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reda\Downloads\"/>
    </mc:Choice>
  </mc:AlternateContent>
  <xr:revisionPtr revIDLastSave="0" documentId="13_ncr:1_{13CA994A-173C-4A79-8BF4-6532967FAE26}" xr6:coauthVersionLast="47" xr6:coauthVersionMax="47" xr10:uidLastSave="{00000000-0000-0000-0000-000000000000}"/>
  <bookViews>
    <workbookView xWindow="-120" yWindow="-120" windowWidth="24240" windowHeight="13290" activeTab="2" xr2:uid="{00000000-000D-0000-FFFF-FFFF00000000}"/>
  </bookViews>
  <sheets>
    <sheet name="extraction brute" sheetId="15" r:id="rId1"/>
    <sheet name="extraction retraitée V1" sheetId="10" state="hidden" r:id="rId2"/>
    <sheet name="extraction retraitée VF" sheetId="16" r:id="rId3"/>
    <sheet name="RECAP" sheetId="18" state="hidden" r:id="rId4"/>
    <sheet name="Variation - 1ère Vente" sheetId="20" state="hidden" r:id="rId5"/>
    <sheet name="Variation - 2 ème Vente" sheetId="19" state="hidden" r:id="rId6"/>
    <sheet name="Feuil2" sheetId="3" state="hidden" r:id="rId7"/>
    <sheet name="Feuil6" sheetId="7" state="hidden" r:id="rId8"/>
    <sheet name="Variation 1ère Vente" sheetId="13" state="hidden" r:id="rId9"/>
    <sheet name="Variation 2ème Vente" sheetId="14" state="hidden" r:id="rId10"/>
  </sheets>
  <definedNames>
    <definedName name="_xlnm._FilterDatabase" localSheetId="1" hidden="1">'extraction retraitée V1'!$A$1:$I$4272</definedName>
    <definedName name="_xlnm._FilterDatabase" localSheetId="2" hidden="1">'extraction retraitée VF'!$A$1:$K$4271</definedName>
    <definedName name="_xlnm._FilterDatabase" localSheetId="7" hidden="1">Feuil6!$A$1:$G$113</definedName>
    <definedName name="_xlnm._FilterDatabase" localSheetId="8" hidden="1">'Variation 1ère Vente'!$A$1:$G$4538</definedName>
    <definedName name="_xlnm._FilterDatabase" localSheetId="9" hidden="1">'Variation 2ème Vente'!$A$1:$G$985</definedName>
    <definedName name="Segment_Type_d_entité">#N/A</definedName>
  </definedNames>
  <calcPr calcId="191029"/>
  <pivotCaches>
    <pivotCache cacheId="0" r:id="rId11"/>
    <pivotCache cacheId="1" r:id="rId12"/>
  </pivotCaches>
  <webPublishing codePage="1252"/>
  <extLs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6" l="1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19" i="16"/>
  <c r="K120" i="16"/>
  <c r="K121" i="16"/>
  <c r="K122" i="16"/>
  <c r="K123" i="16"/>
  <c r="K124" i="16"/>
  <c r="K125" i="16"/>
  <c r="K126" i="16"/>
  <c r="K127" i="16"/>
  <c r="K128" i="16"/>
  <c r="K129" i="16"/>
  <c r="K130" i="16"/>
  <c r="K131" i="16"/>
  <c r="K132" i="16"/>
  <c r="K133" i="16"/>
  <c r="K134" i="16"/>
  <c r="K135" i="16"/>
  <c r="K136" i="16"/>
  <c r="K137" i="16"/>
  <c r="K138" i="16"/>
  <c r="K139" i="16"/>
  <c r="K140" i="16"/>
  <c r="K141" i="16"/>
  <c r="K142" i="16"/>
  <c r="K143" i="16"/>
  <c r="K144" i="16"/>
  <c r="K145" i="16"/>
  <c r="K146" i="16"/>
  <c r="K147" i="16"/>
  <c r="K148" i="16"/>
  <c r="K149" i="16"/>
  <c r="K150" i="16"/>
  <c r="K151" i="16"/>
  <c r="K152" i="16"/>
  <c r="K153" i="16"/>
  <c r="K154" i="16"/>
  <c r="K155" i="16"/>
  <c r="K156" i="16"/>
  <c r="K157" i="16"/>
  <c r="K158" i="16"/>
  <c r="K159" i="16"/>
  <c r="K160" i="16"/>
  <c r="K161" i="16"/>
  <c r="K162" i="16"/>
  <c r="K163" i="16"/>
  <c r="K164" i="16"/>
  <c r="K165" i="16"/>
  <c r="K166" i="16"/>
  <c r="K167" i="16"/>
  <c r="K168" i="16"/>
  <c r="K169" i="16"/>
  <c r="K170" i="16"/>
  <c r="K171" i="16"/>
  <c r="K172" i="16"/>
  <c r="K173" i="16"/>
  <c r="K174" i="16"/>
  <c r="K175" i="16"/>
  <c r="K176" i="16"/>
  <c r="K177" i="16"/>
  <c r="K178" i="16"/>
  <c r="K179" i="16"/>
  <c r="K180" i="16"/>
  <c r="K181" i="16"/>
  <c r="K182" i="16"/>
  <c r="K183" i="16"/>
  <c r="K184" i="16"/>
  <c r="K185" i="16"/>
  <c r="K186" i="16"/>
  <c r="K187" i="16"/>
  <c r="K188" i="16"/>
  <c r="K189" i="16"/>
  <c r="K190" i="16"/>
  <c r="K191" i="16"/>
  <c r="K192" i="16"/>
  <c r="K193" i="16"/>
  <c r="K194" i="16"/>
  <c r="K195" i="16"/>
  <c r="K196" i="16"/>
  <c r="K197" i="16"/>
  <c r="K198" i="16"/>
  <c r="K199" i="16"/>
  <c r="K200" i="16"/>
  <c r="K201" i="16"/>
  <c r="K202" i="16"/>
  <c r="K203" i="16"/>
  <c r="K204" i="16"/>
  <c r="K205" i="16"/>
  <c r="K206" i="16"/>
  <c r="K207" i="16"/>
  <c r="K208" i="16"/>
  <c r="K209" i="16"/>
  <c r="K210" i="16"/>
  <c r="K211" i="16"/>
  <c r="K212" i="16"/>
  <c r="K213" i="16"/>
  <c r="K214" i="16"/>
  <c r="K215" i="16"/>
  <c r="K216" i="16"/>
  <c r="K217" i="16"/>
  <c r="K218" i="16"/>
  <c r="K219" i="16"/>
  <c r="K220" i="16"/>
  <c r="K221" i="16"/>
  <c r="K222" i="16"/>
  <c r="K223" i="16"/>
  <c r="K224" i="16"/>
  <c r="K225" i="16"/>
  <c r="K226" i="16"/>
  <c r="K227" i="16"/>
  <c r="K228" i="16"/>
  <c r="K229" i="16"/>
  <c r="K230" i="16"/>
  <c r="K231" i="16"/>
  <c r="K232" i="16"/>
  <c r="K233" i="16"/>
  <c r="K234" i="16"/>
  <c r="K235" i="16"/>
  <c r="K236" i="16"/>
  <c r="K237" i="16"/>
  <c r="K238" i="16"/>
  <c r="K239" i="16"/>
  <c r="K240" i="16"/>
  <c r="K241" i="16"/>
  <c r="K242" i="16"/>
  <c r="K243" i="16"/>
  <c r="K244" i="16"/>
  <c r="K245" i="16"/>
  <c r="K246" i="16"/>
  <c r="K247" i="16"/>
  <c r="K248" i="16"/>
  <c r="K249" i="16"/>
  <c r="K250" i="16"/>
  <c r="K251" i="16"/>
  <c r="K252" i="16"/>
  <c r="K253" i="16"/>
  <c r="K254" i="16"/>
  <c r="K255" i="16"/>
  <c r="K256" i="16"/>
  <c r="K257" i="16"/>
  <c r="K258" i="16"/>
  <c r="K259" i="16"/>
  <c r="K260" i="16"/>
  <c r="K261" i="16"/>
  <c r="K262" i="16"/>
  <c r="K263" i="16"/>
  <c r="K264" i="16"/>
  <c r="K265" i="16"/>
  <c r="K266" i="16"/>
  <c r="K267" i="16"/>
  <c r="K268" i="16"/>
  <c r="K269" i="16"/>
  <c r="K270" i="16"/>
  <c r="K271" i="16"/>
  <c r="K272" i="16"/>
  <c r="K273" i="16"/>
  <c r="K274" i="16"/>
  <c r="K275" i="16"/>
  <c r="K276" i="16"/>
  <c r="K277" i="16"/>
  <c r="K278" i="16"/>
  <c r="K279" i="16"/>
  <c r="K280" i="16"/>
  <c r="K281" i="16"/>
  <c r="K282" i="16"/>
  <c r="K283" i="16"/>
  <c r="K284" i="16"/>
  <c r="K285" i="16"/>
  <c r="K286" i="16"/>
  <c r="K287" i="16"/>
  <c r="K288" i="16"/>
  <c r="K289" i="16"/>
  <c r="K290" i="16"/>
  <c r="K291" i="16"/>
  <c r="K292" i="16"/>
  <c r="K293" i="16"/>
  <c r="K294" i="16"/>
  <c r="K295" i="16"/>
  <c r="K296" i="16"/>
  <c r="K297" i="16"/>
  <c r="K298" i="16"/>
  <c r="K299" i="16"/>
  <c r="K300" i="16"/>
  <c r="K301" i="16"/>
  <c r="K302" i="16"/>
  <c r="K303" i="16"/>
  <c r="K304" i="16"/>
  <c r="K305" i="16"/>
  <c r="K306" i="16"/>
  <c r="K307" i="16"/>
  <c r="K308" i="16"/>
  <c r="K309" i="16"/>
  <c r="K310" i="16"/>
  <c r="K311" i="16"/>
  <c r="K312" i="16"/>
  <c r="K313" i="16"/>
  <c r="K314" i="16"/>
  <c r="K315" i="16"/>
  <c r="K316" i="16"/>
  <c r="K317" i="16"/>
  <c r="K318" i="16"/>
  <c r="K319" i="16"/>
  <c r="K320" i="16"/>
  <c r="K321" i="16"/>
  <c r="K322" i="16"/>
  <c r="K323" i="16"/>
  <c r="K324" i="16"/>
  <c r="K325" i="16"/>
  <c r="K326" i="16"/>
  <c r="K327" i="16"/>
  <c r="K328" i="16"/>
  <c r="K329" i="16"/>
  <c r="K330" i="16"/>
  <c r="K331" i="16"/>
  <c r="K332" i="16"/>
  <c r="K333" i="16"/>
  <c r="K334" i="16"/>
  <c r="K335" i="16"/>
  <c r="K336" i="16"/>
  <c r="K337" i="16"/>
  <c r="K338" i="16"/>
  <c r="K339" i="16"/>
  <c r="K340" i="16"/>
  <c r="K341" i="16"/>
  <c r="K342" i="16"/>
  <c r="K343" i="16"/>
  <c r="K344" i="16"/>
  <c r="K345" i="16"/>
  <c r="K346" i="16"/>
  <c r="K347" i="16"/>
  <c r="K348" i="16"/>
  <c r="K349" i="16"/>
  <c r="K350" i="16"/>
  <c r="K351" i="16"/>
  <c r="K352" i="16"/>
  <c r="K353" i="16"/>
  <c r="K354" i="16"/>
  <c r="K355" i="16"/>
  <c r="K356" i="16"/>
  <c r="K357" i="16"/>
  <c r="K358" i="16"/>
  <c r="K359" i="16"/>
  <c r="K360" i="16"/>
  <c r="K361" i="16"/>
  <c r="K362" i="16"/>
  <c r="K363" i="16"/>
  <c r="K364" i="16"/>
  <c r="K365" i="16"/>
  <c r="K366" i="16"/>
  <c r="K367" i="16"/>
  <c r="K368" i="16"/>
  <c r="K369" i="16"/>
  <c r="K370" i="16"/>
  <c r="K371" i="16"/>
  <c r="K372" i="16"/>
  <c r="K373" i="16"/>
  <c r="K374" i="16"/>
  <c r="K375" i="16"/>
  <c r="K376" i="16"/>
  <c r="K377" i="16"/>
  <c r="K378" i="16"/>
  <c r="K379" i="16"/>
  <c r="K380" i="16"/>
  <c r="K381" i="16"/>
  <c r="K382" i="16"/>
  <c r="K383" i="16"/>
  <c r="K384" i="16"/>
  <c r="K385" i="16"/>
  <c r="K386" i="16"/>
  <c r="K387" i="16"/>
  <c r="K388" i="16"/>
  <c r="K389" i="16"/>
  <c r="K390" i="16"/>
  <c r="K391" i="16"/>
  <c r="K392" i="16"/>
  <c r="K393" i="16"/>
  <c r="K394" i="16"/>
  <c r="K395" i="16"/>
  <c r="K396" i="16"/>
  <c r="K397" i="16"/>
  <c r="K398" i="16"/>
  <c r="K399" i="16"/>
  <c r="K400" i="16"/>
  <c r="K401" i="16"/>
  <c r="K402" i="16"/>
  <c r="K403" i="16"/>
  <c r="K404" i="16"/>
  <c r="K405" i="16"/>
  <c r="K406" i="16"/>
  <c r="K407" i="16"/>
  <c r="K408" i="16"/>
  <c r="K409" i="16"/>
  <c r="K410" i="16"/>
  <c r="K411" i="16"/>
  <c r="K412" i="16"/>
  <c r="K413" i="16"/>
  <c r="K414" i="16"/>
  <c r="K415" i="16"/>
  <c r="K416" i="16"/>
  <c r="K417" i="16"/>
  <c r="K418" i="16"/>
  <c r="K419" i="16"/>
  <c r="K420" i="16"/>
  <c r="K421" i="16"/>
  <c r="K422" i="16"/>
  <c r="K423" i="16"/>
  <c r="K424" i="16"/>
  <c r="K425" i="16"/>
  <c r="K426" i="16"/>
  <c r="K427" i="16"/>
  <c r="K428" i="16"/>
  <c r="K429" i="16"/>
  <c r="K430" i="16"/>
  <c r="K431" i="16"/>
  <c r="K432" i="16"/>
  <c r="K433" i="16"/>
  <c r="K434" i="16"/>
  <c r="K435" i="16"/>
  <c r="K436" i="16"/>
  <c r="K437" i="16"/>
  <c r="K438" i="16"/>
  <c r="K439" i="16"/>
  <c r="K440" i="16"/>
  <c r="K441" i="16"/>
  <c r="K442" i="16"/>
  <c r="K443" i="16"/>
  <c r="K444" i="16"/>
  <c r="K445" i="16"/>
  <c r="K446" i="16"/>
  <c r="K447" i="16"/>
  <c r="K448" i="16"/>
  <c r="K449" i="16"/>
  <c r="K450" i="16"/>
  <c r="K451" i="16"/>
  <c r="K452" i="16"/>
  <c r="K453" i="16"/>
  <c r="K454" i="16"/>
  <c r="K455" i="16"/>
  <c r="K456" i="16"/>
  <c r="K457" i="16"/>
  <c r="K458" i="16"/>
  <c r="K459" i="16"/>
  <c r="K460" i="16"/>
  <c r="K461" i="16"/>
  <c r="K462" i="16"/>
  <c r="K463" i="16"/>
  <c r="K464" i="16"/>
  <c r="K465" i="16"/>
  <c r="K466" i="16"/>
  <c r="K467" i="16"/>
  <c r="K468" i="16"/>
  <c r="K469" i="16"/>
  <c r="K470" i="16"/>
  <c r="K471" i="16"/>
  <c r="K472" i="16"/>
  <c r="K473" i="16"/>
  <c r="K474" i="16"/>
  <c r="K475" i="16"/>
  <c r="K476" i="16"/>
  <c r="K477" i="16"/>
  <c r="K478" i="16"/>
  <c r="K479" i="16"/>
  <c r="K480" i="16"/>
  <c r="K481" i="16"/>
  <c r="K482" i="16"/>
  <c r="K483" i="16"/>
  <c r="K484" i="16"/>
  <c r="K485" i="16"/>
  <c r="K486" i="16"/>
  <c r="K487" i="16"/>
  <c r="K488" i="16"/>
  <c r="K489" i="16"/>
  <c r="K490" i="16"/>
  <c r="K491" i="16"/>
  <c r="K492" i="16"/>
  <c r="K493" i="16"/>
  <c r="K494" i="16"/>
  <c r="K495" i="16"/>
  <c r="K496" i="16"/>
  <c r="K497" i="16"/>
  <c r="K498" i="16"/>
  <c r="K499" i="16"/>
  <c r="K500" i="16"/>
  <c r="K501" i="16"/>
  <c r="K502" i="16"/>
  <c r="K503" i="16"/>
  <c r="K504" i="16"/>
  <c r="K505" i="16"/>
  <c r="K506" i="16"/>
  <c r="K507" i="16"/>
  <c r="K508" i="16"/>
  <c r="K509" i="16"/>
  <c r="K510" i="16"/>
  <c r="K511" i="16"/>
  <c r="K512" i="16"/>
  <c r="K513" i="16"/>
  <c r="K514" i="16"/>
  <c r="K515" i="16"/>
  <c r="K516" i="16"/>
  <c r="K517" i="16"/>
  <c r="K518" i="16"/>
  <c r="K519" i="16"/>
  <c r="K520" i="16"/>
  <c r="K521" i="16"/>
  <c r="K522" i="16"/>
  <c r="K523" i="16"/>
  <c r="K524" i="16"/>
  <c r="K525" i="16"/>
  <c r="K526" i="16"/>
  <c r="K527" i="16"/>
  <c r="K528" i="16"/>
  <c r="K529" i="16"/>
  <c r="K530" i="16"/>
  <c r="K531" i="16"/>
  <c r="K532" i="16"/>
  <c r="K533" i="16"/>
  <c r="K534" i="16"/>
  <c r="K535" i="16"/>
  <c r="K536" i="16"/>
  <c r="K537" i="16"/>
  <c r="K538" i="16"/>
  <c r="K539" i="16"/>
  <c r="K540" i="16"/>
  <c r="K541" i="16"/>
  <c r="K542" i="16"/>
  <c r="K543" i="16"/>
  <c r="K544" i="16"/>
  <c r="K545" i="16"/>
  <c r="K546" i="16"/>
  <c r="K547" i="16"/>
  <c r="K548" i="16"/>
  <c r="K549" i="16"/>
  <c r="K550" i="16"/>
  <c r="K551" i="16"/>
  <c r="K552" i="16"/>
  <c r="K553" i="16"/>
  <c r="K554" i="16"/>
  <c r="K555" i="16"/>
  <c r="K556" i="16"/>
  <c r="K557" i="16"/>
  <c r="K558" i="16"/>
  <c r="K559" i="16"/>
  <c r="K560" i="16"/>
  <c r="K561" i="16"/>
  <c r="K562" i="16"/>
  <c r="K563" i="16"/>
  <c r="K564" i="16"/>
  <c r="K565" i="16"/>
  <c r="K566" i="16"/>
  <c r="K567" i="16"/>
  <c r="K568" i="16"/>
  <c r="K569" i="16"/>
  <c r="K570" i="16"/>
  <c r="K571" i="16"/>
  <c r="K572" i="16"/>
  <c r="K573" i="16"/>
  <c r="K574" i="16"/>
  <c r="K575" i="16"/>
  <c r="K576" i="16"/>
  <c r="K577" i="16"/>
  <c r="K578" i="16"/>
  <c r="K579" i="16"/>
  <c r="K580" i="16"/>
  <c r="K581" i="16"/>
  <c r="K582" i="16"/>
  <c r="K583" i="16"/>
  <c r="K584" i="16"/>
  <c r="K585" i="16"/>
  <c r="K586" i="16"/>
  <c r="K587" i="16"/>
  <c r="K588" i="16"/>
  <c r="K589" i="16"/>
  <c r="K590" i="16"/>
  <c r="K591" i="16"/>
  <c r="K592" i="16"/>
  <c r="K593" i="16"/>
  <c r="K594" i="16"/>
  <c r="K595" i="16"/>
  <c r="K596" i="16"/>
  <c r="K597" i="16"/>
  <c r="K598" i="16"/>
  <c r="K599" i="16"/>
  <c r="K600" i="16"/>
  <c r="K601" i="16"/>
  <c r="K602" i="16"/>
  <c r="K603" i="16"/>
  <c r="K604" i="16"/>
  <c r="K605" i="16"/>
  <c r="K606" i="16"/>
  <c r="K607" i="16"/>
  <c r="K608" i="16"/>
  <c r="K609" i="16"/>
  <c r="K610" i="16"/>
  <c r="K611" i="16"/>
  <c r="K612" i="16"/>
  <c r="K613" i="16"/>
  <c r="K614" i="16"/>
  <c r="K615" i="16"/>
  <c r="K616" i="16"/>
  <c r="K617" i="16"/>
  <c r="K618" i="16"/>
  <c r="K619" i="16"/>
  <c r="K620" i="16"/>
  <c r="K621" i="16"/>
  <c r="K622" i="16"/>
  <c r="K623" i="16"/>
  <c r="K624" i="16"/>
  <c r="K625" i="16"/>
  <c r="K626" i="16"/>
  <c r="K627" i="16"/>
  <c r="K628" i="16"/>
  <c r="K629" i="16"/>
  <c r="K630" i="16"/>
  <c r="K631" i="16"/>
  <c r="K632" i="16"/>
  <c r="K633" i="16"/>
  <c r="K634" i="16"/>
  <c r="K635" i="16"/>
  <c r="K636" i="16"/>
  <c r="K637" i="16"/>
  <c r="K638" i="16"/>
  <c r="K639" i="16"/>
  <c r="K640" i="16"/>
  <c r="K641" i="16"/>
  <c r="K642" i="16"/>
  <c r="K643" i="16"/>
  <c r="K644" i="16"/>
  <c r="K645" i="16"/>
  <c r="K646" i="16"/>
  <c r="K647" i="16"/>
  <c r="K648" i="16"/>
  <c r="K649" i="16"/>
  <c r="K650" i="16"/>
  <c r="K651" i="16"/>
  <c r="K652" i="16"/>
  <c r="K653" i="16"/>
  <c r="K654" i="16"/>
  <c r="K655" i="16"/>
  <c r="K656" i="16"/>
  <c r="K657" i="16"/>
  <c r="K658" i="16"/>
  <c r="K659" i="16"/>
  <c r="K660" i="16"/>
  <c r="K661" i="16"/>
  <c r="K662" i="16"/>
  <c r="K663" i="16"/>
  <c r="K664" i="16"/>
  <c r="K665" i="16"/>
  <c r="K666" i="16"/>
  <c r="K667" i="16"/>
  <c r="K668" i="16"/>
  <c r="K669" i="16"/>
  <c r="K670" i="16"/>
  <c r="K671" i="16"/>
  <c r="K672" i="16"/>
  <c r="K673" i="16"/>
  <c r="K674" i="16"/>
  <c r="K675" i="16"/>
  <c r="K676" i="16"/>
  <c r="K677" i="16"/>
  <c r="K678" i="16"/>
  <c r="K679" i="16"/>
  <c r="K680" i="16"/>
  <c r="K681" i="16"/>
  <c r="K682" i="16"/>
  <c r="K683" i="16"/>
  <c r="K684" i="16"/>
  <c r="K685" i="16"/>
  <c r="K686" i="16"/>
  <c r="K687" i="16"/>
  <c r="K688" i="16"/>
  <c r="K689" i="16"/>
  <c r="K690" i="16"/>
  <c r="K691" i="16"/>
  <c r="K692" i="16"/>
  <c r="K693" i="16"/>
  <c r="K694" i="16"/>
  <c r="K695" i="16"/>
  <c r="K696" i="16"/>
  <c r="K697" i="16"/>
  <c r="K698" i="16"/>
  <c r="K699" i="16"/>
  <c r="K700" i="16"/>
  <c r="K701" i="16"/>
  <c r="K702" i="16"/>
  <c r="K703" i="16"/>
  <c r="K704" i="16"/>
  <c r="K705" i="16"/>
  <c r="K706" i="16"/>
  <c r="K707" i="16"/>
  <c r="K708" i="16"/>
  <c r="K709" i="16"/>
  <c r="K710" i="16"/>
  <c r="K711" i="16"/>
  <c r="K712" i="16"/>
  <c r="K713" i="16"/>
  <c r="K714" i="16"/>
  <c r="K715" i="16"/>
  <c r="K716" i="16"/>
  <c r="K717" i="16"/>
  <c r="K718" i="16"/>
  <c r="K719" i="16"/>
  <c r="K720" i="16"/>
  <c r="K721" i="16"/>
  <c r="K722" i="16"/>
  <c r="K723" i="16"/>
  <c r="K724" i="16"/>
  <c r="K725" i="16"/>
  <c r="K726" i="16"/>
  <c r="K727" i="16"/>
  <c r="K728" i="16"/>
  <c r="K729" i="16"/>
  <c r="K730" i="16"/>
  <c r="K731" i="16"/>
  <c r="K732" i="16"/>
  <c r="K733" i="16"/>
  <c r="K734" i="16"/>
  <c r="K735" i="16"/>
  <c r="K736" i="16"/>
  <c r="K737" i="16"/>
  <c r="K738" i="16"/>
  <c r="K739" i="16"/>
  <c r="K740" i="16"/>
  <c r="K741" i="16"/>
  <c r="K742" i="16"/>
  <c r="K743" i="16"/>
  <c r="K744" i="16"/>
  <c r="K745" i="16"/>
  <c r="K746" i="16"/>
  <c r="K747" i="16"/>
  <c r="K748" i="16"/>
  <c r="K749" i="16"/>
  <c r="K750" i="16"/>
  <c r="K751" i="16"/>
  <c r="K752" i="16"/>
  <c r="K753" i="16"/>
  <c r="K754" i="16"/>
  <c r="K755" i="16"/>
  <c r="K756" i="16"/>
  <c r="K757" i="16"/>
  <c r="K758" i="16"/>
  <c r="K759" i="16"/>
  <c r="K760" i="16"/>
  <c r="K761" i="16"/>
  <c r="K762" i="16"/>
  <c r="K763" i="16"/>
  <c r="K764" i="16"/>
  <c r="K765" i="16"/>
  <c r="K766" i="16"/>
  <c r="K767" i="16"/>
  <c r="K768" i="16"/>
  <c r="K769" i="16"/>
  <c r="K770" i="16"/>
  <c r="K771" i="16"/>
  <c r="K772" i="16"/>
  <c r="K773" i="16"/>
  <c r="K774" i="16"/>
  <c r="K775" i="16"/>
  <c r="K776" i="16"/>
  <c r="K777" i="16"/>
  <c r="K778" i="16"/>
  <c r="K779" i="16"/>
  <c r="K780" i="16"/>
  <c r="K781" i="16"/>
  <c r="K782" i="16"/>
  <c r="K783" i="16"/>
  <c r="K784" i="16"/>
  <c r="K785" i="16"/>
  <c r="K786" i="16"/>
  <c r="K787" i="16"/>
  <c r="K788" i="16"/>
  <c r="K789" i="16"/>
  <c r="K790" i="16"/>
  <c r="K791" i="16"/>
  <c r="K792" i="16"/>
  <c r="K793" i="16"/>
  <c r="K794" i="16"/>
  <c r="K795" i="16"/>
  <c r="K796" i="16"/>
  <c r="K797" i="16"/>
  <c r="K798" i="16"/>
  <c r="K799" i="16"/>
  <c r="K800" i="16"/>
  <c r="K801" i="16"/>
  <c r="K802" i="16"/>
  <c r="K803" i="16"/>
  <c r="K804" i="16"/>
  <c r="K805" i="16"/>
  <c r="K806" i="16"/>
  <c r="K807" i="16"/>
  <c r="K808" i="16"/>
  <c r="K809" i="16"/>
  <c r="K810" i="16"/>
  <c r="K811" i="16"/>
  <c r="K812" i="16"/>
  <c r="K813" i="16"/>
  <c r="K814" i="16"/>
  <c r="K815" i="16"/>
  <c r="K816" i="16"/>
  <c r="K817" i="16"/>
  <c r="K818" i="16"/>
  <c r="K819" i="16"/>
  <c r="K820" i="16"/>
  <c r="K821" i="16"/>
  <c r="K822" i="16"/>
  <c r="K823" i="16"/>
  <c r="K824" i="16"/>
  <c r="K825" i="16"/>
  <c r="K826" i="16"/>
  <c r="K827" i="16"/>
  <c r="K828" i="16"/>
  <c r="K829" i="16"/>
  <c r="K830" i="16"/>
  <c r="K831" i="16"/>
  <c r="K832" i="16"/>
  <c r="K833" i="16"/>
  <c r="K834" i="16"/>
  <c r="K835" i="16"/>
  <c r="K836" i="16"/>
  <c r="K837" i="16"/>
  <c r="K838" i="16"/>
  <c r="K839" i="16"/>
  <c r="K840" i="16"/>
  <c r="K841" i="16"/>
  <c r="K842" i="16"/>
  <c r="K843" i="16"/>
  <c r="K844" i="16"/>
  <c r="K845" i="16"/>
  <c r="K846" i="16"/>
  <c r="K847" i="16"/>
  <c r="K848" i="16"/>
  <c r="K849" i="16"/>
  <c r="K850" i="16"/>
  <c r="K851" i="16"/>
  <c r="K852" i="16"/>
  <c r="K853" i="16"/>
  <c r="K854" i="16"/>
  <c r="K855" i="16"/>
  <c r="K856" i="16"/>
  <c r="K857" i="16"/>
  <c r="K858" i="16"/>
  <c r="K859" i="16"/>
  <c r="K860" i="16"/>
  <c r="K861" i="16"/>
  <c r="K862" i="16"/>
  <c r="K863" i="16"/>
  <c r="K864" i="16"/>
  <c r="K865" i="16"/>
  <c r="K866" i="16"/>
  <c r="K867" i="16"/>
  <c r="K868" i="16"/>
  <c r="K869" i="16"/>
  <c r="K870" i="16"/>
  <c r="K871" i="16"/>
  <c r="K872" i="16"/>
  <c r="K873" i="16"/>
  <c r="K874" i="16"/>
  <c r="K875" i="16"/>
  <c r="K876" i="16"/>
  <c r="K877" i="16"/>
  <c r="K878" i="16"/>
  <c r="K879" i="16"/>
  <c r="K880" i="16"/>
  <c r="K881" i="16"/>
  <c r="K882" i="16"/>
  <c r="K883" i="16"/>
  <c r="K884" i="16"/>
  <c r="K885" i="16"/>
  <c r="K886" i="16"/>
  <c r="K887" i="16"/>
  <c r="K888" i="16"/>
  <c r="K889" i="16"/>
  <c r="K890" i="16"/>
  <c r="K891" i="16"/>
  <c r="K892" i="16"/>
  <c r="K893" i="16"/>
  <c r="K894" i="16"/>
  <c r="K895" i="16"/>
  <c r="K896" i="16"/>
  <c r="K897" i="16"/>
  <c r="K898" i="16"/>
  <c r="K899" i="16"/>
  <c r="K900" i="16"/>
  <c r="K901" i="16"/>
  <c r="K902" i="16"/>
  <c r="K903" i="16"/>
  <c r="K904" i="16"/>
  <c r="K905" i="16"/>
  <c r="K906" i="16"/>
  <c r="K907" i="16"/>
  <c r="K908" i="16"/>
  <c r="K909" i="16"/>
  <c r="K910" i="16"/>
  <c r="K911" i="16"/>
  <c r="K912" i="16"/>
  <c r="K913" i="16"/>
  <c r="K914" i="16"/>
  <c r="K915" i="16"/>
  <c r="K916" i="16"/>
  <c r="K917" i="16"/>
  <c r="K918" i="16"/>
  <c r="K919" i="16"/>
  <c r="K920" i="16"/>
  <c r="K921" i="16"/>
  <c r="K922" i="16"/>
  <c r="K923" i="16"/>
  <c r="K924" i="16"/>
  <c r="K925" i="16"/>
  <c r="K926" i="16"/>
  <c r="K927" i="16"/>
  <c r="K928" i="16"/>
  <c r="K929" i="16"/>
  <c r="K930" i="16"/>
  <c r="K931" i="16"/>
  <c r="K932" i="16"/>
  <c r="K933" i="16"/>
  <c r="K934" i="16"/>
  <c r="K935" i="16"/>
  <c r="K936" i="16"/>
  <c r="K937" i="16"/>
  <c r="K938" i="16"/>
  <c r="K939" i="16"/>
  <c r="K940" i="16"/>
  <c r="K941" i="16"/>
  <c r="K942" i="16"/>
  <c r="K943" i="16"/>
  <c r="K944" i="16"/>
  <c r="K945" i="16"/>
  <c r="K946" i="16"/>
  <c r="K947" i="16"/>
  <c r="K948" i="16"/>
  <c r="K949" i="16"/>
  <c r="K950" i="16"/>
  <c r="K951" i="16"/>
  <c r="K952" i="16"/>
  <c r="K953" i="16"/>
  <c r="K954" i="16"/>
  <c r="K955" i="16"/>
  <c r="K956" i="16"/>
  <c r="K957" i="16"/>
  <c r="K958" i="16"/>
  <c r="K959" i="16"/>
  <c r="K960" i="16"/>
  <c r="K961" i="16"/>
  <c r="K962" i="16"/>
  <c r="K963" i="16"/>
  <c r="K964" i="16"/>
  <c r="K965" i="16"/>
  <c r="K966" i="16"/>
  <c r="K967" i="16"/>
  <c r="K968" i="16"/>
  <c r="K969" i="16"/>
  <c r="K970" i="16"/>
  <c r="K971" i="16"/>
  <c r="K972" i="16"/>
  <c r="K973" i="16"/>
  <c r="K974" i="16"/>
  <c r="K975" i="16"/>
  <c r="K976" i="16"/>
  <c r="K977" i="16"/>
  <c r="K978" i="16"/>
  <c r="K979" i="16"/>
  <c r="K980" i="16"/>
  <c r="K981" i="16"/>
  <c r="K982" i="16"/>
  <c r="K983" i="16"/>
  <c r="K984" i="16"/>
  <c r="K985" i="16"/>
  <c r="K986" i="16"/>
  <c r="K987" i="16"/>
  <c r="K988" i="16"/>
  <c r="K989" i="16"/>
  <c r="K990" i="16"/>
  <c r="K991" i="16"/>
  <c r="K992" i="16"/>
  <c r="K993" i="16"/>
  <c r="K994" i="16"/>
  <c r="K995" i="16"/>
  <c r="K996" i="16"/>
  <c r="K997" i="16"/>
  <c r="K998" i="16"/>
  <c r="K999" i="16"/>
  <c r="K1000" i="16"/>
  <c r="K1001" i="16"/>
  <c r="K1002" i="16"/>
  <c r="K1003" i="16"/>
  <c r="K1004" i="16"/>
  <c r="K1005" i="16"/>
  <c r="K1006" i="16"/>
  <c r="K1007" i="16"/>
  <c r="K1008" i="16"/>
  <c r="K1009" i="16"/>
  <c r="K1010" i="16"/>
  <c r="K1011" i="16"/>
  <c r="K1012" i="16"/>
  <c r="K1013" i="16"/>
  <c r="K1014" i="16"/>
  <c r="K1015" i="16"/>
  <c r="K1016" i="16"/>
  <c r="K1017" i="16"/>
  <c r="K1018" i="16"/>
  <c r="K1019" i="16"/>
  <c r="K1020" i="16"/>
  <c r="K1021" i="16"/>
  <c r="K1022" i="16"/>
  <c r="K1023" i="16"/>
  <c r="K1024" i="16"/>
  <c r="K1025" i="16"/>
  <c r="K1026" i="16"/>
  <c r="K1027" i="16"/>
  <c r="K1028" i="16"/>
  <c r="K1029" i="16"/>
  <c r="K1030" i="16"/>
  <c r="K1031" i="16"/>
  <c r="K1032" i="16"/>
  <c r="K1033" i="16"/>
  <c r="K1034" i="16"/>
  <c r="K1035" i="16"/>
  <c r="K1036" i="16"/>
  <c r="K1037" i="16"/>
  <c r="K1038" i="16"/>
  <c r="K1039" i="16"/>
  <c r="K1040" i="16"/>
  <c r="K1041" i="16"/>
  <c r="K1042" i="16"/>
  <c r="K1043" i="16"/>
  <c r="K1044" i="16"/>
  <c r="K1045" i="16"/>
  <c r="K1046" i="16"/>
  <c r="K1047" i="16"/>
  <c r="K1048" i="16"/>
  <c r="K1049" i="16"/>
  <c r="K1050" i="16"/>
  <c r="K1051" i="16"/>
  <c r="K1052" i="16"/>
  <c r="K1053" i="16"/>
  <c r="K1054" i="16"/>
  <c r="K1055" i="16"/>
  <c r="K1056" i="16"/>
  <c r="K1057" i="16"/>
  <c r="K1058" i="16"/>
  <c r="K1059" i="16"/>
  <c r="K1060" i="16"/>
  <c r="K1061" i="16"/>
  <c r="K1062" i="16"/>
  <c r="K1063" i="16"/>
  <c r="K1064" i="16"/>
  <c r="K1065" i="16"/>
  <c r="K1066" i="16"/>
  <c r="K1067" i="16"/>
  <c r="K1068" i="16"/>
  <c r="K1069" i="16"/>
  <c r="K1070" i="16"/>
  <c r="K1071" i="16"/>
  <c r="K1072" i="16"/>
  <c r="K1073" i="16"/>
  <c r="K1074" i="16"/>
  <c r="K1075" i="16"/>
  <c r="K1076" i="16"/>
  <c r="K1077" i="16"/>
  <c r="K1078" i="16"/>
  <c r="K1079" i="16"/>
  <c r="K1080" i="16"/>
  <c r="K1081" i="16"/>
  <c r="K1082" i="16"/>
  <c r="K1083" i="16"/>
  <c r="K1084" i="16"/>
  <c r="K1085" i="16"/>
  <c r="K1086" i="16"/>
  <c r="K1087" i="16"/>
  <c r="K1088" i="16"/>
  <c r="K1089" i="16"/>
  <c r="K1090" i="16"/>
  <c r="K1091" i="16"/>
  <c r="K1092" i="16"/>
  <c r="K1093" i="16"/>
  <c r="K1094" i="16"/>
  <c r="K1095" i="16"/>
  <c r="K1096" i="16"/>
  <c r="K1097" i="16"/>
  <c r="K1098" i="16"/>
  <c r="K1099" i="16"/>
  <c r="K1100" i="16"/>
  <c r="K1101" i="16"/>
  <c r="K1102" i="16"/>
  <c r="K1103" i="16"/>
  <c r="K1104" i="16"/>
  <c r="K1105" i="16"/>
  <c r="K1106" i="16"/>
  <c r="K1107" i="16"/>
  <c r="K1108" i="16"/>
  <c r="K1109" i="16"/>
  <c r="K1110" i="16"/>
  <c r="K1111" i="16"/>
  <c r="K1112" i="16"/>
  <c r="K1113" i="16"/>
  <c r="K1114" i="16"/>
  <c r="K1115" i="16"/>
  <c r="K1116" i="16"/>
  <c r="K1117" i="16"/>
  <c r="K1118" i="16"/>
  <c r="K1119" i="16"/>
  <c r="K1120" i="16"/>
  <c r="K1121" i="16"/>
  <c r="K1122" i="16"/>
  <c r="K1123" i="16"/>
  <c r="K1124" i="16"/>
  <c r="K1125" i="16"/>
  <c r="K1126" i="16"/>
  <c r="K1127" i="16"/>
  <c r="K1128" i="16"/>
  <c r="K1129" i="16"/>
  <c r="K1130" i="16"/>
  <c r="K1131" i="16"/>
  <c r="K1132" i="16"/>
  <c r="K1133" i="16"/>
  <c r="K1134" i="16"/>
  <c r="K1135" i="16"/>
  <c r="K1136" i="16"/>
  <c r="K1137" i="16"/>
  <c r="K1138" i="16"/>
  <c r="K1139" i="16"/>
  <c r="K1140" i="16"/>
  <c r="K1141" i="16"/>
  <c r="K1142" i="16"/>
  <c r="K1143" i="16"/>
  <c r="K1144" i="16"/>
  <c r="K1145" i="16"/>
  <c r="K1146" i="16"/>
  <c r="K1147" i="16"/>
  <c r="K1148" i="16"/>
  <c r="K1149" i="16"/>
  <c r="K1150" i="16"/>
  <c r="K1151" i="16"/>
  <c r="K1152" i="16"/>
  <c r="K1153" i="16"/>
  <c r="K1154" i="16"/>
  <c r="K1155" i="16"/>
  <c r="K1156" i="16"/>
  <c r="K1157" i="16"/>
  <c r="K1158" i="16"/>
  <c r="K1159" i="16"/>
  <c r="K1160" i="16"/>
  <c r="K1161" i="16"/>
  <c r="K1162" i="16"/>
  <c r="K1163" i="16"/>
  <c r="K1164" i="16"/>
  <c r="K1165" i="16"/>
  <c r="K1166" i="16"/>
  <c r="K1167" i="16"/>
  <c r="K1168" i="16"/>
  <c r="K1169" i="16"/>
  <c r="K1170" i="16"/>
  <c r="K1171" i="16"/>
  <c r="K1172" i="16"/>
  <c r="K1173" i="16"/>
  <c r="K1174" i="16"/>
  <c r="K1175" i="16"/>
  <c r="K1176" i="16"/>
  <c r="K1177" i="16"/>
  <c r="K1178" i="16"/>
  <c r="K1179" i="16"/>
  <c r="K1180" i="16"/>
  <c r="K1181" i="16"/>
  <c r="K1182" i="16"/>
  <c r="K1183" i="16"/>
  <c r="K1184" i="16"/>
  <c r="K1185" i="16"/>
  <c r="K1186" i="16"/>
  <c r="K1187" i="16"/>
  <c r="K1188" i="16"/>
  <c r="K1189" i="16"/>
  <c r="K1190" i="16"/>
  <c r="K1191" i="16"/>
  <c r="K1192" i="16"/>
  <c r="K1193" i="16"/>
  <c r="K1194" i="16"/>
  <c r="K1195" i="16"/>
  <c r="K1196" i="16"/>
  <c r="K1197" i="16"/>
  <c r="K1198" i="16"/>
  <c r="K1199" i="16"/>
  <c r="K1200" i="16"/>
  <c r="K1201" i="16"/>
  <c r="K1202" i="16"/>
  <c r="K1203" i="16"/>
  <c r="K1204" i="16"/>
  <c r="K1205" i="16"/>
  <c r="K1206" i="16"/>
  <c r="K1207" i="16"/>
  <c r="K1208" i="16"/>
  <c r="K1209" i="16"/>
  <c r="K1210" i="16"/>
  <c r="K1211" i="16"/>
  <c r="K1212" i="16"/>
  <c r="K1213" i="16"/>
  <c r="K1214" i="16"/>
  <c r="K1215" i="16"/>
  <c r="K1216" i="16"/>
  <c r="K1217" i="16"/>
  <c r="K1218" i="16"/>
  <c r="K1219" i="16"/>
  <c r="K1220" i="16"/>
  <c r="K1221" i="16"/>
  <c r="K1222" i="16"/>
  <c r="K1223" i="16"/>
  <c r="K1224" i="16"/>
  <c r="K1225" i="16"/>
  <c r="K1226" i="16"/>
  <c r="K1227" i="16"/>
  <c r="K1228" i="16"/>
  <c r="K1229" i="16"/>
  <c r="K1230" i="16"/>
  <c r="K1231" i="16"/>
  <c r="K1232" i="16"/>
  <c r="K1233" i="16"/>
  <c r="K1234" i="16"/>
  <c r="K1235" i="16"/>
  <c r="K1236" i="16"/>
  <c r="K1237" i="16"/>
  <c r="K1238" i="16"/>
  <c r="K1239" i="16"/>
  <c r="K1240" i="16"/>
  <c r="K1241" i="16"/>
  <c r="K1242" i="16"/>
  <c r="K1243" i="16"/>
  <c r="K1244" i="16"/>
  <c r="K1245" i="16"/>
  <c r="K1246" i="16"/>
  <c r="K1247" i="16"/>
  <c r="K1248" i="16"/>
  <c r="K1249" i="16"/>
  <c r="K1250" i="16"/>
  <c r="K1251" i="16"/>
  <c r="K1252" i="16"/>
  <c r="K1253" i="16"/>
  <c r="K1254" i="16"/>
  <c r="K1255" i="16"/>
  <c r="K1256" i="16"/>
  <c r="K1257" i="16"/>
  <c r="K1258" i="16"/>
  <c r="K1259" i="16"/>
  <c r="K1260" i="16"/>
  <c r="K1261" i="16"/>
  <c r="K1262" i="16"/>
  <c r="K1263" i="16"/>
  <c r="K1264" i="16"/>
  <c r="K1265" i="16"/>
  <c r="K1266" i="16"/>
  <c r="K1267" i="16"/>
  <c r="K1268" i="16"/>
  <c r="K1269" i="16"/>
  <c r="K1270" i="16"/>
  <c r="K1271" i="16"/>
  <c r="K1272" i="16"/>
  <c r="K1273" i="16"/>
  <c r="K1274" i="16"/>
  <c r="K1275" i="16"/>
  <c r="K1276" i="16"/>
  <c r="K1277" i="16"/>
  <c r="K1278" i="16"/>
  <c r="K1279" i="16"/>
  <c r="K1280" i="16"/>
  <c r="K1281" i="16"/>
  <c r="K1282" i="16"/>
  <c r="K1283" i="16"/>
  <c r="K1284" i="16"/>
  <c r="K1285" i="16"/>
  <c r="K1286" i="16"/>
  <c r="K1287" i="16"/>
  <c r="K1288" i="16"/>
  <c r="K1289" i="16"/>
  <c r="K1290" i="16"/>
  <c r="K1291" i="16"/>
  <c r="K1292" i="16"/>
  <c r="K1293" i="16"/>
  <c r="K1294" i="16"/>
  <c r="K1295" i="16"/>
  <c r="K1296" i="16"/>
  <c r="K1297" i="16"/>
  <c r="K1298" i="16"/>
  <c r="K1299" i="16"/>
  <c r="K1300" i="16"/>
  <c r="K1301" i="16"/>
  <c r="K1302" i="16"/>
  <c r="K1303" i="16"/>
  <c r="K1304" i="16"/>
  <c r="K1305" i="16"/>
  <c r="K1306" i="16"/>
  <c r="K1307" i="16"/>
  <c r="K1308" i="16"/>
  <c r="K1309" i="16"/>
  <c r="K1310" i="16"/>
  <c r="K1311" i="16"/>
  <c r="K1312" i="16"/>
  <c r="K1313" i="16"/>
  <c r="K1314" i="16"/>
  <c r="K1315" i="16"/>
  <c r="K1316" i="16"/>
  <c r="K1317" i="16"/>
  <c r="K1318" i="16"/>
  <c r="K1319" i="16"/>
  <c r="K1320" i="16"/>
  <c r="K1321" i="16"/>
  <c r="K1322" i="16"/>
  <c r="K1323" i="16"/>
  <c r="K1324" i="16"/>
  <c r="K1325" i="16"/>
  <c r="K1326" i="16"/>
  <c r="K1327" i="16"/>
  <c r="K1328" i="16"/>
  <c r="K1329" i="16"/>
  <c r="K1330" i="16"/>
  <c r="K1331" i="16"/>
  <c r="K1332" i="16"/>
  <c r="K1333" i="16"/>
  <c r="K1334" i="16"/>
  <c r="K1335" i="16"/>
  <c r="K1336" i="16"/>
  <c r="K1337" i="16"/>
  <c r="K1338" i="16"/>
  <c r="K1339" i="16"/>
  <c r="K1340" i="16"/>
  <c r="K1341" i="16"/>
  <c r="K1342" i="16"/>
  <c r="K1343" i="16"/>
  <c r="K1344" i="16"/>
  <c r="K1345" i="16"/>
  <c r="K1346" i="16"/>
  <c r="K1347" i="16"/>
  <c r="K1348" i="16"/>
  <c r="K1349" i="16"/>
  <c r="K1350" i="16"/>
  <c r="K1351" i="16"/>
  <c r="K1352" i="16"/>
  <c r="K1353" i="16"/>
  <c r="K1354" i="16"/>
  <c r="K1355" i="16"/>
  <c r="K1356" i="16"/>
  <c r="K1357" i="16"/>
  <c r="K1358" i="16"/>
  <c r="K1359" i="16"/>
  <c r="K1360" i="16"/>
  <c r="K1361" i="16"/>
  <c r="K1362" i="16"/>
  <c r="K1363" i="16"/>
  <c r="K1364" i="16"/>
  <c r="K1365" i="16"/>
  <c r="K1366" i="16"/>
  <c r="K1367" i="16"/>
  <c r="K1368" i="16"/>
  <c r="K1369" i="16"/>
  <c r="K1370" i="16"/>
  <c r="K1371" i="16"/>
  <c r="K1372" i="16"/>
  <c r="K1373" i="16"/>
  <c r="K1374" i="16"/>
  <c r="K1375" i="16"/>
  <c r="K1376" i="16"/>
  <c r="K1377" i="16"/>
  <c r="K1378" i="16"/>
  <c r="K1379" i="16"/>
  <c r="K1380" i="16"/>
  <c r="K1381" i="16"/>
  <c r="K1382" i="16"/>
  <c r="K1383" i="16"/>
  <c r="K1384" i="16"/>
  <c r="K1385" i="16"/>
  <c r="K1386" i="16"/>
  <c r="K1387" i="16"/>
  <c r="K1388" i="16"/>
  <c r="K1389" i="16"/>
  <c r="K1390" i="16"/>
  <c r="K1391" i="16"/>
  <c r="K1392" i="16"/>
  <c r="K1393" i="16"/>
  <c r="K1394" i="16"/>
  <c r="K1395" i="16"/>
  <c r="K1396" i="16"/>
  <c r="K1397" i="16"/>
  <c r="K1398" i="16"/>
  <c r="K1399" i="16"/>
  <c r="K1400" i="16"/>
  <c r="K1401" i="16"/>
  <c r="K1402" i="16"/>
  <c r="K1403" i="16"/>
  <c r="K1404" i="16"/>
  <c r="K1405" i="16"/>
  <c r="K1406" i="16"/>
  <c r="K1407" i="16"/>
  <c r="K1408" i="16"/>
  <c r="K1409" i="16"/>
  <c r="K1410" i="16"/>
  <c r="K1411" i="16"/>
  <c r="K1412" i="16"/>
  <c r="K1413" i="16"/>
  <c r="K1414" i="16"/>
  <c r="K1415" i="16"/>
  <c r="K1416" i="16"/>
  <c r="K1417" i="16"/>
  <c r="K1418" i="16"/>
  <c r="K1419" i="16"/>
  <c r="K1420" i="16"/>
  <c r="K1421" i="16"/>
  <c r="K1422" i="16"/>
  <c r="K1423" i="16"/>
  <c r="K1424" i="16"/>
  <c r="K1425" i="16"/>
  <c r="K1426" i="16"/>
  <c r="K1427" i="16"/>
  <c r="K1428" i="16"/>
  <c r="K1429" i="16"/>
  <c r="K1430" i="16"/>
  <c r="K1431" i="16"/>
  <c r="K1432" i="16"/>
  <c r="K1433" i="16"/>
  <c r="K1434" i="16"/>
  <c r="K1435" i="16"/>
  <c r="K1436" i="16"/>
  <c r="K1437" i="16"/>
  <c r="K1438" i="16"/>
  <c r="K1439" i="16"/>
  <c r="K1440" i="16"/>
  <c r="K1441" i="16"/>
  <c r="K1442" i="16"/>
  <c r="K1443" i="16"/>
  <c r="K1444" i="16"/>
  <c r="K1445" i="16"/>
  <c r="K1446" i="16"/>
  <c r="K1447" i="16"/>
  <c r="K1448" i="16"/>
  <c r="K1449" i="16"/>
  <c r="K1450" i="16"/>
  <c r="K1451" i="16"/>
  <c r="K1452" i="16"/>
  <c r="K1453" i="16"/>
  <c r="K1454" i="16"/>
  <c r="K1455" i="16"/>
  <c r="K1456" i="16"/>
  <c r="K1457" i="16"/>
  <c r="K1458" i="16"/>
  <c r="K1459" i="16"/>
  <c r="K1460" i="16"/>
  <c r="K1461" i="16"/>
  <c r="K1462" i="16"/>
  <c r="K1463" i="16"/>
  <c r="K1464" i="16"/>
  <c r="K1465" i="16"/>
  <c r="K1466" i="16"/>
  <c r="K1467" i="16"/>
  <c r="K1468" i="16"/>
  <c r="K1469" i="16"/>
  <c r="K1470" i="16"/>
  <c r="K1471" i="16"/>
  <c r="K1472" i="16"/>
  <c r="K1473" i="16"/>
  <c r="K1474" i="16"/>
  <c r="K1475" i="16"/>
  <c r="K1476" i="16"/>
  <c r="K1477" i="16"/>
  <c r="K1478" i="16"/>
  <c r="K1479" i="16"/>
  <c r="K1480" i="16"/>
  <c r="K1481" i="16"/>
  <c r="K1482" i="16"/>
  <c r="K1483" i="16"/>
  <c r="K1484" i="16"/>
  <c r="K1485" i="16"/>
  <c r="K1486" i="16"/>
  <c r="K1487" i="16"/>
  <c r="K1488" i="16"/>
  <c r="K1489" i="16"/>
  <c r="K1490" i="16"/>
  <c r="K1491" i="16"/>
  <c r="K1492" i="16"/>
  <c r="K1493" i="16"/>
  <c r="K1494" i="16"/>
  <c r="K1495" i="16"/>
  <c r="K1496" i="16"/>
  <c r="K1497" i="16"/>
  <c r="K1498" i="16"/>
  <c r="K1499" i="16"/>
  <c r="K1500" i="16"/>
  <c r="K1501" i="16"/>
  <c r="K1502" i="16"/>
  <c r="K1503" i="16"/>
  <c r="K1504" i="16"/>
  <c r="K1505" i="16"/>
  <c r="K1506" i="16"/>
  <c r="K1507" i="16"/>
  <c r="K1508" i="16"/>
  <c r="K1509" i="16"/>
  <c r="K1510" i="16"/>
  <c r="K1511" i="16"/>
  <c r="K1512" i="16"/>
  <c r="K1513" i="16"/>
  <c r="K1514" i="16"/>
  <c r="K1515" i="16"/>
  <c r="K1516" i="16"/>
  <c r="K1517" i="16"/>
  <c r="K1518" i="16"/>
  <c r="K1519" i="16"/>
  <c r="K1520" i="16"/>
  <c r="K1521" i="16"/>
  <c r="K1522" i="16"/>
  <c r="K1523" i="16"/>
  <c r="K1524" i="16"/>
  <c r="K1525" i="16"/>
  <c r="K1526" i="16"/>
  <c r="K1527" i="16"/>
  <c r="K1528" i="16"/>
  <c r="K1529" i="16"/>
  <c r="K1530" i="16"/>
  <c r="K1531" i="16"/>
  <c r="K1532" i="16"/>
  <c r="K1533" i="16"/>
  <c r="K1534" i="16"/>
  <c r="K1535" i="16"/>
  <c r="K1536" i="16"/>
  <c r="K1537" i="16"/>
  <c r="K1538" i="16"/>
  <c r="K1539" i="16"/>
  <c r="K1540" i="16"/>
  <c r="K1541" i="16"/>
  <c r="K1542" i="16"/>
  <c r="K1543" i="16"/>
  <c r="K1544" i="16"/>
  <c r="K1545" i="16"/>
  <c r="K1546" i="16"/>
  <c r="K1547" i="16"/>
  <c r="K1548" i="16"/>
  <c r="K1549" i="16"/>
  <c r="K1550" i="16"/>
  <c r="K1551" i="16"/>
  <c r="K1552" i="16"/>
  <c r="K1553" i="16"/>
  <c r="K1554" i="16"/>
  <c r="K1555" i="16"/>
  <c r="K1556" i="16"/>
  <c r="K1557" i="16"/>
  <c r="K1558" i="16"/>
  <c r="K1559" i="16"/>
  <c r="K1560" i="16"/>
  <c r="K1561" i="16"/>
  <c r="K1562" i="16"/>
  <c r="K1563" i="16"/>
  <c r="K1564" i="16"/>
  <c r="K1565" i="16"/>
  <c r="K1566" i="16"/>
  <c r="K1567" i="16"/>
  <c r="K1568" i="16"/>
  <c r="K1569" i="16"/>
  <c r="K1570" i="16"/>
  <c r="K1571" i="16"/>
  <c r="K1572" i="16"/>
  <c r="K1573" i="16"/>
  <c r="K1574" i="16"/>
  <c r="K1575" i="16"/>
  <c r="K1576" i="16"/>
  <c r="K1577" i="16"/>
  <c r="K1578" i="16"/>
  <c r="K1579" i="16"/>
  <c r="K1580" i="16"/>
  <c r="K1581" i="16"/>
  <c r="K1582" i="16"/>
  <c r="K1583" i="16"/>
  <c r="K1584" i="16"/>
  <c r="K1585" i="16"/>
  <c r="K1586" i="16"/>
  <c r="K1587" i="16"/>
  <c r="K1588" i="16"/>
  <c r="K1589" i="16"/>
  <c r="K1590" i="16"/>
  <c r="K1591" i="16"/>
  <c r="K1592" i="16"/>
  <c r="K1593" i="16"/>
  <c r="K1594" i="16"/>
  <c r="K1595" i="16"/>
  <c r="K1596" i="16"/>
  <c r="K1597" i="16"/>
  <c r="K1598" i="16"/>
  <c r="K1599" i="16"/>
  <c r="K1600" i="16"/>
  <c r="K1601" i="16"/>
  <c r="K1602" i="16"/>
  <c r="K1603" i="16"/>
  <c r="K1604" i="16"/>
  <c r="K1605" i="16"/>
  <c r="K1606" i="16"/>
  <c r="K1607" i="16"/>
  <c r="K1608" i="16"/>
  <c r="K1609" i="16"/>
  <c r="K1610" i="16"/>
  <c r="K1611" i="16"/>
  <c r="K1612" i="16"/>
  <c r="K1613" i="16"/>
  <c r="K1614" i="16"/>
  <c r="K1615" i="16"/>
  <c r="K1616" i="16"/>
  <c r="K1617" i="16"/>
  <c r="K1618" i="16"/>
  <c r="K1619" i="16"/>
  <c r="K1620" i="16"/>
  <c r="K1621" i="16"/>
  <c r="K1622" i="16"/>
  <c r="K1623" i="16"/>
  <c r="K1624" i="16"/>
  <c r="K1625" i="16"/>
  <c r="K1626" i="16"/>
  <c r="K1627" i="16"/>
  <c r="K1628" i="16"/>
  <c r="K1629" i="16"/>
  <c r="K1630" i="16"/>
  <c r="K1631" i="16"/>
  <c r="K1632" i="16"/>
  <c r="K1633" i="16"/>
  <c r="K1634" i="16"/>
  <c r="K1635" i="16"/>
  <c r="K1636" i="16"/>
  <c r="K1637" i="16"/>
  <c r="K1638" i="16"/>
  <c r="K1639" i="16"/>
  <c r="K1640" i="16"/>
  <c r="K1641" i="16"/>
  <c r="K1642" i="16"/>
  <c r="K1643" i="16"/>
  <c r="K1644" i="16"/>
  <c r="K1645" i="16"/>
  <c r="K1646" i="16"/>
  <c r="K1647" i="16"/>
  <c r="K1648" i="16"/>
  <c r="K1649" i="16"/>
  <c r="K1650" i="16"/>
  <c r="K1651" i="16"/>
  <c r="K1652" i="16"/>
  <c r="K1653" i="16"/>
  <c r="K1654" i="16"/>
  <c r="K1655" i="16"/>
  <c r="K1656" i="16"/>
  <c r="K1657" i="16"/>
  <c r="K1658" i="16"/>
  <c r="K1659" i="16"/>
  <c r="K1660" i="16"/>
  <c r="K1661" i="16"/>
  <c r="K1662" i="16"/>
  <c r="K1663" i="16"/>
  <c r="K1664" i="16"/>
  <c r="K1665" i="16"/>
  <c r="K1666" i="16"/>
  <c r="K1667" i="16"/>
  <c r="K1668" i="16"/>
  <c r="K1669" i="16"/>
  <c r="K1670" i="16"/>
  <c r="K1671" i="16"/>
  <c r="K1672" i="16"/>
  <c r="K1673" i="16"/>
  <c r="K1674" i="16"/>
  <c r="K1675" i="16"/>
  <c r="K1676" i="16"/>
  <c r="K1677" i="16"/>
  <c r="K1678" i="16"/>
  <c r="K1679" i="16"/>
  <c r="K1680" i="16"/>
  <c r="K1681" i="16"/>
  <c r="K1682" i="16"/>
  <c r="K1683" i="16"/>
  <c r="K1684" i="16"/>
  <c r="K1685" i="16"/>
  <c r="K1686" i="16"/>
  <c r="K1687" i="16"/>
  <c r="K1688" i="16"/>
  <c r="K1689" i="16"/>
  <c r="K1690" i="16"/>
  <c r="K1691" i="16"/>
  <c r="K1692" i="16"/>
  <c r="K1693" i="16"/>
  <c r="K1694" i="16"/>
  <c r="K1695" i="16"/>
  <c r="K1696" i="16"/>
  <c r="K1697" i="16"/>
  <c r="K1698" i="16"/>
  <c r="K1699" i="16"/>
  <c r="K1700" i="16"/>
  <c r="K1701" i="16"/>
  <c r="K1702" i="16"/>
  <c r="K1703" i="16"/>
  <c r="K1704" i="16"/>
  <c r="K1705" i="16"/>
  <c r="K1706" i="16"/>
  <c r="K1707" i="16"/>
  <c r="K1708" i="16"/>
  <c r="K1709" i="16"/>
  <c r="K1710" i="16"/>
  <c r="K1711" i="16"/>
  <c r="K1712" i="16"/>
  <c r="K1713" i="16"/>
  <c r="K1714" i="16"/>
  <c r="K1715" i="16"/>
  <c r="K1716" i="16"/>
  <c r="K1717" i="16"/>
  <c r="K1718" i="16"/>
  <c r="K1719" i="16"/>
  <c r="K1720" i="16"/>
  <c r="K1721" i="16"/>
  <c r="K1722" i="16"/>
  <c r="K1723" i="16"/>
  <c r="K1724" i="16"/>
  <c r="K1725" i="16"/>
  <c r="K1726" i="16"/>
  <c r="K1727" i="16"/>
  <c r="K1728" i="16"/>
  <c r="K1729" i="16"/>
  <c r="K1730" i="16"/>
  <c r="K1731" i="16"/>
  <c r="K1732" i="16"/>
  <c r="K1733" i="16"/>
  <c r="K1734" i="16"/>
  <c r="K1735" i="16"/>
  <c r="K1736" i="16"/>
  <c r="K1737" i="16"/>
  <c r="K1738" i="16"/>
  <c r="K1739" i="16"/>
  <c r="K1740" i="16"/>
  <c r="K1741" i="16"/>
  <c r="K1742" i="16"/>
  <c r="K1743" i="16"/>
  <c r="K1744" i="16"/>
  <c r="K1745" i="16"/>
  <c r="K1746" i="16"/>
  <c r="K1747" i="16"/>
  <c r="K1748" i="16"/>
  <c r="K1749" i="16"/>
  <c r="K1750" i="16"/>
  <c r="K1751" i="16"/>
  <c r="K1752" i="16"/>
  <c r="K1753" i="16"/>
  <c r="K1754" i="16"/>
  <c r="K1755" i="16"/>
  <c r="K1756" i="16"/>
  <c r="K1757" i="16"/>
  <c r="K1758" i="16"/>
  <c r="K1759" i="16"/>
  <c r="K1760" i="16"/>
  <c r="K1761" i="16"/>
  <c r="K1762" i="16"/>
  <c r="K1763" i="16"/>
  <c r="K1764" i="16"/>
  <c r="K1765" i="16"/>
  <c r="K1766" i="16"/>
  <c r="K1767" i="16"/>
  <c r="K1768" i="16"/>
  <c r="K1769" i="16"/>
  <c r="K1770" i="16"/>
  <c r="K1771" i="16"/>
  <c r="K1772" i="16"/>
  <c r="K1773" i="16"/>
  <c r="K1774" i="16"/>
  <c r="K1775" i="16"/>
  <c r="K1776" i="16"/>
  <c r="K1777" i="16"/>
  <c r="K1778" i="16"/>
  <c r="K1779" i="16"/>
  <c r="K1780" i="16"/>
  <c r="K1781" i="16"/>
  <c r="K1782" i="16"/>
  <c r="K1783" i="16"/>
  <c r="K1784" i="16"/>
  <c r="K1785" i="16"/>
  <c r="K1786" i="16"/>
  <c r="K1787" i="16"/>
  <c r="K1788" i="16"/>
  <c r="K1789" i="16"/>
  <c r="K1790" i="16"/>
  <c r="K1791" i="16"/>
  <c r="K1792" i="16"/>
  <c r="K1793" i="16"/>
  <c r="K1794" i="16"/>
  <c r="K1795" i="16"/>
  <c r="K1796" i="16"/>
  <c r="K1797" i="16"/>
  <c r="K1798" i="16"/>
  <c r="K1799" i="16"/>
  <c r="K1800" i="16"/>
  <c r="K1801" i="16"/>
  <c r="K1802" i="16"/>
  <c r="K1803" i="16"/>
  <c r="K1804" i="16"/>
  <c r="K1805" i="16"/>
  <c r="K1806" i="16"/>
  <c r="K1807" i="16"/>
  <c r="K1808" i="16"/>
  <c r="K1809" i="16"/>
  <c r="K1810" i="16"/>
  <c r="K1811" i="16"/>
  <c r="K1812" i="16"/>
  <c r="K1813" i="16"/>
  <c r="K1814" i="16"/>
  <c r="K1815" i="16"/>
  <c r="K1816" i="16"/>
  <c r="K1817" i="16"/>
  <c r="K1818" i="16"/>
  <c r="K1819" i="16"/>
  <c r="K1820" i="16"/>
  <c r="K1821" i="16"/>
  <c r="K1822" i="16"/>
  <c r="K1823" i="16"/>
  <c r="K1824" i="16"/>
  <c r="K1825" i="16"/>
  <c r="K1826" i="16"/>
  <c r="K1827" i="16"/>
  <c r="K1828" i="16"/>
  <c r="K1829" i="16"/>
  <c r="K1830" i="16"/>
  <c r="K1831" i="16"/>
  <c r="K1832" i="16"/>
  <c r="K1833" i="16"/>
  <c r="K1834" i="16"/>
  <c r="K1835" i="16"/>
  <c r="K1836" i="16"/>
  <c r="K1837" i="16"/>
  <c r="K1838" i="16"/>
  <c r="K1839" i="16"/>
  <c r="K1840" i="16"/>
  <c r="K1841" i="16"/>
  <c r="K1842" i="16"/>
  <c r="K1843" i="16"/>
  <c r="K1844" i="16"/>
  <c r="K1845" i="16"/>
  <c r="K1846" i="16"/>
  <c r="K1847" i="16"/>
  <c r="K1848" i="16"/>
  <c r="K1849" i="16"/>
  <c r="K1850" i="16"/>
  <c r="K1851" i="16"/>
  <c r="K1852" i="16"/>
  <c r="K1853" i="16"/>
  <c r="K1854" i="16"/>
  <c r="K1855" i="16"/>
  <c r="K1856" i="16"/>
  <c r="K1857" i="16"/>
  <c r="K1858" i="16"/>
  <c r="K1859" i="16"/>
  <c r="K1860" i="16"/>
  <c r="K1861" i="16"/>
  <c r="K1862" i="16"/>
  <c r="K1863" i="16"/>
  <c r="K1864" i="16"/>
  <c r="K1865" i="16"/>
  <c r="K1866" i="16"/>
  <c r="K1867" i="16"/>
  <c r="K1868" i="16"/>
  <c r="K1869" i="16"/>
  <c r="K1870" i="16"/>
  <c r="K1871" i="16"/>
  <c r="K1872" i="16"/>
  <c r="K1873" i="16"/>
  <c r="K1874" i="16"/>
  <c r="K1875" i="16"/>
  <c r="K1876" i="16"/>
  <c r="K1877" i="16"/>
  <c r="K1878" i="16"/>
  <c r="K1879" i="16"/>
  <c r="K1880" i="16"/>
  <c r="K1881" i="16"/>
  <c r="K1882" i="16"/>
  <c r="K1883" i="16"/>
  <c r="K1884" i="16"/>
  <c r="K1885" i="16"/>
  <c r="K1886" i="16"/>
  <c r="K1887" i="16"/>
  <c r="K1888" i="16"/>
  <c r="K1889" i="16"/>
  <c r="K1890" i="16"/>
  <c r="K1891" i="16"/>
  <c r="K1892" i="16"/>
  <c r="K1893" i="16"/>
  <c r="K1894" i="16"/>
  <c r="K1895" i="16"/>
  <c r="K1896" i="16"/>
  <c r="K1897" i="16"/>
  <c r="K1898" i="16"/>
  <c r="K1899" i="16"/>
  <c r="K1900" i="16"/>
  <c r="K1901" i="16"/>
  <c r="K1902" i="16"/>
  <c r="K1903" i="16"/>
  <c r="K1904" i="16"/>
  <c r="K1905" i="16"/>
  <c r="K1906" i="16"/>
  <c r="K1907" i="16"/>
  <c r="K1908" i="16"/>
  <c r="K1909" i="16"/>
  <c r="K1910" i="16"/>
  <c r="K1911" i="16"/>
  <c r="K1912" i="16"/>
  <c r="K1913" i="16"/>
  <c r="K1914" i="16"/>
  <c r="K1915" i="16"/>
  <c r="K1916" i="16"/>
  <c r="K1917" i="16"/>
  <c r="K1918" i="16"/>
  <c r="K1919" i="16"/>
  <c r="K1920" i="16"/>
  <c r="K1921" i="16"/>
  <c r="K1922" i="16"/>
  <c r="K1923" i="16"/>
  <c r="K1924" i="16"/>
  <c r="K1925" i="16"/>
  <c r="K1926" i="16"/>
  <c r="K1927" i="16"/>
  <c r="K1928" i="16"/>
  <c r="K1929" i="16"/>
  <c r="K1930" i="16"/>
  <c r="K1931" i="16"/>
  <c r="K1932" i="16"/>
  <c r="K1933" i="16"/>
  <c r="K1934" i="16"/>
  <c r="K1935" i="16"/>
  <c r="K1936" i="16"/>
  <c r="K1937" i="16"/>
  <c r="K1938" i="16"/>
  <c r="K1939" i="16"/>
  <c r="K1940" i="16"/>
  <c r="K1941" i="16"/>
  <c r="K1942" i="16"/>
  <c r="K1943" i="16"/>
  <c r="K1944" i="16"/>
  <c r="K1945" i="16"/>
  <c r="K1946" i="16"/>
  <c r="K1947" i="16"/>
  <c r="K1948" i="16"/>
  <c r="K1949" i="16"/>
  <c r="K1950" i="16"/>
  <c r="K1951" i="16"/>
  <c r="K1952" i="16"/>
  <c r="K1953" i="16"/>
  <c r="K1954" i="16"/>
  <c r="K1955" i="16"/>
  <c r="K1956" i="16"/>
  <c r="K1957" i="16"/>
  <c r="K1958" i="16"/>
  <c r="K1959" i="16"/>
  <c r="K1960" i="16"/>
  <c r="K1961" i="16"/>
  <c r="K1962" i="16"/>
  <c r="K1963" i="16"/>
  <c r="K1964" i="16"/>
  <c r="K1965" i="16"/>
  <c r="K1966" i="16"/>
  <c r="K1967" i="16"/>
  <c r="K1968" i="16"/>
  <c r="K1969" i="16"/>
  <c r="K1970" i="16"/>
  <c r="K1971" i="16"/>
  <c r="K1972" i="16"/>
  <c r="K1973" i="16"/>
  <c r="K1974" i="16"/>
  <c r="K1975" i="16"/>
  <c r="K1976" i="16"/>
  <c r="K1977" i="16"/>
  <c r="K1978" i="16"/>
  <c r="K1979" i="16"/>
  <c r="K1980" i="16"/>
  <c r="K1981" i="16"/>
  <c r="K1982" i="16"/>
  <c r="K1983" i="16"/>
  <c r="K1984" i="16"/>
  <c r="K1985" i="16"/>
  <c r="K1986" i="16"/>
  <c r="K1987" i="16"/>
  <c r="K1988" i="16"/>
  <c r="K1989" i="16"/>
  <c r="K1990" i="16"/>
  <c r="K1991" i="16"/>
  <c r="K1992" i="16"/>
  <c r="K1993" i="16"/>
  <c r="K1994" i="16"/>
  <c r="K1995" i="16"/>
  <c r="K1996" i="16"/>
  <c r="K1997" i="16"/>
  <c r="K1998" i="16"/>
  <c r="K1999" i="16"/>
  <c r="K2000" i="16"/>
  <c r="K2001" i="16"/>
  <c r="K2002" i="16"/>
  <c r="K2003" i="16"/>
  <c r="K2004" i="16"/>
  <c r="K2005" i="16"/>
  <c r="K2006" i="16"/>
  <c r="K2007" i="16"/>
  <c r="K2008" i="16"/>
  <c r="K2009" i="16"/>
  <c r="K2010" i="16"/>
  <c r="K2011" i="16"/>
  <c r="K2012" i="16"/>
  <c r="K2013" i="16"/>
  <c r="K2014" i="16"/>
  <c r="K2015" i="16"/>
  <c r="K2016" i="16"/>
  <c r="K2017" i="16"/>
  <c r="K2018" i="16"/>
  <c r="K2019" i="16"/>
  <c r="K2020" i="16"/>
  <c r="K2021" i="16"/>
  <c r="K2022" i="16"/>
  <c r="K2023" i="16"/>
  <c r="K2024" i="16"/>
  <c r="K2025" i="16"/>
  <c r="K2026" i="16"/>
  <c r="K2027" i="16"/>
  <c r="K2028" i="16"/>
  <c r="K2029" i="16"/>
  <c r="K2030" i="16"/>
  <c r="K2031" i="16"/>
  <c r="K2032" i="16"/>
  <c r="K2033" i="16"/>
  <c r="K2034" i="16"/>
  <c r="K2035" i="16"/>
  <c r="K2036" i="16"/>
  <c r="K2037" i="16"/>
  <c r="K2038" i="16"/>
  <c r="K2039" i="16"/>
  <c r="K2040" i="16"/>
  <c r="K2041" i="16"/>
  <c r="K2042" i="16"/>
  <c r="K2043" i="16"/>
  <c r="K2044" i="16"/>
  <c r="K2045" i="16"/>
  <c r="K2046" i="16"/>
  <c r="K2047" i="16"/>
  <c r="K2048" i="16"/>
  <c r="K2049" i="16"/>
  <c r="K2050" i="16"/>
  <c r="K2051" i="16"/>
  <c r="K2052" i="16"/>
  <c r="K2053" i="16"/>
  <c r="K2054" i="16"/>
  <c r="K2055" i="16"/>
  <c r="K2056" i="16"/>
  <c r="K2057" i="16"/>
  <c r="K2058" i="16"/>
  <c r="K2059" i="16"/>
  <c r="K2060" i="16"/>
  <c r="K2061" i="16"/>
  <c r="K2062" i="16"/>
  <c r="K2063" i="16"/>
  <c r="K2064" i="16"/>
  <c r="K2065" i="16"/>
  <c r="K2066" i="16"/>
  <c r="K2067" i="16"/>
  <c r="K2068" i="16"/>
  <c r="K2069" i="16"/>
  <c r="K2070" i="16"/>
  <c r="K2071" i="16"/>
  <c r="K2072" i="16"/>
  <c r="K2073" i="16"/>
  <c r="K2074" i="16"/>
  <c r="K2075" i="16"/>
  <c r="K2076" i="16"/>
  <c r="K2077" i="16"/>
  <c r="K2078" i="16"/>
  <c r="K2079" i="16"/>
  <c r="K2080" i="16"/>
  <c r="K2081" i="16"/>
  <c r="K2082" i="16"/>
  <c r="K2083" i="16"/>
  <c r="K2084" i="16"/>
  <c r="K2085" i="16"/>
  <c r="K2086" i="16"/>
  <c r="K2087" i="16"/>
  <c r="K2088" i="16"/>
  <c r="K2089" i="16"/>
  <c r="K2090" i="16"/>
  <c r="K2091" i="16"/>
  <c r="K2092" i="16"/>
  <c r="K2093" i="16"/>
  <c r="K2094" i="16"/>
  <c r="K2095" i="16"/>
  <c r="K2096" i="16"/>
  <c r="K2097" i="16"/>
  <c r="K2098" i="16"/>
  <c r="K2099" i="16"/>
  <c r="K2100" i="16"/>
  <c r="K2101" i="16"/>
  <c r="K2102" i="16"/>
  <c r="K2103" i="16"/>
  <c r="K2104" i="16"/>
  <c r="K2105" i="16"/>
  <c r="K2106" i="16"/>
  <c r="K2107" i="16"/>
  <c r="K2108" i="16"/>
  <c r="K2109" i="16"/>
  <c r="K2110" i="16"/>
  <c r="K2111" i="16"/>
  <c r="K2112" i="16"/>
  <c r="K2113" i="16"/>
  <c r="K2114" i="16"/>
  <c r="K2115" i="16"/>
  <c r="K2116" i="16"/>
  <c r="K2117" i="16"/>
  <c r="K2118" i="16"/>
  <c r="K2119" i="16"/>
  <c r="K2120" i="16"/>
  <c r="K2121" i="16"/>
  <c r="K2122" i="16"/>
  <c r="K2123" i="16"/>
  <c r="K2124" i="16"/>
  <c r="K2125" i="16"/>
  <c r="K2126" i="16"/>
  <c r="K2127" i="16"/>
  <c r="K2128" i="16"/>
  <c r="K2129" i="16"/>
  <c r="K2130" i="16"/>
  <c r="K2131" i="16"/>
  <c r="K2132" i="16"/>
  <c r="K2133" i="16"/>
  <c r="K2134" i="16"/>
  <c r="K2135" i="16"/>
  <c r="K2136" i="16"/>
  <c r="K2137" i="16"/>
  <c r="K2138" i="16"/>
  <c r="K2139" i="16"/>
  <c r="K2140" i="16"/>
  <c r="K2141" i="16"/>
  <c r="K2142" i="16"/>
  <c r="K2143" i="16"/>
  <c r="K2144" i="16"/>
  <c r="K2145" i="16"/>
  <c r="K2146" i="16"/>
  <c r="K2147" i="16"/>
  <c r="K2148" i="16"/>
  <c r="K2149" i="16"/>
  <c r="K2150" i="16"/>
  <c r="K2151" i="16"/>
  <c r="K2152" i="16"/>
  <c r="K2153" i="16"/>
  <c r="K2154" i="16"/>
  <c r="K2155" i="16"/>
  <c r="K2156" i="16"/>
  <c r="K2157" i="16"/>
  <c r="K2158" i="16"/>
  <c r="K2159" i="16"/>
  <c r="K2160" i="16"/>
  <c r="K2161" i="16"/>
  <c r="K2162" i="16"/>
  <c r="K2163" i="16"/>
  <c r="K2164" i="16"/>
  <c r="K2165" i="16"/>
  <c r="K2166" i="16"/>
  <c r="K2167" i="16"/>
  <c r="K2168" i="16"/>
  <c r="K2169" i="16"/>
  <c r="K2170" i="16"/>
  <c r="K2171" i="16"/>
  <c r="K2172" i="16"/>
  <c r="K2173" i="16"/>
  <c r="K2174" i="16"/>
  <c r="K2175" i="16"/>
  <c r="K2176" i="16"/>
  <c r="K2177" i="16"/>
  <c r="K2178" i="16"/>
  <c r="K2179" i="16"/>
  <c r="K2180" i="16"/>
  <c r="K2181" i="16"/>
  <c r="K2182" i="16"/>
  <c r="K2183" i="16"/>
  <c r="K2184" i="16"/>
  <c r="K2185" i="16"/>
  <c r="K2186" i="16"/>
  <c r="K2187" i="16"/>
  <c r="K2188" i="16"/>
  <c r="K2189" i="16"/>
  <c r="K2190" i="16"/>
  <c r="K2191" i="16"/>
  <c r="K2192" i="16"/>
  <c r="K2193" i="16"/>
  <c r="K2194" i="16"/>
  <c r="K2195" i="16"/>
  <c r="K2196" i="16"/>
  <c r="K2197" i="16"/>
  <c r="K2198" i="16"/>
  <c r="K2199" i="16"/>
  <c r="K2200" i="16"/>
  <c r="K2201" i="16"/>
  <c r="K2202" i="16"/>
  <c r="K2203" i="16"/>
  <c r="K2204" i="16"/>
  <c r="K2205" i="16"/>
  <c r="K2206" i="16"/>
  <c r="K2207" i="16"/>
  <c r="K2208" i="16"/>
  <c r="K2209" i="16"/>
  <c r="K2210" i="16"/>
  <c r="K2211" i="16"/>
  <c r="K2212" i="16"/>
  <c r="K2213" i="16"/>
  <c r="K2214" i="16"/>
  <c r="K2215" i="16"/>
  <c r="K2216" i="16"/>
  <c r="K2217" i="16"/>
  <c r="K2218" i="16"/>
  <c r="K2219" i="16"/>
  <c r="K2220" i="16"/>
  <c r="K2221" i="16"/>
  <c r="K2222" i="16"/>
  <c r="K2223" i="16"/>
  <c r="K2224" i="16"/>
  <c r="K2225" i="16"/>
  <c r="K2226" i="16"/>
  <c r="K2227" i="16"/>
  <c r="K2228" i="16"/>
  <c r="K2229" i="16"/>
  <c r="K2230" i="16"/>
  <c r="K2231" i="16"/>
  <c r="K2232" i="16"/>
  <c r="K2233" i="16"/>
  <c r="K2234" i="16"/>
  <c r="K2235" i="16"/>
  <c r="K2236" i="16"/>
  <c r="K2237" i="16"/>
  <c r="K2238" i="16"/>
  <c r="K2239" i="16"/>
  <c r="K2240" i="16"/>
  <c r="K2241" i="16"/>
  <c r="K2242" i="16"/>
  <c r="K2243" i="16"/>
  <c r="K2244" i="16"/>
  <c r="K2245" i="16"/>
  <c r="K2246" i="16"/>
  <c r="K2247" i="16"/>
  <c r="K2248" i="16"/>
  <c r="K2249" i="16"/>
  <c r="K2250" i="16"/>
  <c r="K2251" i="16"/>
  <c r="K2252" i="16"/>
  <c r="K2253" i="16"/>
  <c r="K2254" i="16"/>
  <c r="K2255" i="16"/>
  <c r="K2256" i="16"/>
  <c r="K2257" i="16"/>
  <c r="K2258" i="16"/>
  <c r="K2259" i="16"/>
  <c r="K2260" i="16"/>
  <c r="K2261" i="16"/>
  <c r="K2262" i="16"/>
  <c r="K2263" i="16"/>
  <c r="K2264" i="16"/>
  <c r="K2265" i="16"/>
  <c r="K2266" i="16"/>
  <c r="K2267" i="16"/>
  <c r="K2268" i="16"/>
  <c r="K2269" i="16"/>
  <c r="K2270" i="16"/>
  <c r="K2271" i="16"/>
  <c r="K2272" i="16"/>
  <c r="K2273" i="16"/>
  <c r="K2274" i="16"/>
  <c r="K2275" i="16"/>
  <c r="K2276" i="16"/>
  <c r="K2277" i="16"/>
  <c r="K2278" i="16"/>
  <c r="K2279" i="16"/>
  <c r="K2280" i="16"/>
  <c r="K2281" i="16"/>
  <c r="K2282" i="16"/>
  <c r="K2283" i="16"/>
  <c r="K2284" i="16"/>
  <c r="K2285" i="16"/>
  <c r="K2286" i="16"/>
  <c r="K2287" i="16"/>
  <c r="K2288" i="16"/>
  <c r="K2289" i="16"/>
  <c r="K2290" i="16"/>
  <c r="K2291" i="16"/>
  <c r="K2292" i="16"/>
  <c r="K2293" i="16"/>
  <c r="K2294" i="16"/>
  <c r="K2295" i="16"/>
  <c r="K2296" i="16"/>
  <c r="K2297" i="16"/>
  <c r="K2298" i="16"/>
  <c r="K2299" i="16"/>
  <c r="K2300" i="16"/>
  <c r="K2301" i="16"/>
  <c r="K2302" i="16"/>
  <c r="K2303" i="16"/>
  <c r="K2304" i="16"/>
  <c r="K2305" i="16"/>
  <c r="K2306" i="16"/>
  <c r="K2307" i="16"/>
  <c r="K2308" i="16"/>
  <c r="K2309" i="16"/>
  <c r="K2310" i="16"/>
  <c r="K2311" i="16"/>
  <c r="K2312" i="16"/>
  <c r="K2313" i="16"/>
  <c r="K2314" i="16"/>
  <c r="K2315" i="16"/>
  <c r="K2316" i="16"/>
  <c r="K2317" i="16"/>
  <c r="K2318" i="16"/>
  <c r="K2319" i="16"/>
  <c r="K2320" i="16"/>
  <c r="K2321" i="16"/>
  <c r="K2322" i="16"/>
  <c r="K2323" i="16"/>
  <c r="K2324" i="16"/>
  <c r="K2325" i="16"/>
  <c r="K2326" i="16"/>
  <c r="K2327" i="16"/>
  <c r="K2328" i="16"/>
  <c r="K2329" i="16"/>
  <c r="K2330" i="16"/>
  <c r="K2331" i="16"/>
  <c r="K2332" i="16"/>
  <c r="K2333" i="16"/>
  <c r="K2334" i="16"/>
  <c r="K2335" i="16"/>
  <c r="K2336" i="16"/>
  <c r="K2337" i="16"/>
  <c r="K2338" i="16"/>
  <c r="K2339" i="16"/>
  <c r="K2340" i="16"/>
  <c r="K2341" i="16"/>
  <c r="K2342" i="16"/>
  <c r="K2343" i="16"/>
  <c r="K2344" i="16"/>
  <c r="K2345" i="16"/>
  <c r="K2346" i="16"/>
  <c r="K2347" i="16"/>
  <c r="K2348" i="16"/>
  <c r="K2349" i="16"/>
  <c r="K2350" i="16"/>
  <c r="K2351" i="16"/>
  <c r="K2352" i="16"/>
  <c r="K2353" i="16"/>
  <c r="K2354" i="16"/>
  <c r="K2355" i="16"/>
  <c r="K2356" i="16"/>
  <c r="K2357" i="16"/>
  <c r="K2358" i="16"/>
  <c r="K2359" i="16"/>
  <c r="K2360" i="16"/>
  <c r="K2361" i="16"/>
  <c r="K2362" i="16"/>
  <c r="K2363" i="16"/>
  <c r="K2364" i="16"/>
  <c r="K2365" i="16"/>
  <c r="K2366" i="16"/>
  <c r="K2367" i="16"/>
  <c r="K2368" i="16"/>
  <c r="K2369" i="16"/>
  <c r="K2370" i="16"/>
  <c r="K2371" i="16"/>
  <c r="K2372" i="16"/>
  <c r="K2373" i="16"/>
  <c r="K2374" i="16"/>
  <c r="K2375" i="16"/>
  <c r="K2376" i="16"/>
  <c r="K2377" i="16"/>
  <c r="K2378" i="16"/>
  <c r="K2379" i="16"/>
  <c r="K2380" i="16"/>
  <c r="K2381" i="16"/>
  <c r="K2382" i="16"/>
  <c r="K2383" i="16"/>
  <c r="K2384" i="16"/>
  <c r="K2385" i="16"/>
  <c r="K2386" i="16"/>
  <c r="K2387" i="16"/>
  <c r="K2388" i="16"/>
  <c r="K2389" i="16"/>
  <c r="K2390" i="16"/>
  <c r="K2391" i="16"/>
  <c r="K2392" i="16"/>
  <c r="K2393" i="16"/>
  <c r="K2394" i="16"/>
  <c r="K2395" i="16"/>
  <c r="K2396" i="16"/>
  <c r="K2397" i="16"/>
  <c r="K2398" i="16"/>
  <c r="K2399" i="16"/>
  <c r="K2400" i="16"/>
  <c r="K2401" i="16"/>
  <c r="K2402" i="16"/>
  <c r="K2403" i="16"/>
  <c r="K2404" i="16"/>
  <c r="K2405" i="16"/>
  <c r="K2406" i="16"/>
  <c r="K2407" i="16"/>
  <c r="K2408" i="16"/>
  <c r="K2409" i="16"/>
  <c r="K2410" i="16"/>
  <c r="K2411" i="16"/>
  <c r="K2412" i="16"/>
  <c r="K2413" i="16"/>
  <c r="K2414" i="16"/>
  <c r="K2415" i="16"/>
  <c r="K2416" i="16"/>
  <c r="K2417" i="16"/>
  <c r="K2418" i="16"/>
  <c r="K2419" i="16"/>
  <c r="K2420" i="16"/>
  <c r="K2421" i="16"/>
  <c r="K2422" i="16"/>
  <c r="K2423" i="16"/>
  <c r="K2424" i="16"/>
  <c r="K2425" i="16"/>
  <c r="K2426" i="16"/>
  <c r="K2427" i="16"/>
  <c r="K2428" i="16"/>
  <c r="K2429" i="16"/>
  <c r="K2430" i="16"/>
  <c r="K2431" i="16"/>
  <c r="K2432" i="16"/>
  <c r="K2433" i="16"/>
  <c r="K2434" i="16"/>
  <c r="K2435" i="16"/>
  <c r="K2436" i="16"/>
  <c r="K2437" i="16"/>
  <c r="K2438" i="16"/>
  <c r="K2439" i="16"/>
  <c r="K2440" i="16"/>
  <c r="K2441" i="16"/>
  <c r="K2442" i="16"/>
  <c r="K2443" i="16"/>
  <c r="K2444" i="16"/>
  <c r="K2445" i="16"/>
  <c r="K2446" i="16"/>
  <c r="K2447" i="16"/>
  <c r="K2448" i="16"/>
  <c r="K2449" i="16"/>
  <c r="K2450" i="16"/>
  <c r="K2451" i="16"/>
  <c r="K2452" i="16"/>
  <c r="K2453" i="16"/>
  <c r="K2454" i="16"/>
  <c r="K2455" i="16"/>
  <c r="K2456" i="16"/>
  <c r="K2457" i="16"/>
  <c r="K2458" i="16"/>
  <c r="K2459" i="16"/>
  <c r="K2460" i="16"/>
  <c r="K2461" i="16"/>
  <c r="K2462" i="16"/>
  <c r="K2463" i="16"/>
  <c r="K2464" i="16"/>
  <c r="K2465" i="16"/>
  <c r="K2466" i="16"/>
  <c r="K2467" i="16"/>
  <c r="K2468" i="16"/>
  <c r="K2469" i="16"/>
  <c r="K2470" i="16"/>
  <c r="K2471" i="16"/>
  <c r="K2472" i="16"/>
  <c r="K2473" i="16"/>
  <c r="K2474" i="16"/>
  <c r="K2475" i="16"/>
  <c r="K2476" i="16"/>
  <c r="K2477" i="16"/>
  <c r="K2478" i="16"/>
  <c r="K2479" i="16"/>
  <c r="K2480" i="16"/>
  <c r="K2481" i="16"/>
  <c r="K2482" i="16"/>
  <c r="K2483" i="16"/>
  <c r="K2484" i="16"/>
  <c r="K2485" i="16"/>
  <c r="K2486" i="16"/>
  <c r="K2487" i="16"/>
  <c r="K2488" i="16"/>
  <c r="K2489" i="16"/>
  <c r="K2490" i="16"/>
  <c r="K2491" i="16"/>
  <c r="K2492" i="16"/>
  <c r="K2493" i="16"/>
  <c r="K2494" i="16"/>
  <c r="K2495" i="16"/>
  <c r="K2496" i="16"/>
  <c r="K2497" i="16"/>
  <c r="K2498" i="16"/>
  <c r="K2499" i="16"/>
  <c r="K2500" i="16"/>
  <c r="K2501" i="16"/>
  <c r="K2502" i="16"/>
  <c r="K2503" i="16"/>
  <c r="K2504" i="16"/>
  <c r="K2505" i="16"/>
  <c r="K2506" i="16"/>
  <c r="K2507" i="16"/>
  <c r="K2508" i="16"/>
  <c r="K2509" i="16"/>
  <c r="K2510" i="16"/>
  <c r="K2511" i="16"/>
  <c r="K2512" i="16"/>
  <c r="K2513" i="16"/>
  <c r="K2514" i="16"/>
  <c r="K2515" i="16"/>
  <c r="K2516" i="16"/>
  <c r="K2517" i="16"/>
  <c r="K2518" i="16"/>
  <c r="K2519" i="16"/>
  <c r="K2520" i="16"/>
  <c r="K2521" i="16"/>
  <c r="K2522" i="16"/>
  <c r="K2523" i="16"/>
  <c r="K2524" i="16"/>
  <c r="K2525" i="16"/>
  <c r="K2526" i="16"/>
  <c r="K2527" i="16"/>
  <c r="K2528" i="16"/>
  <c r="K2529" i="16"/>
  <c r="K2530" i="16"/>
  <c r="K2531" i="16"/>
  <c r="K2532" i="16"/>
  <c r="K2533" i="16"/>
  <c r="K2534" i="16"/>
  <c r="K2535" i="16"/>
  <c r="K2536" i="16"/>
  <c r="K2537" i="16"/>
  <c r="K2538" i="16"/>
  <c r="K2539" i="16"/>
  <c r="K2540" i="16"/>
  <c r="K2541" i="16"/>
  <c r="K2542" i="16"/>
  <c r="K2543" i="16"/>
  <c r="K2544" i="16"/>
  <c r="K2545" i="16"/>
  <c r="K2546" i="16"/>
  <c r="K2547" i="16"/>
  <c r="K2548" i="16"/>
  <c r="K2549" i="16"/>
  <c r="K2550" i="16"/>
  <c r="K2551" i="16"/>
  <c r="K2552" i="16"/>
  <c r="K2553" i="16"/>
  <c r="K2554" i="16"/>
  <c r="K2555" i="16"/>
  <c r="K2556" i="16"/>
  <c r="K2557" i="16"/>
  <c r="K2558" i="16"/>
  <c r="K2559" i="16"/>
  <c r="K2560" i="16"/>
  <c r="K2561" i="16"/>
  <c r="K2562" i="16"/>
  <c r="K2563" i="16"/>
  <c r="K2564" i="16"/>
  <c r="K2565" i="16"/>
  <c r="K2566" i="16"/>
  <c r="K2567" i="16"/>
  <c r="K2568" i="16"/>
  <c r="K2569" i="16"/>
  <c r="K2570" i="16"/>
  <c r="K2571" i="16"/>
  <c r="K2572" i="16"/>
  <c r="K2573" i="16"/>
  <c r="K2574" i="16"/>
  <c r="K2575" i="16"/>
  <c r="K2576" i="16"/>
  <c r="K2577" i="16"/>
  <c r="K2578" i="16"/>
  <c r="K2579" i="16"/>
  <c r="K2580" i="16"/>
  <c r="K2581" i="16"/>
  <c r="K2582" i="16"/>
  <c r="K2583" i="16"/>
  <c r="K2584" i="16"/>
  <c r="K2585" i="16"/>
  <c r="K2586" i="16"/>
  <c r="K2587" i="16"/>
  <c r="K2588" i="16"/>
  <c r="K2589" i="16"/>
  <c r="K2590" i="16"/>
  <c r="K2591" i="16"/>
  <c r="K2592" i="16"/>
  <c r="K2593" i="16"/>
  <c r="K2594" i="16"/>
  <c r="K2595" i="16"/>
  <c r="K2596" i="16"/>
  <c r="K2597" i="16"/>
  <c r="K2598" i="16"/>
  <c r="K2599" i="16"/>
  <c r="K2600" i="16"/>
  <c r="K2601" i="16"/>
  <c r="K2602" i="16"/>
  <c r="K2603" i="16"/>
  <c r="K2604" i="16"/>
  <c r="K2605" i="16"/>
  <c r="K2606" i="16"/>
  <c r="K2607" i="16"/>
  <c r="K2608" i="16"/>
  <c r="K2609" i="16"/>
  <c r="K2610" i="16"/>
  <c r="K2611" i="16"/>
  <c r="K2612" i="16"/>
  <c r="K2613" i="16"/>
  <c r="K2614" i="16"/>
  <c r="K2615" i="16"/>
  <c r="K2616" i="16"/>
  <c r="K2617" i="16"/>
  <c r="K2618" i="16"/>
  <c r="K2619" i="16"/>
  <c r="K2620" i="16"/>
  <c r="K2621" i="16"/>
  <c r="K2622" i="16"/>
  <c r="K2623" i="16"/>
  <c r="K2624" i="16"/>
  <c r="K2625" i="16"/>
  <c r="K2626" i="16"/>
  <c r="K2627" i="16"/>
  <c r="K2628" i="16"/>
  <c r="K2629" i="16"/>
  <c r="K2630" i="16"/>
  <c r="K2631" i="16"/>
  <c r="K2632" i="16"/>
  <c r="K2633" i="16"/>
  <c r="K2634" i="16"/>
  <c r="K2635" i="16"/>
  <c r="K2636" i="16"/>
  <c r="K2637" i="16"/>
  <c r="K2638" i="16"/>
  <c r="K2639" i="16"/>
  <c r="K2640" i="16"/>
  <c r="K2641" i="16"/>
  <c r="K2642" i="16"/>
  <c r="K2643" i="16"/>
  <c r="K2644" i="16"/>
  <c r="K2645" i="16"/>
  <c r="K2646" i="16"/>
  <c r="K2647" i="16"/>
  <c r="K2648" i="16"/>
  <c r="K2649" i="16"/>
  <c r="K2650" i="16"/>
  <c r="K2651" i="16"/>
  <c r="K2652" i="16"/>
  <c r="K2653" i="16"/>
  <c r="K2654" i="16"/>
  <c r="K2655" i="16"/>
  <c r="K2656" i="16"/>
  <c r="K2657" i="16"/>
  <c r="K2658" i="16"/>
  <c r="K2659" i="16"/>
  <c r="K2660" i="16"/>
  <c r="K2661" i="16"/>
  <c r="K2662" i="16"/>
  <c r="K2663" i="16"/>
  <c r="K2664" i="16"/>
  <c r="K2665" i="16"/>
  <c r="K2666" i="16"/>
  <c r="K2667" i="16"/>
  <c r="K2668" i="16"/>
  <c r="K2669" i="16"/>
  <c r="K2670" i="16"/>
  <c r="K2671" i="16"/>
  <c r="K2672" i="16"/>
  <c r="K2673" i="16"/>
  <c r="K2674" i="16"/>
  <c r="K2675" i="16"/>
  <c r="K2676" i="16"/>
  <c r="K2677" i="16"/>
  <c r="K2678" i="16"/>
  <c r="K2679" i="16"/>
  <c r="K2680" i="16"/>
  <c r="K2681" i="16"/>
  <c r="K2682" i="16"/>
  <c r="K2683" i="16"/>
  <c r="K2684" i="16"/>
  <c r="K2685" i="16"/>
  <c r="K2686" i="16"/>
  <c r="K2687" i="16"/>
  <c r="K2688" i="16"/>
  <c r="K2689" i="16"/>
  <c r="K2690" i="16"/>
  <c r="K2691" i="16"/>
  <c r="K2692" i="16"/>
  <c r="K2693" i="16"/>
  <c r="K2694" i="16"/>
  <c r="K2695" i="16"/>
  <c r="K2696" i="16"/>
  <c r="K2697" i="16"/>
  <c r="K2698" i="16"/>
  <c r="K2699" i="16"/>
  <c r="K2700" i="16"/>
  <c r="K2701" i="16"/>
  <c r="K2702" i="16"/>
  <c r="K2703" i="16"/>
  <c r="K2704" i="16"/>
  <c r="K2705" i="16"/>
  <c r="K2706" i="16"/>
  <c r="K2707" i="16"/>
  <c r="K2708" i="16"/>
  <c r="K2709" i="16"/>
  <c r="K2710" i="16"/>
  <c r="K2711" i="16"/>
  <c r="K2712" i="16"/>
  <c r="K2713" i="16"/>
  <c r="K2714" i="16"/>
  <c r="K2715" i="16"/>
  <c r="K2716" i="16"/>
  <c r="K2717" i="16"/>
  <c r="K2718" i="16"/>
  <c r="K2719" i="16"/>
  <c r="K2720" i="16"/>
  <c r="K2721" i="16"/>
  <c r="K2722" i="16"/>
  <c r="K2723" i="16"/>
  <c r="K2724" i="16"/>
  <c r="K2725" i="16"/>
  <c r="K2726" i="16"/>
  <c r="K2727" i="16"/>
  <c r="K2728" i="16"/>
  <c r="K2729" i="16"/>
  <c r="K2730" i="16"/>
  <c r="K2731" i="16"/>
  <c r="K2732" i="16"/>
  <c r="K2733" i="16"/>
  <c r="K2734" i="16"/>
  <c r="K2735" i="16"/>
  <c r="K2736" i="16"/>
  <c r="K2737" i="16"/>
  <c r="K2738" i="16"/>
  <c r="K2739" i="16"/>
  <c r="K2740" i="16"/>
  <c r="K2741" i="16"/>
  <c r="K2742" i="16"/>
  <c r="K2743" i="16"/>
  <c r="K2744" i="16"/>
  <c r="K2745" i="16"/>
  <c r="K2746" i="16"/>
  <c r="K2747" i="16"/>
  <c r="K2748" i="16"/>
  <c r="K2749" i="16"/>
  <c r="K2750" i="16"/>
  <c r="K2751" i="16"/>
  <c r="K2752" i="16"/>
  <c r="K2753" i="16"/>
  <c r="K2754" i="16"/>
  <c r="K2755" i="16"/>
  <c r="K2756" i="16"/>
  <c r="K2757" i="16"/>
  <c r="K2758" i="16"/>
  <c r="K2759" i="16"/>
  <c r="K2760" i="16"/>
  <c r="K2761" i="16"/>
  <c r="K2762" i="16"/>
  <c r="K2763" i="16"/>
  <c r="K2764" i="16"/>
  <c r="K2765" i="16"/>
  <c r="K2766" i="16"/>
  <c r="K2767" i="16"/>
  <c r="K2768" i="16"/>
  <c r="K2769" i="16"/>
  <c r="K2770" i="16"/>
  <c r="K2771" i="16"/>
  <c r="K2772" i="16"/>
  <c r="K2773" i="16"/>
  <c r="K2774" i="16"/>
  <c r="K2775" i="16"/>
  <c r="K2776" i="16"/>
  <c r="K2777" i="16"/>
  <c r="K2778" i="16"/>
  <c r="K2779" i="16"/>
  <c r="K2780" i="16"/>
  <c r="K2781" i="16"/>
  <c r="K2782" i="16"/>
  <c r="K2783" i="16"/>
  <c r="K2784" i="16"/>
  <c r="K2785" i="16"/>
  <c r="K2786" i="16"/>
  <c r="K2787" i="16"/>
  <c r="K2788" i="16"/>
  <c r="K2789" i="16"/>
  <c r="K2790" i="16"/>
  <c r="K2791" i="16"/>
  <c r="K2792" i="16"/>
  <c r="K2793" i="16"/>
  <c r="K2794" i="16"/>
  <c r="K2795" i="16"/>
  <c r="K2796" i="16"/>
  <c r="K2797" i="16"/>
  <c r="K2798" i="16"/>
  <c r="K2799" i="16"/>
  <c r="K2800" i="16"/>
  <c r="K2801" i="16"/>
  <c r="K2802" i="16"/>
  <c r="K2803" i="16"/>
  <c r="K2804" i="16"/>
  <c r="K2805" i="16"/>
  <c r="K2806" i="16"/>
  <c r="K2807" i="16"/>
  <c r="K2808" i="16"/>
  <c r="K2809" i="16"/>
  <c r="K2810" i="16"/>
  <c r="K2811" i="16"/>
  <c r="K2812" i="16"/>
  <c r="K2813" i="16"/>
  <c r="K2814" i="16"/>
  <c r="K2815" i="16"/>
  <c r="K2816" i="16"/>
  <c r="K2817" i="16"/>
  <c r="K2818" i="16"/>
  <c r="K2819" i="16"/>
  <c r="K2820" i="16"/>
  <c r="K2821" i="16"/>
  <c r="K2822" i="16"/>
  <c r="K2823" i="16"/>
  <c r="K2824" i="16"/>
  <c r="K2825" i="16"/>
  <c r="K2826" i="16"/>
  <c r="K2827" i="16"/>
  <c r="K2828" i="16"/>
  <c r="K2829" i="16"/>
  <c r="K2830" i="16"/>
  <c r="K2831" i="16"/>
  <c r="K2832" i="16"/>
  <c r="K2833" i="16"/>
  <c r="K2834" i="16"/>
  <c r="K2835" i="16"/>
  <c r="K2836" i="16"/>
  <c r="K2837" i="16"/>
  <c r="K2838" i="16"/>
  <c r="K2839" i="16"/>
  <c r="K2840" i="16"/>
  <c r="K2841" i="16"/>
  <c r="K2842" i="16"/>
  <c r="K2843" i="16"/>
  <c r="K2844" i="16"/>
  <c r="K2845" i="16"/>
  <c r="K2846" i="16"/>
  <c r="K2847" i="16"/>
  <c r="K2848" i="16"/>
  <c r="K2849" i="16"/>
  <c r="K2850" i="16"/>
  <c r="K2851" i="16"/>
  <c r="K2852" i="16"/>
  <c r="K2853" i="16"/>
  <c r="K2854" i="16"/>
  <c r="K2855" i="16"/>
  <c r="K2856" i="16"/>
  <c r="K2857" i="16"/>
  <c r="K2858" i="16"/>
  <c r="K2859" i="16"/>
  <c r="K2860" i="16"/>
  <c r="K2861" i="16"/>
  <c r="K2862" i="16"/>
  <c r="K2863" i="16"/>
  <c r="K2864" i="16"/>
  <c r="K2865" i="16"/>
  <c r="K2866" i="16"/>
  <c r="K2867" i="16"/>
  <c r="K2868" i="16"/>
  <c r="K2869" i="16"/>
  <c r="K2870" i="16"/>
  <c r="K2871" i="16"/>
  <c r="K2872" i="16"/>
  <c r="K2873" i="16"/>
  <c r="K2874" i="16"/>
  <c r="K2875" i="16"/>
  <c r="K2876" i="16"/>
  <c r="K2877" i="16"/>
  <c r="K2878" i="16"/>
  <c r="K2879" i="16"/>
  <c r="K2880" i="16"/>
  <c r="K2881" i="16"/>
  <c r="K2882" i="16"/>
  <c r="K2883" i="16"/>
  <c r="K2884" i="16"/>
  <c r="K2885" i="16"/>
  <c r="K2886" i="16"/>
  <c r="K2887" i="16"/>
  <c r="K2888" i="16"/>
  <c r="K2889" i="16"/>
  <c r="K2890" i="16"/>
  <c r="K2891" i="16"/>
  <c r="K2892" i="16"/>
  <c r="K2893" i="16"/>
  <c r="K2894" i="16"/>
  <c r="K2895" i="16"/>
  <c r="K2896" i="16"/>
  <c r="K2897" i="16"/>
  <c r="K2898" i="16"/>
  <c r="K2899" i="16"/>
  <c r="K2900" i="16"/>
  <c r="K2901" i="16"/>
  <c r="K2902" i="16"/>
  <c r="K2903" i="16"/>
  <c r="K2904" i="16"/>
  <c r="K2905" i="16"/>
  <c r="K2906" i="16"/>
  <c r="K2907" i="16"/>
  <c r="K2908" i="16"/>
  <c r="K2909" i="16"/>
  <c r="K2910" i="16"/>
  <c r="K2911" i="16"/>
  <c r="K2912" i="16"/>
  <c r="K2913" i="16"/>
  <c r="K2914" i="16"/>
  <c r="K2915" i="16"/>
  <c r="K2916" i="16"/>
  <c r="K2917" i="16"/>
  <c r="K2918" i="16"/>
  <c r="K2919" i="16"/>
  <c r="K2920" i="16"/>
  <c r="K2921" i="16"/>
  <c r="K2922" i="16"/>
  <c r="K2923" i="16"/>
  <c r="K2924" i="16"/>
  <c r="K2925" i="16"/>
  <c r="K2926" i="16"/>
  <c r="K2927" i="16"/>
  <c r="K2928" i="16"/>
  <c r="K2929" i="16"/>
  <c r="K2930" i="16"/>
  <c r="K2931" i="16"/>
  <c r="K2932" i="16"/>
  <c r="K2933" i="16"/>
  <c r="K2934" i="16"/>
  <c r="K2935" i="16"/>
  <c r="K2936" i="16"/>
  <c r="K2937" i="16"/>
  <c r="K2938" i="16"/>
  <c r="K2939" i="16"/>
  <c r="K2940" i="16"/>
  <c r="K2941" i="16"/>
  <c r="K2942" i="16"/>
  <c r="K2943" i="16"/>
  <c r="K2944" i="16"/>
  <c r="K2945" i="16"/>
  <c r="K2946" i="16"/>
  <c r="K2947" i="16"/>
  <c r="K2948" i="16"/>
  <c r="K2949" i="16"/>
  <c r="K2950" i="16"/>
  <c r="K2951" i="16"/>
  <c r="K2952" i="16"/>
  <c r="K2953" i="16"/>
  <c r="K2954" i="16"/>
  <c r="K2955" i="16"/>
  <c r="K2956" i="16"/>
  <c r="K2957" i="16"/>
  <c r="K2958" i="16"/>
  <c r="K2959" i="16"/>
  <c r="K2960" i="16"/>
  <c r="K2961" i="16"/>
  <c r="K2962" i="16"/>
  <c r="K2963" i="16"/>
  <c r="K2964" i="16"/>
  <c r="K2965" i="16"/>
  <c r="K2966" i="16"/>
  <c r="K2967" i="16"/>
  <c r="K2968" i="16"/>
  <c r="K2969" i="16"/>
  <c r="K2970" i="16"/>
  <c r="K2971" i="16"/>
  <c r="K2972" i="16"/>
  <c r="K2973" i="16"/>
  <c r="K2974" i="16"/>
  <c r="K2975" i="16"/>
  <c r="K2976" i="16"/>
  <c r="K2977" i="16"/>
  <c r="K2978" i="16"/>
  <c r="K2979" i="16"/>
  <c r="K2980" i="16"/>
  <c r="K2981" i="16"/>
  <c r="K2982" i="16"/>
  <c r="K2983" i="16"/>
  <c r="K2984" i="16"/>
  <c r="K2985" i="16"/>
  <c r="K2986" i="16"/>
  <c r="K2987" i="16"/>
  <c r="K2988" i="16"/>
  <c r="K2989" i="16"/>
  <c r="K2990" i="16"/>
  <c r="K2991" i="16"/>
  <c r="K2992" i="16"/>
  <c r="K2993" i="16"/>
  <c r="K2994" i="16"/>
  <c r="K2995" i="16"/>
  <c r="K2996" i="16"/>
  <c r="K2997" i="16"/>
  <c r="K2998" i="16"/>
  <c r="K2999" i="16"/>
  <c r="K3000" i="16"/>
  <c r="K3001" i="16"/>
  <c r="K3002" i="16"/>
  <c r="K3003" i="16"/>
  <c r="K3004" i="16"/>
  <c r="K3005" i="16"/>
  <c r="K3006" i="16"/>
  <c r="K3007" i="16"/>
  <c r="K3008" i="16"/>
  <c r="K3009" i="16"/>
  <c r="K3010" i="16"/>
  <c r="K3011" i="16"/>
  <c r="K3012" i="16"/>
  <c r="K3013" i="16"/>
  <c r="K3014" i="16"/>
  <c r="K3015" i="16"/>
  <c r="K3016" i="16"/>
  <c r="K3017" i="16"/>
  <c r="K3018" i="16"/>
  <c r="K3019" i="16"/>
  <c r="K3020" i="16"/>
  <c r="K3021" i="16"/>
  <c r="K3022" i="16"/>
  <c r="K3023" i="16"/>
  <c r="K3024" i="16"/>
  <c r="K3025" i="16"/>
  <c r="K3026" i="16"/>
  <c r="K3027" i="16"/>
  <c r="K3028" i="16"/>
  <c r="K3029" i="16"/>
  <c r="K3030" i="16"/>
  <c r="K3031" i="16"/>
  <c r="K3032" i="16"/>
  <c r="K3033" i="16"/>
  <c r="K3034" i="16"/>
  <c r="K3035" i="16"/>
  <c r="K3036" i="16"/>
  <c r="K3037" i="16"/>
  <c r="K3038" i="16"/>
  <c r="K3039" i="16"/>
  <c r="K3040" i="16"/>
  <c r="K3041" i="16"/>
  <c r="K3042" i="16"/>
  <c r="K3043" i="16"/>
  <c r="K3044" i="16"/>
  <c r="K3045" i="16"/>
  <c r="K3046" i="16"/>
  <c r="K3047" i="16"/>
  <c r="K3048" i="16"/>
  <c r="K3049" i="16"/>
  <c r="K3050" i="16"/>
  <c r="K3051" i="16"/>
  <c r="K3052" i="16"/>
  <c r="K3053" i="16"/>
  <c r="K3054" i="16"/>
  <c r="K3055" i="16"/>
  <c r="K3056" i="16"/>
  <c r="K3057" i="16"/>
  <c r="K3058" i="16"/>
  <c r="K3059" i="16"/>
  <c r="K3060" i="16"/>
  <c r="K3061" i="16"/>
  <c r="K3062" i="16"/>
  <c r="K3063" i="16"/>
  <c r="K3064" i="16"/>
  <c r="K3065" i="16"/>
  <c r="K3066" i="16"/>
  <c r="K3067" i="16"/>
  <c r="K3068" i="16"/>
  <c r="K3069" i="16"/>
  <c r="K3070" i="16"/>
  <c r="K3071" i="16"/>
  <c r="K3072" i="16"/>
  <c r="K3073" i="16"/>
  <c r="K3074" i="16"/>
  <c r="K3075" i="16"/>
  <c r="K3076" i="16"/>
  <c r="K3077" i="16"/>
  <c r="K3078" i="16"/>
  <c r="K3079" i="16"/>
  <c r="K3080" i="16"/>
  <c r="K3081" i="16"/>
  <c r="K3082" i="16"/>
  <c r="K3083" i="16"/>
  <c r="K3084" i="16"/>
  <c r="K3085" i="16"/>
  <c r="K3086" i="16"/>
  <c r="K3087" i="16"/>
  <c r="K3088" i="16"/>
  <c r="K3089" i="16"/>
  <c r="K3090" i="16"/>
  <c r="K3091" i="16"/>
  <c r="K3092" i="16"/>
  <c r="K3093" i="16"/>
  <c r="K3094" i="16"/>
  <c r="K3095" i="16"/>
  <c r="K3096" i="16"/>
  <c r="K3097" i="16"/>
  <c r="K3098" i="16"/>
  <c r="K3099" i="16"/>
  <c r="K3100" i="16"/>
  <c r="K3101" i="16"/>
  <c r="K3102" i="16"/>
  <c r="K3103" i="16"/>
  <c r="K3104" i="16"/>
  <c r="K3105" i="16"/>
  <c r="K3106" i="16"/>
  <c r="K3107" i="16"/>
  <c r="K3108" i="16"/>
  <c r="K3109" i="16"/>
  <c r="K3110" i="16"/>
  <c r="K3111" i="16"/>
  <c r="K3112" i="16"/>
  <c r="K3113" i="16"/>
  <c r="K3114" i="16"/>
  <c r="K3115" i="16"/>
  <c r="K3116" i="16"/>
  <c r="K3117" i="16"/>
  <c r="K3118" i="16"/>
  <c r="K3119" i="16"/>
  <c r="K3120" i="16"/>
  <c r="K3121" i="16"/>
  <c r="K3122" i="16"/>
  <c r="K3123" i="16"/>
  <c r="K3124" i="16"/>
  <c r="K3125" i="16"/>
  <c r="K3126" i="16"/>
  <c r="K3127" i="16"/>
  <c r="K3128" i="16"/>
  <c r="K3129" i="16"/>
  <c r="K3130" i="16"/>
  <c r="K3131" i="16"/>
  <c r="K3132" i="16"/>
  <c r="K3133" i="16"/>
  <c r="K3134" i="16"/>
  <c r="K3135" i="16"/>
  <c r="K3136" i="16"/>
  <c r="K3137" i="16"/>
  <c r="K3138" i="16"/>
  <c r="K3139" i="16"/>
  <c r="K3140" i="16"/>
  <c r="K3141" i="16"/>
  <c r="K3142" i="16"/>
  <c r="K3143" i="16"/>
  <c r="K3144" i="16"/>
  <c r="K3145" i="16"/>
  <c r="K3146" i="16"/>
  <c r="K3147" i="16"/>
  <c r="K3148" i="16"/>
  <c r="K3149" i="16"/>
  <c r="K3150" i="16"/>
  <c r="K3151" i="16"/>
  <c r="K3152" i="16"/>
  <c r="K3153" i="16"/>
  <c r="K3154" i="16"/>
  <c r="K3155" i="16"/>
  <c r="K3156" i="16"/>
  <c r="K3157" i="16"/>
  <c r="K3158" i="16"/>
  <c r="K3159" i="16"/>
  <c r="K3160" i="16"/>
  <c r="K3161" i="16"/>
  <c r="K3162" i="16"/>
  <c r="K3163" i="16"/>
  <c r="K3164" i="16"/>
  <c r="K3165" i="16"/>
  <c r="K3166" i="16"/>
  <c r="K3167" i="16"/>
  <c r="K3168" i="16"/>
  <c r="K3169" i="16"/>
  <c r="K3170" i="16"/>
  <c r="K3171" i="16"/>
  <c r="K3172" i="16"/>
  <c r="K3173" i="16"/>
  <c r="K3174" i="16"/>
  <c r="K3175" i="16"/>
  <c r="K3176" i="16"/>
  <c r="K3177" i="16"/>
  <c r="K3178" i="16"/>
  <c r="K3179" i="16"/>
  <c r="K3180" i="16"/>
  <c r="K3181" i="16"/>
  <c r="K3182" i="16"/>
  <c r="K3183" i="16"/>
  <c r="K3184" i="16"/>
  <c r="K3185" i="16"/>
  <c r="K3186" i="16"/>
  <c r="K3187" i="16"/>
  <c r="K3188" i="16"/>
  <c r="K3189" i="16"/>
  <c r="K3190" i="16"/>
  <c r="K3191" i="16"/>
  <c r="K3192" i="16"/>
  <c r="K3193" i="16"/>
  <c r="K3194" i="16"/>
  <c r="K3195" i="16"/>
  <c r="K3196" i="16"/>
  <c r="K3197" i="16"/>
  <c r="K3198" i="16"/>
  <c r="K3199" i="16"/>
  <c r="K3200" i="16"/>
  <c r="K3201" i="16"/>
  <c r="K3202" i="16"/>
  <c r="K3203" i="16"/>
  <c r="K3204" i="16"/>
  <c r="K3205" i="16"/>
  <c r="K3206" i="16"/>
  <c r="K3207" i="16"/>
  <c r="K3208" i="16"/>
  <c r="K3209" i="16"/>
  <c r="K3210" i="16"/>
  <c r="K3211" i="16"/>
  <c r="K3212" i="16"/>
  <c r="K3213" i="16"/>
  <c r="K3214" i="16"/>
  <c r="K3215" i="16"/>
  <c r="K3216" i="16"/>
  <c r="K3217" i="16"/>
  <c r="K3218" i="16"/>
  <c r="K3219" i="16"/>
  <c r="K3220" i="16"/>
  <c r="K3221" i="16"/>
  <c r="K3222" i="16"/>
  <c r="K3223" i="16"/>
  <c r="K3224" i="16"/>
  <c r="K3225" i="16"/>
  <c r="K3226" i="16"/>
  <c r="K3227" i="16"/>
  <c r="K3228" i="16"/>
  <c r="K3229" i="16"/>
  <c r="K3230" i="16"/>
  <c r="K3231" i="16"/>
  <c r="K3232" i="16"/>
  <c r="K3233" i="16"/>
  <c r="K3234" i="16"/>
  <c r="K3235" i="16"/>
  <c r="K3236" i="16"/>
  <c r="K3237" i="16"/>
  <c r="K3238" i="16"/>
  <c r="K3239" i="16"/>
  <c r="K3240" i="16"/>
  <c r="K3241" i="16"/>
  <c r="K3242" i="16"/>
  <c r="K3243" i="16"/>
  <c r="K3244" i="16"/>
  <c r="K3245" i="16"/>
  <c r="K3246" i="16"/>
  <c r="K3247" i="16"/>
  <c r="K3248" i="16"/>
  <c r="K3249" i="16"/>
  <c r="K3250" i="16"/>
  <c r="K3251" i="16"/>
  <c r="K3252" i="16"/>
  <c r="K3253" i="16"/>
  <c r="K3254" i="16"/>
  <c r="K3255" i="16"/>
  <c r="K3256" i="16"/>
  <c r="K3257" i="16"/>
  <c r="K3258" i="16"/>
  <c r="K3259" i="16"/>
  <c r="K3260" i="16"/>
  <c r="K3261" i="16"/>
  <c r="K3262" i="16"/>
  <c r="K3263" i="16"/>
  <c r="K3264" i="16"/>
  <c r="K3265" i="16"/>
  <c r="K3266" i="16"/>
  <c r="K3267" i="16"/>
  <c r="K3268" i="16"/>
  <c r="K3269" i="16"/>
  <c r="K3270" i="16"/>
  <c r="K3271" i="16"/>
  <c r="K3272" i="16"/>
  <c r="K3273" i="16"/>
  <c r="K3274" i="16"/>
  <c r="K3275" i="16"/>
  <c r="K3276" i="16"/>
  <c r="K3277" i="16"/>
  <c r="K3278" i="16"/>
  <c r="K3279" i="16"/>
  <c r="K3280" i="16"/>
  <c r="K3281" i="16"/>
  <c r="K3282" i="16"/>
  <c r="K3283" i="16"/>
  <c r="K3284" i="16"/>
  <c r="K3285" i="16"/>
  <c r="K3286" i="16"/>
  <c r="K3287" i="16"/>
  <c r="K3288" i="16"/>
  <c r="K3289" i="16"/>
  <c r="K3290" i="16"/>
  <c r="K3291" i="16"/>
  <c r="K3292" i="16"/>
  <c r="K3293" i="16"/>
  <c r="K3294" i="16"/>
  <c r="K3295" i="16"/>
  <c r="K3296" i="16"/>
  <c r="K3297" i="16"/>
  <c r="K3298" i="16"/>
  <c r="K3299" i="16"/>
  <c r="K3300" i="16"/>
  <c r="K3301" i="16"/>
  <c r="K3302" i="16"/>
  <c r="K3303" i="16"/>
  <c r="K3304" i="16"/>
  <c r="K3305" i="16"/>
  <c r="K3306" i="16"/>
  <c r="K3307" i="16"/>
  <c r="K3308" i="16"/>
  <c r="K3309" i="16"/>
  <c r="K3310" i="16"/>
  <c r="K3311" i="16"/>
  <c r="K3312" i="16"/>
  <c r="K3313" i="16"/>
  <c r="K3314" i="16"/>
  <c r="K3315" i="16"/>
  <c r="K3316" i="16"/>
  <c r="K3317" i="16"/>
  <c r="K3318" i="16"/>
  <c r="K3319" i="16"/>
  <c r="K3320" i="16"/>
  <c r="K3321" i="16"/>
  <c r="K3322" i="16"/>
  <c r="K3323" i="16"/>
  <c r="K3324" i="16"/>
  <c r="K3325" i="16"/>
  <c r="K3326" i="16"/>
  <c r="K3327" i="16"/>
  <c r="K3328" i="16"/>
  <c r="K3329" i="16"/>
  <c r="K3330" i="16"/>
  <c r="K3331" i="16"/>
  <c r="K3332" i="16"/>
  <c r="K3333" i="16"/>
  <c r="K3334" i="16"/>
  <c r="K3335" i="16"/>
  <c r="K3336" i="16"/>
  <c r="K3337" i="16"/>
  <c r="K3338" i="16"/>
  <c r="K3339" i="16"/>
  <c r="K3340" i="16"/>
  <c r="K3341" i="16"/>
  <c r="K3342" i="16"/>
  <c r="K3343" i="16"/>
  <c r="K3344" i="16"/>
  <c r="K3345" i="16"/>
  <c r="K3346" i="16"/>
  <c r="K3347" i="16"/>
  <c r="K3348" i="16"/>
  <c r="K3349" i="16"/>
  <c r="K3350" i="16"/>
  <c r="K3351" i="16"/>
  <c r="K3352" i="16"/>
  <c r="K3353" i="16"/>
  <c r="K3354" i="16"/>
  <c r="K3355" i="16"/>
  <c r="K3356" i="16"/>
  <c r="K3357" i="16"/>
  <c r="K3358" i="16"/>
  <c r="K3359" i="16"/>
  <c r="K3360" i="16"/>
  <c r="K3361" i="16"/>
  <c r="K3362" i="16"/>
  <c r="K3363" i="16"/>
  <c r="K3364" i="16"/>
  <c r="K3365" i="16"/>
  <c r="K3366" i="16"/>
  <c r="K3367" i="16"/>
  <c r="K3368" i="16"/>
  <c r="K3369" i="16"/>
  <c r="K3370" i="16"/>
  <c r="K3371" i="16"/>
  <c r="K3372" i="16"/>
  <c r="K3373" i="16"/>
  <c r="K3374" i="16"/>
  <c r="K3375" i="16"/>
  <c r="K3376" i="16"/>
  <c r="K3377" i="16"/>
  <c r="K3378" i="16"/>
  <c r="K3379" i="16"/>
  <c r="K3380" i="16"/>
  <c r="K3381" i="16"/>
  <c r="K3382" i="16"/>
  <c r="K3383" i="16"/>
  <c r="K3384" i="16"/>
  <c r="K3385" i="16"/>
  <c r="K3386" i="16"/>
  <c r="K3387" i="16"/>
  <c r="K3388" i="16"/>
  <c r="K3389" i="16"/>
  <c r="K3390" i="16"/>
  <c r="K3391" i="16"/>
  <c r="K3392" i="16"/>
  <c r="K3393" i="16"/>
  <c r="K3394" i="16"/>
  <c r="K3395" i="16"/>
  <c r="K3396" i="16"/>
  <c r="K3397" i="16"/>
  <c r="K3398" i="16"/>
  <c r="K3399" i="16"/>
  <c r="K3400" i="16"/>
  <c r="K3401" i="16"/>
  <c r="K3402" i="16"/>
  <c r="K3403" i="16"/>
  <c r="K3404" i="16"/>
  <c r="K3405" i="16"/>
  <c r="K3406" i="16"/>
  <c r="K3407" i="16"/>
  <c r="K3408" i="16"/>
  <c r="K3409" i="16"/>
  <c r="K3410" i="16"/>
  <c r="K3411" i="16"/>
  <c r="K3412" i="16"/>
  <c r="K3413" i="16"/>
  <c r="K3414" i="16"/>
  <c r="K3415" i="16"/>
  <c r="K3416" i="16"/>
  <c r="K3417" i="16"/>
  <c r="K3418" i="16"/>
  <c r="K3419" i="16"/>
  <c r="K3420" i="16"/>
  <c r="K3421" i="16"/>
  <c r="K3422" i="16"/>
  <c r="K3423" i="16"/>
  <c r="K3424" i="16"/>
  <c r="K3425" i="16"/>
  <c r="K3426" i="16"/>
  <c r="K3427" i="16"/>
  <c r="K3428" i="16"/>
  <c r="K3429" i="16"/>
  <c r="K3430" i="16"/>
  <c r="K3431" i="16"/>
  <c r="K3432" i="16"/>
  <c r="K3433" i="16"/>
  <c r="K3434" i="16"/>
  <c r="K3435" i="16"/>
  <c r="K3436" i="16"/>
  <c r="K3437" i="16"/>
  <c r="K3438" i="16"/>
  <c r="K3439" i="16"/>
  <c r="K3440" i="16"/>
  <c r="K3441" i="16"/>
  <c r="K3442" i="16"/>
  <c r="K3443" i="16"/>
  <c r="K3444" i="16"/>
  <c r="K3445" i="16"/>
  <c r="K3446" i="16"/>
  <c r="K3447" i="16"/>
  <c r="K3448" i="16"/>
  <c r="K3449" i="16"/>
  <c r="K3450" i="16"/>
  <c r="K3451" i="16"/>
  <c r="K3452" i="16"/>
  <c r="K3453" i="16"/>
  <c r="K3454" i="16"/>
  <c r="K3455" i="16"/>
  <c r="K3456" i="16"/>
  <c r="K3457" i="16"/>
  <c r="K3458" i="16"/>
  <c r="K3459" i="16"/>
  <c r="K3460" i="16"/>
  <c r="K3461" i="16"/>
  <c r="K3462" i="16"/>
  <c r="K3463" i="16"/>
  <c r="K3464" i="16"/>
  <c r="K3465" i="16"/>
  <c r="K3466" i="16"/>
  <c r="K3467" i="16"/>
  <c r="K3468" i="16"/>
  <c r="K3469" i="16"/>
  <c r="K3470" i="16"/>
  <c r="K3471" i="16"/>
  <c r="K3472" i="16"/>
  <c r="K3473" i="16"/>
  <c r="K3474" i="16"/>
  <c r="K3475" i="16"/>
  <c r="K3476" i="16"/>
  <c r="K3477" i="16"/>
  <c r="K3478" i="16"/>
  <c r="K3479" i="16"/>
  <c r="K3480" i="16"/>
  <c r="K3481" i="16"/>
  <c r="K3482" i="16"/>
  <c r="K3483" i="16"/>
  <c r="K3484" i="16"/>
  <c r="K3485" i="16"/>
  <c r="K3486" i="16"/>
  <c r="K3487" i="16"/>
  <c r="K3488" i="16"/>
  <c r="K3489" i="16"/>
  <c r="K3490" i="16"/>
  <c r="K3491" i="16"/>
  <c r="K3492" i="16"/>
  <c r="K3493" i="16"/>
  <c r="K3494" i="16"/>
  <c r="K3495" i="16"/>
  <c r="K3496" i="16"/>
  <c r="K3497" i="16"/>
  <c r="K3498" i="16"/>
  <c r="K3499" i="16"/>
  <c r="K3500" i="16"/>
  <c r="K3501" i="16"/>
  <c r="K3502" i="16"/>
  <c r="K3503" i="16"/>
  <c r="K3504" i="16"/>
  <c r="K3505" i="16"/>
  <c r="K3506" i="16"/>
  <c r="K3507" i="16"/>
  <c r="K3508" i="16"/>
  <c r="K3509" i="16"/>
  <c r="K3510" i="16"/>
  <c r="K3511" i="16"/>
  <c r="K3512" i="16"/>
  <c r="K3513" i="16"/>
  <c r="K3514" i="16"/>
  <c r="K3515" i="16"/>
  <c r="K3516" i="16"/>
  <c r="K3517" i="16"/>
  <c r="K3518" i="16"/>
  <c r="K3519" i="16"/>
  <c r="K3520" i="16"/>
  <c r="K3521" i="16"/>
  <c r="K3522" i="16"/>
  <c r="K3523" i="16"/>
  <c r="K3524" i="16"/>
  <c r="K3525" i="16"/>
  <c r="K3526" i="16"/>
  <c r="K3527" i="16"/>
  <c r="K3528" i="16"/>
  <c r="K3529" i="16"/>
  <c r="K3530" i="16"/>
  <c r="K3531" i="16"/>
  <c r="K3532" i="16"/>
  <c r="K3533" i="16"/>
  <c r="K3534" i="16"/>
  <c r="K3535" i="16"/>
  <c r="K3536" i="16"/>
  <c r="K3537" i="16"/>
  <c r="K3538" i="16"/>
  <c r="K3539" i="16"/>
  <c r="K3540" i="16"/>
  <c r="K3541" i="16"/>
  <c r="K3542" i="16"/>
  <c r="K3543" i="16"/>
  <c r="K3544" i="16"/>
  <c r="K3545" i="16"/>
  <c r="K3546" i="16"/>
  <c r="K3547" i="16"/>
  <c r="K3548" i="16"/>
  <c r="K3549" i="16"/>
  <c r="K3550" i="16"/>
  <c r="K3551" i="16"/>
  <c r="K3552" i="16"/>
  <c r="K3553" i="16"/>
  <c r="K3554" i="16"/>
  <c r="K3555" i="16"/>
  <c r="K3556" i="16"/>
  <c r="K3557" i="16"/>
  <c r="K3558" i="16"/>
  <c r="K3559" i="16"/>
  <c r="K3560" i="16"/>
  <c r="K3561" i="16"/>
  <c r="K3562" i="16"/>
  <c r="K3563" i="16"/>
  <c r="K3564" i="16"/>
  <c r="K3565" i="16"/>
  <c r="K3566" i="16"/>
  <c r="K3567" i="16"/>
  <c r="K3568" i="16"/>
  <c r="K3569" i="16"/>
  <c r="K3570" i="16"/>
  <c r="K3571" i="16"/>
  <c r="K3572" i="16"/>
  <c r="K3573" i="16"/>
  <c r="K3574" i="16"/>
  <c r="K3575" i="16"/>
  <c r="K3576" i="16"/>
  <c r="K3577" i="16"/>
  <c r="K3578" i="16"/>
  <c r="K3579" i="16"/>
  <c r="K3580" i="16"/>
  <c r="K3581" i="16"/>
  <c r="K3582" i="16"/>
  <c r="K3583" i="16"/>
  <c r="K3584" i="16"/>
  <c r="K3585" i="16"/>
  <c r="K3586" i="16"/>
  <c r="K3587" i="16"/>
  <c r="K3588" i="16"/>
  <c r="K3589" i="16"/>
  <c r="K3590" i="16"/>
  <c r="K3591" i="16"/>
  <c r="K3592" i="16"/>
  <c r="K3593" i="16"/>
  <c r="K3594" i="16"/>
  <c r="K3595" i="16"/>
  <c r="K3596" i="16"/>
  <c r="K3597" i="16"/>
  <c r="K3598" i="16"/>
  <c r="K3599" i="16"/>
  <c r="K3600" i="16"/>
  <c r="K3601" i="16"/>
  <c r="K3602" i="16"/>
  <c r="K3603" i="16"/>
  <c r="K3604" i="16"/>
  <c r="K3605" i="16"/>
  <c r="K3606" i="16"/>
  <c r="K3607" i="16"/>
  <c r="K3608" i="16"/>
  <c r="K3609" i="16"/>
  <c r="K3610" i="16"/>
  <c r="K3611" i="16"/>
  <c r="K3612" i="16"/>
  <c r="K3613" i="16"/>
  <c r="K3614" i="16"/>
  <c r="K3615" i="16"/>
  <c r="K3616" i="16"/>
  <c r="K3617" i="16"/>
  <c r="K3618" i="16"/>
  <c r="K3619" i="16"/>
  <c r="K3620" i="16"/>
  <c r="K3621" i="16"/>
  <c r="K3622" i="16"/>
  <c r="K3623" i="16"/>
  <c r="K3624" i="16"/>
  <c r="K3625" i="16"/>
  <c r="K3626" i="16"/>
  <c r="K3627" i="16"/>
  <c r="K3628" i="16"/>
  <c r="K3629" i="16"/>
  <c r="K3630" i="16"/>
  <c r="K3631" i="16"/>
  <c r="K3632" i="16"/>
  <c r="K3633" i="16"/>
  <c r="K3634" i="16"/>
  <c r="K3635" i="16"/>
  <c r="K3636" i="16"/>
  <c r="K3637" i="16"/>
  <c r="K3638" i="16"/>
  <c r="K3639" i="16"/>
  <c r="K3640" i="16"/>
  <c r="K3641" i="16"/>
  <c r="K3642" i="16"/>
  <c r="K3643" i="16"/>
  <c r="K3644" i="16"/>
  <c r="K3645" i="16"/>
  <c r="K3646" i="16"/>
  <c r="K3647" i="16"/>
  <c r="K3648" i="16"/>
  <c r="K3649" i="16"/>
  <c r="K3650" i="16"/>
  <c r="K3651" i="16"/>
  <c r="K3652" i="16"/>
  <c r="K3653" i="16"/>
  <c r="K3654" i="16"/>
  <c r="K3655" i="16"/>
  <c r="K3656" i="16"/>
  <c r="K3657" i="16"/>
  <c r="K3658" i="16"/>
  <c r="K3659" i="16"/>
  <c r="K3660" i="16"/>
  <c r="K3661" i="16"/>
  <c r="K3662" i="16"/>
  <c r="K3663" i="16"/>
  <c r="K3664" i="16"/>
  <c r="K3665" i="16"/>
  <c r="K3666" i="16"/>
  <c r="K3667" i="16"/>
  <c r="K3668" i="16"/>
  <c r="K3669" i="16"/>
  <c r="K3670" i="16"/>
  <c r="K3671" i="16"/>
  <c r="K3672" i="16"/>
  <c r="K3673" i="16"/>
  <c r="K3674" i="16"/>
  <c r="K3675" i="16"/>
  <c r="K3676" i="16"/>
  <c r="K3677" i="16"/>
  <c r="K3678" i="16"/>
  <c r="K3679" i="16"/>
  <c r="K3680" i="16"/>
  <c r="K3681" i="16"/>
  <c r="K3682" i="16"/>
  <c r="K3683" i="16"/>
  <c r="K3684" i="16"/>
  <c r="K3685" i="16"/>
  <c r="K3686" i="16"/>
  <c r="K3687" i="16"/>
  <c r="K3688" i="16"/>
  <c r="K3689" i="16"/>
  <c r="K3690" i="16"/>
  <c r="K3691" i="16"/>
  <c r="K3692" i="16"/>
  <c r="K3693" i="16"/>
  <c r="K3694" i="16"/>
  <c r="K3695" i="16"/>
  <c r="K3696" i="16"/>
  <c r="K3697" i="16"/>
  <c r="K3698" i="16"/>
  <c r="K3699" i="16"/>
  <c r="K3700" i="16"/>
  <c r="K3701" i="16"/>
  <c r="K3702" i="16"/>
  <c r="K3703" i="16"/>
  <c r="K3704" i="16"/>
  <c r="K3705" i="16"/>
  <c r="K3706" i="16"/>
  <c r="K3707" i="16"/>
  <c r="K3708" i="16"/>
  <c r="K3709" i="16"/>
  <c r="K3710" i="16"/>
  <c r="K3711" i="16"/>
  <c r="K3712" i="16"/>
  <c r="K3713" i="16"/>
  <c r="K3714" i="16"/>
  <c r="K3715" i="16"/>
  <c r="K3716" i="16"/>
  <c r="K3717" i="16"/>
  <c r="K3718" i="16"/>
  <c r="K3719" i="16"/>
  <c r="K3720" i="16"/>
  <c r="K3721" i="16"/>
  <c r="K3722" i="16"/>
  <c r="K3723" i="16"/>
  <c r="K3724" i="16"/>
  <c r="K3725" i="16"/>
  <c r="K3726" i="16"/>
  <c r="K3727" i="16"/>
  <c r="K3728" i="16"/>
  <c r="K3729" i="16"/>
  <c r="K3730" i="16"/>
  <c r="K3731" i="16"/>
  <c r="K3732" i="16"/>
  <c r="K3733" i="16"/>
  <c r="K3734" i="16"/>
  <c r="K3735" i="16"/>
  <c r="K3736" i="16"/>
  <c r="K3737" i="16"/>
  <c r="K3738" i="16"/>
  <c r="K3739" i="16"/>
  <c r="K3740" i="16"/>
  <c r="K3741" i="16"/>
  <c r="K3742" i="16"/>
  <c r="K3743" i="16"/>
  <c r="K3744" i="16"/>
  <c r="K3745" i="16"/>
  <c r="K3746" i="16"/>
  <c r="K3747" i="16"/>
  <c r="K3748" i="16"/>
  <c r="K3749" i="16"/>
  <c r="K3750" i="16"/>
  <c r="K3751" i="16"/>
  <c r="K3752" i="16"/>
  <c r="K3753" i="16"/>
  <c r="K3754" i="16"/>
  <c r="K3755" i="16"/>
  <c r="K3756" i="16"/>
  <c r="K3757" i="16"/>
  <c r="K3758" i="16"/>
  <c r="K3759" i="16"/>
  <c r="K3760" i="16"/>
  <c r="K3761" i="16"/>
  <c r="K3762" i="16"/>
  <c r="K3763" i="16"/>
  <c r="K3764" i="16"/>
  <c r="K3765" i="16"/>
  <c r="K3766" i="16"/>
  <c r="K3767" i="16"/>
  <c r="K3768" i="16"/>
  <c r="K3769" i="16"/>
  <c r="K3770" i="16"/>
  <c r="K3771" i="16"/>
  <c r="K3772" i="16"/>
  <c r="K3773" i="16"/>
  <c r="K3774" i="16"/>
  <c r="K3775" i="16"/>
  <c r="K3776" i="16"/>
  <c r="K3777" i="16"/>
  <c r="K3778" i="16"/>
  <c r="K3779" i="16"/>
  <c r="K3780" i="16"/>
  <c r="K3781" i="16"/>
  <c r="K3782" i="16"/>
  <c r="K3783" i="16"/>
  <c r="K3784" i="16"/>
  <c r="K3785" i="16"/>
  <c r="K3786" i="16"/>
  <c r="K3787" i="16"/>
  <c r="K3788" i="16"/>
  <c r="K3789" i="16"/>
  <c r="K3790" i="16"/>
  <c r="K3791" i="16"/>
  <c r="K3792" i="16"/>
  <c r="K3793" i="16"/>
  <c r="K3794" i="16"/>
  <c r="K3795" i="16"/>
  <c r="K3796" i="16"/>
  <c r="K3797" i="16"/>
  <c r="K3798" i="16"/>
  <c r="K3799" i="16"/>
  <c r="K3800" i="16"/>
  <c r="K3801" i="16"/>
  <c r="K3802" i="16"/>
  <c r="K3803" i="16"/>
  <c r="K3804" i="16"/>
  <c r="K3805" i="16"/>
  <c r="K3806" i="16"/>
  <c r="K3807" i="16"/>
  <c r="K3808" i="16"/>
  <c r="K3809" i="16"/>
  <c r="K3810" i="16"/>
  <c r="K3811" i="16"/>
  <c r="K3812" i="16"/>
  <c r="K3813" i="16"/>
  <c r="K3814" i="16"/>
  <c r="K3815" i="16"/>
  <c r="K3816" i="16"/>
  <c r="K3817" i="16"/>
  <c r="K3818" i="16"/>
  <c r="K3819" i="16"/>
  <c r="K3820" i="16"/>
  <c r="K3821" i="16"/>
  <c r="K3822" i="16"/>
  <c r="K3823" i="16"/>
  <c r="K3824" i="16"/>
  <c r="K3825" i="16"/>
  <c r="K3826" i="16"/>
  <c r="K3827" i="16"/>
  <c r="K3828" i="16"/>
  <c r="K3829" i="16"/>
  <c r="K3830" i="16"/>
  <c r="K3831" i="16"/>
  <c r="K3832" i="16"/>
  <c r="K3833" i="16"/>
  <c r="K3834" i="16"/>
  <c r="K3835" i="16"/>
  <c r="K3836" i="16"/>
  <c r="K3837" i="16"/>
  <c r="K3838" i="16"/>
  <c r="K3839" i="16"/>
  <c r="K3840" i="16"/>
  <c r="K3841" i="16"/>
  <c r="K3842" i="16"/>
  <c r="K3843" i="16"/>
  <c r="K3844" i="16"/>
  <c r="K3845" i="16"/>
  <c r="K3846" i="16"/>
  <c r="K3847" i="16"/>
  <c r="K3848" i="16"/>
  <c r="K3849" i="16"/>
  <c r="K3850" i="16"/>
  <c r="K3851" i="16"/>
  <c r="K3852" i="16"/>
  <c r="K3853" i="16"/>
  <c r="K3854" i="16"/>
  <c r="K3855" i="16"/>
  <c r="K3856" i="16"/>
  <c r="K3857" i="16"/>
  <c r="K3858" i="16"/>
  <c r="K3859" i="16"/>
  <c r="K3860" i="16"/>
  <c r="K3861" i="16"/>
  <c r="K3862" i="16"/>
  <c r="K3863" i="16"/>
  <c r="K3864" i="16"/>
  <c r="K3865" i="16"/>
  <c r="K3866" i="16"/>
  <c r="K3867" i="16"/>
  <c r="K3868" i="16"/>
  <c r="K3869" i="16"/>
  <c r="K3870" i="16"/>
  <c r="K3871" i="16"/>
  <c r="K3872" i="16"/>
  <c r="K3873" i="16"/>
  <c r="K3874" i="16"/>
  <c r="K3875" i="16"/>
  <c r="K3876" i="16"/>
  <c r="K3877" i="16"/>
  <c r="K3878" i="16"/>
  <c r="K3879" i="16"/>
  <c r="K3880" i="16"/>
  <c r="K3881" i="16"/>
  <c r="K3882" i="16"/>
  <c r="K3883" i="16"/>
  <c r="K3884" i="16"/>
  <c r="K3885" i="16"/>
  <c r="K3886" i="16"/>
  <c r="K3887" i="16"/>
  <c r="K3888" i="16"/>
  <c r="K3889" i="16"/>
  <c r="K3890" i="16"/>
  <c r="K3891" i="16"/>
  <c r="K3892" i="16"/>
  <c r="K3893" i="16"/>
  <c r="K3894" i="16"/>
  <c r="K3895" i="16"/>
  <c r="K3896" i="16"/>
  <c r="K3897" i="16"/>
  <c r="K3898" i="16"/>
  <c r="K3899" i="16"/>
  <c r="K3900" i="16"/>
  <c r="K3901" i="16"/>
  <c r="K3902" i="16"/>
  <c r="K3903" i="16"/>
  <c r="K3904" i="16"/>
  <c r="K3905" i="16"/>
  <c r="K3906" i="16"/>
  <c r="K3907" i="16"/>
  <c r="K3908" i="16"/>
  <c r="K3909" i="16"/>
  <c r="K3910" i="16"/>
  <c r="K3911" i="16"/>
  <c r="K3912" i="16"/>
  <c r="K3913" i="16"/>
  <c r="K3914" i="16"/>
  <c r="K3915" i="16"/>
  <c r="K3916" i="16"/>
  <c r="K3917" i="16"/>
  <c r="K3918" i="16"/>
  <c r="K3919" i="16"/>
  <c r="K3920" i="16"/>
  <c r="K3921" i="16"/>
  <c r="K3922" i="16"/>
  <c r="K3923" i="16"/>
  <c r="K3924" i="16"/>
  <c r="K3925" i="16"/>
  <c r="K3926" i="16"/>
  <c r="K3927" i="16"/>
  <c r="K3928" i="16"/>
  <c r="K3929" i="16"/>
  <c r="K3930" i="16"/>
  <c r="K3931" i="16"/>
  <c r="K3932" i="16"/>
  <c r="K3933" i="16"/>
  <c r="K3934" i="16"/>
  <c r="K3935" i="16"/>
  <c r="K3936" i="16"/>
  <c r="K3937" i="16"/>
  <c r="K3938" i="16"/>
  <c r="K3939" i="16"/>
  <c r="K3940" i="16"/>
  <c r="K3941" i="16"/>
  <c r="K3942" i="16"/>
  <c r="K3943" i="16"/>
  <c r="K3944" i="16"/>
  <c r="K3945" i="16"/>
  <c r="K3946" i="16"/>
  <c r="K3947" i="16"/>
  <c r="K3948" i="16"/>
  <c r="K3949" i="16"/>
  <c r="K3950" i="16"/>
  <c r="K3951" i="16"/>
  <c r="K3952" i="16"/>
  <c r="K3953" i="16"/>
  <c r="K3954" i="16"/>
  <c r="K3955" i="16"/>
  <c r="K3956" i="16"/>
  <c r="K3957" i="16"/>
  <c r="K3958" i="16"/>
  <c r="K3959" i="16"/>
  <c r="K3960" i="16"/>
  <c r="K3961" i="16"/>
  <c r="K3962" i="16"/>
  <c r="K3963" i="16"/>
  <c r="K3964" i="16"/>
  <c r="K3965" i="16"/>
  <c r="K3966" i="16"/>
  <c r="K3967" i="16"/>
  <c r="K3968" i="16"/>
  <c r="K3969" i="16"/>
  <c r="K3970" i="16"/>
  <c r="K3971" i="16"/>
  <c r="K3972" i="16"/>
  <c r="K3973" i="16"/>
  <c r="K3974" i="16"/>
  <c r="K3975" i="16"/>
  <c r="K3976" i="16"/>
  <c r="K3977" i="16"/>
  <c r="K3978" i="16"/>
  <c r="K3979" i="16"/>
  <c r="K3980" i="16"/>
  <c r="K3981" i="16"/>
  <c r="K3982" i="16"/>
  <c r="K3983" i="16"/>
  <c r="K3984" i="16"/>
  <c r="K3985" i="16"/>
  <c r="K3986" i="16"/>
  <c r="K3987" i="16"/>
  <c r="K3988" i="16"/>
  <c r="K3989" i="16"/>
  <c r="K3990" i="16"/>
  <c r="K3991" i="16"/>
  <c r="K3992" i="16"/>
  <c r="K3993" i="16"/>
  <c r="K3994" i="16"/>
  <c r="K3995" i="16"/>
  <c r="K3996" i="16"/>
  <c r="K3997" i="16"/>
  <c r="K3998" i="16"/>
  <c r="K3999" i="16"/>
  <c r="K4000" i="16"/>
  <c r="K4001" i="16"/>
  <c r="K4002" i="16"/>
  <c r="K4003" i="16"/>
  <c r="K4004" i="16"/>
  <c r="K4005" i="16"/>
  <c r="K4006" i="16"/>
  <c r="K4007" i="16"/>
  <c r="K4008" i="16"/>
  <c r="K4009" i="16"/>
  <c r="K4010" i="16"/>
  <c r="K4011" i="16"/>
  <c r="K4012" i="16"/>
  <c r="K4013" i="16"/>
  <c r="K4014" i="16"/>
  <c r="K4015" i="16"/>
  <c r="K4016" i="16"/>
  <c r="K4017" i="16"/>
  <c r="K4018" i="16"/>
  <c r="K4019" i="16"/>
  <c r="K4020" i="16"/>
  <c r="K4021" i="16"/>
  <c r="K4022" i="16"/>
  <c r="K4023" i="16"/>
  <c r="K4024" i="16"/>
  <c r="K4025" i="16"/>
  <c r="K4026" i="16"/>
  <c r="K4027" i="16"/>
  <c r="K4028" i="16"/>
  <c r="K4029" i="16"/>
  <c r="K4030" i="16"/>
  <c r="K4031" i="16"/>
  <c r="K4032" i="16"/>
  <c r="K4033" i="16"/>
  <c r="K4034" i="16"/>
  <c r="K4035" i="16"/>
  <c r="K4036" i="16"/>
  <c r="K4037" i="16"/>
  <c r="K4038" i="16"/>
  <c r="K4039" i="16"/>
  <c r="K4040" i="16"/>
  <c r="K4041" i="16"/>
  <c r="K4042" i="16"/>
  <c r="K4043" i="16"/>
  <c r="K4044" i="16"/>
  <c r="K4045" i="16"/>
  <c r="K4046" i="16"/>
  <c r="K4047" i="16"/>
  <c r="K4048" i="16"/>
  <c r="K4049" i="16"/>
  <c r="K4050" i="16"/>
  <c r="K4051" i="16"/>
  <c r="K4052" i="16"/>
  <c r="K4053" i="16"/>
  <c r="K4054" i="16"/>
  <c r="K4055" i="16"/>
  <c r="K4056" i="16"/>
  <c r="K4057" i="16"/>
  <c r="K4058" i="16"/>
  <c r="K4059" i="16"/>
  <c r="K4060" i="16"/>
  <c r="K4061" i="16"/>
  <c r="K4062" i="16"/>
  <c r="K4063" i="16"/>
  <c r="K4064" i="16"/>
  <c r="K4065" i="16"/>
  <c r="K4066" i="16"/>
  <c r="K4067" i="16"/>
  <c r="K4068" i="16"/>
  <c r="K4069" i="16"/>
  <c r="K4070" i="16"/>
  <c r="K4071" i="16"/>
  <c r="K4072" i="16"/>
  <c r="K4073" i="16"/>
  <c r="K4074" i="16"/>
  <c r="K4075" i="16"/>
  <c r="K4076" i="16"/>
  <c r="K4077" i="16"/>
  <c r="K4078" i="16"/>
  <c r="K4079" i="16"/>
  <c r="K4080" i="16"/>
  <c r="K4081" i="16"/>
  <c r="K4082" i="16"/>
  <c r="K4083" i="16"/>
  <c r="K4084" i="16"/>
  <c r="K4085" i="16"/>
  <c r="K4086" i="16"/>
  <c r="K4087" i="16"/>
  <c r="K4088" i="16"/>
  <c r="K4089" i="16"/>
  <c r="K4090" i="16"/>
  <c r="K4091" i="16"/>
  <c r="K4092" i="16"/>
  <c r="K4093" i="16"/>
  <c r="K4094" i="16"/>
  <c r="K4095" i="16"/>
  <c r="K4096" i="16"/>
  <c r="K4097" i="16"/>
  <c r="K4098" i="16"/>
  <c r="K4099" i="16"/>
  <c r="K4100" i="16"/>
  <c r="K4101" i="16"/>
  <c r="K4102" i="16"/>
  <c r="K4103" i="16"/>
  <c r="K4104" i="16"/>
  <c r="K4105" i="16"/>
  <c r="K4106" i="16"/>
  <c r="K4107" i="16"/>
  <c r="K4108" i="16"/>
  <c r="K4109" i="16"/>
  <c r="K4110" i="16"/>
  <c r="K4111" i="16"/>
  <c r="K4112" i="16"/>
  <c r="K4113" i="16"/>
  <c r="K4114" i="16"/>
  <c r="K4115" i="16"/>
  <c r="K4116" i="16"/>
  <c r="K4117" i="16"/>
  <c r="K4118" i="16"/>
  <c r="K4119" i="16"/>
  <c r="K4120" i="16"/>
  <c r="K4121" i="16"/>
  <c r="K4122" i="16"/>
  <c r="K4123" i="16"/>
  <c r="K4124" i="16"/>
  <c r="K4125" i="16"/>
  <c r="K4126" i="16"/>
  <c r="K4127" i="16"/>
  <c r="K4128" i="16"/>
  <c r="K4129" i="16"/>
  <c r="K4130" i="16"/>
  <c r="K4131" i="16"/>
  <c r="K4132" i="16"/>
  <c r="K4133" i="16"/>
  <c r="K4134" i="16"/>
  <c r="K4135" i="16"/>
  <c r="K4136" i="16"/>
  <c r="K4137" i="16"/>
  <c r="K4138" i="16"/>
  <c r="K4139" i="16"/>
  <c r="K4140" i="16"/>
  <c r="K4141" i="16"/>
  <c r="K4142" i="16"/>
  <c r="K4143" i="16"/>
  <c r="K4144" i="16"/>
  <c r="K4145" i="16"/>
  <c r="K4146" i="16"/>
  <c r="K4147" i="16"/>
  <c r="K4148" i="16"/>
  <c r="K4149" i="16"/>
  <c r="K4150" i="16"/>
  <c r="K4151" i="16"/>
  <c r="K4152" i="16"/>
  <c r="K4153" i="16"/>
  <c r="K4154" i="16"/>
  <c r="K4155" i="16"/>
  <c r="K4156" i="16"/>
  <c r="K4157" i="16"/>
  <c r="K4158" i="16"/>
  <c r="K4159" i="16"/>
  <c r="K4160" i="16"/>
  <c r="K4161" i="16"/>
  <c r="K4162" i="16"/>
  <c r="K4163" i="16"/>
  <c r="K4164" i="16"/>
  <c r="K4165" i="16"/>
  <c r="K4166" i="16"/>
  <c r="K4167" i="16"/>
  <c r="K4168" i="16"/>
  <c r="K4169" i="16"/>
  <c r="K4170" i="16"/>
  <c r="K4171" i="16"/>
  <c r="K4172" i="16"/>
  <c r="K4173" i="16"/>
  <c r="K4174" i="16"/>
  <c r="K4175" i="16"/>
  <c r="K4176" i="16"/>
  <c r="K4177" i="16"/>
  <c r="K4178" i="16"/>
  <c r="K4179" i="16"/>
  <c r="K4180" i="16"/>
  <c r="K4181" i="16"/>
  <c r="K4182" i="16"/>
  <c r="K4183" i="16"/>
  <c r="K4184" i="16"/>
  <c r="K4185" i="16"/>
  <c r="K4186" i="16"/>
  <c r="K4187" i="16"/>
  <c r="K4188" i="16"/>
  <c r="K4189" i="16"/>
  <c r="K4190" i="16"/>
  <c r="K4191" i="16"/>
  <c r="K4192" i="16"/>
  <c r="K4193" i="16"/>
  <c r="K4194" i="16"/>
  <c r="K4195" i="16"/>
  <c r="K4196" i="16"/>
  <c r="K4197" i="16"/>
  <c r="K4198" i="16"/>
  <c r="K4199" i="16"/>
  <c r="K4200" i="16"/>
  <c r="K4201" i="16"/>
  <c r="K4202" i="16"/>
  <c r="K4203" i="16"/>
  <c r="K4204" i="16"/>
  <c r="K4205" i="16"/>
  <c r="K4206" i="16"/>
  <c r="K4207" i="16"/>
  <c r="K4208" i="16"/>
  <c r="K4209" i="16"/>
  <c r="K4210" i="16"/>
  <c r="K4211" i="16"/>
  <c r="K4212" i="16"/>
  <c r="K4213" i="16"/>
  <c r="K4214" i="16"/>
  <c r="K4215" i="16"/>
  <c r="K4216" i="16"/>
  <c r="K4217" i="16"/>
  <c r="K4218" i="16"/>
  <c r="K4219" i="16"/>
  <c r="K4220" i="16"/>
  <c r="K4221" i="16"/>
  <c r="K4222" i="16"/>
  <c r="K4223" i="16"/>
  <c r="K4224" i="16"/>
  <c r="K4225" i="16"/>
  <c r="K4226" i="16"/>
  <c r="K4227" i="16"/>
  <c r="K4228" i="16"/>
  <c r="K4229" i="16"/>
  <c r="K4230" i="16"/>
  <c r="K4231" i="16"/>
  <c r="K4232" i="16"/>
  <c r="K4233" i="16"/>
  <c r="K4234" i="16"/>
  <c r="K4235" i="16"/>
  <c r="K4236" i="16"/>
  <c r="K4237" i="16"/>
  <c r="K4238" i="16"/>
  <c r="K4239" i="16"/>
  <c r="K4240" i="16"/>
  <c r="K4241" i="16"/>
  <c r="K4242" i="16"/>
  <c r="K4243" i="16"/>
  <c r="K4244" i="16"/>
  <c r="K4245" i="16"/>
  <c r="K4246" i="16"/>
  <c r="K4247" i="16"/>
  <c r="K4248" i="16"/>
  <c r="K4249" i="16"/>
  <c r="K4250" i="16"/>
  <c r="K4251" i="16"/>
  <c r="K4252" i="16"/>
  <c r="K4253" i="16"/>
  <c r="K4254" i="16"/>
  <c r="K4255" i="16"/>
  <c r="K4256" i="16"/>
  <c r="K4257" i="16"/>
  <c r="K4258" i="16"/>
  <c r="K4259" i="16"/>
  <c r="K4260" i="16"/>
  <c r="K4261" i="16"/>
  <c r="K4262" i="16"/>
  <c r="K4263" i="16"/>
  <c r="K4264" i="16"/>
  <c r="K4265" i="16"/>
  <c r="K4266" i="16"/>
  <c r="K4267" i="16"/>
  <c r="K4268" i="16"/>
  <c r="K4269" i="16"/>
  <c r="K4270" i="16"/>
  <c r="K4271" i="16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260" i="16"/>
  <c r="H261" i="16"/>
  <c r="H262" i="16"/>
  <c r="H263" i="16"/>
  <c r="H264" i="16"/>
  <c r="H265" i="16"/>
  <c r="H266" i="16"/>
  <c r="H267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286" i="16"/>
  <c r="H287" i="16"/>
  <c r="H288" i="16"/>
  <c r="H289" i="16"/>
  <c r="H290" i="16"/>
  <c r="H291" i="16"/>
  <c r="H292" i="16"/>
  <c r="H293" i="16"/>
  <c r="H294" i="16"/>
  <c r="H295" i="16"/>
  <c r="H296" i="16"/>
  <c r="H297" i="16"/>
  <c r="H298" i="16"/>
  <c r="H299" i="16"/>
  <c r="H300" i="16"/>
  <c r="H301" i="16"/>
  <c r="H302" i="16"/>
  <c r="H303" i="16"/>
  <c r="H304" i="16"/>
  <c r="H305" i="16"/>
  <c r="H306" i="16"/>
  <c r="H307" i="16"/>
  <c r="H308" i="16"/>
  <c r="H309" i="16"/>
  <c r="H310" i="16"/>
  <c r="H311" i="16"/>
  <c r="H312" i="16"/>
  <c r="H313" i="16"/>
  <c r="H314" i="16"/>
  <c r="H315" i="16"/>
  <c r="H316" i="16"/>
  <c r="H317" i="16"/>
  <c r="H318" i="16"/>
  <c r="H319" i="16"/>
  <c r="H320" i="16"/>
  <c r="H321" i="16"/>
  <c r="H322" i="16"/>
  <c r="H323" i="16"/>
  <c r="H324" i="16"/>
  <c r="H325" i="16"/>
  <c r="H326" i="16"/>
  <c r="H327" i="16"/>
  <c r="H328" i="16"/>
  <c r="H329" i="16"/>
  <c r="H330" i="16"/>
  <c r="H331" i="16"/>
  <c r="H332" i="16"/>
  <c r="H333" i="16"/>
  <c r="H334" i="16"/>
  <c r="H335" i="16"/>
  <c r="H336" i="16"/>
  <c r="H337" i="16"/>
  <c r="H338" i="16"/>
  <c r="H339" i="16"/>
  <c r="H340" i="16"/>
  <c r="H341" i="16"/>
  <c r="H342" i="16"/>
  <c r="H343" i="16"/>
  <c r="H344" i="16"/>
  <c r="H345" i="16"/>
  <c r="H346" i="16"/>
  <c r="H347" i="16"/>
  <c r="H348" i="16"/>
  <c r="H349" i="16"/>
  <c r="H350" i="16"/>
  <c r="H351" i="16"/>
  <c r="H352" i="16"/>
  <c r="H353" i="16"/>
  <c r="H354" i="16"/>
  <c r="H355" i="16"/>
  <c r="H356" i="16"/>
  <c r="H357" i="16"/>
  <c r="H358" i="16"/>
  <c r="H359" i="16"/>
  <c r="H360" i="16"/>
  <c r="H361" i="16"/>
  <c r="H362" i="16"/>
  <c r="H363" i="16"/>
  <c r="H364" i="16"/>
  <c r="H365" i="16"/>
  <c r="H366" i="16"/>
  <c r="H367" i="16"/>
  <c r="H368" i="16"/>
  <c r="H369" i="16"/>
  <c r="H370" i="16"/>
  <c r="H371" i="16"/>
  <c r="H372" i="16"/>
  <c r="H373" i="16"/>
  <c r="H374" i="16"/>
  <c r="H375" i="16"/>
  <c r="H376" i="16"/>
  <c r="H377" i="16"/>
  <c r="H378" i="16"/>
  <c r="H379" i="16"/>
  <c r="H380" i="16"/>
  <c r="H381" i="16"/>
  <c r="H382" i="16"/>
  <c r="H383" i="16"/>
  <c r="H384" i="16"/>
  <c r="H385" i="16"/>
  <c r="H386" i="16"/>
  <c r="H387" i="16"/>
  <c r="H388" i="16"/>
  <c r="H389" i="16"/>
  <c r="H390" i="16"/>
  <c r="H391" i="16"/>
  <c r="H392" i="16"/>
  <c r="H393" i="16"/>
  <c r="H394" i="16"/>
  <c r="H395" i="16"/>
  <c r="H396" i="16"/>
  <c r="H397" i="16"/>
  <c r="H398" i="16"/>
  <c r="H399" i="16"/>
  <c r="H400" i="16"/>
  <c r="H401" i="16"/>
  <c r="H402" i="16"/>
  <c r="H403" i="16"/>
  <c r="H404" i="16"/>
  <c r="H405" i="16"/>
  <c r="H406" i="16"/>
  <c r="H407" i="16"/>
  <c r="H408" i="16"/>
  <c r="H409" i="16"/>
  <c r="H410" i="16"/>
  <c r="H411" i="16"/>
  <c r="H412" i="16"/>
  <c r="H413" i="16"/>
  <c r="H414" i="16"/>
  <c r="H415" i="16"/>
  <c r="H416" i="16"/>
  <c r="H417" i="16"/>
  <c r="H418" i="16"/>
  <c r="H419" i="16"/>
  <c r="H420" i="16"/>
  <c r="H421" i="16"/>
  <c r="H422" i="16"/>
  <c r="H423" i="16"/>
  <c r="H424" i="16"/>
  <c r="H425" i="16"/>
  <c r="H426" i="16"/>
  <c r="H427" i="16"/>
  <c r="H428" i="16"/>
  <c r="H429" i="16"/>
  <c r="H430" i="16"/>
  <c r="H431" i="16"/>
  <c r="H432" i="16"/>
  <c r="H433" i="16"/>
  <c r="H434" i="16"/>
  <c r="H435" i="16"/>
  <c r="H436" i="16"/>
  <c r="H437" i="16"/>
  <c r="H438" i="16"/>
  <c r="H439" i="16"/>
  <c r="H440" i="16"/>
  <c r="H441" i="16"/>
  <c r="H442" i="16"/>
  <c r="H443" i="16"/>
  <c r="H444" i="16"/>
  <c r="H445" i="16"/>
  <c r="H446" i="16"/>
  <c r="H447" i="16"/>
  <c r="H448" i="16"/>
  <c r="H449" i="16"/>
  <c r="H450" i="16"/>
  <c r="H451" i="16"/>
  <c r="H452" i="16"/>
  <c r="H453" i="16"/>
  <c r="H454" i="16"/>
  <c r="H455" i="16"/>
  <c r="H456" i="16"/>
  <c r="H457" i="16"/>
  <c r="H458" i="16"/>
  <c r="H459" i="16"/>
  <c r="H460" i="16"/>
  <c r="H461" i="16"/>
  <c r="H462" i="16"/>
  <c r="H463" i="16"/>
  <c r="H464" i="16"/>
  <c r="H465" i="16"/>
  <c r="H466" i="16"/>
  <c r="H467" i="16"/>
  <c r="H468" i="16"/>
  <c r="H469" i="16"/>
  <c r="H470" i="16"/>
  <c r="H471" i="16"/>
  <c r="H472" i="16"/>
  <c r="H473" i="16"/>
  <c r="H474" i="16"/>
  <c r="H475" i="16"/>
  <c r="H476" i="16"/>
  <c r="H477" i="16"/>
  <c r="H478" i="16"/>
  <c r="H479" i="16"/>
  <c r="H480" i="16"/>
  <c r="H481" i="16"/>
  <c r="H482" i="16"/>
  <c r="H483" i="16"/>
  <c r="H484" i="16"/>
  <c r="H485" i="16"/>
  <c r="H486" i="16"/>
  <c r="H487" i="16"/>
  <c r="H488" i="16"/>
  <c r="H489" i="16"/>
  <c r="H490" i="16"/>
  <c r="H491" i="16"/>
  <c r="H492" i="16"/>
  <c r="H493" i="16"/>
  <c r="H494" i="16"/>
  <c r="H495" i="16"/>
  <c r="H496" i="16"/>
  <c r="H497" i="16"/>
  <c r="H498" i="16"/>
  <c r="H499" i="16"/>
  <c r="H500" i="16"/>
  <c r="H501" i="16"/>
  <c r="H502" i="16"/>
  <c r="H503" i="16"/>
  <c r="H504" i="16"/>
  <c r="H505" i="16"/>
  <c r="H506" i="16"/>
  <c r="H507" i="16"/>
  <c r="H508" i="16"/>
  <c r="H509" i="16"/>
  <c r="H510" i="16"/>
  <c r="H511" i="16"/>
  <c r="H512" i="16"/>
  <c r="H513" i="16"/>
  <c r="H514" i="16"/>
  <c r="H515" i="16"/>
  <c r="H516" i="16"/>
  <c r="H517" i="16"/>
  <c r="H518" i="16"/>
  <c r="H519" i="16"/>
  <c r="H520" i="16"/>
  <c r="H521" i="16"/>
  <c r="H522" i="16"/>
  <c r="H523" i="16"/>
  <c r="H524" i="16"/>
  <c r="H525" i="16"/>
  <c r="H526" i="16"/>
  <c r="H527" i="16"/>
  <c r="H528" i="16"/>
  <c r="H529" i="16"/>
  <c r="H530" i="16"/>
  <c r="H531" i="16"/>
  <c r="H532" i="16"/>
  <c r="H533" i="16"/>
  <c r="H534" i="16"/>
  <c r="H535" i="16"/>
  <c r="H536" i="16"/>
  <c r="H537" i="16"/>
  <c r="H538" i="16"/>
  <c r="H539" i="16"/>
  <c r="H540" i="16"/>
  <c r="H541" i="16"/>
  <c r="H542" i="16"/>
  <c r="H543" i="16"/>
  <c r="H544" i="16"/>
  <c r="H545" i="16"/>
  <c r="H546" i="16"/>
  <c r="H547" i="16"/>
  <c r="H548" i="16"/>
  <c r="H549" i="16"/>
  <c r="H550" i="16"/>
  <c r="H551" i="16"/>
  <c r="H552" i="16"/>
  <c r="H553" i="16"/>
  <c r="H554" i="16"/>
  <c r="H555" i="16"/>
  <c r="H556" i="16"/>
  <c r="H557" i="16"/>
  <c r="H558" i="16"/>
  <c r="H559" i="16"/>
  <c r="H560" i="16"/>
  <c r="H561" i="16"/>
  <c r="H562" i="16"/>
  <c r="H563" i="16"/>
  <c r="H564" i="16"/>
  <c r="H565" i="16"/>
  <c r="H566" i="16"/>
  <c r="H567" i="16"/>
  <c r="H568" i="16"/>
  <c r="H569" i="16"/>
  <c r="H570" i="16"/>
  <c r="H571" i="16"/>
  <c r="H572" i="16"/>
  <c r="H573" i="16"/>
  <c r="H574" i="16"/>
  <c r="H575" i="16"/>
  <c r="H576" i="16"/>
  <c r="H577" i="16"/>
  <c r="H578" i="16"/>
  <c r="H579" i="16"/>
  <c r="H580" i="16"/>
  <c r="H581" i="16"/>
  <c r="H582" i="16"/>
  <c r="H583" i="16"/>
  <c r="H584" i="16"/>
  <c r="H585" i="16"/>
  <c r="H586" i="16"/>
  <c r="H587" i="16"/>
  <c r="H588" i="16"/>
  <c r="H589" i="16"/>
  <c r="H590" i="16"/>
  <c r="H591" i="16"/>
  <c r="H592" i="16"/>
  <c r="H593" i="16"/>
  <c r="H594" i="16"/>
  <c r="H595" i="16"/>
  <c r="H596" i="16"/>
  <c r="H597" i="16"/>
  <c r="H598" i="16"/>
  <c r="H599" i="16"/>
  <c r="H600" i="16"/>
  <c r="H601" i="16"/>
  <c r="H602" i="16"/>
  <c r="H603" i="16"/>
  <c r="H604" i="16"/>
  <c r="H605" i="16"/>
  <c r="H606" i="16"/>
  <c r="H607" i="16"/>
  <c r="H608" i="16"/>
  <c r="H609" i="16"/>
  <c r="H610" i="16"/>
  <c r="H611" i="16"/>
  <c r="H612" i="16"/>
  <c r="H613" i="16"/>
  <c r="H614" i="16"/>
  <c r="H615" i="16"/>
  <c r="H616" i="16"/>
  <c r="H617" i="16"/>
  <c r="H618" i="16"/>
  <c r="H619" i="16"/>
  <c r="H620" i="16"/>
  <c r="H621" i="16"/>
  <c r="H622" i="16"/>
  <c r="H623" i="16"/>
  <c r="H624" i="16"/>
  <c r="H625" i="16"/>
  <c r="H626" i="16"/>
  <c r="H627" i="16"/>
  <c r="H628" i="16"/>
  <c r="H629" i="16"/>
  <c r="H630" i="16"/>
  <c r="H631" i="16"/>
  <c r="H632" i="16"/>
  <c r="H633" i="16"/>
  <c r="H634" i="16"/>
  <c r="H635" i="16"/>
  <c r="H636" i="16"/>
  <c r="H637" i="16"/>
  <c r="H638" i="16"/>
  <c r="H639" i="16"/>
  <c r="H640" i="16"/>
  <c r="H641" i="16"/>
  <c r="H642" i="16"/>
  <c r="H643" i="16"/>
  <c r="H644" i="16"/>
  <c r="H645" i="16"/>
  <c r="H646" i="16"/>
  <c r="H647" i="16"/>
  <c r="H648" i="16"/>
  <c r="H649" i="16"/>
  <c r="H650" i="16"/>
  <c r="H651" i="16"/>
  <c r="H652" i="16"/>
  <c r="H653" i="16"/>
  <c r="H654" i="16"/>
  <c r="H655" i="16"/>
  <c r="H656" i="16"/>
  <c r="H657" i="16"/>
  <c r="H658" i="16"/>
  <c r="H659" i="16"/>
  <c r="H660" i="16"/>
  <c r="H661" i="16"/>
  <c r="H662" i="16"/>
  <c r="H663" i="16"/>
  <c r="H664" i="16"/>
  <c r="H665" i="16"/>
  <c r="H666" i="16"/>
  <c r="H667" i="16"/>
  <c r="H668" i="16"/>
  <c r="H669" i="16"/>
  <c r="H670" i="16"/>
  <c r="H671" i="16"/>
  <c r="H672" i="16"/>
  <c r="H673" i="16"/>
  <c r="H674" i="16"/>
  <c r="H675" i="16"/>
  <c r="H676" i="16"/>
  <c r="H677" i="16"/>
  <c r="H678" i="16"/>
  <c r="H679" i="16"/>
  <c r="H680" i="16"/>
  <c r="H681" i="16"/>
  <c r="H682" i="16"/>
  <c r="H683" i="16"/>
  <c r="H684" i="16"/>
  <c r="H685" i="16"/>
  <c r="H686" i="16"/>
  <c r="H687" i="16"/>
  <c r="H688" i="16"/>
  <c r="H689" i="16"/>
  <c r="H690" i="16"/>
  <c r="H691" i="16"/>
  <c r="H692" i="16"/>
  <c r="H693" i="16"/>
  <c r="H694" i="16"/>
  <c r="H695" i="16"/>
  <c r="H696" i="16"/>
  <c r="H697" i="16"/>
  <c r="H698" i="16"/>
  <c r="H699" i="16"/>
  <c r="H700" i="16"/>
  <c r="H701" i="16"/>
  <c r="H702" i="16"/>
  <c r="H703" i="16"/>
  <c r="H704" i="16"/>
  <c r="H705" i="16"/>
  <c r="H706" i="16"/>
  <c r="H707" i="16"/>
  <c r="H708" i="16"/>
  <c r="H709" i="16"/>
  <c r="H710" i="16"/>
  <c r="H711" i="16"/>
  <c r="H712" i="16"/>
  <c r="H713" i="16"/>
  <c r="H714" i="16"/>
  <c r="H715" i="16"/>
  <c r="H716" i="16"/>
  <c r="H717" i="16"/>
  <c r="H718" i="16"/>
  <c r="H719" i="16"/>
  <c r="H720" i="16"/>
  <c r="H721" i="16"/>
  <c r="H722" i="16"/>
  <c r="H723" i="16"/>
  <c r="H724" i="16"/>
  <c r="H725" i="16"/>
  <c r="H726" i="16"/>
  <c r="H727" i="16"/>
  <c r="H728" i="16"/>
  <c r="H729" i="16"/>
  <c r="H730" i="16"/>
  <c r="H731" i="16"/>
  <c r="H732" i="16"/>
  <c r="H733" i="16"/>
  <c r="H734" i="16"/>
  <c r="H735" i="16"/>
  <c r="H736" i="16"/>
  <c r="H737" i="16"/>
  <c r="H738" i="16"/>
  <c r="H739" i="16"/>
  <c r="H740" i="16"/>
  <c r="H741" i="16"/>
  <c r="H742" i="16"/>
  <c r="H743" i="16"/>
  <c r="H744" i="16"/>
  <c r="H745" i="16"/>
  <c r="H746" i="16"/>
  <c r="H747" i="16"/>
  <c r="H748" i="16"/>
  <c r="H749" i="16"/>
  <c r="H750" i="16"/>
  <c r="H751" i="16"/>
  <c r="H752" i="16"/>
  <c r="H753" i="16"/>
  <c r="H754" i="16"/>
  <c r="H755" i="16"/>
  <c r="H756" i="16"/>
  <c r="H757" i="16"/>
  <c r="H758" i="16"/>
  <c r="H759" i="16"/>
  <c r="H760" i="16"/>
  <c r="H761" i="16"/>
  <c r="H762" i="16"/>
  <c r="H763" i="16"/>
  <c r="H764" i="16"/>
  <c r="H765" i="16"/>
  <c r="H766" i="16"/>
  <c r="H767" i="16"/>
  <c r="H768" i="16"/>
  <c r="H769" i="16"/>
  <c r="H770" i="16"/>
  <c r="H771" i="16"/>
  <c r="H772" i="16"/>
  <c r="H773" i="16"/>
  <c r="H774" i="16"/>
  <c r="H775" i="16"/>
  <c r="H776" i="16"/>
  <c r="H777" i="16"/>
  <c r="H778" i="16"/>
  <c r="H779" i="16"/>
  <c r="H780" i="16"/>
  <c r="H781" i="16"/>
  <c r="H782" i="16"/>
  <c r="H783" i="16"/>
  <c r="H784" i="16"/>
  <c r="H785" i="16"/>
  <c r="H786" i="16"/>
  <c r="H787" i="16"/>
  <c r="H788" i="16"/>
  <c r="H789" i="16"/>
  <c r="H790" i="16"/>
  <c r="H791" i="16"/>
  <c r="H792" i="16"/>
  <c r="H793" i="16"/>
  <c r="H794" i="16"/>
  <c r="H795" i="16"/>
  <c r="H796" i="16"/>
  <c r="H797" i="16"/>
  <c r="H798" i="16"/>
  <c r="H799" i="16"/>
  <c r="H800" i="16"/>
  <c r="H801" i="16"/>
  <c r="H802" i="16"/>
  <c r="H803" i="16"/>
  <c r="H804" i="16"/>
  <c r="H805" i="16"/>
  <c r="H806" i="16"/>
  <c r="H807" i="16"/>
  <c r="H808" i="16"/>
  <c r="H809" i="16"/>
  <c r="H810" i="16"/>
  <c r="H811" i="16"/>
  <c r="H812" i="16"/>
  <c r="H813" i="16"/>
  <c r="H814" i="16"/>
  <c r="H815" i="16"/>
  <c r="H816" i="16"/>
  <c r="H817" i="16"/>
  <c r="H818" i="16"/>
  <c r="H819" i="16"/>
  <c r="H820" i="16"/>
  <c r="H821" i="16"/>
  <c r="H822" i="16"/>
  <c r="H823" i="16"/>
  <c r="H824" i="16"/>
  <c r="H825" i="16"/>
  <c r="H826" i="16"/>
  <c r="H827" i="16"/>
  <c r="H828" i="16"/>
  <c r="H829" i="16"/>
  <c r="H830" i="16"/>
  <c r="H831" i="16"/>
  <c r="H832" i="16"/>
  <c r="H833" i="16"/>
  <c r="H834" i="16"/>
  <c r="H835" i="16"/>
  <c r="H836" i="16"/>
  <c r="H837" i="16"/>
  <c r="H838" i="16"/>
  <c r="H839" i="16"/>
  <c r="H840" i="16"/>
  <c r="H841" i="16"/>
  <c r="H842" i="16"/>
  <c r="H843" i="16"/>
  <c r="H844" i="16"/>
  <c r="H845" i="16"/>
  <c r="H846" i="16"/>
  <c r="H847" i="16"/>
  <c r="H848" i="16"/>
  <c r="H849" i="16"/>
  <c r="H850" i="16"/>
  <c r="H851" i="16"/>
  <c r="H852" i="16"/>
  <c r="H853" i="16"/>
  <c r="H854" i="16"/>
  <c r="H855" i="16"/>
  <c r="H856" i="16"/>
  <c r="H857" i="16"/>
  <c r="H858" i="16"/>
  <c r="H859" i="16"/>
  <c r="H860" i="16"/>
  <c r="H861" i="16"/>
  <c r="H862" i="16"/>
  <c r="H863" i="16"/>
  <c r="H864" i="16"/>
  <c r="H865" i="16"/>
  <c r="H866" i="16"/>
  <c r="H867" i="16"/>
  <c r="H868" i="16"/>
  <c r="H869" i="16"/>
  <c r="H870" i="16"/>
  <c r="H871" i="16"/>
  <c r="H872" i="16"/>
  <c r="H873" i="16"/>
  <c r="H874" i="16"/>
  <c r="H875" i="16"/>
  <c r="H876" i="16"/>
  <c r="H877" i="16"/>
  <c r="H878" i="16"/>
  <c r="H879" i="16"/>
  <c r="H880" i="16"/>
  <c r="H881" i="16"/>
  <c r="H882" i="16"/>
  <c r="H883" i="16"/>
  <c r="H884" i="16"/>
  <c r="H885" i="16"/>
  <c r="H886" i="16"/>
  <c r="H887" i="16"/>
  <c r="H888" i="16"/>
  <c r="H889" i="16"/>
  <c r="H890" i="16"/>
  <c r="H891" i="16"/>
  <c r="H892" i="16"/>
  <c r="H893" i="16"/>
  <c r="H894" i="16"/>
  <c r="H895" i="16"/>
  <c r="H896" i="16"/>
  <c r="H897" i="16"/>
  <c r="H898" i="16"/>
  <c r="H899" i="16"/>
  <c r="H900" i="16"/>
  <c r="H901" i="16"/>
  <c r="H902" i="16"/>
  <c r="H903" i="16"/>
  <c r="H904" i="16"/>
  <c r="H905" i="16"/>
  <c r="H906" i="16"/>
  <c r="H907" i="16"/>
  <c r="H908" i="16"/>
  <c r="H909" i="16"/>
  <c r="H910" i="16"/>
  <c r="H911" i="16"/>
  <c r="H912" i="16"/>
  <c r="H913" i="16"/>
  <c r="H914" i="16"/>
  <c r="H915" i="16"/>
  <c r="H916" i="16"/>
  <c r="H917" i="16"/>
  <c r="H918" i="16"/>
  <c r="H919" i="16"/>
  <c r="H920" i="16"/>
  <c r="H921" i="16"/>
  <c r="H922" i="16"/>
  <c r="H923" i="16"/>
  <c r="H924" i="16"/>
  <c r="H925" i="16"/>
  <c r="H926" i="16"/>
  <c r="H927" i="16"/>
  <c r="H928" i="16"/>
  <c r="H929" i="16"/>
  <c r="H930" i="16"/>
  <c r="H931" i="16"/>
  <c r="H932" i="16"/>
  <c r="H933" i="16"/>
  <c r="H934" i="16"/>
  <c r="H935" i="16"/>
  <c r="H936" i="16"/>
  <c r="H937" i="16"/>
  <c r="H938" i="16"/>
  <c r="H939" i="16"/>
  <c r="H940" i="16"/>
  <c r="H941" i="16"/>
  <c r="H942" i="16"/>
  <c r="H943" i="16"/>
  <c r="H944" i="16"/>
  <c r="H945" i="16"/>
  <c r="H946" i="16"/>
  <c r="H947" i="16"/>
  <c r="H948" i="16"/>
  <c r="H949" i="16"/>
  <c r="H950" i="16"/>
  <c r="H951" i="16"/>
  <c r="H952" i="16"/>
  <c r="H953" i="16"/>
  <c r="H954" i="16"/>
  <c r="H955" i="16"/>
  <c r="H956" i="16"/>
  <c r="H957" i="16"/>
  <c r="H958" i="16"/>
  <c r="H959" i="16"/>
  <c r="H960" i="16"/>
  <c r="H961" i="16"/>
  <c r="H962" i="16"/>
  <c r="H963" i="16"/>
  <c r="H964" i="16"/>
  <c r="H965" i="16"/>
  <c r="H966" i="16"/>
  <c r="H967" i="16"/>
  <c r="H968" i="16"/>
  <c r="H969" i="16"/>
  <c r="H970" i="16"/>
  <c r="H971" i="16"/>
  <c r="H972" i="16"/>
  <c r="H973" i="16"/>
  <c r="H974" i="16"/>
  <c r="H975" i="16"/>
  <c r="H976" i="16"/>
  <c r="H977" i="16"/>
  <c r="H978" i="16"/>
  <c r="H979" i="16"/>
  <c r="H980" i="16"/>
  <c r="H981" i="16"/>
  <c r="H982" i="16"/>
  <c r="H983" i="16"/>
  <c r="H984" i="16"/>
  <c r="H985" i="16"/>
  <c r="H986" i="16"/>
  <c r="H987" i="16"/>
  <c r="H988" i="16"/>
  <c r="H989" i="16"/>
  <c r="H990" i="16"/>
  <c r="H991" i="16"/>
  <c r="H992" i="16"/>
  <c r="H993" i="16"/>
  <c r="H994" i="16"/>
  <c r="H995" i="16"/>
  <c r="H996" i="16"/>
  <c r="H997" i="16"/>
  <c r="H998" i="16"/>
  <c r="H999" i="16"/>
  <c r="H1000" i="16"/>
  <c r="H1001" i="16"/>
  <c r="H1002" i="16"/>
  <c r="H1003" i="16"/>
  <c r="H1004" i="16"/>
  <c r="H1005" i="16"/>
  <c r="H1006" i="16"/>
  <c r="H1007" i="16"/>
  <c r="H1008" i="16"/>
  <c r="H1009" i="16"/>
  <c r="H1010" i="16"/>
  <c r="H1011" i="16"/>
  <c r="H1012" i="16"/>
  <c r="H1013" i="16"/>
  <c r="H1014" i="16"/>
  <c r="H1015" i="16"/>
  <c r="H1016" i="16"/>
  <c r="H1017" i="16"/>
  <c r="H1018" i="16"/>
  <c r="H1019" i="16"/>
  <c r="H1020" i="16"/>
  <c r="H1021" i="16"/>
  <c r="H1022" i="16"/>
  <c r="H1023" i="16"/>
  <c r="H1024" i="16"/>
  <c r="H1025" i="16"/>
  <c r="H1026" i="16"/>
  <c r="H1027" i="16"/>
  <c r="H1028" i="16"/>
  <c r="H1029" i="16"/>
  <c r="H1030" i="16"/>
  <c r="H1031" i="16"/>
  <c r="H1032" i="16"/>
  <c r="H1033" i="16"/>
  <c r="H1034" i="16"/>
  <c r="H1035" i="16"/>
  <c r="H1036" i="16"/>
  <c r="H1037" i="16"/>
  <c r="H1038" i="16"/>
  <c r="H1039" i="16"/>
  <c r="H1040" i="16"/>
  <c r="H1041" i="16"/>
  <c r="H1042" i="16"/>
  <c r="H1043" i="16"/>
  <c r="H1044" i="16"/>
  <c r="H1045" i="16"/>
  <c r="H1046" i="16"/>
  <c r="H1047" i="16"/>
  <c r="H1048" i="16"/>
  <c r="H1049" i="16"/>
  <c r="H1050" i="16"/>
  <c r="H1051" i="16"/>
  <c r="H1052" i="16"/>
  <c r="H1053" i="16"/>
  <c r="H1054" i="16"/>
  <c r="H1055" i="16"/>
  <c r="H1056" i="16"/>
  <c r="H1057" i="16"/>
  <c r="H1058" i="16"/>
  <c r="H1059" i="16"/>
  <c r="H1060" i="16"/>
  <c r="H1061" i="16"/>
  <c r="H1062" i="16"/>
  <c r="H1063" i="16"/>
  <c r="H1064" i="16"/>
  <c r="H1065" i="16"/>
  <c r="H1066" i="16"/>
  <c r="H1067" i="16"/>
  <c r="H1068" i="16"/>
  <c r="H1069" i="16"/>
  <c r="H1070" i="16"/>
  <c r="H1071" i="16"/>
  <c r="H1072" i="16"/>
  <c r="H1073" i="16"/>
  <c r="H1074" i="16"/>
  <c r="H1075" i="16"/>
  <c r="H1076" i="16"/>
  <c r="H1077" i="16"/>
  <c r="H1078" i="16"/>
  <c r="H1079" i="16"/>
  <c r="H1080" i="16"/>
  <c r="H1081" i="16"/>
  <c r="H1082" i="16"/>
  <c r="H1083" i="16"/>
  <c r="H1084" i="16"/>
  <c r="H1085" i="16"/>
  <c r="H1086" i="16"/>
  <c r="H1087" i="16"/>
  <c r="H1088" i="16"/>
  <c r="H1089" i="16"/>
  <c r="H1090" i="16"/>
  <c r="H1091" i="16"/>
  <c r="H1092" i="16"/>
  <c r="H1093" i="16"/>
  <c r="H1094" i="16"/>
  <c r="H1095" i="16"/>
  <c r="H1096" i="16"/>
  <c r="H1097" i="16"/>
  <c r="H1098" i="16"/>
  <c r="H1099" i="16"/>
  <c r="H1100" i="16"/>
  <c r="H1101" i="16"/>
  <c r="H1102" i="16"/>
  <c r="H1103" i="16"/>
  <c r="H1104" i="16"/>
  <c r="H1105" i="16"/>
  <c r="H1106" i="16"/>
  <c r="H1107" i="16"/>
  <c r="H1108" i="16"/>
  <c r="H1109" i="16"/>
  <c r="H1110" i="16"/>
  <c r="H1111" i="16"/>
  <c r="H1112" i="16"/>
  <c r="H1113" i="16"/>
  <c r="H1114" i="16"/>
  <c r="H1115" i="16"/>
  <c r="H1116" i="16"/>
  <c r="H1117" i="16"/>
  <c r="H1118" i="16"/>
  <c r="H1119" i="16"/>
  <c r="H1120" i="16"/>
  <c r="H1121" i="16"/>
  <c r="H1122" i="16"/>
  <c r="H1123" i="16"/>
  <c r="H1124" i="16"/>
  <c r="H1125" i="16"/>
  <c r="H1126" i="16"/>
  <c r="H1127" i="16"/>
  <c r="H1128" i="16"/>
  <c r="H1129" i="16"/>
  <c r="H1130" i="16"/>
  <c r="H1131" i="16"/>
  <c r="H1132" i="16"/>
  <c r="H1133" i="16"/>
  <c r="H1134" i="16"/>
  <c r="H1135" i="16"/>
  <c r="H1136" i="16"/>
  <c r="H1137" i="16"/>
  <c r="H1138" i="16"/>
  <c r="H1139" i="16"/>
  <c r="H1140" i="16"/>
  <c r="H1141" i="16"/>
  <c r="H1142" i="16"/>
  <c r="H1143" i="16"/>
  <c r="H1144" i="16"/>
  <c r="H1145" i="16"/>
  <c r="H1146" i="16"/>
  <c r="H1147" i="16"/>
  <c r="H1148" i="16"/>
  <c r="H1149" i="16"/>
  <c r="H1150" i="16"/>
  <c r="H1151" i="16"/>
  <c r="H1152" i="16"/>
  <c r="H1153" i="16"/>
  <c r="H1154" i="16"/>
  <c r="H1155" i="16"/>
  <c r="H1156" i="16"/>
  <c r="H1157" i="16"/>
  <c r="H1158" i="16"/>
  <c r="H1159" i="16"/>
  <c r="H1160" i="16"/>
  <c r="H1161" i="16"/>
  <c r="H1162" i="16"/>
  <c r="H1163" i="16"/>
  <c r="H1164" i="16"/>
  <c r="H1165" i="16"/>
  <c r="H1166" i="16"/>
  <c r="H1167" i="16"/>
  <c r="H1168" i="16"/>
  <c r="H1169" i="16"/>
  <c r="H1170" i="16"/>
  <c r="H1171" i="16"/>
  <c r="H1172" i="16"/>
  <c r="H1173" i="16"/>
  <c r="H1174" i="16"/>
  <c r="H1175" i="16"/>
  <c r="H1176" i="16"/>
  <c r="H1177" i="16"/>
  <c r="H1178" i="16"/>
  <c r="H1179" i="16"/>
  <c r="H1180" i="16"/>
  <c r="H1181" i="16"/>
  <c r="H1182" i="16"/>
  <c r="H1183" i="16"/>
  <c r="H1184" i="16"/>
  <c r="H1185" i="16"/>
  <c r="H1186" i="16"/>
  <c r="H1187" i="16"/>
  <c r="H1188" i="16"/>
  <c r="H1189" i="16"/>
  <c r="H1190" i="16"/>
  <c r="H1191" i="16"/>
  <c r="H1192" i="16"/>
  <c r="H1193" i="16"/>
  <c r="H1194" i="16"/>
  <c r="H1195" i="16"/>
  <c r="H1196" i="16"/>
  <c r="H1197" i="16"/>
  <c r="H1198" i="16"/>
  <c r="H1199" i="16"/>
  <c r="H1200" i="16"/>
  <c r="H1201" i="16"/>
  <c r="H1202" i="16"/>
  <c r="H1203" i="16"/>
  <c r="H1204" i="16"/>
  <c r="H1205" i="16"/>
  <c r="H1206" i="16"/>
  <c r="H1207" i="16"/>
  <c r="H1208" i="16"/>
  <c r="H1209" i="16"/>
  <c r="H1210" i="16"/>
  <c r="H1211" i="16"/>
  <c r="H1212" i="16"/>
  <c r="H1213" i="16"/>
  <c r="H1214" i="16"/>
  <c r="H1215" i="16"/>
  <c r="H1216" i="16"/>
  <c r="H1217" i="16"/>
  <c r="H1218" i="16"/>
  <c r="H1219" i="16"/>
  <c r="H1220" i="16"/>
  <c r="H1221" i="16"/>
  <c r="H1222" i="16"/>
  <c r="H1223" i="16"/>
  <c r="H1224" i="16"/>
  <c r="H1225" i="16"/>
  <c r="H1226" i="16"/>
  <c r="H1227" i="16"/>
  <c r="H1228" i="16"/>
  <c r="H1229" i="16"/>
  <c r="H1230" i="16"/>
  <c r="H1231" i="16"/>
  <c r="H1232" i="16"/>
  <c r="H1233" i="16"/>
  <c r="H1234" i="16"/>
  <c r="H1235" i="16"/>
  <c r="H1236" i="16"/>
  <c r="H1237" i="16"/>
  <c r="H1238" i="16"/>
  <c r="H1239" i="16"/>
  <c r="H1240" i="16"/>
  <c r="H1241" i="16"/>
  <c r="H1242" i="16"/>
  <c r="H1243" i="16"/>
  <c r="H1244" i="16"/>
  <c r="H1245" i="16"/>
  <c r="H1246" i="16"/>
  <c r="H1247" i="16"/>
  <c r="H1248" i="16"/>
  <c r="H1249" i="16"/>
  <c r="H1250" i="16"/>
  <c r="H1251" i="16"/>
  <c r="H1252" i="16"/>
  <c r="H1253" i="16"/>
  <c r="H1254" i="16"/>
  <c r="H1255" i="16"/>
  <c r="H1256" i="16"/>
  <c r="H1257" i="16"/>
  <c r="H1258" i="16"/>
  <c r="H1259" i="16"/>
  <c r="H1260" i="16"/>
  <c r="H1261" i="16"/>
  <c r="H1262" i="16"/>
  <c r="H1263" i="16"/>
  <c r="H1264" i="16"/>
  <c r="H1265" i="16"/>
  <c r="H1266" i="16"/>
  <c r="H1267" i="16"/>
  <c r="H1268" i="16"/>
  <c r="H1269" i="16"/>
  <c r="H1270" i="16"/>
  <c r="H1271" i="16"/>
  <c r="H1272" i="16"/>
  <c r="H1273" i="16"/>
  <c r="H1274" i="16"/>
  <c r="H1275" i="16"/>
  <c r="H1276" i="16"/>
  <c r="H1277" i="16"/>
  <c r="H1278" i="16"/>
  <c r="H1279" i="16"/>
  <c r="H1280" i="16"/>
  <c r="H1281" i="16"/>
  <c r="H1282" i="16"/>
  <c r="H1283" i="16"/>
  <c r="H1284" i="16"/>
  <c r="H1285" i="16"/>
  <c r="H1286" i="16"/>
  <c r="H1287" i="16"/>
  <c r="H1288" i="16"/>
  <c r="H1289" i="16"/>
  <c r="H1290" i="16"/>
  <c r="H1291" i="16"/>
  <c r="H1292" i="16"/>
  <c r="H1293" i="16"/>
  <c r="H1294" i="16"/>
  <c r="H1295" i="16"/>
  <c r="H1296" i="16"/>
  <c r="H1297" i="16"/>
  <c r="H1298" i="16"/>
  <c r="H1299" i="16"/>
  <c r="H1300" i="16"/>
  <c r="H1301" i="16"/>
  <c r="H1302" i="16"/>
  <c r="H1303" i="16"/>
  <c r="H1304" i="16"/>
  <c r="H1305" i="16"/>
  <c r="H1306" i="16"/>
  <c r="H1307" i="16"/>
  <c r="H1308" i="16"/>
  <c r="H1309" i="16"/>
  <c r="H1310" i="16"/>
  <c r="H1311" i="16"/>
  <c r="H1312" i="16"/>
  <c r="H1313" i="16"/>
  <c r="H1314" i="16"/>
  <c r="H1315" i="16"/>
  <c r="H1316" i="16"/>
  <c r="H1317" i="16"/>
  <c r="H1318" i="16"/>
  <c r="H1319" i="16"/>
  <c r="H1320" i="16"/>
  <c r="H1321" i="16"/>
  <c r="H1322" i="16"/>
  <c r="H1323" i="16"/>
  <c r="H1324" i="16"/>
  <c r="H1325" i="16"/>
  <c r="H1326" i="16"/>
  <c r="H1327" i="16"/>
  <c r="H1328" i="16"/>
  <c r="H1329" i="16"/>
  <c r="H1330" i="16"/>
  <c r="H1331" i="16"/>
  <c r="H1332" i="16"/>
  <c r="H1333" i="16"/>
  <c r="H1334" i="16"/>
  <c r="H1335" i="16"/>
  <c r="H1336" i="16"/>
  <c r="H1337" i="16"/>
  <c r="H1338" i="16"/>
  <c r="H1339" i="16"/>
  <c r="H1340" i="16"/>
  <c r="H1341" i="16"/>
  <c r="H1342" i="16"/>
  <c r="H1343" i="16"/>
  <c r="H1344" i="16"/>
  <c r="H1345" i="16"/>
  <c r="H1346" i="16"/>
  <c r="H1347" i="16"/>
  <c r="H1348" i="16"/>
  <c r="H1349" i="16"/>
  <c r="H1350" i="16"/>
  <c r="H1351" i="16"/>
  <c r="H1352" i="16"/>
  <c r="H1353" i="16"/>
  <c r="H1354" i="16"/>
  <c r="H1355" i="16"/>
  <c r="H1356" i="16"/>
  <c r="H1357" i="16"/>
  <c r="H1358" i="16"/>
  <c r="H1359" i="16"/>
  <c r="H1360" i="16"/>
  <c r="H1361" i="16"/>
  <c r="H1362" i="16"/>
  <c r="H1363" i="16"/>
  <c r="H1364" i="16"/>
  <c r="H1365" i="16"/>
  <c r="H1366" i="16"/>
  <c r="H1367" i="16"/>
  <c r="H1368" i="16"/>
  <c r="H1369" i="16"/>
  <c r="H1370" i="16"/>
  <c r="H1371" i="16"/>
  <c r="H1372" i="16"/>
  <c r="H1373" i="16"/>
  <c r="H1374" i="16"/>
  <c r="H1375" i="16"/>
  <c r="H1376" i="16"/>
  <c r="H1377" i="16"/>
  <c r="H1378" i="16"/>
  <c r="H1379" i="16"/>
  <c r="H1380" i="16"/>
  <c r="H1381" i="16"/>
  <c r="H1382" i="16"/>
  <c r="H1383" i="16"/>
  <c r="H1384" i="16"/>
  <c r="H1385" i="16"/>
  <c r="H1386" i="16"/>
  <c r="H1387" i="16"/>
  <c r="H1388" i="16"/>
  <c r="H1389" i="16"/>
  <c r="H1390" i="16"/>
  <c r="H1391" i="16"/>
  <c r="H1392" i="16"/>
  <c r="H1393" i="16"/>
  <c r="H1394" i="16"/>
  <c r="H1395" i="16"/>
  <c r="H1396" i="16"/>
  <c r="H1397" i="16"/>
  <c r="H1398" i="16"/>
  <c r="H1399" i="16"/>
  <c r="H1400" i="16"/>
  <c r="H1401" i="16"/>
  <c r="H1402" i="16"/>
  <c r="H1403" i="16"/>
  <c r="H1404" i="16"/>
  <c r="H1405" i="16"/>
  <c r="H1406" i="16"/>
  <c r="H1407" i="16"/>
  <c r="H1408" i="16"/>
  <c r="H1409" i="16"/>
  <c r="H1410" i="16"/>
  <c r="H1411" i="16"/>
  <c r="H1412" i="16"/>
  <c r="H1413" i="16"/>
  <c r="H1414" i="16"/>
  <c r="H1415" i="16"/>
  <c r="H1416" i="16"/>
  <c r="H1417" i="16"/>
  <c r="H1418" i="16"/>
  <c r="H1419" i="16"/>
  <c r="H1420" i="16"/>
  <c r="H1421" i="16"/>
  <c r="H1422" i="16"/>
  <c r="H1423" i="16"/>
  <c r="H1424" i="16"/>
  <c r="H1425" i="16"/>
  <c r="H1426" i="16"/>
  <c r="H1427" i="16"/>
  <c r="H1428" i="16"/>
  <c r="H1429" i="16"/>
  <c r="H1430" i="16"/>
  <c r="H1431" i="16"/>
  <c r="H1432" i="16"/>
  <c r="H1433" i="16"/>
  <c r="H1434" i="16"/>
  <c r="H1435" i="16"/>
  <c r="H1436" i="16"/>
  <c r="H1437" i="16"/>
  <c r="H1438" i="16"/>
  <c r="H1439" i="16"/>
  <c r="H1440" i="16"/>
  <c r="H1441" i="16"/>
  <c r="H1442" i="16"/>
  <c r="H1443" i="16"/>
  <c r="H1444" i="16"/>
  <c r="H1445" i="16"/>
  <c r="H1446" i="16"/>
  <c r="H1447" i="16"/>
  <c r="H1448" i="16"/>
  <c r="H1449" i="16"/>
  <c r="H1450" i="16"/>
  <c r="H1451" i="16"/>
  <c r="H1452" i="16"/>
  <c r="H1453" i="16"/>
  <c r="H1454" i="16"/>
  <c r="H1455" i="16"/>
  <c r="H1456" i="16"/>
  <c r="H1457" i="16"/>
  <c r="H1458" i="16"/>
  <c r="H1459" i="16"/>
  <c r="H1460" i="16"/>
  <c r="H1461" i="16"/>
  <c r="H1462" i="16"/>
  <c r="H1463" i="16"/>
  <c r="H1464" i="16"/>
  <c r="H1465" i="16"/>
  <c r="H1466" i="16"/>
  <c r="H1467" i="16"/>
  <c r="H1468" i="16"/>
  <c r="H1469" i="16"/>
  <c r="H1470" i="16"/>
  <c r="H1471" i="16"/>
  <c r="H1472" i="16"/>
  <c r="H1473" i="16"/>
  <c r="H1474" i="16"/>
  <c r="H1475" i="16"/>
  <c r="H1476" i="16"/>
  <c r="H1477" i="16"/>
  <c r="H1478" i="16"/>
  <c r="H1479" i="16"/>
  <c r="H1480" i="16"/>
  <c r="H1481" i="16"/>
  <c r="H1482" i="16"/>
  <c r="H1483" i="16"/>
  <c r="H1484" i="16"/>
  <c r="H1485" i="16"/>
  <c r="H1486" i="16"/>
  <c r="H1487" i="16"/>
  <c r="H1488" i="16"/>
  <c r="H1489" i="16"/>
  <c r="H1490" i="16"/>
  <c r="H1491" i="16"/>
  <c r="H1492" i="16"/>
  <c r="H1493" i="16"/>
  <c r="H1494" i="16"/>
  <c r="H1495" i="16"/>
  <c r="H1496" i="16"/>
  <c r="H1497" i="16"/>
  <c r="H1498" i="16"/>
  <c r="H1499" i="16"/>
  <c r="H1500" i="16"/>
  <c r="H1501" i="16"/>
  <c r="H1502" i="16"/>
  <c r="H1503" i="16"/>
  <c r="H1504" i="16"/>
  <c r="H1505" i="16"/>
  <c r="H1506" i="16"/>
  <c r="H1507" i="16"/>
  <c r="H1508" i="16"/>
  <c r="H1509" i="16"/>
  <c r="H1510" i="16"/>
  <c r="H1511" i="16"/>
  <c r="H1512" i="16"/>
  <c r="H1513" i="16"/>
  <c r="H1514" i="16"/>
  <c r="H1515" i="16"/>
  <c r="H1516" i="16"/>
  <c r="H1517" i="16"/>
  <c r="H1518" i="16"/>
  <c r="H1519" i="16"/>
  <c r="H1520" i="16"/>
  <c r="H1521" i="16"/>
  <c r="H1522" i="16"/>
  <c r="H1523" i="16"/>
  <c r="H1524" i="16"/>
  <c r="H1525" i="16"/>
  <c r="H1526" i="16"/>
  <c r="H1527" i="16"/>
  <c r="H1528" i="16"/>
  <c r="H1529" i="16"/>
  <c r="H1530" i="16"/>
  <c r="H1531" i="16"/>
  <c r="H1532" i="16"/>
  <c r="H1533" i="16"/>
  <c r="H1534" i="16"/>
  <c r="H1535" i="16"/>
  <c r="H1536" i="16"/>
  <c r="H1537" i="16"/>
  <c r="H1538" i="16"/>
  <c r="H1539" i="16"/>
  <c r="H1540" i="16"/>
  <c r="H1541" i="16"/>
  <c r="H1542" i="16"/>
  <c r="H1543" i="16"/>
  <c r="H1544" i="16"/>
  <c r="H1545" i="16"/>
  <c r="H1546" i="16"/>
  <c r="H1547" i="16"/>
  <c r="H1548" i="16"/>
  <c r="H1549" i="16"/>
  <c r="H1550" i="16"/>
  <c r="H1551" i="16"/>
  <c r="H1552" i="16"/>
  <c r="H1553" i="16"/>
  <c r="H1554" i="16"/>
  <c r="H1555" i="16"/>
  <c r="H1556" i="16"/>
  <c r="H1557" i="16"/>
  <c r="H1558" i="16"/>
  <c r="H1559" i="16"/>
  <c r="H1560" i="16"/>
  <c r="H1561" i="16"/>
  <c r="H1562" i="16"/>
  <c r="H1563" i="16"/>
  <c r="H1564" i="16"/>
  <c r="H1565" i="16"/>
  <c r="H1566" i="16"/>
  <c r="H1567" i="16"/>
  <c r="H1568" i="16"/>
  <c r="H1569" i="16"/>
  <c r="H1570" i="16"/>
  <c r="H1571" i="16"/>
  <c r="H1572" i="16"/>
  <c r="H1573" i="16"/>
  <c r="H1574" i="16"/>
  <c r="H1575" i="16"/>
  <c r="H1576" i="16"/>
  <c r="H1577" i="16"/>
  <c r="H1578" i="16"/>
  <c r="H1579" i="16"/>
  <c r="H1580" i="16"/>
  <c r="H1581" i="16"/>
  <c r="H1582" i="16"/>
  <c r="H1583" i="16"/>
  <c r="H1584" i="16"/>
  <c r="H1585" i="16"/>
  <c r="H1586" i="16"/>
  <c r="H1587" i="16"/>
  <c r="H1588" i="16"/>
  <c r="H1589" i="16"/>
  <c r="H1590" i="16"/>
  <c r="H1591" i="16"/>
  <c r="H1592" i="16"/>
  <c r="H1593" i="16"/>
  <c r="H1594" i="16"/>
  <c r="H1595" i="16"/>
  <c r="H1596" i="16"/>
  <c r="H1597" i="16"/>
  <c r="H1598" i="16"/>
  <c r="H1599" i="16"/>
  <c r="H1600" i="16"/>
  <c r="H1601" i="16"/>
  <c r="H1602" i="16"/>
  <c r="H1603" i="16"/>
  <c r="H1604" i="16"/>
  <c r="H1605" i="16"/>
  <c r="H1606" i="16"/>
  <c r="H1607" i="16"/>
  <c r="H1608" i="16"/>
  <c r="H1609" i="16"/>
  <c r="H1610" i="16"/>
  <c r="H1611" i="16"/>
  <c r="H1612" i="16"/>
  <c r="H1613" i="16"/>
  <c r="H1614" i="16"/>
  <c r="H1615" i="16"/>
  <c r="H1616" i="16"/>
  <c r="H1617" i="16"/>
  <c r="H1618" i="16"/>
  <c r="H1619" i="16"/>
  <c r="H1620" i="16"/>
  <c r="H1621" i="16"/>
  <c r="H1622" i="16"/>
  <c r="H1623" i="16"/>
  <c r="H1624" i="16"/>
  <c r="H1625" i="16"/>
  <c r="H1626" i="16"/>
  <c r="H1627" i="16"/>
  <c r="H1628" i="16"/>
  <c r="H1629" i="16"/>
  <c r="H1630" i="16"/>
  <c r="H1631" i="16"/>
  <c r="H1632" i="16"/>
  <c r="H1633" i="16"/>
  <c r="H1634" i="16"/>
  <c r="H1635" i="16"/>
  <c r="H1636" i="16"/>
  <c r="H1637" i="16"/>
  <c r="H1638" i="16"/>
  <c r="H1639" i="16"/>
  <c r="H1640" i="16"/>
  <c r="H1641" i="16"/>
  <c r="H1642" i="16"/>
  <c r="H1643" i="16"/>
  <c r="H1644" i="16"/>
  <c r="H1645" i="16"/>
  <c r="H1646" i="16"/>
  <c r="H1647" i="16"/>
  <c r="H1648" i="16"/>
  <c r="H1649" i="16"/>
  <c r="H1650" i="16"/>
  <c r="H1651" i="16"/>
  <c r="H1652" i="16"/>
  <c r="H1653" i="16"/>
  <c r="H1654" i="16"/>
  <c r="H1655" i="16"/>
  <c r="H1656" i="16"/>
  <c r="H1657" i="16"/>
  <c r="H1658" i="16"/>
  <c r="H1659" i="16"/>
  <c r="H1660" i="16"/>
  <c r="H1661" i="16"/>
  <c r="H1662" i="16"/>
  <c r="H1663" i="16"/>
  <c r="H1664" i="16"/>
  <c r="H1665" i="16"/>
  <c r="H1666" i="16"/>
  <c r="H1667" i="16"/>
  <c r="H1668" i="16"/>
  <c r="H1669" i="16"/>
  <c r="H1670" i="16"/>
  <c r="H1671" i="16"/>
  <c r="H1672" i="16"/>
  <c r="H1673" i="16"/>
  <c r="H1674" i="16"/>
  <c r="H1675" i="16"/>
  <c r="H1676" i="16"/>
  <c r="H1677" i="16"/>
  <c r="H1678" i="16"/>
  <c r="H1679" i="16"/>
  <c r="H1680" i="16"/>
  <c r="H1681" i="16"/>
  <c r="H1682" i="16"/>
  <c r="H1683" i="16"/>
  <c r="H1684" i="16"/>
  <c r="H1685" i="16"/>
  <c r="H1686" i="16"/>
  <c r="H1687" i="16"/>
  <c r="H1688" i="16"/>
  <c r="H1689" i="16"/>
  <c r="H1690" i="16"/>
  <c r="H1691" i="16"/>
  <c r="H1692" i="16"/>
  <c r="H1693" i="16"/>
  <c r="H1694" i="16"/>
  <c r="H1695" i="16"/>
  <c r="H1696" i="16"/>
  <c r="H1697" i="16"/>
  <c r="H1698" i="16"/>
  <c r="H1699" i="16"/>
  <c r="H1700" i="16"/>
  <c r="H1701" i="16"/>
  <c r="H1702" i="16"/>
  <c r="H1703" i="16"/>
  <c r="H1704" i="16"/>
  <c r="H1705" i="16"/>
  <c r="H1706" i="16"/>
  <c r="H1707" i="16"/>
  <c r="H1708" i="16"/>
  <c r="H1709" i="16"/>
  <c r="H1710" i="16"/>
  <c r="H1711" i="16"/>
  <c r="H1712" i="16"/>
  <c r="H1713" i="16"/>
  <c r="H1714" i="16"/>
  <c r="H1715" i="16"/>
  <c r="H1716" i="16"/>
  <c r="H1717" i="16"/>
  <c r="H1718" i="16"/>
  <c r="H1719" i="16"/>
  <c r="H1720" i="16"/>
  <c r="H1721" i="16"/>
  <c r="H1722" i="16"/>
  <c r="H1723" i="16"/>
  <c r="H1724" i="16"/>
  <c r="H1725" i="16"/>
  <c r="H1726" i="16"/>
  <c r="H1727" i="16"/>
  <c r="H1728" i="16"/>
  <c r="H1729" i="16"/>
  <c r="H1730" i="16"/>
  <c r="H1731" i="16"/>
  <c r="H1732" i="16"/>
  <c r="H1733" i="16"/>
  <c r="H1734" i="16"/>
  <c r="H1735" i="16"/>
  <c r="H1736" i="16"/>
  <c r="H1737" i="16"/>
  <c r="H1738" i="16"/>
  <c r="H1739" i="16"/>
  <c r="H1740" i="16"/>
  <c r="H1741" i="16"/>
  <c r="H1742" i="16"/>
  <c r="H1743" i="16"/>
  <c r="H1744" i="16"/>
  <c r="H1745" i="16"/>
  <c r="H1746" i="16"/>
  <c r="H1747" i="16"/>
  <c r="H1748" i="16"/>
  <c r="H1749" i="16"/>
  <c r="H1750" i="16"/>
  <c r="H1751" i="16"/>
  <c r="H1752" i="16"/>
  <c r="H1753" i="16"/>
  <c r="H1754" i="16"/>
  <c r="H1755" i="16"/>
  <c r="H1756" i="16"/>
  <c r="H1757" i="16"/>
  <c r="H1758" i="16"/>
  <c r="H1759" i="16"/>
  <c r="H1760" i="16"/>
  <c r="H1761" i="16"/>
  <c r="H1762" i="16"/>
  <c r="H1763" i="16"/>
  <c r="H1764" i="16"/>
  <c r="H1765" i="16"/>
  <c r="H1766" i="16"/>
  <c r="H1767" i="16"/>
  <c r="H1768" i="16"/>
  <c r="H1769" i="16"/>
  <c r="H1770" i="16"/>
  <c r="H1771" i="16"/>
  <c r="H1772" i="16"/>
  <c r="H1773" i="16"/>
  <c r="H1774" i="16"/>
  <c r="H1775" i="16"/>
  <c r="H1776" i="16"/>
  <c r="H1777" i="16"/>
  <c r="H1778" i="16"/>
  <c r="H1779" i="16"/>
  <c r="H1780" i="16"/>
  <c r="H1781" i="16"/>
  <c r="H1782" i="16"/>
  <c r="H1783" i="16"/>
  <c r="H1784" i="16"/>
  <c r="H1785" i="16"/>
  <c r="H1786" i="16"/>
  <c r="H1787" i="16"/>
  <c r="H1788" i="16"/>
  <c r="H1789" i="16"/>
  <c r="H1790" i="16"/>
  <c r="H1791" i="16"/>
  <c r="H1792" i="16"/>
  <c r="H1793" i="16"/>
  <c r="H1794" i="16"/>
  <c r="H1795" i="16"/>
  <c r="H1796" i="16"/>
  <c r="H1797" i="16"/>
  <c r="H1798" i="16"/>
  <c r="H1799" i="16"/>
  <c r="H1800" i="16"/>
  <c r="H1801" i="16"/>
  <c r="H1802" i="16"/>
  <c r="H1803" i="16"/>
  <c r="H1804" i="16"/>
  <c r="H1805" i="16"/>
  <c r="H1806" i="16"/>
  <c r="H1807" i="16"/>
  <c r="H1808" i="16"/>
  <c r="H1809" i="16"/>
  <c r="H1810" i="16"/>
  <c r="H1811" i="16"/>
  <c r="H1812" i="16"/>
  <c r="H1813" i="16"/>
  <c r="H1814" i="16"/>
  <c r="H1815" i="16"/>
  <c r="H1816" i="16"/>
  <c r="H1817" i="16"/>
  <c r="H1818" i="16"/>
  <c r="H1819" i="16"/>
  <c r="H1820" i="16"/>
  <c r="H1821" i="16"/>
  <c r="H1822" i="16"/>
  <c r="H1823" i="16"/>
  <c r="H1824" i="16"/>
  <c r="H1825" i="16"/>
  <c r="H1826" i="16"/>
  <c r="H1827" i="16"/>
  <c r="H1828" i="16"/>
  <c r="H1829" i="16"/>
  <c r="H1830" i="16"/>
  <c r="H1831" i="16"/>
  <c r="H1832" i="16"/>
  <c r="H1833" i="16"/>
  <c r="H1834" i="16"/>
  <c r="H1835" i="16"/>
  <c r="H1836" i="16"/>
  <c r="H1837" i="16"/>
  <c r="H1838" i="16"/>
  <c r="H1839" i="16"/>
  <c r="H1840" i="16"/>
  <c r="H1841" i="16"/>
  <c r="H1842" i="16"/>
  <c r="H1843" i="16"/>
  <c r="H1844" i="16"/>
  <c r="H1845" i="16"/>
  <c r="H1846" i="16"/>
  <c r="H1847" i="16"/>
  <c r="H1848" i="16"/>
  <c r="H1849" i="16"/>
  <c r="H1850" i="16"/>
  <c r="H1851" i="16"/>
  <c r="H1852" i="16"/>
  <c r="H1853" i="16"/>
  <c r="H1854" i="16"/>
  <c r="H1855" i="16"/>
  <c r="H1856" i="16"/>
  <c r="H1857" i="16"/>
  <c r="H1858" i="16"/>
  <c r="H1859" i="16"/>
  <c r="H1860" i="16"/>
  <c r="H1861" i="16"/>
  <c r="H1862" i="16"/>
  <c r="H1863" i="16"/>
  <c r="H1864" i="16"/>
  <c r="H1865" i="16"/>
  <c r="H1866" i="16"/>
  <c r="H1867" i="16"/>
  <c r="H1868" i="16"/>
  <c r="H1869" i="16"/>
  <c r="H1870" i="16"/>
  <c r="H1871" i="16"/>
  <c r="H1872" i="16"/>
  <c r="H1873" i="16"/>
  <c r="H1874" i="16"/>
  <c r="H1875" i="16"/>
  <c r="H1876" i="16"/>
  <c r="H1877" i="16"/>
  <c r="H1878" i="16"/>
  <c r="H1879" i="16"/>
  <c r="H1880" i="16"/>
  <c r="H1881" i="16"/>
  <c r="H1882" i="16"/>
  <c r="H1883" i="16"/>
  <c r="H1884" i="16"/>
  <c r="H1885" i="16"/>
  <c r="H1886" i="16"/>
  <c r="H1887" i="16"/>
  <c r="H1888" i="16"/>
  <c r="H1889" i="16"/>
  <c r="H1890" i="16"/>
  <c r="H1891" i="16"/>
  <c r="H1892" i="16"/>
  <c r="H1893" i="16"/>
  <c r="H1894" i="16"/>
  <c r="H1895" i="16"/>
  <c r="H1896" i="16"/>
  <c r="H1897" i="16"/>
  <c r="H1898" i="16"/>
  <c r="H1899" i="16"/>
  <c r="H1900" i="16"/>
  <c r="H1901" i="16"/>
  <c r="H1902" i="16"/>
  <c r="H1903" i="16"/>
  <c r="H1904" i="16"/>
  <c r="H1905" i="16"/>
  <c r="H1906" i="16"/>
  <c r="H1907" i="16"/>
  <c r="H1908" i="16"/>
  <c r="H1909" i="16"/>
  <c r="H1910" i="16"/>
  <c r="H1911" i="16"/>
  <c r="H1912" i="16"/>
  <c r="H1913" i="16"/>
  <c r="H1914" i="16"/>
  <c r="H1915" i="16"/>
  <c r="H1916" i="16"/>
  <c r="H1917" i="16"/>
  <c r="H1918" i="16"/>
  <c r="H1919" i="16"/>
  <c r="H1920" i="16"/>
  <c r="H1921" i="16"/>
  <c r="H1922" i="16"/>
  <c r="H1923" i="16"/>
  <c r="H1924" i="16"/>
  <c r="H1925" i="16"/>
  <c r="H1926" i="16"/>
  <c r="H1927" i="16"/>
  <c r="H1928" i="16"/>
  <c r="H1929" i="16"/>
  <c r="H1930" i="16"/>
  <c r="H1931" i="16"/>
  <c r="H1932" i="16"/>
  <c r="H1933" i="16"/>
  <c r="H1934" i="16"/>
  <c r="H1935" i="16"/>
  <c r="H1936" i="16"/>
  <c r="H1937" i="16"/>
  <c r="H1938" i="16"/>
  <c r="H1939" i="16"/>
  <c r="H1940" i="16"/>
  <c r="H1941" i="16"/>
  <c r="H1942" i="16"/>
  <c r="H1943" i="16"/>
  <c r="H1944" i="16"/>
  <c r="H1945" i="16"/>
  <c r="H1946" i="16"/>
  <c r="H1947" i="16"/>
  <c r="H1948" i="16"/>
  <c r="H1949" i="16"/>
  <c r="H1950" i="16"/>
  <c r="H1951" i="16"/>
  <c r="H1952" i="16"/>
  <c r="H1953" i="16"/>
  <c r="H1954" i="16"/>
  <c r="H1955" i="16"/>
  <c r="H1956" i="16"/>
  <c r="H1957" i="16"/>
  <c r="H1958" i="16"/>
  <c r="H1959" i="16"/>
  <c r="H1960" i="16"/>
  <c r="H1961" i="16"/>
  <c r="H1962" i="16"/>
  <c r="H1963" i="16"/>
  <c r="H1964" i="16"/>
  <c r="H1965" i="16"/>
  <c r="H1966" i="16"/>
  <c r="H1967" i="16"/>
  <c r="H1968" i="16"/>
  <c r="H1969" i="16"/>
  <c r="H1970" i="16"/>
  <c r="H1971" i="16"/>
  <c r="H1972" i="16"/>
  <c r="H1973" i="16"/>
  <c r="H1974" i="16"/>
  <c r="H1975" i="16"/>
  <c r="H1976" i="16"/>
  <c r="H1977" i="16"/>
  <c r="H1978" i="16"/>
  <c r="H1979" i="16"/>
  <c r="H1980" i="16"/>
  <c r="H1981" i="16"/>
  <c r="H1982" i="16"/>
  <c r="H1983" i="16"/>
  <c r="H1984" i="16"/>
  <c r="H1985" i="16"/>
  <c r="H1986" i="16"/>
  <c r="H1987" i="16"/>
  <c r="H1988" i="16"/>
  <c r="H1989" i="16"/>
  <c r="H1990" i="16"/>
  <c r="H1991" i="16"/>
  <c r="H1992" i="16"/>
  <c r="H1993" i="16"/>
  <c r="H1994" i="16"/>
  <c r="H1995" i="16"/>
  <c r="H1996" i="16"/>
  <c r="H1997" i="16"/>
  <c r="H1998" i="16"/>
  <c r="H1999" i="16"/>
  <c r="H2000" i="16"/>
  <c r="H2001" i="16"/>
  <c r="H2002" i="16"/>
  <c r="H2003" i="16"/>
  <c r="H2004" i="16"/>
  <c r="H2005" i="16"/>
  <c r="H2006" i="16"/>
  <c r="H2007" i="16"/>
  <c r="H2008" i="16"/>
  <c r="H2009" i="16"/>
  <c r="H2010" i="16"/>
  <c r="H2011" i="16"/>
  <c r="H2012" i="16"/>
  <c r="H2013" i="16"/>
  <c r="H2014" i="16"/>
  <c r="H2015" i="16"/>
  <c r="H2016" i="16"/>
  <c r="H2017" i="16"/>
  <c r="H2018" i="16"/>
  <c r="H2019" i="16"/>
  <c r="H2020" i="16"/>
  <c r="H2021" i="16"/>
  <c r="H2022" i="16"/>
  <c r="H2023" i="16"/>
  <c r="H2024" i="16"/>
  <c r="H2025" i="16"/>
  <c r="H2026" i="16"/>
  <c r="H2027" i="16"/>
  <c r="H2028" i="16"/>
  <c r="H2029" i="16"/>
  <c r="H2030" i="16"/>
  <c r="H2031" i="16"/>
  <c r="H2032" i="16"/>
  <c r="H2033" i="16"/>
  <c r="H2034" i="16"/>
  <c r="H2035" i="16"/>
  <c r="H2036" i="16"/>
  <c r="H2037" i="16"/>
  <c r="H2038" i="16"/>
  <c r="H2039" i="16"/>
  <c r="H2040" i="16"/>
  <c r="H2041" i="16"/>
  <c r="H2042" i="16"/>
  <c r="H2043" i="16"/>
  <c r="H2044" i="16"/>
  <c r="H2045" i="16"/>
  <c r="H2046" i="16"/>
  <c r="H2047" i="16"/>
  <c r="H2048" i="16"/>
  <c r="H2049" i="16"/>
  <c r="H2050" i="16"/>
  <c r="H2051" i="16"/>
  <c r="H2052" i="16"/>
  <c r="H2053" i="16"/>
  <c r="H2054" i="16"/>
  <c r="H2055" i="16"/>
  <c r="H2056" i="16"/>
  <c r="H2057" i="16"/>
  <c r="H2058" i="16"/>
  <c r="H2059" i="16"/>
  <c r="H2060" i="16"/>
  <c r="H2061" i="16"/>
  <c r="H2062" i="16"/>
  <c r="H2063" i="16"/>
  <c r="H2064" i="16"/>
  <c r="H2065" i="16"/>
  <c r="H2066" i="16"/>
  <c r="H2067" i="16"/>
  <c r="H2068" i="16"/>
  <c r="H2069" i="16"/>
  <c r="H2070" i="16"/>
  <c r="H2071" i="16"/>
  <c r="H2072" i="16"/>
  <c r="H2073" i="16"/>
  <c r="H2074" i="16"/>
  <c r="H2075" i="16"/>
  <c r="H2076" i="16"/>
  <c r="H2077" i="16"/>
  <c r="H2078" i="16"/>
  <c r="H2079" i="16"/>
  <c r="H2080" i="16"/>
  <c r="H2081" i="16"/>
  <c r="H2082" i="16"/>
  <c r="H2083" i="16"/>
  <c r="H2084" i="16"/>
  <c r="H2085" i="16"/>
  <c r="H2086" i="16"/>
  <c r="H2087" i="16"/>
  <c r="H2088" i="16"/>
  <c r="H2089" i="16"/>
  <c r="H2090" i="16"/>
  <c r="H2091" i="16"/>
  <c r="H2092" i="16"/>
  <c r="H2093" i="16"/>
  <c r="H2094" i="16"/>
  <c r="H2095" i="16"/>
  <c r="H2096" i="16"/>
  <c r="H2097" i="16"/>
  <c r="H2098" i="16"/>
  <c r="H2099" i="16"/>
  <c r="H2100" i="16"/>
  <c r="H2101" i="16"/>
  <c r="H2102" i="16"/>
  <c r="H2103" i="16"/>
  <c r="H2104" i="16"/>
  <c r="H2105" i="16"/>
  <c r="H2106" i="16"/>
  <c r="H2107" i="16"/>
  <c r="H2108" i="16"/>
  <c r="H2109" i="16"/>
  <c r="H2110" i="16"/>
  <c r="H2111" i="16"/>
  <c r="H2112" i="16"/>
  <c r="H2113" i="16"/>
  <c r="H2114" i="16"/>
  <c r="H2115" i="16"/>
  <c r="H2116" i="16"/>
  <c r="H2117" i="16"/>
  <c r="H2118" i="16"/>
  <c r="H2119" i="16"/>
  <c r="H2120" i="16"/>
  <c r="H2121" i="16"/>
  <c r="H2122" i="16"/>
  <c r="H2123" i="16"/>
  <c r="H2124" i="16"/>
  <c r="H2125" i="16"/>
  <c r="H2126" i="16"/>
  <c r="H2127" i="16"/>
  <c r="H2128" i="16"/>
  <c r="H2129" i="16"/>
  <c r="H2130" i="16"/>
  <c r="H2131" i="16"/>
  <c r="H2132" i="16"/>
  <c r="H2133" i="16"/>
  <c r="H2134" i="16"/>
  <c r="H2135" i="16"/>
  <c r="H2136" i="16"/>
  <c r="H2137" i="16"/>
  <c r="H2138" i="16"/>
  <c r="H2139" i="16"/>
  <c r="H2140" i="16"/>
  <c r="H2141" i="16"/>
  <c r="H2142" i="16"/>
  <c r="H2143" i="16"/>
  <c r="H2144" i="16"/>
  <c r="H2145" i="16"/>
  <c r="H2146" i="16"/>
  <c r="H2147" i="16"/>
  <c r="H2148" i="16"/>
  <c r="H2149" i="16"/>
  <c r="H2150" i="16"/>
  <c r="H2151" i="16"/>
  <c r="H2152" i="16"/>
  <c r="H2153" i="16"/>
  <c r="H2154" i="16"/>
  <c r="H2155" i="16"/>
  <c r="H2156" i="16"/>
  <c r="H2157" i="16"/>
  <c r="H2158" i="16"/>
  <c r="H2159" i="16"/>
  <c r="H2160" i="16"/>
  <c r="H2161" i="16"/>
  <c r="H2162" i="16"/>
  <c r="H2163" i="16"/>
  <c r="H2164" i="16"/>
  <c r="H2165" i="16"/>
  <c r="H2166" i="16"/>
  <c r="H2167" i="16"/>
  <c r="H2168" i="16"/>
  <c r="H2169" i="16"/>
  <c r="H2170" i="16"/>
  <c r="H2171" i="16"/>
  <c r="H2172" i="16"/>
  <c r="H2173" i="16"/>
  <c r="H2174" i="16"/>
  <c r="H2175" i="16"/>
  <c r="H2176" i="16"/>
  <c r="H2177" i="16"/>
  <c r="H2178" i="16"/>
  <c r="H2179" i="16"/>
  <c r="H2180" i="16"/>
  <c r="H2181" i="16"/>
  <c r="H2182" i="16"/>
  <c r="H2183" i="16"/>
  <c r="H2184" i="16"/>
  <c r="H2185" i="16"/>
  <c r="H2186" i="16"/>
  <c r="H2187" i="16"/>
  <c r="H2188" i="16"/>
  <c r="H2189" i="16"/>
  <c r="H2190" i="16"/>
  <c r="H2191" i="16"/>
  <c r="H2192" i="16"/>
  <c r="H2193" i="16"/>
  <c r="H2194" i="16"/>
  <c r="H2195" i="16"/>
  <c r="H2196" i="16"/>
  <c r="H2197" i="16"/>
  <c r="H2198" i="16"/>
  <c r="H2199" i="16"/>
  <c r="H2200" i="16"/>
  <c r="H2201" i="16"/>
  <c r="H2202" i="16"/>
  <c r="H2203" i="16"/>
  <c r="H2204" i="16"/>
  <c r="H2205" i="16"/>
  <c r="H2206" i="16"/>
  <c r="H2207" i="16"/>
  <c r="H2208" i="16"/>
  <c r="H2209" i="16"/>
  <c r="H2210" i="16"/>
  <c r="H2211" i="16"/>
  <c r="H2212" i="16"/>
  <c r="H2213" i="16"/>
  <c r="H2214" i="16"/>
  <c r="H2215" i="16"/>
  <c r="H2216" i="16"/>
  <c r="H2217" i="16"/>
  <c r="H2218" i="16"/>
  <c r="H2219" i="16"/>
  <c r="H2220" i="16"/>
  <c r="H2221" i="16"/>
  <c r="H2222" i="16"/>
  <c r="H2223" i="16"/>
  <c r="H2224" i="16"/>
  <c r="H2225" i="16"/>
  <c r="H2226" i="16"/>
  <c r="H2227" i="16"/>
  <c r="H2228" i="16"/>
  <c r="H2229" i="16"/>
  <c r="H2230" i="16"/>
  <c r="H2231" i="16"/>
  <c r="H2232" i="16"/>
  <c r="H2233" i="16"/>
  <c r="H2234" i="16"/>
  <c r="H2235" i="16"/>
  <c r="H2236" i="16"/>
  <c r="H2237" i="16"/>
  <c r="H2238" i="16"/>
  <c r="H2239" i="16"/>
  <c r="H2240" i="16"/>
  <c r="H2241" i="16"/>
  <c r="H2242" i="16"/>
  <c r="H2243" i="16"/>
  <c r="H2244" i="16"/>
  <c r="H2245" i="16"/>
  <c r="H2246" i="16"/>
  <c r="H2247" i="16"/>
  <c r="H2248" i="16"/>
  <c r="H2249" i="16"/>
  <c r="H2250" i="16"/>
  <c r="H2251" i="16"/>
  <c r="H2252" i="16"/>
  <c r="H2253" i="16"/>
  <c r="H2254" i="16"/>
  <c r="H2255" i="16"/>
  <c r="H2256" i="16"/>
  <c r="H2257" i="16"/>
  <c r="H2258" i="16"/>
  <c r="H2259" i="16"/>
  <c r="H2260" i="16"/>
  <c r="H2261" i="16"/>
  <c r="H2262" i="16"/>
  <c r="H2263" i="16"/>
  <c r="H2264" i="16"/>
  <c r="H2265" i="16"/>
  <c r="H2266" i="16"/>
  <c r="H2267" i="16"/>
  <c r="H2268" i="16"/>
  <c r="H2269" i="16"/>
  <c r="H2270" i="16"/>
  <c r="H2271" i="16"/>
  <c r="H2272" i="16"/>
  <c r="H2273" i="16"/>
  <c r="H2274" i="16"/>
  <c r="H2275" i="16"/>
  <c r="H2276" i="16"/>
  <c r="H2277" i="16"/>
  <c r="H2278" i="16"/>
  <c r="H2279" i="16"/>
  <c r="H2280" i="16"/>
  <c r="H2281" i="16"/>
  <c r="H2282" i="16"/>
  <c r="H2283" i="16"/>
  <c r="H2284" i="16"/>
  <c r="H2285" i="16"/>
  <c r="H2286" i="16"/>
  <c r="H2287" i="16"/>
  <c r="H2288" i="16"/>
  <c r="H2289" i="16"/>
  <c r="H2290" i="16"/>
  <c r="H2291" i="16"/>
  <c r="H2292" i="16"/>
  <c r="H2293" i="16"/>
  <c r="H2294" i="16"/>
  <c r="H2295" i="16"/>
  <c r="H2296" i="16"/>
  <c r="H2297" i="16"/>
  <c r="H2298" i="16"/>
  <c r="H2299" i="16"/>
  <c r="H2300" i="16"/>
  <c r="H2301" i="16"/>
  <c r="H2302" i="16"/>
  <c r="H2303" i="16"/>
  <c r="H2304" i="16"/>
  <c r="H2305" i="16"/>
  <c r="H2306" i="16"/>
  <c r="H2307" i="16"/>
  <c r="H2308" i="16"/>
  <c r="H2309" i="16"/>
  <c r="H2310" i="16"/>
  <c r="H2311" i="16"/>
  <c r="H2312" i="16"/>
  <c r="H2313" i="16"/>
  <c r="H2314" i="16"/>
  <c r="H2315" i="16"/>
  <c r="H2316" i="16"/>
  <c r="H2317" i="16"/>
  <c r="H2318" i="16"/>
  <c r="H2319" i="16"/>
  <c r="H2320" i="16"/>
  <c r="H2321" i="16"/>
  <c r="H2322" i="16"/>
  <c r="H2323" i="16"/>
  <c r="H2324" i="16"/>
  <c r="H2325" i="16"/>
  <c r="H2326" i="16"/>
  <c r="H2327" i="16"/>
  <c r="H2328" i="16"/>
  <c r="H2329" i="16"/>
  <c r="H2330" i="16"/>
  <c r="H2331" i="16"/>
  <c r="H2332" i="16"/>
  <c r="H2333" i="16"/>
  <c r="H2334" i="16"/>
  <c r="H2335" i="16"/>
  <c r="H2336" i="16"/>
  <c r="H2337" i="16"/>
  <c r="H2338" i="16"/>
  <c r="H2339" i="16"/>
  <c r="H2340" i="16"/>
  <c r="H2341" i="16"/>
  <c r="H2342" i="16"/>
  <c r="H2343" i="16"/>
  <c r="H2344" i="16"/>
  <c r="H2345" i="16"/>
  <c r="H2346" i="16"/>
  <c r="H2347" i="16"/>
  <c r="H2348" i="16"/>
  <c r="H2349" i="16"/>
  <c r="H2350" i="16"/>
  <c r="H2351" i="16"/>
  <c r="H2352" i="16"/>
  <c r="H2353" i="16"/>
  <c r="H2354" i="16"/>
  <c r="H2355" i="16"/>
  <c r="H2356" i="16"/>
  <c r="H2357" i="16"/>
  <c r="H2358" i="16"/>
  <c r="H2359" i="16"/>
  <c r="H2360" i="16"/>
  <c r="H2361" i="16"/>
  <c r="H2362" i="16"/>
  <c r="H2363" i="16"/>
  <c r="H2364" i="16"/>
  <c r="H2365" i="16"/>
  <c r="H2366" i="16"/>
  <c r="H2367" i="16"/>
  <c r="H2368" i="16"/>
  <c r="H2369" i="16"/>
  <c r="H2370" i="16"/>
  <c r="H2371" i="16"/>
  <c r="H2372" i="16"/>
  <c r="H2373" i="16"/>
  <c r="H2374" i="16"/>
  <c r="H2375" i="16"/>
  <c r="H2376" i="16"/>
  <c r="H2377" i="16"/>
  <c r="H2378" i="16"/>
  <c r="H2379" i="16"/>
  <c r="H2380" i="16"/>
  <c r="H2381" i="16"/>
  <c r="H2382" i="16"/>
  <c r="H2383" i="16"/>
  <c r="H2384" i="16"/>
  <c r="H2385" i="16"/>
  <c r="H2386" i="16"/>
  <c r="H2387" i="16"/>
  <c r="H2388" i="16"/>
  <c r="H2389" i="16"/>
  <c r="H2390" i="16"/>
  <c r="H2391" i="16"/>
  <c r="H2392" i="16"/>
  <c r="H2393" i="16"/>
  <c r="H2394" i="16"/>
  <c r="H2395" i="16"/>
  <c r="H2396" i="16"/>
  <c r="H2397" i="16"/>
  <c r="H2398" i="16"/>
  <c r="H2399" i="16"/>
  <c r="H2400" i="16"/>
  <c r="H2401" i="16"/>
  <c r="H2402" i="16"/>
  <c r="H2403" i="16"/>
  <c r="H2404" i="16"/>
  <c r="H2405" i="16"/>
  <c r="H2406" i="16"/>
  <c r="H2407" i="16"/>
  <c r="H2408" i="16"/>
  <c r="H2409" i="16"/>
  <c r="H2410" i="16"/>
  <c r="H2411" i="16"/>
  <c r="H2412" i="16"/>
  <c r="H2413" i="16"/>
  <c r="H2414" i="16"/>
  <c r="H2415" i="16"/>
  <c r="H2416" i="16"/>
  <c r="H2417" i="16"/>
  <c r="H2418" i="16"/>
  <c r="H2419" i="16"/>
  <c r="H2420" i="16"/>
  <c r="H2421" i="16"/>
  <c r="H2422" i="16"/>
  <c r="H2423" i="16"/>
  <c r="H2424" i="16"/>
  <c r="H2425" i="16"/>
  <c r="H2426" i="16"/>
  <c r="H2427" i="16"/>
  <c r="H2428" i="16"/>
  <c r="H2429" i="16"/>
  <c r="H2430" i="16"/>
  <c r="H2431" i="16"/>
  <c r="H2432" i="16"/>
  <c r="H2433" i="16"/>
  <c r="H2434" i="16"/>
  <c r="H2435" i="16"/>
  <c r="H2436" i="16"/>
  <c r="H2437" i="16"/>
  <c r="H2438" i="16"/>
  <c r="H2439" i="16"/>
  <c r="H2440" i="16"/>
  <c r="H2441" i="16"/>
  <c r="H2442" i="16"/>
  <c r="H2443" i="16"/>
  <c r="H2444" i="16"/>
  <c r="H2445" i="16"/>
  <c r="H2446" i="16"/>
  <c r="H2447" i="16"/>
  <c r="H2448" i="16"/>
  <c r="H2449" i="16"/>
  <c r="H2450" i="16"/>
  <c r="H2451" i="16"/>
  <c r="H2452" i="16"/>
  <c r="H2453" i="16"/>
  <c r="H2454" i="16"/>
  <c r="H2455" i="16"/>
  <c r="H2456" i="16"/>
  <c r="H2457" i="16"/>
  <c r="H2458" i="16"/>
  <c r="H2459" i="16"/>
  <c r="H2460" i="16"/>
  <c r="H2461" i="16"/>
  <c r="H2462" i="16"/>
  <c r="H2463" i="16"/>
  <c r="H2464" i="16"/>
  <c r="H2465" i="16"/>
  <c r="H2466" i="16"/>
  <c r="H2467" i="16"/>
  <c r="H2468" i="16"/>
  <c r="H2469" i="16"/>
  <c r="H2470" i="16"/>
  <c r="H2471" i="16"/>
  <c r="H2472" i="16"/>
  <c r="H2473" i="16"/>
  <c r="H2474" i="16"/>
  <c r="H2475" i="16"/>
  <c r="H2476" i="16"/>
  <c r="H2477" i="16"/>
  <c r="H2478" i="16"/>
  <c r="H2479" i="16"/>
  <c r="H2480" i="16"/>
  <c r="H2481" i="16"/>
  <c r="H2482" i="16"/>
  <c r="H2483" i="16"/>
  <c r="H2484" i="16"/>
  <c r="H2485" i="16"/>
  <c r="H2486" i="16"/>
  <c r="H2487" i="16"/>
  <c r="H2488" i="16"/>
  <c r="H2489" i="16"/>
  <c r="H2490" i="16"/>
  <c r="H2491" i="16"/>
  <c r="H2492" i="16"/>
  <c r="H2493" i="16"/>
  <c r="H2494" i="16"/>
  <c r="H2495" i="16"/>
  <c r="H2496" i="16"/>
  <c r="H2497" i="16"/>
  <c r="H2498" i="16"/>
  <c r="H2499" i="16"/>
  <c r="H2500" i="16"/>
  <c r="H2501" i="16"/>
  <c r="H2502" i="16"/>
  <c r="H2503" i="16"/>
  <c r="H2504" i="16"/>
  <c r="H2505" i="16"/>
  <c r="H2506" i="16"/>
  <c r="H2507" i="16"/>
  <c r="H2508" i="16"/>
  <c r="H2509" i="16"/>
  <c r="H2510" i="16"/>
  <c r="H2511" i="16"/>
  <c r="H2512" i="16"/>
  <c r="H2513" i="16"/>
  <c r="H2514" i="16"/>
  <c r="H2515" i="16"/>
  <c r="H2516" i="16"/>
  <c r="H2517" i="16"/>
  <c r="H2518" i="16"/>
  <c r="H2519" i="16"/>
  <c r="H2520" i="16"/>
  <c r="H2521" i="16"/>
  <c r="H2522" i="16"/>
  <c r="H2523" i="16"/>
  <c r="H2524" i="16"/>
  <c r="H2525" i="16"/>
  <c r="H2526" i="16"/>
  <c r="H2527" i="16"/>
  <c r="H2528" i="16"/>
  <c r="H2529" i="16"/>
  <c r="H2530" i="16"/>
  <c r="H2531" i="16"/>
  <c r="H2532" i="16"/>
  <c r="H2533" i="16"/>
  <c r="H2534" i="16"/>
  <c r="H2535" i="16"/>
  <c r="H2536" i="16"/>
  <c r="H2537" i="16"/>
  <c r="H2538" i="16"/>
  <c r="H2539" i="16"/>
  <c r="H2540" i="16"/>
  <c r="H2541" i="16"/>
  <c r="H2542" i="16"/>
  <c r="H2543" i="16"/>
  <c r="H2544" i="16"/>
  <c r="H2545" i="16"/>
  <c r="H2546" i="16"/>
  <c r="H2547" i="16"/>
  <c r="H2548" i="16"/>
  <c r="H2549" i="16"/>
  <c r="H2550" i="16"/>
  <c r="H2551" i="16"/>
  <c r="H2552" i="16"/>
  <c r="H2553" i="16"/>
  <c r="H2554" i="16"/>
  <c r="H2555" i="16"/>
  <c r="H2556" i="16"/>
  <c r="H2557" i="16"/>
  <c r="H2558" i="16"/>
  <c r="H2559" i="16"/>
  <c r="H2560" i="16"/>
  <c r="H2561" i="16"/>
  <c r="H2562" i="16"/>
  <c r="H2563" i="16"/>
  <c r="H2564" i="16"/>
  <c r="H2565" i="16"/>
  <c r="H2566" i="16"/>
  <c r="H2567" i="16"/>
  <c r="H2568" i="16"/>
  <c r="H2569" i="16"/>
  <c r="H2570" i="16"/>
  <c r="H2571" i="16"/>
  <c r="H2572" i="16"/>
  <c r="H2573" i="16"/>
  <c r="H2574" i="16"/>
  <c r="H2575" i="16"/>
  <c r="H2576" i="16"/>
  <c r="H2577" i="16"/>
  <c r="H2578" i="16"/>
  <c r="H2579" i="16"/>
  <c r="H2580" i="16"/>
  <c r="H2581" i="16"/>
  <c r="H2582" i="16"/>
  <c r="H2583" i="16"/>
  <c r="H2584" i="16"/>
  <c r="H2585" i="16"/>
  <c r="H2586" i="16"/>
  <c r="H2587" i="16"/>
  <c r="H2588" i="16"/>
  <c r="H2589" i="16"/>
  <c r="H2590" i="16"/>
  <c r="H2591" i="16"/>
  <c r="H2592" i="16"/>
  <c r="H2593" i="16"/>
  <c r="H2594" i="16"/>
  <c r="H2595" i="16"/>
  <c r="H2596" i="16"/>
  <c r="H2597" i="16"/>
  <c r="H2598" i="16"/>
  <c r="H2599" i="16"/>
  <c r="H2600" i="16"/>
  <c r="H2601" i="16"/>
  <c r="H2602" i="16"/>
  <c r="H2603" i="16"/>
  <c r="H2604" i="16"/>
  <c r="H2605" i="16"/>
  <c r="H2606" i="16"/>
  <c r="H2607" i="16"/>
  <c r="H2608" i="16"/>
  <c r="H2609" i="16"/>
  <c r="H2610" i="16"/>
  <c r="H2611" i="16"/>
  <c r="H2612" i="16"/>
  <c r="H2613" i="16"/>
  <c r="H2614" i="16"/>
  <c r="H2615" i="16"/>
  <c r="H2616" i="16"/>
  <c r="H2617" i="16"/>
  <c r="H2618" i="16"/>
  <c r="H2619" i="16"/>
  <c r="H2620" i="16"/>
  <c r="H2621" i="16"/>
  <c r="H2622" i="16"/>
  <c r="H2623" i="16"/>
  <c r="H2624" i="16"/>
  <c r="H2625" i="16"/>
  <c r="H2626" i="16"/>
  <c r="H2627" i="16"/>
  <c r="H2628" i="16"/>
  <c r="H2629" i="16"/>
  <c r="H2630" i="16"/>
  <c r="H2631" i="16"/>
  <c r="H2632" i="16"/>
  <c r="H2633" i="16"/>
  <c r="H2634" i="16"/>
  <c r="H2635" i="16"/>
  <c r="H2636" i="16"/>
  <c r="H2637" i="16"/>
  <c r="H2638" i="16"/>
  <c r="H2639" i="16"/>
  <c r="H2640" i="16"/>
  <c r="H2641" i="16"/>
  <c r="H2642" i="16"/>
  <c r="H2643" i="16"/>
  <c r="H2644" i="16"/>
  <c r="H2645" i="16"/>
  <c r="H2646" i="16"/>
  <c r="H2647" i="16"/>
  <c r="H2648" i="16"/>
  <c r="H2649" i="16"/>
  <c r="H2650" i="16"/>
  <c r="H2651" i="16"/>
  <c r="H2652" i="16"/>
  <c r="H2653" i="16"/>
  <c r="H2654" i="16"/>
  <c r="H2655" i="16"/>
  <c r="H2656" i="16"/>
  <c r="H2657" i="16"/>
  <c r="H2658" i="16"/>
  <c r="H2659" i="16"/>
  <c r="H2660" i="16"/>
  <c r="H2661" i="16"/>
  <c r="H2662" i="16"/>
  <c r="H2663" i="16"/>
  <c r="H2664" i="16"/>
  <c r="H2665" i="16"/>
  <c r="H2666" i="16"/>
  <c r="H2667" i="16"/>
  <c r="H2668" i="16"/>
  <c r="H2669" i="16"/>
  <c r="H2670" i="16"/>
  <c r="H2671" i="16"/>
  <c r="H2672" i="16"/>
  <c r="H2673" i="16"/>
  <c r="H2674" i="16"/>
  <c r="H2675" i="16"/>
  <c r="H2676" i="16"/>
  <c r="H2677" i="16"/>
  <c r="H2678" i="16"/>
  <c r="H2679" i="16"/>
  <c r="H2680" i="16"/>
  <c r="H2681" i="16"/>
  <c r="H2682" i="16"/>
  <c r="H2683" i="16"/>
  <c r="H2684" i="16"/>
  <c r="H2685" i="16"/>
  <c r="H2686" i="16"/>
  <c r="H2687" i="16"/>
  <c r="H2688" i="16"/>
  <c r="H2689" i="16"/>
  <c r="H2690" i="16"/>
  <c r="H2691" i="16"/>
  <c r="H2692" i="16"/>
  <c r="H2693" i="16"/>
  <c r="H2694" i="16"/>
  <c r="H2695" i="16"/>
  <c r="H2696" i="16"/>
  <c r="H2697" i="16"/>
  <c r="H2698" i="16"/>
  <c r="H2699" i="16"/>
  <c r="H2700" i="16"/>
  <c r="H2701" i="16"/>
  <c r="H2702" i="16"/>
  <c r="H2703" i="16"/>
  <c r="H2704" i="16"/>
  <c r="H2705" i="16"/>
  <c r="H2706" i="16"/>
  <c r="H2707" i="16"/>
  <c r="H2708" i="16"/>
  <c r="H2709" i="16"/>
  <c r="H2710" i="16"/>
  <c r="H2711" i="16"/>
  <c r="H2712" i="16"/>
  <c r="H2713" i="16"/>
  <c r="H2714" i="16"/>
  <c r="H2715" i="16"/>
  <c r="H2716" i="16"/>
  <c r="H2717" i="16"/>
  <c r="H2718" i="16"/>
  <c r="H2719" i="16"/>
  <c r="H2720" i="16"/>
  <c r="H2721" i="16"/>
  <c r="H2722" i="16"/>
  <c r="H2723" i="16"/>
  <c r="H2724" i="16"/>
  <c r="H2725" i="16"/>
  <c r="H2726" i="16"/>
  <c r="H2727" i="16"/>
  <c r="H2728" i="16"/>
  <c r="H2729" i="16"/>
  <c r="H2730" i="16"/>
  <c r="H2731" i="16"/>
  <c r="H2732" i="16"/>
  <c r="H2733" i="16"/>
  <c r="H2734" i="16"/>
  <c r="H2735" i="16"/>
  <c r="H2736" i="16"/>
  <c r="H2737" i="16"/>
  <c r="H2738" i="16"/>
  <c r="H2739" i="16"/>
  <c r="H2740" i="16"/>
  <c r="H2741" i="16"/>
  <c r="H2742" i="16"/>
  <c r="H2743" i="16"/>
  <c r="H2744" i="16"/>
  <c r="H2745" i="16"/>
  <c r="H2746" i="16"/>
  <c r="H2747" i="16"/>
  <c r="H2748" i="16"/>
  <c r="H2749" i="16"/>
  <c r="H2750" i="16"/>
  <c r="H2751" i="16"/>
  <c r="H2752" i="16"/>
  <c r="H2753" i="16"/>
  <c r="H2754" i="16"/>
  <c r="H2755" i="16"/>
  <c r="H2756" i="16"/>
  <c r="H2757" i="16"/>
  <c r="H2758" i="16"/>
  <c r="H2759" i="16"/>
  <c r="H2760" i="16"/>
  <c r="H2761" i="16"/>
  <c r="H2762" i="16"/>
  <c r="H2763" i="16"/>
  <c r="H2764" i="16"/>
  <c r="H2765" i="16"/>
  <c r="H2766" i="16"/>
  <c r="H2767" i="16"/>
  <c r="H2768" i="16"/>
  <c r="H2769" i="16"/>
  <c r="H2770" i="16"/>
  <c r="H2771" i="16"/>
  <c r="H2772" i="16"/>
  <c r="H2773" i="16"/>
  <c r="H2774" i="16"/>
  <c r="H2775" i="16"/>
  <c r="H2776" i="16"/>
  <c r="H2777" i="16"/>
  <c r="H2778" i="16"/>
  <c r="H2779" i="16"/>
  <c r="H2780" i="16"/>
  <c r="H2781" i="16"/>
  <c r="H2782" i="16"/>
  <c r="H2783" i="16"/>
  <c r="H2784" i="16"/>
  <c r="H2785" i="16"/>
  <c r="H2786" i="16"/>
  <c r="H2787" i="16"/>
  <c r="H2788" i="16"/>
  <c r="H2789" i="16"/>
  <c r="H2790" i="16"/>
  <c r="H2791" i="16"/>
  <c r="H2792" i="16"/>
  <c r="H2793" i="16"/>
  <c r="H2794" i="16"/>
  <c r="H2795" i="16"/>
  <c r="H2796" i="16"/>
  <c r="H2797" i="16"/>
  <c r="H2798" i="16"/>
  <c r="H2799" i="16"/>
  <c r="H2800" i="16"/>
  <c r="H2801" i="16"/>
  <c r="H2802" i="16"/>
  <c r="H2803" i="16"/>
  <c r="H2804" i="16"/>
  <c r="H2805" i="16"/>
  <c r="H2806" i="16"/>
  <c r="H2807" i="16"/>
  <c r="H2808" i="16"/>
  <c r="H2809" i="16"/>
  <c r="H2810" i="16"/>
  <c r="H2811" i="16"/>
  <c r="H2812" i="16"/>
  <c r="H2813" i="16"/>
  <c r="H2814" i="16"/>
  <c r="H2815" i="16"/>
  <c r="H2816" i="16"/>
  <c r="H2817" i="16"/>
  <c r="H2818" i="16"/>
  <c r="H2819" i="16"/>
  <c r="H2820" i="16"/>
  <c r="H2821" i="16"/>
  <c r="H2822" i="16"/>
  <c r="H2823" i="16"/>
  <c r="H2824" i="16"/>
  <c r="H2825" i="16"/>
  <c r="H2826" i="16"/>
  <c r="H2827" i="16"/>
  <c r="H2828" i="16"/>
  <c r="H2829" i="16"/>
  <c r="H2830" i="16"/>
  <c r="H2831" i="16"/>
  <c r="H2832" i="16"/>
  <c r="H2833" i="16"/>
  <c r="H2834" i="16"/>
  <c r="H2835" i="16"/>
  <c r="H2836" i="16"/>
  <c r="H2837" i="16"/>
  <c r="H2838" i="16"/>
  <c r="H2839" i="16"/>
  <c r="H2840" i="16"/>
  <c r="H2841" i="16"/>
  <c r="H2842" i="16"/>
  <c r="H2843" i="16"/>
  <c r="H2844" i="16"/>
  <c r="H2845" i="16"/>
  <c r="H2846" i="16"/>
  <c r="H2847" i="16"/>
  <c r="H2848" i="16"/>
  <c r="H2849" i="16"/>
  <c r="H2850" i="16"/>
  <c r="H2851" i="16"/>
  <c r="H2852" i="16"/>
  <c r="H2853" i="16"/>
  <c r="H2854" i="16"/>
  <c r="H2855" i="16"/>
  <c r="H2856" i="16"/>
  <c r="H2857" i="16"/>
  <c r="H2858" i="16"/>
  <c r="H2859" i="16"/>
  <c r="H2860" i="16"/>
  <c r="H2861" i="16"/>
  <c r="H2862" i="16"/>
  <c r="H2863" i="16"/>
  <c r="H2864" i="16"/>
  <c r="H2865" i="16"/>
  <c r="H2866" i="16"/>
  <c r="H2867" i="16"/>
  <c r="H2868" i="16"/>
  <c r="H2869" i="16"/>
  <c r="H2870" i="16"/>
  <c r="H2871" i="16"/>
  <c r="H2872" i="16"/>
  <c r="H2873" i="16"/>
  <c r="H2874" i="16"/>
  <c r="H2875" i="16"/>
  <c r="H2876" i="16"/>
  <c r="H2877" i="16"/>
  <c r="H2878" i="16"/>
  <c r="H2879" i="16"/>
  <c r="H2880" i="16"/>
  <c r="H2881" i="16"/>
  <c r="H2882" i="16"/>
  <c r="H2883" i="16"/>
  <c r="H2884" i="16"/>
  <c r="H2885" i="16"/>
  <c r="H2886" i="16"/>
  <c r="H2887" i="16"/>
  <c r="H2888" i="16"/>
  <c r="H2889" i="16"/>
  <c r="H2890" i="16"/>
  <c r="H2891" i="16"/>
  <c r="H2892" i="16"/>
  <c r="H2893" i="16"/>
  <c r="H2894" i="16"/>
  <c r="H2895" i="16"/>
  <c r="H2896" i="16"/>
  <c r="H2897" i="16"/>
  <c r="H2898" i="16"/>
  <c r="H2899" i="16"/>
  <c r="H2900" i="16"/>
  <c r="H2901" i="16"/>
  <c r="H2902" i="16"/>
  <c r="H2903" i="16"/>
  <c r="H2904" i="16"/>
  <c r="H2905" i="16"/>
  <c r="H2906" i="16"/>
  <c r="H2907" i="16"/>
  <c r="H2908" i="16"/>
  <c r="H2909" i="16"/>
  <c r="H2910" i="16"/>
  <c r="H2911" i="16"/>
  <c r="H2912" i="16"/>
  <c r="H2913" i="16"/>
  <c r="H2914" i="16"/>
  <c r="H2915" i="16"/>
  <c r="H2916" i="16"/>
  <c r="H2917" i="16"/>
  <c r="H2918" i="16"/>
  <c r="H2919" i="16"/>
  <c r="H2920" i="16"/>
  <c r="H2921" i="16"/>
  <c r="H2922" i="16"/>
  <c r="H2923" i="16"/>
  <c r="H2924" i="16"/>
  <c r="H2925" i="16"/>
  <c r="H2926" i="16"/>
  <c r="H2927" i="16"/>
  <c r="H2928" i="16"/>
  <c r="H2929" i="16"/>
  <c r="H2930" i="16"/>
  <c r="H2931" i="16"/>
  <c r="H2932" i="16"/>
  <c r="H2933" i="16"/>
  <c r="H2934" i="16"/>
  <c r="H2935" i="16"/>
  <c r="H2936" i="16"/>
  <c r="H2937" i="16"/>
  <c r="H2938" i="16"/>
  <c r="H2939" i="16"/>
  <c r="H2940" i="16"/>
  <c r="H2941" i="16"/>
  <c r="H2942" i="16"/>
  <c r="H2943" i="16"/>
  <c r="H2944" i="16"/>
  <c r="H2945" i="16"/>
  <c r="H2946" i="16"/>
  <c r="H2947" i="16"/>
  <c r="H2948" i="16"/>
  <c r="H2949" i="16"/>
  <c r="H2950" i="16"/>
  <c r="H2951" i="16"/>
  <c r="H2952" i="16"/>
  <c r="H2953" i="16"/>
  <c r="H2954" i="16"/>
  <c r="H2955" i="16"/>
  <c r="H2956" i="16"/>
  <c r="H2957" i="16"/>
  <c r="H2958" i="16"/>
  <c r="H2959" i="16"/>
  <c r="H2960" i="16"/>
  <c r="H2961" i="16"/>
  <c r="H2962" i="16"/>
  <c r="H2963" i="16"/>
  <c r="H2964" i="16"/>
  <c r="H2965" i="16"/>
  <c r="H2966" i="16"/>
  <c r="H2967" i="16"/>
  <c r="H2968" i="16"/>
  <c r="H2969" i="16"/>
  <c r="H2970" i="16"/>
  <c r="H2971" i="16"/>
  <c r="H2972" i="16"/>
  <c r="H2973" i="16"/>
  <c r="H2974" i="16"/>
  <c r="H2975" i="16"/>
  <c r="H2976" i="16"/>
  <c r="H2977" i="16"/>
  <c r="H2978" i="16"/>
  <c r="H2979" i="16"/>
  <c r="H2980" i="16"/>
  <c r="H2981" i="16"/>
  <c r="H2982" i="16"/>
  <c r="H2983" i="16"/>
  <c r="H2984" i="16"/>
  <c r="H2985" i="16"/>
  <c r="H2986" i="16"/>
  <c r="H2987" i="16"/>
  <c r="H2988" i="16"/>
  <c r="H2989" i="16"/>
  <c r="H2990" i="16"/>
  <c r="H2991" i="16"/>
  <c r="H2992" i="16"/>
  <c r="H2993" i="16"/>
  <c r="H2994" i="16"/>
  <c r="H2995" i="16"/>
  <c r="H2996" i="16"/>
  <c r="H2997" i="16"/>
  <c r="H2998" i="16"/>
  <c r="H2999" i="16"/>
  <c r="H3000" i="16"/>
  <c r="H3001" i="16"/>
  <c r="H3002" i="16"/>
  <c r="H3003" i="16"/>
  <c r="H3004" i="16"/>
  <c r="H3005" i="16"/>
  <c r="H3006" i="16"/>
  <c r="H3007" i="16"/>
  <c r="H3008" i="16"/>
  <c r="H3009" i="16"/>
  <c r="H3010" i="16"/>
  <c r="H3011" i="16"/>
  <c r="H3012" i="16"/>
  <c r="H3013" i="16"/>
  <c r="H3014" i="16"/>
  <c r="H3015" i="16"/>
  <c r="H3016" i="16"/>
  <c r="H3017" i="16"/>
  <c r="H3018" i="16"/>
  <c r="H3019" i="16"/>
  <c r="H3020" i="16"/>
  <c r="H3021" i="16"/>
  <c r="H3022" i="16"/>
  <c r="H3023" i="16"/>
  <c r="H3024" i="16"/>
  <c r="H3025" i="16"/>
  <c r="H3026" i="16"/>
  <c r="H3027" i="16"/>
  <c r="H3028" i="16"/>
  <c r="H3029" i="16"/>
  <c r="H3030" i="16"/>
  <c r="H3031" i="16"/>
  <c r="H3032" i="16"/>
  <c r="H3033" i="16"/>
  <c r="H3034" i="16"/>
  <c r="H3035" i="16"/>
  <c r="H3036" i="16"/>
  <c r="H3037" i="16"/>
  <c r="H3038" i="16"/>
  <c r="H3039" i="16"/>
  <c r="H3040" i="16"/>
  <c r="H3041" i="16"/>
  <c r="H3042" i="16"/>
  <c r="H3043" i="16"/>
  <c r="H3044" i="16"/>
  <c r="H3045" i="16"/>
  <c r="H3046" i="16"/>
  <c r="H3047" i="16"/>
  <c r="H3048" i="16"/>
  <c r="H3049" i="16"/>
  <c r="H3050" i="16"/>
  <c r="H3051" i="16"/>
  <c r="H3052" i="16"/>
  <c r="H3053" i="16"/>
  <c r="H3054" i="16"/>
  <c r="H3055" i="16"/>
  <c r="H3056" i="16"/>
  <c r="H3057" i="16"/>
  <c r="H3058" i="16"/>
  <c r="H3059" i="16"/>
  <c r="H3060" i="16"/>
  <c r="H3061" i="16"/>
  <c r="H3062" i="16"/>
  <c r="H3063" i="16"/>
  <c r="H3064" i="16"/>
  <c r="H3065" i="16"/>
  <c r="H3066" i="16"/>
  <c r="H3067" i="16"/>
  <c r="H3068" i="16"/>
  <c r="H3069" i="16"/>
  <c r="H3070" i="16"/>
  <c r="H3071" i="16"/>
  <c r="H3072" i="16"/>
  <c r="H3073" i="16"/>
  <c r="H3074" i="16"/>
  <c r="H3075" i="16"/>
  <c r="H3076" i="16"/>
  <c r="H3077" i="16"/>
  <c r="H3078" i="16"/>
  <c r="H3079" i="16"/>
  <c r="H3080" i="16"/>
  <c r="H3081" i="16"/>
  <c r="H3082" i="16"/>
  <c r="H3083" i="16"/>
  <c r="H3084" i="16"/>
  <c r="H3085" i="16"/>
  <c r="H3086" i="16"/>
  <c r="H3087" i="16"/>
  <c r="H3088" i="16"/>
  <c r="H3089" i="16"/>
  <c r="H3090" i="16"/>
  <c r="H3091" i="16"/>
  <c r="H3092" i="16"/>
  <c r="H3093" i="16"/>
  <c r="H3094" i="16"/>
  <c r="H3095" i="16"/>
  <c r="H3096" i="16"/>
  <c r="H3097" i="16"/>
  <c r="H3098" i="16"/>
  <c r="H3099" i="16"/>
  <c r="H3100" i="16"/>
  <c r="H3101" i="16"/>
  <c r="H3102" i="16"/>
  <c r="H3103" i="16"/>
  <c r="H3104" i="16"/>
  <c r="H3105" i="16"/>
  <c r="H3106" i="16"/>
  <c r="H3107" i="16"/>
  <c r="H3108" i="16"/>
  <c r="H3109" i="16"/>
  <c r="H3110" i="16"/>
  <c r="H3111" i="16"/>
  <c r="H3112" i="16"/>
  <c r="H3113" i="16"/>
  <c r="H3114" i="16"/>
  <c r="H3115" i="16"/>
  <c r="H3116" i="16"/>
  <c r="H3117" i="16"/>
  <c r="H3118" i="16"/>
  <c r="H3119" i="16"/>
  <c r="H3120" i="16"/>
  <c r="H3121" i="16"/>
  <c r="H3122" i="16"/>
  <c r="H3123" i="16"/>
  <c r="H3124" i="16"/>
  <c r="H3125" i="16"/>
  <c r="H3126" i="16"/>
  <c r="H3127" i="16"/>
  <c r="H3128" i="16"/>
  <c r="H3129" i="16"/>
  <c r="H3130" i="16"/>
  <c r="H3131" i="16"/>
  <c r="H3132" i="16"/>
  <c r="H3133" i="16"/>
  <c r="H3134" i="16"/>
  <c r="H3135" i="16"/>
  <c r="H3136" i="16"/>
  <c r="H3137" i="16"/>
  <c r="H3138" i="16"/>
  <c r="H3139" i="16"/>
  <c r="H3140" i="16"/>
  <c r="H3141" i="16"/>
  <c r="H3142" i="16"/>
  <c r="H3143" i="16"/>
  <c r="H3144" i="16"/>
  <c r="H3145" i="16"/>
  <c r="H3146" i="16"/>
  <c r="H3147" i="16"/>
  <c r="H3148" i="16"/>
  <c r="H3149" i="16"/>
  <c r="H3150" i="16"/>
  <c r="H3151" i="16"/>
  <c r="H3152" i="16"/>
  <c r="H3153" i="16"/>
  <c r="H3154" i="16"/>
  <c r="H3155" i="16"/>
  <c r="H3156" i="16"/>
  <c r="H3157" i="16"/>
  <c r="H3158" i="16"/>
  <c r="H3159" i="16"/>
  <c r="H3160" i="16"/>
  <c r="H3161" i="16"/>
  <c r="H3162" i="16"/>
  <c r="H3163" i="16"/>
  <c r="H3164" i="16"/>
  <c r="H3165" i="16"/>
  <c r="H3166" i="16"/>
  <c r="H3167" i="16"/>
  <c r="H3168" i="16"/>
  <c r="H3169" i="16"/>
  <c r="H3170" i="16"/>
  <c r="H3171" i="16"/>
  <c r="H3172" i="16"/>
  <c r="H3173" i="16"/>
  <c r="H3174" i="16"/>
  <c r="H3175" i="16"/>
  <c r="H3176" i="16"/>
  <c r="H3177" i="16"/>
  <c r="H3178" i="16"/>
  <c r="H3179" i="16"/>
  <c r="H3180" i="16"/>
  <c r="H3181" i="16"/>
  <c r="H3182" i="16"/>
  <c r="H3183" i="16"/>
  <c r="H3184" i="16"/>
  <c r="H3185" i="16"/>
  <c r="H3186" i="16"/>
  <c r="H3187" i="16"/>
  <c r="H3188" i="16"/>
  <c r="H3189" i="16"/>
  <c r="H3190" i="16"/>
  <c r="H3191" i="16"/>
  <c r="H3192" i="16"/>
  <c r="H3193" i="16"/>
  <c r="H3194" i="16"/>
  <c r="H3195" i="16"/>
  <c r="H3196" i="16"/>
  <c r="H3197" i="16"/>
  <c r="H3198" i="16"/>
  <c r="H3199" i="16"/>
  <c r="H3200" i="16"/>
  <c r="H3201" i="16"/>
  <c r="H3202" i="16"/>
  <c r="H3203" i="16"/>
  <c r="H3204" i="16"/>
  <c r="H3205" i="16"/>
  <c r="H3206" i="16"/>
  <c r="H3207" i="16"/>
  <c r="H3208" i="16"/>
  <c r="H3209" i="16"/>
  <c r="H3210" i="16"/>
  <c r="H3211" i="16"/>
  <c r="H3212" i="16"/>
  <c r="H3213" i="16"/>
  <c r="H3214" i="16"/>
  <c r="H3215" i="16"/>
  <c r="H3216" i="16"/>
  <c r="H3217" i="16"/>
  <c r="H3218" i="16"/>
  <c r="H3219" i="16"/>
  <c r="H3220" i="16"/>
  <c r="H3221" i="16"/>
  <c r="H3222" i="16"/>
  <c r="H3223" i="16"/>
  <c r="H3224" i="16"/>
  <c r="H3225" i="16"/>
  <c r="H3226" i="16"/>
  <c r="H3227" i="16"/>
  <c r="H3228" i="16"/>
  <c r="H3229" i="16"/>
  <c r="H3230" i="16"/>
  <c r="H3231" i="16"/>
  <c r="H3232" i="16"/>
  <c r="H3233" i="16"/>
  <c r="H3234" i="16"/>
  <c r="H3235" i="16"/>
  <c r="H3236" i="16"/>
  <c r="H3237" i="16"/>
  <c r="H3238" i="16"/>
  <c r="H3239" i="16"/>
  <c r="H3240" i="16"/>
  <c r="H3241" i="16"/>
  <c r="H3242" i="16"/>
  <c r="H3243" i="16"/>
  <c r="H3244" i="16"/>
  <c r="H3245" i="16"/>
  <c r="H3246" i="16"/>
  <c r="H3247" i="16"/>
  <c r="H3248" i="16"/>
  <c r="H3249" i="16"/>
  <c r="H3250" i="16"/>
  <c r="H3251" i="16"/>
  <c r="H3252" i="16"/>
  <c r="H3253" i="16"/>
  <c r="H3254" i="16"/>
  <c r="H3255" i="16"/>
  <c r="H3256" i="16"/>
  <c r="H3257" i="16"/>
  <c r="H3258" i="16"/>
  <c r="H3259" i="16"/>
  <c r="H3260" i="16"/>
  <c r="H3261" i="16"/>
  <c r="H3262" i="16"/>
  <c r="H3263" i="16"/>
  <c r="H3264" i="16"/>
  <c r="H3265" i="16"/>
  <c r="H3266" i="16"/>
  <c r="H3267" i="16"/>
  <c r="H3268" i="16"/>
  <c r="H3269" i="16"/>
  <c r="H3270" i="16"/>
  <c r="H3271" i="16"/>
  <c r="H3272" i="16"/>
  <c r="H3273" i="16"/>
  <c r="H3274" i="16"/>
  <c r="H3275" i="16"/>
  <c r="H3276" i="16"/>
  <c r="H3277" i="16"/>
  <c r="H3278" i="16"/>
  <c r="H3279" i="16"/>
  <c r="H3280" i="16"/>
  <c r="H3281" i="16"/>
  <c r="H3282" i="16"/>
  <c r="H3283" i="16"/>
  <c r="H3284" i="16"/>
  <c r="H3285" i="16"/>
  <c r="H3286" i="16"/>
  <c r="H3287" i="16"/>
  <c r="H3288" i="16"/>
  <c r="H3289" i="16"/>
  <c r="H3290" i="16"/>
  <c r="H3291" i="16"/>
  <c r="H3292" i="16"/>
  <c r="H3293" i="16"/>
  <c r="H3294" i="16"/>
  <c r="H3295" i="16"/>
  <c r="H3296" i="16"/>
  <c r="H3297" i="16"/>
  <c r="H3298" i="16"/>
  <c r="H3299" i="16"/>
  <c r="H3300" i="16"/>
  <c r="H3301" i="16"/>
  <c r="H3302" i="16"/>
  <c r="H3303" i="16"/>
  <c r="H3304" i="16"/>
  <c r="H3305" i="16"/>
  <c r="H3306" i="16"/>
  <c r="H3307" i="16"/>
  <c r="H3308" i="16"/>
  <c r="H3309" i="16"/>
  <c r="H3310" i="16"/>
  <c r="H3311" i="16"/>
  <c r="H3312" i="16"/>
  <c r="H3313" i="16"/>
  <c r="H3314" i="16"/>
  <c r="H3315" i="16"/>
  <c r="H3316" i="16"/>
  <c r="H3317" i="16"/>
  <c r="H3318" i="16"/>
  <c r="H3319" i="16"/>
  <c r="H3320" i="16"/>
  <c r="H3321" i="16"/>
  <c r="H3322" i="16"/>
  <c r="H3323" i="16"/>
  <c r="H3324" i="16"/>
  <c r="H3325" i="16"/>
  <c r="H3326" i="16"/>
  <c r="H3327" i="16"/>
  <c r="H3328" i="16"/>
  <c r="H3329" i="16"/>
  <c r="H3330" i="16"/>
  <c r="H3331" i="16"/>
  <c r="H3332" i="16"/>
  <c r="H3333" i="16"/>
  <c r="H3334" i="16"/>
  <c r="H3335" i="16"/>
  <c r="H3336" i="16"/>
  <c r="H3337" i="16"/>
  <c r="H3338" i="16"/>
  <c r="H3339" i="16"/>
  <c r="H3340" i="16"/>
  <c r="H3341" i="16"/>
  <c r="H3342" i="16"/>
  <c r="H3343" i="16"/>
  <c r="H3344" i="16"/>
  <c r="H3345" i="16"/>
  <c r="H3346" i="16"/>
  <c r="H3347" i="16"/>
  <c r="H3348" i="16"/>
  <c r="H3349" i="16"/>
  <c r="H3350" i="16"/>
  <c r="H3351" i="16"/>
  <c r="H3352" i="16"/>
  <c r="H3353" i="16"/>
  <c r="H3354" i="16"/>
  <c r="H3355" i="16"/>
  <c r="H3356" i="16"/>
  <c r="H3357" i="16"/>
  <c r="H3358" i="16"/>
  <c r="H3359" i="16"/>
  <c r="H3360" i="16"/>
  <c r="H3361" i="16"/>
  <c r="H3362" i="16"/>
  <c r="H3363" i="16"/>
  <c r="H3364" i="16"/>
  <c r="H3365" i="16"/>
  <c r="H3366" i="16"/>
  <c r="H3367" i="16"/>
  <c r="H3368" i="16"/>
  <c r="H3369" i="16"/>
  <c r="H3370" i="16"/>
  <c r="H3371" i="16"/>
  <c r="H3372" i="16"/>
  <c r="H3373" i="16"/>
  <c r="H3374" i="16"/>
  <c r="H3375" i="16"/>
  <c r="H3376" i="16"/>
  <c r="H3377" i="16"/>
  <c r="H3378" i="16"/>
  <c r="H3379" i="16"/>
  <c r="H3380" i="16"/>
  <c r="H3381" i="16"/>
  <c r="H3382" i="16"/>
  <c r="H3383" i="16"/>
  <c r="H3384" i="16"/>
  <c r="H3385" i="16"/>
  <c r="H3386" i="16"/>
  <c r="H3387" i="16"/>
  <c r="H3388" i="16"/>
  <c r="H3389" i="16"/>
  <c r="H3390" i="16"/>
  <c r="H3391" i="16"/>
  <c r="H3392" i="16"/>
  <c r="H3393" i="16"/>
  <c r="H3394" i="16"/>
  <c r="H3395" i="16"/>
  <c r="H3396" i="16"/>
  <c r="H3397" i="16"/>
  <c r="H3398" i="16"/>
  <c r="H3399" i="16"/>
  <c r="H3400" i="16"/>
  <c r="H3401" i="16"/>
  <c r="H3402" i="16"/>
  <c r="H3403" i="16"/>
  <c r="H3404" i="16"/>
  <c r="H3405" i="16"/>
  <c r="H3406" i="16"/>
  <c r="H3407" i="16"/>
  <c r="H3408" i="16"/>
  <c r="H3409" i="16"/>
  <c r="H3410" i="16"/>
  <c r="H3411" i="16"/>
  <c r="H3412" i="16"/>
  <c r="H3413" i="16"/>
  <c r="H3414" i="16"/>
  <c r="H3415" i="16"/>
  <c r="H3416" i="16"/>
  <c r="H3417" i="16"/>
  <c r="H3418" i="16"/>
  <c r="H3419" i="16"/>
  <c r="H3420" i="16"/>
  <c r="H3421" i="16"/>
  <c r="H3422" i="16"/>
  <c r="H3423" i="16"/>
  <c r="H3424" i="16"/>
  <c r="H3425" i="16"/>
  <c r="H3426" i="16"/>
  <c r="H3427" i="16"/>
  <c r="H3428" i="16"/>
  <c r="H3429" i="16"/>
  <c r="H3430" i="16"/>
  <c r="H3431" i="16"/>
  <c r="H3432" i="16"/>
  <c r="H3433" i="16"/>
  <c r="H3434" i="16"/>
  <c r="H3435" i="16"/>
  <c r="H3436" i="16"/>
  <c r="H3437" i="16"/>
  <c r="H3438" i="16"/>
  <c r="H3439" i="16"/>
  <c r="H3440" i="16"/>
  <c r="H3441" i="16"/>
  <c r="H3442" i="16"/>
  <c r="H3443" i="16"/>
  <c r="H3444" i="16"/>
  <c r="H3445" i="16"/>
  <c r="H3446" i="16"/>
  <c r="H3447" i="16"/>
  <c r="H3448" i="16"/>
  <c r="H3449" i="16"/>
  <c r="H3450" i="16"/>
  <c r="H3451" i="16"/>
  <c r="H3452" i="16"/>
  <c r="H3453" i="16"/>
  <c r="H3454" i="16"/>
  <c r="H3455" i="16"/>
  <c r="H3456" i="16"/>
  <c r="H3457" i="16"/>
  <c r="H3458" i="16"/>
  <c r="H3459" i="16"/>
  <c r="H3460" i="16"/>
  <c r="H3461" i="16"/>
  <c r="H3462" i="16"/>
  <c r="H3463" i="16"/>
  <c r="H3464" i="16"/>
  <c r="H3465" i="16"/>
  <c r="H3466" i="16"/>
  <c r="H3467" i="16"/>
  <c r="H3468" i="16"/>
  <c r="H3469" i="16"/>
  <c r="H3470" i="16"/>
  <c r="H3471" i="16"/>
  <c r="H3472" i="16"/>
  <c r="H3473" i="16"/>
  <c r="H3474" i="16"/>
  <c r="H3475" i="16"/>
  <c r="H3476" i="16"/>
  <c r="H3477" i="16"/>
  <c r="H3478" i="16"/>
  <c r="H3479" i="16"/>
  <c r="H3480" i="16"/>
  <c r="H3481" i="16"/>
  <c r="H3482" i="16"/>
  <c r="H3483" i="16"/>
  <c r="H3484" i="16"/>
  <c r="H3485" i="16"/>
  <c r="H3486" i="16"/>
  <c r="H3487" i="16"/>
  <c r="H3488" i="16"/>
  <c r="H3489" i="16"/>
  <c r="H3490" i="16"/>
  <c r="H3491" i="16"/>
  <c r="H3492" i="16"/>
  <c r="H3493" i="16"/>
  <c r="H3494" i="16"/>
  <c r="H3495" i="16"/>
  <c r="H3496" i="16"/>
  <c r="H3497" i="16"/>
  <c r="H3498" i="16"/>
  <c r="H3499" i="16"/>
  <c r="H3500" i="16"/>
  <c r="H3501" i="16"/>
  <c r="H3502" i="16"/>
  <c r="H3503" i="16"/>
  <c r="H3504" i="16"/>
  <c r="H3505" i="16"/>
  <c r="H3506" i="16"/>
  <c r="H3507" i="16"/>
  <c r="H3508" i="16"/>
  <c r="H3509" i="16"/>
  <c r="H3510" i="16"/>
  <c r="H3511" i="16"/>
  <c r="H3512" i="16"/>
  <c r="H3513" i="16"/>
  <c r="H3514" i="16"/>
  <c r="H3515" i="16"/>
  <c r="H3516" i="16"/>
  <c r="H3517" i="16"/>
  <c r="H3518" i="16"/>
  <c r="H3519" i="16"/>
  <c r="H3520" i="16"/>
  <c r="H3521" i="16"/>
  <c r="H3522" i="16"/>
  <c r="H3523" i="16"/>
  <c r="H3524" i="16"/>
  <c r="H3525" i="16"/>
  <c r="H3526" i="16"/>
  <c r="H3527" i="16"/>
  <c r="H3528" i="16"/>
  <c r="H3529" i="16"/>
  <c r="H3530" i="16"/>
  <c r="H3531" i="16"/>
  <c r="H3532" i="16"/>
  <c r="H3533" i="16"/>
  <c r="H3534" i="16"/>
  <c r="H3535" i="16"/>
  <c r="H3536" i="16"/>
  <c r="H3537" i="16"/>
  <c r="H3538" i="16"/>
  <c r="H3539" i="16"/>
  <c r="H3540" i="16"/>
  <c r="H3541" i="16"/>
  <c r="H3542" i="16"/>
  <c r="H3543" i="16"/>
  <c r="H3544" i="16"/>
  <c r="H3545" i="16"/>
  <c r="H3546" i="16"/>
  <c r="H3547" i="16"/>
  <c r="H3548" i="16"/>
  <c r="H3549" i="16"/>
  <c r="H3550" i="16"/>
  <c r="H3551" i="16"/>
  <c r="H3552" i="16"/>
  <c r="H3553" i="16"/>
  <c r="H3554" i="16"/>
  <c r="H3555" i="16"/>
  <c r="H3556" i="16"/>
  <c r="H3557" i="16"/>
  <c r="H3558" i="16"/>
  <c r="H3559" i="16"/>
  <c r="H3560" i="16"/>
  <c r="H3561" i="16"/>
  <c r="H3562" i="16"/>
  <c r="H3563" i="16"/>
  <c r="H3564" i="16"/>
  <c r="H3565" i="16"/>
  <c r="H3566" i="16"/>
  <c r="H3567" i="16"/>
  <c r="H3568" i="16"/>
  <c r="H3569" i="16"/>
  <c r="H3570" i="16"/>
  <c r="H3571" i="16"/>
  <c r="H3572" i="16"/>
  <c r="H3573" i="16"/>
  <c r="H3574" i="16"/>
  <c r="H3575" i="16"/>
  <c r="H3576" i="16"/>
  <c r="H3577" i="16"/>
  <c r="H3578" i="16"/>
  <c r="H3579" i="16"/>
  <c r="H3580" i="16"/>
  <c r="H3581" i="16"/>
  <c r="H3582" i="16"/>
  <c r="H3583" i="16"/>
  <c r="H3584" i="16"/>
  <c r="H3585" i="16"/>
  <c r="H3586" i="16"/>
  <c r="H3587" i="16"/>
  <c r="H3588" i="16"/>
  <c r="H3589" i="16"/>
  <c r="H3590" i="16"/>
  <c r="H3591" i="16"/>
  <c r="H3592" i="16"/>
  <c r="H3593" i="16"/>
  <c r="H3594" i="16"/>
  <c r="H3595" i="16"/>
  <c r="H3596" i="16"/>
  <c r="H3597" i="16"/>
  <c r="H3598" i="16"/>
  <c r="H3599" i="16"/>
  <c r="H3600" i="16"/>
  <c r="H3601" i="16"/>
  <c r="H3602" i="16"/>
  <c r="H3603" i="16"/>
  <c r="H3604" i="16"/>
  <c r="H3605" i="16"/>
  <c r="H3606" i="16"/>
  <c r="H3607" i="16"/>
  <c r="H3608" i="16"/>
  <c r="H3609" i="16"/>
  <c r="H3610" i="16"/>
  <c r="H3611" i="16"/>
  <c r="H3612" i="16"/>
  <c r="H3613" i="16"/>
  <c r="H3614" i="16"/>
  <c r="H3615" i="16"/>
  <c r="H3616" i="16"/>
  <c r="H3617" i="16"/>
  <c r="H3618" i="16"/>
  <c r="H3619" i="16"/>
  <c r="H3620" i="16"/>
  <c r="H3621" i="16"/>
  <c r="H3622" i="16"/>
  <c r="H3623" i="16"/>
  <c r="H3624" i="16"/>
  <c r="H3625" i="16"/>
  <c r="H3626" i="16"/>
  <c r="H3627" i="16"/>
  <c r="H3628" i="16"/>
  <c r="H3629" i="16"/>
  <c r="H3630" i="16"/>
  <c r="H3631" i="16"/>
  <c r="H3632" i="16"/>
  <c r="H3633" i="16"/>
  <c r="H3634" i="16"/>
  <c r="H3635" i="16"/>
  <c r="H3636" i="16"/>
  <c r="H3637" i="16"/>
  <c r="H3638" i="16"/>
  <c r="H3639" i="16"/>
  <c r="H3640" i="16"/>
  <c r="H3641" i="16"/>
  <c r="H3642" i="16"/>
  <c r="H3643" i="16"/>
  <c r="H3644" i="16"/>
  <c r="H3645" i="16"/>
  <c r="H3646" i="16"/>
  <c r="H3647" i="16"/>
  <c r="H3648" i="16"/>
  <c r="H3649" i="16"/>
  <c r="H3650" i="16"/>
  <c r="H3651" i="16"/>
  <c r="H3652" i="16"/>
  <c r="H3653" i="16"/>
  <c r="H3654" i="16"/>
  <c r="H3655" i="16"/>
  <c r="H3656" i="16"/>
  <c r="H3657" i="16"/>
  <c r="H3658" i="16"/>
  <c r="H3659" i="16"/>
  <c r="H3660" i="16"/>
  <c r="H3661" i="16"/>
  <c r="H3662" i="16"/>
  <c r="H3663" i="16"/>
  <c r="H3664" i="16"/>
  <c r="H3665" i="16"/>
  <c r="H3666" i="16"/>
  <c r="H3667" i="16"/>
  <c r="H3668" i="16"/>
  <c r="H3669" i="16"/>
  <c r="H3670" i="16"/>
  <c r="H3671" i="16"/>
  <c r="H3672" i="16"/>
  <c r="H3673" i="16"/>
  <c r="H3674" i="16"/>
  <c r="H3675" i="16"/>
  <c r="H3676" i="16"/>
  <c r="H3677" i="16"/>
  <c r="H3678" i="16"/>
  <c r="H3679" i="16"/>
  <c r="H3680" i="16"/>
  <c r="H3681" i="16"/>
  <c r="H3682" i="16"/>
  <c r="H3683" i="16"/>
  <c r="H3684" i="16"/>
  <c r="H3685" i="16"/>
  <c r="H3686" i="16"/>
  <c r="H3687" i="16"/>
  <c r="H3688" i="16"/>
  <c r="H3689" i="16"/>
  <c r="H3690" i="16"/>
  <c r="H3691" i="16"/>
  <c r="H3692" i="16"/>
  <c r="H3693" i="16"/>
  <c r="H3694" i="16"/>
  <c r="H3695" i="16"/>
  <c r="H3696" i="16"/>
  <c r="H3697" i="16"/>
  <c r="H3698" i="16"/>
  <c r="H3699" i="16"/>
  <c r="H3700" i="16"/>
  <c r="H3701" i="16"/>
  <c r="H3702" i="16"/>
  <c r="H3703" i="16"/>
  <c r="H3704" i="16"/>
  <c r="H3705" i="16"/>
  <c r="H3706" i="16"/>
  <c r="H3707" i="16"/>
  <c r="H3708" i="16"/>
  <c r="H3709" i="16"/>
  <c r="H3710" i="16"/>
  <c r="H3711" i="16"/>
  <c r="H3712" i="16"/>
  <c r="H3713" i="16"/>
  <c r="H3714" i="16"/>
  <c r="H3715" i="16"/>
  <c r="H3716" i="16"/>
  <c r="H3717" i="16"/>
  <c r="H3718" i="16"/>
  <c r="H3719" i="16"/>
  <c r="H3720" i="16"/>
  <c r="H3721" i="16"/>
  <c r="H3722" i="16"/>
  <c r="H3723" i="16"/>
  <c r="H3724" i="16"/>
  <c r="H3725" i="16"/>
  <c r="H3726" i="16"/>
  <c r="H3727" i="16"/>
  <c r="H3728" i="16"/>
  <c r="H3729" i="16"/>
  <c r="H3730" i="16"/>
  <c r="H3731" i="16"/>
  <c r="H3732" i="16"/>
  <c r="H3733" i="16"/>
  <c r="H3734" i="16"/>
  <c r="H3735" i="16"/>
  <c r="H3736" i="16"/>
  <c r="H3737" i="16"/>
  <c r="H3738" i="16"/>
  <c r="H3739" i="16"/>
  <c r="H3740" i="16"/>
  <c r="H3741" i="16"/>
  <c r="H3742" i="16"/>
  <c r="H3743" i="16"/>
  <c r="H3744" i="16"/>
  <c r="H3745" i="16"/>
  <c r="H3746" i="16"/>
  <c r="H3747" i="16"/>
  <c r="H3748" i="16"/>
  <c r="H3749" i="16"/>
  <c r="H3750" i="16"/>
  <c r="H3751" i="16"/>
  <c r="H3752" i="16"/>
  <c r="H3753" i="16"/>
  <c r="H3754" i="16"/>
  <c r="H3755" i="16"/>
  <c r="H3756" i="16"/>
  <c r="H3757" i="16"/>
  <c r="H3758" i="16"/>
  <c r="H3759" i="16"/>
  <c r="H3760" i="16"/>
  <c r="H3761" i="16"/>
  <c r="H3762" i="16"/>
  <c r="H3763" i="16"/>
  <c r="H3764" i="16"/>
  <c r="H3765" i="16"/>
  <c r="H3766" i="16"/>
  <c r="H3767" i="16"/>
  <c r="H3768" i="16"/>
  <c r="H3769" i="16"/>
  <c r="H3770" i="16"/>
  <c r="H3771" i="16"/>
  <c r="H3772" i="16"/>
  <c r="H3773" i="16"/>
  <c r="H3774" i="16"/>
  <c r="H3775" i="16"/>
  <c r="H3776" i="16"/>
  <c r="H3777" i="16"/>
  <c r="H3778" i="16"/>
  <c r="H3779" i="16"/>
  <c r="H3780" i="16"/>
  <c r="H3781" i="16"/>
  <c r="H3782" i="16"/>
  <c r="H3783" i="16"/>
  <c r="H3784" i="16"/>
  <c r="H3785" i="16"/>
  <c r="H3786" i="16"/>
  <c r="H3787" i="16"/>
  <c r="H3788" i="16"/>
  <c r="H3789" i="16"/>
  <c r="H3790" i="16"/>
  <c r="H3791" i="16"/>
  <c r="H3792" i="16"/>
  <c r="H3793" i="16"/>
  <c r="H3794" i="16"/>
  <c r="H3795" i="16"/>
  <c r="H3796" i="16"/>
  <c r="H3797" i="16"/>
  <c r="H3798" i="16"/>
  <c r="H3799" i="16"/>
  <c r="H3800" i="16"/>
  <c r="H3801" i="16"/>
  <c r="H3802" i="16"/>
  <c r="H3803" i="16"/>
  <c r="H3804" i="16"/>
  <c r="H3805" i="16"/>
  <c r="H3806" i="16"/>
  <c r="H3807" i="16"/>
  <c r="H3808" i="16"/>
  <c r="H3809" i="16"/>
  <c r="H3810" i="16"/>
  <c r="H3811" i="16"/>
  <c r="H3812" i="16"/>
  <c r="H3813" i="16"/>
  <c r="H3814" i="16"/>
  <c r="H3815" i="16"/>
  <c r="H3816" i="16"/>
  <c r="H3817" i="16"/>
  <c r="H3818" i="16"/>
  <c r="H3819" i="16"/>
  <c r="H3820" i="16"/>
  <c r="H3821" i="16"/>
  <c r="H3822" i="16"/>
  <c r="H3823" i="16"/>
  <c r="H3824" i="16"/>
  <c r="H3825" i="16"/>
  <c r="H3826" i="16"/>
  <c r="H3827" i="16"/>
  <c r="H3828" i="16"/>
  <c r="H3829" i="16"/>
  <c r="H3830" i="16"/>
  <c r="H3831" i="16"/>
  <c r="H3832" i="16"/>
  <c r="H3833" i="16"/>
  <c r="H3834" i="16"/>
  <c r="H3835" i="16"/>
  <c r="H3836" i="16"/>
  <c r="H3837" i="16"/>
  <c r="H3838" i="16"/>
  <c r="H3839" i="16"/>
  <c r="H3840" i="16"/>
  <c r="H3841" i="16"/>
  <c r="H3842" i="16"/>
  <c r="H3843" i="16"/>
  <c r="H3844" i="16"/>
  <c r="H3845" i="16"/>
  <c r="H3846" i="16"/>
  <c r="H3847" i="16"/>
  <c r="H3848" i="16"/>
  <c r="H3849" i="16"/>
  <c r="H3850" i="16"/>
  <c r="H3851" i="16"/>
  <c r="H3852" i="16"/>
  <c r="H3853" i="16"/>
  <c r="H3854" i="16"/>
  <c r="H3855" i="16"/>
  <c r="H3856" i="16"/>
  <c r="H3857" i="16"/>
  <c r="H3858" i="16"/>
  <c r="H3859" i="16"/>
  <c r="H3860" i="16"/>
  <c r="H3861" i="16"/>
  <c r="H3862" i="16"/>
  <c r="H3863" i="16"/>
  <c r="H3864" i="16"/>
  <c r="H3865" i="16"/>
  <c r="H3866" i="16"/>
  <c r="H3867" i="16"/>
  <c r="H3868" i="16"/>
  <c r="H3869" i="16"/>
  <c r="H3870" i="16"/>
  <c r="H3871" i="16"/>
  <c r="H3872" i="16"/>
  <c r="H3873" i="16"/>
  <c r="H3874" i="16"/>
  <c r="H3875" i="16"/>
  <c r="H3876" i="16"/>
  <c r="H3877" i="16"/>
  <c r="H3878" i="16"/>
  <c r="H3879" i="16"/>
  <c r="H3880" i="16"/>
  <c r="H3881" i="16"/>
  <c r="H3882" i="16"/>
  <c r="H3883" i="16"/>
  <c r="H3884" i="16"/>
  <c r="H3885" i="16"/>
  <c r="H3886" i="16"/>
  <c r="H3887" i="16"/>
  <c r="H3888" i="16"/>
  <c r="H3889" i="16"/>
  <c r="H3890" i="16"/>
  <c r="H3891" i="16"/>
  <c r="H3892" i="16"/>
  <c r="H3893" i="16"/>
  <c r="H3894" i="16"/>
  <c r="H3895" i="16"/>
  <c r="H3896" i="16"/>
  <c r="H3897" i="16"/>
  <c r="H3898" i="16"/>
  <c r="H3899" i="16"/>
  <c r="H3900" i="16"/>
  <c r="H3901" i="16"/>
  <c r="H3902" i="16"/>
  <c r="H3903" i="16"/>
  <c r="H3904" i="16"/>
  <c r="H3905" i="16"/>
  <c r="H3906" i="16"/>
  <c r="H3907" i="16"/>
  <c r="H3908" i="16"/>
  <c r="H3909" i="16"/>
  <c r="H3910" i="16"/>
  <c r="H3911" i="16"/>
  <c r="H3912" i="16"/>
  <c r="H3913" i="16"/>
  <c r="H3914" i="16"/>
  <c r="H3915" i="16"/>
  <c r="H3916" i="16"/>
  <c r="H3917" i="16"/>
  <c r="H3918" i="16"/>
  <c r="H3919" i="16"/>
  <c r="H3920" i="16"/>
  <c r="H3921" i="16"/>
  <c r="H3922" i="16"/>
  <c r="H3923" i="16"/>
  <c r="H3924" i="16"/>
  <c r="H3925" i="16"/>
  <c r="H3926" i="16"/>
  <c r="H3927" i="16"/>
  <c r="H3928" i="16"/>
  <c r="H3929" i="16"/>
  <c r="H3930" i="16"/>
  <c r="H3931" i="16"/>
  <c r="H3932" i="16"/>
  <c r="H3933" i="16"/>
  <c r="H3934" i="16"/>
  <c r="H3935" i="16"/>
  <c r="H3936" i="16"/>
  <c r="H3937" i="16"/>
  <c r="H3938" i="16"/>
  <c r="H3939" i="16"/>
  <c r="H3940" i="16"/>
  <c r="H3941" i="16"/>
  <c r="H3942" i="16"/>
  <c r="H3943" i="16"/>
  <c r="H3944" i="16"/>
  <c r="H3945" i="16"/>
  <c r="H3946" i="16"/>
  <c r="H3947" i="16"/>
  <c r="H3948" i="16"/>
  <c r="H3949" i="16"/>
  <c r="H3950" i="16"/>
  <c r="H3951" i="16"/>
  <c r="H3952" i="16"/>
  <c r="H3953" i="16"/>
  <c r="H3954" i="16"/>
  <c r="H3955" i="16"/>
  <c r="H3956" i="16"/>
  <c r="H3957" i="16"/>
  <c r="H3958" i="16"/>
  <c r="H3959" i="16"/>
  <c r="H3960" i="16"/>
  <c r="H3961" i="16"/>
  <c r="H3962" i="16"/>
  <c r="H3963" i="16"/>
  <c r="H3964" i="16"/>
  <c r="H3965" i="16"/>
  <c r="H3966" i="16"/>
  <c r="H3967" i="16"/>
  <c r="H3968" i="16"/>
  <c r="H3969" i="16"/>
  <c r="H3970" i="16"/>
  <c r="H3971" i="16"/>
  <c r="H3972" i="16"/>
  <c r="H3973" i="16"/>
  <c r="H3974" i="16"/>
  <c r="H3975" i="16"/>
  <c r="H3976" i="16"/>
  <c r="H3977" i="16"/>
  <c r="H3978" i="16"/>
  <c r="H3979" i="16"/>
  <c r="H3980" i="16"/>
  <c r="H3981" i="16"/>
  <c r="H3982" i="16"/>
  <c r="H3983" i="16"/>
  <c r="H3984" i="16"/>
  <c r="H3985" i="16"/>
  <c r="H3986" i="16"/>
  <c r="H3987" i="16"/>
  <c r="H3988" i="16"/>
  <c r="H3989" i="16"/>
  <c r="H3990" i="16"/>
  <c r="H3991" i="16"/>
  <c r="H3992" i="16"/>
  <c r="H3993" i="16"/>
  <c r="H3994" i="16"/>
  <c r="H3995" i="16"/>
  <c r="H3996" i="16"/>
  <c r="H3997" i="16"/>
  <c r="H3998" i="16"/>
  <c r="H3999" i="16"/>
  <c r="H4000" i="16"/>
  <c r="H4001" i="16"/>
  <c r="H4002" i="16"/>
  <c r="H4003" i="16"/>
  <c r="H4004" i="16"/>
  <c r="H4005" i="16"/>
  <c r="H4006" i="16"/>
  <c r="H4007" i="16"/>
  <c r="H4008" i="16"/>
  <c r="H4009" i="16"/>
  <c r="H4010" i="16"/>
  <c r="H4011" i="16"/>
  <c r="H4012" i="16"/>
  <c r="H4013" i="16"/>
  <c r="H4014" i="16"/>
  <c r="H4015" i="16"/>
  <c r="H4016" i="16"/>
  <c r="H4017" i="16"/>
  <c r="H4018" i="16"/>
  <c r="H4019" i="16"/>
  <c r="H4020" i="16"/>
  <c r="H4021" i="16"/>
  <c r="H4022" i="16"/>
  <c r="H4023" i="16"/>
  <c r="H4024" i="16"/>
  <c r="H4025" i="16"/>
  <c r="H4026" i="16"/>
  <c r="H4027" i="16"/>
  <c r="H4028" i="16"/>
  <c r="H4029" i="16"/>
  <c r="H4030" i="16"/>
  <c r="H4031" i="16"/>
  <c r="H4032" i="16"/>
  <c r="H4033" i="16"/>
  <c r="H4034" i="16"/>
  <c r="H4035" i="16"/>
  <c r="H4036" i="16"/>
  <c r="H4037" i="16"/>
  <c r="H4038" i="16"/>
  <c r="H4039" i="16"/>
  <c r="H4040" i="16"/>
  <c r="H4041" i="16"/>
  <c r="H4042" i="16"/>
  <c r="H4043" i="16"/>
  <c r="H4044" i="16"/>
  <c r="H4045" i="16"/>
  <c r="H4046" i="16"/>
  <c r="H4047" i="16"/>
  <c r="H4048" i="16"/>
  <c r="H4049" i="16"/>
  <c r="H4050" i="16"/>
  <c r="H4051" i="16"/>
  <c r="H4052" i="16"/>
  <c r="H4053" i="16"/>
  <c r="H4054" i="16"/>
  <c r="H4055" i="16"/>
  <c r="H4056" i="16"/>
  <c r="H4057" i="16"/>
  <c r="H4058" i="16"/>
  <c r="H4059" i="16"/>
  <c r="H4060" i="16"/>
  <c r="H4061" i="16"/>
  <c r="H4062" i="16"/>
  <c r="H4063" i="16"/>
  <c r="H4064" i="16"/>
  <c r="H4065" i="16"/>
  <c r="H4066" i="16"/>
  <c r="H4067" i="16"/>
  <c r="H4068" i="16"/>
  <c r="H4069" i="16"/>
  <c r="H4070" i="16"/>
  <c r="H4071" i="16"/>
  <c r="H4072" i="16"/>
  <c r="H4073" i="16"/>
  <c r="H4074" i="16"/>
  <c r="H4075" i="16"/>
  <c r="H4076" i="16"/>
  <c r="H4077" i="16"/>
  <c r="H4078" i="16"/>
  <c r="H4079" i="16"/>
  <c r="H4080" i="16"/>
  <c r="H4081" i="16"/>
  <c r="H4082" i="16"/>
  <c r="H4083" i="16"/>
  <c r="H4084" i="16"/>
  <c r="H4085" i="16"/>
  <c r="H4086" i="16"/>
  <c r="H4087" i="16"/>
  <c r="H4088" i="16"/>
  <c r="H4089" i="16"/>
  <c r="H4090" i="16"/>
  <c r="H4091" i="16"/>
  <c r="H4092" i="16"/>
  <c r="H4093" i="16"/>
  <c r="H4094" i="16"/>
  <c r="H4095" i="16"/>
  <c r="H4096" i="16"/>
  <c r="H4097" i="16"/>
  <c r="H4098" i="16"/>
  <c r="H4099" i="16"/>
  <c r="H4100" i="16"/>
  <c r="H4101" i="16"/>
  <c r="H4102" i="16"/>
  <c r="H4103" i="16"/>
  <c r="H4104" i="16"/>
  <c r="H4105" i="16"/>
  <c r="H4106" i="16"/>
  <c r="H4107" i="16"/>
  <c r="H4108" i="16"/>
  <c r="H4109" i="16"/>
  <c r="H4110" i="16"/>
  <c r="H4111" i="16"/>
  <c r="H4112" i="16"/>
  <c r="H4113" i="16"/>
  <c r="H4114" i="16"/>
  <c r="H4115" i="16"/>
  <c r="H4116" i="16"/>
  <c r="H4117" i="16"/>
  <c r="H4118" i="16"/>
  <c r="H4119" i="16"/>
  <c r="H4120" i="16"/>
  <c r="H4121" i="16"/>
  <c r="H4122" i="16"/>
  <c r="H4123" i="16"/>
  <c r="H4124" i="16"/>
  <c r="H4125" i="16"/>
  <c r="H4126" i="16"/>
  <c r="H4127" i="16"/>
  <c r="H4128" i="16"/>
  <c r="H4129" i="16"/>
  <c r="H4130" i="16"/>
  <c r="H4131" i="16"/>
  <c r="H4132" i="16"/>
  <c r="H4133" i="16"/>
  <c r="H4134" i="16"/>
  <c r="H4135" i="16"/>
  <c r="H4136" i="16"/>
  <c r="H4137" i="16"/>
  <c r="H4138" i="16"/>
  <c r="H4139" i="16"/>
  <c r="H4140" i="16"/>
  <c r="H4141" i="16"/>
  <c r="H4142" i="16"/>
  <c r="H4143" i="16"/>
  <c r="H4144" i="16"/>
  <c r="H4145" i="16"/>
  <c r="H4146" i="16"/>
  <c r="H4147" i="16"/>
  <c r="H4148" i="16"/>
  <c r="H4149" i="16"/>
  <c r="H4150" i="16"/>
  <c r="H4151" i="16"/>
  <c r="H4152" i="16"/>
  <c r="H4153" i="16"/>
  <c r="H4154" i="16"/>
  <c r="H4155" i="16"/>
  <c r="H4156" i="16"/>
  <c r="H4157" i="16"/>
  <c r="H4158" i="16"/>
  <c r="H4159" i="16"/>
  <c r="H4160" i="16"/>
  <c r="H4161" i="16"/>
  <c r="H4162" i="16"/>
  <c r="H4163" i="16"/>
  <c r="H4164" i="16"/>
  <c r="H4165" i="16"/>
  <c r="H4166" i="16"/>
  <c r="H4167" i="16"/>
  <c r="H4168" i="16"/>
  <c r="H4169" i="16"/>
  <c r="H4170" i="16"/>
  <c r="H4171" i="16"/>
  <c r="H4172" i="16"/>
  <c r="H4173" i="16"/>
  <c r="H4174" i="16"/>
  <c r="H4175" i="16"/>
  <c r="H4176" i="16"/>
  <c r="H4177" i="16"/>
  <c r="H4178" i="16"/>
  <c r="H4179" i="16"/>
  <c r="H4180" i="16"/>
  <c r="H4181" i="16"/>
  <c r="H4182" i="16"/>
  <c r="H4183" i="16"/>
  <c r="H4184" i="16"/>
  <c r="H4185" i="16"/>
  <c r="H4186" i="16"/>
  <c r="H4187" i="16"/>
  <c r="H4188" i="16"/>
  <c r="H4189" i="16"/>
  <c r="H4190" i="16"/>
  <c r="H4191" i="16"/>
  <c r="H4192" i="16"/>
  <c r="H4193" i="16"/>
  <c r="H4194" i="16"/>
  <c r="H4195" i="16"/>
  <c r="H4196" i="16"/>
  <c r="H4197" i="16"/>
  <c r="H4198" i="16"/>
  <c r="H4199" i="16"/>
  <c r="H4200" i="16"/>
  <c r="H4201" i="16"/>
  <c r="H4202" i="16"/>
  <c r="H4203" i="16"/>
  <c r="H4204" i="16"/>
  <c r="H4205" i="16"/>
  <c r="H4206" i="16"/>
  <c r="H4207" i="16"/>
  <c r="H4208" i="16"/>
  <c r="H4209" i="16"/>
  <c r="H4210" i="16"/>
  <c r="H4211" i="16"/>
  <c r="H4212" i="16"/>
  <c r="H4213" i="16"/>
  <c r="H4214" i="16"/>
  <c r="H4215" i="16"/>
  <c r="H4216" i="16"/>
  <c r="H4217" i="16"/>
  <c r="H4218" i="16"/>
  <c r="H4219" i="16"/>
  <c r="H4220" i="16"/>
  <c r="H4221" i="16"/>
  <c r="H4222" i="16"/>
  <c r="H4223" i="16"/>
  <c r="H4224" i="16"/>
  <c r="H4225" i="16"/>
  <c r="H4226" i="16"/>
  <c r="H4227" i="16"/>
  <c r="H4228" i="16"/>
  <c r="H4229" i="16"/>
  <c r="H4230" i="16"/>
  <c r="H4231" i="16"/>
  <c r="H4232" i="16"/>
  <c r="H4233" i="16"/>
  <c r="H4234" i="16"/>
  <c r="H4235" i="16"/>
  <c r="H4236" i="16"/>
  <c r="H4237" i="16"/>
  <c r="H4238" i="16"/>
  <c r="H4239" i="16"/>
  <c r="H4240" i="16"/>
  <c r="H4241" i="16"/>
  <c r="H4242" i="16"/>
  <c r="H4243" i="16"/>
  <c r="H4244" i="16"/>
  <c r="H4245" i="16"/>
  <c r="H4246" i="16"/>
  <c r="H4247" i="16"/>
  <c r="H4248" i="16"/>
  <c r="H4249" i="16"/>
  <c r="H4250" i="16"/>
  <c r="H4251" i="16"/>
  <c r="H4252" i="16"/>
  <c r="H4253" i="16"/>
  <c r="H4254" i="16"/>
  <c r="H4255" i="16"/>
  <c r="H4256" i="16"/>
  <c r="H4257" i="16"/>
  <c r="H4258" i="16"/>
  <c r="H4259" i="16"/>
  <c r="H4260" i="16"/>
  <c r="H4261" i="16"/>
  <c r="H4262" i="16"/>
  <c r="H4263" i="16"/>
  <c r="H4264" i="16"/>
  <c r="H4265" i="16"/>
  <c r="H4266" i="16"/>
  <c r="H4267" i="16"/>
  <c r="H4268" i="16"/>
  <c r="H4269" i="16"/>
  <c r="H4270" i="16"/>
  <c r="H4271" i="16"/>
  <c r="K2" i="16"/>
  <c r="H2" i="16"/>
  <c r="G120" i="14" l="1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8" i="14"/>
  <c r="G279" i="14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G294" i="14"/>
  <c r="G295" i="14"/>
  <c r="G296" i="14"/>
  <c r="G297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G350" i="14"/>
  <c r="G351" i="14"/>
  <c r="G352" i="14"/>
  <c r="G353" i="14"/>
  <c r="G354" i="14"/>
  <c r="G355" i="14"/>
  <c r="G356" i="14"/>
  <c r="G357" i="14"/>
  <c r="G358" i="14"/>
  <c r="G359" i="14"/>
  <c r="G360" i="14"/>
  <c r="G361" i="14"/>
  <c r="G362" i="14"/>
  <c r="G363" i="14"/>
  <c r="G364" i="14"/>
  <c r="G365" i="14"/>
  <c r="G366" i="14"/>
  <c r="G367" i="14"/>
  <c r="G368" i="14"/>
  <c r="G369" i="14"/>
  <c r="G370" i="14"/>
  <c r="G371" i="14"/>
  <c r="G372" i="14"/>
  <c r="G373" i="14"/>
  <c r="G374" i="14"/>
  <c r="G375" i="14"/>
  <c r="G376" i="14"/>
  <c r="G377" i="14"/>
  <c r="G378" i="14"/>
  <c r="G379" i="14"/>
  <c r="G380" i="14"/>
  <c r="G381" i="14"/>
  <c r="G382" i="14"/>
  <c r="G383" i="14"/>
  <c r="G384" i="14"/>
  <c r="G385" i="14"/>
  <c r="G386" i="14"/>
  <c r="G387" i="14"/>
  <c r="G388" i="14"/>
  <c r="G389" i="14"/>
  <c r="G390" i="14"/>
  <c r="G391" i="14"/>
  <c r="G392" i="14"/>
  <c r="G393" i="14"/>
  <c r="G394" i="14"/>
  <c r="G395" i="14"/>
  <c r="G396" i="14"/>
  <c r="G397" i="14"/>
  <c r="G398" i="14"/>
  <c r="G399" i="14"/>
  <c r="G400" i="14"/>
  <c r="G401" i="14"/>
  <c r="G402" i="14"/>
  <c r="G403" i="14"/>
  <c r="G404" i="14"/>
  <c r="G405" i="14"/>
  <c r="G406" i="14"/>
  <c r="G407" i="14"/>
  <c r="G408" i="14"/>
  <c r="G409" i="14"/>
  <c r="G410" i="14"/>
  <c r="G411" i="14"/>
  <c r="G412" i="14"/>
  <c r="G413" i="14"/>
  <c r="G414" i="14"/>
  <c r="G415" i="14"/>
  <c r="G416" i="14"/>
  <c r="G417" i="14"/>
  <c r="G418" i="14"/>
  <c r="G419" i="14"/>
  <c r="G420" i="14"/>
  <c r="G421" i="14"/>
  <c r="G422" i="14"/>
  <c r="G423" i="14"/>
  <c r="G424" i="14"/>
  <c r="G425" i="14"/>
  <c r="G426" i="14"/>
  <c r="G427" i="14"/>
  <c r="G428" i="14"/>
  <c r="G429" i="14"/>
  <c r="G430" i="14"/>
  <c r="G431" i="14"/>
  <c r="G432" i="14"/>
  <c r="G433" i="14"/>
  <c r="G434" i="14"/>
  <c r="G435" i="14"/>
  <c r="G436" i="14"/>
  <c r="G437" i="14"/>
  <c r="G438" i="14"/>
  <c r="G439" i="14"/>
  <c r="G440" i="14"/>
  <c r="G441" i="14"/>
  <c r="G442" i="14"/>
  <c r="G443" i="14"/>
  <c r="G444" i="14"/>
  <c r="G445" i="14"/>
  <c r="G446" i="14"/>
  <c r="G447" i="14"/>
  <c r="G448" i="14"/>
  <c r="G449" i="14"/>
  <c r="G450" i="14"/>
  <c r="G451" i="14"/>
  <c r="G452" i="14"/>
  <c r="G453" i="14"/>
  <c r="G454" i="14"/>
  <c r="G455" i="14"/>
  <c r="G456" i="14"/>
  <c r="G457" i="14"/>
  <c r="G458" i="14"/>
  <c r="G459" i="14"/>
  <c r="G460" i="14"/>
  <c r="G461" i="14"/>
  <c r="G462" i="14"/>
  <c r="G463" i="14"/>
  <c r="G464" i="14"/>
  <c r="G465" i="14"/>
  <c r="G466" i="14"/>
  <c r="G467" i="14"/>
  <c r="G468" i="14"/>
  <c r="G469" i="14"/>
  <c r="G470" i="14"/>
  <c r="G471" i="14"/>
  <c r="G472" i="14"/>
  <c r="G473" i="14"/>
  <c r="G474" i="14"/>
  <c r="G475" i="14"/>
  <c r="G476" i="14"/>
  <c r="G477" i="14"/>
  <c r="G478" i="14"/>
  <c r="G479" i="14"/>
  <c r="G480" i="14"/>
  <c r="G481" i="14"/>
  <c r="G482" i="14"/>
  <c r="G483" i="14"/>
  <c r="G484" i="14"/>
  <c r="G485" i="14"/>
  <c r="G486" i="14"/>
  <c r="G487" i="14"/>
  <c r="G488" i="14"/>
  <c r="G489" i="14"/>
  <c r="G490" i="14"/>
  <c r="G491" i="14"/>
  <c r="G492" i="14"/>
  <c r="G493" i="14"/>
  <c r="G494" i="14"/>
  <c r="G495" i="14"/>
  <c r="G496" i="14"/>
  <c r="G497" i="14"/>
  <c r="G498" i="14"/>
  <c r="G499" i="14"/>
  <c r="G500" i="14"/>
  <c r="G501" i="14"/>
  <c r="G502" i="14"/>
  <c r="G503" i="14"/>
  <c r="G504" i="14"/>
  <c r="G505" i="14"/>
  <c r="G506" i="14"/>
  <c r="G507" i="14"/>
  <c r="G508" i="14"/>
  <c r="G509" i="14"/>
  <c r="G510" i="14"/>
  <c r="G511" i="14"/>
  <c r="G512" i="14"/>
  <c r="G513" i="14"/>
  <c r="G514" i="14"/>
  <c r="G515" i="14"/>
  <c r="G516" i="14"/>
  <c r="G517" i="14"/>
  <c r="G518" i="14"/>
  <c r="G519" i="14"/>
  <c r="G520" i="14"/>
  <c r="G521" i="14"/>
  <c r="G522" i="14"/>
  <c r="G523" i="14"/>
  <c r="G524" i="14"/>
  <c r="G525" i="14"/>
  <c r="G526" i="14"/>
  <c r="G527" i="14"/>
  <c r="G528" i="14"/>
  <c r="G529" i="14"/>
  <c r="G530" i="14"/>
  <c r="G531" i="14"/>
  <c r="G532" i="14"/>
  <c r="G533" i="14"/>
  <c r="G534" i="14"/>
  <c r="G535" i="14"/>
  <c r="G536" i="14"/>
  <c r="G537" i="14"/>
  <c r="G538" i="14"/>
  <c r="G539" i="14"/>
  <c r="G540" i="14"/>
  <c r="G541" i="14"/>
  <c r="G542" i="14"/>
  <c r="G543" i="14"/>
  <c r="G544" i="14"/>
  <c r="G545" i="14"/>
  <c r="G546" i="14"/>
  <c r="G547" i="14"/>
  <c r="G548" i="14"/>
  <c r="G549" i="14"/>
  <c r="G550" i="14"/>
  <c r="G551" i="14"/>
  <c r="G552" i="14"/>
  <c r="G553" i="14"/>
  <c r="G554" i="14"/>
  <c r="G555" i="14"/>
  <c r="G556" i="14"/>
  <c r="G557" i="14"/>
  <c r="G558" i="14"/>
  <c r="G559" i="14"/>
  <c r="G560" i="14"/>
  <c r="G561" i="14"/>
  <c r="G562" i="14"/>
  <c r="G563" i="14"/>
  <c r="G564" i="14"/>
  <c r="G565" i="14"/>
  <c r="G566" i="14"/>
  <c r="G567" i="14"/>
  <c r="G568" i="14"/>
  <c r="G569" i="14"/>
  <c r="G570" i="14"/>
  <c r="G571" i="14"/>
  <c r="G572" i="14"/>
  <c r="G573" i="14"/>
  <c r="G574" i="14"/>
  <c r="G575" i="14"/>
  <c r="G576" i="14"/>
  <c r="G577" i="14"/>
  <c r="G578" i="14"/>
  <c r="G579" i="14"/>
  <c r="G580" i="14"/>
  <c r="G581" i="14"/>
  <c r="G582" i="14"/>
  <c r="G583" i="14"/>
  <c r="G584" i="14"/>
  <c r="G585" i="14"/>
  <c r="G586" i="14"/>
  <c r="G587" i="14"/>
  <c r="G588" i="14"/>
  <c r="G589" i="14"/>
  <c r="G590" i="14"/>
  <c r="G591" i="14"/>
  <c r="G592" i="14"/>
  <c r="G593" i="14"/>
  <c r="G594" i="14"/>
  <c r="G595" i="14"/>
  <c r="G596" i="14"/>
  <c r="G597" i="14"/>
  <c r="G598" i="14"/>
  <c r="G599" i="14"/>
  <c r="G600" i="14"/>
  <c r="G601" i="14"/>
  <c r="G602" i="14"/>
  <c r="G603" i="14"/>
  <c r="G604" i="14"/>
  <c r="G605" i="14"/>
  <c r="G606" i="14"/>
  <c r="G607" i="14"/>
  <c r="G608" i="14"/>
  <c r="G609" i="14"/>
  <c r="G610" i="14"/>
  <c r="G611" i="14"/>
  <c r="G612" i="14"/>
  <c r="G613" i="14"/>
  <c r="G614" i="14"/>
  <c r="G615" i="14"/>
  <c r="G616" i="14"/>
  <c r="G617" i="14"/>
  <c r="G618" i="14"/>
  <c r="G619" i="14"/>
  <c r="G620" i="14"/>
  <c r="G621" i="14"/>
  <c r="G622" i="14"/>
  <c r="G623" i="14"/>
  <c r="G624" i="14"/>
  <c r="G625" i="14"/>
  <c r="G626" i="14"/>
  <c r="G627" i="14"/>
  <c r="G628" i="14"/>
  <c r="G629" i="14"/>
  <c r="G630" i="14"/>
  <c r="G631" i="14"/>
  <c r="G632" i="14"/>
  <c r="G633" i="14"/>
  <c r="G634" i="14"/>
  <c r="G635" i="14"/>
  <c r="G636" i="14"/>
  <c r="G637" i="14"/>
  <c r="G638" i="14"/>
  <c r="G639" i="14"/>
  <c r="G640" i="14"/>
  <c r="G641" i="14"/>
  <c r="G642" i="14"/>
  <c r="G643" i="14"/>
  <c r="G644" i="14"/>
  <c r="G645" i="14"/>
  <c r="G646" i="14"/>
  <c r="G647" i="14"/>
  <c r="G648" i="14"/>
  <c r="G649" i="14"/>
  <c r="G650" i="14"/>
  <c r="G651" i="14"/>
  <c r="G652" i="14"/>
  <c r="G653" i="14"/>
  <c r="G654" i="14"/>
  <c r="G655" i="14"/>
  <c r="G656" i="14"/>
  <c r="G657" i="14"/>
  <c r="G658" i="14"/>
  <c r="G659" i="14"/>
  <c r="G660" i="14"/>
  <c r="G661" i="14"/>
  <c r="G662" i="14"/>
  <c r="G663" i="14"/>
  <c r="G664" i="14"/>
  <c r="G665" i="14"/>
  <c r="G666" i="14"/>
  <c r="G667" i="14"/>
  <c r="G668" i="14"/>
  <c r="G669" i="14"/>
  <c r="G670" i="14"/>
  <c r="G671" i="14"/>
  <c r="G672" i="14"/>
  <c r="G673" i="14"/>
  <c r="G674" i="14"/>
  <c r="G675" i="14"/>
  <c r="G676" i="14"/>
  <c r="G677" i="14"/>
  <c r="G678" i="14"/>
  <c r="G679" i="14"/>
  <c r="G680" i="14"/>
  <c r="G681" i="14"/>
  <c r="G682" i="14"/>
  <c r="G683" i="14"/>
  <c r="G684" i="14"/>
  <c r="G685" i="14"/>
  <c r="G686" i="14"/>
  <c r="G687" i="14"/>
  <c r="G688" i="14"/>
  <c r="G689" i="14"/>
  <c r="G690" i="14"/>
  <c r="G691" i="14"/>
  <c r="G692" i="14"/>
  <c r="G693" i="14"/>
  <c r="G694" i="14"/>
  <c r="G695" i="14"/>
  <c r="G696" i="14"/>
  <c r="G697" i="14"/>
  <c r="G698" i="14"/>
  <c r="G699" i="14"/>
  <c r="G700" i="14"/>
  <c r="G701" i="14"/>
  <c r="G702" i="14"/>
  <c r="G703" i="14"/>
  <c r="G704" i="14"/>
  <c r="G705" i="14"/>
  <c r="G706" i="14"/>
  <c r="G707" i="14"/>
  <c r="G708" i="14"/>
  <c r="G709" i="14"/>
  <c r="G710" i="14"/>
  <c r="G711" i="14"/>
  <c r="G712" i="14"/>
  <c r="G713" i="14"/>
  <c r="G714" i="14"/>
  <c r="G715" i="14"/>
  <c r="G716" i="14"/>
  <c r="G717" i="14"/>
  <c r="G718" i="14"/>
  <c r="G719" i="14"/>
  <c r="G720" i="14"/>
  <c r="G721" i="14"/>
  <c r="G722" i="14"/>
  <c r="G723" i="14"/>
  <c r="G724" i="14"/>
  <c r="G725" i="14"/>
  <c r="G726" i="14"/>
  <c r="G727" i="14"/>
  <c r="G728" i="14"/>
  <c r="G729" i="14"/>
  <c r="G730" i="14"/>
  <c r="G731" i="14"/>
  <c r="G732" i="14"/>
  <c r="G733" i="14"/>
  <c r="G734" i="14"/>
  <c r="G735" i="14"/>
  <c r="G736" i="14"/>
  <c r="G737" i="14"/>
  <c r="G738" i="14"/>
  <c r="G739" i="14"/>
  <c r="G740" i="14"/>
  <c r="G741" i="14"/>
  <c r="G742" i="14"/>
  <c r="G743" i="14"/>
  <c r="G744" i="14"/>
  <c r="G745" i="14"/>
  <c r="G746" i="14"/>
  <c r="G747" i="14"/>
  <c r="G748" i="14"/>
  <c r="G749" i="14"/>
  <c r="G750" i="14"/>
  <c r="G751" i="14"/>
  <c r="G752" i="14"/>
  <c r="G753" i="14"/>
  <c r="G754" i="14"/>
  <c r="G755" i="14"/>
  <c r="G756" i="14"/>
  <c r="G757" i="14"/>
  <c r="G758" i="14"/>
  <c r="G759" i="14"/>
  <c r="G760" i="14"/>
  <c r="G761" i="14"/>
  <c r="G762" i="14"/>
  <c r="G763" i="14"/>
  <c r="G764" i="14"/>
  <c r="G765" i="14"/>
  <c r="G766" i="14"/>
  <c r="G767" i="14"/>
  <c r="G768" i="14"/>
  <c r="G769" i="14"/>
  <c r="G770" i="14"/>
  <c r="G771" i="14"/>
  <c r="G772" i="14"/>
  <c r="G773" i="14"/>
  <c r="G774" i="14"/>
  <c r="G775" i="14"/>
  <c r="G776" i="14"/>
  <c r="G777" i="14"/>
  <c r="G778" i="14"/>
  <c r="G779" i="14"/>
  <c r="G780" i="14"/>
  <c r="G781" i="14"/>
  <c r="G782" i="14"/>
  <c r="G783" i="14"/>
  <c r="G784" i="14"/>
  <c r="G785" i="14"/>
  <c r="G786" i="14"/>
  <c r="G787" i="14"/>
  <c r="G788" i="14"/>
  <c r="G789" i="14"/>
  <c r="G790" i="14"/>
  <c r="G791" i="14"/>
  <c r="G792" i="14"/>
  <c r="G793" i="14"/>
  <c r="G794" i="14"/>
  <c r="G795" i="14"/>
  <c r="G796" i="14"/>
  <c r="G797" i="14"/>
  <c r="G798" i="14"/>
  <c r="G799" i="14"/>
  <c r="G800" i="14"/>
  <c r="G801" i="14"/>
  <c r="G802" i="14"/>
  <c r="G803" i="14"/>
  <c r="G804" i="14"/>
  <c r="G805" i="14"/>
  <c r="G806" i="14"/>
  <c r="G807" i="14"/>
  <c r="G808" i="14"/>
  <c r="G809" i="14"/>
  <c r="G810" i="14"/>
  <c r="G811" i="14"/>
  <c r="G812" i="14"/>
  <c r="G813" i="14"/>
  <c r="G814" i="14"/>
  <c r="G815" i="14"/>
  <c r="G816" i="14"/>
  <c r="G817" i="14"/>
  <c r="G818" i="14"/>
  <c r="G819" i="14"/>
  <c r="G820" i="14"/>
  <c r="G821" i="14"/>
  <c r="G822" i="14"/>
  <c r="G823" i="14"/>
  <c r="G824" i="14"/>
  <c r="G825" i="14"/>
  <c r="G826" i="14"/>
  <c r="G827" i="14"/>
  <c r="G828" i="14"/>
  <c r="G829" i="14"/>
  <c r="G830" i="14"/>
  <c r="G831" i="14"/>
  <c r="G832" i="14"/>
  <c r="G833" i="14"/>
  <c r="G834" i="14"/>
  <c r="G835" i="14"/>
  <c r="G836" i="14"/>
  <c r="G837" i="14"/>
  <c r="G838" i="14"/>
  <c r="G839" i="14"/>
  <c r="G840" i="14"/>
  <c r="G841" i="14"/>
  <c r="G842" i="14"/>
  <c r="G843" i="14"/>
  <c r="G844" i="14"/>
  <c r="G845" i="14"/>
  <c r="G846" i="14"/>
  <c r="G847" i="14"/>
  <c r="G848" i="14"/>
  <c r="G849" i="14"/>
  <c r="G850" i="14"/>
  <c r="G851" i="14"/>
  <c r="G852" i="14"/>
  <c r="G853" i="14"/>
  <c r="G854" i="14"/>
  <c r="G855" i="14"/>
  <c r="G856" i="14"/>
  <c r="G857" i="14"/>
  <c r="G858" i="14"/>
  <c r="G859" i="14"/>
  <c r="G860" i="14"/>
  <c r="G861" i="14"/>
  <c r="G862" i="14"/>
  <c r="G863" i="14"/>
  <c r="G864" i="14"/>
  <c r="G865" i="14"/>
  <c r="G866" i="14"/>
  <c r="G867" i="14"/>
  <c r="G868" i="14"/>
  <c r="G869" i="14"/>
  <c r="G870" i="14"/>
  <c r="G871" i="14"/>
  <c r="G872" i="14"/>
  <c r="G873" i="14"/>
  <c r="G874" i="14"/>
  <c r="G875" i="14"/>
  <c r="G876" i="14"/>
  <c r="G877" i="14"/>
  <c r="G878" i="14"/>
  <c r="G879" i="14"/>
  <c r="G880" i="14"/>
  <c r="G881" i="14"/>
  <c r="G882" i="14"/>
  <c r="G883" i="14"/>
  <c r="G884" i="14"/>
  <c r="G885" i="14"/>
  <c r="G886" i="14"/>
  <c r="G887" i="14"/>
  <c r="G888" i="14"/>
  <c r="G889" i="14"/>
  <c r="G890" i="14"/>
  <c r="G891" i="14"/>
  <c r="G892" i="14"/>
  <c r="G893" i="14"/>
  <c r="G894" i="14"/>
  <c r="G895" i="14"/>
  <c r="G896" i="14"/>
  <c r="G897" i="14"/>
  <c r="G898" i="14"/>
  <c r="G899" i="14"/>
  <c r="G900" i="14"/>
  <c r="G901" i="14"/>
  <c r="G902" i="14"/>
  <c r="G903" i="14"/>
  <c r="G904" i="14"/>
  <c r="G905" i="14"/>
  <c r="G906" i="14"/>
  <c r="G907" i="14"/>
  <c r="G908" i="14"/>
  <c r="G909" i="14"/>
  <c r="G910" i="14"/>
  <c r="G911" i="14"/>
  <c r="G912" i="14"/>
  <c r="G913" i="14"/>
  <c r="G914" i="14"/>
  <c r="G915" i="14"/>
  <c r="G916" i="14"/>
  <c r="G917" i="14"/>
  <c r="G918" i="14"/>
  <c r="G919" i="14"/>
  <c r="G920" i="14"/>
  <c r="G921" i="14"/>
  <c r="G922" i="14"/>
  <c r="G923" i="14"/>
  <c r="G924" i="14"/>
  <c r="G925" i="14"/>
  <c r="G926" i="14"/>
  <c r="G927" i="14"/>
  <c r="G928" i="14"/>
  <c r="G929" i="14"/>
  <c r="G930" i="14"/>
  <c r="G931" i="14"/>
  <c r="G932" i="14"/>
  <c r="G933" i="14"/>
  <c r="G934" i="14"/>
  <c r="G935" i="14"/>
  <c r="G936" i="14"/>
  <c r="G937" i="14"/>
  <c r="G938" i="14"/>
  <c r="G939" i="14"/>
  <c r="G940" i="14"/>
  <c r="G941" i="14"/>
  <c r="G942" i="14"/>
  <c r="G943" i="14"/>
  <c r="G944" i="14"/>
  <c r="G945" i="14"/>
  <c r="G946" i="14"/>
  <c r="G947" i="14"/>
  <c r="G948" i="14"/>
  <c r="G949" i="14"/>
  <c r="G950" i="14"/>
  <c r="G951" i="14"/>
  <c r="G952" i="14"/>
  <c r="G953" i="14"/>
  <c r="G954" i="14"/>
  <c r="G955" i="14"/>
  <c r="G956" i="14"/>
  <c r="G957" i="14"/>
  <c r="G958" i="14"/>
  <c r="G959" i="14"/>
  <c r="G960" i="14"/>
  <c r="G961" i="14"/>
  <c r="G962" i="14"/>
  <c r="G963" i="14"/>
  <c r="G964" i="14"/>
  <c r="G965" i="14"/>
  <c r="G966" i="14"/>
  <c r="G967" i="14"/>
  <c r="G968" i="14"/>
  <c r="G969" i="14"/>
  <c r="G970" i="14"/>
  <c r="G971" i="14"/>
  <c r="G972" i="14"/>
  <c r="G973" i="14"/>
  <c r="G974" i="14"/>
  <c r="G975" i="14"/>
  <c r="G976" i="14"/>
  <c r="G977" i="14"/>
  <c r="G978" i="14"/>
  <c r="G979" i="14"/>
  <c r="G980" i="14"/>
  <c r="G981" i="14"/>
  <c r="G982" i="14"/>
  <c r="G983" i="14"/>
  <c r="G984" i="14"/>
  <c r="G985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350" i="14"/>
  <c r="D351" i="14"/>
  <c r="D352" i="14"/>
  <c r="D353" i="14"/>
  <c r="D354" i="14"/>
  <c r="D355" i="14"/>
  <c r="D356" i="14"/>
  <c r="D357" i="14"/>
  <c r="D358" i="14"/>
  <c r="D359" i="14"/>
  <c r="D360" i="14"/>
  <c r="D361" i="14"/>
  <c r="D362" i="14"/>
  <c r="D363" i="14"/>
  <c r="D364" i="14"/>
  <c r="D365" i="14"/>
  <c r="D366" i="14"/>
  <c r="D367" i="14"/>
  <c r="D368" i="14"/>
  <c r="D369" i="14"/>
  <c r="D370" i="14"/>
  <c r="D371" i="14"/>
  <c r="D372" i="14"/>
  <c r="D373" i="14"/>
  <c r="D374" i="14"/>
  <c r="D375" i="14"/>
  <c r="D376" i="14"/>
  <c r="D377" i="14"/>
  <c r="D378" i="14"/>
  <c r="D379" i="14"/>
  <c r="D380" i="14"/>
  <c r="D381" i="14"/>
  <c r="D382" i="14"/>
  <c r="D383" i="14"/>
  <c r="D384" i="14"/>
  <c r="D385" i="14"/>
  <c r="D386" i="14"/>
  <c r="D387" i="14"/>
  <c r="D388" i="14"/>
  <c r="D389" i="14"/>
  <c r="D390" i="14"/>
  <c r="D391" i="14"/>
  <c r="D392" i="14"/>
  <c r="D393" i="14"/>
  <c r="D394" i="14"/>
  <c r="D395" i="14"/>
  <c r="D396" i="14"/>
  <c r="D397" i="14"/>
  <c r="D398" i="14"/>
  <c r="D399" i="14"/>
  <c r="D400" i="14"/>
  <c r="D401" i="14"/>
  <c r="D402" i="14"/>
  <c r="D403" i="14"/>
  <c r="D404" i="14"/>
  <c r="D405" i="14"/>
  <c r="D406" i="14"/>
  <c r="D407" i="14"/>
  <c r="D408" i="14"/>
  <c r="D409" i="14"/>
  <c r="D410" i="14"/>
  <c r="D411" i="14"/>
  <c r="D412" i="14"/>
  <c r="D413" i="14"/>
  <c r="D414" i="14"/>
  <c r="D415" i="14"/>
  <c r="D416" i="14"/>
  <c r="D417" i="14"/>
  <c r="D418" i="14"/>
  <c r="D419" i="14"/>
  <c r="D420" i="14"/>
  <c r="D421" i="14"/>
  <c r="D422" i="14"/>
  <c r="D423" i="14"/>
  <c r="D424" i="14"/>
  <c r="D425" i="14"/>
  <c r="D426" i="14"/>
  <c r="D427" i="14"/>
  <c r="D428" i="14"/>
  <c r="D429" i="14"/>
  <c r="D430" i="14"/>
  <c r="D431" i="14"/>
  <c r="D432" i="14"/>
  <c r="D433" i="14"/>
  <c r="D434" i="14"/>
  <c r="D435" i="14"/>
  <c r="D436" i="14"/>
  <c r="D437" i="14"/>
  <c r="D438" i="14"/>
  <c r="D439" i="14"/>
  <c r="D440" i="14"/>
  <c r="D441" i="14"/>
  <c r="D442" i="14"/>
  <c r="D443" i="14"/>
  <c r="D444" i="14"/>
  <c r="D445" i="14"/>
  <c r="D446" i="14"/>
  <c r="D447" i="14"/>
  <c r="D448" i="14"/>
  <c r="D449" i="14"/>
  <c r="D450" i="14"/>
  <c r="D451" i="14"/>
  <c r="D452" i="14"/>
  <c r="D453" i="14"/>
  <c r="D454" i="14"/>
  <c r="D455" i="14"/>
  <c r="D456" i="14"/>
  <c r="D457" i="14"/>
  <c r="D458" i="14"/>
  <c r="D459" i="14"/>
  <c r="D460" i="14"/>
  <c r="D461" i="14"/>
  <c r="D462" i="14"/>
  <c r="D463" i="14"/>
  <c r="D464" i="14"/>
  <c r="D465" i="14"/>
  <c r="D466" i="14"/>
  <c r="D467" i="14"/>
  <c r="D468" i="14"/>
  <c r="D469" i="14"/>
  <c r="D470" i="14"/>
  <c r="D471" i="14"/>
  <c r="D472" i="14"/>
  <c r="D473" i="14"/>
  <c r="D474" i="14"/>
  <c r="D475" i="14"/>
  <c r="D476" i="14"/>
  <c r="D477" i="14"/>
  <c r="D478" i="14"/>
  <c r="D479" i="14"/>
  <c r="D480" i="14"/>
  <c r="D481" i="14"/>
  <c r="D482" i="14"/>
  <c r="D483" i="14"/>
  <c r="D484" i="14"/>
  <c r="D485" i="14"/>
  <c r="D486" i="14"/>
  <c r="D487" i="14"/>
  <c r="D488" i="14"/>
  <c r="D489" i="14"/>
  <c r="D490" i="14"/>
  <c r="D491" i="14"/>
  <c r="D492" i="14"/>
  <c r="D493" i="14"/>
  <c r="D494" i="14"/>
  <c r="D495" i="14"/>
  <c r="D496" i="14"/>
  <c r="D497" i="14"/>
  <c r="D498" i="14"/>
  <c r="D499" i="14"/>
  <c r="D500" i="14"/>
  <c r="D501" i="14"/>
  <c r="D502" i="14"/>
  <c r="D503" i="14"/>
  <c r="D504" i="14"/>
  <c r="D505" i="14"/>
  <c r="D506" i="14"/>
  <c r="D507" i="14"/>
  <c r="D508" i="14"/>
  <c r="D509" i="14"/>
  <c r="D510" i="14"/>
  <c r="D511" i="14"/>
  <c r="D512" i="14"/>
  <c r="D513" i="14"/>
  <c r="D514" i="14"/>
  <c r="D515" i="14"/>
  <c r="D516" i="14"/>
  <c r="D517" i="14"/>
  <c r="D518" i="14"/>
  <c r="D519" i="14"/>
  <c r="D520" i="14"/>
  <c r="D521" i="14"/>
  <c r="D522" i="14"/>
  <c r="D523" i="14"/>
  <c r="D524" i="14"/>
  <c r="D525" i="14"/>
  <c r="D526" i="14"/>
  <c r="D527" i="14"/>
  <c r="D528" i="14"/>
  <c r="D529" i="14"/>
  <c r="D530" i="14"/>
  <c r="D531" i="14"/>
  <c r="D532" i="14"/>
  <c r="D533" i="14"/>
  <c r="D534" i="14"/>
  <c r="D535" i="14"/>
  <c r="D536" i="14"/>
  <c r="D537" i="14"/>
  <c r="D538" i="14"/>
  <c r="D539" i="14"/>
  <c r="D540" i="14"/>
  <c r="D541" i="14"/>
  <c r="D542" i="14"/>
  <c r="D543" i="14"/>
  <c r="D544" i="14"/>
  <c r="D545" i="14"/>
  <c r="D546" i="14"/>
  <c r="D547" i="14"/>
  <c r="D548" i="14"/>
  <c r="D549" i="14"/>
  <c r="D550" i="14"/>
  <c r="D551" i="14"/>
  <c r="D552" i="14"/>
  <c r="D553" i="14"/>
  <c r="D554" i="14"/>
  <c r="D555" i="14"/>
  <c r="D556" i="14"/>
  <c r="D557" i="14"/>
  <c r="D558" i="14"/>
  <c r="D559" i="14"/>
  <c r="D560" i="14"/>
  <c r="D561" i="14"/>
  <c r="D562" i="14"/>
  <c r="D563" i="14"/>
  <c r="D564" i="14"/>
  <c r="D565" i="14"/>
  <c r="D566" i="14"/>
  <c r="D567" i="14"/>
  <c r="D568" i="14"/>
  <c r="D569" i="14"/>
  <c r="D570" i="14"/>
  <c r="D571" i="14"/>
  <c r="D572" i="14"/>
  <c r="D573" i="14"/>
  <c r="D574" i="14"/>
  <c r="D575" i="14"/>
  <c r="D576" i="14"/>
  <c r="D577" i="14"/>
  <c r="D578" i="14"/>
  <c r="D579" i="14"/>
  <c r="D580" i="14"/>
  <c r="D581" i="14"/>
  <c r="D582" i="14"/>
  <c r="D583" i="14"/>
  <c r="D584" i="14"/>
  <c r="D585" i="14"/>
  <c r="D586" i="14"/>
  <c r="D587" i="14"/>
  <c r="D588" i="14"/>
  <c r="D589" i="14"/>
  <c r="D590" i="14"/>
  <c r="D591" i="14"/>
  <c r="D592" i="14"/>
  <c r="D593" i="14"/>
  <c r="D594" i="14"/>
  <c r="D595" i="14"/>
  <c r="D596" i="14"/>
  <c r="D597" i="14"/>
  <c r="D598" i="14"/>
  <c r="D599" i="14"/>
  <c r="D600" i="14"/>
  <c r="D601" i="14"/>
  <c r="D602" i="14"/>
  <c r="D603" i="14"/>
  <c r="D604" i="14"/>
  <c r="D605" i="14"/>
  <c r="D606" i="14"/>
  <c r="D607" i="14"/>
  <c r="D608" i="14"/>
  <c r="D609" i="14"/>
  <c r="D610" i="14"/>
  <c r="D611" i="14"/>
  <c r="D612" i="14"/>
  <c r="D613" i="14"/>
  <c r="D614" i="14"/>
  <c r="D615" i="14"/>
  <c r="D616" i="14"/>
  <c r="D617" i="14"/>
  <c r="D618" i="14"/>
  <c r="D619" i="14"/>
  <c r="D620" i="14"/>
  <c r="D621" i="14"/>
  <c r="D622" i="14"/>
  <c r="D623" i="14"/>
  <c r="D624" i="14"/>
  <c r="D625" i="14"/>
  <c r="D626" i="14"/>
  <c r="D627" i="14"/>
  <c r="D628" i="14"/>
  <c r="D629" i="14"/>
  <c r="D630" i="14"/>
  <c r="D631" i="14"/>
  <c r="D632" i="14"/>
  <c r="D633" i="14"/>
  <c r="D634" i="14"/>
  <c r="D635" i="14"/>
  <c r="D636" i="14"/>
  <c r="D637" i="14"/>
  <c r="D638" i="14"/>
  <c r="D639" i="14"/>
  <c r="D640" i="14"/>
  <c r="D641" i="14"/>
  <c r="D642" i="14"/>
  <c r="D643" i="14"/>
  <c r="D644" i="14"/>
  <c r="D645" i="14"/>
  <c r="D646" i="14"/>
  <c r="D647" i="14"/>
  <c r="D648" i="14"/>
  <c r="D649" i="14"/>
  <c r="D650" i="14"/>
  <c r="D651" i="14"/>
  <c r="D652" i="14"/>
  <c r="D653" i="14"/>
  <c r="D654" i="14"/>
  <c r="D655" i="14"/>
  <c r="D656" i="14"/>
  <c r="D657" i="14"/>
  <c r="D658" i="14"/>
  <c r="D659" i="14"/>
  <c r="D660" i="14"/>
  <c r="D661" i="14"/>
  <c r="D662" i="14"/>
  <c r="D663" i="14"/>
  <c r="D664" i="14"/>
  <c r="D665" i="14"/>
  <c r="D666" i="14"/>
  <c r="D667" i="14"/>
  <c r="D668" i="14"/>
  <c r="D669" i="14"/>
  <c r="D670" i="14"/>
  <c r="D671" i="14"/>
  <c r="D672" i="14"/>
  <c r="D673" i="14"/>
  <c r="D674" i="14"/>
  <c r="D675" i="14"/>
  <c r="D676" i="14"/>
  <c r="D677" i="14"/>
  <c r="D678" i="14"/>
  <c r="D679" i="14"/>
  <c r="D680" i="14"/>
  <c r="D681" i="14"/>
  <c r="D682" i="14"/>
  <c r="D683" i="14"/>
  <c r="D684" i="14"/>
  <c r="D685" i="14"/>
  <c r="D686" i="14"/>
  <c r="D687" i="14"/>
  <c r="D688" i="14"/>
  <c r="D689" i="14"/>
  <c r="D690" i="14"/>
  <c r="D691" i="14"/>
  <c r="D692" i="14"/>
  <c r="D693" i="14"/>
  <c r="D694" i="14"/>
  <c r="D695" i="14"/>
  <c r="D696" i="14"/>
  <c r="D697" i="14"/>
  <c r="D698" i="14"/>
  <c r="D699" i="14"/>
  <c r="D700" i="14"/>
  <c r="D701" i="14"/>
  <c r="D702" i="14"/>
  <c r="D703" i="14"/>
  <c r="D704" i="14"/>
  <c r="D705" i="14"/>
  <c r="D706" i="14"/>
  <c r="D707" i="14"/>
  <c r="D708" i="14"/>
  <c r="D709" i="14"/>
  <c r="D710" i="14"/>
  <c r="D711" i="14"/>
  <c r="D712" i="14"/>
  <c r="D713" i="14"/>
  <c r="D714" i="14"/>
  <c r="D715" i="14"/>
  <c r="D716" i="14"/>
  <c r="D717" i="14"/>
  <c r="D718" i="14"/>
  <c r="D719" i="14"/>
  <c r="D720" i="14"/>
  <c r="D721" i="14"/>
  <c r="D722" i="14"/>
  <c r="D723" i="14"/>
  <c r="D724" i="14"/>
  <c r="D725" i="14"/>
  <c r="D726" i="14"/>
  <c r="D727" i="14"/>
  <c r="D728" i="14"/>
  <c r="D729" i="14"/>
  <c r="D730" i="14"/>
  <c r="D731" i="14"/>
  <c r="D732" i="14"/>
  <c r="D733" i="14"/>
  <c r="D734" i="14"/>
  <c r="D735" i="14"/>
  <c r="D736" i="14"/>
  <c r="D737" i="14"/>
  <c r="D738" i="14"/>
  <c r="D739" i="14"/>
  <c r="D740" i="14"/>
  <c r="D741" i="14"/>
  <c r="D742" i="14"/>
  <c r="D743" i="14"/>
  <c r="D744" i="14"/>
  <c r="D745" i="14"/>
  <c r="D746" i="14"/>
  <c r="D747" i="14"/>
  <c r="D748" i="14"/>
  <c r="D749" i="14"/>
  <c r="D750" i="14"/>
  <c r="D751" i="14"/>
  <c r="D752" i="14"/>
  <c r="D753" i="14"/>
  <c r="D754" i="14"/>
  <c r="D755" i="14"/>
  <c r="D756" i="14"/>
  <c r="D757" i="14"/>
  <c r="D758" i="14"/>
  <c r="D759" i="14"/>
  <c r="D760" i="14"/>
  <c r="D761" i="14"/>
  <c r="D762" i="14"/>
  <c r="D763" i="14"/>
  <c r="D764" i="14"/>
  <c r="D765" i="14"/>
  <c r="D766" i="14"/>
  <c r="D767" i="14"/>
  <c r="D768" i="14"/>
  <c r="D769" i="14"/>
  <c r="D770" i="14"/>
  <c r="D771" i="14"/>
  <c r="D772" i="14"/>
  <c r="D773" i="14"/>
  <c r="D774" i="14"/>
  <c r="D775" i="14"/>
  <c r="D776" i="14"/>
  <c r="D777" i="14"/>
  <c r="D778" i="14"/>
  <c r="D779" i="14"/>
  <c r="D780" i="14"/>
  <c r="D781" i="14"/>
  <c r="D782" i="14"/>
  <c r="D783" i="14"/>
  <c r="D784" i="14"/>
  <c r="D785" i="14"/>
  <c r="D786" i="14"/>
  <c r="D787" i="14"/>
  <c r="D788" i="14"/>
  <c r="D789" i="14"/>
  <c r="D790" i="14"/>
  <c r="D791" i="14"/>
  <c r="D792" i="14"/>
  <c r="D793" i="14"/>
  <c r="D794" i="14"/>
  <c r="D795" i="14"/>
  <c r="D796" i="14"/>
  <c r="D797" i="14"/>
  <c r="D798" i="14"/>
  <c r="D799" i="14"/>
  <c r="D800" i="14"/>
  <c r="D801" i="14"/>
  <c r="D802" i="14"/>
  <c r="D803" i="14"/>
  <c r="D804" i="14"/>
  <c r="D805" i="14"/>
  <c r="D806" i="14"/>
  <c r="D807" i="14"/>
  <c r="D808" i="14"/>
  <c r="D809" i="14"/>
  <c r="D810" i="14"/>
  <c r="D811" i="14"/>
  <c r="D812" i="14"/>
  <c r="D813" i="14"/>
  <c r="D814" i="14"/>
  <c r="D815" i="14"/>
  <c r="D816" i="14"/>
  <c r="D817" i="14"/>
  <c r="D818" i="14"/>
  <c r="D819" i="14"/>
  <c r="D820" i="14"/>
  <c r="D821" i="14"/>
  <c r="D822" i="14"/>
  <c r="D823" i="14"/>
  <c r="D824" i="14"/>
  <c r="D825" i="14"/>
  <c r="D826" i="14"/>
  <c r="D827" i="14"/>
  <c r="D828" i="14"/>
  <c r="D829" i="14"/>
  <c r="D830" i="14"/>
  <c r="D831" i="14"/>
  <c r="D832" i="14"/>
  <c r="D833" i="14"/>
  <c r="D834" i="14"/>
  <c r="D835" i="14"/>
  <c r="D836" i="14"/>
  <c r="D837" i="14"/>
  <c r="D838" i="14"/>
  <c r="D839" i="14"/>
  <c r="D840" i="14"/>
  <c r="D841" i="14"/>
  <c r="D842" i="14"/>
  <c r="D843" i="14"/>
  <c r="D844" i="14"/>
  <c r="D845" i="14"/>
  <c r="D846" i="14"/>
  <c r="D847" i="14"/>
  <c r="D848" i="14"/>
  <c r="D849" i="14"/>
  <c r="D850" i="14"/>
  <c r="D851" i="14"/>
  <c r="D852" i="14"/>
  <c r="D853" i="14"/>
  <c r="D854" i="14"/>
  <c r="D855" i="14"/>
  <c r="D856" i="14"/>
  <c r="D857" i="14"/>
  <c r="D858" i="14"/>
  <c r="D859" i="14"/>
  <c r="D860" i="14"/>
  <c r="D861" i="14"/>
  <c r="D862" i="14"/>
  <c r="D863" i="14"/>
  <c r="D864" i="14"/>
  <c r="D865" i="14"/>
  <c r="D866" i="14"/>
  <c r="D867" i="14"/>
  <c r="D868" i="14"/>
  <c r="D869" i="14"/>
  <c r="D870" i="14"/>
  <c r="D871" i="14"/>
  <c r="D872" i="14"/>
  <c r="D873" i="14"/>
  <c r="D874" i="14"/>
  <c r="D875" i="14"/>
  <c r="D876" i="14"/>
  <c r="D877" i="14"/>
  <c r="D878" i="14"/>
  <c r="D879" i="14"/>
  <c r="D880" i="14"/>
  <c r="D881" i="14"/>
  <c r="D882" i="14"/>
  <c r="D883" i="14"/>
  <c r="D884" i="14"/>
  <c r="D885" i="14"/>
  <c r="D886" i="14"/>
  <c r="D887" i="14"/>
  <c r="D888" i="14"/>
  <c r="D889" i="14"/>
  <c r="D890" i="14"/>
  <c r="D891" i="14"/>
  <c r="D892" i="14"/>
  <c r="D893" i="14"/>
  <c r="D894" i="14"/>
  <c r="D895" i="14"/>
  <c r="D896" i="14"/>
  <c r="D897" i="14"/>
  <c r="D898" i="14"/>
  <c r="D899" i="14"/>
  <c r="D900" i="14"/>
  <c r="D901" i="14"/>
  <c r="D902" i="14"/>
  <c r="D903" i="14"/>
  <c r="D904" i="14"/>
  <c r="D905" i="14"/>
  <c r="D906" i="14"/>
  <c r="D907" i="14"/>
  <c r="D908" i="14"/>
  <c r="D909" i="14"/>
  <c r="D910" i="14"/>
  <c r="D911" i="14"/>
  <c r="D912" i="14"/>
  <c r="D913" i="14"/>
  <c r="D914" i="14"/>
  <c r="D915" i="14"/>
  <c r="D916" i="14"/>
  <c r="D917" i="14"/>
  <c r="D918" i="14"/>
  <c r="D919" i="14"/>
  <c r="D920" i="14"/>
  <c r="D921" i="14"/>
  <c r="D922" i="14"/>
  <c r="D923" i="14"/>
  <c r="D924" i="14"/>
  <c r="D925" i="14"/>
  <c r="D926" i="14"/>
  <c r="D927" i="14"/>
  <c r="D928" i="14"/>
  <c r="D929" i="14"/>
  <c r="D930" i="14"/>
  <c r="D931" i="14"/>
  <c r="D932" i="14"/>
  <c r="D933" i="14"/>
  <c r="D934" i="14"/>
  <c r="D935" i="14"/>
  <c r="D936" i="14"/>
  <c r="D937" i="14"/>
  <c r="D938" i="14"/>
  <c r="D939" i="14"/>
  <c r="D940" i="14"/>
  <c r="D941" i="14"/>
  <c r="D942" i="14"/>
  <c r="D943" i="14"/>
  <c r="D944" i="14"/>
  <c r="D945" i="14"/>
  <c r="D946" i="14"/>
  <c r="D947" i="14"/>
  <c r="D948" i="14"/>
  <c r="D949" i="14"/>
  <c r="D950" i="14"/>
  <c r="D951" i="14"/>
  <c r="D952" i="14"/>
  <c r="D953" i="14"/>
  <c r="D954" i="14"/>
  <c r="D955" i="14"/>
  <c r="D956" i="14"/>
  <c r="D957" i="14"/>
  <c r="D958" i="14"/>
  <c r="D959" i="14"/>
  <c r="D960" i="14"/>
  <c r="D961" i="14"/>
  <c r="D962" i="14"/>
  <c r="D963" i="14"/>
  <c r="D964" i="14"/>
  <c r="D965" i="14"/>
  <c r="D966" i="14"/>
  <c r="D967" i="14"/>
  <c r="D968" i="14"/>
  <c r="D969" i="14"/>
  <c r="D970" i="14"/>
  <c r="D971" i="14"/>
  <c r="D972" i="14"/>
  <c r="D973" i="14"/>
  <c r="D974" i="14"/>
  <c r="D975" i="14"/>
  <c r="D976" i="14"/>
  <c r="D977" i="14"/>
  <c r="D978" i="14"/>
  <c r="D979" i="14"/>
  <c r="D980" i="14"/>
  <c r="D981" i="14"/>
  <c r="D982" i="14"/>
  <c r="D983" i="14"/>
  <c r="D984" i="14"/>
  <c r="D985" i="14"/>
  <c r="G43" i="14"/>
  <c r="G44" i="14"/>
  <c r="D43" i="14"/>
  <c r="D44" i="14"/>
  <c r="G13" i="14"/>
  <c r="G12" i="14"/>
  <c r="D13" i="14"/>
  <c r="D12" i="14"/>
  <c r="G114" i="14"/>
  <c r="G115" i="14"/>
  <c r="G116" i="14"/>
  <c r="G118" i="14"/>
  <c r="G119" i="14"/>
  <c r="D115" i="14"/>
  <c r="D116" i="14"/>
  <c r="D118" i="14"/>
  <c r="D119" i="14"/>
  <c r="D111" i="14"/>
  <c r="D112" i="14"/>
  <c r="D113" i="14"/>
  <c r="D114" i="14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0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32" i="13"/>
  <c r="G933" i="13"/>
  <c r="G934" i="13"/>
  <c r="G935" i="13"/>
  <c r="G936" i="13"/>
  <c r="G937" i="13"/>
  <c r="G938" i="13"/>
  <c r="G939" i="13"/>
  <c r="G940" i="13"/>
  <c r="G941" i="13"/>
  <c r="G942" i="13"/>
  <c r="G943" i="13"/>
  <c r="G944" i="13"/>
  <c r="G945" i="13"/>
  <c r="G946" i="13"/>
  <c r="G947" i="13"/>
  <c r="G948" i="13"/>
  <c r="G949" i="13"/>
  <c r="G950" i="13"/>
  <c r="G951" i="13"/>
  <c r="G952" i="13"/>
  <c r="G953" i="13"/>
  <c r="G954" i="13"/>
  <c r="G955" i="13"/>
  <c r="G956" i="13"/>
  <c r="G957" i="13"/>
  <c r="G958" i="13"/>
  <c r="G959" i="13"/>
  <c r="G960" i="13"/>
  <c r="G961" i="13"/>
  <c r="G962" i="13"/>
  <c r="G963" i="13"/>
  <c r="G964" i="13"/>
  <c r="G965" i="13"/>
  <c r="G966" i="13"/>
  <c r="G967" i="13"/>
  <c r="G968" i="13"/>
  <c r="G969" i="13"/>
  <c r="G970" i="13"/>
  <c r="G971" i="13"/>
  <c r="G972" i="13"/>
  <c r="G973" i="13"/>
  <c r="G974" i="13"/>
  <c r="G975" i="13"/>
  <c r="G976" i="13"/>
  <c r="G977" i="13"/>
  <c r="G978" i="13"/>
  <c r="G979" i="13"/>
  <c r="G980" i="13"/>
  <c r="G981" i="13"/>
  <c r="G982" i="13"/>
  <c r="G983" i="13"/>
  <c r="G984" i="13"/>
  <c r="G985" i="13"/>
  <c r="G986" i="13"/>
  <c r="G987" i="13"/>
  <c r="G988" i="13"/>
  <c r="G989" i="13"/>
  <c r="G990" i="13"/>
  <c r="G991" i="13"/>
  <c r="G992" i="13"/>
  <c r="G993" i="13"/>
  <c r="G994" i="13"/>
  <c r="G995" i="13"/>
  <c r="G996" i="13"/>
  <c r="G997" i="13"/>
  <c r="G998" i="13"/>
  <c r="G999" i="13"/>
  <c r="G1000" i="13"/>
  <c r="G1001" i="13"/>
  <c r="G1002" i="13"/>
  <c r="G1003" i="13"/>
  <c r="G1004" i="13"/>
  <c r="G1005" i="13"/>
  <c r="G1006" i="13"/>
  <c r="G1007" i="13"/>
  <c r="G1008" i="13"/>
  <c r="G1009" i="13"/>
  <c r="G1010" i="13"/>
  <c r="G1011" i="13"/>
  <c r="G1012" i="13"/>
  <c r="G1013" i="13"/>
  <c r="G1014" i="13"/>
  <c r="G1015" i="13"/>
  <c r="G1016" i="13"/>
  <c r="G1017" i="13"/>
  <c r="G1018" i="13"/>
  <c r="G1019" i="13"/>
  <c r="G1020" i="13"/>
  <c r="G1021" i="13"/>
  <c r="G1022" i="13"/>
  <c r="G1023" i="13"/>
  <c r="G1024" i="13"/>
  <c r="G1025" i="13"/>
  <c r="G1026" i="13"/>
  <c r="G1027" i="13"/>
  <c r="G1028" i="13"/>
  <c r="G1029" i="13"/>
  <c r="G1030" i="13"/>
  <c r="G1031" i="13"/>
  <c r="G1032" i="13"/>
  <c r="G1033" i="13"/>
  <c r="G1034" i="13"/>
  <c r="G1035" i="13"/>
  <c r="G1036" i="13"/>
  <c r="G1037" i="13"/>
  <c r="G1038" i="13"/>
  <c r="G1039" i="13"/>
  <c r="G1040" i="13"/>
  <c r="G1041" i="13"/>
  <c r="G1042" i="13"/>
  <c r="G1043" i="13"/>
  <c r="G1044" i="13"/>
  <c r="G1045" i="13"/>
  <c r="G1046" i="13"/>
  <c r="G1047" i="13"/>
  <c r="G1048" i="13"/>
  <c r="G1049" i="13"/>
  <c r="G1050" i="13"/>
  <c r="G1051" i="13"/>
  <c r="G1052" i="13"/>
  <c r="G1053" i="13"/>
  <c r="G1054" i="13"/>
  <c r="G1055" i="13"/>
  <c r="G1056" i="13"/>
  <c r="G1057" i="13"/>
  <c r="G1058" i="13"/>
  <c r="G1059" i="13"/>
  <c r="G1060" i="13"/>
  <c r="G1061" i="13"/>
  <c r="G1062" i="13"/>
  <c r="G1063" i="13"/>
  <c r="G1064" i="13"/>
  <c r="G1065" i="13"/>
  <c r="G1066" i="13"/>
  <c r="G1067" i="13"/>
  <c r="G1068" i="13"/>
  <c r="G1069" i="13"/>
  <c r="G1070" i="13"/>
  <c r="G1071" i="13"/>
  <c r="G1072" i="13"/>
  <c r="G1073" i="13"/>
  <c r="G1074" i="13"/>
  <c r="G1075" i="13"/>
  <c r="G1076" i="13"/>
  <c r="G1077" i="13"/>
  <c r="G1078" i="13"/>
  <c r="G1079" i="13"/>
  <c r="G1080" i="13"/>
  <c r="G1081" i="13"/>
  <c r="G1082" i="13"/>
  <c r="G1083" i="13"/>
  <c r="G1084" i="13"/>
  <c r="G1085" i="13"/>
  <c r="G1086" i="13"/>
  <c r="G1087" i="13"/>
  <c r="G1088" i="13"/>
  <c r="G1089" i="13"/>
  <c r="G1090" i="13"/>
  <c r="G1091" i="13"/>
  <c r="G1092" i="13"/>
  <c r="G1093" i="13"/>
  <c r="G1094" i="13"/>
  <c r="G1095" i="13"/>
  <c r="G1096" i="13"/>
  <c r="G1097" i="13"/>
  <c r="G1098" i="13"/>
  <c r="G1099" i="13"/>
  <c r="G1100" i="13"/>
  <c r="G1101" i="13"/>
  <c r="G1102" i="13"/>
  <c r="G1103" i="13"/>
  <c r="G1104" i="13"/>
  <c r="G1105" i="13"/>
  <c r="G1106" i="13"/>
  <c r="G1107" i="13"/>
  <c r="G1108" i="13"/>
  <c r="G1109" i="13"/>
  <c r="G1110" i="13"/>
  <c r="G1111" i="13"/>
  <c r="G1112" i="13"/>
  <c r="G1113" i="13"/>
  <c r="G1114" i="13"/>
  <c r="G1115" i="13"/>
  <c r="G1116" i="13"/>
  <c r="G1117" i="13"/>
  <c r="G1118" i="13"/>
  <c r="G1119" i="13"/>
  <c r="G1120" i="13"/>
  <c r="G1121" i="13"/>
  <c r="G1122" i="13"/>
  <c r="G1123" i="13"/>
  <c r="G1124" i="13"/>
  <c r="G1125" i="13"/>
  <c r="G1126" i="13"/>
  <c r="G1127" i="13"/>
  <c r="G1128" i="13"/>
  <c r="G1129" i="13"/>
  <c r="G1130" i="13"/>
  <c r="G1131" i="13"/>
  <c r="G1132" i="13"/>
  <c r="G1133" i="13"/>
  <c r="G1134" i="13"/>
  <c r="G1135" i="13"/>
  <c r="G1136" i="13"/>
  <c r="G1137" i="13"/>
  <c r="G1138" i="13"/>
  <c r="G1139" i="13"/>
  <c r="G1140" i="13"/>
  <c r="G1141" i="13"/>
  <c r="G1142" i="13"/>
  <c r="G1143" i="13"/>
  <c r="G1144" i="13"/>
  <c r="G1145" i="13"/>
  <c r="G1146" i="13"/>
  <c r="G1147" i="13"/>
  <c r="G1148" i="13"/>
  <c r="G1149" i="13"/>
  <c r="G1150" i="13"/>
  <c r="G1151" i="13"/>
  <c r="G1152" i="13"/>
  <c r="G1153" i="13"/>
  <c r="G1154" i="13"/>
  <c r="G1155" i="13"/>
  <c r="G1156" i="13"/>
  <c r="G1157" i="13"/>
  <c r="G1158" i="13"/>
  <c r="G1159" i="13"/>
  <c r="G1160" i="13"/>
  <c r="G1161" i="13"/>
  <c r="G1162" i="13"/>
  <c r="G1163" i="13"/>
  <c r="G1164" i="13"/>
  <c r="G1165" i="13"/>
  <c r="G1166" i="13"/>
  <c r="G1167" i="13"/>
  <c r="G1168" i="13"/>
  <c r="G1169" i="13"/>
  <c r="G1170" i="13"/>
  <c r="G1171" i="13"/>
  <c r="G1172" i="13"/>
  <c r="G1173" i="13"/>
  <c r="G1174" i="13"/>
  <c r="G1175" i="13"/>
  <c r="G1176" i="13"/>
  <c r="G1177" i="13"/>
  <c r="G1178" i="13"/>
  <c r="G1179" i="13"/>
  <c r="G1180" i="13"/>
  <c r="G1181" i="13"/>
  <c r="G1182" i="13"/>
  <c r="G1183" i="13"/>
  <c r="G1184" i="13"/>
  <c r="G1185" i="13"/>
  <c r="G1186" i="13"/>
  <c r="G1187" i="13"/>
  <c r="G1188" i="13"/>
  <c r="G1189" i="13"/>
  <c r="G1190" i="13"/>
  <c r="G1191" i="13"/>
  <c r="G1192" i="13"/>
  <c r="G1193" i="13"/>
  <c r="G1194" i="13"/>
  <c r="G1195" i="13"/>
  <c r="G1196" i="13"/>
  <c r="G1197" i="13"/>
  <c r="G1198" i="13"/>
  <c r="G1199" i="13"/>
  <c r="G1200" i="13"/>
  <c r="G1201" i="13"/>
  <c r="G1202" i="13"/>
  <c r="G1203" i="13"/>
  <c r="G1204" i="13"/>
  <c r="G1205" i="13"/>
  <c r="G1206" i="13"/>
  <c r="G1207" i="13"/>
  <c r="G1208" i="13"/>
  <c r="G1209" i="13"/>
  <c r="G1210" i="13"/>
  <c r="G1211" i="13"/>
  <c r="G1212" i="13"/>
  <c r="G1213" i="13"/>
  <c r="G1214" i="13"/>
  <c r="G1215" i="13"/>
  <c r="G1216" i="13"/>
  <c r="G1217" i="13"/>
  <c r="G1218" i="13"/>
  <c r="G1219" i="13"/>
  <c r="G1220" i="13"/>
  <c r="G1221" i="13"/>
  <c r="G1222" i="13"/>
  <c r="G1223" i="13"/>
  <c r="G1224" i="13"/>
  <c r="G1225" i="13"/>
  <c r="G1226" i="13"/>
  <c r="G1227" i="13"/>
  <c r="G1228" i="13"/>
  <c r="G1229" i="13"/>
  <c r="G1230" i="13"/>
  <c r="G1231" i="13"/>
  <c r="G1232" i="13"/>
  <c r="G1233" i="13"/>
  <c r="G1234" i="13"/>
  <c r="G1235" i="13"/>
  <c r="G1236" i="13"/>
  <c r="G1237" i="13"/>
  <c r="G1238" i="13"/>
  <c r="G1239" i="13"/>
  <c r="G1240" i="13"/>
  <c r="G1241" i="13"/>
  <c r="G1242" i="13"/>
  <c r="G1243" i="13"/>
  <c r="G1244" i="13"/>
  <c r="G1245" i="13"/>
  <c r="G1246" i="13"/>
  <c r="G1247" i="13"/>
  <c r="G1248" i="13"/>
  <c r="G1249" i="13"/>
  <c r="G1250" i="13"/>
  <c r="G1251" i="13"/>
  <c r="G1252" i="13"/>
  <c r="G1253" i="13"/>
  <c r="G1254" i="13"/>
  <c r="G1255" i="13"/>
  <c r="G1256" i="13"/>
  <c r="G1257" i="13"/>
  <c r="G1258" i="13"/>
  <c r="G1259" i="13"/>
  <c r="G1260" i="13"/>
  <c r="G1261" i="13"/>
  <c r="G1262" i="13"/>
  <c r="G1263" i="13"/>
  <c r="G1264" i="13"/>
  <c r="G1265" i="13"/>
  <c r="G1266" i="13"/>
  <c r="G1267" i="13"/>
  <c r="G1268" i="13"/>
  <c r="G1269" i="13"/>
  <c r="G1270" i="13"/>
  <c r="G1271" i="13"/>
  <c r="G1272" i="13"/>
  <c r="G1273" i="13"/>
  <c r="G1274" i="13"/>
  <c r="G1275" i="13"/>
  <c r="G1276" i="13"/>
  <c r="G1277" i="13"/>
  <c r="G1278" i="13"/>
  <c r="G1279" i="13"/>
  <c r="G1280" i="13"/>
  <c r="G1281" i="13"/>
  <c r="G1282" i="13"/>
  <c r="G1283" i="13"/>
  <c r="G1284" i="13"/>
  <c r="G1285" i="13"/>
  <c r="G1286" i="13"/>
  <c r="G1287" i="13"/>
  <c r="G1288" i="13"/>
  <c r="G1289" i="13"/>
  <c r="G1290" i="13"/>
  <c r="G1291" i="13"/>
  <c r="G1292" i="13"/>
  <c r="G1293" i="13"/>
  <c r="G1294" i="13"/>
  <c r="G1295" i="13"/>
  <c r="G1296" i="13"/>
  <c r="G1297" i="13"/>
  <c r="G1298" i="13"/>
  <c r="G1299" i="13"/>
  <c r="G1300" i="13"/>
  <c r="G1301" i="13"/>
  <c r="G1302" i="13"/>
  <c r="G1303" i="13"/>
  <c r="G1304" i="13"/>
  <c r="G1305" i="13"/>
  <c r="G1306" i="13"/>
  <c r="G1307" i="13"/>
  <c r="G1308" i="13"/>
  <c r="G1309" i="13"/>
  <c r="G1310" i="13"/>
  <c r="G1311" i="13"/>
  <c r="G1312" i="13"/>
  <c r="G1313" i="13"/>
  <c r="G1314" i="13"/>
  <c r="G1315" i="13"/>
  <c r="G1316" i="13"/>
  <c r="G1317" i="13"/>
  <c r="G1318" i="13"/>
  <c r="G1319" i="13"/>
  <c r="G1320" i="13"/>
  <c r="G1321" i="13"/>
  <c r="G1322" i="13"/>
  <c r="G1323" i="13"/>
  <c r="G1324" i="13"/>
  <c r="G1325" i="13"/>
  <c r="G1326" i="13"/>
  <c r="G1327" i="13"/>
  <c r="G1328" i="13"/>
  <c r="G1329" i="13"/>
  <c r="G1330" i="13"/>
  <c r="G1331" i="13"/>
  <c r="G1332" i="13"/>
  <c r="G1333" i="13"/>
  <c r="G1334" i="13"/>
  <c r="G1335" i="13"/>
  <c r="G1336" i="13"/>
  <c r="G1337" i="13"/>
  <c r="G1338" i="13"/>
  <c r="G1339" i="13"/>
  <c r="G1340" i="13"/>
  <c r="G1341" i="13"/>
  <c r="G1342" i="13"/>
  <c r="G1343" i="13"/>
  <c r="G1344" i="13"/>
  <c r="G1345" i="13"/>
  <c r="G1346" i="13"/>
  <c r="G1347" i="13"/>
  <c r="G1348" i="13"/>
  <c r="G1349" i="13"/>
  <c r="G1350" i="13"/>
  <c r="G1351" i="13"/>
  <c r="G1352" i="13"/>
  <c r="G1353" i="13"/>
  <c r="G1354" i="13"/>
  <c r="G1355" i="13"/>
  <c r="G1356" i="13"/>
  <c r="G1357" i="13"/>
  <c r="G1358" i="13"/>
  <c r="G1359" i="13"/>
  <c r="G1360" i="13"/>
  <c r="G1361" i="13"/>
  <c r="G1362" i="13"/>
  <c r="G1363" i="13"/>
  <c r="G1364" i="13"/>
  <c r="G1365" i="13"/>
  <c r="G1366" i="13"/>
  <c r="G1367" i="13"/>
  <c r="G1368" i="13"/>
  <c r="G1369" i="13"/>
  <c r="G1370" i="13"/>
  <c r="G1371" i="13"/>
  <c r="G1372" i="13"/>
  <c r="G1373" i="13"/>
  <c r="G1374" i="13"/>
  <c r="G1375" i="13"/>
  <c r="G1376" i="13"/>
  <c r="G1377" i="13"/>
  <c r="G1378" i="13"/>
  <c r="G1379" i="13"/>
  <c r="G1380" i="13"/>
  <c r="G1381" i="13"/>
  <c r="G1382" i="13"/>
  <c r="G1383" i="13"/>
  <c r="G1384" i="13"/>
  <c r="G1385" i="13"/>
  <c r="G1386" i="13"/>
  <c r="G1387" i="13"/>
  <c r="G1388" i="13"/>
  <c r="G1389" i="13"/>
  <c r="G1390" i="13"/>
  <c r="G1391" i="13"/>
  <c r="G1392" i="13"/>
  <c r="G1393" i="13"/>
  <c r="G1394" i="13"/>
  <c r="G1395" i="13"/>
  <c r="G1396" i="13"/>
  <c r="G1397" i="13"/>
  <c r="G1398" i="13"/>
  <c r="G1399" i="13"/>
  <c r="G1400" i="13"/>
  <c r="G1401" i="13"/>
  <c r="G1402" i="13"/>
  <c r="G1403" i="13"/>
  <c r="G1404" i="13"/>
  <c r="G1405" i="13"/>
  <c r="G1406" i="13"/>
  <c r="G1407" i="13"/>
  <c r="G1408" i="13"/>
  <c r="G1409" i="13"/>
  <c r="G1410" i="13"/>
  <c r="G1411" i="13"/>
  <c r="G1412" i="13"/>
  <c r="G1413" i="13"/>
  <c r="G1414" i="13"/>
  <c r="G1415" i="13"/>
  <c r="G1416" i="13"/>
  <c r="G1417" i="13"/>
  <c r="G1418" i="13"/>
  <c r="G1419" i="13"/>
  <c r="G1420" i="13"/>
  <c r="G1421" i="13"/>
  <c r="G1422" i="13"/>
  <c r="G1423" i="13"/>
  <c r="G1424" i="13"/>
  <c r="G1425" i="13"/>
  <c r="G1426" i="13"/>
  <c r="G1427" i="13"/>
  <c r="G1428" i="13"/>
  <c r="G1429" i="13"/>
  <c r="G1430" i="13"/>
  <c r="G1431" i="13"/>
  <c r="G1432" i="13"/>
  <c r="G1433" i="13"/>
  <c r="G1434" i="13"/>
  <c r="G1435" i="13"/>
  <c r="G1436" i="13"/>
  <c r="G1437" i="13"/>
  <c r="G1438" i="13"/>
  <c r="G1439" i="13"/>
  <c r="G1440" i="13"/>
  <c r="G1441" i="13"/>
  <c r="G1442" i="13"/>
  <c r="G1443" i="13"/>
  <c r="G1444" i="13"/>
  <c r="G1445" i="13"/>
  <c r="G1446" i="13"/>
  <c r="G1447" i="13"/>
  <c r="G1448" i="13"/>
  <c r="G1449" i="13"/>
  <c r="G1450" i="13"/>
  <c r="G1451" i="13"/>
  <c r="G1452" i="13"/>
  <c r="G1453" i="13"/>
  <c r="G1454" i="13"/>
  <c r="G1455" i="13"/>
  <c r="G1456" i="13"/>
  <c r="G1457" i="13"/>
  <c r="G1458" i="13"/>
  <c r="G1459" i="13"/>
  <c r="G1460" i="13"/>
  <c r="G1461" i="13"/>
  <c r="G1462" i="13"/>
  <c r="G1463" i="13"/>
  <c r="G1464" i="13"/>
  <c r="G1465" i="13"/>
  <c r="G1466" i="13"/>
  <c r="G1467" i="13"/>
  <c r="G1468" i="13"/>
  <c r="G1469" i="13"/>
  <c r="G1470" i="13"/>
  <c r="G1471" i="13"/>
  <c r="G1472" i="13"/>
  <c r="G1473" i="13"/>
  <c r="G1474" i="13"/>
  <c r="G1475" i="13"/>
  <c r="G1476" i="13"/>
  <c r="G1477" i="13"/>
  <c r="G1478" i="13"/>
  <c r="G1479" i="13"/>
  <c r="G1480" i="13"/>
  <c r="G1481" i="13"/>
  <c r="G1482" i="13"/>
  <c r="G1483" i="13"/>
  <c r="G1484" i="13"/>
  <c r="G1485" i="13"/>
  <c r="G1486" i="13"/>
  <c r="G1487" i="13"/>
  <c r="G1488" i="13"/>
  <c r="G1489" i="13"/>
  <c r="G1490" i="13"/>
  <c r="G1491" i="13"/>
  <c r="G1492" i="13"/>
  <c r="G1493" i="13"/>
  <c r="G1494" i="13"/>
  <c r="G1495" i="13"/>
  <c r="G1496" i="13"/>
  <c r="G1497" i="13"/>
  <c r="G1498" i="13"/>
  <c r="G1499" i="13"/>
  <c r="G1500" i="13"/>
  <c r="G1501" i="13"/>
  <c r="G1502" i="13"/>
  <c r="G1503" i="13"/>
  <c r="G1504" i="13"/>
  <c r="G1505" i="13"/>
  <c r="G1506" i="13"/>
  <c r="G1507" i="13"/>
  <c r="G1508" i="13"/>
  <c r="G1509" i="13"/>
  <c r="G1510" i="13"/>
  <c r="G1511" i="13"/>
  <c r="G1512" i="13"/>
  <c r="G1513" i="13"/>
  <c r="G1514" i="13"/>
  <c r="G1515" i="13"/>
  <c r="G1516" i="13"/>
  <c r="G1517" i="13"/>
  <c r="G1518" i="13"/>
  <c r="G1519" i="13"/>
  <c r="G1520" i="13"/>
  <c r="G1521" i="13"/>
  <c r="G1522" i="13"/>
  <c r="G1523" i="13"/>
  <c r="G1524" i="13"/>
  <c r="G1525" i="13"/>
  <c r="G1526" i="13"/>
  <c r="G1527" i="13"/>
  <c r="G1528" i="13"/>
  <c r="G1529" i="13"/>
  <c r="G1530" i="13"/>
  <c r="G1531" i="13"/>
  <c r="G1532" i="13"/>
  <c r="G1533" i="13"/>
  <c r="G1534" i="13"/>
  <c r="G1535" i="13"/>
  <c r="G1536" i="13"/>
  <c r="G1537" i="13"/>
  <c r="G1538" i="13"/>
  <c r="G1539" i="13"/>
  <c r="G1540" i="13"/>
  <c r="G1541" i="13"/>
  <c r="G1542" i="13"/>
  <c r="G1543" i="13"/>
  <c r="G1544" i="13"/>
  <c r="G1545" i="13"/>
  <c r="G1546" i="13"/>
  <c r="G1547" i="13"/>
  <c r="G1548" i="13"/>
  <c r="G1549" i="13"/>
  <c r="G1550" i="13"/>
  <c r="G1551" i="13"/>
  <c r="G1552" i="13"/>
  <c r="G1553" i="13"/>
  <c r="G1554" i="13"/>
  <c r="G1555" i="13"/>
  <c r="G1556" i="13"/>
  <c r="G1557" i="13"/>
  <c r="G1558" i="13"/>
  <c r="G1559" i="13"/>
  <c r="G1560" i="13"/>
  <c r="G1561" i="13"/>
  <c r="G1562" i="13"/>
  <c r="G1563" i="13"/>
  <c r="G1564" i="13"/>
  <c r="G1565" i="13"/>
  <c r="G1566" i="13"/>
  <c r="G1567" i="13"/>
  <c r="G1568" i="13"/>
  <c r="G1569" i="13"/>
  <c r="G1570" i="13"/>
  <c r="G1571" i="13"/>
  <c r="G1572" i="13"/>
  <c r="G1573" i="13"/>
  <c r="G1574" i="13"/>
  <c r="G1575" i="13"/>
  <c r="G1576" i="13"/>
  <c r="G1577" i="13"/>
  <c r="G1578" i="13"/>
  <c r="G1579" i="13"/>
  <c r="G1580" i="13"/>
  <c r="G1581" i="13"/>
  <c r="G1582" i="13"/>
  <c r="G1583" i="13"/>
  <c r="G1584" i="13"/>
  <c r="G1585" i="13"/>
  <c r="G1586" i="13"/>
  <c r="G1587" i="13"/>
  <c r="G1588" i="13"/>
  <c r="G1589" i="13"/>
  <c r="G1590" i="13"/>
  <c r="G1591" i="13"/>
  <c r="G1592" i="13"/>
  <c r="G1593" i="13"/>
  <c r="G1594" i="13"/>
  <c r="G1595" i="13"/>
  <c r="G1596" i="13"/>
  <c r="G1597" i="13"/>
  <c r="G1598" i="13"/>
  <c r="G1599" i="13"/>
  <c r="G1600" i="13"/>
  <c r="G1601" i="13"/>
  <c r="G1602" i="13"/>
  <c r="G1603" i="13"/>
  <c r="G1604" i="13"/>
  <c r="G1605" i="13"/>
  <c r="G1606" i="13"/>
  <c r="G1607" i="13"/>
  <c r="G1608" i="13"/>
  <c r="G1609" i="13"/>
  <c r="G1610" i="13"/>
  <c r="G1611" i="13"/>
  <c r="G1612" i="13"/>
  <c r="G1613" i="13"/>
  <c r="G1614" i="13"/>
  <c r="G1615" i="13"/>
  <c r="G1616" i="13"/>
  <c r="G1617" i="13"/>
  <c r="G1618" i="13"/>
  <c r="G1619" i="13"/>
  <c r="G1620" i="13"/>
  <c r="G1621" i="13"/>
  <c r="G1622" i="13"/>
  <c r="G1623" i="13"/>
  <c r="G1624" i="13"/>
  <c r="G1625" i="13"/>
  <c r="G1626" i="13"/>
  <c r="G1627" i="13"/>
  <c r="G1628" i="13"/>
  <c r="G1629" i="13"/>
  <c r="G1630" i="13"/>
  <c r="G1631" i="13"/>
  <c r="G1632" i="13"/>
  <c r="G1633" i="13"/>
  <c r="G1634" i="13"/>
  <c r="G1635" i="13"/>
  <c r="G1636" i="13"/>
  <c r="G1637" i="13"/>
  <c r="G1638" i="13"/>
  <c r="G1639" i="13"/>
  <c r="G1640" i="13"/>
  <c r="G1641" i="13"/>
  <c r="G1642" i="13"/>
  <c r="G1643" i="13"/>
  <c r="G1644" i="13"/>
  <c r="G1645" i="13"/>
  <c r="G1646" i="13"/>
  <c r="G1647" i="13"/>
  <c r="G1648" i="13"/>
  <c r="G1649" i="13"/>
  <c r="G1650" i="13"/>
  <c r="G1651" i="13"/>
  <c r="G1652" i="13"/>
  <c r="G1653" i="13"/>
  <c r="G1654" i="13"/>
  <c r="G1655" i="13"/>
  <c r="G1656" i="13"/>
  <c r="G1657" i="13"/>
  <c r="G1658" i="13"/>
  <c r="G1659" i="13"/>
  <c r="G1660" i="13"/>
  <c r="G1661" i="13"/>
  <c r="G1662" i="13"/>
  <c r="G1663" i="13"/>
  <c r="G1664" i="13"/>
  <c r="G1665" i="13"/>
  <c r="G1666" i="13"/>
  <c r="G1667" i="13"/>
  <c r="G1668" i="13"/>
  <c r="G1669" i="13"/>
  <c r="G1670" i="13"/>
  <c r="G1671" i="13"/>
  <c r="G1672" i="13"/>
  <c r="G1673" i="13"/>
  <c r="G1674" i="13"/>
  <c r="G1675" i="13"/>
  <c r="G1676" i="13"/>
  <c r="G1677" i="13"/>
  <c r="G1678" i="13"/>
  <c r="G1679" i="13"/>
  <c r="G1680" i="13"/>
  <c r="G1681" i="13"/>
  <c r="G1682" i="13"/>
  <c r="G1683" i="13"/>
  <c r="G1684" i="13"/>
  <c r="G1685" i="13"/>
  <c r="G1686" i="13"/>
  <c r="G1687" i="13"/>
  <c r="G1688" i="13"/>
  <c r="G1689" i="13"/>
  <c r="G1690" i="13"/>
  <c r="G1691" i="13"/>
  <c r="G1692" i="13"/>
  <c r="G1693" i="13"/>
  <c r="G1694" i="13"/>
  <c r="G1695" i="13"/>
  <c r="G1696" i="13"/>
  <c r="G1697" i="13"/>
  <c r="G1698" i="13"/>
  <c r="G1699" i="13"/>
  <c r="G1700" i="13"/>
  <c r="G1701" i="13"/>
  <c r="G1702" i="13"/>
  <c r="G1703" i="13"/>
  <c r="G1704" i="13"/>
  <c r="G1705" i="13"/>
  <c r="G1706" i="13"/>
  <c r="G1707" i="13"/>
  <c r="G1708" i="13"/>
  <c r="G1709" i="13"/>
  <c r="G1710" i="13"/>
  <c r="G1711" i="13"/>
  <c r="G1712" i="13"/>
  <c r="G1713" i="13"/>
  <c r="G1714" i="13"/>
  <c r="G1715" i="13"/>
  <c r="G1716" i="13"/>
  <c r="G1717" i="13"/>
  <c r="G1718" i="13"/>
  <c r="G1719" i="13"/>
  <c r="G1720" i="13"/>
  <c r="G1721" i="13"/>
  <c r="G1722" i="13"/>
  <c r="G1723" i="13"/>
  <c r="G1724" i="13"/>
  <c r="G1725" i="13"/>
  <c r="G1726" i="13"/>
  <c r="G1727" i="13"/>
  <c r="G1728" i="13"/>
  <c r="G1729" i="13"/>
  <c r="G1730" i="13"/>
  <c r="G1731" i="13"/>
  <c r="G1732" i="13"/>
  <c r="G1733" i="13"/>
  <c r="G1734" i="13"/>
  <c r="G1735" i="13"/>
  <c r="G1736" i="13"/>
  <c r="G1737" i="13"/>
  <c r="G1738" i="13"/>
  <c r="G1739" i="13"/>
  <c r="G1740" i="13"/>
  <c r="G1741" i="13"/>
  <c r="G1742" i="13"/>
  <c r="G1743" i="13"/>
  <c r="G1744" i="13"/>
  <c r="G1745" i="13"/>
  <c r="G1746" i="13"/>
  <c r="G1747" i="13"/>
  <c r="G1748" i="13"/>
  <c r="G1749" i="13"/>
  <c r="G1750" i="13"/>
  <c r="G1751" i="13"/>
  <c r="G1752" i="13"/>
  <c r="G1753" i="13"/>
  <c r="G1754" i="13"/>
  <c r="G1755" i="13"/>
  <c r="G1756" i="13"/>
  <c r="G1757" i="13"/>
  <c r="G1758" i="13"/>
  <c r="G1759" i="13"/>
  <c r="G1760" i="13"/>
  <c r="G1761" i="13"/>
  <c r="G1762" i="13"/>
  <c r="G1763" i="13"/>
  <c r="G1764" i="13"/>
  <c r="G1765" i="13"/>
  <c r="G1766" i="13"/>
  <c r="G1767" i="13"/>
  <c r="G1768" i="13"/>
  <c r="G1769" i="13"/>
  <c r="G1770" i="13"/>
  <c r="G1771" i="13"/>
  <c r="G1772" i="13"/>
  <c r="G1773" i="13"/>
  <c r="G1774" i="13"/>
  <c r="G1775" i="13"/>
  <c r="G1776" i="13"/>
  <c r="G1777" i="13"/>
  <c r="G1778" i="13"/>
  <c r="G1779" i="13"/>
  <c r="G1780" i="13"/>
  <c r="G1781" i="13"/>
  <c r="G1782" i="13"/>
  <c r="G1783" i="13"/>
  <c r="G1784" i="13"/>
  <c r="G1785" i="13"/>
  <c r="G1786" i="13"/>
  <c r="G1787" i="13"/>
  <c r="G1788" i="13"/>
  <c r="G1789" i="13"/>
  <c r="G1790" i="13"/>
  <c r="G1791" i="13"/>
  <c r="G1792" i="13"/>
  <c r="G1793" i="13"/>
  <c r="G1794" i="13"/>
  <c r="G1795" i="13"/>
  <c r="G1796" i="13"/>
  <c r="G1797" i="13"/>
  <c r="G1798" i="13"/>
  <c r="G1799" i="13"/>
  <c r="G1800" i="13"/>
  <c r="G1801" i="13"/>
  <c r="G1802" i="13"/>
  <c r="G1803" i="13"/>
  <c r="G1804" i="13"/>
  <c r="G1805" i="13"/>
  <c r="G1806" i="13"/>
  <c r="G1807" i="13"/>
  <c r="G1808" i="13"/>
  <c r="G1809" i="13"/>
  <c r="G1810" i="13"/>
  <c r="G1811" i="13"/>
  <c r="G1812" i="13"/>
  <c r="G1813" i="13"/>
  <c r="G1814" i="13"/>
  <c r="G1815" i="13"/>
  <c r="G1816" i="13"/>
  <c r="G1817" i="13"/>
  <c r="G1818" i="13"/>
  <c r="G1819" i="13"/>
  <c r="G1820" i="13"/>
  <c r="G1821" i="13"/>
  <c r="G1822" i="13"/>
  <c r="G1823" i="13"/>
  <c r="G1824" i="13"/>
  <c r="G1825" i="13"/>
  <c r="G1826" i="13"/>
  <c r="G1827" i="13"/>
  <c r="G1828" i="13"/>
  <c r="G1829" i="13"/>
  <c r="G1830" i="13"/>
  <c r="G1831" i="13"/>
  <c r="G1832" i="13"/>
  <c r="G1833" i="13"/>
  <c r="G1834" i="13"/>
  <c r="G1835" i="13"/>
  <c r="G1836" i="13"/>
  <c r="G1837" i="13"/>
  <c r="G1838" i="13"/>
  <c r="G1839" i="13"/>
  <c r="G1840" i="13"/>
  <c r="G1841" i="13"/>
  <c r="G1842" i="13"/>
  <c r="G1843" i="13"/>
  <c r="G1844" i="13"/>
  <c r="G1845" i="13"/>
  <c r="G1846" i="13"/>
  <c r="G1847" i="13"/>
  <c r="G1848" i="13"/>
  <c r="G1849" i="13"/>
  <c r="G1850" i="13"/>
  <c r="G1851" i="13"/>
  <c r="G1852" i="13"/>
  <c r="G1853" i="13"/>
  <c r="G1854" i="13"/>
  <c r="G1855" i="13"/>
  <c r="G1856" i="13"/>
  <c r="G1857" i="13"/>
  <c r="G1858" i="13"/>
  <c r="G1859" i="13"/>
  <c r="G1860" i="13"/>
  <c r="G1861" i="13"/>
  <c r="G1862" i="13"/>
  <c r="G1863" i="13"/>
  <c r="G1864" i="13"/>
  <c r="G1865" i="13"/>
  <c r="G1866" i="13"/>
  <c r="G1867" i="13"/>
  <c r="G1868" i="13"/>
  <c r="G1869" i="13"/>
  <c r="G1870" i="13"/>
  <c r="G1871" i="13"/>
  <c r="G1872" i="13"/>
  <c r="G1873" i="13"/>
  <c r="G1874" i="13"/>
  <c r="G1875" i="13"/>
  <c r="G1876" i="13"/>
  <c r="G1877" i="13"/>
  <c r="G1878" i="13"/>
  <c r="G1879" i="13"/>
  <c r="G1880" i="13"/>
  <c r="G1881" i="13"/>
  <c r="G1882" i="13"/>
  <c r="G1883" i="13"/>
  <c r="G1884" i="13"/>
  <c r="G1885" i="13"/>
  <c r="G1886" i="13"/>
  <c r="G1887" i="13"/>
  <c r="G1888" i="13"/>
  <c r="G1889" i="13"/>
  <c r="G1890" i="13"/>
  <c r="G1891" i="13"/>
  <c r="G1892" i="13"/>
  <c r="G1893" i="13"/>
  <c r="G1894" i="13"/>
  <c r="G1895" i="13"/>
  <c r="G1896" i="13"/>
  <c r="G1897" i="13"/>
  <c r="G1898" i="13"/>
  <c r="G1899" i="13"/>
  <c r="G1900" i="13"/>
  <c r="G1901" i="13"/>
  <c r="G1902" i="13"/>
  <c r="G1903" i="13"/>
  <c r="G1904" i="13"/>
  <c r="G1905" i="13"/>
  <c r="G1906" i="13"/>
  <c r="G1907" i="13"/>
  <c r="G1908" i="13"/>
  <c r="G1909" i="13"/>
  <c r="G1910" i="13"/>
  <c r="G1911" i="13"/>
  <c r="G1912" i="13"/>
  <c r="G1913" i="13"/>
  <c r="G1914" i="13"/>
  <c r="G1915" i="13"/>
  <c r="G1916" i="13"/>
  <c r="G1917" i="13"/>
  <c r="G1918" i="13"/>
  <c r="G1919" i="13"/>
  <c r="G1920" i="13"/>
  <c r="G1921" i="13"/>
  <c r="G1922" i="13"/>
  <c r="G1923" i="13"/>
  <c r="G1924" i="13"/>
  <c r="G1925" i="13"/>
  <c r="G1926" i="13"/>
  <c r="G1927" i="13"/>
  <c r="G1928" i="13"/>
  <c r="G1929" i="13"/>
  <c r="G1930" i="13"/>
  <c r="G1931" i="13"/>
  <c r="G1932" i="13"/>
  <c r="G1933" i="13"/>
  <c r="G1934" i="13"/>
  <c r="G1935" i="13"/>
  <c r="G1936" i="13"/>
  <c r="G1937" i="13"/>
  <c r="G1938" i="13"/>
  <c r="G1939" i="13"/>
  <c r="G1940" i="13"/>
  <c r="G1941" i="13"/>
  <c r="G1942" i="13"/>
  <c r="G1943" i="13"/>
  <c r="G1944" i="13"/>
  <c r="G1945" i="13"/>
  <c r="G1946" i="13"/>
  <c r="G1947" i="13"/>
  <c r="G1948" i="13"/>
  <c r="G1949" i="13"/>
  <c r="G1950" i="13"/>
  <c r="G1951" i="13"/>
  <c r="G1952" i="13"/>
  <c r="G1953" i="13"/>
  <c r="G1954" i="13"/>
  <c r="G1955" i="13"/>
  <c r="G1956" i="13"/>
  <c r="G1957" i="13"/>
  <c r="G1958" i="13"/>
  <c r="G1959" i="13"/>
  <c r="G1960" i="13"/>
  <c r="G1961" i="13"/>
  <c r="G1962" i="13"/>
  <c r="G1963" i="13"/>
  <c r="G1964" i="13"/>
  <c r="G1965" i="13"/>
  <c r="G1966" i="13"/>
  <c r="G1967" i="13"/>
  <c r="G1968" i="13"/>
  <c r="G1969" i="13"/>
  <c r="G1970" i="13"/>
  <c r="G1971" i="13"/>
  <c r="G1972" i="13"/>
  <c r="G1973" i="13"/>
  <c r="G1974" i="13"/>
  <c r="G1975" i="13"/>
  <c r="G1976" i="13"/>
  <c r="G1977" i="13"/>
  <c r="G1978" i="13"/>
  <c r="G1979" i="13"/>
  <c r="G1980" i="13"/>
  <c r="G1981" i="13"/>
  <c r="G1982" i="13"/>
  <c r="G1983" i="13"/>
  <c r="G1984" i="13"/>
  <c r="G1985" i="13"/>
  <c r="G1986" i="13"/>
  <c r="G1987" i="13"/>
  <c r="G1988" i="13"/>
  <c r="G1989" i="13"/>
  <c r="G1990" i="13"/>
  <c r="G1991" i="13"/>
  <c r="G1992" i="13"/>
  <c r="G1993" i="13"/>
  <c r="G1994" i="13"/>
  <c r="G1995" i="13"/>
  <c r="G1996" i="13"/>
  <c r="G1997" i="13"/>
  <c r="G1998" i="13"/>
  <c r="G1999" i="13"/>
  <c r="G2000" i="13"/>
  <c r="G2001" i="13"/>
  <c r="G2002" i="13"/>
  <c r="G2003" i="13"/>
  <c r="G2004" i="13"/>
  <c r="G2005" i="13"/>
  <c r="G2006" i="13"/>
  <c r="G2007" i="13"/>
  <c r="G2008" i="13"/>
  <c r="G2009" i="13"/>
  <c r="G2010" i="13"/>
  <c r="G2011" i="13"/>
  <c r="G2012" i="13"/>
  <c r="G2013" i="13"/>
  <c r="G2014" i="13"/>
  <c r="G2015" i="13"/>
  <c r="G2016" i="13"/>
  <c r="G2017" i="13"/>
  <c r="G2018" i="13"/>
  <c r="G2019" i="13"/>
  <c r="G2020" i="13"/>
  <c r="G2021" i="13"/>
  <c r="G2022" i="13"/>
  <c r="G2023" i="13"/>
  <c r="G2024" i="13"/>
  <c r="G2025" i="13"/>
  <c r="G2026" i="13"/>
  <c r="G2027" i="13"/>
  <c r="G2028" i="13"/>
  <c r="G2029" i="13"/>
  <c r="G2030" i="13"/>
  <c r="G2031" i="13"/>
  <c r="G2032" i="13"/>
  <c r="G2033" i="13"/>
  <c r="G2034" i="13"/>
  <c r="G2035" i="13"/>
  <c r="G2036" i="13"/>
  <c r="G2037" i="13"/>
  <c r="G2038" i="13"/>
  <c r="G2039" i="13"/>
  <c r="G2040" i="13"/>
  <c r="G2041" i="13"/>
  <c r="G2042" i="13"/>
  <c r="G2043" i="13"/>
  <c r="G2044" i="13"/>
  <c r="G2045" i="13"/>
  <c r="G2046" i="13"/>
  <c r="G2047" i="13"/>
  <c r="G2048" i="13"/>
  <c r="G2049" i="13"/>
  <c r="G2050" i="13"/>
  <c r="G2051" i="13"/>
  <c r="G2052" i="13"/>
  <c r="G2053" i="13"/>
  <c r="G2054" i="13"/>
  <c r="G2055" i="13"/>
  <c r="G2056" i="13"/>
  <c r="G2057" i="13"/>
  <c r="G2058" i="13"/>
  <c r="G2059" i="13"/>
  <c r="G2060" i="13"/>
  <c r="G2061" i="13"/>
  <c r="G2062" i="13"/>
  <c r="G2063" i="13"/>
  <c r="G2064" i="13"/>
  <c r="G2065" i="13"/>
  <c r="G2066" i="13"/>
  <c r="G2067" i="13"/>
  <c r="G2068" i="13"/>
  <c r="G2069" i="13"/>
  <c r="G2070" i="13"/>
  <c r="G2071" i="13"/>
  <c r="G2072" i="13"/>
  <c r="G2073" i="13"/>
  <c r="G2074" i="13"/>
  <c r="G2075" i="13"/>
  <c r="G2076" i="13"/>
  <c r="G2077" i="13"/>
  <c r="G2078" i="13"/>
  <c r="G2079" i="13"/>
  <c r="G2080" i="13"/>
  <c r="G2081" i="13"/>
  <c r="G2082" i="13"/>
  <c r="G2083" i="13"/>
  <c r="G2084" i="13"/>
  <c r="G2085" i="13"/>
  <c r="G2086" i="13"/>
  <c r="G2087" i="13"/>
  <c r="G2088" i="13"/>
  <c r="G2089" i="13"/>
  <c r="G2090" i="13"/>
  <c r="G2091" i="13"/>
  <c r="G2092" i="13"/>
  <c r="G2093" i="13"/>
  <c r="G2094" i="13"/>
  <c r="G2095" i="13"/>
  <c r="G2096" i="13"/>
  <c r="G2097" i="13"/>
  <c r="G2098" i="13"/>
  <c r="G2099" i="13"/>
  <c r="G2100" i="13"/>
  <c r="G2101" i="13"/>
  <c r="G2102" i="13"/>
  <c r="G2103" i="13"/>
  <c r="G2104" i="13"/>
  <c r="G2105" i="13"/>
  <c r="G2106" i="13"/>
  <c r="G2107" i="13"/>
  <c r="G2108" i="13"/>
  <c r="G2109" i="13"/>
  <c r="G2110" i="13"/>
  <c r="G2111" i="13"/>
  <c r="G2112" i="13"/>
  <c r="G2113" i="13"/>
  <c r="G2114" i="13"/>
  <c r="G2115" i="13"/>
  <c r="G2116" i="13"/>
  <c r="G2117" i="13"/>
  <c r="G2118" i="13"/>
  <c r="G2119" i="13"/>
  <c r="G2120" i="13"/>
  <c r="G2121" i="13"/>
  <c r="G2122" i="13"/>
  <c r="G2123" i="13"/>
  <c r="G2124" i="13"/>
  <c r="G2125" i="13"/>
  <c r="G2126" i="13"/>
  <c r="G2127" i="13"/>
  <c r="G2128" i="13"/>
  <c r="G2129" i="13"/>
  <c r="G2130" i="13"/>
  <c r="G2131" i="13"/>
  <c r="G2132" i="13"/>
  <c r="G2133" i="13"/>
  <c r="G2134" i="13"/>
  <c r="G2135" i="13"/>
  <c r="G2136" i="13"/>
  <c r="G2137" i="13"/>
  <c r="G2138" i="13"/>
  <c r="G2139" i="13"/>
  <c r="G2140" i="13"/>
  <c r="G2141" i="13"/>
  <c r="G2142" i="13"/>
  <c r="G2143" i="13"/>
  <c r="G2144" i="13"/>
  <c r="G2145" i="13"/>
  <c r="G2146" i="13"/>
  <c r="G2147" i="13"/>
  <c r="G2148" i="13"/>
  <c r="G2149" i="13"/>
  <c r="G2150" i="13"/>
  <c r="G2151" i="13"/>
  <c r="G2152" i="13"/>
  <c r="G2153" i="13"/>
  <c r="G2154" i="13"/>
  <c r="G2155" i="13"/>
  <c r="G2156" i="13"/>
  <c r="G2157" i="13"/>
  <c r="G2158" i="13"/>
  <c r="G2159" i="13"/>
  <c r="G2160" i="13"/>
  <c r="G2161" i="13"/>
  <c r="G2162" i="13"/>
  <c r="G2163" i="13"/>
  <c r="G2164" i="13"/>
  <c r="G2165" i="13"/>
  <c r="G2166" i="13"/>
  <c r="G2167" i="13"/>
  <c r="G2168" i="13"/>
  <c r="G2169" i="13"/>
  <c r="G2170" i="13"/>
  <c r="G2171" i="13"/>
  <c r="G2172" i="13"/>
  <c r="G2173" i="13"/>
  <c r="G2174" i="13"/>
  <c r="G2175" i="13"/>
  <c r="G2176" i="13"/>
  <c r="G2177" i="13"/>
  <c r="G2178" i="13"/>
  <c r="G2179" i="13"/>
  <c r="G2180" i="13"/>
  <c r="G2181" i="13"/>
  <c r="G2182" i="13"/>
  <c r="G2183" i="13"/>
  <c r="G2184" i="13"/>
  <c r="G2185" i="13"/>
  <c r="G2186" i="13"/>
  <c r="G2187" i="13"/>
  <c r="G2188" i="13"/>
  <c r="G2189" i="13"/>
  <c r="G2190" i="13"/>
  <c r="G2191" i="13"/>
  <c r="G2192" i="13"/>
  <c r="G2193" i="13"/>
  <c r="G2194" i="13"/>
  <c r="G2195" i="13"/>
  <c r="G2196" i="13"/>
  <c r="G2197" i="13"/>
  <c r="G2198" i="13"/>
  <c r="G2199" i="13"/>
  <c r="G2200" i="13"/>
  <c r="G2201" i="13"/>
  <c r="G2202" i="13"/>
  <c r="G2203" i="13"/>
  <c r="G2204" i="13"/>
  <c r="G2205" i="13"/>
  <c r="G2206" i="13"/>
  <c r="G2207" i="13"/>
  <c r="G2208" i="13"/>
  <c r="G2209" i="13"/>
  <c r="G2210" i="13"/>
  <c r="G2211" i="13"/>
  <c r="G2212" i="13"/>
  <c r="G2213" i="13"/>
  <c r="G2214" i="13"/>
  <c r="G2215" i="13"/>
  <c r="G2216" i="13"/>
  <c r="G2217" i="13"/>
  <c r="G2218" i="13"/>
  <c r="G2219" i="13"/>
  <c r="G2220" i="13"/>
  <c r="G2221" i="13"/>
  <c r="G2222" i="13"/>
  <c r="G2223" i="13"/>
  <c r="G2224" i="13"/>
  <c r="G2225" i="13"/>
  <c r="G2226" i="13"/>
  <c r="G2227" i="13"/>
  <c r="G2228" i="13"/>
  <c r="G2229" i="13"/>
  <c r="G2230" i="13"/>
  <c r="G2231" i="13"/>
  <c r="G2232" i="13"/>
  <c r="G2233" i="13"/>
  <c r="G2234" i="13"/>
  <c r="G2235" i="13"/>
  <c r="G2236" i="13"/>
  <c r="G2237" i="13"/>
  <c r="G2238" i="13"/>
  <c r="G2239" i="13"/>
  <c r="G2240" i="13"/>
  <c r="G2241" i="13"/>
  <c r="G2242" i="13"/>
  <c r="G2243" i="13"/>
  <c r="G2244" i="13"/>
  <c r="G2245" i="13"/>
  <c r="G2246" i="13"/>
  <c r="G2247" i="13"/>
  <c r="G2248" i="13"/>
  <c r="G2249" i="13"/>
  <c r="G2250" i="13"/>
  <c r="G2251" i="13"/>
  <c r="G2252" i="13"/>
  <c r="G2253" i="13"/>
  <c r="G2254" i="13"/>
  <c r="G2255" i="13"/>
  <c r="G2256" i="13"/>
  <c r="G2257" i="13"/>
  <c r="G2258" i="13"/>
  <c r="G2259" i="13"/>
  <c r="G2260" i="13"/>
  <c r="G2261" i="13"/>
  <c r="G2262" i="13"/>
  <c r="G2263" i="13"/>
  <c r="G2264" i="13"/>
  <c r="G2265" i="13"/>
  <c r="G2266" i="13"/>
  <c r="G2267" i="13"/>
  <c r="G2268" i="13"/>
  <c r="G2269" i="13"/>
  <c r="G2270" i="13"/>
  <c r="G2271" i="13"/>
  <c r="G2272" i="13"/>
  <c r="G2273" i="13"/>
  <c r="G2274" i="13"/>
  <c r="G2275" i="13"/>
  <c r="G2276" i="13"/>
  <c r="G2277" i="13"/>
  <c r="G2278" i="13"/>
  <c r="G2279" i="13"/>
  <c r="G2280" i="13"/>
  <c r="G2281" i="13"/>
  <c r="G2282" i="13"/>
  <c r="G2283" i="13"/>
  <c r="G2284" i="13"/>
  <c r="G2285" i="13"/>
  <c r="G2286" i="13"/>
  <c r="G2287" i="13"/>
  <c r="G2288" i="13"/>
  <c r="G2289" i="13"/>
  <c r="G2290" i="13"/>
  <c r="G2291" i="13"/>
  <c r="G2292" i="13"/>
  <c r="G2293" i="13"/>
  <c r="G2294" i="13"/>
  <c r="G2295" i="13"/>
  <c r="G2296" i="13"/>
  <c r="G2297" i="13"/>
  <c r="G2298" i="13"/>
  <c r="G2299" i="13"/>
  <c r="G2300" i="13"/>
  <c r="G2301" i="13"/>
  <c r="G2302" i="13"/>
  <c r="G2303" i="13"/>
  <c r="G2304" i="13"/>
  <c r="G2305" i="13"/>
  <c r="G2306" i="13"/>
  <c r="G2307" i="13"/>
  <c r="G2308" i="13"/>
  <c r="G2309" i="13"/>
  <c r="G2310" i="13"/>
  <c r="G2311" i="13"/>
  <c r="G2312" i="13"/>
  <c r="G2313" i="13"/>
  <c r="G2314" i="13"/>
  <c r="G2315" i="13"/>
  <c r="G2316" i="13"/>
  <c r="G2317" i="13"/>
  <c r="G2318" i="13"/>
  <c r="G2319" i="13"/>
  <c r="G2320" i="13"/>
  <c r="G2321" i="13"/>
  <c r="G2322" i="13"/>
  <c r="G2323" i="13"/>
  <c r="G2324" i="13"/>
  <c r="G2325" i="13"/>
  <c r="G2326" i="13"/>
  <c r="G2327" i="13"/>
  <c r="G2328" i="13"/>
  <c r="G2329" i="13"/>
  <c r="G2330" i="13"/>
  <c r="G2331" i="13"/>
  <c r="G2332" i="13"/>
  <c r="G2333" i="13"/>
  <c r="G2334" i="13"/>
  <c r="G2335" i="13"/>
  <c r="G2336" i="13"/>
  <c r="G2337" i="13"/>
  <c r="G2338" i="13"/>
  <c r="G2339" i="13"/>
  <c r="G2340" i="13"/>
  <c r="G2341" i="13"/>
  <c r="G2342" i="13"/>
  <c r="G2343" i="13"/>
  <c r="G2344" i="13"/>
  <c r="G2345" i="13"/>
  <c r="G2346" i="13"/>
  <c r="G2347" i="13"/>
  <c r="G2348" i="13"/>
  <c r="G2349" i="13"/>
  <c r="G2350" i="13"/>
  <c r="G2351" i="13"/>
  <c r="G2352" i="13"/>
  <c r="G2353" i="13"/>
  <c r="G2354" i="13"/>
  <c r="G2355" i="13"/>
  <c r="G2356" i="13"/>
  <c r="G2357" i="13"/>
  <c r="G2358" i="13"/>
  <c r="G2359" i="13"/>
  <c r="G2360" i="13"/>
  <c r="G2361" i="13"/>
  <c r="G2362" i="13"/>
  <c r="G2363" i="13"/>
  <c r="G2364" i="13"/>
  <c r="G2365" i="13"/>
  <c r="G2366" i="13"/>
  <c r="G2367" i="13"/>
  <c r="G2368" i="13"/>
  <c r="G2369" i="13"/>
  <c r="G2370" i="13"/>
  <c r="G2371" i="13"/>
  <c r="G2372" i="13"/>
  <c r="G2373" i="13"/>
  <c r="G2374" i="13"/>
  <c r="G2375" i="13"/>
  <c r="G2376" i="13"/>
  <c r="G2377" i="13"/>
  <c r="G2378" i="13"/>
  <c r="G2379" i="13"/>
  <c r="G2380" i="13"/>
  <c r="G2381" i="13"/>
  <c r="G2382" i="13"/>
  <c r="G2383" i="13"/>
  <c r="G2384" i="13"/>
  <c r="G2385" i="13"/>
  <c r="G2386" i="13"/>
  <c r="G2387" i="13"/>
  <c r="G2388" i="13"/>
  <c r="G2389" i="13"/>
  <c r="G2390" i="13"/>
  <c r="G2391" i="13"/>
  <c r="G2392" i="13"/>
  <c r="G2393" i="13"/>
  <c r="G2394" i="13"/>
  <c r="G2395" i="13"/>
  <c r="G2396" i="13"/>
  <c r="G2397" i="13"/>
  <c r="G2398" i="13"/>
  <c r="G2399" i="13"/>
  <c r="G2400" i="13"/>
  <c r="G2401" i="13"/>
  <c r="G2402" i="13"/>
  <c r="G2403" i="13"/>
  <c r="G2404" i="13"/>
  <c r="G2405" i="13"/>
  <c r="G2406" i="13"/>
  <c r="G2407" i="13"/>
  <c r="G2408" i="13"/>
  <c r="G2409" i="13"/>
  <c r="G2410" i="13"/>
  <c r="G2411" i="13"/>
  <c r="G2412" i="13"/>
  <c r="G2413" i="13"/>
  <c r="G2414" i="13"/>
  <c r="G2415" i="13"/>
  <c r="G2416" i="13"/>
  <c r="G2417" i="13"/>
  <c r="G2418" i="13"/>
  <c r="G2419" i="13"/>
  <c r="G2420" i="13"/>
  <c r="G2421" i="13"/>
  <c r="G2422" i="13"/>
  <c r="G2423" i="13"/>
  <c r="G2424" i="13"/>
  <c r="G2425" i="13"/>
  <c r="G2426" i="13"/>
  <c r="G2427" i="13"/>
  <c r="G2428" i="13"/>
  <c r="G2429" i="13"/>
  <c r="G2430" i="13"/>
  <c r="G2431" i="13"/>
  <c r="G2432" i="13"/>
  <c r="G2433" i="13"/>
  <c r="G2434" i="13"/>
  <c r="G2435" i="13"/>
  <c r="G2436" i="13"/>
  <c r="G2437" i="13"/>
  <c r="G2438" i="13"/>
  <c r="G2439" i="13"/>
  <c r="G2440" i="13"/>
  <c r="G2441" i="13"/>
  <c r="G2442" i="13"/>
  <c r="G2443" i="13"/>
  <c r="G2444" i="13"/>
  <c r="G2445" i="13"/>
  <c r="G2446" i="13"/>
  <c r="G2447" i="13"/>
  <c r="G2448" i="13"/>
  <c r="G2449" i="13"/>
  <c r="G2450" i="13"/>
  <c r="G2451" i="13"/>
  <c r="G2452" i="13"/>
  <c r="G2453" i="13"/>
  <c r="G2454" i="13"/>
  <c r="G2455" i="13"/>
  <c r="G2456" i="13"/>
  <c r="G2457" i="13"/>
  <c r="G2458" i="13"/>
  <c r="G2459" i="13"/>
  <c r="G2460" i="13"/>
  <c r="G2461" i="13"/>
  <c r="G2462" i="13"/>
  <c r="G2463" i="13"/>
  <c r="G2464" i="13"/>
  <c r="G2465" i="13"/>
  <c r="G2466" i="13"/>
  <c r="G2467" i="13"/>
  <c r="G2468" i="13"/>
  <c r="G2469" i="13"/>
  <c r="G2470" i="13"/>
  <c r="G2471" i="13"/>
  <c r="G2472" i="13"/>
  <c r="G2473" i="13"/>
  <c r="G2474" i="13"/>
  <c r="G2475" i="13"/>
  <c r="G2476" i="13"/>
  <c r="G2477" i="13"/>
  <c r="G2478" i="13"/>
  <c r="G2479" i="13"/>
  <c r="G2480" i="13"/>
  <c r="G2481" i="13"/>
  <c r="G2482" i="13"/>
  <c r="G2483" i="13"/>
  <c r="G2484" i="13"/>
  <c r="G2485" i="13"/>
  <c r="G2486" i="13"/>
  <c r="G2487" i="13"/>
  <c r="G2488" i="13"/>
  <c r="G2489" i="13"/>
  <c r="G2490" i="13"/>
  <c r="G2491" i="13"/>
  <c r="G2492" i="13"/>
  <c r="G2493" i="13"/>
  <c r="G2494" i="13"/>
  <c r="G2495" i="13"/>
  <c r="G2496" i="13"/>
  <c r="G2497" i="13"/>
  <c r="G2498" i="13"/>
  <c r="G2499" i="13"/>
  <c r="G2500" i="13"/>
  <c r="G2501" i="13"/>
  <c r="G2502" i="13"/>
  <c r="G2503" i="13"/>
  <c r="G2504" i="13"/>
  <c r="G2505" i="13"/>
  <c r="G2506" i="13"/>
  <c r="G2507" i="13"/>
  <c r="G2508" i="13"/>
  <c r="G2509" i="13"/>
  <c r="G2510" i="13"/>
  <c r="G2511" i="13"/>
  <c r="G2512" i="13"/>
  <c r="G2513" i="13"/>
  <c r="G2514" i="13"/>
  <c r="G2515" i="13"/>
  <c r="G2516" i="13"/>
  <c r="G2517" i="13"/>
  <c r="G2518" i="13"/>
  <c r="G2519" i="13"/>
  <c r="G2520" i="13"/>
  <c r="G2521" i="13"/>
  <c r="G2522" i="13"/>
  <c r="G2523" i="13"/>
  <c r="G2524" i="13"/>
  <c r="G2525" i="13"/>
  <c r="G2526" i="13"/>
  <c r="G2527" i="13"/>
  <c r="G2528" i="13"/>
  <c r="G2529" i="13"/>
  <c r="G2530" i="13"/>
  <c r="G2531" i="13"/>
  <c r="G2532" i="13"/>
  <c r="G2533" i="13"/>
  <c r="G2534" i="13"/>
  <c r="G2535" i="13"/>
  <c r="G2536" i="13"/>
  <c r="G2537" i="13"/>
  <c r="G2538" i="13"/>
  <c r="G2539" i="13"/>
  <c r="G2540" i="13"/>
  <c r="G2541" i="13"/>
  <c r="G2542" i="13"/>
  <c r="G2543" i="13"/>
  <c r="G2544" i="13"/>
  <c r="G2545" i="13"/>
  <c r="G2546" i="13"/>
  <c r="G2547" i="13"/>
  <c r="G2548" i="13"/>
  <c r="G2549" i="13"/>
  <c r="G2550" i="13"/>
  <c r="G2551" i="13"/>
  <c r="G2552" i="13"/>
  <c r="G2553" i="13"/>
  <c r="G2554" i="13"/>
  <c r="G2555" i="13"/>
  <c r="G2556" i="13"/>
  <c r="G2557" i="13"/>
  <c r="G2558" i="13"/>
  <c r="G2559" i="13"/>
  <c r="G2560" i="13"/>
  <c r="G2561" i="13"/>
  <c r="G2562" i="13"/>
  <c r="G2563" i="13"/>
  <c r="G2564" i="13"/>
  <c r="G2565" i="13"/>
  <c r="G2566" i="13"/>
  <c r="G2567" i="13"/>
  <c r="G2568" i="13"/>
  <c r="G2569" i="13"/>
  <c r="G2570" i="13"/>
  <c r="G2571" i="13"/>
  <c r="G2572" i="13"/>
  <c r="G2573" i="13"/>
  <c r="G2574" i="13"/>
  <c r="G2575" i="13"/>
  <c r="G2576" i="13"/>
  <c r="G2577" i="13"/>
  <c r="G2578" i="13"/>
  <c r="G2579" i="13"/>
  <c r="G2580" i="13"/>
  <c r="G2581" i="13"/>
  <c r="G2582" i="13"/>
  <c r="G2583" i="13"/>
  <c r="G2584" i="13"/>
  <c r="G2585" i="13"/>
  <c r="G2586" i="13"/>
  <c r="G2587" i="13"/>
  <c r="G2588" i="13"/>
  <c r="G2589" i="13"/>
  <c r="G2590" i="13"/>
  <c r="G2591" i="13"/>
  <c r="G2592" i="13"/>
  <c r="G2593" i="13"/>
  <c r="G2594" i="13"/>
  <c r="G2595" i="13"/>
  <c r="G2596" i="13"/>
  <c r="G2597" i="13"/>
  <c r="G2598" i="13"/>
  <c r="G2599" i="13"/>
  <c r="G2600" i="13"/>
  <c r="G2601" i="13"/>
  <c r="G2602" i="13"/>
  <c r="G2603" i="13"/>
  <c r="G2604" i="13"/>
  <c r="G2605" i="13"/>
  <c r="G2606" i="13"/>
  <c r="G2607" i="13"/>
  <c r="G2608" i="13"/>
  <c r="G2609" i="13"/>
  <c r="G2610" i="13"/>
  <c r="G2611" i="13"/>
  <c r="G2612" i="13"/>
  <c r="G2613" i="13"/>
  <c r="G2614" i="13"/>
  <c r="G2615" i="13"/>
  <c r="G2616" i="13"/>
  <c r="G2617" i="13"/>
  <c r="G2618" i="13"/>
  <c r="G2619" i="13"/>
  <c r="G2620" i="13"/>
  <c r="G2621" i="13"/>
  <c r="G2622" i="13"/>
  <c r="G2623" i="13"/>
  <c r="G2624" i="13"/>
  <c r="G2625" i="13"/>
  <c r="G2626" i="13"/>
  <c r="G2627" i="13"/>
  <c r="G2628" i="13"/>
  <c r="G2629" i="13"/>
  <c r="G2630" i="13"/>
  <c r="G2631" i="13"/>
  <c r="G2632" i="13"/>
  <c r="G2633" i="13"/>
  <c r="G2634" i="13"/>
  <c r="G2635" i="13"/>
  <c r="G2636" i="13"/>
  <c r="G2637" i="13"/>
  <c r="G2638" i="13"/>
  <c r="G2639" i="13"/>
  <c r="G2640" i="13"/>
  <c r="G2641" i="13"/>
  <c r="G2642" i="13"/>
  <c r="G2643" i="13"/>
  <c r="G2644" i="13"/>
  <c r="G2645" i="13"/>
  <c r="G2646" i="13"/>
  <c r="G2647" i="13"/>
  <c r="G2648" i="13"/>
  <c r="G2649" i="13"/>
  <c r="G2650" i="13"/>
  <c r="G2651" i="13"/>
  <c r="G2652" i="13"/>
  <c r="G2653" i="13"/>
  <c r="G2654" i="13"/>
  <c r="G2655" i="13"/>
  <c r="G2656" i="13"/>
  <c r="G2657" i="13"/>
  <c r="G2658" i="13"/>
  <c r="G2659" i="13"/>
  <c r="G2660" i="13"/>
  <c r="G2661" i="13"/>
  <c r="G2662" i="13"/>
  <c r="G2663" i="13"/>
  <c r="G2664" i="13"/>
  <c r="G2665" i="13"/>
  <c r="G2666" i="13"/>
  <c r="G2667" i="13"/>
  <c r="G2668" i="13"/>
  <c r="G2669" i="13"/>
  <c r="G2670" i="13"/>
  <c r="G2671" i="13"/>
  <c r="G2672" i="13"/>
  <c r="G2673" i="13"/>
  <c r="G2674" i="13"/>
  <c r="G2675" i="13"/>
  <c r="G2676" i="13"/>
  <c r="G2677" i="13"/>
  <c r="G2678" i="13"/>
  <c r="G2679" i="13"/>
  <c r="G2680" i="13"/>
  <c r="G2681" i="13"/>
  <c r="G2682" i="13"/>
  <c r="G2683" i="13"/>
  <c r="G2684" i="13"/>
  <c r="G2685" i="13"/>
  <c r="G2686" i="13"/>
  <c r="G2687" i="13"/>
  <c r="G2688" i="13"/>
  <c r="G2689" i="13"/>
  <c r="G2690" i="13"/>
  <c r="G2691" i="13"/>
  <c r="G2692" i="13"/>
  <c r="G2693" i="13"/>
  <c r="G2694" i="13"/>
  <c r="G2695" i="13"/>
  <c r="G2696" i="13"/>
  <c r="G2697" i="13"/>
  <c r="G2698" i="13"/>
  <c r="G2699" i="13"/>
  <c r="G2700" i="13"/>
  <c r="G2701" i="13"/>
  <c r="G2702" i="13"/>
  <c r="G2703" i="13"/>
  <c r="G2704" i="13"/>
  <c r="G2705" i="13"/>
  <c r="G2706" i="13"/>
  <c r="G2707" i="13"/>
  <c r="G2708" i="13"/>
  <c r="G2709" i="13"/>
  <c r="G2710" i="13"/>
  <c r="G2711" i="13"/>
  <c r="G2712" i="13"/>
  <c r="G2713" i="13"/>
  <c r="G2714" i="13"/>
  <c r="G2715" i="13"/>
  <c r="G2716" i="13"/>
  <c r="G2717" i="13"/>
  <c r="G2718" i="13"/>
  <c r="G2719" i="13"/>
  <c r="G2720" i="13"/>
  <c r="G2721" i="13"/>
  <c r="G2722" i="13"/>
  <c r="G2723" i="13"/>
  <c r="G2724" i="13"/>
  <c r="G2725" i="13"/>
  <c r="G2726" i="13"/>
  <c r="G2727" i="13"/>
  <c r="G2728" i="13"/>
  <c r="G2729" i="13"/>
  <c r="G2730" i="13"/>
  <c r="G2731" i="13"/>
  <c r="G2732" i="13"/>
  <c r="G2733" i="13"/>
  <c r="G2734" i="13"/>
  <c r="G2735" i="13"/>
  <c r="G2736" i="13"/>
  <c r="G2737" i="13"/>
  <c r="G2738" i="13"/>
  <c r="G2739" i="13"/>
  <c r="G2740" i="13"/>
  <c r="G2741" i="13"/>
  <c r="G2742" i="13"/>
  <c r="G2743" i="13"/>
  <c r="G2744" i="13"/>
  <c r="G2745" i="13"/>
  <c r="G2746" i="13"/>
  <c r="G2747" i="13"/>
  <c r="G2748" i="13"/>
  <c r="G2749" i="13"/>
  <c r="G2750" i="13"/>
  <c r="G2751" i="13"/>
  <c r="G2752" i="13"/>
  <c r="G2753" i="13"/>
  <c r="G2754" i="13"/>
  <c r="G2755" i="13"/>
  <c r="G2756" i="13"/>
  <c r="G2757" i="13"/>
  <c r="G2758" i="13"/>
  <c r="G2759" i="13"/>
  <c r="G2760" i="13"/>
  <c r="G2761" i="13"/>
  <c r="G2762" i="13"/>
  <c r="G2763" i="13"/>
  <c r="G2764" i="13"/>
  <c r="G2765" i="13"/>
  <c r="G2766" i="13"/>
  <c r="G2767" i="13"/>
  <c r="G2768" i="13"/>
  <c r="G2769" i="13"/>
  <c r="G2770" i="13"/>
  <c r="G2771" i="13"/>
  <c r="G2772" i="13"/>
  <c r="G2773" i="13"/>
  <c r="G2774" i="13"/>
  <c r="G2775" i="13"/>
  <c r="G2776" i="13"/>
  <c r="G2777" i="13"/>
  <c r="G2778" i="13"/>
  <c r="G2779" i="13"/>
  <c r="G2780" i="13"/>
  <c r="G2781" i="13"/>
  <c r="G2782" i="13"/>
  <c r="G2783" i="13"/>
  <c r="G2784" i="13"/>
  <c r="G2785" i="13"/>
  <c r="G2786" i="13"/>
  <c r="G2787" i="13"/>
  <c r="G2788" i="13"/>
  <c r="G2789" i="13"/>
  <c r="G2790" i="13"/>
  <c r="G2791" i="13"/>
  <c r="G2792" i="13"/>
  <c r="G2793" i="13"/>
  <c r="G2794" i="13"/>
  <c r="G2795" i="13"/>
  <c r="G2796" i="13"/>
  <c r="G2797" i="13"/>
  <c r="G2798" i="13"/>
  <c r="G2799" i="13"/>
  <c r="G2800" i="13"/>
  <c r="G2801" i="13"/>
  <c r="G2802" i="13"/>
  <c r="G2803" i="13"/>
  <c r="G2804" i="13"/>
  <c r="G2805" i="13"/>
  <c r="G2806" i="13"/>
  <c r="G2807" i="13"/>
  <c r="G2808" i="13"/>
  <c r="G2809" i="13"/>
  <c r="G2810" i="13"/>
  <c r="G2811" i="13"/>
  <c r="G2812" i="13"/>
  <c r="G2813" i="13"/>
  <c r="G2814" i="13"/>
  <c r="G2815" i="13"/>
  <c r="G2816" i="13"/>
  <c r="G2817" i="13"/>
  <c r="G2818" i="13"/>
  <c r="G2819" i="13"/>
  <c r="G2820" i="13"/>
  <c r="G2821" i="13"/>
  <c r="G2822" i="13"/>
  <c r="G2823" i="13"/>
  <c r="G2824" i="13"/>
  <c r="G2825" i="13"/>
  <c r="G2826" i="13"/>
  <c r="G2827" i="13"/>
  <c r="G2828" i="13"/>
  <c r="G2829" i="13"/>
  <c r="G2830" i="13"/>
  <c r="G2831" i="13"/>
  <c r="G2832" i="13"/>
  <c r="G2833" i="13"/>
  <c r="G2834" i="13"/>
  <c r="G2835" i="13"/>
  <c r="G2836" i="13"/>
  <c r="G2837" i="13"/>
  <c r="G2838" i="13"/>
  <c r="G2839" i="13"/>
  <c r="G2840" i="13"/>
  <c r="G2841" i="13"/>
  <c r="G2842" i="13"/>
  <c r="G2843" i="13"/>
  <c r="G2844" i="13"/>
  <c r="G2845" i="13"/>
  <c r="G2846" i="13"/>
  <c r="G2847" i="13"/>
  <c r="G2848" i="13"/>
  <c r="G2849" i="13"/>
  <c r="G2850" i="13"/>
  <c r="G2851" i="13"/>
  <c r="G2852" i="13"/>
  <c r="G2853" i="13"/>
  <c r="G2854" i="13"/>
  <c r="G2855" i="13"/>
  <c r="G2856" i="13"/>
  <c r="G2857" i="13"/>
  <c r="G2858" i="13"/>
  <c r="G2859" i="13"/>
  <c r="G2860" i="13"/>
  <c r="G2861" i="13"/>
  <c r="G2862" i="13"/>
  <c r="G2863" i="13"/>
  <c r="G2864" i="13"/>
  <c r="G2865" i="13"/>
  <c r="G2866" i="13"/>
  <c r="G2867" i="13"/>
  <c r="G2868" i="13"/>
  <c r="G2869" i="13"/>
  <c r="G2870" i="13"/>
  <c r="G2871" i="13"/>
  <c r="G2872" i="13"/>
  <c r="G2873" i="13"/>
  <c r="G2874" i="13"/>
  <c r="G2875" i="13"/>
  <c r="G2876" i="13"/>
  <c r="G2877" i="13"/>
  <c r="G2878" i="13"/>
  <c r="G2879" i="13"/>
  <c r="G2880" i="13"/>
  <c r="G2881" i="13"/>
  <c r="G2882" i="13"/>
  <c r="G2883" i="13"/>
  <c r="G2884" i="13"/>
  <c r="G2885" i="13"/>
  <c r="G2886" i="13"/>
  <c r="G2887" i="13"/>
  <c r="G2888" i="13"/>
  <c r="G2889" i="13"/>
  <c r="G2890" i="13"/>
  <c r="G2891" i="13"/>
  <c r="G2892" i="13"/>
  <c r="G2893" i="13"/>
  <c r="G2894" i="13"/>
  <c r="G2895" i="13"/>
  <c r="G2896" i="13"/>
  <c r="G2897" i="13"/>
  <c r="G2898" i="13"/>
  <c r="G2899" i="13"/>
  <c r="G2900" i="13"/>
  <c r="G2901" i="13"/>
  <c r="G2902" i="13"/>
  <c r="G2903" i="13"/>
  <c r="G2904" i="13"/>
  <c r="G2905" i="13"/>
  <c r="G2906" i="13"/>
  <c r="G2907" i="13"/>
  <c r="G2908" i="13"/>
  <c r="G2909" i="13"/>
  <c r="G2910" i="13"/>
  <c r="G2911" i="13"/>
  <c r="G2912" i="13"/>
  <c r="G2913" i="13"/>
  <c r="G2914" i="13"/>
  <c r="G2915" i="13"/>
  <c r="G2916" i="13"/>
  <c r="G2917" i="13"/>
  <c r="G2918" i="13"/>
  <c r="G2919" i="13"/>
  <c r="G2920" i="13"/>
  <c r="G2921" i="13"/>
  <c r="G2922" i="13"/>
  <c r="G2923" i="13"/>
  <c r="G2924" i="13"/>
  <c r="G2925" i="13"/>
  <c r="G2926" i="13"/>
  <c r="G2927" i="13"/>
  <c r="G2928" i="13"/>
  <c r="G2929" i="13"/>
  <c r="G2930" i="13"/>
  <c r="G2931" i="13"/>
  <c r="G2932" i="13"/>
  <c r="G2933" i="13"/>
  <c r="G2934" i="13"/>
  <c r="G2935" i="13"/>
  <c r="G2936" i="13"/>
  <c r="G2937" i="13"/>
  <c r="G2938" i="13"/>
  <c r="G2939" i="13"/>
  <c r="G2940" i="13"/>
  <c r="G2941" i="13"/>
  <c r="G2942" i="13"/>
  <c r="G2943" i="13"/>
  <c r="G2944" i="13"/>
  <c r="G2945" i="13"/>
  <c r="G2946" i="13"/>
  <c r="G2947" i="13"/>
  <c r="G2948" i="13"/>
  <c r="G2949" i="13"/>
  <c r="G2950" i="13"/>
  <c r="G2951" i="13"/>
  <c r="G2952" i="13"/>
  <c r="G2953" i="13"/>
  <c r="G2954" i="13"/>
  <c r="G2955" i="13"/>
  <c r="G2956" i="13"/>
  <c r="G2957" i="13"/>
  <c r="G2958" i="13"/>
  <c r="G2959" i="13"/>
  <c r="G2960" i="13"/>
  <c r="G2961" i="13"/>
  <c r="G2962" i="13"/>
  <c r="G2963" i="13"/>
  <c r="G2964" i="13"/>
  <c r="G2965" i="13"/>
  <c r="G2966" i="13"/>
  <c r="G2967" i="13"/>
  <c r="G2968" i="13"/>
  <c r="G2969" i="13"/>
  <c r="G2970" i="13"/>
  <c r="G2971" i="13"/>
  <c r="G2972" i="13"/>
  <c r="G2973" i="13"/>
  <c r="G2974" i="13"/>
  <c r="G2975" i="13"/>
  <c r="G2976" i="13"/>
  <c r="G2977" i="13"/>
  <c r="G2978" i="13"/>
  <c r="G2979" i="13"/>
  <c r="G2980" i="13"/>
  <c r="G2981" i="13"/>
  <c r="G2982" i="13"/>
  <c r="G2983" i="13"/>
  <c r="G2984" i="13"/>
  <c r="G2985" i="13"/>
  <c r="G2986" i="13"/>
  <c r="G2987" i="13"/>
  <c r="G2988" i="13"/>
  <c r="G2989" i="13"/>
  <c r="G2990" i="13"/>
  <c r="G2991" i="13"/>
  <c r="G2992" i="13"/>
  <c r="G2993" i="13"/>
  <c r="G2994" i="13"/>
  <c r="G2995" i="13"/>
  <c r="G2996" i="13"/>
  <c r="G2997" i="13"/>
  <c r="G2998" i="13"/>
  <c r="G2999" i="13"/>
  <c r="G3000" i="13"/>
  <c r="G3001" i="13"/>
  <c r="G3002" i="13"/>
  <c r="G3003" i="13"/>
  <c r="G3004" i="13"/>
  <c r="G3005" i="13"/>
  <c r="G3006" i="13"/>
  <c r="G3007" i="13"/>
  <c r="G3008" i="13"/>
  <c r="G3009" i="13"/>
  <c r="G3010" i="13"/>
  <c r="G3011" i="13"/>
  <c r="G3012" i="13"/>
  <c r="G3013" i="13"/>
  <c r="G3014" i="13"/>
  <c r="G3015" i="13"/>
  <c r="G3016" i="13"/>
  <c r="G3017" i="13"/>
  <c r="G3018" i="13"/>
  <c r="G3019" i="13"/>
  <c r="G3020" i="13"/>
  <c r="G3021" i="13"/>
  <c r="G3022" i="13"/>
  <c r="G3023" i="13"/>
  <c r="G3024" i="13"/>
  <c r="G3025" i="13"/>
  <c r="G3026" i="13"/>
  <c r="G3027" i="13"/>
  <c r="G3028" i="13"/>
  <c r="G3029" i="13"/>
  <c r="G3030" i="13"/>
  <c r="G3031" i="13"/>
  <c r="G3032" i="13"/>
  <c r="G3033" i="13"/>
  <c r="G3034" i="13"/>
  <c r="G3035" i="13"/>
  <c r="G3036" i="13"/>
  <c r="G3037" i="13"/>
  <c r="G3038" i="13"/>
  <c r="G3039" i="13"/>
  <c r="G3040" i="13"/>
  <c r="G3041" i="13"/>
  <c r="G3042" i="13"/>
  <c r="G3043" i="13"/>
  <c r="G3044" i="13"/>
  <c r="G3045" i="13"/>
  <c r="G3046" i="13"/>
  <c r="G3047" i="13"/>
  <c r="G3048" i="13"/>
  <c r="G3049" i="13"/>
  <c r="G3050" i="13"/>
  <c r="G3051" i="13"/>
  <c r="G3052" i="13"/>
  <c r="G3053" i="13"/>
  <c r="G3054" i="13"/>
  <c r="G3055" i="13"/>
  <c r="G3056" i="13"/>
  <c r="G3057" i="13"/>
  <c r="G3058" i="13"/>
  <c r="G3059" i="13"/>
  <c r="G3060" i="13"/>
  <c r="G3061" i="13"/>
  <c r="G3062" i="13"/>
  <c r="G3063" i="13"/>
  <c r="G3064" i="13"/>
  <c r="G3065" i="13"/>
  <c r="G3066" i="13"/>
  <c r="G3067" i="13"/>
  <c r="G3068" i="13"/>
  <c r="G3069" i="13"/>
  <c r="G3070" i="13"/>
  <c r="G3071" i="13"/>
  <c r="G3072" i="13"/>
  <c r="G3073" i="13"/>
  <c r="G3074" i="13"/>
  <c r="G3075" i="13"/>
  <c r="G3076" i="13"/>
  <c r="G3077" i="13"/>
  <c r="G3078" i="13"/>
  <c r="G3079" i="13"/>
  <c r="G3080" i="13"/>
  <c r="G3081" i="13"/>
  <c r="G3082" i="13"/>
  <c r="G3083" i="13"/>
  <c r="G3084" i="13"/>
  <c r="G3085" i="13"/>
  <c r="G3086" i="13"/>
  <c r="G3087" i="13"/>
  <c r="G3088" i="13"/>
  <c r="G3089" i="13"/>
  <c r="G3090" i="13"/>
  <c r="G3091" i="13"/>
  <c r="G3092" i="13"/>
  <c r="G3093" i="13"/>
  <c r="G3094" i="13"/>
  <c r="G3095" i="13"/>
  <c r="G3096" i="13"/>
  <c r="G3097" i="13"/>
  <c r="G3098" i="13"/>
  <c r="G3099" i="13"/>
  <c r="G3100" i="13"/>
  <c r="G3101" i="13"/>
  <c r="G3102" i="13"/>
  <c r="G3103" i="13"/>
  <c r="G3104" i="13"/>
  <c r="G3105" i="13"/>
  <c r="G3106" i="13"/>
  <c r="G3107" i="13"/>
  <c r="G3108" i="13"/>
  <c r="G3109" i="13"/>
  <c r="G3110" i="13"/>
  <c r="G3111" i="13"/>
  <c r="G3112" i="13"/>
  <c r="G3113" i="13"/>
  <c r="G3114" i="13"/>
  <c r="G3115" i="13"/>
  <c r="G3116" i="13"/>
  <c r="G3117" i="13"/>
  <c r="G3118" i="13"/>
  <c r="G3119" i="13"/>
  <c r="G3120" i="13"/>
  <c r="G3121" i="13"/>
  <c r="G3122" i="13"/>
  <c r="G3123" i="13"/>
  <c r="G3124" i="13"/>
  <c r="G3125" i="13"/>
  <c r="G3126" i="13"/>
  <c r="G3127" i="13"/>
  <c r="G3128" i="13"/>
  <c r="G3129" i="13"/>
  <c r="G3130" i="13"/>
  <c r="G3131" i="13"/>
  <c r="G3132" i="13"/>
  <c r="G3133" i="13"/>
  <c r="G3134" i="13"/>
  <c r="G3135" i="13"/>
  <c r="G3136" i="13"/>
  <c r="G3137" i="13"/>
  <c r="G3138" i="13"/>
  <c r="G3139" i="13"/>
  <c r="G3140" i="13"/>
  <c r="G3141" i="13"/>
  <c r="G3142" i="13"/>
  <c r="G3143" i="13"/>
  <c r="G3144" i="13"/>
  <c r="G3145" i="13"/>
  <c r="G3146" i="13"/>
  <c r="G3147" i="13"/>
  <c r="G3148" i="13"/>
  <c r="G3149" i="13"/>
  <c r="G3150" i="13"/>
  <c r="G3151" i="13"/>
  <c r="G3152" i="13"/>
  <c r="G3153" i="13"/>
  <c r="G3154" i="13"/>
  <c r="G3155" i="13"/>
  <c r="G3156" i="13"/>
  <c r="G3157" i="13"/>
  <c r="G3158" i="13"/>
  <c r="G3159" i="13"/>
  <c r="G3160" i="13"/>
  <c r="G3161" i="13"/>
  <c r="G3162" i="13"/>
  <c r="G3163" i="13"/>
  <c r="G3164" i="13"/>
  <c r="G3165" i="13"/>
  <c r="G3166" i="13"/>
  <c r="G3167" i="13"/>
  <c r="G3168" i="13"/>
  <c r="G3169" i="13"/>
  <c r="G3170" i="13"/>
  <c r="G3171" i="13"/>
  <c r="G3172" i="13"/>
  <c r="G3173" i="13"/>
  <c r="G3174" i="13"/>
  <c r="G3175" i="13"/>
  <c r="G3176" i="13"/>
  <c r="G3177" i="13"/>
  <c r="G3178" i="13"/>
  <c r="G3179" i="13"/>
  <c r="G3180" i="13"/>
  <c r="G3181" i="13"/>
  <c r="G3182" i="13"/>
  <c r="G3183" i="13"/>
  <c r="G3184" i="13"/>
  <c r="G3185" i="13"/>
  <c r="G3186" i="13"/>
  <c r="G3187" i="13"/>
  <c r="G3188" i="13"/>
  <c r="G3189" i="13"/>
  <c r="G3190" i="13"/>
  <c r="G3191" i="13"/>
  <c r="G3192" i="13"/>
  <c r="G3193" i="13"/>
  <c r="G3194" i="13"/>
  <c r="G3195" i="13"/>
  <c r="G3196" i="13"/>
  <c r="G3197" i="13"/>
  <c r="G3198" i="13"/>
  <c r="G3199" i="13"/>
  <c r="G3200" i="13"/>
  <c r="G3201" i="13"/>
  <c r="G3202" i="13"/>
  <c r="G3203" i="13"/>
  <c r="G3204" i="13"/>
  <c r="G3205" i="13"/>
  <c r="G3206" i="13"/>
  <c r="G3207" i="13"/>
  <c r="G3208" i="13"/>
  <c r="G3209" i="13"/>
  <c r="G3210" i="13"/>
  <c r="G3211" i="13"/>
  <c r="G3212" i="13"/>
  <c r="G3213" i="13"/>
  <c r="G3214" i="13"/>
  <c r="G3215" i="13"/>
  <c r="G3216" i="13"/>
  <c r="G3217" i="13"/>
  <c r="G3218" i="13"/>
  <c r="G3219" i="13"/>
  <c r="G3220" i="13"/>
  <c r="G3221" i="13"/>
  <c r="G3222" i="13"/>
  <c r="G3223" i="13"/>
  <c r="G3224" i="13"/>
  <c r="G3225" i="13"/>
  <c r="G3226" i="13"/>
  <c r="G3227" i="13"/>
  <c r="G3228" i="13"/>
  <c r="G3229" i="13"/>
  <c r="G3230" i="13"/>
  <c r="G3231" i="13"/>
  <c r="G3232" i="13"/>
  <c r="G3233" i="13"/>
  <c r="G3234" i="13"/>
  <c r="G3235" i="13"/>
  <c r="G3236" i="13"/>
  <c r="G3237" i="13"/>
  <c r="G3238" i="13"/>
  <c r="G3239" i="13"/>
  <c r="G3240" i="13"/>
  <c r="G3241" i="13"/>
  <c r="G3242" i="13"/>
  <c r="G3243" i="13"/>
  <c r="G3244" i="13"/>
  <c r="G3245" i="13"/>
  <c r="G3246" i="13"/>
  <c r="G3247" i="13"/>
  <c r="G3248" i="13"/>
  <c r="G3249" i="13"/>
  <c r="G3250" i="13"/>
  <c r="G3251" i="13"/>
  <c r="G3252" i="13"/>
  <c r="G3253" i="13"/>
  <c r="G3254" i="13"/>
  <c r="G3255" i="13"/>
  <c r="G3256" i="13"/>
  <c r="G3257" i="13"/>
  <c r="G3258" i="13"/>
  <c r="G3259" i="13"/>
  <c r="G3260" i="13"/>
  <c r="G3261" i="13"/>
  <c r="G3262" i="13"/>
  <c r="G3263" i="13"/>
  <c r="G3264" i="13"/>
  <c r="G3265" i="13"/>
  <c r="G3266" i="13"/>
  <c r="G3267" i="13"/>
  <c r="G3268" i="13"/>
  <c r="G3269" i="13"/>
  <c r="G3270" i="13"/>
  <c r="G3271" i="13"/>
  <c r="G3272" i="13"/>
  <c r="G3273" i="13"/>
  <c r="G3274" i="13"/>
  <c r="G3275" i="13"/>
  <c r="G3276" i="13"/>
  <c r="G3277" i="13"/>
  <c r="G3278" i="13"/>
  <c r="G3279" i="13"/>
  <c r="G3280" i="13"/>
  <c r="G3281" i="13"/>
  <c r="G3282" i="13"/>
  <c r="G3283" i="13"/>
  <c r="G3284" i="13"/>
  <c r="G3285" i="13"/>
  <c r="G3286" i="13"/>
  <c r="G3287" i="13"/>
  <c r="G3288" i="13"/>
  <c r="G3289" i="13"/>
  <c r="G3290" i="13"/>
  <c r="G3291" i="13"/>
  <c r="G3292" i="13"/>
  <c r="G3293" i="13"/>
  <c r="G3294" i="13"/>
  <c r="G3295" i="13"/>
  <c r="G3296" i="13"/>
  <c r="G3297" i="13"/>
  <c r="G3298" i="13"/>
  <c r="G3299" i="13"/>
  <c r="G3300" i="13"/>
  <c r="G3301" i="13"/>
  <c r="G3302" i="13"/>
  <c r="G3303" i="13"/>
  <c r="G3304" i="13"/>
  <c r="G3305" i="13"/>
  <c r="G3306" i="13"/>
  <c r="G3307" i="13"/>
  <c r="G3308" i="13"/>
  <c r="G3309" i="13"/>
  <c r="G3310" i="13"/>
  <c r="G3311" i="13"/>
  <c r="G3312" i="13"/>
  <c r="G3313" i="13"/>
  <c r="G3314" i="13"/>
  <c r="G3315" i="13"/>
  <c r="G3316" i="13"/>
  <c r="G3317" i="13"/>
  <c r="G3318" i="13"/>
  <c r="G3319" i="13"/>
  <c r="G3320" i="13"/>
  <c r="G3321" i="13"/>
  <c r="G3322" i="13"/>
  <c r="G3323" i="13"/>
  <c r="G3324" i="13"/>
  <c r="G3325" i="13"/>
  <c r="G3326" i="13"/>
  <c r="G3327" i="13"/>
  <c r="G3328" i="13"/>
  <c r="G3329" i="13"/>
  <c r="G3330" i="13"/>
  <c r="G3331" i="13"/>
  <c r="G3332" i="13"/>
  <c r="G3333" i="13"/>
  <c r="G3334" i="13"/>
  <c r="G3335" i="13"/>
  <c r="G3336" i="13"/>
  <c r="G3337" i="13"/>
  <c r="G3338" i="13"/>
  <c r="G3339" i="13"/>
  <c r="G3340" i="13"/>
  <c r="G3341" i="13"/>
  <c r="G3342" i="13"/>
  <c r="G3343" i="13"/>
  <c r="G3344" i="13"/>
  <c r="G3345" i="13"/>
  <c r="G3346" i="13"/>
  <c r="G3347" i="13"/>
  <c r="G3348" i="13"/>
  <c r="G3349" i="13"/>
  <c r="G3350" i="13"/>
  <c r="G3351" i="13"/>
  <c r="G3352" i="13"/>
  <c r="G3353" i="13"/>
  <c r="G3354" i="13"/>
  <c r="G3355" i="13"/>
  <c r="G3356" i="13"/>
  <c r="G3357" i="13"/>
  <c r="G3358" i="13"/>
  <c r="G3359" i="13"/>
  <c r="G3360" i="13"/>
  <c r="G3361" i="13"/>
  <c r="G3362" i="13"/>
  <c r="G3363" i="13"/>
  <c r="G3364" i="13"/>
  <c r="G3365" i="13"/>
  <c r="G3366" i="13"/>
  <c r="G3367" i="13"/>
  <c r="G3368" i="13"/>
  <c r="G3369" i="13"/>
  <c r="G3370" i="13"/>
  <c r="G3371" i="13"/>
  <c r="G3372" i="13"/>
  <c r="G3373" i="13"/>
  <c r="G3374" i="13"/>
  <c r="G3375" i="13"/>
  <c r="G3376" i="13"/>
  <c r="G3377" i="13"/>
  <c r="G3378" i="13"/>
  <c r="G3379" i="13"/>
  <c r="G3380" i="13"/>
  <c r="G3381" i="13"/>
  <c r="G3382" i="13"/>
  <c r="G3383" i="13"/>
  <c r="G3384" i="13"/>
  <c r="G3385" i="13"/>
  <c r="G3386" i="13"/>
  <c r="G3387" i="13"/>
  <c r="G3388" i="13"/>
  <c r="G3389" i="13"/>
  <c r="G3390" i="13"/>
  <c r="G3391" i="13"/>
  <c r="G3392" i="13"/>
  <c r="G3393" i="13"/>
  <c r="G3394" i="13"/>
  <c r="G3395" i="13"/>
  <c r="G3396" i="13"/>
  <c r="G3397" i="13"/>
  <c r="G3398" i="13"/>
  <c r="G3399" i="13"/>
  <c r="G3400" i="13"/>
  <c r="G3401" i="13"/>
  <c r="G3402" i="13"/>
  <c r="G3403" i="13"/>
  <c r="G3404" i="13"/>
  <c r="G3405" i="13"/>
  <c r="G3406" i="13"/>
  <c r="G3407" i="13"/>
  <c r="G3408" i="13"/>
  <c r="G3409" i="13"/>
  <c r="G3410" i="13"/>
  <c r="G3411" i="13"/>
  <c r="G3412" i="13"/>
  <c r="G3413" i="13"/>
  <c r="G3414" i="13"/>
  <c r="G3415" i="13"/>
  <c r="G3416" i="13"/>
  <c r="G3417" i="13"/>
  <c r="G3418" i="13"/>
  <c r="G3419" i="13"/>
  <c r="G3420" i="13"/>
  <c r="G3421" i="13"/>
  <c r="G3422" i="13"/>
  <c r="G3423" i="13"/>
  <c r="G3424" i="13"/>
  <c r="G3425" i="13"/>
  <c r="G3426" i="13"/>
  <c r="G3427" i="13"/>
  <c r="G3428" i="13"/>
  <c r="G3429" i="13"/>
  <c r="G3430" i="13"/>
  <c r="G3431" i="13"/>
  <c r="G3432" i="13"/>
  <c r="G3433" i="13"/>
  <c r="G3434" i="13"/>
  <c r="G3435" i="13"/>
  <c r="G3436" i="13"/>
  <c r="G3437" i="13"/>
  <c r="G3438" i="13"/>
  <c r="G3439" i="13"/>
  <c r="G3440" i="13"/>
  <c r="G3441" i="13"/>
  <c r="G3442" i="13"/>
  <c r="G3443" i="13"/>
  <c r="G3444" i="13"/>
  <c r="G3445" i="13"/>
  <c r="G3446" i="13"/>
  <c r="G3447" i="13"/>
  <c r="G3448" i="13"/>
  <c r="G3449" i="13"/>
  <c r="G3450" i="13"/>
  <c r="G3451" i="13"/>
  <c r="G3452" i="13"/>
  <c r="G3453" i="13"/>
  <c r="G3454" i="13"/>
  <c r="G3455" i="13"/>
  <c r="G3456" i="13"/>
  <c r="G3457" i="13"/>
  <c r="G3458" i="13"/>
  <c r="G3459" i="13"/>
  <c r="G3460" i="13"/>
  <c r="G3461" i="13"/>
  <c r="G3462" i="13"/>
  <c r="G3463" i="13"/>
  <c r="G3464" i="13"/>
  <c r="G3465" i="13"/>
  <c r="G3466" i="13"/>
  <c r="G3467" i="13"/>
  <c r="G3468" i="13"/>
  <c r="G3469" i="13"/>
  <c r="G3470" i="13"/>
  <c r="G3471" i="13"/>
  <c r="G3472" i="13"/>
  <c r="G3473" i="13"/>
  <c r="G3474" i="13"/>
  <c r="G3475" i="13"/>
  <c r="G3476" i="13"/>
  <c r="G3477" i="13"/>
  <c r="G3478" i="13"/>
  <c r="G3479" i="13"/>
  <c r="G3480" i="13"/>
  <c r="G3481" i="13"/>
  <c r="G3482" i="13"/>
  <c r="G3483" i="13"/>
  <c r="G3484" i="13"/>
  <c r="G3485" i="13"/>
  <c r="G3486" i="13"/>
  <c r="G3487" i="13"/>
  <c r="G3488" i="13"/>
  <c r="G3489" i="13"/>
  <c r="G3490" i="13"/>
  <c r="G3491" i="13"/>
  <c r="G3492" i="13"/>
  <c r="G3493" i="13"/>
  <c r="G3494" i="13"/>
  <c r="G3495" i="13"/>
  <c r="G3496" i="13"/>
  <c r="G3497" i="13"/>
  <c r="G3498" i="13"/>
  <c r="G3499" i="13"/>
  <c r="G3500" i="13"/>
  <c r="G3501" i="13"/>
  <c r="G3502" i="13"/>
  <c r="G3503" i="13"/>
  <c r="G3504" i="13"/>
  <c r="G3505" i="13"/>
  <c r="G3506" i="13"/>
  <c r="G3507" i="13"/>
  <c r="G3508" i="13"/>
  <c r="G3509" i="13"/>
  <c r="G3510" i="13"/>
  <c r="G3511" i="13"/>
  <c r="G3512" i="13"/>
  <c r="G3513" i="13"/>
  <c r="G3514" i="13"/>
  <c r="G3515" i="13"/>
  <c r="G3516" i="13"/>
  <c r="G3517" i="13"/>
  <c r="G3518" i="13"/>
  <c r="G3519" i="13"/>
  <c r="G3520" i="13"/>
  <c r="G3521" i="13"/>
  <c r="G3522" i="13"/>
  <c r="G3523" i="13"/>
  <c r="G3524" i="13"/>
  <c r="G3525" i="13"/>
  <c r="G3526" i="13"/>
  <c r="G3527" i="13"/>
  <c r="G3528" i="13"/>
  <c r="G3529" i="13"/>
  <c r="G3530" i="13"/>
  <c r="G3531" i="13"/>
  <c r="G3532" i="13"/>
  <c r="G3533" i="13"/>
  <c r="G3534" i="13"/>
  <c r="G3535" i="13"/>
  <c r="G3536" i="13"/>
  <c r="G3537" i="13"/>
  <c r="G3538" i="13"/>
  <c r="G3539" i="13"/>
  <c r="G3540" i="13"/>
  <c r="G3541" i="13"/>
  <c r="G3542" i="13"/>
  <c r="G3543" i="13"/>
  <c r="G3544" i="13"/>
  <c r="G3545" i="13"/>
  <c r="G3546" i="13"/>
  <c r="G3547" i="13"/>
  <c r="G3548" i="13"/>
  <c r="G3549" i="13"/>
  <c r="G3550" i="13"/>
  <c r="G3551" i="13"/>
  <c r="G3552" i="13"/>
  <c r="G3553" i="13"/>
  <c r="G3554" i="13"/>
  <c r="G3555" i="13"/>
  <c r="G3556" i="13"/>
  <c r="G3557" i="13"/>
  <c r="G3558" i="13"/>
  <c r="G3559" i="13"/>
  <c r="G3560" i="13"/>
  <c r="G3561" i="13"/>
  <c r="G3562" i="13"/>
  <c r="G3563" i="13"/>
  <c r="G3564" i="13"/>
  <c r="G3565" i="13"/>
  <c r="G3566" i="13"/>
  <c r="G3567" i="13"/>
  <c r="G3568" i="13"/>
  <c r="G3569" i="13"/>
  <c r="G3570" i="13"/>
  <c r="G3571" i="13"/>
  <c r="G3572" i="13"/>
  <c r="G3573" i="13"/>
  <c r="G3574" i="13"/>
  <c r="G3575" i="13"/>
  <c r="G3576" i="13"/>
  <c r="G3577" i="13"/>
  <c r="G3578" i="13"/>
  <c r="G3579" i="13"/>
  <c r="G3580" i="13"/>
  <c r="G3581" i="13"/>
  <c r="G3582" i="13"/>
  <c r="G3583" i="13"/>
  <c r="G3584" i="13"/>
  <c r="G3585" i="13"/>
  <c r="G3586" i="13"/>
  <c r="G3587" i="13"/>
  <c r="G3588" i="13"/>
  <c r="G3589" i="13"/>
  <c r="G3590" i="13"/>
  <c r="G3591" i="13"/>
  <c r="G3592" i="13"/>
  <c r="G3593" i="13"/>
  <c r="G3594" i="13"/>
  <c r="G3595" i="13"/>
  <c r="G3596" i="13"/>
  <c r="G3597" i="13"/>
  <c r="G3598" i="13"/>
  <c r="G3599" i="13"/>
  <c r="G3600" i="13"/>
  <c r="G3601" i="13"/>
  <c r="G3602" i="13"/>
  <c r="G3603" i="13"/>
  <c r="G3604" i="13"/>
  <c r="G3605" i="13"/>
  <c r="G3606" i="13"/>
  <c r="G3607" i="13"/>
  <c r="G3608" i="13"/>
  <c r="G3609" i="13"/>
  <c r="G3610" i="13"/>
  <c r="G3611" i="13"/>
  <c r="G3612" i="13"/>
  <c r="G3613" i="13"/>
  <c r="G3614" i="13"/>
  <c r="G3615" i="13"/>
  <c r="G3616" i="13"/>
  <c r="G3617" i="13"/>
  <c r="G3618" i="13"/>
  <c r="G3619" i="13"/>
  <c r="G3620" i="13"/>
  <c r="G3621" i="13"/>
  <c r="G3622" i="13"/>
  <c r="G3623" i="13"/>
  <c r="G3624" i="13"/>
  <c r="G3625" i="13"/>
  <c r="G3626" i="13"/>
  <c r="G3627" i="13"/>
  <c r="G3628" i="13"/>
  <c r="G3629" i="13"/>
  <c r="G3630" i="13"/>
  <c r="G3631" i="13"/>
  <c r="G3632" i="13"/>
  <c r="G3633" i="13"/>
  <c r="G3634" i="13"/>
  <c r="G3635" i="13"/>
  <c r="G3636" i="13"/>
  <c r="G3637" i="13"/>
  <c r="G3638" i="13"/>
  <c r="G3639" i="13"/>
  <c r="G3640" i="13"/>
  <c r="G3641" i="13"/>
  <c r="G3642" i="13"/>
  <c r="G3643" i="13"/>
  <c r="G3644" i="13"/>
  <c r="G3645" i="13"/>
  <c r="G3646" i="13"/>
  <c r="G3647" i="13"/>
  <c r="G3648" i="13"/>
  <c r="G3649" i="13"/>
  <c r="G3650" i="13"/>
  <c r="G3651" i="13"/>
  <c r="G3652" i="13"/>
  <c r="G3653" i="13"/>
  <c r="G3654" i="13"/>
  <c r="G3655" i="13"/>
  <c r="G3656" i="13"/>
  <c r="G3657" i="13"/>
  <c r="G3658" i="13"/>
  <c r="G3659" i="13"/>
  <c r="G3660" i="13"/>
  <c r="G3661" i="13"/>
  <c r="G3662" i="13"/>
  <c r="G3663" i="13"/>
  <c r="G3664" i="13"/>
  <c r="G3665" i="13"/>
  <c r="G3666" i="13"/>
  <c r="G3667" i="13"/>
  <c r="G3668" i="13"/>
  <c r="G3669" i="13"/>
  <c r="G3670" i="13"/>
  <c r="G3671" i="13"/>
  <c r="G3672" i="13"/>
  <c r="G3673" i="13"/>
  <c r="G3674" i="13"/>
  <c r="G3675" i="13"/>
  <c r="G3676" i="13"/>
  <c r="G3677" i="13"/>
  <c r="G3678" i="13"/>
  <c r="G3679" i="13"/>
  <c r="G3680" i="13"/>
  <c r="G3681" i="13"/>
  <c r="G3682" i="13"/>
  <c r="G3683" i="13"/>
  <c r="G3684" i="13"/>
  <c r="G3685" i="13"/>
  <c r="G3686" i="13"/>
  <c r="G3687" i="13"/>
  <c r="G3688" i="13"/>
  <c r="G3689" i="13"/>
  <c r="G3690" i="13"/>
  <c r="G3691" i="13"/>
  <c r="G3692" i="13"/>
  <c r="G3693" i="13"/>
  <c r="G3694" i="13"/>
  <c r="G3695" i="13"/>
  <c r="G3696" i="13"/>
  <c r="G3697" i="13"/>
  <c r="G3698" i="13"/>
  <c r="G3699" i="13"/>
  <c r="G3700" i="13"/>
  <c r="G3701" i="13"/>
  <c r="G3702" i="13"/>
  <c r="G3703" i="13"/>
  <c r="G3704" i="13"/>
  <c r="G3705" i="13"/>
  <c r="G3706" i="13"/>
  <c r="G3707" i="13"/>
  <c r="G3708" i="13"/>
  <c r="G3709" i="13"/>
  <c r="G3710" i="13"/>
  <c r="G3711" i="13"/>
  <c r="G3712" i="13"/>
  <c r="G3713" i="13"/>
  <c r="G3714" i="13"/>
  <c r="G3715" i="13"/>
  <c r="G3716" i="13"/>
  <c r="G3717" i="13"/>
  <c r="G3718" i="13"/>
  <c r="G3719" i="13"/>
  <c r="G3720" i="13"/>
  <c r="G3721" i="13"/>
  <c r="G3722" i="13"/>
  <c r="G3723" i="13"/>
  <c r="G3724" i="13"/>
  <c r="G3725" i="13"/>
  <c r="G3726" i="13"/>
  <c r="G3727" i="13"/>
  <c r="G3728" i="13"/>
  <c r="G3729" i="13"/>
  <c r="G3730" i="13"/>
  <c r="G3731" i="13"/>
  <c r="G3732" i="13"/>
  <c r="G3733" i="13"/>
  <c r="G3734" i="13"/>
  <c r="G3735" i="13"/>
  <c r="G3736" i="13"/>
  <c r="G3737" i="13"/>
  <c r="G3738" i="13"/>
  <c r="G3739" i="13"/>
  <c r="G3740" i="13"/>
  <c r="G3741" i="13"/>
  <c r="G3742" i="13"/>
  <c r="G3743" i="13"/>
  <c r="G3744" i="13"/>
  <c r="G3745" i="13"/>
  <c r="G3746" i="13"/>
  <c r="G3747" i="13"/>
  <c r="G3748" i="13"/>
  <c r="G3749" i="13"/>
  <c r="G3750" i="13"/>
  <c r="G3751" i="13"/>
  <c r="G3752" i="13"/>
  <c r="G3753" i="13"/>
  <c r="G3754" i="13"/>
  <c r="G3755" i="13"/>
  <c r="G3756" i="13"/>
  <c r="G3757" i="13"/>
  <c r="G3758" i="13"/>
  <c r="G3759" i="13"/>
  <c r="G3760" i="13"/>
  <c r="G3761" i="13"/>
  <c r="G3762" i="13"/>
  <c r="G3763" i="13"/>
  <c r="G3764" i="13"/>
  <c r="G3765" i="13"/>
  <c r="G3766" i="13"/>
  <c r="G3767" i="13"/>
  <c r="G3768" i="13"/>
  <c r="G3769" i="13"/>
  <c r="G3770" i="13"/>
  <c r="G3771" i="13"/>
  <c r="G3772" i="13"/>
  <c r="G3773" i="13"/>
  <c r="G3774" i="13"/>
  <c r="G3775" i="13"/>
  <c r="G3776" i="13"/>
  <c r="G3777" i="13"/>
  <c r="G3778" i="13"/>
  <c r="G3779" i="13"/>
  <c r="G3780" i="13"/>
  <c r="G3781" i="13"/>
  <c r="G3782" i="13"/>
  <c r="G3783" i="13"/>
  <c r="G3784" i="13"/>
  <c r="G3785" i="13"/>
  <c r="G3786" i="13"/>
  <c r="G3787" i="13"/>
  <c r="G3788" i="13"/>
  <c r="G3789" i="13"/>
  <c r="G3790" i="13"/>
  <c r="G3791" i="13"/>
  <c r="G3792" i="13"/>
  <c r="G3793" i="13"/>
  <c r="G3794" i="13"/>
  <c r="G3795" i="13"/>
  <c r="G3796" i="13"/>
  <c r="G3797" i="13"/>
  <c r="G3798" i="13"/>
  <c r="G3799" i="13"/>
  <c r="G3800" i="13"/>
  <c r="G3801" i="13"/>
  <c r="G3802" i="13"/>
  <c r="G3803" i="13"/>
  <c r="G3804" i="13"/>
  <c r="G3805" i="13"/>
  <c r="G3806" i="13"/>
  <c r="G3807" i="13"/>
  <c r="G3808" i="13"/>
  <c r="G3809" i="13"/>
  <c r="G3810" i="13"/>
  <c r="G3811" i="13"/>
  <c r="G3812" i="13"/>
  <c r="G3813" i="13"/>
  <c r="G3814" i="13"/>
  <c r="G3815" i="13"/>
  <c r="G3816" i="13"/>
  <c r="G3817" i="13"/>
  <c r="G3818" i="13"/>
  <c r="G3819" i="13"/>
  <c r="G3820" i="13"/>
  <c r="G3821" i="13"/>
  <c r="G3822" i="13"/>
  <c r="G3823" i="13"/>
  <c r="G3824" i="13"/>
  <c r="G3825" i="13"/>
  <c r="G3826" i="13"/>
  <c r="G3827" i="13"/>
  <c r="G3828" i="13"/>
  <c r="G3829" i="13"/>
  <c r="G3830" i="13"/>
  <c r="G3831" i="13"/>
  <c r="G3832" i="13"/>
  <c r="G3833" i="13"/>
  <c r="G3834" i="13"/>
  <c r="G3835" i="13"/>
  <c r="G3836" i="13"/>
  <c r="G3837" i="13"/>
  <c r="G3838" i="13"/>
  <c r="G3839" i="13"/>
  <c r="G3840" i="13"/>
  <c r="G3841" i="13"/>
  <c r="G3842" i="13"/>
  <c r="G3843" i="13"/>
  <c r="G3844" i="13"/>
  <c r="G3845" i="13"/>
  <c r="G3846" i="13"/>
  <c r="G3847" i="13"/>
  <c r="G3848" i="13"/>
  <c r="G3849" i="13"/>
  <c r="G3850" i="13"/>
  <c r="G3851" i="13"/>
  <c r="G3852" i="13"/>
  <c r="G3853" i="13"/>
  <c r="G3854" i="13"/>
  <c r="G3855" i="13"/>
  <c r="G3856" i="13"/>
  <c r="G3857" i="13"/>
  <c r="G3858" i="13"/>
  <c r="G3859" i="13"/>
  <c r="G3860" i="13"/>
  <c r="G3861" i="13"/>
  <c r="G3862" i="13"/>
  <c r="G3863" i="13"/>
  <c r="G3864" i="13"/>
  <c r="G3865" i="13"/>
  <c r="G3866" i="13"/>
  <c r="G3867" i="13"/>
  <c r="G3868" i="13"/>
  <c r="G3869" i="13"/>
  <c r="G3870" i="13"/>
  <c r="G3871" i="13"/>
  <c r="G3872" i="13"/>
  <c r="G3873" i="13"/>
  <c r="G3874" i="13"/>
  <c r="G3875" i="13"/>
  <c r="G3876" i="13"/>
  <c r="G3877" i="13"/>
  <c r="G3878" i="13"/>
  <c r="G3879" i="13"/>
  <c r="G3880" i="13"/>
  <c r="G3881" i="13"/>
  <c r="G3882" i="13"/>
  <c r="G3883" i="13"/>
  <c r="G3884" i="13"/>
  <c r="G3885" i="13"/>
  <c r="G3886" i="13"/>
  <c r="G3887" i="13"/>
  <c r="G3888" i="13"/>
  <c r="G3889" i="13"/>
  <c r="G3890" i="13"/>
  <c r="G3891" i="13"/>
  <c r="G3892" i="13"/>
  <c r="G3893" i="13"/>
  <c r="G3894" i="13"/>
  <c r="G3895" i="13"/>
  <c r="G3896" i="13"/>
  <c r="G3897" i="13"/>
  <c r="G3898" i="13"/>
  <c r="G3899" i="13"/>
  <c r="G3900" i="13"/>
  <c r="G3901" i="13"/>
  <c r="G3902" i="13"/>
  <c r="G3903" i="13"/>
  <c r="G3904" i="13"/>
  <c r="G3905" i="13"/>
  <c r="G3906" i="13"/>
  <c r="G3907" i="13"/>
  <c r="G3908" i="13"/>
  <c r="G3909" i="13"/>
  <c r="G3910" i="13"/>
  <c r="G3911" i="13"/>
  <c r="G3912" i="13"/>
  <c r="G3913" i="13"/>
  <c r="G3914" i="13"/>
  <c r="G3915" i="13"/>
  <c r="G3916" i="13"/>
  <c r="G3917" i="13"/>
  <c r="G3918" i="13"/>
  <c r="G3919" i="13"/>
  <c r="G3920" i="13"/>
  <c r="G3921" i="13"/>
  <c r="G3922" i="13"/>
  <c r="G3923" i="13"/>
  <c r="G3924" i="13"/>
  <c r="G3925" i="13"/>
  <c r="G3926" i="13"/>
  <c r="G3927" i="13"/>
  <c r="G3928" i="13"/>
  <c r="G3929" i="13"/>
  <c r="G3930" i="13"/>
  <c r="G3931" i="13"/>
  <c r="G3932" i="13"/>
  <c r="G3933" i="13"/>
  <c r="G3934" i="13"/>
  <c r="G3935" i="13"/>
  <c r="G3936" i="13"/>
  <c r="G3937" i="13"/>
  <c r="G3938" i="13"/>
  <c r="G3939" i="13"/>
  <c r="G3940" i="13"/>
  <c r="G3941" i="13"/>
  <c r="G3942" i="13"/>
  <c r="G3943" i="13"/>
  <c r="G3944" i="13"/>
  <c r="G3945" i="13"/>
  <c r="G3946" i="13"/>
  <c r="G3947" i="13"/>
  <c r="G3948" i="13"/>
  <c r="G3949" i="13"/>
  <c r="G3950" i="13"/>
  <c r="G3951" i="13"/>
  <c r="G3952" i="13"/>
  <c r="G3953" i="13"/>
  <c r="G3954" i="13"/>
  <c r="G3955" i="13"/>
  <c r="G3956" i="13"/>
  <c r="G3957" i="13"/>
  <c r="G3958" i="13"/>
  <c r="G3959" i="13"/>
  <c r="G3960" i="13"/>
  <c r="G3961" i="13"/>
  <c r="G3962" i="13"/>
  <c r="G3963" i="13"/>
  <c r="G3964" i="13"/>
  <c r="G3965" i="13"/>
  <c r="G3966" i="13"/>
  <c r="G3967" i="13"/>
  <c r="G3968" i="13"/>
  <c r="G3969" i="13"/>
  <c r="G3970" i="13"/>
  <c r="G3971" i="13"/>
  <c r="G3972" i="13"/>
  <c r="G3973" i="13"/>
  <c r="G3974" i="13"/>
  <c r="G3975" i="13"/>
  <c r="G3976" i="13"/>
  <c r="G3977" i="13"/>
  <c r="G3978" i="13"/>
  <c r="G3979" i="13"/>
  <c r="G3980" i="13"/>
  <c r="G3981" i="13"/>
  <c r="G3982" i="13"/>
  <c r="G3983" i="13"/>
  <c r="G3984" i="13"/>
  <c r="G3985" i="13"/>
  <c r="G3986" i="13"/>
  <c r="G3987" i="13"/>
  <c r="G3988" i="13"/>
  <c r="G3989" i="13"/>
  <c r="G3990" i="13"/>
  <c r="G3991" i="13"/>
  <c r="G3992" i="13"/>
  <c r="G3993" i="13"/>
  <c r="G3994" i="13"/>
  <c r="G3995" i="13"/>
  <c r="G3996" i="13"/>
  <c r="G3997" i="13"/>
  <c r="G3998" i="13"/>
  <c r="G3999" i="13"/>
  <c r="G4000" i="13"/>
  <c r="G4001" i="13"/>
  <c r="G4002" i="13"/>
  <c r="G4003" i="13"/>
  <c r="G4004" i="13"/>
  <c r="G4005" i="13"/>
  <c r="G4006" i="13"/>
  <c r="G4007" i="13"/>
  <c r="G4008" i="13"/>
  <c r="G4009" i="13"/>
  <c r="G4010" i="13"/>
  <c r="G4011" i="13"/>
  <c r="G4012" i="13"/>
  <c r="G4013" i="13"/>
  <c r="G4014" i="13"/>
  <c r="G4015" i="13"/>
  <c r="G4016" i="13"/>
  <c r="G4017" i="13"/>
  <c r="G4018" i="13"/>
  <c r="G4019" i="13"/>
  <c r="G4020" i="13"/>
  <c r="G4021" i="13"/>
  <c r="G4022" i="13"/>
  <c r="G4023" i="13"/>
  <c r="G4024" i="13"/>
  <c r="G4025" i="13"/>
  <c r="G4026" i="13"/>
  <c r="G4027" i="13"/>
  <c r="G4028" i="13"/>
  <c r="G4029" i="13"/>
  <c r="G4030" i="13"/>
  <c r="G4031" i="13"/>
  <c r="G4032" i="13"/>
  <c r="G4033" i="13"/>
  <c r="G4034" i="13"/>
  <c r="G4035" i="13"/>
  <c r="G4036" i="13"/>
  <c r="G4037" i="13"/>
  <c r="G4038" i="13"/>
  <c r="G4039" i="13"/>
  <c r="G4040" i="13"/>
  <c r="G4041" i="13"/>
  <c r="G4042" i="13"/>
  <c r="G4043" i="13"/>
  <c r="G4044" i="13"/>
  <c r="G4045" i="13"/>
  <c r="G4046" i="13"/>
  <c r="G4047" i="13"/>
  <c r="G4048" i="13"/>
  <c r="G4049" i="13"/>
  <c r="G4050" i="13"/>
  <c r="G4051" i="13"/>
  <c r="G4052" i="13"/>
  <c r="G4053" i="13"/>
  <c r="G4054" i="13"/>
  <c r="G4055" i="13"/>
  <c r="G4056" i="13"/>
  <c r="G4057" i="13"/>
  <c r="G4058" i="13"/>
  <c r="G4059" i="13"/>
  <c r="G4060" i="13"/>
  <c r="G4061" i="13"/>
  <c r="G4062" i="13"/>
  <c r="G4063" i="13"/>
  <c r="G4064" i="13"/>
  <c r="G4065" i="13"/>
  <c r="G4066" i="13"/>
  <c r="G4067" i="13"/>
  <c r="G4068" i="13"/>
  <c r="G4069" i="13"/>
  <c r="G4070" i="13"/>
  <c r="G4071" i="13"/>
  <c r="G4072" i="13"/>
  <c r="G4073" i="13"/>
  <c r="G4074" i="13"/>
  <c r="G4075" i="13"/>
  <c r="G4076" i="13"/>
  <c r="G4077" i="13"/>
  <c r="G4078" i="13"/>
  <c r="G4079" i="13"/>
  <c r="G4080" i="13"/>
  <c r="G4081" i="13"/>
  <c r="G4082" i="13"/>
  <c r="G4083" i="13"/>
  <c r="G4084" i="13"/>
  <c r="G4085" i="13"/>
  <c r="G4086" i="13"/>
  <c r="G4087" i="13"/>
  <c r="G4088" i="13"/>
  <c r="G4089" i="13"/>
  <c r="G4090" i="13"/>
  <c r="G4091" i="13"/>
  <c r="G4092" i="13"/>
  <c r="G4093" i="13"/>
  <c r="G4094" i="13"/>
  <c r="G4095" i="13"/>
  <c r="G4096" i="13"/>
  <c r="G4097" i="13"/>
  <c r="G4098" i="13"/>
  <c r="G4099" i="13"/>
  <c r="G4100" i="13"/>
  <c r="G4101" i="13"/>
  <c r="G4102" i="13"/>
  <c r="G4103" i="13"/>
  <c r="G4104" i="13"/>
  <c r="G4105" i="13"/>
  <c r="G4106" i="13"/>
  <c r="G4107" i="13"/>
  <c r="G4108" i="13"/>
  <c r="G4109" i="13"/>
  <c r="G4110" i="13"/>
  <c r="G4111" i="13"/>
  <c r="G4112" i="13"/>
  <c r="G4113" i="13"/>
  <c r="G4114" i="13"/>
  <c r="G4115" i="13"/>
  <c r="G4116" i="13"/>
  <c r="G4117" i="13"/>
  <c r="G4118" i="13"/>
  <c r="G4119" i="13"/>
  <c r="G4120" i="13"/>
  <c r="G4121" i="13"/>
  <c r="G4122" i="13"/>
  <c r="G4123" i="13"/>
  <c r="G4124" i="13"/>
  <c r="G4125" i="13"/>
  <c r="G4126" i="13"/>
  <c r="G4127" i="13"/>
  <c r="G4128" i="13"/>
  <c r="G4129" i="13"/>
  <c r="G4130" i="13"/>
  <c r="G4131" i="13"/>
  <c r="G4132" i="13"/>
  <c r="G4133" i="13"/>
  <c r="G4134" i="13"/>
  <c r="G4135" i="13"/>
  <c r="G4136" i="13"/>
  <c r="G4137" i="13"/>
  <c r="G4138" i="13"/>
  <c r="G4139" i="13"/>
  <c r="G4140" i="13"/>
  <c r="G4141" i="13"/>
  <c r="G4142" i="13"/>
  <c r="G4143" i="13"/>
  <c r="G4144" i="13"/>
  <c r="G4145" i="13"/>
  <c r="G4146" i="13"/>
  <c r="G4147" i="13"/>
  <c r="G4148" i="13"/>
  <c r="G4149" i="13"/>
  <c r="G4150" i="13"/>
  <c r="G4151" i="13"/>
  <c r="G4152" i="13"/>
  <c r="G4153" i="13"/>
  <c r="G4154" i="13"/>
  <c r="G4155" i="13"/>
  <c r="G4156" i="13"/>
  <c r="G4157" i="13"/>
  <c r="G4158" i="13"/>
  <c r="G4159" i="13"/>
  <c r="G4160" i="13"/>
  <c r="G4161" i="13"/>
  <c r="G4162" i="13"/>
  <c r="G4163" i="13"/>
  <c r="G4164" i="13"/>
  <c r="G4165" i="13"/>
  <c r="G4166" i="13"/>
  <c r="G4167" i="13"/>
  <c r="G4168" i="13"/>
  <c r="G4169" i="13"/>
  <c r="G4170" i="13"/>
  <c r="G4171" i="13"/>
  <c r="G4172" i="13"/>
  <c r="G4173" i="13"/>
  <c r="G4174" i="13"/>
  <c r="G4175" i="13"/>
  <c r="G4176" i="13"/>
  <c r="G4177" i="13"/>
  <c r="G4178" i="13"/>
  <c r="G4179" i="13"/>
  <c r="G4180" i="13"/>
  <c r="G4181" i="13"/>
  <c r="G4182" i="13"/>
  <c r="G4183" i="13"/>
  <c r="G4184" i="13"/>
  <c r="G4185" i="13"/>
  <c r="G4186" i="13"/>
  <c r="G4187" i="13"/>
  <c r="G4188" i="13"/>
  <c r="G4189" i="13"/>
  <c r="G4190" i="13"/>
  <c r="G4191" i="13"/>
  <c r="G4192" i="13"/>
  <c r="G4193" i="13"/>
  <c r="G4194" i="13"/>
  <c r="G4195" i="13"/>
  <c r="G4196" i="13"/>
  <c r="G4197" i="13"/>
  <c r="G4198" i="13"/>
  <c r="G4199" i="13"/>
  <c r="G4200" i="13"/>
  <c r="G4201" i="13"/>
  <c r="G4202" i="13"/>
  <c r="G4203" i="13"/>
  <c r="G4204" i="13"/>
  <c r="G4205" i="13"/>
  <c r="G4206" i="13"/>
  <c r="G4207" i="13"/>
  <c r="G4208" i="13"/>
  <c r="G4209" i="13"/>
  <c r="G4210" i="13"/>
  <c r="G4211" i="13"/>
  <c r="G4212" i="13"/>
  <c r="G4213" i="13"/>
  <c r="G4214" i="13"/>
  <c r="G4215" i="13"/>
  <c r="G4216" i="13"/>
  <c r="G4217" i="13"/>
  <c r="G4218" i="13"/>
  <c r="G4219" i="13"/>
  <c r="G4220" i="13"/>
  <c r="G4221" i="13"/>
  <c r="G4222" i="13"/>
  <c r="G4223" i="13"/>
  <c r="G4224" i="13"/>
  <c r="G4225" i="13"/>
  <c r="G4226" i="13"/>
  <c r="G4227" i="13"/>
  <c r="G4228" i="13"/>
  <c r="G4229" i="13"/>
  <c r="G4230" i="13"/>
  <c r="G4231" i="13"/>
  <c r="G4232" i="13"/>
  <c r="G4233" i="13"/>
  <c r="G4234" i="13"/>
  <c r="G4235" i="13"/>
  <c r="G4236" i="13"/>
  <c r="G4237" i="13"/>
  <c r="G4238" i="13"/>
  <c r="G4239" i="13"/>
  <c r="G4240" i="13"/>
  <c r="G4241" i="13"/>
  <c r="G4242" i="13"/>
  <c r="G4243" i="13"/>
  <c r="G4244" i="13"/>
  <c r="G4245" i="13"/>
  <c r="G4246" i="13"/>
  <c r="G4247" i="13"/>
  <c r="G4248" i="13"/>
  <c r="G4249" i="13"/>
  <c r="G4250" i="13"/>
  <c r="G4251" i="13"/>
  <c r="G4252" i="13"/>
  <c r="G4253" i="13"/>
  <c r="G4254" i="13"/>
  <c r="G4255" i="13"/>
  <c r="G4256" i="13"/>
  <c r="G4257" i="13"/>
  <c r="G4258" i="13"/>
  <c r="G4259" i="13"/>
  <c r="G4260" i="13"/>
  <c r="G4261" i="13"/>
  <c r="G4262" i="13"/>
  <c r="G4263" i="13"/>
  <c r="G4264" i="13"/>
  <c r="G4265" i="13"/>
  <c r="G4266" i="13"/>
  <c r="G4267" i="13"/>
  <c r="G4268" i="13"/>
  <c r="G4269" i="13"/>
  <c r="G4270" i="13"/>
  <c r="G4271" i="13"/>
  <c r="G4272" i="13"/>
  <c r="G4273" i="13"/>
  <c r="G4274" i="13"/>
  <c r="G4275" i="13"/>
  <c r="G4276" i="13"/>
  <c r="G4277" i="13"/>
  <c r="G4278" i="13"/>
  <c r="G4279" i="13"/>
  <c r="G4280" i="13"/>
  <c r="G4281" i="13"/>
  <c r="G4282" i="13"/>
  <c r="G4283" i="13"/>
  <c r="G4284" i="13"/>
  <c r="G4285" i="13"/>
  <c r="G4286" i="13"/>
  <c r="G4287" i="13"/>
  <c r="G4288" i="13"/>
  <c r="G4289" i="13"/>
  <c r="G4290" i="13"/>
  <c r="G4291" i="13"/>
  <c r="G4292" i="13"/>
  <c r="G4293" i="13"/>
  <c r="G4294" i="13"/>
  <c r="G4295" i="13"/>
  <c r="G4296" i="13"/>
  <c r="G4297" i="13"/>
  <c r="G4298" i="13"/>
  <c r="G4299" i="13"/>
  <c r="G4300" i="13"/>
  <c r="G4301" i="13"/>
  <c r="G4302" i="13"/>
  <c r="G4303" i="13"/>
  <c r="G4304" i="13"/>
  <c r="G4305" i="13"/>
  <c r="G4306" i="13"/>
  <c r="G4307" i="13"/>
  <c r="G4308" i="13"/>
  <c r="G4309" i="13"/>
  <c r="G4310" i="13"/>
  <c r="G4311" i="13"/>
  <c r="G4312" i="13"/>
  <c r="G4313" i="13"/>
  <c r="G4314" i="13"/>
  <c r="G4315" i="13"/>
  <c r="G4316" i="13"/>
  <c r="G4317" i="13"/>
  <c r="G4318" i="13"/>
  <c r="G4319" i="13"/>
  <c r="G4320" i="13"/>
  <c r="G4321" i="13"/>
  <c r="G4322" i="13"/>
  <c r="G4323" i="13"/>
  <c r="G4324" i="13"/>
  <c r="G4325" i="13"/>
  <c r="G4326" i="13"/>
  <c r="G4327" i="13"/>
  <c r="G4328" i="13"/>
  <c r="G4329" i="13"/>
  <c r="G4330" i="13"/>
  <c r="G4331" i="13"/>
  <c r="G4332" i="13"/>
  <c r="G4333" i="13"/>
  <c r="G4334" i="13"/>
  <c r="G4335" i="13"/>
  <c r="G4336" i="13"/>
  <c r="G4337" i="13"/>
  <c r="G4338" i="13"/>
  <c r="G4339" i="13"/>
  <c r="G4340" i="13"/>
  <c r="G4341" i="13"/>
  <c r="G4342" i="13"/>
  <c r="G4343" i="13"/>
  <c r="G4344" i="13"/>
  <c r="G4345" i="13"/>
  <c r="G4346" i="13"/>
  <c r="G4347" i="13"/>
  <c r="G4348" i="13"/>
  <c r="G4349" i="13"/>
  <c r="G4350" i="13"/>
  <c r="G4351" i="13"/>
  <c r="G4352" i="13"/>
  <c r="G4353" i="13"/>
  <c r="G4354" i="13"/>
  <c r="G4355" i="13"/>
  <c r="G4356" i="13"/>
  <c r="G4357" i="13"/>
  <c r="G4358" i="13"/>
  <c r="G4359" i="13"/>
  <c r="G4360" i="13"/>
  <c r="G4361" i="13"/>
  <c r="G4362" i="13"/>
  <c r="G4363" i="13"/>
  <c r="G4364" i="13"/>
  <c r="G4365" i="13"/>
  <c r="G4366" i="13"/>
  <c r="G4367" i="13"/>
  <c r="G4368" i="13"/>
  <c r="G4369" i="13"/>
  <c r="G4370" i="13"/>
  <c r="G4371" i="13"/>
  <c r="G4372" i="13"/>
  <c r="G4373" i="13"/>
  <c r="G4374" i="13"/>
  <c r="G4375" i="13"/>
  <c r="G4376" i="13"/>
  <c r="G4377" i="13"/>
  <c r="G4378" i="13"/>
  <c r="G4379" i="13"/>
  <c r="G4380" i="13"/>
  <c r="G4381" i="13"/>
  <c r="G4382" i="13"/>
  <c r="G4383" i="13"/>
  <c r="G4384" i="13"/>
  <c r="G4385" i="13"/>
  <c r="G4386" i="13"/>
  <c r="G4387" i="13"/>
  <c r="G4388" i="13"/>
  <c r="G4389" i="13"/>
  <c r="G4390" i="13"/>
  <c r="G4391" i="13"/>
  <c r="G4392" i="13"/>
  <c r="G4393" i="13"/>
  <c r="G4394" i="13"/>
  <c r="G4395" i="13"/>
  <c r="G4396" i="13"/>
  <c r="G4397" i="13"/>
  <c r="G4398" i="13"/>
  <c r="G4399" i="13"/>
  <c r="G4400" i="13"/>
  <c r="G4401" i="13"/>
  <c r="G4402" i="13"/>
  <c r="G4403" i="13"/>
  <c r="G4404" i="13"/>
  <c r="G4405" i="13"/>
  <c r="G4406" i="13"/>
  <c r="G4407" i="13"/>
  <c r="G4408" i="13"/>
  <c r="G4409" i="13"/>
  <c r="G4410" i="13"/>
  <c r="G4411" i="13"/>
  <c r="G4412" i="13"/>
  <c r="G4413" i="13"/>
  <c r="G4414" i="13"/>
  <c r="G4415" i="13"/>
  <c r="G4416" i="13"/>
  <c r="G4417" i="13"/>
  <c r="G4418" i="13"/>
  <c r="G4419" i="13"/>
  <c r="G4420" i="13"/>
  <c r="G4421" i="13"/>
  <c r="G4422" i="13"/>
  <c r="G4423" i="13"/>
  <c r="G4424" i="13"/>
  <c r="G4425" i="13"/>
  <c r="G4426" i="13"/>
  <c r="G4427" i="13"/>
  <c r="G4428" i="13"/>
  <c r="G4429" i="13"/>
  <c r="G4430" i="13"/>
  <c r="G4431" i="13"/>
  <c r="G4432" i="13"/>
  <c r="G4433" i="13"/>
  <c r="G4434" i="13"/>
  <c r="G4435" i="13"/>
  <c r="G4436" i="13"/>
  <c r="G4437" i="13"/>
  <c r="G4438" i="13"/>
  <c r="G4439" i="13"/>
  <c r="G4440" i="13"/>
  <c r="G4441" i="13"/>
  <c r="G4442" i="13"/>
  <c r="G4443" i="13"/>
  <c r="G4444" i="13"/>
  <c r="G4445" i="13"/>
  <c r="G4446" i="13"/>
  <c r="G4447" i="13"/>
  <c r="G4448" i="13"/>
  <c r="G4449" i="13"/>
  <c r="G4450" i="13"/>
  <c r="G4451" i="13"/>
  <c r="G4452" i="13"/>
  <c r="G4453" i="13"/>
  <c r="G4454" i="13"/>
  <c r="G4455" i="13"/>
  <c r="G4456" i="13"/>
  <c r="G4457" i="13"/>
  <c r="G4458" i="13"/>
  <c r="G4459" i="13"/>
  <c r="G4460" i="13"/>
  <c r="G4461" i="13"/>
  <c r="G4462" i="13"/>
  <c r="G4463" i="13"/>
  <c r="G4464" i="13"/>
  <c r="G4465" i="13"/>
  <c r="G4466" i="13"/>
  <c r="G4467" i="13"/>
  <c r="G4468" i="13"/>
  <c r="G4469" i="13"/>
  <c r="G4470" i="13"/>
  <c r="G4471" i="13"/>
  <c r="G4472" i="13"/>
  <c r="G4473" i="13"/>
  <c r="G4474" i="13"/>
  <c r="G4475" i="13"/>
  <c r="G4476" i="13"/>
  <c r="G4477" i="13"/>
  <c r="G4478" i="13"/>
  <c r="G4479" i="13"/>
  <c r="G4480" i="13"/>
  <c r="G4481" i="13"/>
  <c r="G4482" i="13"/>
  <c r="G4483" i="13"/>
  <c r="G4484" i="13"/>
  <c r="G4485" i="13"/>
  <c r="G4486" i="13"/>
  <c r="G4487" i="13"/>
  <c r="G4488" i="13"/>
  <c r="G4489" i="13"/>
  <c r="G4490" i="13"/>
  <c r="G4491" i="13"/>
  <c r="G4492" i="13"/>
  <c r="G4493" i="13"/>
  <c r="G4494" i="13"/>
  <c r="G4495" i="13"/>
  <c r="G4496" i="13"/>
  <c r="G4497" i="13"/>
  <c r="G4498" i="13"/>
  <c r="G4499" i="13"/>
  <c r="G4500" i="13"/>
  <c r="G4501" i="13"/>
  <c r="G4502" i="13"/>
  <c r="G4503" i="13"/>
  <c r="G4504" i="13"/>
  <c r="G4505" i="13"/>
  <c r="G4506" i="13"/>
  <c r="G4507" i="13"/>
  <c r="G4508" i="13"/>
  <c r="G4509" i="13"/>
  <c r="G4510" i="13"/>
  <c r="G4511" i="13"/>
  <c r="G4512" i="13"/>
  <c r="G4513" i="13"/>
  <c r="G4514" i="13"/>
  <c r="G4515" i="13"/>
  <c r="G4516" i="13"/>
  <c r="G4517" i="13"/>
  <c r="G4518" i="13"/>
  <c r="G4519" i="13"/>
  <c r="G4520" i="13"/>
  <c r="G4521" i="13"/>
  <c r="G4522" i="13"/>
  <c r="G4523" i="13"/>
  <c r="G4524" i="13"/>
  <c r="G4525" i="13"/>
  <c r="G4526" i="13"/>
  <c r="G4527" i="13"/>
  <c r="G4528" i="13"/>
  <c r="G4529" i="13"/>
  <c r="G4530" i="13"/>
  <c r="G4531" i="13"/>
  <c r="G4532" i="13"/>
  <c r="G4533" i="13"/>
  <c r="G4534" i="13"/>
  <c r="G4535" i="13"/>
  <c r="G4536" i="13"/>
  <c r="G4537" i="13"/>
  <c r="G4538" i="13"/>
  <c r="G149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D751" i="13"/>
  <c r="D752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D815" i="13"/>
  <c r="D816" i="13"/>
  <c r="D817" i="13"/>
  <c r="D818" i="13"/>
  <c r="D819" i="13"/>
  <c r="D820" i="13"/>
  <c r="D821" i="13"/>
  <c r="D822" i="13"/>
  <c r="D823" i="13"/>
  <c r="D824" i="13"/>
  <c r="D825" i="13"/>
  <c r="D826" i="13"/>
  <c r="D827" i="13"/>
  <c r="D828" i="13"/>
  <c r="D829" i="13"/>
  <c r="D830" i="13"/>
  <c r="D831" i="13"/>
  <c r="D832" i="13"/>
  <c r="D833" i="13"/>
  <c r="D834" i="13"/>
  <c r="D835" i="13"/>
  <c r="D836" i="13"/>
  <c r="D837" i="13"/>
  <c r="D838" i="13"/>
  <c r="D839" i="13"/>
  <c r="D840" i="13"/>
  <c r="D841" i="13"/>
  <c r="D842" i="13"/>
  <c r="D843" i="13"/>
  <c r="D844" i="13"/>
  <c r="D845" i="13"/>
  <c r="D846" i="13"/>
  <c r="D847" i="13"/>
  <c r="D848" i="13"/>
  <c r="D849" i="13"/>
  <c r="D850" i="13"/>
  <c r="D851" i="13"/>
  <c r="D852" i="13"/>
  <c r="D853" i="13"/>
  <c r="D854" i="13"/>
  <c r="D855" i="13"/>
  <c r="D856" i="13"/>
  <c r="D857" i="13"/>
  <c r="D858" i="13"/>
  <c r="D859" i="13"/>
  <c r="D860" i="13"/>
  <c r="D861" i="13"/>
  <c r="D862" i="13"/>
  <c r="D863" i="13"/>
  <c r="D864" i="13"/>
  <c r="D865" i="13"/>
  <c r="D866" i="13"/>
  <c r="D867" i="13"/>
  <c r="D868" i="13"/>
  <c r="D869" i="13"/>
  <c r="D870" i="13"/>
  <c r="D871" i="13"/>
  <c r="D872" i="13"/>
  <c r="D873" i="13"/>
  <c r="D874" i="13"/>
  <c r="D875" i="13"/>
  <c r="D876" i="13"/>
  <c r="D877" i="13"/>
  <c r="D878" i="13"/>
  <c r="D879" i="13"/>
  <c r="D880" i="13"/>
  <c r="D881" i="13"/>
  <c r="D882" i="13"/>
  <c r="D883" i="13"/>
  <c r="D884" i="13"/>
  <c r="D885" i="13"/>
  <c r="D886" i="13"/>
  <c r="D887" i="13"/>
  <c r="D888" i="13"/>
  <c r="D889" i="13"/>
  <c r="D890" i="13"/>
  <c r="D891" i="13"/>
  <c r="D892" i="13"/>
  <c r="D893" i="13"/>
  <c r="D894" i="13"/>
  <c r="D895" i="13"/>
  <c r="D896" i="13"/>
  <c r="D897" i="13"/>
  <c r="D898" i="13"/>
  <c r="D899" i="13"/>
  <c r="D900" i="13"/>
  <c r="D901" i="13"/>
  <c r="D902" i="13"/>
  <c r="D903" i="13"/>
  <c r="D904" i="13"/>
  <c r="D905" i="13"/>
  <c r="D906" i="13"/>
  <c r="D907" i="13"/>
  <c r="D908" i="13"/>
  <c r="D909" i="13"/>
  <c r="D910" i="13"/>
  <c r="D911" i="13"/>
  <c r="D912" i="13"/>
  <c r="D913" i="13"/>
  <c r="D914" i="13"/>
  <c r="D915" i="13"/>
  <c r="D916" i="13"/>
  <c r="D917" i="13"/>
  <c r="D918" i="13"/>
  <c r="D919" i="13"/>
  <c r="D920" i="13"/>
  <c r="D921" i="13"/>
  <c r="D922" i="13"/>
  <c r="D923" i="13"/>
  <c r="D924" i="13"/>
  <c r="D925" i="13"/>
  <c r="D926" i="13"/>
  <c r="D927" i="13"/>
  <c r="D928" i="13"/>
  <c r="D929" i="13"/>
  <c r="D930" i="13"/>
  <c r="D931" i="13"/>
  <c r="D932" i="13"/>
  <c r="D933" i="13"/>
  <c r="D934" i="13"/>
  <c r="D935" i="13"/>
  <c r="D936" i="13"/>
  <c r="D937" i="13"/>
  <c r="D938" i="13"/>
  <c r="D939" i="13"/>
  <c r="D940" i="13"/>
  <c r="D941" i="13"/>
  <c r="D942" i="13"/>
  <c r="D943" i="13"/>
  <c r="D944" i="13"/>
  <c r="D945" i="13"/>
  <c r="D946" i="13"/>
  <c r="D947" i="13"/>
  <c r="D948" i="13"/>
  <c r="D949" i="13"/>
  <c r="D950" i="13"/>
  <c r="D951" i="13"/>
  <c r="D952" i="13"/>
  <c r="D953" i="13"/>
  <c r="D954" i="13"/>
  <c r="D955" i="13"/>
  <c r="D956" i="13"/>
  <c r="D957" i="13"/>
  <c r="D958" i="13"/>
  <c r="D959" i="13"/>
  <c r="D960" i="13"/>
  <c r="D961" i="13"/>
  <c r="D962" i="13"/>
  <c r="D963" i="13"/>
  <c r="D964" i="13"/>
  <c r="D965" i="13"/>
  <c r="D966" i="13"/>
  <c r="D967" i="13"/>
  <c r="D968" i="13"/>
  <c r="D969" i="13"/>
  <c r="D970" i="13"/>
  <c r="D971" i="13"/>
  <c r="D972" i="13"/>
  <c r="D973" i="13"/>
  <c r="D974" i="13"/>
  <c r="D975" i="13"/>
  <c r="D976" i="13"/>
  <c r="D977" i="13"/>
  <c r="D978" i="13"/>
  <c r="D979" i="13"/>
  <c r="D980" i="13"/>
  <c r="D981" i="13"/>
  <c r="D982" i="13"/>
  <c r="D983" i="13"/>
  <c r="D984" i="13"/>
  <c r="D985" i="13"/>
  <c r="D986" i="13"/>
  <c r="D987" i="13"/>
  <c r="D988" i="13"/>
  <c r="D989" i="13"/>
  <c r="D990" i="13"/>
  <c r="D991" i="13"/>
  <c r="D992" i="13"/>
  <c r="D993" i="13"/>
  <c r="D994" i="13"/>
  <c r="D995" i="13"/>
  <c r="D996" i="13"/>
  <c r="D997" i="13"/>
  <c r="D998" i="13"/>
  <c r="D999" i="13"/>
  <c r="D1000" i="13"/>
  <c r="D1001" i="13"/>
  <c r="D1002" i="13"/>
  <c r="D1003" i="13"/>
  <c r="D1004" i="13"/>
  <c r="D1005" i="13"/>
  <c r="D1006" i="13"/>
  <c r="D1007" i="13"/>
  <c r="D1008" i="13"/>
  <c r="D1009" i="13"/>
  <c r="D1010" i="13"/>
  <c r="D1011" i="13"/>
  <c r="D1012" i="13"/>
  <c r="D1013" i="13"/>
  <c r="D1014" i="13"/>
  <c r="D1015" i="13"/>
  <c r="D1016" i="13"/>
  <c r="D1017" i="13"/>
  <c r="D1018" i="13"/>
  <c r="D1019" i="13"/>
  <c r="D1020" i="13"/>
  <c r="D1021" i="13"/>
  <c r="D1022" i="13"/>
  <c r="D1023" i="13"/>
  <c r="D1024" i="13"/>
  <c r="D1025" i="13"/>
  <c r="D1026" i="13"/>
  <c r="D1027" i="13"/>
  <c r="D1028" i="13"/>
  <c r="D1029" i="13"/>
  <c r="D1030" i="13"/>
  <c r="D1031" i="13"/>
  <c r="D1032" i="13"/>
  <c r="D1033" i="13"/>
  <c r="D1034" i="13"/>
  <c r="D1035" i="13"/>
  <c r="D1036" i="13"/>
  <c r="D1037" i="13"/>
  <c r="D1038" i="13"/>
  <c r="D1039" i="13"/>
  <c r="D1040" i="13"/>
  <c r="D1041" i="13"/>
  <c r="D1042" i="13"/>
  <c r="D1043" i="13"/>
  <c r="D1044" i="13"/>
  <c r="D1045" i="13"/>
  <c r="D1046" i="13"/>
  <c r="D1047" i="13"/>
  <c r="D1048" i="13"/>
  <c r="D1049" i="13"/>
  <c r="D1050" i="13"/>
  <c r="D1051" i="13"/>
  <c r="D1052" i="13"/>
  <c r="D1053" i="13"/>
  <c r="D1054" i="13"/>
  <c r="D1055" i="13"/>
  <c r="D1056" i="13"/>
  <c r="D1057" i="13"/>
  <c r="D1058" i="13"/>
  <c r="D1059" i="13"/>
  <c r="D1060" i="13"/>
  <c r="D1061" i="13"/>
  <c r="D1062" i="13"/>
  <c r="D1063" i="13"/>
  <c r="D1064" i="13"/>
  <c r="D1065" i="13"/>
  <c r="D1066" i="13"/>
  <c r="D1067" i="13"/>
  <c r="D1068" i="13"/>
  <c r="D1069" i="13"/>
  <c r="D1070" i="13"/>
  <c r="D1071" i="13"/>
  <c r="D1072" i="13"/>
  <c r="D1073" i="13"/>
  <c r="D1074" i="13"/>
  <c r="D1075" i="13"/>
  <c r="D1076" i="13"/>
  <c r="D1077" i="13"/>
  <c r="D1078" i="13"/>
  <c r="D1079" i="13"/>
  <c r="D1080" i="13"/>
  <c r="D1081" i="13"/>
  <c r="D1082" i="13"/>
  <c r="D1083" i="13"/>
  <c r="D1084" i="13"/>
  <c r="D1085" i="13"/>
  <c r="D1086" i="13"/>
  <c r="D1087" i="13"/>
  <c r="D1088" i="13"/>
  <c r="D1089" i="13"/>
  <c r="D1090" i="13"/>
  <c r="D1091" i="13"/>
  <c r="D1092" i="13"/>
  <c r="D1093" i="13"/>
  <c r="D1094" i="13"/>
  <c r="D1095" i="13"/>
  <c r="D1096" i="13"/>
  <c r="D1097" i="13"/>
  <c r="D1098" i="13"/>
  <c r="D1099" i="13"/>
  <c r="D1100" i="13"/>
  <c r="D1101" i="13"/>
  <c r="D1102" i="13"/>
  <c r="D1103" i="13"/>
  <c r="D1104" i="13"/>
  <c r="D1105" i="13"/>
  <c r="D1106" i="13"/>
  <c r="D1107" i="13"/>
  <c r="D1108" i="13"/>
  <c r="D1109" i="13"/>
  <c r="D1110" i="13"/>
  <c r="D1111" i="13"/>
  <c r="D1112" i="13"/>
  <c r="D1113" i="13"/>
  <c r="D1114" i="13"/>
  <c r="D1115" i="13"/>
  <c r="D1116" i="13"/>
  <c r="D1117" i="13"/>
  <c r="D1118" i="13"/>
  <c r="D1119" i="13"/>
  <c r="D1120" i="13"/>
  <c r="D1121" i="13"/>
  <c r="D1122" i="13"/>
  <c r="D1123" i="13"/>
  <c r="D1124" i="13"/>
  <c r="D1125" i="13"/>
  <c r="D1126" i="13"/>
  <c r="D1127" i="13"/>
  <c r="D1128" i="13"/>
  <c r="D1129" i="13"/>
  <c r="D1130" i="13"/>
  <c r="D1131" i="13"/>
  <c r="D1132" i="13"/>
  <c r="D1133" i="13"/>
  <c r="D1134" i="13"/>
  <c r="D1135" i="13"/>
  <c r="D1136" i="13"/>
  <c r="D1137" i="13"/>
  <c r="D1138" i="13"/>
  <c r="D1139" i="13"/>
  <c r="D1140" i="13"/>
  <c r="D1141" i="13"/>
  <c r="D1142" i="13"/>
  <c r="D1143" i="13"/>
  <c r="D1144" i="13"/>
  <c r="D1145" i="13"/>
  <c r="D1146" i="13"/>
  <c r="D1147" i="13"/>
  <c r="D1148" i="13"/>
  <c r="D1149" i="13"/>
  <c r="D1150" i="13"/>
  <c r="D1151" i="13"/>
  <c r="D1152" i="13"/>
  <c r="D1153" i="13"/>
  <c r="D1154" i="13"/>
  <c r="D1155" i="13"/>
  <c r="D1156" i="13"/>
  <c r="D1157" i="13"/>
  <c r="D1158" i="13"/>
  <c r="D1159" i="13"/>
  <c r="D1160" i="13"/>
  <c r="D1161" i="13"/>
  <c r="D1162" i="13"/>
  <c r="D1163" i="13"/>
  <c r="D1164" i="13"/>
  <c r="D1165" i="13"/>
  <c r="D1166" i="13"/>
  <c r="D1167" i="13"/>
  <c r="D1168" i="13"/>
  <c r="D1169" i="13"/>
  <c r="D1170" i="13"/>
  <c r="D1171" i="13"/>
  <c r="D1172" i="13"/>
  <c r="D1173" i="13"/>
  <c r="D1174" i="13"/>
  <c r="D1175" i="13"/>
  <c r="D1176" i="13"/>
  <c r="D1177" i="13"/>
  <c r="D1178" i="13"/>
  <c r="D1179" i="13"/>
  <c r="D1180" i="13"/>
  <c r="D1181" i="13"/>
  <c r="D1182" i="13"/>
  <c r="D1183" i="13"/>
  <c r="D1184" i="13"/>
  <c r="D1185" i="13"/>
  <c r="D1186" i="13"/>
  <c r="D1187" i="13"/>
  <c r="D1188" i="13"/>
  <c r="D1189" i="13"/>
  <c r="D1190" i="13"/>
  <c r="D1191" i="13"/>
  <c r="D1192" i="13"/>
  <c r="D1193" i="13"/>
  <c r="D1194" i="13"/>
  <c r="D1195" i="13"/>
  <c r="D1196" i="13"/>
  <c r="D1197" i="13"/>
  <c r="D1198" i="13"/>
  <c r="D1199" i="13"/>
  <c r="D1200" i="13"/>
  <c r="D1201" i="13"/>
  <c r="D1202" i="13"/>
  <c r="D1203" i="13"/>
  <c r="D1204" i="13"/>
  <c r="D1205" i="13"/>
  <c r="D1206" i="13"/>
  <c r="D1207" i="13"/>
  <c r="D1208" i="13"/>
  <c r="D1209" i="13"/>
  <c r="D1210" i="13"/>
  <c r="D1211" i="13"/>
  <c r="D1212" i="13"/>
  <c r="D1213" i="13"/>
  <c r="D1214" i="13"/>
  <c r="D1215" i="13"/>
  <c r="D1216" i="13"/>
  <c r="D1217" i="13"/>
  <c r="D1218" i="13"/>
  <c r="D1219" i="13"/>
  <c r="D1220" i="13"/>
  <c r="D1221" i="13"/>
  <c r="D1222" i="13"/>
  <c r="D1223" i="13"/>
  <c r="D1224" i="13"/>
  <c r="D1225" i="13"/>
  <c r="D1226" i="13"/>
  <c r="D1227" i="13"/>
  <c r="D1228" i="13"/>
  <c r="D1229" i="13"/>
  <c r="D1230" i="13"/>
  <c r="D1231" i="13"/>
  <c r="D1232" i="13"/>
  <c r="D1233" i="13"/>
  <c r="D1234" i="13"/>
  <c r="D1235" i="13"/>
  <c r="D1236" i="13"/>
  <c r="D1237" i="13"/>
  <c r="D1238" i="13"/>
  <c r="D1239" i="13"/>
  <c r="D1240" i="13"/>
  <c r="D1241" i="13"/>
  <c r="D1242" i="13"/>
  <c r="D1243" i="13"/>
  <c r="D1244" i="13"/>
  <c r="D1245" i="13"/>
  <c r="D1246" i="13"/>
  <c r="D1247" i="13"/>
  <c r="D1248" i="13"/>
  <c r="D1249" i="13"/>
  <c r="D1250" i="13"/>
  <c r="D1251" i="13"/>
  <c r="D1252" i="13"/>
  <c r="D1253" i="13"/>
  <c r="D1254" i="13"/>
  <c r="D1255" i="13"/>
  <c r="D1256" i="13"/>
  <c r="D1257" i="13"/>
  <c r="D1258" i="13"/>
  <c r="D1259" i="13"/>
  <c r="D1260" i="13"/>
  <c r="D1261" i="13"/>
  <c r="D1262" i="13"/>
  <c r="D1263" i="13"/>
  <c r="D1264" i="13"/>
  <c r="D1265" i="13"/>
  <c r="D1266" i="13"/>
  <c r="D1267" i="13"/>
  <c r="D1268" i="13"/>
  <c r="D1269" i="13"/>
  <c r="D1270" i="13"/>
  <c r="D1271" i="13"/>
  <c r="D1272" i="13"/>
  <c r="D1273" i="13"/>
  <c r="D1274" i="13"/>
  <c r="D1275" i="13"/>
  <c r="D1276" i="13"/>
  <c r="D1277" i="13"/>
  <c r="D1278" i="13"/>
  <c r="D1279" i="13"/>
  <c r="D1280" i="13"/>
  <c r="D1281" i="13"/>
  <c r="D1282" i="13"/>
  <c r="D1283" i="13"/>
  <c r="D1284" i="13"/>
  <c r="D1285" i="13"/>
  <c r="D1286" i="13"/>
  <c r="D1287" i="13"/>
  <c r="D1288" i="13"/>
  <c r="D1289" i="13"/>
  <c r="D1290" i="13"/>
  <c r="D1291" i="13"/>
  <c r="D1292" i="13"/>
  <c r="D1293" i="13"/>
  <c r="D1294" i="13"/>
  <c r="D1295" i="13"/>
  <c r="D1296" i="13"/>
  <c r="D1297" i="13"/>
  <c r="D1298" i="13"/>
  <c r="D1299" i="13"/>
  <c r="D1300" i="13"/>
  <c r="D1301" i="13"/>
  <c r="D1302" i="13"/>
  <c r="D1303" i="13"/>
  <c r="D1304" i="13"/>
  <c r="D1305" i="13"/>
  <c r="D1306" i="13"/>
  <c r="D1307" i="13"/>
  <c r="D1308" i="13"/>
  <c r="D1309" i="13"/>
  <c r="D1310" i="13"/>
  <c r="D1311" i="13"/>
  <c r="D1312" i="13"/>
  <c r="D1313" i="13"/>
  <c r="D1314" i="13"/>
  <c r="D1315" i="13"/>
  <c r="D1316" i="13"/>
  <c r="D1317" i="13"/>
  <c r="D1318" i="13"/>
  <c r="D1319" i="13"/>
  <c r="D1320" i="13"/>
  <c r="D1321" i="13"/>
  <c r="D1322" i="13"/>
  <c r="D1323" i="13"/>
  <c r="D1324" i="13"/>
  <c r="D1325" i="13"/>
  <c r="D1326" i="13"/>
  <c r="D1327" i="13"/>
  <c r="D1328" i="13"/>
  <c r="D1329" i="13"/>
  <c r="D1330" i="13"/>
  <c r="D1331" i="13"/>
  <c r="D1332" i="13"/>
  <c r="D1333" i="13"/>
  <c r="D1334" i="13"/>
  <c r="D1335" i="13"/>
  <c r="D1336" i="13"/>
  <c r="D1337" i="13"/>
  <c r="D1338" i="13"/>
  <c r="D1339" i="13"/>
  <c r="D1340" i="13"/>
  <c r="D1341" i="13"/>
  <c r="D1342" i="13"/>
  <c r="D1343" i="13"/>
  <c r="D1344" i="13"/>
  <c r="D1345" i="13"/>
  <c r="D1346" i="13"/>
  <c r="D1347" i="13"/>
  <c r="D1348" i="13"/>
  <c r="D1349" i="13"/>
  <c r="D1350" i="13"/>
  <c r="D1351" i="13"/>
  <c r="D1352" i="13"/>
  <c r="D1353" i="13"/>
  <c r="D1354" i="13"/>
  <c r="D1355" i="13"/>
  <c r="D1356" i="13"/>
  <c r="D1357" i="13"/>
  <c r="D1358" i="13"/>
  <c r="D1359" i="13"/>
  <c r="D1360" i="13"/>
  <c r="D1361" i="13"/>
  <c r="D1362" i="13"/>
  <c r="D1363" i="13"/>
  <c r="D1364" i="13"/>
  <c r="D1365" i="13"/>
  <c r="D1366" i="13"/>
  <c r="D1367" i="13"/>
  <c r="D1368" i="13"/>
  <c r="D1369" i="13"/>
  <c r="D1370" i="13"/>
  <c r="D1371" i="13"/>
  <c r="D1372" i="13"/>
  <c r="D1373" i="13"/>
  <c r="D1374" i="13"/>
  <c r="D1375" i="13"/>
  <c r="D1376" i="13"/>
  <c r="D1377" i="13"/>
  <c r="D1378" i="13"/>
  <c r="D1379" i="13"/>
  <c r="D1380" i="13"/>
  <c r="D1381" i="13"/>
  <c r="D1382" i="13"/>
  <c r="D1383" i="13"/>
  <c r="D1384" i="13"/>
  <c r="D1385" i="13"/>
  <c r="D1386" i="13"/>
  <c r="D1387" i="13"/>
  <c r="D1388" i="13"/>
  <c r="D1389" i="13"/>
  <c r="D1390" i="13"/>
  <c r="D1391" i="13"/>
  <c r="D1392" i="13"/>
  <c r="D1393" i="13"/>
  <c r="D1394" i="13"/>
  <c r="D1395" i="13"/>
  <c r="D1396" i="13"/>
  <c r="D1397" i="13"/>
  <c r="D1398" i="13"/>
  <c r="D1399" i="13"/>
  <c r="D1400" i="13"/>
  <c r="D1401" i="13"/>
  <c r="D1402" i="13"/>
  <c r="D1403" i="13"/>
  <c r="D1404" i="13"/>
  <c r="D1405" i="13"/>
  <c r="D1406" i="13"/>
  <c r="D1407" i="13"/>
  <c r="D1408" i="13"/>
  <c r="D1409" i="13"/>
  <c r="D1410" i="13"/>
  <c r="D1411" i="13"/>
  <c r="D1412" i="13"/>
  <c r="D1413" i="13"/>
  <c r="D1414" i="13"/>
  <c r="D1415" i="13"/>
  <c r="D1416" i="13"/>
  <c r="D1417" i="13"/>
  <c r="D1418" i="13"/>
  <c r="D1419" i="13"/>
  <c r="D1420" i="13"/>
  <c r="D1421" i="13"/>
  <c r="D1422" i="13"/>
  <c r="D1423" i="13"/>
  <c r="D1424" i="13"/>
  <c r="D1425" i="13"/>
  <c r="D1426" i="13"/>
  <c r="D1427" i="13"/>
  <c r="D1428" i="13"/>
  <c r="D1429" i="13"/>
  <c r="D1430" i="13"/>
  <c r="D1431" i="13"/>
  <c r="D1432" i="13"/>
  <c r="D1433" i="13"/>
  <c r="D1434" i="13"/>
  <c r="D1435" i="13"/>
  <c r="D1436" i="13"/>
  <c r="D1437" i="13"/>
  <c r="D1438" i="13"/>
  <c r="D1439" i="13"/>
  <c r="D1440" i="13"/>
  <c r="D1441" i="13"/>
  <c r="D1442" i="13"/>
  <c r="D1443" i="13"/>
  <c r="D1444" i="13"/>
  <c r="D1445" i="13"/>
  <c r="D1446" i="13"/>
  <c r="D1447" i="13"/>
  <c r="D1448" i="13"/>
  <c r="D1449" i="13"/>
  <c r="D1450" i="13"/>
  <c r="D1451" i="13"/>
  <c r="D1452" i="13"/>
  <c r="D1453" i="13"/>
  <c r="D1454" i="13"/>
  <c r="D1455" i="13"/>
  <c r="D1456" i="13"/>
  <c r="D1457" i="13"/>
  <c r="D1458" i="13"/>
  <c r="D1459" i="13"/>
  <c r="D1460" i="13"/>
  <c r="D1461" i="13"/>
  <c r="D1462" i="13"/>
  <c r="D1463" i="13"/>
  <c r="D1464" i="13"/>
  <c r="D1465" i="13"/>
  <c r="D1466" i="13"/>
  <c r="D1467" i="13"/>
  <c r="D1468" i="13"/>
  <c r="D1469" i="13"/>
  <c r="D1470" i="13"/>
  <c r="D1471" i="13"/>
  <c r="D1472" i="13"/>
  <c r="D1473" i="13"/>
  <c r="D1474" i="13"/>
  <c r="D1475" i="13"/>
  <c r="D1476" i="13"/>
  <c r="D1477" i="13"/>
  <c r="D1478" i="13"/>
  <c r="D1479" i="13"/>
  <c r="D1480" i="13"/>
  <c r="D1481" i="13"/>
  <c r="D1482" i="13"/>
  <c r="D1483" i="13"/>
  <c r="D1484" i="13"/>
  <c r="D1485" i="13"/>
  <c r="D1486" i="13"/>
  <c r="D1487" i="13"/>
  <c r="D1488" i="13"/>
  <c r="D1489" i="13"/>
  <c r="D1490" i="13"/>
  <c r="D1491" i="13"/>
  <c r="D1492" i="13"/>
  <c r="D1493" i="13"/>
  <c r="D1494" i="13"/>
  <c r="D1495" i="13"/>
  <c r="D1496" i="13"/>
  <c r="D1497" i="13"/>
  <c r="D1498" i="13"/>
  <c r="D1499" i="13"/>
  <c r="D1500" i="13"/>
  <c r="D1501" i="13"/>
  <c r="D1502" i="13"/>
  <c r="D1503" i="13"/>
  <c r="D1504" i="13"/>
  <c r="D1505" i="13"/>
  <c r="D1506" i="13"/>
  <c r="D1507" i="13"/>
  <c r="D1508" i="13"/>
  <c r="D1509" i="13"/>
  <c r="D1510" i="13"/>
  <c r="D1511" i="13"/>
  <c r="D1512" i="13"/>
  <c r="D1513" i="13"/>
  <c r="D1514" i="13"/>
  <c r="D1515" i="13"/>
  <c r="D1516" i="13"/>
  <c r="D1517" i="13"/>
  <c r="D1518" i="13"/>
  <c r="D1519" i="13"/>
  <c r="D1520" i="13"/>
  <c r="D1521" i="13"/>
  <c r="D1522" i="13"/>
  <c r="D1523" i="13"/>
  <c r="D1524" i="13"/>
  <c r="D1525" i="13"/>
  <c r="D1526" i="13"/>
  <c r="D1527" i="13"/>
  <c r="D1528" i="13"/>
  <c r="D1529" i="13"/>
  <c r="D1530" i="13"/>
  <c r="D1531" i="13"/>
  <c r="D1532" i="13"/>
  <c r="D1533" i="13"/>
  <c r="D1534" i="13"/>
  <c r="D1535" i="13"/>
  <c r="D1536" i="13"/>
  <c r="D1537" i="13"/>
  <c r="D1538" i="13"/>
  <c r="D1539" i="13"/>
  <c r="D1540" i="13"/>
  <c r="D1541" i="13"/>
  <c r="D1542" i="13"/>
  <c r="D1543" i="13"/>
  <c r="D1544" i="13"/>
  <c r="D1545" i="13"/>
  <c r="D1546" i="13"/>
  <c r="D1547" i="13"/>
  <c r="D1548" i="13"/>
  <c r="D1549" i="13"/>
  <c r="D1550" i="13"/>
  <c r="D1551" i="13"/>
  <c r="D1552" i="13"/>
  <c r="D1553" i="13"/>
  <c r="D1554" i="13"/>
  <c r="D1555" i="13"/>
  <c r="D1556" i="13"/>
  <c r="D1557" i="13"/>
  <c r="D1558" i="13"/>
  <c r="D1559" i="13"/>
  <c r="D1560" i="13"/>
  <c r="D1561" i="13"/>
  <c r="D1562" i="13"/>
  <c r="D1563" i="13"/>
  <c r="D1564" i="13"/>
  <c r="D1565" i="13"/>
  <c r="D1566" i="13"/>
  <c r="D1567" i="13"/>
  <c r="D1568" i="13"/>
  <c r="D1569" i="13"/>
  <c r="D1570" i="13"/>
  <c r="D1571" i="13"/>
  <c r="D1572" i="13"/>
  <c r="D1573" i="13"/>
  <c r="D1574" i="13"/>
  <c r="D1575" i="13"/>
  <c r="D1576" i="13"/>
  <c r="D1577" i="13"/>
  <c r="D1578" i="13"/>
  <c r="D1579" i="13"/>
  <c r="D1580" i="13"/>
  <c r="D1581" i="13"/>
  <c r="D1582" i="13"/>
  <c r="D1583" i="13"/>
  <c r="D1584" i="13"/>
  <c r="D1585" i="13"/>
  <c r="D1586" i="13"/>
  <c r="D1587" i="13"/>
  <c r="D1588" i="13"/>
  <c r="D1589" i="13"/>
  <c r="D1590" i="13"/>
  <c r="D1591" i="13"/>
  <c r="D1592" i="13"/>
  <c r="D1593" i="13"/>
  <c r="D1594" i="13"/>
  <c r="D1595" i="13"/>
  <c r="D1596" i="13"/>
  <c r="D1597" i="13"/>
  <c r="D1598" i="13"/>
  <c r="D1599" i="13"/>
  <c r="D1600" i="13"/>
  <c r="D1601" i="13"/>
  <c r="D1602" i="13"/>
  <c r="D1603" i="13"/>
  <c r="D1604" i="13"/>
  <c r="D1605" i="13"/>
  <c r="D1606" i="13"/>
  <c r="D1607" i="13"/>
  <c r="D1608" i="13"/>
  <c r="D1609" i="13"/>
  <c r="D1610" i="13"/>
  <c r="D1611" i="13"/>
  <c r="D1612" i="13"/>
  <c r="D1613" i="13"/>
  <c r="D1614" i="13"/>
  <c r="D1615" i="13"/>
  <c r="D1616" i="13"/>
  <c r="D1617" i="13"/>
  <c r="D1618" i="13"/>
  <c r="D1619" i="13"/>
  <c r="D1620" i="13"/>
  <c r="D1621" i="13"/>
  <c r="D1622" i="13"/>
  <c r="D1623" i="13"/>
  <c r="D1624" i="13"/>
  <c r="D1625" i="13"/>
  <c r="D1626" i="13"/>
  <c r="D1627" i="13"/>
  <c r="D1628" i="13"/>
  <c r="D1629" i="13"/>
  <c r="D1630" i="13"/>
  <c r="D1631" i="13"/>
  <c r="D1632" i="13"/>
  <c r="D1633" i="13"/>
  <c r="D1634" i="13"/>
  <c r="D1635" i="13"/>
  <c r="D1636" i="13"/>
  <c r="D1637" i="13"/>
  <c r="D1638" i="13"/>
  <c r="D1639" i="13"/>
  <c r="D1640" i="13"/>
  <c r="D1641" i="13"/>
  <c r="D1642" i="13"/>
  <c r="D1643" i="13"/>
  <c r="D1644" i="13"/>
  <c r="D1645" i="13"/>
  <c r="D1646" i="13"/>
  <c r="D1647" i="13"/>
  <c r="D1648" i="13"/>
  <c r="D1649" i="13"/>
  <c r="D1650" i="13"/>
  <c r="D1651" i="13"/>
  <c r="D1652" i="13"/>
  <c r="D1653" i="13"/>
  <c r="D1654" i="13"/>
  <c r="D1655" i="13"/>
  <c r="D1656" i="13"/>
  <c r="D1657" i="13"/>
  <c r="D1658" i="13"/>
  <c r="D1659" i="13"/>
  <c r="D1660" i="13"/>
  <c r="D1661" i="13"/>
  <c r="D1662" i="13"/>
  <c r="D1663" i="13"/>
  <c r="D1664" i="13"/>
  <c r="D1665" i="13"/>
  <c r="D1666" i="13"/>
  <c r="D1667" i="13"/>
  <c r="D1668" i="13"/>
  <c r="D1669" i="13"/>
  <c r="D1670" i="13"/>
  <c r="D1671" i="13"/>
  <c r="D1672" i="13"/>
  <c r="D1673" i="13"/>
  <c r="D1674" i="13"/>
  <c r="D1675" i="13"/>
  <c r="D1676" i="13"/>
  <c r="D1677" i="13"/>
  <c r="D1678" i="13"/>
  <c r="D1679" i="13"/>
  <c r="D1680" i="13"/>
  <c r="D1681" i="13"/>
  <c r="D1682" i="13"/>
  <c r="D1683" i="13"/>
  <c r="D1684" i="13"/>
  <c r="D1685" i="13"/>
  <c r="D1686" i="13"/>
  <c r="D1687" i="13"/>
  <c r="D1688" i="13"/>
  <c r="D1689" i="13"/>
  <c r="D1690" i="13"/>
  <c r="D1691" i="13"/>
  <c r="D1692" i="13"/>
  <c r="D1693" i="13"/>
  <c r="D1694" i="13"/>
  <c r="D1695" i="13"/>
  <c r="D1696" i="13"/>
  <c r="D1697" i="13"/>
  <c r="D1698" i="13"/>
  <c r="D1699" i="13"/>
  <c r="D1700" i="13"/>
  <c r="D1701" i="13"/>
  <c r="D1702" i="13"/>
  <c r="D1703" i="13"/>
  <c r="D1704" i="13"/>
  <c r="D1705" i="13"/>
  <c r="D1706" i="13"/>
  <c r="D1707" i="13"/>
  <c r="D1708" i="13"/>
  <c r="D1709" i="13"/>
  <c r="D1710" i="13"/>
  <c r="D1711" i="13"/>
  <c r="D1712" i="13"/>
  <c r="D1713" i="13"/>
  <c r="D1714" i="13"/>
  <c r="D1715" i="13"/>
  <c r="D1716" i="13"/>
  <c r="D1717" i="13"/>
  <c r="D1718" i="13"/>
  <c r="D1719" i="13"/>
  <c r="D1720" i="13"/>
  <c r="D1721" i="13"/>
  <c r="D1722" i="13"/>
  <c r="D1723" i="13"/>
  <c r="D1724" i="13"/>
  <c r="D1725" i="13"/>
  <c r="D1726" i="13"/>
  <c r="D1727" i="13"/>
  <c r="D1728" i="13"/>
  <c r="D1729" i="13"/>
  <c r="D1730" i="13"/>
  <c r="D1731" i="13"/>
  <c r="D1732" i="13"/>
  <c r="D1733" i="13"/>
  <c r="D1734" i="13"/>
  <c r="D1735" i="13"/>
  <c r="D1736" i="13"/>
  <c r="D1737" i="13"/>
  <c r="D1738" i="13"/>
  <c r="D1739" i="13"/>
  <c r="D1740" i="13"/>
  <c r="D1741" i="13"/>
  <c r="D1742" i="13"/>
  <c r="D1743" i="13"/>
  <c r="D1744" i="13"/>
  <c r="D1745" i="13"/>
  <c r="D1746" i="13"/>
  <c r="D1747" i="13"/>
  <c r="D1748" i="13"/>
  <c r="D1749" i="13"/>
  <c r="D1750" i="13"/>
  <c r="D1751" i="13"/>
  <c r="D1752" i="13"/>
  <c r="D1753" i="13"/>
  <c r="D1754" i="13"/>
  <c r="D1755" i="13"/>
  <c r="D1756" i="13"/>
  <c r="D1757" i="13"/>
  <c r="D1758" i="13"/>
  <c r="D1759" i="13"/>
  <c r="D1760" i="13"/>
  <c r="D1761" i="13"/>
  <c r="D1762" i="13"/>
  <c r="D1763" i="13"/>
  <c r="D1764" i="13"/>
  <c r="D1765" i="13"/>
  <c r="D1766" i="13"/>
  <c r="D1767" i="13"/>
  <c r="D1768" i="13"/>
  <c r="D1769" i="13"/>
  <c r="D1770" i="13"/>
  <c r="D1771" i="13"/>
  <c r="D1772" i="13"/>
  <c r="D1773" i="13"/>
  <c r="D1774" i="13"/>
  <c r="D1775" i="13"/>
  <c r="D1776" i="13"/>
  <c r="D1777" i="13"/>
  <c r="D1778" i="13"/>
  <c r="D1779" i="13"/>
  <c r="D1780" i="13"/>
  <c r="D1781" i="13"/>
  <c r="D1782" i="13"/>
  <c r="D1783" i="13"/>
  <c r="D1784" i="13"/>
  <c r="D1785" i="13"/>
  <c r="D1786" i="13"/>
  <c r="D1787" i="13"/>
  <c r="D1788" i="13"/>
  <c r="D1789" i="13"/>
  <c r="D1790" i="13"/>
  <c r="D1791" i="13"/>
  <c r="D1792" i="13"/>
  <c r="D1793" i="13"/>
  <c r="D1794" i="13"/>
  <c r="D1795" i="13"/>
  <c r="D1796" i="13"/>
  <c r="D1797" i="13"/>
  <c r="D1798" i="13"/>
  <c r="D1799" i="13"/>
  <c r="D1800" i="13"/>
  <c r="D1801" i="13"/>
  <c r="D1802" i="13"/>
  <c r="D1803" i="13"/>
  <c r="D1804" i="13"/>
  <c r="D1805" i="13"/>
  <c r="D1806" i="13"/>
  <c r="D1807" i="13"/>
  <c r="D1808" i="13"/>
  <c r="D1809" i="13"/>
  <c r="D1810" i="13"/>
  <c r="D1811" i="13"/>
  <c r="D1812" i="13"/>
  <c r="D1813" i="13"/>
  <c r="D1814" i="13"/>
  <c r="D1815" i="13"/>
  <c r="D1816" i="13"/>
  <c r="D1817" i="13"/>
  <c r="D1818" i="13"/>
  <c r="D1819" i="13"/>
  <c r="D1820" i="13"/>
  <c r="D1821" i="13"/>
  <c r="D1822" i="13"/>
  <c r="D1823" i="13"/>
  <c r="D1824" i="13"/>
  <c r="D1825" i="13"/>
  <c r="D1826" i="13"/>
  <c r="D1827" i="13"/>
  <c r="D1828" i="13"/>
  <c r="D1829" i="13"/>
  <c r="D1830" i="13"/>
  <c r="D1831" i="13"/>
  <c r="D1832" i="13"/>
  <c r="D1833" i="13"/>
  <c r="D1834" i="13"/>
  <c r="D1835" i="13"/>
  <c r="D1836" i="13"/>
  <c r="D1837" i="13"/>
  <c r="D1838" i="13"/>
  <c r="D1839" i="13"/>
  <c r="D1840" i="13"/>
  <c r="D1841" i="13"/>
  <c r="D1842" i="13"/>
  <c r="D1843" i="13"/>
  <c r="D1844" i="13"/>
  <c r="D1845" i="13"/>
  <c r="D1846" i="13"/>
  <c r="D1847" i="13"/>
  <c r="D1848" i="13"/>
  <c r="D1849" i="13"/>
  <c r="D1850" i="13"/>
  <c r="D1851" i="13"/>
  <c r="D1852" i="13"/>
  <c r="D1853" i="13"/>
  <c r="D1854" i="13"/>
  <c r="D1855" i="13"/>
  <c r="D1856" i="13"/>
  <c r="D1857" i="13"/>
  <c r="D1858" i="13"/>
  <c r="D1859" i="13"/>
  <c r="D1860" i="13"/>
  <c r="D1861" i="13"/>
  <c r="D1862" i="13"/>
  <c r="D1863" i="13"/>
  <c r="D1864" i="13"/>
  <c r="D1865" i="13"/>
  <c r="D1866" i="13"/>
  <c r="D1867" i="13"/>
  <c r="D1868" i="13"/>
  <c r="D1869" i="13"/>
  <c r="D1870" i="13"/>
  <c r="D1871" i="13"/>
  <c r="D1872" i="13"/>
  <c r="D1873" i="13"/>
  <c r="D1874" i="13"/>
  <c r="D1875" i="13"/>
  <c r="D1876" i="13"/>
  <c r="D1877" i="13"/>
  <c r="D1878" i="13"/>
  <c r="D1879" i="13"/>
  <c r="D1880" i="13"/>
  <c r="D1881" i="13"/>
  <c r="D1882" i="13"/>
  <c r="D1883" i="13"/>
  <c r="D1884" i="13"/>
  <c r="D1885" i="13"/>
  <c r="D1886" i="13"/>
  <c r="D1887" i="13"/>
  <c r="D1888" i="13"/>
  <c r="D1889" i="13"/>
  <c r="D1890" i="13"/>
  <c r="D1891" i="13"/>
  <c r="D1892" i="13"/>
  <c r="D1893" i="13"/>
  <c r="D1894" i="13"/>
  <c r="D1895" i="13"/>
  <c r="D1896" i="13"/>
  <c r="D1897" i="13"/>
  <c r="D1898" i="13"/>
  <c r="D1899" i="13"/>
  <c r="D1900" i="13"/>
  <c r="D1901" i="13"/>
  <c r="D1902" i="13"/>
  <c r="D1903" i="13"/>
  <c r="D1904" i="13"/>
  <c r="D1905" i="13"/>
  <c r="D1906" i="13"/>
  <c r="D1907" i="13"/>
  <c r="D1908" i="13"/>
  <c r="D1909" i="13"/>
  <c r="D1910" i="13"/>
  <c r="D1911" i="13"/>
  <c r="D1912" i="13"/>
  <c r="D1913" i="13"/>
  <c r="D1914" i="13"/>
  <c r="D1915" i="13"/>
  <c r="D1916" i="13"/>
  <c r="D1917" i="13"/>
  <c r="D1918" i="13"/>
  <c r="D1919" i="13"/>
  <c r="D1920" i="13"/>
  <c r="D1921" i="13"/>
  <c r="D1922" i="13"/>
  <c r="D1923" i="13"/>
  <c r="D1924" i="13"/>
  <c r="D1925" i="13"/>
  <c r="D1926" i="13"/>
  <c r="D1927" i="13"/>
  <c r="D1928" i="13"/>
  <c r="D1929" i="13"/>
  <c r="D1930" i="13"/>
  <c r="D1931" i="13"/>
  <c r="D1932" i="13"/>
  <c r="D1933" i="13"/>
  <c r="D1934" i="13"/>
  <c r="D1935" i="13"/>
  <c r="D1936" i="13"/>
  <c r="D1937" i="13"/>
  <c r="D1938" i="13"/>
  <c r="D1939" i="13"/>
  <c r="D1940" i="13"/>
  <c r="D1941" i="13"/>
  <c r="D1942" i="13"/>
  <c r="D1943" i="13"/>
  <c r="D1944" i="13"/>
  <c r="D1945" i="13"/>
  <c r="D1946" i="13"/>
  <c r="D1947" i="13"/>
  <c r="D1948" i="13"/>
  <c r="D1949" i="13"/>
  <c r="D1950" i="13"/>
  <c r="D1951" i="13"/>
  <c r="D1952" i="13"/>
  <c r="D1953" i="13"/>
  <c r="D1954" i="13"/>
  <c r="D1955" i="13"/>
  <c r="D1956" i="13"/>
  <c r="D1957" i="13"/>
  <c r="D1958" i="13"/>
  <c r="D1959" i="13"/>
  <c r="D1960" i="13"/>
  <c r="D1961" i="13"/>
  <c r="D1962" i="13"/>
  <c r="D1963" i="13"/>
  <c r="D1964" i="13"/>
  <c r="D1965" i="13"/>
  <c r="D1966" i="13"/>
  <c r="D1967" i="13"/>
  <c r="D1968" i="13"/>
  <c r="D1969" i="13"/>
  <c r="D1970" i="13"/>
  <c r="D1971" i="13"/>
  <c r="D1972" i="13"/>
  <c r="D1973" i="13"/>
  <c r="D1974" i="13"/>
  <c r="D1975" i="13"/>
  <c r="D1976" i="13"/>
  <c r="D1977" i="13"/>
  <c r="D1978" i="13"/>
  <c r="D1979" i="13"/>
  <c r="D1980" i="13"/>
  <c r="D1981" i="13"/>
  <c r="D1982" i="13"/>
  <c r="D1983" i="13"/>
  <c r="D1984" i="13"/>
  <c r="D1985" i="13"/>
  <c r="D1986" i="13"/>
  <c r="D1987" i="13"/>
  <c r="D1988" i="13"/>
  <c r="D1989" i="13"/>
  <c r="D1990" i="13"/>
  <c r="D1991" i="13"/>
  <c r="D1992" i="13"/>
  <c r="D1993" i="13"/>
  <c r="D1994" i="13"/>
  <c r="D1995" i="13"/>
  <c r="D1996" i="13"/>
  <c r="D1997" i="13"/>
  <c r="D1998" i="13"/>
  <c r="D1999" i="13"/>
  <c r="D2000" i="13"/>
  <c r="D2001" i="13"/>
  <c r="D2002" i="13"/>
  <c r="D2003" i="13"/>
  <c r="D2004" i="13"/>
  <c r="D2005" i="13"/>
  <c r="D2006" i="13"/>
  <c r="D2007" i="13"/>
  <c r="D2008" i="13"/>
  <c r="D2009" i="13"/>
  <c r="D2010" i="13"/>
  <c r="D2011" i="13"/>
  <c r="D2012" i="13"/>
  <c r="D2013" i="13"/>
  <c r="D2014" i="13"/>
  <c r="D2015" i="13"/>
  <c r="D2016" i="13"/>
  <c r="D2017" i="13"/>
  <c r="D2018" i="13"/>
  <c r="D2019" i="13"/>
  <c r="D2020" i="13"/>
  <c r="D2021" i="13"/>
  <c r="D2022" i="13"/>
  <c r="D2023" i="13"/>
  <c r="D2024" i="13"/>
  <c r="D2025" i="13"/>
  <c r="D2026" i="13"/>
  <c r="D2027" i="13"/>
  <c r="D2028" i="13"/>
  <c r="D2029" i="13"/>
  <c r="D2030" i="13"/>
  <c r="D2031" i="13"/>
  <c r="D2032" i="13"/>
  <c r="D2033" i="13"/>
  <c r="D2034" i="13"/>
  <c r="D2035" i="13"/>
  <c r="D2036" i="13"/>
  <c r="D2037" i="13"/>
  <c r="D2038" i="13"/>
  <c r="D2039" i="13"/>
  <c r="D2040" i="13"/>
  <c r="D2041" i="13"/>
  <c r="D2042" i="13"/>
  <c r="D2043" i="13"/>
  <c r="D2044" i="13"/>
  <c r="D2045" i="13"/>
  <c r="D2046" i="13"/>
  <c r="D2047" i="13"/>
  <c r="D2048" i="13"/>
  <c r="D2049" i="13"/>
  <c r="D2050" i="13"/>
  <c r="D2051" i="13"/>
  <c r="D2052" i="13"/>
  <c r="D2053" i="13"/>
  <c r="D2054" i="13"/>
  <c r="D2055" i="13"/>
  <c r="D2056" i="13"/>
  <c r="D2057" i="13"/>
  <c r="D2058" i="13"/>
  <c r="D2059" i="13"/>
  <c r="D2060" i="13"/>
  <c r="D2061" i="13"/>
  <c r="D2062" i="13"/>
  <c r="D2063" i="13"/>
  <c r="D2064" i="13"/>
  <c r="D2065" i="13"/>
  <c r="D2066" i="13"/>
  <c r="D2067" i="13"/>
  <c r="D2068" i="13"/>
  <c r="D2069" i="13"/>
  <c r="D2070" i="13"/>
  <c r="D2071" i="13"/>
  <c r="D2072" i="13"/>
  <c r="D2073" i="13"/>
  <c r="D2074" i="13"/>
  <c r="D2075" i="13"/>
  <c r="D2076" i="13"/>
  <c r="D2077" i="13"/>
  <c r="D2078" i="13"/>
  <c r="D2079" i="13"/>
  <c r="D2080" i="13"/>
  <c r="D2081" i="13"/>
  <c r="D2082" i="13"/>
  <c r="D2083" i="13"/>
  <c r="D2084" i="13"/>
  <c r="D2085" i="13"/>
  <c r="D2086" i="13"/>
  <c r="D2087" i="13"/>
  <c r="D2088" i="13"/>
  <c r="D2089" i="13"/>
  <c r="D2090" i="13"/>
  <c r="D2091" i="13"/>
  <c r="D2092" i="13"/>
  <c r="D2093" i="13"/>
  <c r="D2094" i="13"/>
  <c r="D2095" i="13"/>
  <c r="D2096" i="13"/>
  <c r="D2097" i="13"/>
  <c r="D2098" i="13"/>
  <c r="D2099" i="13"/>
  <c r="D2100" i="13"/>
  <c r="D2101" i="13"/>
  <c r="D2102" i="13"/>
  <c r="D2103" i="13"/>
  <c r="D2104" i="13"/>
  <c r="D2105" i="13"/>
  <c r="D2106" i="13"/>
  <c r="D2107" i="13"/>
  <c r="D2108" i="13"/>
  <c r="D2109" i="13"/>
  <c r="D2110" i="13"/>
  <c r="D2111" i="13"/>
  <c r="D2112" i="13"/>
  <c r="D2113" i="13"/>
  <c r="D2114" i="13"/>
  <c r="D2115" i="13"/>
  <c r="D2116" i="13"/>
  <c r="D2117" i="13"/>
  <c r="D2118" i="13"/>
  <c r="D2119" i="13"/>
  <c r="D2120" i="13"/>
  <c r="D2121" i="13"/>
  <c r="D2122" i="13"/>
  <c r="D2123" i="13"/>
  <c r="D2124" i="13"/>
  <c r="D2125" i="13"/>
  <c r="D2126" i="13"/>
  <c r="D2127" i="13"/>
  <c r="D2128" i="13"/>
  <c r="D2129" i="13"/>
  <c r="D2130" i="13"/>
  <c r="D2131" i="13"/>
  <c r="D2132" i="13"/>
  <c r="D2133" i="13"/>
  <c r="D2134" i="13"/>
  <c r="D2135" i="13"/>
  <c r="D2136" i="13"/>
  <c r="D2137" i="13"/>
  <c r="D2138" i="13"/>
  <c r="D2139" i="13"/>
  <c r="D2140" i="13"/>
  <c r="D2141" i="13"/>
  <c r="D2142" i="13"/>
  <c r="D2143" i="13"/>
  <c r="D2144" i="13"/>
  <c r="D2145" i="13"/>
  <c r="D2146" i="13"/>
  <c r="D2147" i="13"/>
  <c r="D2148" i="13"/>
  <c r="D2149" i="13"/>
  <c r="D2150" i="13"/>
  <c r="D2151" i="13"/>
  <c r="D2152" i="13"/>
  <c r="D2153" i="13"/>
  <c r="D2154" i="13"/>
  <c r="D2155" i="13"/>
  <c r="D2156" i="13"/>
  <c r="D2157" i="13"/>
  <c r="D2158" i="13"/>
  <c r="D2159" i="13"/>
  <c r="D2160" i="13"/>
  <c r="D2161" i="13"/>
  <c r="D2162" i="13"/>
  <c r="D2163" i="13"/>
  <c r="D2164" i="13"/>
  <c r="D2165" i="13"/>
  <c r="D2166" i="13"/>
  <c r="D2167" i="13"/>
  <c r="D2168" i="13"/>
  <c r="D2169" i="13"/>
  <c r="D2170" i="13"/>
  <c r="D2171" i="13"/>
  <c r="D2172" i="13"/>
  <c r="D2173" i="13"/>
  <c r="D2174" i="13"/>
  <c r="D2175" i="13"/>
  <c r="D2176" i="13"/>
  <c r="D2177" i="13"/>
  <c r="D2178" i="13"/>
  <c r="D2179" i="13"/>
  <c r="D2180" i="13"/>
  <c r="D2181" i="13"/>
  <c r="D2182" i="13"/>
  <c r="D2183" i="13"/>
  <c r="D2184" i="13"/>
  <c r="D2185" i="13"/>
  <c r="D2186" i="13"/>
  <c r="D2187" i="13"/>
  <c r="D2188" i="13"/>
  <c r="D2189" i="13"/>
  <c r="D2190" i="13"/>
  <c r="D2191" i="13"/>
  <c r="D2192" i="13"/>
  <c r="D2193" i="13"/>
  <c r="D2194" i="13"/>
  <c r="D2195" i="13"/>
  <c r="D2196" i="13"/>
  <c r="D2197" i="13"/>
  <c r="D2198" i="13"/>
  <c r="D2199" i="13"/>
  <c r="D2200" i="13"/>
  <c r="D2201" i="13"/>
  <c r="D2202" i="13"/>
  <c r="D2203" i="13"/>
  <c r="D2204" i="13"/>
  <c r="D2205" i="13"/>
  <c r="D2206" i="13"/>
  <c r="D2207" i="13"/>
  <c r="D2208" i="13"/>
  <c r="D2209" i="13"/>
  <c r="D2210" i="13"/>
  <c r="D2211" i="13"/>
  <c r="D2212" i="13"/>
  <c r="D2213" i="13"/>
  <c r="D2214" i="13"/>
  <c r="D2215" i="13"/>
  <c r="D2216" i="13"/>
  <c r="D2217" i="13"/>
  <c r="D2218" i="13"/>
  <c r="D2219" i="13"/>
  <c r="D2220" i="13"/>
  <c r="D2221" i="13"/>
  <c r="D2222" i="13"/>
  <c r="D2223" i="13"/>
  <c r="D2224" i="13"/>
  <c r="D2225" i="13"/>
  <c r="D2226" i="13"/>
  <c r="D2227" i="13"/>
  <c r="D2228" i="13"/>
  <c r="D2229" i="13"/>
  <c r="D2230" i="13"/>
  <c r="D2231" i="13"/>
  <c r="D2232" i="13"/>
  <c r="D2233" i="13"/>
  <c r="D2234" i="13"/>
  <c r="D2235" i="13"/>
  <c r="D2236" i="13"/>
  <c r="D2237" i="13"/>
  <c r="D2238" i="13"/>
  <c r="D2239" i="13"/>
  <c r="D2240" i="13"/>
  <c r="D2241" i="13"/>
  <c r="D2242" i="13"/>
  <c r="D2243" i="13"/>
  <c r="D2244" i="13"/>
  <c r="D2245" i="13"/>
  <c r="D2246" i="13"/>
  <c r="D2247" i="13"/>
  <c r="D2248" i="13"/>
  <c r="D2249" i="13"/>
  <c r="D2250" i="13"/>
  <c r="D2251" i="13"/>
  <c r="D2252" i="13"/>
  <c r="D2253" i="13"/>
  <c r="D2254" i="13"/>
  <c r="D2255" i="13"/>
  <c r="D2256" i="13"/>
  <c r="D2257" i="13"/>
  <c r="D2258" i="13"/>
  <c r="D2259" i="13"/>
  <c r="D2260" i="13"/>
  <c r="D2261" i="13"/>
  <c r="D2262" i="13"/>
  <c r="D2263" i="13"/>
  <c r="D2264" i="13"/>
  <c r="D2265" i="13"/>
  <c r="D2266" i="13"/>
  <c r="D2267" i="13"/>
  <c r="D2268" i="13"/>
  <c r="D2269" i="13"/>
  <c r="D2270" i="13"/>
  <c r="D2271" i="13"/>
  <c r="D2272" i="13"/>
  <c r="D2273" i="13"/>
  <c r="D2274" i="13"/>
  <c r="D2275" i="13"/>
  <c r="D2276" i="13"/>
  <c r="D2277" i="13"/>
  <c r="D2278" i="13"/>
  <c r="D2279" i="13"/>
  <c r="D2280" i="13"/>
  <c r="D2281" i="13"/>
  <c r="D2282" i="13"/>
  <c r="D2283" i="13"/>
  <c r="D2284" i="13"/>
  <c r="D2285" i="13"/>
  <c r="D2286" i="13"/>
  <c r="D2287" i="13"/>
  <c r="D2288" i="13"/>
  <c r="D2289" i="13"/>
  <c r="D2290" i="13"/>
  <c r="D2291" i="13"/>
  <c r="D2292" i="13"/>
  <c r="D2293" i="13"/>
  <c r="D2294" i="13"/>
  <c r="D2295" i="13"/>
  <c r="D2296" i="13"/>
  <c r="D2297" i="13"/>
  <c r="D2298" i="13"/>
  <c r="D2299" i="13"/>
  <c r="D2300" i="13"/>
  <c r="D2301" i="13"/>
  <c r="D2302" i="13"/>
  <c r="D2303" i="13"/>
  <c r="D2304" i="13"/>
  <c r="D2305" i="13"/>
  <c r="D2306" i="13"/>
  <c r="D2307" i="13"/>
  <c r="D2308" i="13"/>
  <c r="D2309" i="13"/>
  <c r="D2310" i="13"/>
  <c r="D2311" i="13"/>
  <c r="D2312" i="13"/>
  <c r="D2313" i="13"/>
  <c r="D2314" i="13"/>
  <c r="D2315" i="13"/>
  <c r="D2316" i="13"/>
  <c r="D2317" i="13"/>
  <c r="D2318" i="13"/>
  <c r="D2319" i="13"/>
  <c r="D2320" i="13"/>
  <c r="D2321" i="13"/>
  <c r="D2322" i="13"/>
  <c r="D2323" i="13"/>
  <c r="D2324" i="13"/>
  <c r="D2325" i="13"/>
  <c r="D2326" i="13"/>
  <c r="D2327" i="13"/>
  <c r="D2328" i="13"/>
  <c r="D2329" i="13"/>
  <c r="D2330" i="13"/>
  <c r="D2331" i="13"/>
  <c r="D2332" i="13"/>
  <c r="D2333" i="13"/>
  <c r="D2334" i="13"/>
  <c r="D2335" i="13"/>
  <c r="D2336" i="13"/>
  <c r="D2337" i="13"/>
  <c r="D2338" i="13"/>
  <c r="D2339" i="13"/>
  <c r="D2340" i="13"/>
  <c r="D2341" i="13"/>
  <c r="D2342" i="13"/>
  <c r="D2343" i="13"/>
  <c r="D2344" i="13"/>
  <c r="D2345" i="13"/>
  <c r="D2346" i="13"/>
  <c r="D2347" i="13"/>
  <c r="D2348" i="13"/>
  <c r="D2349" i="13"/>
  <c r="D2350" i="13"/>
  <c r="D2351" i="13"/>
  <c r="D2352" i="13"/>
  <c r="D2353" i="13"/>
  <c r="D2354" i="13"/>
  <c r="D2355" i="13"/>
  <c r="D2356" i="13"/>
  <c r="D2357" i="13"/>
  <c r="D2358" i="13"/>
  <c r="D2359" i="13"/>
  <c r="D2360" i="13"/>
  <c r="D2361" i="13"/>
  <c r="D2362" i="13"/>
  <c r="D2363" i="13"/>
  <c r="D2364" i="13"/>
  <c r="D2365" i="13"/>
  <c r="D2366" i="13"/>
  <c r="D2367" i="13"/>
  <c r="D2368" i="13"/>
  <c r="D2369" i="13"/>
  <c r="D2370" i="13"/>
  <c r="D2371" i="13"/>
  <c r="D2372" i="13"/>
  <c r="D2373" i="13"/>
  <c r="D2374" i="13"/>
  <c r="D2375" i="13"/>
  <c r="D2376" i="13"/>
  <c r="D2377" i="13"/>
  <c r="D2378" i="13"/>
  <c r="D2379" i="13"/>
  <c r="D2380" i="13"/>
  <c r="D2381" i="13"/>
  <c r="D2382" i="13"/>
  <c r="D2383" i="13"/>
  <c r="D2384" i="13"/>
  <c r="D2385" i="13"/>
  <c r="D2386" i="13"/>
  <c r="D2387" i="13"/>
  <c r="D2388" i="13"/>
  <c r="D2389" i="13"/>
  <c r="D2390" i="13"/>
  <c r="D2391" i="13"/>
  <c r="D2392" i="13"/>
  <c r="D2393" i="13"/>
  <c r="D2394" i="13"/>
  <c r="D2395" i="13"/>
  <c r="D2396" i="13"/>
  <c r="D2397" i="13"/>
  <c r="D2398" i="13"/>
  <c r="D2399" i="13"/>
  <c r="D2400" i="13"/>
  <c r="D2401" i="13"/>
  <c r="D2402" i="13"/>
  <c r="D2403" i="13"/>
  <c r="D2404" i="13"/>
  <c r="D2405" i="13"/>
  <c r="D2406" i="13"/>
  <c r="D2407" i="13"/>
  <c r="D2408" i="13"/>
  <c r="D2409" i="13"/>
  <c r="D2410" i="13"/>
  <c r="D2411" i="13"/>
  <c r="D2412" i="13"/>
  <c r="D2413" i="13"/>
  <c r="D2414" i="13"/>
  <c r="D2415" i="13"/>
  <c r="D2416" i="13"/>
  <c r="D2417" i="13"/>
  <c r="D2418" i="13"/>
  <c r="D2419" i="13"/>
  <c r="D2420" i="13"/>
  <c r="D2421" i="13"/>
  <c r="D2422" i="13"/>
  <c r="D2423" i="13"/>
  <c r="D2424" i="13"/>
  <c r="D2425" i="13"/>
  <c r="D2426" i="13"/>
  <c r="D2427" i="13"/>
  <c r="D2428" i="13"/>
  <c r="D2429" i="13"/>
  <c r="D2430" i="13"/>
  <c r="D2431" i="13"/>
  <c r="D2432" i="13"/>
  <c r="D2433" i="13"/>
  <c r="D2434" i="13"/>
  <c r="D2435" i="13"/>
  <c r="D2436" i="13"/>
  <c r="D2437" i="13"/>
  <c r="D2438" i="13"/>
  <c r="D2439" i="13"/>
  <c r="D2440" i="13"/>
  <c r="D2441" i="13"/>
  <c r="D2442" i="13"/>
  <c r="D2443" i="13"/>
  <c r="D2444" i="13"/>
  <c r="D2445" i="13"/>
  <c r="D2446" i="13"/>
  <c r="D2447" i="13"/>
  <c r="D2448" i="13"/>
  <c r="D2449" i="13"/>
  <c r="D2450" i="13"/>
  <c r="D2451" i="13"/>
  <c r="D2452" i="13"/>
  <c r="D2453" i="13"/>
  <c r="D2454" i="13"/>
  <c r="D2455" i="13"/>
  <c r="D2456" i="13"/>
  <c r="D2457" i="13"/>
  <c r="D2458" i="13"/>
  <c r="D2459" i="13"/>
  <c r="D2460" i="13"/>
  <c r="D2461" i="13"/>
  <c r="D2462" i="13"/>
  <c r="D2463" i="13"/>
  <c r="D2464" i="13"/>
  <c r="D2465" i="13"/>
  <c r="D2466" i="13"/>
  <c r="D2467" i="13"/>
  <c r="D2468" i="13"/>
  <c r="D2469" i="13"/>
  <c r="D2470" i="13"/>
  <c r="D2471" i="13"/>
  <c r="D2472" i="13"/>
  <c r="D2473" i="13"/>
  <c r="D2474" i="13"/>
  <c r="D2475" i="13"/>
  <c r="D2476" i="13"/>
  <c r="D2477" i="13"/>
  <c r="D2478" i="13"/>
  <c r="D2479" i="13"/>
  <c r="D2480" i="13"/>
  <c r="D2481" i="13"/>
  <c r="D2482" i="13"/>
  <c r="D2483" i="13"/>
  <c r="D2484" i="13"/>
  <c r="D2485" i="13"/>
  <c r="D2486" i="13"/>
  <c r="D2487" i="13"/>
  <c r="D2488" i="13"/>
  <c r="D2489" i="13"/>
  <c r="D2490" i="13"/>
  <c r="D2491" i="13"/>
  <c r="D2492" i="13"/>
  <c r="D2493" i="13"/>
  <c r="D2494" i="13"/>
  <c r="D2495" i="13"/>
  <c r="D2496" i="13"/>
  <c r="D2497" i="13"/>
  <c r="D2498" i="13"/>
  <c r="D2499" i="13"/>
  <c r="D2500" i="13"/>
  <c r="D2501" i="13"/>
  <c r="D2502" i="13"/>
  <c r="D2503" i="13"/>
  <c r="D2504" i="13"/>
  <c r="D2505" i="13"/>
  <c r="D2506" i="13"/>
  <c r="D2507" i="13"/>
  <c r="D2508" i="13"/>
  <c r="D2509" i="13"/>
  <c r="D2510" i="13"/>
  <c r="D2511" i="13"/>
  <c r="D2512" i="13"/>
  <c r="D2513" i="13"/>
  <c r="D2514" i="13"/>
  <c r="D2515" i="13"/>
  <c r="D2516" i="13"/>
  <c r="D2517" i="13"/>
  <c r="D2518" i="13"/>
  <c r="D2519" i="13"/>
  <c r="D2520" i="13"/>
  <c r="D2521" i="13"/>
  <c r="D2522" i="13"/>
  <c r="D2523" i="13"/>
  <c r="D2524" i="13"/>
  <c r="D2525" i="13"/>
  <c r="D2526" i="13"/>
  <c r="D2527" i="13"/>
  <c r="D2528" i="13"/>
  <c r="D2529" i="13"/>
  <c r="D2530" i="13"/>
  <c r="D2531" i="13"/>
  <c r="D2532" i="13"/>
  <c r="D2533" i="13"/>
  <c r="D2534" i="13"/>
  <c r="D2535" i="13"/>
  <c r="D2536" i="13"/>
  <c r="D2537" i="13"/>
  <c r="D2538" i="13"/>
  <c r="D2539" i="13"/>
  <c r="D2540" i="13"/>
  <c r="D2541" i="13"/>
  <c r="D2542" i="13"/>
  <c r="D2543" i="13"/>
  <c r="D2544" i="13"/>
  <c r="D2545" i="13"/>
  <c r="D2546" i="13"/>
  <c r="D2547" i="13"/>
  <c r="D2548" i="13"/>
  <c r="D2549" i="13"/>
  <c r="D2550" i="13"/>
  <c r="D2551" i="13"/>
  <c r="D2552" i="13"/>
  <c r="D2553" i="13"/>
  <c r="D2554" i="13"/>
  <c r="D2555" i="13"/>
  <c r="D2556" i="13"/>
  <c r="D2557" i="13"/>
  <c r="D2558" i="13"/>
  <c r="D2559" i="13"/>
  <c r="D2560" i="13"/>
  <c r="D2561" i="13"/>
  <c r="D2562" i="13"/>
  <c r="D2563" i="13"/>
  <c r="D2564" i="13"/>
  <c r="D2565" i="13"/>
  <c r="D2566" i="13"/>
  <c r="D2567" i="13"/>
  <c r="D2568" i="13"/>
  <c r="D2569" i="13"/>
  <c r="D2570" i="13"/>
  <c r="D2571" i="13"/>
  <c r="D2572" i="13"/>
  <c r="D2573" i="13"/>
  <c r="D2574" i="13"/>
  <c r="D2575" i="13"/>
  <c r="D2576" i="13"/>
  <c r="D2577" i="13"/>
  <c r="D2578" i="13"/>
  <c r="D2579" i="13"/>
  <c r="D2580" i="13"/>
  <c r="D2581" i="13"/>
  <c r="D2582" i="13"/>
  <c r="D2583" i="13"/>
  <c r="D2584" i="13"/>
  <c r="D2585" i="13"/>
  <c r="D2586" i="13"/>
  <c r="D2587" i="13"/>
  <c r="D2588" i="13"/>
  <c r="D2589" i="13"/>
  <c r="D2590" i="13"/>
  <c r="D2591" i="13"/>
  <c r="D2592" i="13"/>
  <c r="D2593" i="13"/>
  <c r="D2594" i="13"/>
  <c r="D2595" i="13"/>
  <c r="D2596" i="13"/>
  <c r="D2597" i="13"/>
  <c r="D2598" i="13"/>
  <c r="D2599" i="13"/>
  <c r="D2600" i="13"/>
  <c r="D2601" i="13"/>
  <c r="D2602" i="13"/>
  <c r="D2603" i="13"/>
  <c r="D2604" i="13"/>
  <c r="D2605" i="13"/>
  <c r="D2606" i="13"/>
  <c r="D2607" i="13"/>
  <c r="D2608" i="13"/>
  <c r="D2609" i="13"/>
  <c r="D2610" i="13"/>
  <c r="D2611" i="13"/>
  <c r="D2612" i="13"/>
  <c r="D2613" i="13"/>
  <c r="D2614" i="13"/>
  <c r="D2615" i="13"/>
  <c r="D2616" i="13"/>
  <c r="D2617" i="13"/>
  <c r="D2618" i="13"/>
  <c r="D2619" i="13"/>
  <c r="D2620" i="13"/>
  <c r="D2621" i="13"/>
  <c r="D2622" i="13"/>
  <c r="D2623" i="13"/>
  <c r="D2624" i="13"/>
  <c r="D2625" i="13"/>
  <c r="D2626" i="13"/>
  <c r="D2627" i="13"/>
  <c r="D2628" i="13"/>
  <c r="D2629" i="13"/>
  <c r="D2630" i="13"/>
  <c r="D2631" i="13"/>
  <c r="D2632" i="13"/>
  <c r="D2633" i="13"/>
  <c r="D2634" i="13"/>
  <c r="D2635" i="13"/>
  <c r="D2636" i="13"/>
  <c r="D2637" i="13"/>
  <c r="D2638" i="13"/>
  <c r="D2639" i="13"/>
  <c r="D2640" i="13"/>
  <c r="D2641" i="13"/>
  <c r="D2642" i="13"/>
  <c r="D2643" i="13"/>
  <c r="D2644" i="13"/>
  <c r="D2645" i="13"/>
  <c r="D2646" i="13"/>
  <c r="D2647" i="13"/>
  <c r="D2648" i="13"/>
  <c r="D2649" i="13"/>
  <c r="D2650" i="13"/>
  <c r="D2651" i="13"/>
  <c r="D2652" i="13"/>
  <c r="D2653" i="13"/>
  <c r="D2654" i="13"/>
  <c r="D2655" i="13"/>
  <c r="D2656" i="13"/>
  <c r="D2657" i="13"/>
  <c r="D2658" i="13"/>
  <c r="D2659" i="13"/>
  <c r="D2660" i="13"/>
  <c r="D2661" i="13"/>
  <c r="D2662" i="13"/>
  <c r="D2663" i="13"/>
  <c r="D2664" i="13"/>
  <c r="D2665" i="13"/>
  <c r="D2666" i="13"/>
  <c r="D2667" i="13"/>
  <c r="D2668" i="13"/>
  <c r="D2669" i="13"/>
  <c r="D2670" i="13"/>
  <c r="D2671" i="13"/>
  <c r="D2672" i="13"/>
  <c r="D2673" i="13"/>
  <c r="D2674" i="13"/>
  <c r="D2675" i="13"/>
  <c r="D2676" i="13"/>
  <c r="D2677" i="13"/>
  <c r="D2678" i="13"/>
  <c r="D2679" i="13"/>
  <c r="D2680" i="13"/>
  <c r="D2681" i="13"/>
  <c r="D2682" i="13"/>
  <c r="D2683" i="13"/>
  <c r="D2684" i="13"/>
  <c r="D2685" i="13"/>
  <c r="D2686" i="13"/>
  <c r="D2687" i="13"/>
  <c r="D2688" i="13"/>
  <c r="D2689" i="13"/>
  <c r="D2690" i="13"/>
  <c r="D2691" i="13"/>
  <c r="D2692" i="13"/>
  <c r="D2693" i="13"/>
  <c r="D2694" i="13"/>
  <c r="D2695" i="13"/>
  <c r="D2696" i="13"/>
  <c r="D2697" i="13"/>
  <c r="D2698" i="13"/>
  <c r="D2699" i="13"/>
  <c r="D2700" i="13"/>
  <c r="D2701" i="13"/>
  <c r="D2702" i="13"/>
  <c r="D2703" i="13"/>
  <c r="D2704" i="13"/>
  <c r="D2705" i="13"/>
  <c r="D2706" i="13"/>
  <c r="D2707" i="13"/>
  <c r="D2708" i="13"/>
  <c r="D2709" i="13"/>
  <c r="D2710" i="13"/>
  <c r="D2711" i="13"/>
  <c r="D2712" i="13"/>
  <c r="D2713" i="13"/>
  <c r="D2714" i="13"/>
  <c r="D2715" i="13"/>
  <c r="D2716" i="13"/>
  <c r="D2717" i="13"/>
  <c r="D2718" i="13"/>
  <c r="D2719" i="13"/>
  <c r="D2720" i="13"/>
  <c r="D2721" i="13"/>
  <c r="D2722" i="13"/>
  <c r="D2723" i="13"/>
  <c r="D2724" i="13"/>
  <c r="D2725" i="13"/>
  <c r="D2726" i="13"/>
  <c r="D2727" i="13"/>
  <c r="D2728" i="13"/>
  <c r="D2729" i="13"/>
  <c r="D2730" i="13"/>
  <c r="D2731" i="13"/>
  <c r="D2732" i="13"/>
  <c r="D2733" i="13"/>
  <c r="D2734" i="13"/>
  <c r="D2735" i="13"/>
  <c r="D2736" i="13"/>
  <c r="D2737" i="13"/>
  <c r="D2738" i="13"/>
  <c r="D2739" i="13"/>
  <c r="D2740" i="13"/>
  <c r="D2741" i="13"/>
  <c r="D2742" i="13"/>
  <c r="D2743" i="13"/>
  <c r="D2744" i="13"/>
  <c r="D2745" i="13"/>
  <c r="D2746" i="13"/>
  <c r="D2747" i="13"/>
  <c r="D2748" i="13"/>
  <c r="D2749" i="13"/>
  <c r="D2750" i="13"/>
  <c r="D2751" i="13"/>
  <c r="D2752" i="13"/>
  <c r="D2753" i="13"/>
  <c r="D2754" i="13"/>
  <c r="D2755" i="13"/>
  <c r="D2756" i="13"/>
  <c r="D2757" i="13"/>
  <c r="D2758" i="13"/>
  <c r="D2759" i="13"/>
  <c r="D2760" i="13"/>
  <c r="D2761" i="13"/>
  <c r="D2762" i="13"/>
  <c r="D2763" i="13"/>
  <c r="D2764" i="13"/>
  <c r="D2765" i="13"/>
  <c r="D2766" i="13"/>
  <c r="D2767" i="13"/>
  <c r="D2768" i="13"/>
  <c r="D2769" i="13"/>
  <c r="D2770" i="13"/>
  <c r="D2771" i="13"/>
  <c r="D2772" i="13"/>
  <c r="D2773" i="13"/>
  <c r="D2774" i="13"/>
  <c r="D2775" i="13"/>
  <c r="D2776" i="13"/>
  <c r="D2777" i="13"/>
  <c r="D2778" i="13"/>
  <c r="D2779" i="13"/>
  <c r="D2780" i="13"/>
  <c r="D2781" i="13"/>
  <c r="D2782" i="13"/>
  <c r="D2783" i="13"/>
  <c r="D2784" i="13"/>
  <c r="D2785" i="13"/>
  <c r="D2786" i="13"/>
  <c r="D2787" i="13"/>
  <c r="D2788" i="13"/>
  <c r="D2789" i="13"/>
  <c r="D2790" i="13"/>
  <c r="D2791" i="13"/>
  <c r="D2792" i="13"/>
  <c r="D2793" i="13"/>
  <c r="D2794" i="13"/>
  <c r="D2795" i="13"/>
  <c r="D2796" i="13"/>
  <c r="D2797" i="13"/>
  <c r="D2798" i="13"/>
  <c r="D2799" i="13"/>
  <c r="D2800" i="13"/>
  <c r="D2801" i="13"/>
  <c r="D2802" i="13"/>
  <c r="D2803" i="13"/>
  <c r="D2804" i="13"/>
  <c r="D2805" i="13"/>
  <c r="D2806" i="13"/>
  <c r="D2807" i="13"/>
  <c r="D2808" i="13"/>
  <c r="D2809" i="13"/>
  <c r="D2810" i="13"/>
  <c r="D2811" i="13"/>
  <c r="D2812" i="13"/>
  <c r="D2813" i="13"/>
  <c r="D2814" i="13"/>
  <c r="D2815" i="13"/>
  <c r="D2816" i="13"/>
  <c r="D2817" i="13"/>
  <c r="D2818" i="13"/>
  <c r="D2819" i="13"/>
  <c r="D2820" i="13"/>
  <c r="D2821" i="13"/>
  <c r="D2822" i="13"/>
  <c r="D2823" i="13"/>
  <c r="D2824" i="13"/>
  <c r="D2825" i="13"/>
  <c r="D2826" i="13"/>
  <c r="D2827" i="13"/>
  <c r="D2828" i="13"/>
  <c r="D2829" i="13"/>
  <c r="D2830" i="13"/>
  <c r="D2831" i="13"/>
  <c r="D2832" i="13"/>
  <c r="D2833" i="13"/>
  <c r="D2834" i="13"/>
  <c r="D2835" i="13"/>
  <c r="D2836" i="13"/>
  <c r="D2837" i="13"/>
  <c r="D2838" i="13"/>
  <c r="D2839" i="13"/>
  <c r="D2840" i="13"/>
  <c r="D2841" i="13"/>
  <c r="D2842" i="13"/>
  <c r="D2843" i="13"/>
  <c r="D2844" i="13"/>
  <c r="D2845" i="13"/>
  <c r="D2846" i="13"/>
  <c r="D2847" i="13"/>
  <c r="D2848" i="13"/>
  <c r="D2849" i="13"/>
  <c r="D2850" i="13"/>
  <c r="D2851" i="13"/>
  <c r="D2852" i="13"/>
  <c r="D2853" i="13"/>
  <c r="D2854" i="13"/>
  <c r="D2855" i="13"/>
  <c r="D2856" i="13"/>
  <c r="D2857" i="13"/>
  <c r="D2858" i="13"/>
  <c r="D2859" i="13"/>
  <c r="D2860" i="13"/>
  <c r="D2861" i="13"/>
  <c r="D2862" i="13"/>
  <c r="D2863" i="13"/>
  <c r="D2864" i="13"/>
  <c r="D2865" i="13"/>
  <c r="D2866" i="13"/>
  <c r="D2867" i="13"/>
  <c r="D2868" i="13"/>
  <c r="D2869" i="13"/>
  <c r="D2870" i="13"/>
  <c r="D2871" i="13"/>
  <c r="D2872" i="13"/>
  <c r="D2873" i="13"/>
  <c r="D2874" i="13"/>
  <c r="D2875" i="13"/>
  <c r="D2876" i="13"/>
  <c r="D2877" i="13"/>
  <c r="D2878" i="13"/>
  <c r="D2879" i="13"/>
  <c r="D2880" i="13"/>
  <c r="D2881" i="13"/>
  <c r="D2882" i="13"/>
  <c r="D2883" i="13"/>
  <c r="D2884" i="13"/>
  <c r="D2885" i="13"/>
  <c r="D2886" i="13"/>
  <c r="D2887" i="13"/>
  <c r="D2888" i="13"/>
  <c r="D2889" i="13"/>
  <c r="D2890" i="13"/>
  <c r="D2891" i="13"/>
  <c r="D2892" i="13"/>
  <c r="D2893" i="13"/>
  <c r="D2894" i="13"/>
  <c r="D2895" i="13"/>
  <c r="D2896" i="13"/>
  <c r="D2897" i="13"/>
  <c r="D2898" i="13"/>
  <c r="D2899" i="13"/>
  <c r="D2900" i="13"/>
  <c r="D2901" i="13"/>
  <c r="D2902" i="13"/>
  <c r="D2903" i="13"/>
  <c r="D2904" i="13"/>
  <c r="D2905" i="13"/>
  <c r="D2906" i="13"/>
  <c r="D2907" i="13"/>
  <c r="D2908" i="13"/>
  <c r="D2909" i="13"/>
  <c r="D2910" i="13"/>
  <c r="D2911" i="13"/>
  <c r="D2912" i="13"/>
  <c r="D2913" i="13"/>
  <c r="D2914" i="13"/>
  <c r="D2915" i="13"/>
  <c r="D2916" i="13"/>
  <c r="D2917" i="13"/>
  <c r="D2918" i="13"/>
  <c r="D2919" i="13"/>
  <c r="D2920" i="13"/>
  <c r="D2921" i="13"/>
  <c r="D2922" i="13"/>
  <c r="D2923" i="13"/>
  <c r="D2924" i="13"/>
  <c r="D2925" i="13"/>
  <c r="D2926" i="13"/>
  <c r="D2927" i="13"/>
  <c r="D2928" i="13"/>
  <c r="D2929" i="13"/>
  <c r="D2930" i="13"/>
  <c r="D2931" i="13"/>
  <c r="D2932" i="13"/>
  <c r="D2933" i="13"/>
  <c r="D2934" i="13"/>
  <c r="D2935" i="13"/>
  <c r="D2936" i="13"/>
  <c r="D2937" i="13"/>
  <c r="D2938" i="13"/>
  <c r="D2939" i="13"/>
  <c r="D2940" i="13"/>
  <c r="D2941" i="13"/>
  <c r="D2942" i="13"/>
  <c r="D2943" i="13"/>
  <c r="D2944" i="13"/>
  <c r="D2945" i="13"/>
  <c r="D2946" i="13"/>
  <c r="D2947" i="13"/>
  <c r="D2948" i="13"/>
  <c r="D2949" i="13"/>
  <c r="D2950" i="13"/>
  <c r="D2951" i="13"/>
  <c r="D2952" i="13"/>
  <c r="D2953" i="13"/>
  <c r="D2954" i="13"/>
  <c r="D2955" i="13"/>
  <c r="D2956" i="13"/>
  <c r="D2957" i="13"/>
  <c r="D2958" i="13"/>
  <c r="D2959" i="13"/>
  <c r="D2960" i="13"/>
  <c r="D2961" i="13"/>
  <c r="D2962" i="13"/>
  <c r="D2963" i="13"/>
  <c r="D2964" i="13"/>
  <c r="D2965" i="13"/>
  <c r="D2966" i="13"/>
  <c r="D2967" i="13"/>
  <c r="D2968" i="13"/>
  <c r="D2969" i="13"/>
  <c r="D2970" i="13"/>
  <c r="D2971" i="13"/>
  <c r="D2972" i="13"/>
  <c r="D2973" i="13"/>
  <c r="D2974" i="13"/>
  <c r="D2975" i="13"/>
  <c r="D2976" i="13"/>
  <c r="D2977" i="13"/>
  <c r="D2978" i="13"/>
  <c r="D2979" i="13"/>
  <c r="D2980" i="13"/>
  <c r="D2981" i="13"/>
  <c r="D2982" i="13"/>
  <c r="D2983" i="13"/>
  <c r="D2984" i="13"/>
  <c r="D2985" i="13"/>
  <c r="D2986" i="13"/>
  <c r="D2987" i="13"/>
  <c r="D2988" i="13"/>
  <c r="D2989" i="13"/>
  <c r="D2990" i="13"/>
  <c r="D2991" i="13"/>
  <c r="D2992" i="13"/>
  <c r="D2993" i="13"/>
  <c r="D2994" i="13"/>
  <c r="D2995" i="13"/>
  <c r="D2996" i="13"/>
  <c r="D2997" i="13"/>
  <c r="D2998" i="13"/>
  <c r="D2999" i="13"/>
  <c r="D3000" i="13"/>
  <c r="D3001" i="13"/>
  <c r="D3002" i="13"/>
  <c r="D3003" i="13"/>
  <c r="D3004" i="13"/>
  <c r="D3005" i="13"/>
  <c r="D3006" i="13"/>
  <c r="D3007" i="13"/>
  <c r="D3008" i="13"/>
  <c r="D3009" i="13"/>
  <c r="D3010" i="13"/>
  <c r="D3011" i="13"/>
  <c r="D3012" i="13"/>
  <c r="D3013" i="13"/>
  <c r="D3014" i="13"/>
  <c r="D3015" i="13"/>
  <c r="D3016" i="13"/>
  <c r="D3017" i="13"/>
  <c r="D3018" i="13"/>
  <c r="D3019" i="13"/>
  <c r="D3020" i="13"/>
  <c r="D3021" i="13"/>
  <c r="D3022" i="13"/>
  <c r="D3023" i="13"/>
  <c r="D3024" i="13"/>
  <c r="D3025" i="13"/>
  <c r="D3026" i="13"/>
  <c r="D3027" i="13"/>
  <c r="D3028" i="13"/>
  <c r="D3029" i="13"/>
  <c r="D3030" i="13"/>
  <c r="D3031" i="13"/>
  <c r="D3032" i="13"/>
  <c r="D3033" i="13"/>
  <c r="D3034" i="13"/>
  <c r="D3035" i="13"/>
  <c r="D3036" i="13"/>
  <c r="D3037" i="13"/>
  <c r="D3038" i="13"/>
  <c r="D3039" i="13"/>
  <c r="D3040" i="13"/>
  <c r="D3041" i="13"/>
  <c r="D3042" i="13"/>
  <c r="D3043" i="13"/>
  <c r="D3044" i="13"/>
  <c r="D3045" i="13"/>
  <c r="D3046" i="13"/>
  <c r="D3047" i="13"/>
  <c r="D3048" i="13"/>
  <c r="D3049" i="13"/>
  <c r="D3050" i="13"/>
  <c r="D3051" i="13"/>
  <c r="D3052" i="13"/>
  <c r="D3053" i="13"/>
  <c r="D3054" i="13"/>
  <c r="D3055" i="13"/>
  <c r="D3056" i="13"/>
  <c r="D3057" i="13"/>
  <c r="D3058" i="13"/>
  <c r="D3059" i="13"/>
  <c r="D3060" i="13"/>
  <c r="D3061" i="13"/>
  <c r="D3062" i="13"/>
  <c r="D3063" i="13"/>
  <c r="D3064" i="13"/>
  <c r="D3065" i="13"/>
  <c r="D3066" i="13"/>
  <c r="D3067" i="13"/>
  <c r="D3068" i="13"/>
  <c r="D3069" i="13"/>
  <c r="D3070" i="13"/>
  <c r="D3071" i="13"/>
  <c r="D3072" i="13"/>
  <c r="D3073" i="13"/>
  <c r="D3074" i="13"/>
  <c r="D3075" i="13"/>
  <c r="D3076" i="13"/>
  <c r="D3077" i="13"/>
  <c r="D3078" i="13"/>
  <c r="D3079" i="13"/>
  <c r="D3080" i="13"/>
  <c r="D3081" i="13"/>
  <c r="D3082" i="13"/>
  <c r="D3083" i="13"/>
  <c r="D3084" i="13"/>
  <c r="D3085" i="13"/>
  <c r="D3086" i="13"/>
  <c r="D3087" i="13"/>
  <c r="D3088" i="13"/>
  <c r="D3089" i="13"/>
  <c r="D3090" i="13"/>
  <c r="D3091" i="13"/>
  <c r="D3092" i="13"/>
  <c r="D3093" i="13"/>
  <c r="D3094" i="13"/>
  <c r="D3095" i="13"/>
  <c r="D3096" i="13"/>
  <c r="D3097" i="13"/>
  <c r="D3098" i="13"/>
  <c r="D3099" i="13"/>
  <c r="D3100" i="13"/>
  <c r="D3101" i="13"/>
  <c r="D3102" i="13"/>
  <c r="D3103" i="13"/>
  <c r="D3104" i="13"/>
  <c r="D3105" i="13"/>
  <c r="D3106" i="13"/>
  <c r="D3107" i="13"/>
  <c r="D3108" i="13"/>
  <c r="D3109" i="13"/>
  <c r="D3110" i="13"/>
  <c r="D3111" i="13"/>
  <c r="D3112" i="13"/>
  <c r="D3113" i="13"/>
  <c r="D3114" i="13"/>
  <c r="D3115" i="13"/>
  <c r="D3116" i="13"/>
  <c r="D3117" i="13"/>
  <c r="D3118" i="13"/>
  <c r="D3119" i="13"/>
  <c r="D3120" i="13"/>
  <c r="D3121" i="13"/>
  <c r="D3122" i="13"/>
  <c r="D3123" i="13"/>
  <c r="D3124" i="13"/>
  <c r="D3125" i="13"/>
  <c r="D3126" i="13"/>
  <c r="D3127" i="13"/>
  <c r="D3128" i="13"/>
  <c r="D3129" i="13"/>
  <c r="D3130" i="13"/>
  <c r="D3131" i="13"/>
  <c r="D3132" i="13"/>
  <c r="D3133" i="13"/>
  <c r="D3134" i="13"/>
  <c r="D3135" i="13"/>
  <c r="D3136" i="13"/>
  <c r="D3137" i="13"/>
  <c r="D3138" i="13"/>
  <c r="D3139" i="13"/>
  <c r="D3140" i="13"/>
  <c r="D3141" i="13"/>
  <c r="D3142" i="13"/>
  <c r="D3143" i="13"/>
  <c r="D3144" i="13"/>
  <c r="D3145" i="13"/>
  <c r="D3146" i="13"/>
  <c r="D3147" i="13"/>
  <c r="D3148" i="13"/>
  <c r="D3149" i="13"/>
  <c r="D3150" i="13"/>
  <c r="D3151" i="13"/>
  <c r="D3152" i="13"/>
  <c r="D3153" i="13"/>
  <c r="D3154" i="13"/>
  <c r="D3155" i="13"/>
  <c r="D3156" i="13"/>
  <c r="D3157" i="13"/>
  <c r="D3158" i="13"/>
  <c r="D3159" i="13"/>
  <c r="D3160" i="13"/>
  <c r="D3161" i="13"/>
  <c r="D3162" i="13"/>
  <c r="D3163" i="13"/>
  <c r="D3164" i="13"/>
  <c r="D3165" i="13"/>
  <c r="D3166" i="13"/>
  <c r="D3167" i="13"/>
  <c r="D3168" i="13"/>
  <c r="D3169" i="13"/>
  <c r="D3170" i="13"/>
  <c r="D3171" i="13"/>
  <c r="D3172" i="13"/>
  <c r="D3173" i="13"/>
  <c r="D3174" i="13"/>
  <c r="D3175" i="13"/>
  <c r="D3176" i="13"/>
  <c r="D3177" i="13"/>
  <c r="D3178" i="13"/>
  <c r="D3179" i="13"/>
  <c r="D3180" i="13"/>
  <c r="D3181" i="13"/>
  <c r="D3182" i="13"/>
  <c r="D3183" i="13"/>
  <c r="D3184" i="13"/>
  <c r="D3185" i="13"/>
  <c r="D3186" i="13"/>
  <c r="D3187" i="13"/>
  <c r="D3188" i="13"/>
  <c r="D3189" i="13"/>
  <c r="D3190" i="13"/>
  <c r="D3191" i="13"/>
  <c r="D3192" i="13"/>
  <c r="D3193" i="13"/>
  <c r="D3194" i="13"/>
  <c r="D3195" i="13"/>
  <c r="D3196" i="13"/>
  <c r="D3197" i="13"/>
  <c r="D3198" i="13"/>
  <c r="D3199" i="13"/>
  <c r="D3200" i="13"/>
  <c r="D3201" i="13"/>
  <c r="D3202" i="13"/>
  <c r="D3203" i="13"/>
  <c r="D3204" i="13"/>
  <c r="D3205" i="13"/>
  <c r="D3206" i="13"/>
  <c r="D3207" i="13"/>
  <c r="D3208" i="13"/>
  <c r="D3209" i="13"/>
  <c r="D3210" i="13"/>
  <c r="D3211" i="13"/>
  <c r="D3212" i="13"/>
  <c r="D3213" i="13"/>
  <c r="D3214" i="13"/>
  <c r="D3215" i="13"/>
  <c r="D3216" i="13"/>
  <c r="D3217" i="13"/>
  <c r="D3218" i="13"/>
  <c r="D3219" i="13"/>
  <c r="D3220" i="13"/>
  <c r="D3221" i="13"/>
  <c r="D3222" i="13"/>
  <c r="D3223" i="13"/>
  <c r="D3224" i="13"/>
  <c r="D3225" i="13"/>
  <c r="D3226" i="13"/>
  <c r="D3227" i="13"/>
  <c r="D3228" i="13"/>
  <c r="D3229" i="13"/>
  <c r="D3230" i="13"/>
  <c r="D3231" i="13"/>
  <c r="D3232" i="13"/>
  <c r="D3233" i="13"/>
  <c r="D3234" i="13"/>
  <c r="D3235" i="13"/>
  <c r="D3236" i="13"/>
  <c r="D3237" i="13"/>
  <c r="D3238" i="13"/>
  <c r="D3239" i="13"/>
  <c r="D3240" i="13"/>
  <c r="D3241" i="13"/>
  <c r="D3242" i="13"/>
  <c r="D3243" i="13"/>
  <c r="D3244" i="13"/>
  <c r="D3245" i="13"/>
  <c r="D3246" i="13"/>
  <c r="D3247" i="13"/>
  <c r="D3248" i="13"/>
  <c r="D3249" i="13"/>
  <c r="D3250" i="13"/>
  <c r="D3251" i="13"/>
  <c r="D3252" i="13"/>
  <c r="D3253" i="13"/>
  <c r="D3254" i="13"/>
  <c r="D3255" i="13"/>
  <c r="D3256" i="13"/>
  <c r="D3257" i="13"/>
  <c r="D3258" i="13"/>
  <c r="D3259" i="13"/>
  <c r="D3260" i="13"/>
  <c r="D3261" i="13"/>
  <c r="D3262" i="13"/>
  <c r="D3263" i="13"/>
  <c r="D3264" i="13"/>
  <c r="D3265" i="13"/>
  <c r="D3266" i="13"/>
  <c r="D3267" i="13"/>
  <c r="D3268" i="13"/>
  <c r="D3269" i="13"/>
  <c r="D3270" i="13"/>
  <c r="D3271" i="13"/>
  <c r="D3272" i="13"/>
  <c r="D3273" i="13"/>
  <c r="D3274" i="13"/>
  <c r="D3275" i="13"/>
  <c r="D3276" i="13"/>
  <c r="D3277" i="13"/>
  <c r="D3278" i="13"/>
  <c r="D3279" i="13"/>
  <c r="D3280" i="13"/>
  <c r="D3281" i="13"/>
  <c r="D3282" i="13"/>
  <c r="D3283" i="13"/>
  <c r="D3284" i="13"/>
  <c r="D3285" i="13"/>
  <c r="D3286" i="13"/>
  <c r="D3287" i="13"/>
  <c r="D3288" i="13"/>
  <c r="D3289" i="13"/>
  <c r="D3290" i="13"/>
  <c r="D3291" i="13"/>
  <c r="D3292" i="13"/>
  <c r="D3293" i="13"/>
  <c r="D3294" i="13"/>
  <c r="D3295" i="13"/>
  <c r="D3296" i="13"/>
  <c r="D3297" i="13"/>
  <c r="D3298" i="13"/>
  <c r="D3299" i="13"/>
  <c r="D3300" i="13"/>
  <c r="D3301" i="13"/>
  <c r="D3302" i="13"/>
  <c r="D3303" i="13"/>
  <c r="D3304" i="13"/>
  <c r="D3305" i="13"/>
  <c r="D3306" i="13"/>
  <c r="D3307" i="13"/>
  <c r="D3308" i="13"/>
  <c r="D3309" i="13"/>
  <c r="D3310" i="13"/>
  <c r="D3311" i="13"/>
  <c r="D3312" i="13"/>
  <c r="D3313" i="13"/>
  <c r="D3314" i="13"/>
  <c r="D3315" i="13"/>
  <c r="D3316" i="13"/>
  <c r="D3317" i="13"/>
  <c r="D3318" i="13"/>
  <c r="D3319" i="13"/>
  <c r="D3320" i="13"/>
  <c r="D3321" i="13"/>
  <c r="D3322" i="13"/>
  <c r="D3323" i="13"/>
  <c r="D3324" i="13"/>
  <c r="D3325" i="13"/>
  <c r="D3326" i="13"/>
  <c r="D3327" i="13"/>
  <c r="D3328" i="13"/>
  <c r="D3329" i="13"/>
  <c r="D3330" i="13"/>
  <c r="D3331" i="13"/>
  <c r="D3332" i="13"/>
  <c r="D3333" i="13"/>
  <c r="D3334" i="13"/>
  <c r="D3335" i="13"/>
  <c r="D3336" i="13"/>
  <c r="D3337" i="13"/>
  <c r="D3338" i="13"/>
  <c r="D3339" i="13"/>
  <c r="D3340" i="13"/>
  <c r="D3341" i="13"/>
  <c r="D3342" i="13"/>
  <c r="D3343" i="13"/>
  <c r="D3344" i="13"/>
  <c r="D3345" i="13"/>
  <c r="D3346" i="13"/>
  <c r="D3347" i="13"/>
  <c r="D3348" i="13"/>
  <c r="D3349" i="13"/>
  <c r="D3350" i="13"/>
  <c r="D3351" i="13"/>
  <c r="D3352" i="13"/>
  <c r="D3353" i="13"/>
  <c r="D3354" i="13"/>
  <c r="D3355" i="13"/>
  <c r="D3356" i="13"/>
  <c r="D3357" i="13"/>
  <c r="D3358" i="13"/>
  <c r="D3359" i="13"/>
  <c r="D3360" i="13"/>
  <c r="D3361" i="13"/>
  <c r="D3362" i="13"/>
  <c r="D3363" i="13"/>
  <c r="D3364" i="13"/>
  <c r="D3365" i="13"/>
  <c r="D3366" i="13"/>
  <c r="D3367" i="13"/>
  <c r="D3368" i="13"/>
  <c r="D3369" i="13"/>
  <c r="D3370" i="13"/>
  <c r="D3371" i="13"/>
  <c r="D3372" i="13"/>
  <c r="D3373" i="13"/>
  <c r="D3374" i="13"/>
  <c r="D3375" i="13"/>
  <c r="D3376" i="13"/>
  <c r="D3377" i="13"/>
  <c r="D3378" i="13"/>
  <c r="D3379" i="13"/>
  <c r="D3380" i="13"/>
  <c r="D3381" i="13"/>
  <c r="D3382" i="13"/>
  <c r="D3383" i="13"/>
  <c r="D3384" i="13"/>
  <c r="D3385" i="13"/>
  <c r="D3386" i="13"/>
  <c r="D3387" i="13"/>
  <c r="D3388" i="13"/>
  <c r="D3389" i="13"/>
  <c r="D3390" i="13"/>
  <c r="D3391" i="13"/>
  <c r="D3392" i="13"/>
  <c r="D3393" i="13"/>
  <c r="D3394" i="13"/>
  <c r="D3395" i="13"/>
  <c r="D3396" i="13"/>
  <c r="D3397" i="13"/>
  <c r="D3398" i="13"/>
  <c r="D3399" i="13"/>
  <c r="D3400" i="13"/>
  <c r="D3401" i="13"/>
  <c r="D3402" i="13"/>
  <c r="D3403" i="13"/>
  <c r="D3404" i="13"/>
  <c r="D3405" i="13"/>
  <c r="D3406" i="13"/>
  <c r="D3407" i="13"/>
  <c r="D3408" i="13"/>
  <c r="D3409" i="13"/>
  <c r="D3410" i="13"/>
  <c r="D3411" i="13"/>
  <c r="D3412" i="13"/>
  <c r="D3413" i="13"/>
  <c r="D3414" i="13"/>
  <c r="D3415" i="13"/>
  <c r="D3416" i="13"/>
  <c r="D3417" i="13"/>
  <c r="D3418" i="13"/>
  <c r="D3419" i="13"/>
  <c r="D3420" i="13"/>
  <c r="D3421" i="13"/>
  <c r="D3422" i="13"/>
  <c r="D3423" i="13"/>
  <c r="D3424" i="13"/>
  <c r="D3425" i="13"/>
  <c r="D3426" i="13"/>
  <c r="D3427" i="13"/>
  <c r="D3428" i="13"/>
  <c r="D3429" i="13"/>
  <c r="D3430" i="13"/>
  <c r="D3431" i="13"/>
  <c r="D3432" i="13"/>
  <c r="D3433" i="13"/>
  <c r="D3434" i="13"/>
  <c r="D3435" i="13"/>
  <c r="D3436" i="13"/>
  <c r="D3437" i="13"/>
  <c r="D3438" i="13"/>
  <c r="D3439" i="13"/>
  <c r="D3440" i="13"/>
  <c r="D3441" i="13"/>
  <c r="D3442" i="13"/>
  <c r="D3443" i="13"/>
  <c r="D3444" i="13"/>
  <c r="D3445" i="13"/>
  <c r="D3446" i="13"/>
  <c r="D3447" i="13"/>
  <c r="D3448" i="13"/>
  <c r="D3449" i="13"/>
  <c r="D3450" i="13"/>
  <c r="D3451" i="13"/>
  <c r="D3452" i="13"/>
  <c r="D3453" i="13"/>
  <c r="D3454" i="13"/>
  <c r="D3455" i="13"/>
  <c r="D3456" i="13"/>
  <c r="D3457" i="13"/>
  <c r="D3458" i="13"/>
  <c r="D3459" i="13"/>
  <c r="D3460" i="13"/>
  <c r="D3461" i="13"/>
  <c r="D3462" i="13"/>
  <c r="D3463" i="13"/>
  <c r="D3464" i="13"/>
  <c r="D3465" i="13"/>
  <c r="D3466" i="13"/>
  <c r="D3467" i="13"/>
  <c r="D3468" i="13"/>
  <c r="D3469" i="13"/>
  <c r="D3470" i="13"/>
  <c r="D3471" i="13"/>
  <c r="D3472" i="13"/>
  <c r="D3473" i="13"/>
  <c r="D3474" i="13"/>
  <c r="D3475" i="13"/>
  <c r="D3476" i="13"/>
  <c r="D3477" i="13"/>
  <c r="D3478" i="13"/>
  <c r="D3479" i="13"/>
  <c r="D3480" i="13"/>
  <c r="D3481" i="13"/>
  <c r="D3482" i="13"/>
  <c r="D3483" i="13"/>
  <c r="D3484" i="13"/>
  <c r="D3485" i="13"/>
  <c r="D3486" i="13"/>
  <c r="D3487" i="13"/>
  <c r="D3488" i="13"/>
  <c r="D3489" i="13"/>
  <c r="D3490" i="13"/>
  <c r="D3491" i="13"/>
  <c r="D3492" i="13"/>
  <c r="D3493" i="13"/>
  <c r="D3494" i="13"/>
  <c r="D3495" i="13"/>
  <c r="D3496" i="13"/>
  <c r="D3497" i="13"/>
  <c r="D3498" i="13"/>
  <c r="D3499" i="13"/>
  <c r="D3500" i="13"/>
  <c r="D3501" i="13"/>
  <c r="D3502" i="13"/>
  <c r="D3503" i="13"/>
  <c r="D3504" i="13"/>
  <c r="D3505" i="13"/>
  <c r="D3506" i="13"/>
  <c r="D3507" i="13"/>
  <c r="D3508" i="13"/>
  <c r="D3509" i="13"/>
  <c r="D3510" i="13"/>
  <c r="D3511" i="13"/>
  <c r="D3512" i="13"/>
  <c r="D3513" i="13"/>
  <c r="D3514" i="13"/>
  <c r="D3515" i="13"/>
  <c r="D3516" i="13"/>
  <c r="D3517" i="13"/>
  <c r="D3518" i="13"/>
  <c r="D3519" i="13"/>
  <c r="D3520" i="13"/>
  <c r="D3521" i="13"/>
  <c r="D3522" i="13"/>
  <c r="D3523" i="13"/>
  <c r="D3524" i="13"/>
  <c r="D3525" i="13"/>
  <c r="D3526" i="13"/>
  <c r="D3527" i="13"/>
  <c r="D3528" i="13"/>
  <c r="D3529" i="13"/>
  <c r="D3530" i="13"/>
  <c r="D3531" i="13"/>
  <c r="D3532" i="13"/>
  <c r="D3533" i="13"/>
  <c r="D3534" i="13"/>
  <c r="D3535" i="13"/>
  <c r="D3536" i="13"/>
  <c r="D3537" i="13"/>
  <c r="D3538" i="13"/>
  <c r="D3539" i="13"/>
  <c r="D3540" i="13"/>
  <c r="D3541" i="13"/>
  <c r="D3542" i="13"/>
  <c r="D3543" i="13"/>
  <c r="D3544" i="13"/>
  <c r="D3545" i="13"/>
  <c r="D3546" i="13"/>
  <c r="D3547" i="13"/>
  <c r="D3548" i="13"/>
  <c r="D3549" i="13"/>
  <c r="D3550" i="13"/>
  <c r="D3551" i="13"/>
  <c r="D3552" i="13"/>
  <c r="D3553" i="13"/>
  <c r="D3554" i="13"/>
  <c r="D3555" i="13"/>
  <c r="D3556" i="13"/>
  <c r="D3557" i="13"/>
  <c r="D3558" i="13"/>
  <c r="D3559" i="13"/>
  <c r="D3560" i="13"/>
  <c r="D3561" i="13"/>
  <c r="D3562" i="13"/>
  <c r="D3563" i="13"/>
  <c r="D3564" i="13"/>
  <c r="D3565" i="13"/>
  <c r="D3566" i="13"/>
  <c r="D3567" i="13"/>
  <c r="D3568" i="13"/>
  <c r="D3569" i="13"/>
  <c r="D3570" i="13"/>
  <c r="D3571" i="13"/>
  <c r="D3572" i="13"/>
  <c r="D3573" i="13"/>
  <c r="D3574" i="13"/>
  <c r="D3575" i="13"/>
  <c r="D3576" i="13"/>
  <c r="D3577" i="13"/>
  <c r="D3578" i="13"/>
  <c r="D3579" i="13"/>
  <c r="D3580" i="13"/>
  <c r="D3581" i="13"/>
  <c r="D3582" i="13"/>
  <c r="D3583" i="13"/>
  <c r="D3584" i="13"/>
  <c r="D3585" i="13"/>
  <c r="D3586" i="13"/>
  <c r="D3587" i="13"/>
  <c r="D3588" i="13"/>
  <c r="D3589" i="13"/>
  <c r="D3590" i="13"/>
  <c r="D3591" i="13"/>
  <c r="D3592" i="13"/>
  <c r="D3593" i="13"/>
  <c r="D3594" i="13"/>
  <c r="D3595" i="13"/>
  <c r="D3596" i="13"/>
  <c r="D3597" i="13"/>
  <c r="D3598" i="13"/>
  <c r="D3599" i="13"/>
  <c r="D3600" i="13"/>
  <c r="D3601" i="13"/>
  <c r="D3602" i="13"/>
  <c r="D3603" i="13"/>
  <c r="D3604" i="13"/>
  <c r="D3605" i="13"/>
  <c r="D3606" i="13"/>
  <c r="D3607" i="13"/>
  <c r="D3608" i="13"/>
  <c r="D3609" i="13"/>
  <c r="D3610" i="13"/>
  <c r="D3611" i="13"/>
  <c r="D3612" i="13"/>
  <c r="D3613" i="13"/>
  <c r="D3614" i="13"/>
  <c r="D3615" i="13"/>
  <c r="D3616" i="13"/>
  <c r="D3617" i="13"/>
  <c r="D3618" i="13"/>
  <c r="D3619" i="13"/>
  <c r="D3620" i="13"/>
  <c r="D3621" i="13"/>
  <c r="D3622" i="13"/>
  <c r="D3623" i="13"/>
  <c r="D3624" i="13"/>
  <c r="D3625" i="13"/>
  <c r="D3626" i="13"/>
  <c r="D3627" i="13"/>
  <c r="D3628" i="13"/>
  <c r="D3629" i="13"/>
  <c r="D3630" i="13"/>
  <c r="D3631" i="13"/>
  <c r="D3632" i="13"/>
  <c r="D3633" i="13"/>
  <c r="D3634" i="13"/>
  <c r="D3635" i="13"/>
  <c r="D3636" i="13"/>
  <c r="D3637" i="13"/>
  <c r="D3638" i="13"/>
  <c r="D3639" i="13"/>
  <c r="D3640" i="13"/>
  <c r="D3641" i="13"/>
  <c r="D3642" i="13"/>
  <c r="D3643" i="13"/>
  <c r="D3644" i="13"/>
  <c r="D3645" i="13"/>
  <c r="D3646" i="13"/>
  <c r="D3647" i="13"/>
  <c r="D3648" i="13"/>
  <c r="D3649" i="13"/>
  <c r="D3650" i="13"/>
  <c r="D3651" i="13"/>
  <c r="D3652" i="13"/>
  <c r="D3653" i="13"/>
  <c r="D3654" i="13"/>
  <c r="D3655" i="13"/>
  <c r="D3656" i="13"/>
  <c r="D3657" i="13"/>
  <c r="D3658" i="13"/>
  <c r="D3659" i="13"/>
  <c r="D3660" i="13"/>
  <c r="D3661" i="13"/>
  <c r="D3662" i="13"/>
  <c r="D3663" i="13"/>
  <c r="D3664" i="13"/>
  <c r="D3665" i="13"/>
  <c r="D3666" i="13"/>
  <c r="D3667" i="13"/>
  <c r="D3668" i="13"/>
  <c r="D3669" i="13"/>
  <c r="D3670" i="13"/>
  <c r="D3671" i="13"/>
  <c r="D3672" i="13"/>
  <c r="D3673" i="13"/>
  <c r="D3674" i="13"/>
  <c r="D3675" i="13"/>
  <c r="D3676" i="13"/>
  <c r="D3677" i="13"/>
  <c r="D3678" i="13"/>
  <c r="D3679" i="13"/>
  <c r="D3680" i="13"/>
  <c r="D3681" i="13"/>
  <c r="D3682" i="13"/>
  <c r="D3683" i="13"/>
  <c r="D3684" i="13"/>
  <c r="D3685" i="13"/>
  <c r="D3686" i="13"/>
  <c r="D3687" i="13"/>
  <c r="D3688" i="13"/>
  <c r="D3689" i="13"/>
  <c r="D3690" i="13"/>
  <c r="D3691" i="13"/>
  <c r="D3692" i="13"/>
  <c r="D3693" i="13"/>
  <c r="D3694" i="13"/>
  <c r="D3695" i="13"/>
  <c r="D3696" i="13"/>
  <c r="D3697" i="13"/>
  <c r="D3698" i="13"/>
  <c r="D3699" i="13"/>
  <c r="D3700" i="13"/>
  <c r="D3701" i="13"/>
  <c r="D3702" i="13"/>
  <c r="D3703" i="13"/>
  <c r="D3704" i="13"/>
  <c r="D3705" i="13"/>
  <c r="D3706" i="13"/>
  <c r="D3707" i="13"/>
  <c r="D3708" i="13"/>
  <c r="D3709" i="13"/>
  <c r="D3710" i="13"/>
  <c r="D3711" i="13"/>
  <c r="D3712" i="13"/>
  <c r="D3713" i="13"/>
  <c r="D3714" i="13"/>
  <c r="D3715" i="13"/>
  <c r="D3716" i="13"/>
  <c r="D3717" i="13"/>
  <c r="D3718" i="13"/>
  <c r="D3719" i="13"/>
  <c r="D3720" i="13"/>
  <c r="D3721" i="13"/>
  <c r="D3722" i="13"/>
  <c r="D3723" i="13"/>
  <c r="D3724" i="13"/>
  <c r="D3725" i="13"/>
  <c r="D3726" i="13"/>
  <c r="D3727" i="13"/>
  <c r="D3728" i="13"/>
  <c r="D3729" i="13"/>
  <c r="D3730" i="13"/>
  <c r="D3731" i="13"/>
  <c r="D3732" i="13"/>
  <c r="D3733" i="13"/>
  <c r="D3734" i="13"/>
  <c r="D3735" i="13"/>
  <c r="D3736" i="13"/>
  <c r="D3737" i="13"/>
  <c r="D3738" i="13"/>
  <c r="D3739" i="13"/>
  <c r="D3740" i="13"/>
  <c r="D3741" i="13"/>
  <c r="D3742" i="13"/>
  <c r="D3743" i="13"/>
  <c r="D3744" i="13"/>
  <c r="D3745" i="13"/>
  <c r="D3746" i="13"/>
  <c r="D3747" i="13"/>
  <c r="D3748" i="13"/>
  <c r="D3749" i="13"/>
  <c r="D3750" i="13"/>
  <c r="D3751" i="13"/>
  <c r="D3752" i="13"/>
  <c r="D3753" i="13"/>
  <c r="D3754" i="13"/>
  <c r="D3755" i="13"/>
  <c r="D3756" i="13"/>
  <c r="D3757" i="13"/>
  <c r="D3758" i="13"/>
  <c r="D3759" i="13"/>
  <c r="D3760" i="13"/>
  <c r="D3761" i="13"/>
  <c r="D3762" i="13"/>
  <c r="D3763" i="13"/>
  <c r="D3764" i="13"/>
  <c r="D3765" i="13"/>
  <c r="D3766" i="13"/>
  <c r="D3767" i="13"/>
  <c r="D3768" i="13"/>
  <c r="D3769" i="13"/>
  <c r="D3770" i="13"/>
  <c r="D3771" i="13"/>
  <c r="D3772" i="13"/>
  <c r="D3773" i="13"/>
  <c r="D3774" i="13"/>
  <c r="D3775" i="13"/>
  <c r="D3776" i="13"/>
  <c r="D3777" i="13"/>
  <c r="D3778" i="13"/>
  <c r="D3779" i="13"/>
  <c r="D3780" i="13"/>
  <c r="D3781" i="13"/>
  <c r="D3782" i="13"/>
  <c r="D3783" i="13"/>
  <c r="D3784" i="13"/>
  <c r="D3785" i="13"/>
  <c r="D3786" i="13"/>
  <c r="D3787" i="13"/>
  <c r="D3788" i="13"/>
  <c r="D3789" i="13"/>
  <c r="D3790" i="13"/>
  <c r="D3791" i="13"/>
  <c r="D3792" i="13"/>
  <c r="D3793" i="13"/>
  <c r="D3794" i="13"/>
  <c r="D3795" i="13"/>
  <c r="D3796" i="13"/>
  <c r="D3797" i="13"/>
  <c r="D3798" i="13"/>
  <c r="D3799" i="13"/>
  <c r="D3800" i="13"/>
  <c r="D3801" i="13"/>
  <c r="D3802" i="13"/>
  <c r="D3803" i="13"/>
  <c r="D3804" i="13"/>
  <c r="D3805" i="13"/>
  <c r="D3806" i="13"/>
  <c r="D3807" i="13"/>
  <c r="D3808" i="13"/>
  <c r="D3809" i="13"/>
  <c r="D3810" i="13"/>
  <c r="D3811" i="13"/>
  <c r="D3812" i="13"/>
  <c r="D3813" i="13"/>
  <c r="D3814" i="13"/>
  <c r="D3815" i="13"/>
  <c r="D3816" i="13"/>
  <c r="D3817" i="13"/>
  <c r="D3818" i="13"/>
  <c r="D3819" i="13"/>
  <c r="D3820" i="13"/>
  <c r="D3821" i="13"/>
  <c r="D3822" i="13"/>
  <c r="D3823" i="13"/>
  <c r="D3824" i="13"/>
  <c r="D3825" i="13"/>
  <c r="D3826" i="13"/>
  <c r="D3827" i="13"/>
  <c r="D3828" i="13"/>
  <c r="D3829" i="13"/>
  <c r="D3830" i="13"/>
  <c r="D3831" i="13"/>
  <c r="D3832" i="13"/>
  <c r="D3833" i="13"/>
  <c r="D3834" i="13"/>
  <c r="D3835" i="13"/>
  <c r="D3836" i="13"/>
  <c r="D3837" i="13"/>
  <c r="D3838" i="13"/>
  <c r="D3839" i="13"/>
  <c r="D3840" i="13"/>
  <c r="D3841" i="13"/>
  <c r="D3842" i="13"/>
  <c r="D3843" i="13"/>
  <c r="D3844" i="13"/>
  <c r="D3845" i="13"/>
  <c r="D3846" i="13"/>
  <c r="D3847" i="13"/>
  <c r="D3848" i="13"/>
  <c r="D3849" i="13"/>
  <c r="D3850" i="13"/>
  <c r="D3851" i="13"/>
  <c r="D3852" i="13"/>
  <c r="D3853" i="13"/>
  <c r="D3854" i="13"/>
  <c r="D3855" i="13"/>
  <c r="D3856" i="13"/>
  <c r="D3857" i="13"/>
  <c r="D3858" i="13"/>
  <c r="D3859" i="13"/>
  <c r="D3860" i="13"/>
  <c r="D3861" i="13"/>
  <c r="D3862" i="13"/>
  <c r="D3863" i="13"/>
  <c r="D3864" i="13"/>
  <c r="D3865" i="13"/>
  <c r="D3866" i="13"/>
  <c r="D3867" i="13"/>
  <c r="D3868" i="13"/>
  <c r="D3869" i="13"/>
  <c r="D3870" i="13"/>
  <c r="D3871" i="13"/>
  <c r="D3872" i="13"/>
  <c r="D3873" i="13"/>
  <c r="D3874" i="13"/>
  <c r="D3875" i="13"/>
  <c r="D3876" i="13"/>
  <c r="D3877" i="13"/>
  <c r="D3878" i="13"/>
  <c r="D3879" i="13"/>
  <c r="D3880" i="13"/>
  <c r="D3881" i="13"/>
  <c r="D3882" i="13"/>
  <c r="D3883" i="13"/>
  <c r="D3884" i="13"/>
  <c r="D3885" i="13"/>
  <c r="D3886" i="13"/>
  <c r="D3887" i="13"/>
  <c r="D3888" i="13"/>
  <c r="D3889" i="13"/>
  <c r="D3890" i="13"/>
  <c r="D3891" i="13"/>
  <c r="D3892" i="13"/>
  <c r="D3893" i="13"/>
  <c r="D3894" i="13"/>
  <c r="D3895" i="13"/>
  <c r="D3896" i="13"/>
  <c r="D3897" i="13"/>
  <c r="D3898" i="13"/>
  <c r="D3899" i="13"/>
  <c r="D3900" i="13"/>
  <c r="D3901" i="13"/>
  <c r="D3902" i="13"/>
  <c r="D3903" i="13"/>
  <c r="D3904" i="13"/>
  <c r="D3905" i="13"/>
  <c r="D3906" i="13"/>
  <c r="D3907" i="13"/>
  <c r="D3908" i="13"/>
  <c r="D3909" i="13"/>
  <c r="D3910" i="13"/>
  <c r="D3911" i="13"/>
  <c r="D3912" i="13"/>
  <c r="D3913" i="13"/>
  <c r="D3914" i="13"/>
  <c r="D3915" i="13"/>
  <c r="D3916" i="13"/>
  <c r="D3917" i="13"/>
  <c r="D3918" i="13"/>
  <c r="D3919" i="13"/>
  <c r="D3920" i="13"/>
  <c r="D3921" i="13"/>
  <c r="D3922" i="13"/>
  <c r="D3923" i="13"/>
  <c r="D3924" i="13"/>
  <c r="D3925" i="13"/>
  <c r="D3926" i="13"/>
  <c r="D3927" i="13"/>
  <c r="D3928" i="13"/>
  <c r="D3929" i="13"/>
  <c r="D3930" i="13"/>
  <c r="D3931" i="13"/>
  <c r="D3932" i="13"/>
  <c r="D3933" i="13"/>
  <c r="D3934" i="13"/>
  <c r="D3935" i="13"/>
  <c r="D3936" i="13"/>
  <c r="D3937" i="13"/>
  <c r="D3938" i="13"/>
  <c r="D3939" i="13"/>
  <c r="D3940" i="13"/>
  <c r="D3941" i="13"/>
  <c r="D3942" i="13"/>
  <c r="D3943" i="13"/>
  <c r="D3944" i="13"/>
  <c r="D3945" i="13"/>
  <c r="D3946" i="13"/>
  <c r="D3947" i="13"/>
  <c r="D3948" i="13"/>
  <c r="D3949" i="13"/>
  <c r="D3950" i="13"/>
  <c r="D3951" i="13"/>
  <c r="D3952" i="13"/>
  <c r="D3953" i="13"/>
  <c r="D3954" i="13"/>
  <c r="D3955" i="13"/>
  <c r="D3956" i="13"/>
  <c r="D3957" i="13"/>
  <c r="D3958" i="13"/>
  <c r="D3959" i="13"/>
  <c r="D3960" i="13"/>
  <c r="D3961" i="13"/>
  <c r="D3962" i="13"/>
  <c r="D3963" i="13"/>
  <c r="D3964" i="13"/>
  <c r="D3965" i="13"/>
  <c r="D3966" i="13"/>
  <c r="D3967" i="13"/>
  <c r="D3968" i="13"/>
  <c r="D3969" i="13"/>
  <c r="D3970" i="13"/>
  <c r="D3971" i="13"/>
  <c r="D3972" i="13"/>
  <c r="D3973" i="13"/>
  <c r="D3974" i="13"/>
  <c r="D3975" i="13"/>
  <c r="D3976" i="13"/>
  <c r="D3977" i="13"/>
  <c r="D3978" i="13"/>
  <c r="D3979" i="13"/>
  <c r="D3980" i="13"/>
  <c r="D3981" i="13"/>
  <c r="D3982" i="13"/>
  <c r="D3983" i="13"/>
  <c r="D3984" i="13"/>
  <c r="D3985" i="13"/>
  <c r="D3986" i="13"/>
  <c r="D3987" i="13"/>
  <c r="D3988" i="13"/>
  <c r="D3989" i="13"/>
  <c r="D3990" i="13"/>
  <c r="D3991" i="13"/>
  <c r="D3992" i="13"/>
  <c r="D3993" i="13"/>
  <c r="D3994" i="13"/>
  <c r="D3995" i="13"/>
  <c r="D3996" i="13"/>
  <c r="D3997" i="13"/>
  <c r="D3998" i="13"/>
  <c r="D3999" i="13"/>
  <c r="D4000" i="13"/>
  <c r="D4001" i="13"/>
  <c r="D4002" i="13"/>
  <c r="D4003" i="13"/>
  <c r="D4004" i="13"/>
  <c r="D4005" i="13"/>
  <c r="D4006" i="13"/>
  <c r="D4007" i="13"/>
  <c r="D4008" i="13"/>
  <c r="D4009" i="13"/>
  <c r="D4010" i="13"/>
  <c r="D4011" i="13"/>
  <c r="D4012" i="13"/>
  <c r="D4013" i="13"/>
  <c r="D4014" i="13"/>
  <c r="D4015" i="13"/>
  <c r="D4016" i="13"/>
  <c r="D4017" i="13"/>
  <c r="D4018" i="13"/>
  <c r="D4019" i="13"/>
  <c r="D4020" i="13"/>
  <c r="D4021" i="13"/>
  <c r="D4022" i="13"/>
  <c r="D4023" i="13"/>
  <c r="D4024" i="13"/>
  <c r="D4025" i="13"/>
  <c r="D4026" i="13"/>
  <c r="D4027" i="13"/>
  <c r="D4028" i="13"/>
  <c r="D4029" i="13"/>
  <c r="D4030" i="13"/>
  <c r="D4031" i="13"/>
  <c r="D4032" i="13"/>
  <c r="D4033" i="13"/>
  <c r="D4034" i="13"/>
  <c r="D4035" i="13"/>
  <c r="D4036" i="13"/>
  <c r="D4037" i="13"/>
  <c r="D4038" i="13"/>
  <c r="D4039" i="13"/>
  <c r="D4040" i="13"/>
  <c r="D4041" i="13"/>
  <c r="D4042" i="13"/>
  <c r="D4043" i="13"/>
  <c r="D4044" i="13"/>
  <c r="D4045" i="13"/>
  <c r="D4046" i="13"/>
  <c r="D4047" i="13"/>
  <c r="D4048" i="13"/>
  <c r="D4049" i="13"/>
  <c r="D4050" i="13"/>
  <c r="D4051" i="13"/>
  <c r="D4052" i="13"/>
  <c r="D4053" i="13"/>
  <c r="D4054" i="13"/>
  <c r="D4055" i="13"/>
  <c r="D4056" i="13"/>
  <c r="D4057" i="13"/>
  <c r="D4058" i="13"/>
  <c r="D4059" i="13"/>
  <c r="D4060" i="13"/>
  <c r="D4061" i="13"/>
  <c r="D4062" i="13"/>
  <c r="D4063" i="13"/>
  <c r="D4064" i="13"/>
  <c r="D4065" i="13"/>
  <c r="D4066" i="13"/>
  <c r="D4067" i="13"/>
  <c r="D4068" i="13"/>
  <c r="D4069" i="13"/>
  <c r="D4070" i="13"/>
  <c r="D4071" i="13"/>
  <c r="D4072" i="13"/>
  <c r="D4073" i="13"/>
  <c r="D4074" i="13"/>
  <c r="D4075" i="13"/>
  <c r="D4076" i="13"/>
  <c r="D4077" i="13"/>
  <c r="D4078" i="13"/>
  <c r="D4079" i="13"/>
  <c r="D4080" i="13"/>
  <c r="D4081" i="13"/>
  <c r="D4082" i="13"/>
  <c r="D4083" i="13"/>
  <c r="D4084" i="13"/>
  <c r="D4085" i="13"/>
  <c r="D4086" i="13"/>
  <c r="D4087" i="13"/>
  <c r="D4088" i="13"/>
  <c r="D4089" i="13"/>
  <c r="D4090" i="13"/>
  <c r="D4091" i="13"/>
  <c r="D4092" i="13"/>
  <c r="D4093" i="13"/>
  <c r="D4094" i="13"/>
  <c r="D4095" i="13"/>
  <c r="D4096" i="13"/>
  <c r="D4097" i="13"/>
  <c r="D4098" i="13"/>
  <c r="D4099" i="13"/>
  <c r="D4100" i="13"/>
  <c r="D4101" i="13"/>
  <c r="D4102" i="13"/>
  <c r="D4103" i="13"/>
  <c r="D4104" i="13"/>
  <c r="D4105" i="13"/>
  <c r="D4106" i="13"/>
  <c r="D4107" i="13"/>
  <c r="D4108" i="13"/>
  <c r="D4109" i="13"/>
  <c r="D4110" i="13"/>
  <c r="D4111" i="13"/>
  <c r="D4112" i="13"/>
  <c r="D4113" i="13"/>
  <c r="D4114" i="13"/>
  <c r="D4115" i="13"/>
  <c r="D4116" i="13"/>
  <c r="D4117" i="13"/>
  <c r="D4118" i="13"/>
  <c r="D4119" i="13"/>
  <c r="D4120" i="13"/>
  <c r="D4121" i="13"/>
  <c r="D4122" i="13"/>
  <c r="D4123" i="13"/>
  <c r="D4124" i="13"/>
  <c r="D4125" i="13"/>
  <c r="D4126" i="13"/>
  <c r="D4127" i="13"/>
  <c r="D4128" i="13"/>
  <c r="D4129" i="13"/>
  <c r="D4130" i="13"/>
  <c r="D4131" i="13"/>
  <c r="D4132" i="13"/>
  <c r="D4133" i="13"/>
  <c r="D4134" i="13"/>
  <c r="D4135" i="13"/>
  <c r="D4136" i="13"/>
  <c r="D4137" i="13"/>
  <c r="D4138" i="13"/>
  <c r="D4139" i="13"/>
  <c r="D4140" i="13"/>
  <c r="D4141" i="13"/>
  <c r="D4142" i="13"/>
  <c r="D4143" i="13"/>
  <c r="D4144" i="13"/>
  <c r="D4145" i="13"/>
  <c r="D4146" i="13"/>
  <c r="D4147" i="13"/>
  <c r="D4148" i="13"/>
  <c r="D4149" i="13"/>
  <c r="D4150" i="13"/>
  <c r="D4151" i="13"/>
  <c r="D4152" i="13"/>
  <c r="D4153" i="13"/>
  <c r="D4154" i="13"/>
  <c r="D4155" i="13"/>
  <c r="D4156" i="13"/>
  <c r="D4157" i="13"/>
  <c r="D4158" i="13"/>
  <c r="D4159" i="13"/>
  <c r="D4160" i="13"/>
  <c r="D4161" i="13"/>
  <c r="D4162" i="13"/>
  <c r="D4163" i="13"/>
  <c r="D4164" i="13"/>
  <c r="D4165" i="13"/>
  <c r="D4166" i="13"/>
  <c r="D4167" i="13"/>
  <c r="D4168" i="13"/>
  <c r="D4169" i="13"/>
  <c r="D4170" i="13"/>
  <c r="D4171" i="13"/>
  <c r="D4172" i="13"/>
  <c r="D4173" i="13"/>
  <c r="D4174" i="13"/>
  <c r="D4175" i="13"/>
  <c r="D4176" i="13"/>
  <c r="D4177" i="13"/>
  <c r="D4178" i="13"/>
  <c r="D4179" i="13"/>
  <c r="D4180" i="13"/>
  <c r="D4181" i="13"/>
  <c r="D4182" i="13"/>
  <c r="D4183" i="13"/>
  <c r="D4184" i="13"/>
  <c r="D4185" i="13"/>
  <c r="D4186" i="13"/>
  <c r="D4187" i="13"/>
  <c r="D4188" i="13"/>
  <c r="D4189" i="13"/>
  <c r="D4190" i="13"/>
  <c r="D4191" i="13"/>
  <c r="D4192" i="13"/>
  <c r="D4193" i="13"/>
  <c r="D4194" i="13"/>
  <c r="D4195" i="13"/>
  <c r="D4196" i="13"/>
  <c r="D4197" i="13"/>
  <c r="D4198" i="13"/>
  <c r="D4199" i="13"/>
  <c r="D4200" i="13"/>
  <c r="D4201" i="13"/>
  <c r="D4202" i="13"/>
  <c r="D4203" i="13"/>
  <c r="D4204" i="13"/>
  <c r="D4205" i="13"/>
  <c r="D4206" i="13"/>
  <c r="D4207" i="13"/>
  <c r="D4208" i="13"/>
  <c r="D4209" i="13"/>
  <c r="D4210" i="13"/>
  <c r="D4211" i="13"/>
  <c r="D4212" i="13"/>
  <c r="D4213" i="13"/>
  <c r="D4214" i="13"/>
  <c r="D4215" i="13"/>
  <c r="D4216" i="13"/>
  <c r="D4217" i="13"/>
  <c r="D4218" i="13"/>
  <c r="D4219" i="13"/>
  <c r="D4220" i="13"/>
  <c r="D4221" i="13"/>
  <c r="D4222" i="13"/>
  <c r="D4223" i="13"/>
  <c r="D4224" i="13"/>
  <c r="D4225" i="13"/>
  <c r="D4226" i="13"/>
  <c r="D4227" i="13"/>
  <c r="D4228" i="13"/>
  <c r="D4229" i="13"/>
  <c r="D4230" i="13"/>
  <c r="D4231" i="13"/>
  <c r="D4232" i="13"/>
  <c r="D4233" i="13"/>
  <c r="D4234" i="13"/>
  <c r="D4235" i="13"/>
  <c r="D4236" i="13"/>
  <c r="D4237" i="13"/>
  <c r="D4238" i="13"/>
  <c r="D4239" i="13"/>
  <c r="D4240" i="13"/>
  <c r="D4241" i="13"/>
  <c r="D4242" i="13"/>
  <c r="D4243" i="13"/>
  <c r="D4244" i="13"/>
  <c r="D4245" i="13"/>
  <c r="D4246" i="13"/>
  <c r="D4247" i="13"/>
  <c r="D4248" i="13"/>
  <c r="D4249" i="13"/>
  <c r="D4250" i="13"/>
  <c r="D4251" i="13"/>
  <c r="D4252" i="13"/>
  <c r="D4253" i="13"/>
  <c r="D4254" i="13"/>
  <c r="D4255" i="13"/>
  <c r="D4256" i="13"/>
  <c r="D4257" i="13"/>
  <c r="D4258" i="13"/>
  <c r="D4259" i="13"/>
  <c r="D4260" i="13"/>
  <c r="D4261" i="13"/>
  <c r="D4262" i="13"/>
  <c r="D4263" i="13"/>
  <c r="D4264" i="13"/>
  <c r="D4265" i="13"/>
  <c r="D4266" i="13"/>
  <c r="D4267" i="13"/>
  <c r="D4268" i="13"/>
  <c r="D4269" i="13"/>
  <c r="D4270" i="13"/>
  <c r="D4271" i="13"/>
  <c r="D4272" i="13"/>
  <c r="D4273" i="13"/>
  <c r="D4274" i="13"/>
  <c r="D4275" i="13"/>
  <c r="D4276" i="13"/>
  <c r="D4277" i="13"/>
  <c r="D4278" i="13"/>
  <c r="D4279" i="13"/>
  <c r="D4280" i="13"/>
  <c r="D4281" i="13"/>
  <c r="D4282" i="13"/>
  <c r="D4283" i="13"/>
  <c r="D4284" i="13"/>
  <c r="D4285" i="13"/>
  <c r="D4286" i="13"/>
  <c r="D4287" i="13"/>
  <c r="D4288" i="13"/>
  <c r="D4289" i="13"/>
  <c r="D4290" i="13"/>
  <c r="D4291" i="13"/>
  <c r="D4292" i="13"/>
  <c r="D4293" i="13"/>
  <c r="D4294" i="13"/>
  <c r="D4295" i="13"/>
  <c r="D4296" i="13"/>
  <c r="D4297" i="13"/>
  <c r="D4298" i="13"/>
  <c r="D4299" i="13"/>
  <c r="D4300" i="13"/>
  <c r="D4301" i="13"/>
  <c r="D4302" i="13"/>
  <c r="D4303" i="13"/>
  <c r="D4304" i="13"/>
  <c r="D4305" i="13"/>
  <c r="D4306" i="13"/>
  <c r="D4307" i="13"/>
  <c r="D4308" i="13"/>
  <c r="D4309" i="13"/>
  <c r="D4310" i="13"/>
  <c r="D4311" i="13"/>
  <c r="D4312" i="13"/>
  <c r="D4313" i="13"/>
  <c r="D4314" i="13"/>
  <c r="D4315" i="13"/>
  <c r="D4316" i="13"/>
  <c r="D4317" i="13"/>
  <c r="D4318" i="13"/>
  <c r="D4319" i="13"/>
  <c r="D4320" i="13"/>
  <c r="D4321" i="13"/>
  <c r="D4322" i="13"/>
  <c r="D4323" i="13"/>
  <c r="D4324" i="13"/>
  <c r="D4325" i="13"/>
  <c r="D4326" i="13"/>
  <c r="D4327" i="13"/>
  <c r="D4328" i="13"/>
  <c r="D4329" i="13"/>
  <c r="D4330" i="13"/>
  <c r="D4331" i="13"/>
  <c r="D4332" i="13"/>
  <c r="D4333" i="13"/>
  <c r="D4334" i="13"/>
  <c r="D4335" i="13"/>
  <c r="D4336" i="13"/>
  <c r="D4337" i="13"/>
  <c r="D4338" i="13"/>
  <c r="D4339" i="13"/>
  <c r="D4340" i="13"/>
  <c r="D4341" i="13"/>
  <c r="D4342" i="13"/>
  <c r="D4343" i="13"/>
  <c r="D4344" i="13"/>
  <c r="D4345" i="13"/>
  <c r="D4346" i="13"/>
  <c r="D4347" i="13"/>
  <c r="D4348" i="13"/>
  <c r="D4349" i="13"/>
  <c r="D4350" i="13"/>
  <c r="D4351" i="13"/>
  <c r="D4352" i="13"/>
  <c r="D4353" i="13"/>
  <c r="D4354" i="13"/>
  <c r="D4355" i="13"/>
  <c r="D4356" i="13"/>
  <c r="D4357" i="13"/>
  <c r="D4358" i="13"/>
  <c r="D4359" i="13"/>
  <c r="D4360" i="13"/>
  <c r="D4361" i="13"/>
  <c r="D4362" i="13"/>
  <c r="D4363" i="13"/>
  <c r="D4364" i="13"/>
  <c r="D4365" i="13"/>
  <c r="D4366" i="13"/>
  <c r="D4367" i="13"/>
  <c r="D4368" i="13"/>
  <c r="D4369" i="13"/>
  <c r="D4370" i="13"/>
  <c r="D4371" i="13"/>
  <c r="D4372" i="13"/>
  <c r="D4373" i="13"/>
  <c r="D4374" i="13"/>
  <c r="D4375" i="13"/>
  <c r="D4376" i="13"/>
  <c r="D4377" i="13"/>
  <c r="D4378" i="13"/>
  <c r="D4379" i="13"/>
  <c r="D4380" i="13"/>
  <c r="D4381" i="13"/>
  <c r="D4382" i="13"/>
  <c r="D4383" i="13"/>
  <c r="D4384" i="13"/>
  <c r="D4385" i="13"/>
  <c r="D4386" i="13"/>
  <c r="D4387" i="13"/>
  <c r="D4388" i="13"/>
  <c r="D4389" i="13"/>
  <c r="D4390" i="13"/>
  <c r="D4391" i="13"/>
  <c r="D4392" i="13"/>
  <c r="D4393" i="13"/>
  <c r="D4394" i="13"/>
  <c r="D4395" i="13"/>
  <c r="D4396" i="13"/>
  <c r="D4397" i="13"/>
  <c r="D4398" i="13"/>
  <c r="D4399" i="13"/>
  <c r="D4400" i="13"/>
  <c r="D4401" i="13"/>
  <c r="D4402" i="13"/>
  <c r="D4403" i="13"/>
  <c r="D4404" i="13"/>
  <c r="D4405" i="13"/>
  <c r="D4406" i="13"/>
  <c r="D4407" i="13"/>
  <c r="D4408" i="13"/>
  <c r="D4409" i="13"/>
  <c r="D4410" i="13"/>
  <c r="D4411" i="13"/>
  <c r="D4412" i="13"/>
  <c r="D4413" i="13"/>
  <c r="D4414" i="13"/>
  <c r="D4415" i="13"/>
  <c r="D4416" i="13"/>
  <c r="D4417" i="13"/>
  <c r="D4418" i="13"/>
  <c r="D4419" i="13"/>
  <c r="D4420" i="13"/>
  <c r="D4421" i="13"/>
  <c r="D4422" i="13"/>
  <c r="D4423" i="13"/>
  <c r="D4424" i="13"/>
  <c r="D4425" i="13"/>
  <c r="D4426" i="13"/>
  <c r="D4427" i="13"/>
  <c r="D4428" i="13"/>
  <c r="D4429" i="13"/>
  <c r="D4430" i="13"/>
  <c r="D4431" i="13"/>
  <c r="D4432" i="13"/>
  <c r="D4433" i="13"/>
  <c r="D4434" i="13"/>
  <c r="D4435" i="13"/>
  <c r="D4436" i="13"/>
  <c r="D4437" i="13"/>
  <c r="D4438" i="13"/>
  <c r="D4439" i="13"/>
  <c r="D4440" i="13"/>
  <c r="D4441" i="13"/>
  <c r="D4442" i="13"/>
  <c r="D4443" i="13"/>
  <c r="D4444" i="13"/>
  <c r="D4445" i="13"/>
  <c r="D4446" i="13"/>
  <c r="D4447" i="13"/>
  <c r="D4448" i="13"/>
  <c r="D4449" i="13"/>
  <c r="D4450" i="13"/>
  <c r="D4451" i="13"/>
  <c r="D4452" i="13"/>
  <c r="D4453" i="13"/>
  <c r="D4454" i="13"/>
  <c r="D4455" i="13"/>
  <c r="D4456" i="13"/>
  <c r="D4457" i="13"/>
  <c r="D4458" i="13"/>
  <c r="D4459" i="13"/>
  <c r="D4460" i="13"/>
  <c r="D4461" i="13"/>
  <c r="D4462" i="13"/>
  <c r="D4463" i="13"/>
  <c r="D4464" i="13"/>
  <c r="D4465" i="13"/>
  <c r="D4466" i="13"/>
  <c r="D4467" i="13"/>
  <c r="D4468" i="13"/>
  <c r="D4469" i="13"/>
  <c r="D4470" i="13"/>
  <c r="D4471" i="13"/>
  <c r="D4472" i="13"/>
  <c r="D4473" i="13"/>
  <c r="D4474" i="13"/>
  <c r="D4475" i="13"/>
  <c r="D4476" i="13"/>
  <c r="D4477" i="13"/>
  <c r="D4478" i="13"/>
  <c r="D4479" i="13"/>
  <c r="D4480" i="13"/>
  <c r="D4481" i="13"/>
  <c r="D4482" i="13"/>
  <c r="D4483" i="13"/>
  <c r="D4484" i="13"/>
  <c r="D4485" i="13"/>
  <c r="D4486" i="13"/>
  <c r="D4487" i="13"/>
  <c r="D4488" i="13"/>
  <c r="D4489" i="13"/>
  <c r="D4490" i="13"/>
  <c r="D4491" i="13"/>
  <c r="D4492" i="13"/>
  <c r="D4493" i="13"/>
  <c r="D4494" i="13"/>
  <c r="D4495" i="13"/>
  <c r="D4496" i="13"/>
  <c r="D4497" i="13"/>
  <c r="D4498" i="13"/>
  <c r="D4499" i="13"/>
  <c r="D4500" i="13"/>
  <c r="D4501" i="13"/>
  <c r="D4502" i="13"/>
  <c r="D4503" i="13"/>
  <c r="D4504" i="13"/>
  <c r="D4505" i="13"/>
  <c r="D4506" i="13"/>
  <c r="D4507" i="13"/>
  <c r="D4508" i="13"/>
  <c r="D4509" i="13"/>
  <c r="D4510" i="13"/>
  <c r="D4511" i="13"/>
  <c r="D4512" i="13"/>
  <c r="D4513" i="13"/>
  <c r="D4514" i="13"/>
  <c r="D4515" i="13"/>
  <c r="D4516" i="13"/>
  <c r="D4517" i="13"/>
  <c r="D4518" i="13"/>
  <c r="D4519" i="13"/>
  <c r="D4520" i="13"/>
  <c r="D4521" i="13"/>
  <c r="D4522" i="13"/>
  <c r="D4523" i="13"/>
  <c r="D4524" i="13"/>
  <c r="D4525" i="13"/>
  <c r="D4526" i="13"/>
  <c r="D4527" i="13"/>
  <c r="D4528" i="13"/>
  <c r="D4529" i="13"/>
  <c r="D4530" i="13"/>
  <c r="D4531" i="13"/>
  <c r="D4532" i="13"/>
  <c r="D4533" i="13"/>
  <c r="D4534" i="13"/>
  <c r="D4535" i="13"/>
  <c r="D4536" i="13"/>
  <c r="D4537" i="13"/>
  <c r="D4538" i="13"/>
  <c r="G113" i="14"/>
  <c r="G110" i="14"/>
  <c r="G108" i="14"/>
  <c r="G106" i="14"/>
  <c r="G104" i="14"/>
  <c r="G103" i="14"/>
  <c r="G101" i="14"/>
  <c r="G100" i="14"/>
  <c r="G98" i="14"/>
  <c r="G96" i="14"/>
  <c r="G95" i="14"/>
  <c r="G94" i="14"/>
  <c r="G93" i="14"/>
  <c r="G92" i="14"/>
  <c r="G91" i="14"/>
  <c r="G90" i="14"/>
  <c r="G89" i="14"/>
  <c r="G88" i="14"/>
  <c r="G87" i="14"/>
  <c r="G83" i="14"/>
  <c r="G82" i="14"/>
  <c r="G81" i="14"/>
  <c r="G80" i="14"/>
  <c r="G79" i="14"/>
  <c r="G78" i="14"/>
  <c r="G75" i="14"/>
  <c r="G74" i="14"/>
  <c r="G73" i="14"/>
  <c r="G71" i="14"/>
  <c r="G69" i="14"/>
  <c r="G66" i="14"/>
  <c r="G65" i="14"/>
  <c r="G64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5" i="14"/>
  <c r="G42" i="14"/>
  <c r="G41" i="14"/>
  <c r="G40" i="14"/>
  <c r="G39" i="14"/>
  <c r="G37" i="14"/>
  <c r="G36" i="14"/>
  <c r="G35" i="14"/>
  <c r="G34" i="14"/>
  <c r="G33" i="14"/>
  <c r="G32" i="14"/>
  <c r="G30" i="14"/>
  <c r="G28" i="14"/>
  <c r="G27" i="14"/>
  <c r="G26" i="14"/>
  <c r="G24" i="14"/>
  <c r="G22" i="14"/>
  <c r="G21" i="14"/>
  <c r="G20" i="14"/>
  <c r="G17" i="14"/>
  <c r="G10" i="14"/>
  <c r="G8" i="14"/>
  <c r="G7" i="14"/>
  <c r="G5" i="14"/>
  <c r="G4" i="14"/>
  <c r="G3" i="14"/>
  <c r="G2" i="14"/>
  <c r="D110" i="14"/>
  <c r="D108" i="14"/>
  <c r="D106" i="14"/>
  <c r="D104" i="14"/>
  <c r="D103" i="14"/>
  <c r="D101" i="14"/>
  <c r="D100" i="14"/>
  <c r="D98" i="14"/>
  <c r="D96" i="14"/>
  <c r="D95" i="14"/>
  <c r="D94" i="14"/>
  <c r="D93" i="14"/>
  <c r="D92" i="14"/>
  <c r="D91" i="14"/>
  <c r="D90" i="14"/>
  <c r="D89" i="14"/>
  <c r="D88" i="14"/>
  <c r="D87" i="14"/>
  <c r="D83" i="14"/>
  <c r="D82" i="14"/>
  <c r="D81" i="14"/>
  <c r="D80" i="14"/>
  <c r="D79" i="14"/>
  <c r="D78" i="14"/>
  <c r="D75" i="14"/>
  <c r="D74" i="14"/>
  <c r="D73" i="14"/>
  <c r="D71" i="14"/>
  <c r="D69" i="14"/>
  <c r="D66" i="14"/>
  <c r="D65" i="14"/>
  <c r="D64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5" i="14"/>
  <c r="D42" i="14"/>
  <c r="D41" i="14"/>
  <c r="D40" i="14"/>
  <c r="D39" i="14"/>
  <c r="D37" i="14"/>
  <c r="D36" i="14"/>
  <c r="D35" i="14"/>
  <c r="D34" i="14"/>
  <c r="D33" i="14"/>
  <c r="D32" i="14"/>
  <c r="D30" i="14"/>
  <c r="D28" i="14"/>
  <c r="D27" i="14"/>
  <c r="D26" i="14"/>
  <c r="D24" i="14"/>
  <c r="D22" i="14"/>
  <c r="D21" i="14"/>
  <c r="D20" i="14"/>
  <c r="D17" i="14"/>
  <c r="D10" i="14"/>
  <c r="D8" i="14"/>
  <c r="D7" i="14"/>
  <c r="D5" i="14"/>
  <c r="D4" i="14"/>
  <c r="D3" i="14"/>
  <c r="D2" i="14"/>
  <c r="G3" i="13"/>
  <c r="G4" i="13"/>
  <c r="G5" i="13"/>
  <c r="G6" i="13"/>
  <c r="G7" i="13"/>
  <c r="G12" i="13"/>
  <c r="G13" i="13"/>
  <c r="G14" i="13"/>
  <c r="G15" i="13"/>
  <c r="G16" i="13"/>
  <c r="G19" i="13"/>
  <c r="G20" i="13"/>
  <c r="G22" i="13"/>
  <c r="G23" i="13"/>
  <c r="G24" i="13"/>
  <c r="G25" i="13"/>
  <c r="G26" i="13"/>
  <c r="G27" i="13"/>
  <c r="G30" i="13"/>
  <c r="G32" i="13"/>
  <c r="G33" i="13"/>
  <c r="G34" i="13"/>
  <c r="G35" i="13"/>
  <c r="G36" i="13"/>
  <c r="G38" i="13"/>
  <c r="G39" i="13"/>
  <c r="G40" i="13"/>
  <c r="G41" i="13"/>
  <c r="G43" i="13"/>
  <c r="G45" i="13"/>
  <c r="G46" i="13"/>
  <c r="G48" i="13"/>
  <c r="G49" i="13"/>
  <c r="G50" i="13"/>
  <c r="G53" i="13"/>
  <c r="G54" i="13"/>
  <c r="G55" i="13"/>
  <c r="G56" i="13"/>
  <c r="G57" i="13"/>
  <c r="G59" i="13"/>
  <c r="G60" i="13"/>
  <c r="G62" i="13"/>
  <c r="G63" i="13"/>
  <c r="G64" i="13"/>
  <c r="G65" i="13"/>
  <c r="G68" i="13"/>
  <c r="G69" i="13"/>
  <c r="G71" i="13"/>
  <c r="G72" i="13"/>
  <c r="G73" i="13"/>
  <c r="G76" i="13"/>
  <c r="G79" i="13"/>
  <c r="G80" i="13"/>
  <c r="G81" i="13"/>
  <c r="G82" i="13"/>
  <c r="G83" i="13"/>
  <c r="G84" i="13"/>
  <c r="G85" i="13"/>
  <c r="G89" i="13"/>
  <c r="G90" i="13"/>
  <c r="G92" i="13"/>
  <c r="G93" i="13"/>
  <c r="G95" i="13"/>
  <c r="G97" i="13"/>
  <c r="G98" i="13"/>
  <c r="G100" i="13"/>
  <c r="G102" i="13"/>
  <c r="G103" i="13"/>
  <c r="G104" i="13"/>
  <c r="G105" i="13"/>
  <c r="G107" i="13"/>
  <c r="G109" i="13"/>
  <c r="G110" i="13"/>
  <c r="G111" i="13"/>
  <c r="G113" i="13"/>
  <c r="G114" i="13"/>
  <c r="G115" i="13"/>
  <c r="G117" i="13"/>
  <c r="G121" i="13"/>
  <c r="G124" i="13"/>
  <c r="G125" i="13"/>
  <c r="G129" i="13"/>
  <c r="G131" i="13"/>
  <c r="G133" i="13"/>
  <c r="G134" i="13"/>
  <c r="G136" i="13"/>
  <c r="G141" i="13"/>
  <c r="G143" i="13"/>
  <c r="G146" i="13"/>
  <c r="G147" i="13"/>
  <c r="G148" i="13"/>
  <c r="G2" i="13"/>
  <c r="D113" i="13"/>
  <c r="D110" i="13"/>
  <c r="D109" i="13"/>
  <c r="D105" i="13"/>
  <c r="D104" i="13"/>
  <c r="D103" i="13"/>
  <c r="D102" i="13"/>
  <c r="D100" i="13"/>
  <c r="D98" i="13"/>
  <c r="D97" i="13"/>
  <c r="D95" i="13"/>
  <c r="D93" i="13"/>
  <c r="D92" i="13"/>
  <c r="D90" i="13"/>
  <c r="D89" i="13"/>
  <c r="D85" i="13"/>
  <c r="D83" i="13"/>
  <c r="D82" i="13"/>
  <c r="D81" i="13"/>
  <c r="D80" i="13"/>
  <c r="D79" i="13"/>
  <c r="D73" i="13"/>
  <c r="D72" i="13"/>
  <c r="D71" i="13"/>
  <c r="D69" i="13"/>
  <c r="D68" i="13"/>
  <c r="D65" i="13"/>
  <c r="D64" i="13"/>
  <c r="D62" i="13"/>
  <c r="D60" i="13"/>
  <c r="D59" i="13"/>
  <c r="D57" i="13"/>
  <c r="D56" i="13"/>
  <c r="D55" i="13"/>
  <c r="D54" i="13"/>
  <c r="D53" i="13"/>
  <c r="D50" i="13"/>
  <c r="D49" i="13"/>
  <c r="D48" i="13"/>
  <c r="D46" i="13"/>
  <c r="D45" i="13"/>
  <c r="D41" i="13"/>
  <c r="D40" i="13"/>
  <c r="D39" i="13"/>
  <c r="D38" i="13"/>
  <c r="D36" i="13"/>
  <c r="D35" i="13"/>
  <c r="D34" i="13"/>
  <c r="D33" i="13"/>
  <c r="D32" i="13"/>
  <c r="D30" i="13"/>
  <c r="D27" i="13"/>
  <c r="D26" i="13"/>
  <c r="D25" i="13"/>
  <c r="D24" i="13"/>
  <c r="D22" i="13"/>
  <c r="D20" i="13"/>
  <c r="D19" i="13"/>
  <c r="D14" i="13"/>
  <c r="D7" i="13"/>
  <c r="D6" i="13"/>
  <c r="D5" i="13"/>
  <c r="D4" i="13"/>
  <c r="D3" i="13"/>
  <c r="D2" i="13"/>
  <c r="F4275" i="10" l="1"/>
  <c r="G3" i="7"/>
  <c r="G4" i="7"/>
  <c r="G5" i="7"/>
  <c r="G6" i="7"/>
  <c r="G7" i="7"/>
  <c r="G8" i="7"/>
  <c r="G10" i="7"/>
  <c r="G14" i="7"/>
  <c r="G17" i="7"/>
  <c r="G18" i="7"/>
  <c r="G19" i="7"/>
  <c r="G20" i="7"/>
  <c r="G21" i="7"/>
  <c r="G22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5" i="7"/>
  <c r="G46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4" i="7"/>
  <c r="G65" i="7"/>
  <c r="G66" i="7"/>
  <c r="G68" i="7"/>
  <c r="G69" i="7"/>
  <c r="G70" i="7"/>
  <c r="G71" i="7"/>
  <c r="G72" i="7"/>
  <c r="G73" i="7"/>
  <c r="G74" i="7"/>
  <c r="G75" i="7"/>
  <c r="G77" i="7"/>
  <c r="G78" i="7"/>
  <c r="G79" i="7"/>
  <c r="G80" i="7"/>
  <c r="G81" i="7"/>
  <c r="G82" i="7"/>
  <c r="G83" i="7"/>
  <c r="G85" i="7"/>
  <c r="G87" i="7"/>
  <c r="G88" i="7"/>
  <c r="G89" i="7"/>
  <c r="G90" i="7"/>
  <c r="G91" i="7"/>
  <c r="G92" i="7"/>
  <c r="G93" i="7"/>
  <c r="G94" i="7"/>
  <c r="G95" i="7"/>
  <c r="G96" i="7"/>
  <c r="G97" i="7"/>
  <c r="G98" i="7"/>
  <c r="G100" i="7"/>
  <c r="G101" i="7"/>
  <c r="G102" i="7"/>
  <c r="G103" i="7"/>
  <c r="G104" i="7"/>
  <c r="G105" i="7"/>
  <c r="G106" i="7"/>
  <c r="G108" i="7"/>
  <c r="G109" i="7"/>
  <c r="G110" i="7"/>
  <c r="G112" i="7"/>
  <c r="G113" i="7"/>
  <c r="D3" i="7"/>
  <c r="D4" i="7"/>
  <c r="D5" i="7"/>
  <c r="D6" i="7"/>
  <c r="D7" i="7"/>
  <c r="D8" i="7"/>
  <c r="D10" i="7"/>
  <c r="D14" i="7"/>
  <c r="D17" i="7"/>
  <c r="D18" i="7"/>
  <c r="D19" i="7"/>
  <c r="D20" i="7"/>
  <c r="D21" i="7"/>
  <c r="D22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5" i="7"/>
  <c r="D46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4" i="7"/>
  <c r="D65" i="7"/>
  <c r="D66" i="7"/>
  <c r="D68" i="7"/>
  <c r="D69" i="7"/>
  <c r="D70" i="7"/>
  <c r="D71" i="7"/>
  <c r="D72" i="7"/>
  <c r="D73" i="7"/>
  <c r="D74" i="7"/>
  <c r="D75" i="7"/>
  <c r="D77" i="7"/>
  <c r="D78" i="7"/>
  <c r="D79" i="7"/>
  <c r="D80" i="7"/>
  <c r="D81" i="7"/>
  <c r="D82" i="7"/>
  <c r="D83" i="7"/>
  <c r="D85" i="7"/>
  <c r="D87" i="7"/>
  <c r="D88" i="7"/>
  <c r="D89" i="7"/>
  <c r="D90" i="7"/>
  <c r="D91" i="7"/>
  <c r="D92" i="7"/>
  <c r="D93" i="7"/>
  <c r="D94" i="7"/>
  <c r="D95" i="7"/>
  <c r="D96" i="7"/>
  <c r="D97" i="7"/>
  <c r="D98" i="7"/>
  <c r="D100" i="7"/>
  <c r="D101" i="7"/>
  <c r="D102" i="7"/>
  <c r="D103" i="7"/>
  <c r="D104" i="7"/>
  <c r="D105" i="7"/>
  <c r="D106" i="7"/>
  <c r="D108" i="7"/>
  <c r="D109" i="7"/>
  <c r="D110" i="7"/>
  <c r="D112" i="7"/>
  <c r="D113" i="7"/>
  <c r="G2" i="7"/>
  <c r="D2" i="7"/>
</calcChain>
</file>

<file path=xl/sharedStrings.xml><?xml version="1.0" encoding="utf-8"?>
<sst xmlns="http://schemas.openxmlformats.org/spreadsheetml/2006/main" count="46187" uniqueCount="864">
  <si>
    <t>2025</t>
  </si>
  <si>
    <t>2024</t>
  </si>
  <si>
    <t>Volume Commercialisé (Tonne)</t>
  </si>
  <si>
    <t>Chiffre d'Affaires (KDh)</t>
  </si>
  <si>
    <t>HALLE JEBHA</t>
  </si>
  <si>
    <t>HALLE</t>
  </si>
  <si>
    <t>POISSON BLANC</t>
  </si>
  <si>
    <t>SOLE P</t>
  </si>
  <si>
    <t>MOSTELLE</t>
  </si>
  <si>
    <t>LANGUE</t>
  </si>
  <si>
    <t>SOLE DU SENEGAL</t>
  </si>
  <si>
    <t>BREKA (DENTE)</t>
  </si>
  <si>
    <t>MERLU G</t>
  </si>
  <si>
    <t>MERLU P</t>
  </si>
  <si>
    <t>VIVE</t>
  </si>
  <si>
    <t>FAUX RASCASSE</t>
  </si>
  <si>
    <t>RAIE</t>
  </si>
  <si>
    <t>BOGUE</t>
  </si>
  <si>
    <t>LIMANDE</t>
  </si>
  <si>
    <t>SAR M</t>
  </si>
  <si>
    <t>BAUDROIE</t>
  </si>
  <si>
    <t>DORADE ROYALE</t>
  </si>
  <si>
    <t>MERLU M</t>
  </si>
  <si>
    <t>ABADECHE</t>
  </si>
  <si>
    <t>SOLE G</t>
  </si>
  <si>
    <t>BESUGUE</t>
  </si>
  <si>
    <t>RASCASSE</t>
  </si>
  <si>
    <t>MERLAN BLEU</t>
  </si>
  <si>
    <t>ROUGET</t>
  </si>
  <si>
    <t>SAINT PIERRE</t>
  </si>
  <si>
    <t>SAR P</t>
  </si>
  <si>
    <t>SAR G</t>
  </si>
  <si>
    <t>SOLE M</t>
  </si>
  <si>
    <t>POISSON PELAGIQUE</t>
  </si>
  <si>
    <t>SAUREL</t>
  </si>
  <si>
    <t>MELVA</t>
  </si>
  <si>
    <t>BONITOU</t>
  </si>
  <si>
    <t>ANCHOIS</t>
  </si>
  <si>
    <t>SARDINE</t>
  </si>
  <si>
    <t>LIMON</t>
  </si>
  <si>
    <t>ALLACHE</t>
  </si>
  <si>
    <t>MAQUEREAU ESP ATLANTIQUE</t>
  </si>
  <si>
    <t>THON</t>
  </si>
  <si>
    <t>Groupe Inconnu</t>
  </si>
  <si>
    <t>CEPHALOPODES</t>
  </si>
  <si>
    <t>SEICHE</t>
  </si>
  <si>
    <t>POULPE</t>
  </si>
  <si>
    <t>PASSAMAR</t>
  </si>
  <si>
    <t>CALMAR</t>
  </si>
  <si>
    <t>SUPION</t>
  </si>
  <si>
    <t>PUNTILLA</t>
  </si>
  <si>
    <t>CRUSTACES</t>
  </si>
  <si>
    <t>LANGOUSTE M</t>
  </si>
  <si>
    <t>CIGALE</t>
  </si>
  <si>
    <t>CREVETTE ROSE P</t>
  </si>
  <si>
    <t>LANGOUSTINE</t>
  </si>
  <si>
    <t>CREVETTE ROSE G</t>
  </si>
  <si>
    <t>LANGOUSTE G</t>
  </si>
  <si>
    <t>CREVETTE ROSE M</t>
  </si>
  <si>
    <t>HALLE KSARSGHIR</t>
  </si>
  <si>
    <t>PDA</t>
  </si>
  <si>
    <t>PAGEOT À TACHE ROUGE</t>
  </si>
  <si>
    <t>RASCASSE ROSE</t>
  </si>
  <si>
    <t>TURBOT</t>
  </si>
  <si>
    <t>DORADE ROSE</t>
  </si>
  <si>
    <t>MARBRE</t>
  </si>
  <si>
    <t>PAGRE</t>
  </si>
  <si>
    <t>BAR (LOUP)</t>
  </si>
  <si>
    <t>POULPE (PIEUVRE)</t>
  </si>
  <si>
    <t>THON ROUGE</t>
  </si>
  <si>
    <t>HALLE BOUJDOUR</t>
  </si>
  <si>
    <t>CHIENS ET ROUSSETTES</t>
  </si>
  <si>
    <t>CORYPHÈNE</t>
  </si>
  <si>
    <t>FAUX SAIN PIERE</t>
  </si>
  <si>
    <t>GRONDIN</t>
  </si>
  <si>
    <t>MEROU BLANC</t>
  </si>
  <si>
    <t>BAUDROIE COMMUNE</t>
  </si>
  <si>
    <t>PHYCIS DE ROCHE</t>
  </si>
  <si>
    <t>DENTE</t>
  </si>
  <si>
    <t>BALISTE</t>
  </si>
  <si>
    <t>OMBRINE BRONZE</t>
  </si>
  <si>
    <t>LOUP</t>
  </si>
  <si>
    <t>EMISSOLE LISSE</t>
  </si>
  <si>
    <t>BAR MOUCHETÉ</t>
  </si>
  <si>
    <t>CASTAGNOLE</t>
  </si>
  <si>
    <t>COQ ROUGE</t>
  </si>
  <si>
    <t>DORADE GRISE</t>
  </si>
  <si>
    <t>SAR</t>
  </si>
  <si>
    <t>SALPA ET SAUPE</t>
  </si>
  <si>
    <t>MURENE</t>
  </si>
  <si>
    <t>MULET</t>
  </si>
  <si>
    <t>SOLE</t>
  </si>
  <si>
    <t>CHAMA</t>
  </si>
  <si>
    <t>ROUFFE</t>
  </si>
  <si>
    <t>BREKA</t>
  </si>
  <si>
    <t>PETITE ROUSSETTE</t>
  </si>
  <si>
    <t>LOTTE</t>
  </si>
  <si>
    <t>CHILIA</t>
  </si>
  <si>
    <t>PHYCIS DE FOND</t>
  </si>
  <si>
    <t>BARBUS</t>
  </si>
  <si>
    <t>RONFLEUR</t>
  </si>
  <si>
    <t>OMBRINE</t>
  </si>
  <si>
    <t>COLIN</t>
  </si>
  <si>
    <t>MAGANA</t>
  </si>
  <si>
    <t>GRISET</t>
  </si>
  <si>
    <t>MERLUCHON</t>
  </si>
  <si>
    <t>PAGEOT</t>
  </si>
  <si>
    <t>MERLU</t>
  </si>
  <si>
    <t>SAR À TÊTE NOIRE</t>
  </si>
  <si>
    <t>FAUX CHAMA</t>
  </si>
  <si>
    <t>BAR</t>
  </si>
  <si>
    <t>CONGRE</t>
  </si>
  <si>
    <t>CHERNA</t>
  </si>
  <si>
    <t>SQUALE CHAGRIN</t>
  </si>
  <si>
    <t>MEROU GRIS</t>
  </si>
  <si>
    <t>BERYX COMMUN</t>
  </si>
  <si>
    <t>TASSERGAL</t>
  </si>
  <si>
    <t>PAGEOT ROYALE</t>
  </si>
  <si>
    <t>FAUX SAR</t>
  </si>
  <si>
    <t>CHEVRETTE</t>
  </si>
  <si>
    <t>PEAU BLEUE</t>
  </si>
  <si>
    <t>BARRACUDA</t>
  </si>
  <si>
    <t>GRANDE ROUSSETTE</t>
  </si>
  <si>
    <t>PALOMETTE</t>
  </si>
  <si>
    <t>BONITE À VENTRE RAYÉ</t>
  </si>
  <si>
    <t>LISTAO</t>
  </si>
  <si>
    <t>SABRE</t>
  </si>
  <si>
    <t>GERMON</t>
  </si>
  <si>
    <t>LICHE</t>
  </si>
  <si>
    <t>THON OBESE</t>
  </si>
  <si>
    <t>LIRIOT</t>
  </si>
  <si>
    <t>CHINCHARD</t>
  </si>
  <si>
    <t>ESPADON</t>
  </si>
  <si>
    <t>ALBACORE</t>
  </si>
  <si>
    <t>BONITE SARDA</t>
  </si>
  <si>
    <t>BONITE</t>
  </si>
  <si>
    <t>HOMARD</t>
  </si>
  <si>
    <t>LANGOUSTE</t>
  </si>
  <si>
    <t>HOMARD CONGELE</t>
  </si>
  <si>
    <t>HOMARD VIVANT</t>
  </si>
  <si>
    <t>HALLE SOUIRIA KDIMA</t>
  </si>
  <si>
    <t>VDP</t>
  </si>
  <si>
    <t>SPARAILLON</t>
  </si>
  <si>
    <t>CAPELAN</t>
  </si>
  <si>
    <t>GROS YEUX</t>
  </si>
  <si>
    <t>RASCASSE DE FOND</t>
  </si>
  <si>
    <t>RASCASSE ROUGE</t>
  </si>
  <si>
    <t>MEROU</t>
  </si>
  <si>
    <t>SOLE COMMUNE</t>
  </si>
  <si>
    <t>TORPILLE</t>
  </si>
  <si>
    <t>CÉTEAU</t>
  </si>
  <si>
    <t>CALAMAR VRAI</t>
  </si>
  <si>
    <t>SEICHE COMMUNE</t>
  </si>
  <si>
    <t>PIEUVRE</t>
  </si>
  <si>
    <t>ALGUES</t>
  </si>
  <si>
    <t>ALGUE ROUGE</t>
  </si>
  <si>
    <t>HALLE TANTAN</t>
  </si>
  <si>
    <t>GRONDIN PERLON</t>
  </si>
  <si>
    <t>CATATCHOU</t>
  </si>
  <si>
    <t>DORADE</t>
  </si>
  <si>
    <t>EPERLAN (LUISET)</t>
  </si>
  <si>
    <t>PAGRE À POINTS BLEUS</t>
  </si>
  <si>
    <t>RAT DE MER</t>
  </si>
  <si>
    <t>OMBRINE (COURBINE)</t>
  </si>
  <si>
    <t>BAR TACHETE</t>
  </si>
  <si>
    <t>PETIT RASCASSE</t>
  </si>
  <si>
    <t>SALPA ET SOUPE</t>
  </si>
  <si>
    <t>BARBIER-HIRONDELLE</t>
  </si>
  <si>
    <t>BOUILLABASSE</t>
  </si>
  <si>
    <t>DENTÉ DU MAROC(F.DENTE)</t>
  </si>
  <si>
    <t>CHIEN ESPAGNOL</t>
  </si>
  <si>
    <t>CHEVAL DE MER</t>
  </si>
  <si>
    <t>F.SAINT PIERRE</t>
  </si>
  <si>
    <t>GALETTE</t>
  </si>
  <si>
    <t>DENTÉ COMMUN</t>
  </si>
  <si>
    <t xml:space="preserve">GROS DENTÉ ROSE(PAGEOT)
</t>
  </si>
  <si>
    <t>EPERLAN (CHALUT)</t>
  </si>
  <si>
    <t>LANGUE PA</t>
  </si>
  <si>
    <t>BAR MOUCHETTE</t>
  </si>
  <si>
    <t>BAR FAUX</t>
  </si>
  <si>
    <t>SOLE COMMUN</t>
  </si>
  <si>
    <t>CAVILLONE LISSE</t>
  </si>
  <si>
    <t>GAPOLAN</t>
  </si>
  <si>
    <t>CONGRE PETIT</t>
  </si>
  <si>
    <t>RAIE BOUCLÉE</t>
  </si>
  <si>
    <t>GRAND ROUSSETTE</t>
  </si>
  <si>
    <t>TAUPE BLEU</t>
  </si>
  <si>
    <t>FAUX BREAKA</t>
  </si>
  <si>
    <t>CEPOLE COMMUNE</t>
  </si>
  <si>
    <t>BREAKA</t>
  </si>
  <si>
    <t>PAGRE COMMUN</t>
  </si>
  <si>
    <t>BARACCUDA</t>
  </si>
  <si>
    <t>TAQUAS</t>
  </si>
  <si>
    <t>SERIOLE</t>
  </si>
  <si>
    <t>THON OBÈSE</t>
  </si>
  <si>
    <t>BACORETTE</t>
  </si>
  <si>
    <t>THONINE COMMUNE</t>
  </si>
  <si>
    <t>LANGOUSTE VIVE</t>
  </si>
  <si>
    <t>CREVETTE ROUGE</t>
  </si>
  <si>
    <t>CREVETTE ROYALE</t>
  </si>
  <si>
    <t>LANGOUSTE MORT</t>
  </si>
  <si>
    <t>HOMARD MORT</t>
  </si>
  <si>
    <t>CREVETTE GRISE</t>
  </si>
  <si>
    <t>LANGOUSTE ROUGE</t>
  </si>
  <si>
    <t>LANGOUSTE ROYALE (VE</t>
  </si>
  <si>
    <t>HOMARD VIVE</t>
  </si>
  <si>
    <t>CREVETTE</t>
  </si>
  <si>
    <t>CREVETTE ROSE</t>
  </si>
  <si>
    <t>PIED DE BICHE</t>
  </si>
  <si>
    <t>HALLE TARFAYA</t>
  </si>
  <si>
    <t>GIRELLE</t>
  </si>
  <si>
    <t>SOLE PERDRIX</t>
  </si>
  <si>
    <t>DENTÉ DU MAROC</t>
  </si>
  <si>
    <t>PETITE VIVE</t>
  </si>
  <si>
    <t>RAT -URANOSCOPE-</t>
  </si>
  <si>
    <t>ROUSSETTE</t>
  </si>
  <si>
    <t>PETITE SOLE JAUNE</t>
  </si>
  <si>
    <t>DIVERS POISSON BLANC</t>
  </si>
  <si>
    <t>ROUGET BARBET DU SÉNÉGAL</t>
  </si>
  <si>
    <t>MAGANA -HOPLOSTETE-</t>
  </si>
  <si>
    <t>MÉROU NOIR</t>
  </si>
  <si>
    <t>TOUINBA</t>
  </si>
  <si>
    <t xml:space="preserve">CORYPHÈNE </t>
  </si>
  <si>
    <t>RAIE DOUCE</t>
  </si>
  <si>
    <t>COURBINE</t>
  </si>
  <si>
    <t>DENTÉ À TACHE ROUGE</t>
  </si>
  <si>
    <t>MERLU DU SÉNÉGAL</t>
  </si>
  <si>
    <t>ZZ_DENTE</t>
  </si>
  <si>
    <t>ANANAS</t>
  </si>
  <si>
    <t>FAUX RAIE</t>
  </si>
  <si>
    <t>BAR TACHETÉ</t>
  </si>
  <si>
    <t>RAIE LISSE</t>
  </si>
  <si>
    <t>GRONDIN ROUGE</t>
  </si>
  <si>
    <t>SAR À MUSEAU POINTU</t>
  </si>
  <si>
    <t>FAUX CHERNA</t>
  </si>
  <si>
    <t>PEAU BLEU</t>
  </si>
  <si>
    <t>POCHETEAU GRIS</t>
  </si>
  <si>
    <t>QUEUE DE RAT</t>
  </si>
  <si>
    <t>PASTENAGUE COMMUNE</t>
  </si>
  <si>
    <t>SEICHE ÉLÉGANTE</t>
  </si>
  <si>
    <t>LANGOUSTE VIVANT</t>
  </si>
  <si>
    <t>CRABE</t>
  </si>
  <si>
    <t>CREVETTE DORÉE</t>
  </si>
  <si>
    <t>THON ALBACORE</t>
  </si>
  <si>
    <t>LICHE NE-BÉ</t>
  </si>
  <si>
    <t>CHINCHARD CUNÈNE</t>
  </si>
  <si>
    <t>BONITO</t>
  </si>
  <si>
    <t>SABRE NOIR</t>
  </si>
  <si>
    <t>CHINCHARD D'EUROPE</t>
  </si>
  <si>
    <t>PALOMINE</t>
  </si>
  <si>
    <t>COMÈTE COUSSUT</t>
  </si>
  <si>
    <t>MG CASABLANCA</t>
  </si>
  <si>
    <t>MGP</t>
  </si>
  <si>
    <t>RASCASSE DE CADENAT</t>
  </si>
  <si>
    <t>BAR MOUCHETE</t>
  </si>
  <si>
    <t>SPARAILLON COMMUN</t>
  </si>
  <si>
    <t>DORADE GRISE (PP)</t>
  </si>
  <si>
    <t>SAINT PIERRE ARGENTE</t>
  </si>
  <si>
    <t>MULET LIPPU</t>
  </si>
  <si>
    <t>TAUPE COMMUNE</t>
  </si>
  <si>
    <t>URANOSCOPE</t>
  </si>
  <si>
    <t>GROS DENTÉ ROSE</t>
  </si>
  <si>
    <t>SOLE DES PROFONDEURS</t>
  </si>
  <si>
    <t>CHIEN MER</t>
  </si>
  <si>
    <t>SOLE-POLE</t>
  </si>
  <si>
    <t>FIATOLE</t>
  </si>
  <si>
    <t>CASTAGNOL</t>
  </si>
  <si>
    <t>BAUDROIE ROUSSE</t>
  </si>
  <si>
    <t>RENARD</t>
  </si>
  <si>
    <t>RONFLEUR (PP)</t>
  </si>
  <si>
    <t>RAIE MÊLÉE</t>
  </si>
  <si>
    <t>ROUSSETE</t>
  </si>
  <si>
    <t>PAGEOT M</t>
  </si>
  <si>
    <t>MENDOLE</t>
  </si>
  <si>
    <t>CONGRE M</t>
  </si>
  <si>
    <t>CHIENS ESPAGNOL</t>
  </si>
  <si>
    <t xml:space="preserve">MERLU DU SÉNÉGAL </t>
  </si>
  <si>
    <t>REQUIN-HÂ</t>
  </si>
  <si>
    <t>POCHETEAU NOIR</t>
  </si>
  <si>
    <t>SANGLIER</t>
  </si>
  <si>
    <t>HOPLOSTÈTE</t>
  </si>
  <si>
    <t>OMBRINE CÔTIÈRE</t>
  </si>
  <si>
    <t>SPARAILLON AFRICAIN</t>
  </si>
  <si>
    <t>AIGLE COMMUN</t>
  </si>
  <si>
    <t>DENTE DU MAROC</t>
  </si>
  <si>
    <t>MAIGRE</t>
  </si>
  <si>
    <t>TORPILLE NOIRE</t>
  </si>
  <si>
    <t>SOLE VELUE</t>
  </si>
  <si>
    <t>CORYPHENE</t>
  </si>
  <si>
    <t>BAR MOUCHETE P</t>
  </si>
  <si>
    <t>COQ ROUGE P</t>
  </si>
  <si>
    <t>FAUX SAINT PIERRE</t>
  </si>
  <si>
    <t>SAR À GROSSE LÈVRE</t>
  </si>
  <si>
    <t>SQUALE CHAGRIN COMMUN</t>
  </si>
  <si>
    <t>GRISET (PP)</t>
  </si>
  <si>
    <t>RAIE BRUNETTE</t>
  </si>
  <si>
    <t>SQUALIDE ET REQUIN</t>
  </si>
  <si>
    <t>SAR COMMUN DU MAROC</t>
  </si>
  <si>
    <t>GRENADIER RATON</t>
  </si>
  <si>
    <t>BOGUE (PP)</t>
  </si>
  <si>
    <t>MORO COMMUN</t>
  </si>
  <si>
    <t>RAIE BLANCHE</t>
  </si>
  <si>
    <t>VIEILLE</t>
  </si>
  <si>
    <t>CAVILLONE COMMUN</t>
  </si>
  <si>
    <t>OPAH</t>
  </si>
  <si>
    <t>PAGRE RAYÉ</t>
  </si>
  <si>
    <t>DENTE (PP)</t>
  </si>
  <si>
    <t>ROUGET BARBET DE VASE</t>
  </si>
  <si>
    <t>CEPOLE</t>
  </si>
  <si>
    <t>MULET SAUTEUR</t>
  </si>
  <si>
    <t>CERNIER COMMUN</t>
  </si>
  <si>
    <t>CONGRE P</t>
  </si>
  <si>
    <t>SOLE PLAGE</t>
  </si>
  <si>
    <t>MANTE MÉDITERRANÉENNE</t>
  </si>
  <si>
    <t>SQUALE SAVATE</t>
  </si>
  <si>
    <t>MERLU PETIT</t>
  </si>
  <si>
    <t>CHINCHARD (PP)</t>
  </si>
  <si>
    <t>FAUX ESPADON</t>
  </si>
  <si>
    <t>CHINCHARD À QUEUE JAUNE</t>
  </si>
  <si>
    <t>MAQUEREAU ESPAGNOL</t>
  </si>
  <si>
    <t>MAQUEREAU</t>
  </si>
  <si>
    <t>ORPHIE</t>
  </si>
  <si>
    <t>CHINCHARD BLEU</t>
  </si>
  <si>
    <t>CARANGUE CREVALLE</t>
  </si>
  <si>
    <t>CREVETTE NYLON ARMÉE</t>
  </si>
  <si>
    <t>CREVETTE MAGALOPS</t>
  </si>
  <si>
    <t>CREVETTE FLÈCHE</t>
  </si>
  <si>
    <t>CARAMOTE</t>
  </si>
  <si>
    <t>CREVETTE PETITE</t>
  </si>
  <si>
    <t>ENCORNET VOLANT</t>
  </si>
  <si>
    <t>SEPION</t>
  </si>
  <si>
    <t>ENCORNET</t>
  </si>
  <si>
    <t>SEICHE ROSÉE</t>
  </si>
  <si>
    <t>AUTRE</t>
  </si>
  <si>
    <t>PARACODA</t>
  </si>
  <si>
    <t>CARPE CHINOISE</t>
  </si>
  <si>
    <t>SAUMON</t>
  </si>
  <si>
    <t>COQUILLAGES</t>
  </si>
  <si>
    <t>AMANDE VELUE</t>
  </si>
  <si>
    <t>HALLE SIDIIFNI</t>
  </si>
  <si>
    <t>CALMAR PETIT</t>
  </si>
  <si>
    <t>GROS DENTE ROSE</t>
  </si>
  <si>
    <t>DENTE COMMUN</t>
  </si>
  <si>
    <t>SAR COMMUN</t>
  </si>
  <si>
    <t>SAR A TETE NOIRE</t>
  </si>
  <si>
    <t>SAR A MUSEAU POINTU</t>
  </si>
  <si>
    <t>BALISTIE CABRI</t>
  </si>
  <si>
    <t>PAGEOT À TÂCHE ROUGE</t>
  </si>
  <si>
    <t>PAGRE RAYE</t>
  </si>
  <si>
    <t>SAR A GROSSES LEVRES</t>
  </si>
  <si>
    <t>CHAT DE MER</t>
  </si>
  <si>
    <t xml:space="preserve">GRONDIN </t>
  </si>
  <si>
    <t>CORYPHÈNE COMMUNE</t>
  </si>
  <si>
    <t>PAGOET COMMUN</t>
  </si>
  <si>
    <t>TAUPE BLEUE</t>
  </si>
  <si>
    <t>GRONDIN PETIT</t>
  </si>
  <si>
    <t>GRONDIN MOYEN</t>
  </si>
  <si>
    <t>PAGEOT GROS</t>
  </si>
  <si>
    <t>CREVETTE DE VASE</t>
  </si>
  <si>
    <t>ARAIGNEE</t>
  </si>
  <si>
    <t>GAMBON ROUGE</t>
  </si>
  <si>
    <t>LICHE NE-BE</t>
  </si>
  <si>
    <t>SARDINELLE</t>
  </si>
  <si>
    <t>HALLE LAAYOUNE</t>
  </si>
  <si>
    <t>AIGLE VACHETTE</t>
  </si>
  <si>
    <t>GRONDIN LYRE</t>
  </si>
  <si>
    <t>RAIE-MIROIR</t>
  </si>
  <si>
    <t>GRONDIN GRIS</t>
  </si>
  <si>
    <t>PASTENAGUE VIOLETTE</t>
  </si>
  <si>
    <t>RAIE CHARDON</t>
  </si>
  <si>
    <t>SERRAN CHÈVRE</t>
  </si>
  <si>
    <t>CÉTEAU OCELLÉ</t>
  </si>
  <si>
    <t>RAIE PAPILLON ÉPINEUSE</t>
  </si>
  <si>
    <t>PETITE RASCASSE</t>
  </si>
  <si>
    <t>MALARMAT</t>
  </si>
  <si>
    <t>BARACODA</t>
  </si>
  <si>
    <t>LUISET</t>
  </si>
  <si>
    <t>OEUF DE COLIN</t>
  </si>
  <si>
    <t>SOLE OCELLÉ</t>
  </si>
  <si>
    <t>SERRAN ÉCRITURE</t>
  </si>
  <si>
    <t>GRONDIN MORRUDE</t>
  </si>
  <si>
    <t>RAIE FLEURIE</t>
  </si>
  <si>
    <t>CORB COMMUN</t>
  </si>
  <si>
    <t>GRONDIN CAMARD</t>
  </si>
  <si>
    <t>OMBRINE FUSCA</t>
  </si>
  <si>
    <t>ROUVET</t>
  </si>
  <si>
    <t>GUITARRE BOUCLÉE</t>
  </si>
  <si>
    <t>SOLE RUARDON COMMUNE</t>
  </si>
  <si>
    <t>MOURINE ÉCHANCRÉE</t>
  </si>
  <si>
    <t>RASCASSE BRUNE</t>
  </si>
  <si>
    <t>SOLE DU SÉNÉGALE</t>
  </si>
  <si>
    <t>PASTENAGUE ÉPINEUSE</t>
  </si>
  <si>
    <t>RAIE CIRCULAIRE</t>
  </si>
  <si>
    <t>POUCE PIED</t>
  </si>
  <si>
    <t>LANGOUSTE ROSE</t>
  </si>
  <si>
    <t>ENCORNET VEINÉ</t>
  </si>
  <si>
    <t>SEICHE AFRICAINE</t>
  </si>
  <si>
    <t>TOUTENON SOUFLEUR</t>
  </si>
  <si>
    <t>POISSON-SABRE COMMUN</t>
  </si>
  <si>
    <t>CAPI BOUJDOUR</t>
  </si>
  <si>
    <t>CAPI</t>
  </si>
  <si>
    <t>BONITE À DOS RAYÉ</t>
  </si>
  <si>
    <t>MULET SAUTEUR D AFRIQUE</t>
  </si>
  <si>
    <t>HALLE SIDIBOULFDAIL</t>
  </si>
  <si>
    <t>BALISTE CABRI</t>
  </si>
  <si>
    <t>PAGEOT COMMUN</t>
  </si>
  <si>
    <t>CORYPHÉNE COMMUNE</t>
  </si>
  <si>
    <t>HALLE LARACHE</t>
  </si>
  <si>
    <t>CALMAR VRAI</t>
  </si>
  <si>
    <t>CHOKO</t>
  </si>
  <si>
    <t>POULPE PIEUVRE</t>
  </si>
  <si>
    <t>CHOKITO</t>
  </si>
  <si>
    <t>FANEKA</t>
  </si>
  <si>
    <t>PAGEOT A TACHE ROUGE</t>
  </si>
  <si>
    <t xml:space="preserve">SOLE </t>
  </si>
  <si>
    <t>CHATRA</t>
  </si>
  <si>
    <t>RASCASSE EPINEUSE</t>
  </si>
  <si>
    <t>BACALADILLA</t>
  </si>
  <si>
    <t>PETITE ROUSSETE</t>
  </si>
  <si>
    <t>SAR A GROS LEVRES</t>
  </si>
  <si>
    <t>BERYX</t>
  </si>
  <si>
    <t>FAUX SAINT_PIERRE</t>
  </si>
  <si>
    <t>CERNIER</t>
  </si>
  <si>
    <t>FLET</t>
  </si>
  <si>
    <t>REQUIN GRISET</t>
  </si>
  <si>
    <t>GAMBA</t>
  </si>
  <si>
    <t>AUXIDE</t>
  </si>
  <si>
    <t>MAQUEREAU ESP ATLANT</t>
  </si>
  <si>
    <t>CHINCHARD À QUEUE JA</t>
  </si>
  <si>
    <t>BONITE A VENTRE RAYE</t>
  </si>
  <si>
    <t>COQUE</t>
  </si>
  <si>
    <t>HALLE NADOR</t>
  </si>
  <si>
    <t>ROUGET T</t>
  </si>
  <si>
    <t>LIMANDE T</t>
  </si>
  <si>
    <t>DORADE ROSE T</t>
  </si>
  <si>
    <t>RASCASSE T</t>
  </si>
  <si>
    <t>MERLU T</t>
  </si>
  <si>
    <t>BESUGUE T</t>
  </si>
  <si>
    <t>PAGEOT T</t>
  </si>
  <si>
    <t>PAGEOT COMMUN T</t>
  </si>
  <si>
    <t>RASCASSE DU NORD T</t>
  </si>
  <si>
    <t>ROMBOU PODAS</t>
  </si>
  <si>
    <t>MERLAN BLEU T</t>
  </si>
  <si>
    <t>SOLE T</t>
  </si>
  <si>
    <t>RASCASSE DU NORD</t>
  </si>
  <si>
    <t>MOSTELLE T</t>
  </si>
  <si>
    <t>SAR T</t>
  </si>
  <si>
    <t>DORADE ROYALE T</t>
  </si>
  <si>
    <t>MERLUCHON T</t>
  </si>
  <si>
    <t>EPERLAN (LUISET) T</t>
  </si>
  <si>
    <t>BAR(LOUP) T</t>
  </si>
  <si>
    <t>OMBRINE T</t>
  </si>
  <si>
    <t>ABADECHE T</t>
  </si>
  <si>
    <t>COLIN T</t>
  </si>
  <si>
    <t>VIVE T</t>
  </si>
  <si>
    <t>CONGRE D'EUROPE</t>
  </si>
  <si>
    <t>BARBUE</t>
  </si>
  <si>
    <t>BAUDROIE T</t>
  </si>
  <si>
    <t>LOUVAR T</t>
  </si>
  <si>
    <t>SAINT PIERRE T</t>
  </si>
  <si>
    <t>BONITE A DOS RAYE T</t>
  </si>
  <si>
    <t>CHINCHARD T</t>
  </si>
  <si>
    <t>ANCHOIS T</t>
  </si>
  <si>
    <t>LICHE NÉ-BÉ</t>
  </si>
  <si>
    <t>LICHE NÉ-BÉ T</t>
  </si>
  <si>
    <t>BOUNITOU</t>
  </si>
  <si>
    <t>SARDINE T</t>
  </si>
  <si>
    <t>ALLACHE T</t>
  </si>
  <si>
    <t>MAQUEREAU T</t>
  </si>
  <si>
    <t>CARABINERO</t>
  </si>
  <si>
    <t>T CREVETTE ROSE</t>
  </si>
  <si>
    <t>M CREVETTE ROSE</t>
  </si>
  <si>
    <t>G CREVETTE ROSE</t>
  </si>
  <si>
    <t>LANGOUSTE T</t>
  </si>
  <si>
    <t>P CREVETTE ROSE</t>
  </si>
  <si>
    <t>CREVETTE  ROYALE T</t>
  </si>
  <si>
    <t>PASSAMAR T</t>
  </si>
  <si>
    <t>CALMAR T</t>
  </si>
  <si>
    <t>SEICHE T</t>
  </si>
  <si>
    <t>POULPE P</t>
  </si>
  <si>
    <t>POULPE G</t>
  </si>
  <si>
    <t>POULPE BLANC</t>
  </si>
  <si>
    <t>POULPE T</t>
  </si>
  <si>
    <t>LAITUE DE MER</t>
  </si>
  <si>
    <t>HALLE NTIREFT</t>
  </si>
  <si>
    <t xml:space="preserve">DIAGRAMME GRIS </t>
  </si>
  <si>
    <t>MÉROU GRIS</t>
  </si>
  <si>
    <t>SOLE-PERDRIX</t>
  </si>
  <si>
    <t>ROUGET-BARBET DE VAS</t>
  </si>
  <si>
    <t>MÉROU BADÈCHE</t>
  </si>
  <si>
    <t>RAIE PAPILLON ÉPISEU</t>
  </si>
  <si>
    <t xml:space="preserve">CHIEN ESPAGNOL </t>
  </si>
  <si>
    <t>MARBRÉ</t>
  </si>
  <si>
    <t xml:space="preserve">MURÈNE DE LA MÉDITERRANÉE   </t>
  </si>
  <si>
    <t>MULET LABÉON</t>
  </si>
  <si>
    <t xml:space="preserve">POCHETEAU GRIS </t>
  </si>
  <si>
    <t>RAIE TACHETÉE</t>
  </si>
  <si>
    <t>BAR EUROPÉEN</t>
  </si>
  <si>
    <t>SAR À GROSSES LÈVRES</t>
  </si>
  <si>
    <t xml:space="preserve">QUEUE DE RAT </t>
  </si>
  <si>
    <t>SAUPE</t>
  </si>
  <si>
    <t>RAIE-CHARDON</t>
  </si>
  <si>
    <t>GRONDEUR MÉTIS</t>
  </si>
  <si>
    <t>SAINT-PIERRE</t>
  </si>
  <si>
    <t>SOLE DU SÉNEGAL</t>
  </si>
  <si>
    <t>SOLE-LANGUE CANARIENNE</t>
  </si>
  <si>
    <t>GRANDE VIVE</t>
  </si>
  <si>
    <t>MULET À GROSSE TÊTE</t>
  </si>
  <si>
    <t>MÉROU ROYAL</t>
  </si>
  <si>
    <t>ROUGET-BARBET DE ROCHE</t>
  </si>
  <si>
    <t>MULET SAUTEUR  D'AFR</t>
  </si>
  <si>
    <t>FEUILLE</t>
  </si>
  <si>
    <t>SOLE-RUARDON COMMUNE,</t>
  </si>
  <si>
    <t>MULET DORÉ</t>
  </si>
  <si>
    <t>DENTÉ À GROS YEUX</t>
  </si>
  <si>
    <t>GRONDIN-PERLON</t>
  </si>
  <si>
    <t>AIGUILLAT COQ</t>
  </si>
  <si>
    <t xml:space="preserve">POULPE </t>
  </si>
  <si>
    <t>LICHIE LIRIO</t>
  </si>
  <si>
    <t>POISSON SABRE COMMUN</t>
  </si>
  <si>
    <t>SABRE ARGENTÉ</t>
  </si>
  <si>
    <t>MUREX</t>
  </si>
  <si>
    <t>MG MARRAKECH</t>
  </si>
  <si>
    <t>SAINT P ARGENTE</t>
  </si>
  <si>
    <t>GRONDIN P</t>
  </si>
  <si>
    <t>MERLU BLEU</t>
  </si>
  <si>
    <t>SOLE PETIT</t>
  </si>
  <si>
    <t>HALLE CASABLANCA</t>
  </si>
  <si>
    <t>GIGARTINA</t>
  </si>
  <si>
    <t>ALGUE GELIDIUM</t>
  </si>
  <si>
    <t>BAR MOUCHETE G</t>
  </si>
  <si>
    <t>PAGEOT P</t>
  </si>
  <si>
    <t>GRONDIN G</t>
  </si>
  <si>
    <t>CONGRE G</t>
  </si>
  <si>
    <t>PAGEOT G</t>
  </si>
  <si>
    <t>POUTASSOU</t>
  </si>
  <si>
    <t>GRONDIN M</t>
  </si>
  <si>
    <t>RASCASSE DE MADÈRE</t>
  </si>
  <si>
    <t>RASCASSE DU LARGE</t>
  </si>
  <si>
    <t>CHIENS</t>
  </si>
  <si>
    <t>TOUTENON COMMUN</t>
  </si>
  <si>
    <t>CASSERON COMMUN</t>
  </si>
  <si>
    <t>CALAMAR</t>
  </si>
  <si>
    <t>MG TAZA</t>
  </si>
  <si>
    <t>FAUX MERLU</t>
  </si>
  <si>
    <t>HALLE TIFNIT</t>
  </si>
  <si>
    <t>RAT</t>
  </si>
  <si>
    <t>REQUIN SOMBRE</t>
  </si>
  <si>
    <t>BAR MOUCHETE OU LOUP</t>
  </si>
  <si>
    <t>ORPHIE(AIGUILLE)</t>
  </si>
  <si>
    <t>LICHE(AOULLAH)</t>
  </si>
  <si>
    <t>ALOSE</t>
  </si>
  <si>
    <t>HALLE IMESSOUANE</t>
  </si>
  <si>
    <t>FAUX DENTE</t>
  </si>
  <si>
    <t>TORPILLE MARBREE</t>
  </si>
  <si>
    <t>SALPA</t>
  </si>
  <si>
    <t>GROS YEUX(DORADE ROS</t>
  </si>
  <si>
    <t>BAR EUROPEEN</t>
  </si>
  <si>
    <t>MERLU COMMUN</t>
  </si>
  <si>
    <t>MALLARME</t>
  </si>
  <si>
    <t>BAR(LOUP)</t>
  </si>
  <si>
    <t>CORB</t>
  </si>
  <si>
    <t>DIAGRAMME GRIS</t>
  </si>
  <si>
    <t>BONITE A DOS RAYE</t>
  </si>
  <si>
    <t>SEPIOLA</t>
  </si>
  <si>
    <t>LANGOUSTE VERTE</t>
  </si>
  <si>
    <t>LANGOUSTE  BLANC</t>
  </si>
  <si>
    <t>HOMARD EUROPEEN</t>
  </si>
  <si>
    <t>HALLE MOHAMMEDIA</t>
  </si>
  <si>
    <t>DENTEX SP</t>
  </si>
  <si>
    <t>HALLE SAFI</t>
  </si>
  <si>
    <t>SIRIOLE</t>
  </si>
  <si>
    <t>BERYX LONG</t>
  </si>
  <si>
    <t>BREAK</t>
  </si>
  <si>
    <t>SOLE LANGUE CANARIEN</t>
  </si>
  <si>
    <t>GRONDIN GROS</t>
  </si>
  <si>
    <t>CHIEN DE MER</t>
  </si>
  <si>
    <t>RAIE ELECTRIQUE</t>
  </si>
  <si>
    <t>POISSON MONTRE</t>
  </si>
  <si>
    <t>SOLE PETIT JAUNE</t>
  </si>
  <si>
    <t>SOLE GROS</t>
  </si>
  <si>
    <t>LANGOUSTE ROYALE</t>
  </si>
  <si>
    <t>SÉPIOLE COMMUNE</t>
  </si>
  <si>
    <t>MOULE D'AFRIQUE</t>
  </si>
  <si>
    <t>ALGUE</t>
  </si>
  <si>
    <t>HALLE M'DIQ</t>
  </si>
  <si>
    <t>PAGRE A POINTS BLEUS</t>
  </si>
  <si>
    <t>SQUALE CHAGRIN COMMU</t>
  </si>
  <si>
    <t>MERLAN</t>
  </si>
  <si>
    <t>RAIE BOUCLEE</t>
  </si>
  <si>
    <t>OBLADE</t>
  </si>
  <si>
    <t>VERNIS</t>
  </si>
  <si>
    <t>CAPI DAKHLA</t>
  </si>
  <si>
    <t>DORADE GRISE (GRIST)</t>
  </si>
  <si>
    <t>BÉCASSE DE MER</t>
  </si>
  <si>
    <t>GRANDES CASTAGNOLE</t>
  </si>
  <si>
    <t>HALLE LMHIRIZ</t>
  </si>
  <si>
    <t>CHAMA_M</t>
  </si>
  <si>
    <t>PAGRE_M</t>
  </si>
  <si>
    <t>FAUX  CHMA</t>
  </si>
  <si>
    <t>CHIEN MARRON</t>
  </si>
  <si>
    <t>HALLE MARTIL</t>
  </si>
  <si>
    <t>ANEMONE DE MER</t>
  </si>
  <si>
    <t>HALLE JORF AL ASFAR</t>
  </si>
  <si>
    <t>FAUX ST PIERRE</t>
  </si>
  <si>
    <t>PAGEOT TACHE ROUGE</t>
  </si>
  <si>
    <t>SOLE DU SÉNÉGAL</t>
  </si>
  <si>
    <t>DENTE A GROS YEUX</t>
  </si>
  <si>
    <t>HAJLA</t>
  </si>
  <si>
    <t>CASSERON</t>
  </si>
  <si>
    <t>GELIDIUM</t>
  </si>
  <si>
    <t>HALLE TAFEDNA</t>
  </si>
  <si>
    <t>RAIE MANTA</t>
  </si>
  <si>
    <t>SOLE CETEAU</t>
  </si>
  <si>
    <t>COQUE ROUGE</t>
  </si>
  <si>
    <t xml:space="preserve">SOLE CETEAU OCELLE </t>
  </si>
  <si>
    <t>BAUDROIE (LOTTE)</t>
  </si>
  <si>
    <t>REQUIN PEAU BLEU</t>
  </si>
  <si>
    <t>RASCASSE DE FONT</t>
  </si>
  <si>
    <t>REQUIN TAUPE BLEUE</t>
  </si>
  <si>
    <t>BERYXE</t>
  </si>
  <si>
    <t>LICHE (AOULLAH)</t>
  </si>
  <si>
    <t>CHINCHARD (SAUREL)</t>
  </si>
  <si>
    <t>HALLE IMOUTLAN</t>
  </si>
  <si>
    <t>RAIE ÉTOILÉE</t>
  </si>
  <si>
    <t>MÉROU BLANC</t>
  </si>
  <si>
    <t xml:space="preserve">EMISSOLE LISSE </t>
  </si>
  <si>
    <t xml:space="preserve">RAIE PAPILLON ÉPISEUSE </t>
  </si>
  <si>
    <t>SERRAN-ÉCRITURE</t>
  </si>
  <si>
    <t>SÉRIOLE COURONNÉE</t>
  </si>
  <si>
    <t>HALLE DAKHLA</t>
  </si>
  <si>
    <t>KHAPUTA</t>
  </si>
  <si>
    <t>LOUP TACHETE</t>
  </si>
  <si>
    <t>CHAMA ZAPATA</t>
  </si>
  <si>
    <t>MEROU BADÈCHE</t>
  </si>
  <si>
    <t>CHAMA_G</t>
  </si>
  <si>
    <t>PAGRE_G</t>
  </si>
  <si>
    <t>GUITARE</t>
  </si>
  <si>
    <t>PAGEOT EXTRAT</t>
  </si>
  <si>
    <t>PIED DE PICHE</t>
  </si>
  <si>
    <t>ALBOCORE</t>
  </si>
  <si>
    <t>PINPANAUX</t>
  </si>
  <si>
    <t>COQUE CLAUQUE</t>
  </si>
  <si>
    <t>HALLE IMIOUADDAR</t>
  </si>
  <si>
    <t>CAPI AGADIR</t>
  </si>
  <si>
    <t>CHINCHARD D EUROPE</t>
  </si>
  <si>
    <t>MULET SAUTEUR D'AFRIQUE</t>
  </si>
  <si>
    <t>HALLE LASSARGA</t>
  </si>
  <si>
    <t>POISSON GUITARRE COMMUN</t>
  </si>
  <si>
    <t>CONGRE EUROPE</t>
  </si>
  <si>
    <t>SAGRE COMMUN</t>
  </si>
  <si>
    <t>BÉRYX COMMUN</t>
  </si>
  <si>
    <t>BÉCUNE EUROPÉENNE</t>
  </si>
  <si>
    <t xml:space="preserve">POISSON GUITARE FOISSEUX </t>
  </si>
  <si>
    <t xml:space="preserve">BÉCASSE DE MER </t>
  </si>
  <si>
    <t>ROUGET-BARBET DE VASE</t>
  </si>
  <si>
    <t xml:space="preserve">URANOSCOPE </t>
  </si>
  <si>
    <t>PAGEOT ACARNÉ</t>
  </si>
  <si>
    <t>SERRAN-CHÈVRE</t>
  </si>
  <si>
    <t>COQUE GLAUQUE</t>
  </si>
  <si>
    <t>HALLE AGADIR</t>
  </si>
  <si>
    <t>RATA</t>
  </si>
  <si>
    <t>SAINT PIERRE M</t>
  </si>
  <si>
    <t>LOUISET</t>
  </si>
  <si>
    <t>FAUX TURBOT</t>
  </si>
  <si>
    <t xml:space="preserve">MAGANA </t>
  </si>
  <si>
    <t>SAINT PIERRE P</t>
  </si>
  <si>
    <t>CONGRE EUROUPE</t>
  </si>
  <si>
    <t>MOSTELLE DE FOND</t>
  </si>
  <si>
    <t>TURBOT M</t>
  </si>
  <si>
    <t>MULET A GROSSE TETE</t>
  </si>
  <si>
    <t xml:space="preserve">HAJLA </t>
  </si>
  <si>
    <t>ROUFFE IMPERIAL</t>
  </si>
  <si>
    <t>ROUGET DE ROCHE</t>
  </si>
  <si>
    <t>PAGEOT ACARNE</t>
  </si>
  <si>
    <t>PAGEOT ACARNE G</t>
  </si>
  <si>
    <t>GRONDIN COMMUN G</t>
  </si>
  <si>
    <t>BAUDROIE ROUSSE M</t>
  </si>
  <si>
    <t>MERLU DU SENEGAL</t>
  </si>
  <si>
    <t>SAR DU MAROC</t>
  </si>
  <si>
    <t>TURBOT P</t>
  </si>
  <si>
    <t>LOUP P</t>
  </si>
  <si>
    <t>BAUDROIE ROUSSE P</t>
  </si>
  <si>
    <t xml:space="preserve">CHEVAL DE MER </t>
  </si>
  <si>
    <t>RAIE COMMUNE</t>
  </si>
  <si>
    <t>TASSERGAL G</t>
  </si>
  <si>
    <t>FAUX BAUDROIE</t>
  </si>
  <si>
    <t>SABRE COMMUN</t>
  </si>
  <si>
    <t>CHINCHARD EUROUPE</t>
  </si>
  <si>
    <t>SABRE ARGENTE</t>
  </si>
  <si>
    <t>CREVETTE MEGALOPS</t>
  </si>
  <si>
    <t>BICHE</t>
  </si>
  <si>
    <t>CIGALE P</t>
  </si>
  <si>
    <t>SEPIOLA P</t>
  </si>
  <si>
    <t>ENCORNET ROUGE</t>
  </si>
  <si>
    <t>CALMAR  (ENCORNET)</t>
  </si>
  <si>
    <t>HALLE LABOUIRDA</t>
  </si>
  <si>
    <t>CRAPAUD</t>
  </si>
  <si>
    <t xml:space="preserve">GUITARRE BOUCLÉE </t>
  </si>
  <si>
    <t xml:space="preserve">CHIMÈRE COMMUNE </t>
  </si>
  <si>
    <t xml:space="preserve">SANGLIER </t>
  </si>
  <si>
    <t>LANGOUSTE ROYALE,VERTE</t>
  </si>
  <si>
    <t>GÉLIDIUM</t>
  </si>
  <si>
    <t>HALLE LAKRAA</t>
  </si>
  <si>
    <t>MG INZEGANE</t>
  </si>
  <si>
    <t>COQ ROUGE G</t>
  </si>
  <si>
    <t>COQ ROUGE M</t>
  </si>
  <si>
    <t>HALLE BELYOUNECH</t>
  </si>
  <si>
    <t>MG MEKNES</t>
  </si>
  <si>
    <t>CREVETTE PETIT</t>
  </si>
  <si>
    <t>MAKAIRE</t>
  </si>
  <si>
    <t>DIVERS POISSON INDUSTRIEL</t>
  </si>
  <si>
    <t>HALLE AL HOCEIMA</t>
  </si>
  <si>
    <t>MG OUJDA</t>
  </si>
  <si>
    <t>ANGUILLE</t>
  </si>
  <si>
    <t>PAGEOT ROYAL</t>
  </si>
  <si>
    <t>BALAOU ATLANTIQUE</t>
  </si>
  <si>
    <t>GARDON</t>
  </si>
  <si>
    <t>HALLE LACRAA(CAP 7)</t>
  </si>
  <si>
    <t>PEU BLEU</t>
  </si>
  <si>
    <t>LANGOUSTE CONGELE</t>
  </si>
  <si>
    <t>BIGORNEAU</t>
  </si>
  <si>
    <t>ALGUE GÉLIDIUM</t>
  </si>
  <si>
    <t>HALLE SIDIELGHAZI</t>
  </si>
  <si>
    <t>BAR /LOUP MOUCHETÉ</t>
  </si>
  <si>
    <t>HALLE CALAIRIS</t>
  </si>
  <si>
    <t>HALLE ESSAOUIRA</t>
  </si>
  <si>
    <t xml:space="preserve">CHINCHARD </t>
  </si>
  <si>
    <t>MAQUEREAU ESP ATLAN</t>
  </si>
  <si>
    <t>GRANDE CASTAGNOLE</t>
  </si>
  <si>
    <t>SOLE OCELLE</t>
  </si>
  <si>
    <t xml:space="preserve">MERLAN </t>
  </si>
  <si>
    <t>MERLUCHON (P.MERLAN)</t>
  </si>
  <si>
    <t>PUNTILLA COMMUN</t>
  </si>
  <si>
    <t>CALAMAR VEINE</t>
  </si>
  <si>
    <t>CREVETTE FLECHE</t>
  </si>
  <si>
    <t>SQUILLE OCELLEE</t>
  </si>
  <si>
    <t>GELIDIUM SPINOSUM</t>
  </si>
  <si>
    <t>HALLE GREZIME</t>
  </si>
  <si>
    <t>RAIE ETOILEE</t>
  </si>
  <si>
    <t>CONGRE D EUROPE</t>
  </si>
  <si>
    <t>MULET DORE</t>
  </si>
  <si>
    <t>HALLE ASSILAH</t>
  </si>
  <si>
    <t>CONGRE D’EUROPE</t>
  </si>
  <si>
    <t>HALLE SALE</t>
  </si>
  <si>
    <t>PAGOET ROYAL</t>
  </si>
  <si>
    <t>HALLE CHMAALA</t>
  </si>
  <si>
    <t>VERNIS (FRAIS)</t>
  </si>
  <si>
    <t>HALLE SKHIRAT</t>
  </si>
  <si>
    <t>POULPE(PIEUVRE)</t>
  </si>
  <si>
    <t>MG BENIMELLAL</t>
  </si>
  <si>
    <t>HALLE RAS KABDANA</t>
  </si>
  <si>
    <t>POULPE GG</t>
  </si>
  <si>
    <t>MG TANGER</t>
  </si>
  <si>
    <t xml:space="preserve">PAGEOT </t>
  </si>
  <si>
    <t xml:space="preserve">SPARAILLON </t>
  </si>
  <si>
    <t xml:space="preserve">SAR </t>
  </si>
  <si>
    <t xml:space="preserve">BAR MOUCHETE </t>
  </si>
  <si>
    <t xml:space="preserve">REQUIN MARTEAU </t>
  </si>
  <si>
    <t xml:space="preserve">GRISET </t>
  </si>
  <si>
    <t>MG RABAT</t>
  </si>
  <si>
    <t>MOLLUSQUE</t>
  </si>
  <si>
    <t>HUITRES</t>
  </si>
  <si>
    <t>HALLE AMTAR</t>
  </si>
  <si>
    <t>VERNIS FAUVE</t>
  </si>
  <si>
    <t>HALLE AGLOU</t>
  </si>
  <si>
    <t>HALLE TANGER</t>
  </si>
  <si>
    <t>CASTAGNOLE ROUGE</t>
  </si>
  <si>
    <t>CASTAGNOLE NOIR</t>
  </si>
  <si>
    <t>HALLE EL JADIDA</t>
  </si>
  <si>
    <t>CERNIER COUMMUN</t>
  </si>
  <si>
    <t>CHIEN ET ROUSSETTE</t>
  </si>
  <si>
    <t>CREVETTE MÉGALOPS</t>
  </si>
  <si>
    <t>CREVETTE DU VASE</t>
  </si>
  <si>
    <t>LAMINAIRES</t>
  </si>
  <si>
    <t>HALLE FNIDEQ</t>
  </si>
  <si>
    <t>HALLE SIDI ABED</t>
  </si>
  <si>
    <t>MOULE AFRIQUE</t>
  </si>
  <si>
    <t>MOULE MÉDITERRANÉENN</t>
  </si>
  <si>
    <t>CAPI SAFI</t>
  </si>
  <si>
    <t>MG TETOUAN</t>
  </si>
  <si>
    <t xml:space="preserve">COQ ROUGE </t>
  </si>
  <si>
    <t xml:space="preserve">CREVETTE ROSE </t>
  </si>
  <si>
    <t>CAPI SIDIIFNI</t>
  </si>
  <si>
    <t>HALLE DALIA</t>
  </si>
  <si>
    <t>HALLE TAGHAZOUT</t>
  </si>
  <si>
    <t>CAPI ESSAOUIRA</t>
  </si>
  <si>
    <t>HALLE MEHDIA</t>
  </si>
  <si>
    <t>PUNTIA</t>
  </si>
  <si>
    <t>MEROU BADECHE</t>
  </si>
  <si>
    <t>HALLE TAROUMA</t>
  </si>
  <si>
    <t>HALLE OUED LAOU</t>
  </si>
  <si>
    <t>HALLE BOUZNIKA</t>
  </si>
  <si>
    <t>CAPI TARFAYA</t>
  </si>
  <si>
    <t>HALLE SIDIHSAINE</t>
  </si>
  <si>
    <t>HALLE RKOUNT</t>
  </si>
  <si>
    <t>HALLE LAHDIDA</t>
  </si>
  <si>
    <t>HALLE CAPSIM</t>
  </si>
  <si>
    <t>HALLE KAA ASRAS</t>
  </si>
  <si>
    <t>HALLE BHIBEH</t>
  </si>
  <si>
    <t>HALLE IMOURANE</t>
  </si>
  <si>
    <t>ENCORNET VEINE</t>
  </si>
  <si>
    <t>POUCE-PIED</t>
  </si>
  <si>
    <t>CAPI LAAYOUNE</t>
  </si>
  <si>
    <t>CAPI TANTAN</t>
  </si>
  <si>
    <t>ANCHOIS (FRAIS)</t>
  </si>
  <si>
    <t>MULET SAUTEUR AFRIQUE</t>
  </si>
  <si>
    <t>HALLE TARGHA</t>
  </si>
  <si>
    <t>ANÉMONE DE MER</t>
  </si>
  <si>
    <t>HALLE MY BOUSSELHAM</t>
  </si>
  <si>
    <t>HALLE INOUARN</t>
  </si>
  <si>
    <t>HALLE AMEGRIOU</t>
  </si>
  <si>
    <t>Entité</t>
  </si>
  <si>
    <t>Type d'entité</t>
  </si>
  <si>
    <t>Groupe d'Espèce</t>
  </si>
  <si>
    <t>Espèce</t>
  </si>
  <si>
    <t>DR</t>
  </si>
  <si>
    <t>TTH</t>
  </si>
  <si>
    <t>LSH</t>
  </si>
  <si>
    <t>MS</t>
  </si>
  <si>
    <t>GON</t>
  </si>
  <si>
    <t>CS</t>
  </si>
  <si>
    <t>DOE</t>
  </si>
  <si>
    <t>SM</t>
  </si>
  <si>
    <t>ORIENTAL</t>
  </si>
  <si>
    <t>Volume Commercialisé (Tonne) 2024</t>
  </si>
  <si>
    <t>Chiffre d'Affaires (KDh) 2024</t>
  </si>
  <si>
    <t>Volume Commercialisé (Tonne) 2025</t>
  </si>
  <si>
    <t>Chiffre d'Affaires (KDh) 2025</t>
  </si>
  <si>
    <t>Étiquettes de lignes</t>
  </si>
  <si>
    <t>(vide)</t>
  </si>
  <si>
    <t>Total général</t>
  </si>
  <si>
    <t>(Tous)</t>
  </si>
  <si>
    <t>Somme de Volume Commercialisé (Tonne) 2025</t>
  </si>
  <si>
    <t>Somme de Volume Commercialisé (Tonne) 2024</t>
  </si>
  <si>
    <t>Somme de Chiffre d'Affaires (KDh) 2025</t>
  </si>
  <si>
    <t>Somme de Chiffre d'Affaires (KDh) 2024</t>
  </si>
  <si>
    <t>DR/ESPECE</t>
  </si>
  <si>
    <t>CA (KDh) 2025</t>
  </si>
  <si>
    <t>CA (KDh) 2024</t>
  </si>
  <si>
    <t>VARIATION</t>
  </si>
  <si>
    <t>DT/ESPECE</t>
  </si>
  <si>
    <t>TANGER TETOUAN AL HOCEIMA</t>
  </si>
  <si>
    <t>CASABLANCA-SETTAT</t>
  </si>
  <si>
    <t>MARRAKECH SAFI</t>
  </si>
  <si>
    <t>SOUS MASSA</t>
  </si>
  <si>
    <t>GOULMIM OUED NOUN</t>
  </si>
  <si>
    <t>LAAYOUNE SAKIA HAMRA</t>
  </si>
  <si>
    <t>DAKHLA OUED DAHAB</t>
  </si>
  <si>
    <t>(Plusieurs éléments)</t>
  </si>
  <si>
    <t>VARIATION VOLUMES EN VALEURS</t>
  </si>
  <si>
    <t>VARIATION CA EN VALEURS</t>
  </si>
  <si>
    <t>Somme de VARIATION VOLUMES EN VALEURS</t>
  </si>
  <si>
    <t>Somme de VARIATION CA EN VALEURS</t>
  </si>
  <si>
    <t>Somme de CA (KDh) 2025</t>
  </si>
  <si>
    <t>Somme de CA (KDh) 2024</t>
  </si>
  <si>
    <t xml:space="preserve"> Volume Commercialisé (Tonne) 2025</t>
  </si>
  <si>
    <t xml:space="preserve"> CA (KDh) 2025</t>
  </si>
  <si>
    <t xml:space="preserve"> CA (KDh) 2024</t>
  </si>
  <si>
    <t xml:space="preserve"> VARIATION CA EN VALEURS</t>
  </si>
  <si>
    <t xml:space="preserve"> VARIATION VOLUMES EN VALEURS</t>
  </si>
  <si>
    <t xml:space="preserve"> Volume Commercialisé (Tonne) 2024</t>
  </si>
  <si>
    <t xml:space="preserve">  Volume Commercialisé (Tonne) 2025</t>
  </si>
  <si>
    <t xml:space="preserve">  Volume Commercialisé (Tonne)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</si>
</sst>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0"/>
      <color theme="1"/>
      <name val="Tahoma"/>
      <family val="2"/>
    </font>
    <font>
      <sz val="10.5"/>
      <color rgb="FF343334"/>
      <name val="IBM Plex Sans"/>
      <family val="2"/>
    </font>
    <font>
      <b/>
      <sz val="10.5"/>
      <color rgb="FF343334"/>
      <name val="IBM Plex Sans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1"/>
      <color theme="0"/>
      <name val="Tahoma"/>
      <family val="2"/>
    </font>
    <font>
      <b/>
      <sz val="11"/>
      <color theme="1"/>
      <name val="Tahoma"/>
      <family val="2"/>
    </font>
    <font>
      <b/>
      <sz val="12"/>
      <color theme="1"/>
      <name val="Tahoma"/>
      <family val="2"/>
    </font>
    <font>
      <sz val="10"/>
      <color theme="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theme="0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93">
    <xf numFmtId="0" fontId="0" fillId="0" borderId="0" xfId="0"/>
    <xf numFmtId="0" fontId="1" fillId="2" borderId="2" xfId="0" applyFont="1" applyFill="1" applyBorder="1" applyAlignment="1">
      <alignment horizontal="left" vertical="top"/>
    </xf>
    <xf numFmtId="0" fontId="0" fillId="2" borderId="3" xfId="0" applyFill="1" applyBorder="1"/>
    <xf numFmtId="0" fontId="1" fillId="2" borderId="3" xfId="0" applyFont="1" applyFill="1" applyBorder="1" applyAlignment="1">
      <alignment horizontal="left" vertical="top"/>
    </xf>
    <xf numFmtId="0" fontId="0" fillId="0" borderId="3" xfId="0" applyBorder="1"/>
    <xf numFmtId="4" fontId="1" fillId="0" borderId="3" xfId="0" applyNumberFormat="1" applyFont="1" applyBorder="1" applyAlignment="1">
      <alignment horizontal="right" vertical="top"/>
    </xf>
    <xf numFmtId="0" fontId="2" fillId="2" borderId="3" xfId="0" applyFont="1" applyFill="1" applyBorder="1" applyAlignment="1">
      <alignment horizontal="left" vertical="top"/>
    </xf>
    <xf numFmtId="0" fontId="3" fillId="0" borderId="0" xfId="0" applyFont="1"/>
    <xf numFmtId="0" fontId="0" fillId="0" borderId="5" xfId="0" applyBorder="1"/>
    <xf numFmtId="0" fontId="1" fillId="2" borderId="5" xfId="0" applyFont="1" applyFill="1" applyBorder="1" applyAlignment="1">
      <alignment horizontal="left" vertical="top"/>
    </xf>
    <xf numFmtId="4" fontId="1" fillId="0" borderId="5" xfId="0" applyNumberFormat="1" applyFont="1" applyBorder="1" applyAlignment="1">
      <alignment horizontal="right" vertical="top"/>
    </xf>
    <xf numFmtId="0" fontId="0" fillId="2" borderId="5" xfId="0" applyFill="1" applyBorder="1"/>
    <xf numFmtId="0" fontId="2" fillId="2" borderId="5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vertical="top"/>
    </xf>
    <xf numFmtId="0" fontId="0" fillId="0" borderId="0" xfId="0" applyAlignment="1">
      <alignment vertical="top"/>
    </xf>
    <xf numFmtId="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  <xf numFmtId="43" fontId="0" fillId="0" borderId="0" xfId="1" applyFont="1"/>
    <xf numFmtId="0" fontId="0" fillId="0" borderId="0" xfId="0" applyAlignment="1">
      <alignment horizontal="left" indent="2"/>
    </xf>
    <xf numFmtId="43" fontId="0" fillId="0" borderId="0" xfId="0" pivotButton="1" applyNumberFormat="1"/>
    <xf numFmtId="43" fontId="0" fillId="0" borderId="0" xfId="0" applyNumberFormat="1"/>
    <xf numFmtId="43" fontId="0" fillId="0" borderId="0" xfId="0" applyNumberFormat="1" applyAlignment="1">
      <alignment horizontal="left"/>
    </xf>
    <xf numFmtId="43" fontId="0" fillId="0" borderId="0" xfId="0" applyNumberFormat="1" applyAlignment="1">
      <alignment horizontal="left" indent="2"/>
    </xf>
    <xf numFmtId="43" fontId="0" fillId="0" borderId="5" xfId="0" applyNumberFormat="1" applyBorder="1" applyAlignment="1">
      <alignment horizontal="left" indent="2"/>
    </xf>
    <xf numFmtId="0" fontId="0" fillId="0" borderId="5" xfId="0" applyBorder="1" applyAlignment="1">
      <alignment horizontal="left" indent="2"/>
    </xf>
    <xf numFmtId="0" fontId="3" fillId="0" borderId="0" xfId="0" applyFont="1" applyAlignment="1">
      <alignment horizontal="left" indent="1"/>
    </xf>
    <xf numFmtId="0" fontId="3" fillId="3" borderId="8" xfId="0" applyFont="1" applyFill="1" applyBorder="1" applyAlignment="1">
      <alignment horizontal="left"/>
    </xf>
    <xf numFmtId="43" fontId="3" fillId="0" borderId="5" xfId="0" applyNumberFormat="1" applyFont="1" applyBorder="1" applyAlignment="1">
      <alignment horizontal="left" indent="1"/>
    </xf>
    <xf numFmtId="0" fontId="3" fillId="0" borderId="5" xfId="0" applyFont="1" applyBorder="1" applyAlignment="1">
      <alignment horizontal="left" indent="1"/>
    </xf>
    <xf numFmtId="0" fontId="3" fillId="3" borderId="5" xfId="0" applyFont="1" applyFill="1" applyBorder="1" applyAlignment="1">
      <alignment horizontal="left"/>
    </xf>
    <xf numFmtId="43" fontId="5" fillId="4" borderId="12" xfId="0" applyNumberFormat="1" applyFont="1" applyFill="1" applyBorder="1" applyAlignment="1">
      <alignment horizontal="center" vertical="center"/>
    </xf>
    <xf numFmtId="9" fontId="0" fillId="0" borderId="0" xfId="2" applyFont="1"/>
    <xf numFmtId="43" fontId="0" fillId="0" borderId="0" xfId="1" applyFont="1" applyAlignment="1">
      <alignment horizontal="center"/>
    </xf>
    <xf numFmtId="9" fontId="0" fillId="0" borderId="0" xfId="2" applyFont="1" applyAlignment="1">
      <alignment horizontal="center"/>
    </xf>
    <xf numFmtId="43" fontId="5" fillId="4" borderId="12" xfId="1" applyFont="1" applyFill="1" applyBorder="1" applyAlignment="1">
      <alignment horizontal="center" vertical="center" wrapText="1"/>
    </xf>
    <xf numFmtId="9" fontId="5" fillId="4" borderId="12" xfId="2" applyFont="1" applyFill="1" applyBorder="1" applyAlignment="1">
      <alignment horizontal="center" vertical="center" wrapText="1"/>
    </xf>
    <xf numFmtId="43" fontId="5" fillId="4" borderId="13" xfId="1" applyFont="1" applyFill="1" applyBorder="1" applyAlignment="1">
      <alignment horizontal="center" vertical="center" wrapText="1"/>
    </xf>
    <xf numFmtId="9" fontId="0" fillId="0" borderId="11" xfId="2" applyFont="1" applyBorder="1" applyAlignment="1">
      <alignment horizontal="center" wrapText="1"/>
    </xf>
    <xf numFmtId="43" fontId="0" fillId="0" borderId="5" xfId="1" applyFont="1" applyBorder="1" applyAlignment="1">
      <alignment horizontal="center" wrapText="1"/>
    </xf>
    <xf numFmtId="43" fontId="0" fillId="0" borderId="0" xfId="1" applyFont="1" applyAlignment="1">
      <alignment horizontal="center" wrapText="1"/>
    </xf>
    <xf numFmtId="9" fontId="0" fillId="0" borderId="0" xfId="2" applyFont="1" applyAlignment="1">
      <alignment horizontal="center" wrapText="1"/>
    </xf>
    <xf numFmtId="43" fontId="3" fillId="0" borderId="11" xfId="1" applyFont="1" applyBorder="1" applyAlignment="1">
      <alignment horizontal="center" wrapText="1"/>
    </xf>
    <xf numFmtId="9" fontId="3" fillId="0" borderId="11" xfId="2" applyFont="1" applyBorder="1" applyAlignment="1">
      <alignment horizontal="center" wrapText="1"/>
    </xf>
    <xf numFmtId="43" fontId="3" fillId="0" borderId="14" xfId="1" applyFont="1" applyBorder="1" applyAlignment="1">
      <alignment horizontal="center" wrapText="1"/>
    </xf>
    <xf numFmtId="43" fontId="6" fillId="0" borderId="11" xfId="0" applyNumberFormat="1" applyFont="1" applyBorder="1" applyAlignment="1">
      <alignment horizontal="left"/>
    </xf>
    <xf numFmtId="43" fontId="6" fillId="0" borderId="5" xfId="0" applyNumberFormat="1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0" fillId="0" borderId="0" xfId="0" applyAlignment="1">
      <alignment horizontal="left" indent="3"/>
    </xf>
    <xf numFmtId="43" fontId="0" fillId="0" borderId="0" xfId="0" applyNumberFormat="1" applyAlignment="1">
      <alignment horizontal="left" indent="3"/>
    </xf>
    <xf numFmtId="0" fontId="1" fillId="2" borderId="5" xfId="0" applyFont="1" applyFill="1" applyBorder="1" applyAlignment="1">
      <alignment vertical="top"/>
    </xf>
    <xf numFmtId="0" fontId="0" fillId="0" borderId="9" xfId="0" applyBorder="1" applyAlignment="1">
      <alignment vertical="top"/>
    </xf>
    <xf numFmtId="0" fontId="7" fillId="0" borderId="7" xfId="0" applyFont="1" applyBorder="1" applyAlignment="1">
      <alignment horizontal="left"/>
    </xf>
    <xf numFmtId="0" fontId="7" fillId="0" borderId="0" xfId="0" applyFont="1"/>
    <xf numFmtId="43" fontId="7" fillId="0" borderId="0" xfId="1" applyFont="1" applyAlignment="1">
      <alignment horizontal="center"/>
    </xf>
    <xf numFmtId="9" fontId="7" fillId="0" borderId="0" xfId="2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2" fillId="2" borderId="5" xfId="1" applyNumberFormat="1" applyFont="1" applyFill="1" applyBorder="1" applyAlignment="1">
      <alignment horizontal="center" vertical="center" wrapText="1"/>
    </xf>
    <xf numFmtId="2" fontId="2" fillId="2" borderId="15" xfId="1" applyNumberFormat="1" applyFont="1" applyFill="1" applyBorder="1" applyAlignment="1">
      <alignment horizontal="center" vertical="center" wrapText="1"/>
    </xf>
    <xf numFmtId="2" fontId="1" fillId="0" borderId="5" xfId="1" applyNumberFormat="1" applyFont="1" applyBorder="1" applyAlignment="1">
      <alignment horizontal="center" vertical="top"/>
    </xf>
    <xf numFmtId="2" fontId="1" fillId="0" borderId="15" xfId="1" applyNumberFormat="1" applyFont="1" applyBorder="1" applyAlignment="1">
      <alignment horizontal="center" vertical="top"/>
    </xf>
    <xf numFmtId="2" fontId="0" fillId="0" borderId="5" xfId="1" applyNumberFormat="1" applyFont="1" applyBorder="1" applyAlignment="1">
      <alignment horizontal="center"/>
    </xf>
    <xf numFmtId="2" fontId="0" fillId="0" borderId="15" xfId="1" applyNumberFormat="1" applyFont="1" applyBorder="1" applyAlignment="1">
      <alignment horizontal="center"/>
    </xf>
    <xf numFmtId="2" fontId="0" fillId="0" borderId="0" xfId="1" applyNumberFormat="1" applyFont="1" applyAlignment="1">
      <alignment horizontal="center"/>
    </xf>
    <xf numFmtId="2" fontId="0" fillId="0" borderId="0" xfId="1" applyNumberFormat="1" applyFont="1" applyBorder="1" applyAlignment="1">
      <alignment horizontal="center"/>
    </xf>
    <xf numFmtId="0" fontId="0" fillId="0" borderId="0" xfId="0" applyAlignment="1">
      <alignment vertical="center" wrapText="1"/>
    </xf>
    <xf numFmtId="43" fontId="0" fillId="0" borderId="0" xfId="1" applyFont="1" applyAlignment="1">
      <alignment horizontal="center" vertical="center"/>
    </xf>
    <xf numFmtId="43" fontId="3" fillId="0" borderId="0" xfId="1" applyFont="1" applyAlignment="1">
      <alignment horizontal="center"/>
    </xf>
    <xf numFmtId="0" fontId="3" fillId="0" borderId="0" xfId="0" pivotButton="1" applyFont="1"/>
    <xf numFmtId="43" fontId="3" fillId="0" borderId="0" xfId="1" applyFont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43" fontId="8" fillId="5" borderId="0" xfId="1" applyFont="1" applyFill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0" fontId="1" fillId="2" borderId="3" xfId="0" applyFont="1" applyFill="1" applyBorder="1" applyAlignment="1">
      <alignment vertical="top"/>
    </xf>
    <xf numFmtId="0" fontId="0" fillId="2" borderId="4" xfId="0" applyFill="1" applyBorder="1" applyAlignment="1"/>
    <xf numFmtId="0" fontId="0" fillId="2" borderId="3" xfId="0" applyFill="1" applyBorder="1" applyAlignment="1"/>
    <xf numFmtId="0" fontId="1" fillId="2" borderId="2" xfId="0" applyFont="1" applyFill="1" applyBorder="1" applyAlignment="1">
      <alignment vertical="top"/>
    </xf>
    <xf numFmtId="0" fontId="1" fillId="2" borderId="6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2" borderId="4" xfId="0" applyFill="1" applyBorder="1"/>
    <xf numFmtId="0" fontId="0" fillId="2" borderId="3" xfId="0" applyFill="1" applyBorder="1"/>
    <xf numFmtId="0" fontId="2" fillId="2" borderId="2" xfId="0" applyFont="1" applyFill="1" applyBorder="1" applyAlignment="1">
      <alignment horizontal="left" vertical="top"/>
    </xf>
    <xf numFmtId="0" fontId="3" fillId="2" borderId="1" xfId="0" applyFont="1" applyFill="1" applyBorder="1"/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  <xf numFmtId="0" fontId="0" fillId="2" borderId="5" xfId="0" applyFill="1" applyBorder="1"/>
  </cellXfs>
  <cellStyles count="3">
    <cellStyle name="Comma" xfId="1" builtinId="3"/>
    <cellStyle name="Normal" xfId="0" builtinId="0"/>
    <cellStyle name="Percent" xfId="2" builtinId="5"/>
  </cellStyles>
  <dxfs count="130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b/>
      </font>
    </dxf>
    <dxf>
      <font>
        <b/>
      </font>
    </dxf>
    <dxf>
      <alignment wrapText="1"/>
    </dxf>
    <dxf>
      <numFmt numFmtId="35" formatCode="_-* #,##0.00_-;\-* #,##0.00_-;_-* &quot;-&quot;??_-;_-@_-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font>
        <sz val="10"/>
      </font>
    </dxf>
    <dxf>
      <font>
        <sz val="1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35" formatCode="_-* #,##0.00_-;\-* #,##0.00_-;_-* &quot;-&quot;??_-;_-@_-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vertical="center"/>
    </dxf>
    <dxf>
      <alignment vertical="center"/>
    </dxf>
    <dxf>
      <alignment wrapText="1"/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2</xdr:row>
      <xdr:rowOff>47625</xdr:rowOff>
    </xdr:from>
    <xdr:to>
      <xdr:col>9</xdr:col>
      <xdr:colOff>171450</xdr:colOff>
      <xdr:row>14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ype d'entité">
              <a:extLst>
                <a:ext uri="{FF2B5EF4-FFF2-40B4-BE49-F238E27FC236}">
                  <a16:creationId xmlns:a16="http://schemas.microsoft.com/office/drawing/2014/main" id="{ABA83E89-9852-9EA0-2109-606D458C11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 d'entité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15625" y="371475"/>
              <a:ext cx="3276600" cy="2371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MA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.chakir/Downloads/Extraction%202024-2025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KIR Mohamed" refreshedDate="46069.585636342592" createdVersion="8" refreshedVersion="8" minRefreshableVersion="3" recordCount="4270" xr:uid="{19870B70-8042-461E-B0C8-5828467C71FF}">
  <cacheSource type="worksheet">
    <worksheetSource ref="A1:I4261" sheet="1ère Vente" r:id="rId2"/>
  </cacheSource>
  <cacheFields count="9">
    <cacheField name="DR" numFmtId="0">
      <sharedItems containsBlank="1" count="9">
        <s v="TTH"/>
        <m/>
        <s v="LSH"/>
        <s v="MS"/>
        <s v="GON"/>
        <s v="CS"/>
        <s v="ORIENTAL"/>
        <s v="DOE"/>
        <s v="SM"/>
      </sharedItems>
    </cacheField>
    <cacheField name="Entité" numFmtId="0">
      <sharedItems containsBlank="1"/>
    </cacheField>
    <cacheField name="Type d'entité" numFmtId="0">
      <sharedItems containsBlank="1" count="6">
        <s v="HALLE"/>
        <m/>
        <s v="PDA"/>
        <s v="VDP"/>
        <s v="MGP"/>
        <s v="CAPI"/>
      </sharedItems>
    </cacheField>
    <cacheField name="Groupe d'Espèce" numFmtId="0">
      <sharedItems containsBlank="1" count="9">
        <s v="POISSON BLANC"/>
        <m/>
        <s v="POISSON PELAGIQUE"/>
        <s v="Groupe Inconnu"/>
        <s v="CEPHALOPODES"/>
        <s v="CRUSTACES"/>
        <s v="ALGUES"/>
        <s v="AUTRE"/>
        <s v="COQUILLAGES"/>
      </sharedItems>
    </cacheField>
    <cacheField name="Espèce" numFmtId="0">
      <sharedItems containsBlank="1" count="714">
        <s v="SOLE P"/>
        <s v="MOSTELLE"/>
        <s v="LANGUE"/>
        <s v="SOLE DU SENEGAL"/>
        <s v="BREKA (DENTE)"/>
        <s v="MERLU G"/>
        <s v="MERLU P"/>
        <s v="VIVE"/>
        <s v="FAUX RASCASSE"/>
        <s v="RAIE"/>
        <s v="BOGUE"/>
        <s v="LIMANDE"/>
        <s v="SAR M"/>
        <s v="BAUDROIE"/>
        <s v="DORADE ROYALE"/>
        <s v="MERLU M"/>
        <s v="ABADECHE"/>
        <s v="SOLE G"/>
        <s v="BESUGUE"/>
        <s v="RASCASSE"/>
        <s v="MERLAN BLEU"/>
        <s v="ROUGET"/>
        <s v="SAINT PIERRE"/>
        <s v="SAR P"/>
        <s v="SAR G"/>
        <s v="SOLE M"/>
        <s v="SAUREL"/>
        <s v="MELVA"/>
        <s v="BONITOU"/>
        <s v="ANCHOIS"/>
        <s v="SARDINE"/>
        <s v="LIMON"/>
        <s v="ALLACHE"/>
        <s v="MAQUEREAU ESP ATLANTIQUE"/>
        <s v="THON"/>
        <m/>
        <s v="SEICHE"/>
        <s v="POULPE"/>
        <s v="PASSAMAR"/>
        <s v="CALMAR"/>
        <s v="SUPION"/>
        <s v="PUNTILLA"/>
        <s v="LANGOUSTE M"/>
        <s v="CIGALE"/>
        <s v="CREVETTE ROSE P"/>
        <s v="LANGOUSTINE"/>
        <s v="CREVETTE ROSE G"/>
        <s v="LANGOUSTE G"/>
        <s v="CREVETTE ROSE M"/>
        <s v="PAGEOT À TACHE ROUGE"/>
        <s v="RASCASSE ROSE"/>
        <s v="TURBOT"/>
        <s v="DORADE ROSE"/>
        <s v="MARBRE"/>
        <s v="PAGRE"/>
        <s v="BAR (LOUP)"/>
        <s v="POULPE (PIEUVRE)"/>
        <s v="THON ROUGE"/>
        <s v="CHIENS ET ROUSSETTES"/>
        <s v="CORYPHÈNE"/>
        <s v="FAUX SAIN PIERE"/>
        <s v="GRONDIN"/>
        <s v="MEROU BLANC"/>
        <s v="BAUDROIE COMMUNE"/>
        <s v="PHYCIS DE ROCHE"/>
        <s v="DENTE"/>
        <s v="BALISTE"/>
        <s v="OMBRINE BRONZE"/>
        <s v="LOUP"/>
        <s v="EMISSOLE LISSE"/>
        <s v="BAR MOUCHETÉ"/>
        <s v="CASTAGNOLE"/>
        <s v="COQ ROUGE"/>
        <s v="DORADE GRISE"/>
        <s v="SAR"/>
        <s v="SALPA ET SAUPE"/>
        <s v="MURENE"/>
        <s v="MULET"/>
        <s v="SOLE"/>
        <s v="CHAMA"/>
        <s v="ROUFFE"/>
        <s v="BREKA"/>
        <s v="PETITE ROUSSETTE"/>
        <s v="LOTTE"/>
        <s v="CHILIA"/>
        <s v="PHYCIS DE FOND"/>
        <s v="BARBUS"/>
        <s v="RONFLEUR"/>
        <s v="OMBRINE"/>
        <s v="COLIN"/>
        <s v="MAGANA"/>
        <s v="GRISET"/>
        <s v="MERLUCHON"/>
        <s v="PAGEOT"/>
        <s v="MERLU"/>
        <s v="SAR À TÊTE NOIRE"/>
        <s v="FAUX CHAMA"/>
        <s v="BAR"/>
        <s v="CONGRE"/>
        <s v="CHERNA"/>
        <s v="SQUALE CHAGRIN"/>
        <s v="MEROU GRIS"/>
        <s v="BERYX COMMUN"/>
        <s v="TASSERGAL"/>
        <s v="PAGEOT ROYALE"/>
        <s v="FAUX SAR"/>
        <s v="CHEVRETTE"/>
        <s v="PEAU BLEUE"/>
        <s v="BARRACUDA"/>
        <s v="GRANDE ROUSSETTE"/>
        <s v="PALOMETTE"/>
        <s v="BONITE À VENTRE RAYÉ"/>
        <s v="LISTAO"/>
        <s v="SABRE"/>
        <s v="GERMON"/>
        <s v="LICHE"/>
        <s v="THON OBESE"/>
        <s v="LIRIOT"/>
        <s v="CHINCHARD"/>
        <s v="ESPADON"/>
        <s v="ALBACORE"/>
        <s v="BONITE SARDA"/>
        <s v="BONITE"/>
        <s v="HOMARD"/>
        <s v="LANGOUSTE"/>
        <s v="HOMARD CONGELE"/>
        <s v="HOMARD VIVANT"/>
        <s v="SPARAILLON"/>
        <s v="CAPELAN"/>
        <s v="GROS YEUX"/>
        <s v="RASCASSE DE FOND"/>
        <s v="RASCASSE ROUGE"/>
        <s v="MEROU"/>
        <s v="SOLE COMMUNE"/>
        <s v="TORPILLE"/>
        <s v="CÉTEAU"/>
        <s v="CALAMAR VRAI"/>
        <s v="SEICHE COMMUNE"/>
        <s v="PIEUVRE"/>
        <s v="ALGUE ROUGE"/>
        <s v="GRONDIN PERLON"/>
        <s v="CATATCHOU"/>
        <s v="DORADE"/>
        <s v="EPERLAN (LUISET)"/>
        <s v="PAGRE À POINTS BLEUS"/>
        <s v="RAT DE MER"/>
        <s v="OMBRINE (COURBINE)"/>
        <s v="BAR TACHETE"/>
        <s v="PETIT RASCASSE"/>
        <s v="SALPA ET SOUPE"/>
        <s v="BARBIER-HIRONDELLE"/>
        <s v="BOUILLABASSE"/>
        <s v="DENTÉ DU MAROC(F.DENTE)"/>
        <s v="CHIEN ESPAGNOL"/>
        <s v="CHEVAL DE MER"/>
        <s v="F.SAINT PIERRE"/>
        <s v="GALETTE"/>
        <s v="DENTÉ COMMUN"/>
        <s v="GROS DENTÉ ROSE(PAGEOT)_x000a_"/>
        <s v="EPERLAN (CHALUT)"/>
        <s v="LANGUE PA"/>
        <s v="BAR MOUCHETTE"/>
        <s v="BAR FAUX"/>
        <s v="SOLE COMMUN"/>
        <s v="CAVILLONE LISSE"/>
        <s v="GAPOLAN"/>
        <s v="CONGRE PETIT"/>
        <s v="RAIE BOUCLÉE"/>
        <s v="GRAND ROUSSETTE"/>
        <s v="TAUPE BLEU"/>
        <s v="FAUX BREAKA"/>
        <s v="CEPOLE COMMUNE"/>
        <s v="BREAKA"/>
        <s v="PAGRE COMMUN"/>
        <s v="BARACCUDA"/>
        <s v="TAQUAS"/>
        <s v="SERIOLE"/>
        <s v="THON OBÈSE"/>
        <s v="BACORETTE"/>
        <s v="THONINE COMMUNE"/>
        <s v="LANGOUSTE VIVE"/>
        <s v="CREVETTE ROUGE"/>
        <s v="CREVETTE ROYALE"/>
        <s v="LANGOUSTE MORT"/>
        <s v="HOMARD MORT"/>
        <s v="CREVETTE GRISE"/>
        <s v="LANGOUSTE ROUGE"/>
        <s v="LANGOUSTE ROYALE (VE"/>
        <s v="HOMARD VIVE"/>
        <s v="CREVETTE"/>
        <s v="CREVETTE ROSE"/>
        <s v="PIED DE BICHE"/>
        <s v="GIRELLE"/>
        <s v="SOLE PERDRIX"/>
        <s v="DENTÉ DU MAROC"/>
        <s v="PETITE VIVE"/>
        <s v="RAT -URANOSCOPE-"/>
        <s v="ROUSSETTE"/>
        <s v="PETITE SOLE JAUNE"/>
        <s v="DIVERS POISSON BLANC"/>
        <s v="ROUGET BARBET DU SÉNÉGAL"/>
        <s v="MAGANA -HOPLOSTETE-"/>
        <s v="MÉROU NOIR"/>
        <s v="TOUINBA"/>
        <s v="CORYPHÈNE "/>
        <s v="RAIE DOUCE"/>
        <s v="COURBINE"/>
        <s v="DENTÉ À TACHE ROUGE"/>
        <s v="MERLU DU SÉNÉGAL"/>
        <s v="ZZ_DENTE"/>
        <s v="ANANAS"/>
        <s v="FAUX RAIE"/>
        <s v="BAR TACHETÉ"/>
        <s v="RAIE LISSE"/>
        <s v="GRONDIN ROUGE"/>
        <s v="SAR À MUSEAU POINTU"/>
        <s v="FAUX CHERNA"/>
        <s v="PEAU BLEU"/>
        <s v="POCHETEAU GRIS"/>
        <s v="QUEUE DE RAT"/>
        <s v="PASTENAGUE COMMUNE"/>
        <s v="SEICHE ÉLÉGANTE"/>
        <s v="LANGOUSTE VIVANT"/>
        <s v="CRABE"/>
        <s v="CREVETTE DORÉE"/>
        <s v="THON ALBACORE"/>
        <s v="LICHE NE-BÉ"/>
        <s v="CHINCHARD CUNÈNE"/>
        <s v="BONITO"/>
        <s v="SABRE NOIR"/>
        <s v="CHINCHARD D'EUROPE"/>
        <s v="PALOMINE"/>
        <s v="COMÈTE COUSSUT"/>
        <s v="RASCASSE DE CADENAT"/>
        <s v="BAR MOUCHETE"/>
        <s v="SPARAILLON COMMUN"/>
        <s v="DORADE GRISE (PP)"/>
        <s v="SAINT PIERRE ARGENTE"/>
        <s v="MULET LIPPU"/>
        <s v="TAUPE COMMUNE"/>
        <s v="URANOSCOPE"/>
        <s v="GROS DENTÉ ROSE"/>
        <s v="SOLE DES PROFONDEURS"/>
        <s v="CHIEN MER"/>
        <s v="SOLE-POLE"/>
        <s v="FIATOLE"/>
        <s v="CASTAGNOL"/>
        <s v="BAUDROIE ROUSSE"/>
        <s v="RENARD"/>
        <s v="RONFLEUR (PP)"/>
        <s v="RAIE MÊLÉE"/>
        <s v="ROUSSETE"/>
        <s v="PAGEOT M"/>
        <s v="MENDOLE"/>
        <s v="CONGRE M"/>
        <s v="CHIENS ESPAGNOL"/>
        <s v="MERLU DU SÉNÉGAL "/>
        <s v="REQUIN-HÂ"/>
        <s v="POCHETEAU NOIR"/>
        <s v="SANGLIER"/>
        <s v="HOPLOSTÈTE"/>
        <s v="OMBRINE CÔTIÈRE"/>
        <s v="SPARAILLON AFRICAIN"/>
        <s v="AIGLE COMMUN"/>
        <s v="DENTE DU MAROC"/>
        <s v="MAIGRE"/>
        <s v="TORPILLE NOIRE"/>
        <s v="SOLE VELUE"/>
        <s v="CORYPHENE"/>
        <s v="BAR MOUCHETE P"/>
        <s v="COQ ROUGE P"/>
        <s v="FAUX SAINT PIERRE"/>
        <s v="SAR À GROSSE LÈVRE"/>
        <s v="SQUALE CHAGRIN COMMUN"/>
        <s v="GRISET (PP)"/>
        <s v="RAIE BRUNETTE"/>
        <s v="SQUALIDE ET REQUIN"/>
        <s v="SAR COMMUN DU MAROC"/>
        <s v="GRENADIER RATON"/>
        <s v="BOGUE (PP)"/>
        <s v="MORO COMMUN"/>
        <s v="RAIE BLANCHE"/>
        <s v="VIEILLE"/>
        <s v="CAVILLONE COMMUN"/>
        <s v="OPAH"/>
        <s v="PAGRE RAYÉ"/>
        <s v="DENTE (PP)"/>
        <s v="ROUGET BARBET DE VASE"/>
        <s v="CEPOLE"/>
        <s v="MULET SAUTEUR"/>
        <s v="CERNIER COMMUN"/>
        <s v="CONGRE P"/>
        <s v="SOLE PLAGE"/>
        <s v="MANTE MÉDITERRANÉENNE"/>
        <s v="SQUALE SAVATE"/>
        <s v="MERLU PETIT"/>
        <s v="CHINCHARD (PP)"/>
        <s v="FAUX ESPADON"/>
        <s v="CHINCHARD À QUEUE JAUNE"/>
        <s v="MAQUEREAU ESPAGNOL"/>
        <s v="MAQUEREAU"/>
        <s v="ORPHIE"/>
        <s v="CHINCHARD BLEU"/>
        <s v="CARANGUE CREVALLE"/>
        <s v="CREVETTE NYLON ARMÉE"/>
        <s v="CREVETTE MAGALOPS"/>
        <s v="CREVETTE FLÈCHE"/>
        <s v="CARAMOTE"/>
        <s v="CREVETTE PETITE"/>
        <s v="ENCORNET VOLANT"/>
        <s v="SEPION"/>
        <s v="ENCORNET"/>
        <s v="SEICHE ROSÉE"/>
        <s v="PARACODA"/>
        <s v="CARPE CHINOISE"/>
        <s v="SAUMON"/>
        <s v="AMANDE VELUE"/>
        <s v="CALMAR PETIT"/>
        <s v="GROS DENTE ROSE"/>
        <s v="DENTE COMMUN"/>
        <s v="SAR COMMUN"/>
        <s v="SAR A TETE NOIRE"/>
        <s v="SAR A MUSEAU POINTU"/>
        <s v="BALISTIE CABRI"/>
        <s v="PAGEOT À TÂCHE ROUGE"/>
        <s v="PAGRE RAYE"/>
        <s v="SAR A GROSSES LEVRES"/>
        <s v="CHAT DE MER"/>
        <s v="GRONDIN "/>
        <s v="CORYPHÈNE COMMUNE"/>
        <s v="PAGOET COMMUN"/>
        <s v="TAUPE BLEUE"/>
        <s v="GRONDIN PETIT"/>
        <s v="GRONDIN MOYEN"/>
        <s v="PAGEOT GROS"/>
        <s v="CREVETTE DE VASE"/>
        <s v="ARAIGNEE"/>
        <s v="GAMBON ROUGE"/>
        <s v="LICHE NE-BE"/>
        <s v="SARDINELLE"/>
        <s v="AIGLE VACHETTE"/>
        <s v="GRONDIN LYRE"/>
        <s v="RAIE-MIROIR"/>
        <s v="GRONDIN GRIS"/>
        <s v="PASTENAGUE VIOLETTE"/>
        <s v="RAIE CHARDON"/>
        <s v="SERRAN CHÈVRE"/>
        <s v="CÉTEAU OCELLÉ"/>
        <s v="RAIE PAPILLON ÉPINEUSE"/>
        <s v="PETITE RASCASSE"/>
        <s v="MALARMAT"/>
        <s v="BARACODA"/>
        <s v="LUISET"/>
        <s v="OEUF DE COLIN"/>
        <s v="SOLE OCELLÉ"/>
        <s v="SERRAN ÉCRITURE"/>
        <s v="GRONDIN MORRUDE"/>
        <s v="RAIE FLEURIE"/>
        <s v="CORB COMMUN"/>
        <s v="GRONDIN CAMARD"/>
        <s v="OMBRINE FUSCA"/>
        <s v="ROUVET"/>
        <s v="GUITARRE BOUCLÉE"/>
        <s v="SOLE RUARDON COMMUNE"/>
        <s v="MOURINE ÉCHANCRÉE"/>
        <s v="RASCASSE BRUNE"/>
        <s v="SOLE DU SÉNÉGALE"/>
        <s v="PASTENAGUE ÉPINEUSE"/>
        <s v="RAIE CIRCULAIRE"/>
        <s v="POUCE PIED"/>
        <s v="LANGOUSTE ROSE"/>
        <s v="ENCORNET VEINÉ"/>
        <s v="SEICHE AFRICAINE"/>
        <s v="TOUTENON SOUFLEUR"/>
        <s v="POISSON-SABRE COMMUN"/>
        <s v="BONITE À DOS RAYÉ"/>
        <s v="MULET SAUTEUR D AFRIQUE"/>
        <s v="BALISTE CABRI"/>
        <s v="PAGEOT COMMUN"/>
        <s v="CORYPHÉNE COMMUNE"/>
        <s v="CALMAR VRAI"/>
        <s v="CHOKO"/>
        <s v="POULPE PIEUVRE"/>
        <s v="CHOKITO"/>
        <s v="FANEKA"/>
        <s v="PAGEOT A TACHE ROUGE"/>
        <s v="SOLE "/>
        <s v="CHATRA"/>
        <s v="RASCASSE EPINEUSE"/>
        <s v="BACALADILLA"/>
        <s v="PETITE ROUSSETE"/>
        <s v="SAR A GROS LEVRES"/>
        <s v="BERYX"/>
        <s v="FAUX SAINT_PIERRE"/>
        <s v="CERNIER"/>
        <s v="FLET"/>
        <s v="REQUIN GRISET"/>
        <s v="GAMBA"/>
        <s v="AUXIDE"/>
        <s v="MAQUEREAU ESP ATLANT"/>
        <s v="CHINCHARD À QUEUE JA"/>
        <s v="BONITE A VENTRE RAYE"/>
        <s v="COQUE"/>
        <s v="ROUGET T"/>
        <s v="LIMANDE T"/>
        <s v="DORADE ROSE T"/>
        <s v="RASCASSE T"/>
        <s v="MERLU T"/>
        <s v="BESUGUE T"/>
        <s v="PAGEOT T"/>
        <s v="PAGEOT COMMUN T"/>
        <s v="RASCASSE DU NORD T"/>
        <s v="ROMBOU PODAS"/>
        <s v="MERLAN BLEU T"/>
        <s v="SOLE T"/>
        <s v="RASCASSE DU NORD"/>
        <s v="MOSTELLE T"/>
        <s v="SAR T"/>
        <s v="DORADE ROYALE T"/>
        <s v="MERLUCHON T"/>
        <s v="EPERLAN (LUISET) T"/>
        <s v="BAR(LOUP) T"/>
        <s v="OMBRINE T"/>
        <s v="ABADECHE T"/>
        <s v="COLIN T"/>
        <s v="VIVE T"/>
        <s v="CONGRE D'EUROPE"/>
        <s v="BARBUE"/>
        <s v="BAUDROIE T"/>
        <s v="LOUVAR T"/>
        <s v="SAINT PIERRE T"/>
        <s v="BONITE A DOS RAYE T"/>
        <s v="CHINCHARD T"/>
        <s v="ANCHOIS T"/>
        <s v="LICHE NÉ-BÉ"/>
        <s v="LICHE NÉ-BÉ T"/>
        <s v="BOUNITOU"/>
        <s v="SARDINE T"/>
        <s v="ALLACHE T"/>
        <s v="MAQUEREAU T"/>
        <s v="CARABINERO"/>
        <s v="T CREVETTE ROSE"/>
        <s v="M CREVETTE ROSE"/>
        <s v="G CREVETTE ROSE"/>
        <s v="LANGOUSTE T"/>
        <s v="P CREVETTE ROSE"/>
        <s v="CREVETTE  ROYALE T"/>
        <s v="PASSAMAR T"/>
        <s v="CALMAR T"/>
        <s v="SEICHE T"/>
        <s v="POULPE P"/>
        <s v="POULPE G"/>
        <s v="POULPE BLANC"/>
        <s v="POULPE T"/>
        <s v="LAITUE DE MER"/>
        <s v="DIAGRAMME GRIS "/>
        <s v="MÉROU GRIS"/>
        <s v="SOLE-PERDRIX"/>
        <s v="ROUGET-BARBET DE VAS"/>
        <s v="MÉROU BADÈCHE"/>
        <s v="RAIE PAPILLON ÉPISEU"/>
        <s v="CHIEN ESPAGNOL "/>
        <s v="MARBRÉ"/>
        <s v="MURÈNE DE LA MÉDITERRANÉE   "/>
        <s v="MULET LABÉON"/>
        <s v="POCHETEAU GRIS "/>
        <s v="RAIE TACHETÉE"/>
        <s v="BAR EUROPÉEN"/>
        <s v="SAR À GROSSES LÈVRES"/>
        <s v="QUEUE DE RAT "/>
        <s v="SAUPE"/>
        <s v="RAIE-CHARDON"/>
        <s v="GRONDEUR MÉTIS"/>
        <s v="SAINT-PIERRE"/>
        <s v="SOLE DU SÉNEGAL"/>
        <s v="SOLE-LANGUE CANARIENNE"/>
        <s v="GRANDE VIVE"/>
        <s v="MULET À GROSSE TÊTE"/>
        <s v="MÉROU ROYAL"/>
        <s v="ROUGET-BARBET DE ROCHE"/>
        <s v="MULET SAUTEUR  D'AFR"/>
        <s v="FEUILLE"/>
        <s v="SOLE-RUARDON COMMUNE,"/>
        <s v="MULET DORÉ"/>
        <s v="DENTÉ À GROS YEUX"/>
        <s v="GRONDIN-PERLON"/>
        <s v="AIGUILLAT COQ"/>
        <s v="POULPE "/>
        <s v="LICHIE LIRIO"/>
        <s v="POISSON SABRE COMMUN"/>
        <s v="SABRE ARGENTÉ"/>
        <s v="MUREX"/>
        <s v="SAINT P ARGENTE"/>
        <s v="GRONDIN P"/>
        <s v="MERLU BLEU"/>
        <s v="SOLE PETIT"/>
        <s v="GIGARTINA"/>
        <s v="ALGUE GELIDIUM"/>
        <s v="BAR MOUCHETE G"/>
        <s v="PAGEOT P"/>
        <s v="GRONDIN G"/>
        <s v="CONGRE G"/>
        <s v="PAGEOT G"/>
        <s v="POUTASSOU"/>
        <s v="GRONDIN M"/>
        <s v="RASCASSE DE MADÈRE"/>
        <s v="RASCASSE DU LARGE"/>
        <s v="CHIENS"/>
        <s v="TOUTENON COMMUN"/>
        <s v="CASSERON COMMUN"/>
        <s v="CALAMAR"/>
        <s v="FAUX MERLU"/>
        <s v="RAT"/>
        <s v="REQUIN SOMBRE"/>
        <s v="BAR MOUCHETE OU LOUP"/>
        <s v="ORPHIE(AIGUILLE)"/>
        <s v="LICHE(AOULLAH)"/>
        <s v="ALOSE"/>
        <s v="FAUX DENTE"/>
        <s v="TORPILLE MARBREE"/>
        <s v="SALPA"/>
        <s v="GROS YEUX(DORADE ROS"/>
        <s v="BAR EUROPEEN"/>
        <s v="MERLU COMMUN"/>
        <s v="MALLARME"/>
        <s v="BAR(LOUP)"/>
        <s v="CORB"/>
        <s v="DIAGRAMME GRIS"/>
        <s v="BONITE A DOS RAYE"/>
        <s v="SEPIOLA"/>
        <s v="LANGOUSTE VERTE"/>
        <s v="LANGOUSTE  BLANC"/>
        <s v="HOMARD EUROPEEN"/>
        <s v="DENTEX SP"/>
        <s v="SIRIOLE"/>
        <s v="BERYX LONG"/>
        <s v="BREAK"/>
        <s v="SOLE LANGUE CANARIEN"/>
        <s v="GRONDIN GROS"/>
        <s v="CHIEN DE MER"/>
        <s v="RAIE ELECTRIQUE"/>
        <s v="POISSON MONTRE"/>
        <s v="SOLE PETIT JAUNE"/>
        <s v="SOLE GROS"/>
        <s v="LANGOUSTE ROYALE"/>
        <s v="SÉPIOLE COMMUNE"/>
        <s v="MOULE D'AFRIQUE"/>
        <s v="ALGUE"/>
        <s v="PAGRE A POINTS BLEUS"/>
        <s v="SQUALE CHAGRIN COMMU"/>
        <s v="MERLAN"/>
        <s v="RAIE BOUCLEE"/>
        <s v="OBLADE"/>
        <s v="VERNIS"/>
        <s v="DORADE GRISE (GRIST)"/>
        <s v="BÉCASSE DE MER"/>
        <s v="GRANDES CASTAGNOLE"/>
        <s v="CHAMA_M"/>
        <s v="PAGRE_M"/>
        <s v="FAUX  CHMA"/>
        <s v="CHIEN MARRON"/>
        <s v="ANEMONE DE MER"/>
        <s v="FAUX ST PIERRE"/>
        <s v="PAGEOT TACHE ROUGE"/>
        <s v="SOLE DU SÉNÉGAL"/>
        <s v="DENTE A GROS YEUX"/>
        <s v="HAJLA"/>
        <s v="CASSERON"/>
        <s v="GELIDIUM"/>
        <s v="RAIE MANTA"/>
        <s v="SOLE CETEAU"/>
        <s v="COQUE ROUGE"/>
        <s v="SOLE CETEAU OCELLE "/>
        <s v="BAUDROIE (LOTTE)"/>
        <s v="REQUIN PEAU BLEU"/>
        <s v="RASCASSE DE FONT"/>
        <s v="REQUIN TAUPE BLEUE"/>
        <s v="BERYXE"/>
        <s v="LICHE (AOULLAH)"/>
        <s v="CHINCHARD (SAUREL)"/>
        <s v="RAIE ÉTOILÉE"/>
        <s v="MÉROU BLANC"/>
        <s v="EMISSOLE LISSE "/>
        <s v="RAIE PAPILLON ÉPISEUSE "/>
        <s v="SERRAN-ÉCRITURE"/>
        <s v="SÉRIOLE COURONNÉE"/>
        <s v="KHAPUTA"/>
        <s v="LOUP TACHETE"/>
        <s v="CHAMA ZAPATA"/>
        <s v="MEROU BADÈCHE"/>
        <s v="CHAMA_G"/>
        <s v="PAGRE_G"/>
        <s v="GUITARE"/>
        <s v="PAGEOT EXTRAT"/>
        <s v="PIED DE PICHE"/>
        <s v="ALBOCORE"/>
        <s v="PINPANAUX"/>
        <s v="COQUE CLAUQUE"/>
        <s v="CHINCHARD D EUROPE"/>
        <s v="MULET SAUTEUR D'AFRIQUE"/>
        <s v="POISSON GUITARRE COMMUN"/>
        <s v="CONGRE EUROPE"/>
        <s v="SAGRE COMMUN"/>
        <s v="BÉRYX COMMUN"/>
        <s v="BÉCUNE EUROPÉENNE"/>
        <s v="POISSON GUITARE FOISSEUX "/>
        <s v="BÉCASSE DE MER "/>
        <s v="ROUGET-BARBET DE VASE"/>
        <s v="URANOSCOPE "/>
        <s v="PAGEOT ACARNÉ"/>
        <s v="SERRAN-CHÈVRE"/>
        <s v="COQUE GLAUQUE"/>
        <s v="RATA"/>
        <s v="SAINT PIERRE M"/>
        <s v="LOUISET"/>
        <s v="FAUX TURBOT"/>
        <s v="MAGANA "/>
        <s v="SAINT PIERRE P"/>
        <s v="CONGRE EUROUPE"/>
        <s v="MOSTELLE DE FOND"/>
        <s v="TURBOT M"/>
        <s v="MULET A GROSSE TETE"/>
        <s v="HAJLA "/>
        <s v="ROUFFE IMPERIAL"/>
        <s v="ROUGET DE ROCHE"/>
        <s v="PAGEOT ACARNE"/>
        <s v="PAGEOT ACARNE G"/>
        <s v="GRONDIN COMMUN G"/>
        <s v="BAUDROIE ROUSSE M"/>
        <s v="MERLU DU SENEGAL"/>
        <s v="SAR DU MAROC"/>
        <s v="TURBOT P"/>
        <s v="LOUP P"/>
        <s v="BAUDROIE ROUSSE P"/>
        <s v="CHEVAL DE MER "/>
        <s v="RAIE COMMUNE"/>
        <s v="TASSERGAL G"/>
        <s v="FAUX BAUDROIE"/>
        <s v="SABRE COMMUN"/>
        <s v="CHINCHARD EUROUPE"/>
        <s v="SABRE ARGENTE"/>
        <s v="CREVETTE MEGALOPS"/>
        <s v="BICHE"/>
        <s v="CIGALE P"/>
        <s v="SEPIOLA P"/>
        <s v="ENCORNET ROUGE"/>
        <s v="CALMAR  (ENCORNET)"/>
        <s v="CRAPAUD"/>
        <s v="GUITARRE BOUCLÉE "/>
        <s v="CHIMÈRE COMMUNE "/>
        <s v="SANGLIER "/>
        <s v="LANGOUSTE ROYALE,VERTE"/>
        <s v="GÉLIDIUM"/>
        <s v="COQ ROUGE G"/>
        <s v="COQ ROUGE M"/>
        <s v="CREVETTE PETIT"/>
        <s v="MAKAIRE"/>
        <s v="DIVERS POISSON INDUSTRIEL"/>
        <s v="ANGUILLE"/>
        <s v="PAGEOT ROYAL"/>
        <s v="BALAOU ATLANTIQUE"/>
        <s v="GARDON"/>
        <s v="PEU BLEU"/>
        <s v="LANGOUSTE CONGELE"/>
        <s v="BIGORNEAU"/>
        <s v="ALGUE GÉLIDIUM"/>
        <s v="BAR /LOUP MOUCHETÉ"/>
        <s v="CHINCHARD "/>
        <s v="MAQUEREAU ESP ATLAN"/>
        <s v="GRANDE CASTAGNOLE"/>
        <s v="SOLE OCELLE"/>
        <s v="MERLAN "/>
        <s v="MERLUCHON (P.MERLAN)"/>
        <s v="PUNTILLA COMMUN"/>
        <s v="CALAMAR VEINE"/>
        <s v="CREVETTE FLECHE"/>
        <s v="SQUILLE OCELLEE"/>
        <s v="GELIDIUM SPINOSUM"/>
        <s v="RAIE ETOILEE"/>
        <s v="CONGRE D EUROPE"/>
        <s v="MULET DORE"/>
        <s v="CONGRE D’EUROPE"/>
        <s v="PAGOET ROYAL"/>
        <s v="VERNIS (FRAIS)"/>
        <s v="POULPE(PIEUVRE)"/>
        <s v="POULPE GG"/>
        <s v="PAGEOT "/>
        <s v="SPARAILLON "/>
        <s v="SAR "/>
        <s v="BAR MOUCHETE "/>
        <s v="REQUIN MARTEAU "/>
        <s v="GRISET "/>
        <s v="MOLLUSQUE"/>
        <s v="HUITRES"/>
        <s v="VERNIS FAUVE"/>
        <s v="CASTAGNOLE ROUGE"/>
        <s v="CASTAGNOLE NOIR"/>
        <s v="CERNIER COUMMUN"/>
        <s v="CHIEN ET ROUSSETTE"/>
        <s v="CREVETTE MÉGALOPS"/>
        <s v="CREVETTE DU VASE"/>
        <s v="LAMINAIRES"/>
        <s v="MOULE AFRIQUE"/>
        <s v="MOULE MÉDITERRANÉENN"/>
        <s v="COQ ROUGE "/>
        <s v="CREVETTE ROSE "/>
        <s v="PUNTIA"/>
        <s v="MEROU BADECHE"/>
        <s v="ENCORNET VEINE"/>
        <s v="POUCE-PIED"/>
        <s v="ANCHOIS (FRAIS)"/>
        <s v="MULET SAUTEUR AFRIQUE"/>
        <s v="ANÉMONE DE MER"/>
        <s v="ALGUES"/>
      </sharedItems>
    </cacheField>
    <cacheField name="Volume Commercialisé (Tonne) 2025" numFmtId="0">
      <sharedItems containsString="0" containsBlank="1" containsNumber="1" minValue="0" maxValue="192135.43799999999"/>
    </cacheField>
    <cacheField name="Chiffre d'Affaires (KDh) 2025" numFmtId="0">
      <sharedItems containsString="0" containsBlank="1" containsNumber="1" minValue="0" maxValue="561001.35809999995"/>
    </cacheField>
    <cacheField name="Volume Commercialisé (Tonne) 2024" numFmtId="0">
      <sharedItems containsString="0" containsBlank="1" containsNumber="1" minValue="0" maxValue="283976.56900000002"/>
    </cacheField>
    <cacheField name="Chiffre d'Affaires (KDh) 2024" numFmtId="0">
      <sharedItems containsString="0" containsBlank="1" containsNumber="1" minValue="0" maxValue="669899.8943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KIR Mohamed" refreshedDate="46069.790594444443" createdVersion="8" refreshedVersion="8" minRefreshableVersion="3" recordCount="4273" xr:uid="{BD869B4B-77FA-4830-98CB-33A07FF80DD5}">
  <cacheSource type="worksheet">
    <worksheetSource ref="A1:K1048576" sheet="extraction retraitée VF"/>
  </cacheSource>
  <cacheFields count="11">
    <cacheField name="DR" numFmtId="0">
      <sharedItems containsBlank="1" count="9">
        <s v="TANGER TETOUAN AL HOCEIMA"/>
        <s v="LAAYOUNE SAKIA HAMRA"/>
        <s v="MARRAKECH SAFI"/>
        <s v="GOULMIM OUED NOUN"/>
        <s v="CASABLANCA-SETTAT"/>
        <s v="ORIENTAL"/>
        <s v="DAKHLA OUED DAHAB"/>
        <s v="SOUS MASSA"/>
        <m/>
      </sharedItems>
    </cacheField>
    <cacheField name="Entité" numFmtId="0">
      <sharedItems containsBlank="1" count="83">
        <s v="HALLE JEBHA"/>
        <s v="HALLE KSARSGHIR"/>
        <s v="HALLE BOUJDOUR"/>
        <s v="HALLE SOUIRIA KDIMA"/>
        <s v="HALLE TANTAN"/>
        <s v="HALLE TARFAYA"/>
        <s v="MG CASABLANCA"/>
        <s v="HALLE SIDIIFNI"/>
        <s v="HALLE LAAYOUNE"/>
        <s v="CAPI BOUJDOUR"/>
        <s v="HALLE SIDIBOULFDAIL"/>
        <s v="HALLE LARACHE"/>
        <s v="HALLE NADOR"/>
        <s v="HALLE NTIREFT"/>
        <s v="MG MARRAKECH"/>
        <s v="HALLE CASABLANCA"/>
        <s v="MG TAZA"/>
        <s v="HALLE TIFNIT"/>
        <s v="HALLE IMESSOUANE"/>
        <s v="HALLE MOHAMMEDIA"/>
        <s v="HALLE SAFI"/>
        <s v="HALLE M'DIQ"/>
        <s v="CAPI DAKHLA"/>
        <s v="HALLE LMHIRIZ"/>
        <s v="HALLE MARTIL"/>
        <s v="HALLE JORF AL ASFAR"/>
        <s v="HALLE TAFEDNA"/>
        <s v="HALLE IMOUTLAN"/>
        <s v="HALLE DAKHLA"/>
        <s v="HALLE IMIOUADDAR"/>
        <s v="CAPI AGADIR"/>
        <s v="HALLE LASSARGA"/>
        <s v="HALLE AGADIR"/>
        <s v="HALLE LABOUIRDA"/>
        <s v="MG INZEGANE"/>
        <s v="HALLE BELYOUNECH"/>
        <s v="MG MEKNES"/>
        <s v="HALLE AL HOCEIMA"/>
        <s v="MG OUJDA"/>
        <s v="HALLE LACRAA(CAP 7)"/>
        <s v="HALLE SIDIELGHAZI"/>
        <s v="HALLE CALAIRIS"/>
        <s v="HALLE ESSAOUIRA"/>
        <s v="HALLE GREZIME"/>
        <s v="HALLE ASSILAH"/>
        <s v="HALLE SALE"/>
        <s v="HALLE CHMAALA"/>
        <s v="HALLE SKHIRAT"/>
        <s v="MG BENIMELLAL"/>
        <s v="HALLE RAS KABDANA"/>
        <s v="MG TANGER"/>
        <s v="MG RABAT"/>
        <s v="HALLE AMTAR"/>
        <s v="HALLE AGLOU"/>
        <s v="HALLE TANGER"/>
        <s v="HALLE EL JADIDA"/>
        <s v="HALLE FNIDEQ"/>
        <s v="HALLE SIDI ABED"/>
        <s v="CAPI SAFI"/>
        <s v="MG TETOUAN"/>
        <s v="CAPI SIDIIFNI"/>
        <s v="HALLE DALIA"/>
        <s v="HALLE TAGHAZOUT"/>
        <s v="CAPI ESSAOUIRA"/>
        <s v="HALLE MEHDIA"/>
        <s v="HALLE TAROUMA"/>
        <s v="HALLE OUED LAOU"/>
        <s v="HALLE BOUZNIKA"/>
        <s v="CAPI TARFAYA"/>
        <s v="HALLE SIDIHSAINE"/>
        <s v="HALLE RKOUNT"/>
        <s v="HALLE LAHDIDA"/>
        <s v="HALLE CAPSIM"/>
        <s v="HALLE KAA ASRAS"/>
        <s v="HALLE BHIBEH"/>
        <s v="HALLE IMOURANE"/>
        <s v="CAPI LAAYOUNE"/>
        <s v="CAPI TANTAN"/>
        <s v="HALLE TARGHA"/>
        <s v="HALLE MY BOUSSELHAM"/>
        <s v="HALLE INOUARN"/>
        <s v="HALLE AMEGRIOU"/>
        <m/>
      </sharedItems>
    </cacheField>
    <cacheField name="Type d'entité" numFmtId="0">
      <sharedItems containsBlank="1" count="6">
        <s v="HALLE"/>
        <s v="PDA"/>
        <s v="VDP"/>
        <s v="MGP"/>
        <s v="CAPI"/>
        <m/>
      </sharedItems>
    </cacheField>
    <cacheField name="Groupe d'Espèce" numFmtId="0">
      <sharedItems containsBlank="1" count="9">
        <s v="POISSON BLANC"/>
        <s v="POISSON PELAGIQUE"/>
        <s v="Groupe Inconnu"/>
        <s v="CEPHALOPODES"/>
        <s v="CRUSTACES"/>
        <s v="ALGUES"/>
        <s v="AUTRE"/>
        <s v="COQUILLAGES"/>
        <m/>
      </sharedItems>
    </cacheField>
    <cacheField name="Espèce" numFmtId="0">
      <sharedItems containsBlank="1" count="715">
        <s v="SOLE P"/>
        <s v="MOSTELLE"/>
        <s v="LANGUE"/>
        <s v="SOLE DU SENEGAL"/>
        <s v="BREKA (DENTE)"/>
        <s v="MERLU G"/>
        <s v="MERLU P"/>
        <s v="VIVE"/>
        <s v="FAUX RASCASSE"/>
        <s v="RAIE"/>
        <s v="BOGUE"/>
        <s v="LIMANDE"/>
        <s v="SAR M"/>
        <s v="BAUDROIE"/>
        <s v="DORADE ROYALE"/>
        <s v="MERLU M"/>
        <s v="ABADECHE"/>
        <s v="SOLE G"/>
        <s v="BESUGUE"/>
        <s v="RASCASSE"/>
        <s v="MERLAN BLEU"/>
        <s v="ROUGET"/>
        <s v="SAINT PIERRE"/>
        <s v="SAR P"/>
        <s v="SAR G"/>
        <s v="SOLE M"/>
        <s v="SAUREL"/>
        <s v="MELVA"/>
        <s v="BONITOU"/>
        <s v="ANCHOIS"/>
        <s v="SARDINE"/>
        <s v="LIMON"/>
        <s v="ALLACHE"/>
        <s v="MAQUEREAU ESP ATLANTIQUE"/>
        <s v="THON"/>
        <s v="Groupe Inconnu"/>
        <s v="SEICHE"/>
        <s v="POULPE"/>
        <s v="PASSAMAR"/>
        <s v="CALMAR"/>
        <s v="SUPION"/>
        <s v="PUNTILLA"/>
        <s v="LANGOUSTE M"/>
        <s v="CIGALE"/>
        <s v="CREVETTE ROSE P"/>
        <s v="LANGOUSTINE"/>
        <s v="CREVETTE ROSE G"/>
        <s v="LANGOUSTE G"/>
        <s v="CREVETTE ROSE M"/>
        <s v="PAGEOT À TACHE ROUGE"/>
        <s v="RASCASSE ROSE"/>
        <s v="TURBOT"/>
        <s v="DORADE ROSE"/>
        <s v="MARBRE"/>
        <s v="PAGRE"/>
        <s v="BAR (LOUP)"/>
        <s v="POULPE (PIEUVRE)"/>
        <s v="THON ROUGE"/>
        <s v="CHIENS ET ROUSSETTES"/>
        <s v="CORYPHÈNE"/>
        <s v="FAUX SAIN PIERE"/>
        <s v="GRONDIN"/>
        <s v="MEROU BLANC"/>
        <s v="BAUDROIE COMMUNE"/>
        <s v="PHYCIS DE ROCHE"/>
        <s v="DENTE"/>
        <s v="BALISTE"/>
        <s v="OMBRINE BRONZE"/>
        <s v="LOUP"/>
        <s v="EMISSOLE LISSE"/>
        <s v="BAR MOUCHETÉ"/>
        <s v="CASTAGNOLE"/>
        <s v="COQ ROUGE"/>
        <s v="DORADE GRISE"/>
        <s v="SAR"/>
        <s v="SALPA ET SAUPE"/>
        <s v="MURENE"/>
        <s v="MULET"/>
        <s v="SOLE"/>
        <s v="CHAMA"/>
        <s v="ROUFFE"/>
        <s v="BREKA"/>
        <s v="PETITE ROUSSETTE"/>
        <s v="LOTTE"/>
        <s v="CHILIA"/>
        <s v="PHYCIS DE FOND"/>
        <s v="BARBUS"/>
        <s v="RONFLEUR"/>
        <s v="OMBRINE"/>
        <s v="COLIN"/>
        <s v="MAGANA"/>
        <s v="GRISET"/>
        <s v="MERLUCHON"/>
        <s v="PAGEOT"/>
        <s v="MERLU"/>
        <s v="SAR À TÊTE NOIRE"/>
        <s v="FAUX CHAMA"/>
        <s v="BAR"/>
        <s v="CONGRE"/>
        <s v="CHERNA"/>
        <s v="SQUALE CHAGRIN"/>
        <s v="MEROU GRIS"/>
        <s v="BERYX COMMUN"/>
        <s v="TASSERGAL"/>
        <s v="PAGEOT ROYALE"/>
        <s v="FAUX SAR"/>
        <s v="CHEVRETTE"/>
        <s v="PEAU BLEUE"/>
        <s v="BARRACUDA"/>
        <s v="GRANDE ROUSSETTE"/>
        <s v="PALOMETTE"/>
        <s v="BONITE À VENTRE RAYÉ"/>
        <s v="LISTAO"/>
        <s v="SABRE"/>
        <s v="GERMON"/>
        <s v="LICHE"/>
        <s v="THON OBESE"/>
        <s v="LIRIOT"/>
        <s v="CHINCHARD"/>
        <s v="ESPADON"/>
        <s v="ALBACORE"/>
        <s v="BONITE SARDA"/>
        <s v="BONITE"/>
        <s v="HOMARD"/>
        <s v="LANGOUSTE"/>
        <s v="HOMARD CONGELE"/>
        <s v="HOMARD VIVANT"/>
        <s v="SPARAILLON"/>
        <s v="CAPELAN"/>
        <s v="GROS YEUX"/>
        <s v="RASCASSE DE FOND"/>
        <s v="RASCASSE ROUGE"/>
        <s v="MEROU"/>
        <s v="SOLE COMMUNE"/>
        <s v="TORPILLE"/>
        <s v="CÉTEAU"/>
        <s v="CALAMAR VRAI"/>
        <s v="SEICHE COMMUNE"/>
        <s v="PIEUVRE"/>
        <s v="ALGUE ROUGE"/>
        <s v="GRONDIN PERLON"/>
        <s v="CATATCHOU"/>
        <s v="DORADE"/>
        <s v="EPERLAN (LUISET)"/>
        <s v="PAGRE À POINTS BLEUS"/>
        <s v="RAT DE MER"/>
        <s v="OMBRINE (COURBINE)"/>
        <s v="BAR TACHETE"/>
        <s v="PETIT RASCASSE"/>
        <s v="SALPA ET SOUPE"/>
        <s v="BARBIER-HIRONDELLE"/>
        <s v="BOUILLABASSE"/>
        <s v="DENTÉ DU MAROC(F.DENTE)"/>
        <s v="CHIEN ESPAGNOL"/>
        <s v="CHEVAL DE MER"/>
        <s v="F.SAINT PIERRE"/>
        <s v="GALETTE"/>
        <s v="DENTÉ COMMUN"/>
        <s v="GROS DENTÉ ROSE(PAGEOT)_x000a_"/>
        <s v="EPERLAN (CHALUT)"/>
        <s v="LANGUE PA"/>
        <s v="BAR MOUCHETTE"/>
        <s v="BAR FAUX"/>
        <s v="SOLE COMMUN"/>
        <s v="CAVILLONE LISSE"/>
        <s v="GAPOLAN"/>
        <s v="CONGRE PETIT"/>
        <s v="RAIE BOUCLÉE"/>
        <s v="GRAND ROUSSETTE"/>
        <s v="TAUPE BLEU"/>
        <s v="FAUX BREAKA"/>
        <s v="CEPOLE COMMUNE"/>
        <s v="BREAKA"/>
        <s v="PAGRE COMMUN"/>
        <s v="BARACCUDA"/>
        <s v="TAQUAS"/>
        <s v="SERIOLE"/>
        <s v="THON OBÈSE"/>
        <s v="BACORETTE"/>
        <s v="THONINE COMMUNE"/>
        <s v="LANGOUSTE VIVE"/>
        <s v="CREVETTE ROUGE"/>
        <s v="CREVETTE ROYALE"/>
        <s v="LANGOUSTE MORT"/>
        <s v="HOMARD MORT"/>
        <s v="CREVETTE GRISE"/>
        <s v="LANGOUSTE ROUGE"/>
        <s v="LANGOUSTE ROYALE (VE"/>
        <s v="HOMARD VIVE"/>
        <s v="CREVETTE"/>
        <s v="CREVETTE ROSE"/>
        <s v="PIED DE BICHE"/>
        <s v="GIRELLE"/>
        <s v="SOLE PERDRIX"/>
        <s v="DENTÉ DU MAROC"/>
        <s v="PETITE VIVE"/>
        <s v="RAT -URANOSCOPE-"/>
        <s v="ROUSSETTE"/>
        <s v="PETITE SOLE JAUNE"/>
        <s v="DIVERS POISSON BLANC"/>
        <s v="ROUGET BARBET DU SÉNÉGAL"/>
        <s v="MAGANA -HOPLOSTETE-"/>
        <s v="MÉROU NOIR"/>
        <s v="TOUINBA"/>
        <s v="CORYPHÈNE "/>
        <s v="RAIE DOUCE"/>
        <s v="COURBINE"/>
        <s v="DENTÉ À TACHE ROUGE"/>
        <s v="MERLU DU SÉNÉGAL"/>
        <s v="ZZ_DENTE"/>
        <s v="ANANAS"/>
        <s v="FAUX RAIE"/>
        <s v="BAR TACHETÉ"/>
        <s v="RAIE LISSE"/>
        <s v="GRONDIN ROUGE"/>
        <s v="SAR À MUSEAU POINTU"/>
        <s v="FAUX CHERNA"/>
        <s v="PEAU BLEU"/>
        <s v="POCHETEAU GRIS"/>
        <s v="QUEUE DE RAT"/>
        <s v="PASTENAGUE COMMUNE"/>
        <s v="SEICHE ÉLÉGANTE"/>
        <s v="LANGOUSTE VIVANT"/>
        <s v="CRABE"/>
        <s v="CREVETTE DORÉE"/>
        <s v="THON ALBACORE"/>
        <s v="LICHE NE-BÉ"/>
        <s v="CHINCHARD CUNÈNE"/>
        <s v="BONITO"/>
        <s v="SABRE NOIR"/>
        <s v="CHINCHARD D'EUROPE"/>
        <s v="PALOMINE"/>
        <s v="COMÈTE COUSSUT"/>
        <s v="RASCASSE DE CADENAT"/>
        <s v="BAR MOUCHETE"/>
        <s v="SPARAILLON COMMUN"/>
        <s v="DORADE GRISE (PP)"/>
        <s v="SAINT PIERRE ARGENTE"/>
        <s v="MULET LIPPU"/>
        <s v="TAUPE COMMUNE"/>
        <s v="URANOSCOPE"/>
        <s v="GROS DENTÉ ROSE"/>
        <s v="SOLE DES PROFONDEURS"/>
        <s v="CHIEN MER"/>
        <s v="SOLE-POLE"/>
        <s v="FIATOLE"/>
        <s v="CASTAGNOL"/>
        <s v="BAUDROIE ROUSSE"/>
        <s v="RENARD"/>
        <s v="RONFLEUR (PP)"/>
        <s v="RAIE MÊLÉE"/>
        <s v="ROUSSETE"/>
        <s v="PAGEOT M"/>
        <s v="MENDOLE"/>
        <s v="CONGRE M"/>
        <s v="CHIENS ESPAGNOL"/>
        <s v="MERLU DU SÉNÉGAL "/>
        <s v="REQUIN-HÂ"/>
        <s v="POCHETEAU NOIR"/>
        <s v="SANGLIER"/>
        <s v="HOPLOSTÈTE"/>
        <s v="OMBRINE CÔTIÈRE"/>
        <s v="SPARAILLON AFRICAIN"/>
        <s v="AIGLE COMMUN"/>
        <s v="DENTE DU MAROC"/>
        <s v="MAIGRE"/>
        <s v="TORPILLE NOIRE"/>
        <s v="SOLE VELUE"/>
        <s v="CORYPHENE"/>
        <s v="BAR MOUCHETE P"/>
        <s v="COQ ROUGE P"/>
        <s v="FAUX SAINT PIERRE"/>
        <s v="SAR À GROSSE LÈVRE"/>
        <s v="SQUALE CHAGRIN COMMUN"/>
        <s v="GRISET (PP)"/>
        <s v="RAIE BRUNETTE"/>
        <s v="SQUALIDE ET REQUIN"/>
        <s v="SAR COMMUN DU MAROC"/>
        <s v="GRENADIER RATON"/>
        <s v="BOGUE (PP)"/>
        <s v="MORO COMMUN"/>
        <s v="RAIE BLANCHE"/>
        <s v="VIEILLE"/>
        <s v="CAVILLONE COMMUN"/>
        <s v="OPAH"/>
        <s v="PAGRE RAYÉ"/>
        <s v="DENTE (PP)"/>
        <s v="ROUGET BARBET DE VASE"/>
        <s v="CEPOLE"/>
        <s v="MULET SAUTEUR"/>
        <s v="CERNIER COMMUN"/>
        <s v="CONGRE P"/>
        <s v="SOLE PLAGE"/>
        <s v="MANTE MÉDITERRANÉENNE"/>
        <s v="SQUALE SAVATE"/>
        <s v="MERLU PETIT"/>
        <s v="CHINCHARD (PP)"/>
        <s v="FAUX ESPADON"/>
        <s v="CHINCHARD À QUEUE JAUNE"/>
        <s v="MAQUEREAU ESPAGNOL"/>
        <s v="MAQUEREAU"/>
        <s v="ORPHIE"/>
        <s v="CHINCHARD BLEU"/>
        <s v="CARANGUE CREVALLE"/>
        <s v="CREVETTE NYLON ARMÉE"/>
        <s v="CREVETTE MAGALOPS"/>
        <s v="CREVETTE FLÈCHE"/>
        <s v="CARAMOTE"/>
        <s v="CREVETTE PETITE"/>
        <s v="ENCORNET VOLANT"/>
        <s v="SEPION"/>
        <s v="ENCORNET"/>
        <s v="SEICHE ROSÉE"/>
        <s v="PARACODA"/>
        <s v="CARPE CHINOISE"/>
        <s v="SAUMON"/>
        <s v="AMANDE VELUE"/>
        <s v="CALMAR PETIT"/>
        <s v="GROS DENTE ROSE"/>
        <s v="DENTE COMMUN"/>
        <s v="SAR COMMUN"/>
        <s v="SAR A TETE NOIRE"/>
        <s v="SAR A MUSEAU POINTU"/>
        <s v="BALISTIE CABRI"/>
        <s v="PAGEOT À TÂCHE ROUGE"/>
        <s v="PAGRE RAYE"/>
        <s v="SAR A GROSSES LEVRES"/>
        <s v="CHAT DE MER"/>
        <s v="GRONDIN "/>
        <s v="CORYPHÈNE COMMUNE"/>
        <s v="PAGOET COMMUN"/>
        <s v="TAUPE BLEUE"/>
        <s v="GRONDIN PETIT"/>
        <s v="GRONDIN MOYEN"/>
        <s v="PAGEOT GROS"/>
        <s v="CREVETTE DE VASE"/>
        <s v="ARAIGNEE"/>
        <s v="GAMBON ROUGE"/>
        <s v="LICHE NE-BE"/>
        <s v="SARDINELLE"/>
        <s v="AIGLE VACHETTE"/>
        <s v="GRONDIN LYRE"/>
        <s v="RAIE-MIROIR"/>
        <s v="GRONDIN GRIS"/>
        <s v="PASTENAGUE VIOLETTE"/>
        <s v="RAIE CHARDON"/>
        <s v="SERRAN CHÈVRE"/>
        <s v="CÉTEAU OCELLÉ"/>
        <s v="RAIE PAPILLON ÉPINEUSE"/>
        <s v="PETITE RASCASSE"/>
        <s v="MALARMAT"/>
        <s v="BARACODA"/>
        <s v="LUISET"/>
        <s v="OEUF DE COLIN"/>
        <s v="SOLE OCELLÉ"/>
        <s v="SERRAN ÉCRITURE"/>
        <s v="GRONDIN MORRUDE"/>
        <s v="RAIE FLEURIE"/>
        <s v="CORB COMMUN"/>
        <s v="GRONDIN CAMARD"/>
        <s v="OMBRINE FUSCA"/>
        <s v="ROUVET"/>
        <s v="GUITARRE BOUCLÉE"/>
        <s v="SOLE RUARDON COMMUNE"/>
        <s v="MOURINE ÉCHANCRÉE"/>
        <s v="RASCASSE BRUNE"/>
        <s v="SOLE DU SÉNÉGALE"/>
        <s v="PASTENAGUE ÉPINEUSE"/>
        <s v="RAIE CIRCULAIRE"/>
        <s v="POUCE PIED"/>
        <s v="LANGOUSTE ROSE"/>
        <s v="ENCORNET VEINÉ"/>
        <s v="SEICHE AFRICAINE"/>
        <s v="TOUTENON SOUFLEUR"/>
        <s v="POISSON-SABRE COMMUN"/>
        <s v="BONITE À DOS RAYÉ"/>
        <s v="MULET SAUTEUR D AFRIQUE"/>
        <s v="BALISTE CABRI"/>
        <s v="PAGEOT COMMUN"/>
        <s v="CORYPHÉNE COMMUNE"/>
        <s v="CALMAR VRAI"/>
        <s v="CHOKO"/>
        <s v="POULPE PIEUVRE"/>
        <s v="CHOKITO"/>
        <s v="FANEKA"/>
        <s v="PAGEOT A TACHE ROUGE"/>
        <s v="SOLE "/>
        <s v="CHATRA"/>
        <s v="RASCASSE EPINEUSE"/>
        <s v="BACALADILLA"/>
        <s v="PETITE ROUSSETE"/>
        <s v="SAR A GROS LEVRES"/>
        <s v="BERYX"/>
        <s v="FAUX SAINT_PIERRE"/>
        <s v="CERNIER"/>
        <s v="FLET"/>
        <s v="REQUIN GRISET"/>
        <s v="GAMBA"/>
        <s v="AUXIDE"/>
        <s v="MAQUEREAU ESP ATLANT"/>
        <s v="CHINCHARD À QUEUE JA"/>
        <s v="BONITE A VENTRE RAYE"/>
        <s v="COQUE"/>
        <s v="ROUGET T"/>
        <s v="LIMANDE T"/>
        <s v="DORADE ROSE T"/>
        <s v="RASCASSE T"/>
        <s v="MERLU T"/>
        <s v="BESUGUE T"/>
        <s v="PAGEOT T"/>
        <s v="PAGEOT COMMUN T"/>
        <s v="RASCASSE DU NORD T"/>
        <s v="ROMBOU PODAS"/>
        <s v="MERLAN BLEU T"/>
        <s v="SOLE T"/>
        <s v="RASCASSE DU NORD"/>
        <s v="MOSTELLE T"/>
        <s v="SAR T"/>
        <s v="DORADE ROYALE T"/>
        <s v="MERLUCHON T"/>
        <s v="EPERLAN (LUISET) T"/>
        <s v="BAR(LOUP) T"/>
        <s v="OMBRINE T"/>
        <s v="ABADECHE T"/>
        <s v="COLIN T"/>
        <s v="VIVE T"/>
        <s v="CONGRE D'EUROPE"/>
        <s v="BARBUE"/>
        <s v="BAUDROIE T"/>
        <s v="LOUVAR T"/>
        <s v="SAINT PIERRE T"/>
        <s v="BONITE A DOS RAYE T"/>
        <s v="CHINCHARD T"/>
        <s v="ANCHOIS T"/>
        <s v="LICHE NÉ-BÉ"/>
        <s v="LICHE NÉ-BÉ T"/>
        <s v="BOUNITOU"/>
        <s v="SARDINE T"/>
        <s v="ALLACHE T"/>
        <s v="MAQUEREAU T"/>
        <s v="CARABINERO"/>
        <s v="T CREVETTE ROSE"/>
        <s v="M CREVETTE ROSE"/>
        <s v="G CREVETTE ROSE"/>
        <s v="LANGOUSTE T"/>
        <s v="P CREVETTE ROSE"/>
        <s v="CREVETTE  ROYALE T"/>
        <s v="PASSAMAR T"/>
        <s v="CALMAR T"/>
        <s v="SEICHE T"/>
        <s v="POULPE P"/>
        <s v="POULPE G"/>
        <s v="POULPE BLANC"/>
        <s v="POULPE T"/>
        <s v="LAITUE DE MER"/>
        <s v="DIAGRAMME GRIS "/>
        <s v="MÉROU GRIS"/>
        <s v="SOLE-PERDRIX"/>
        <s v="ROUGET-BARBET DE VAS"/>
        <s v="MÉROU BADÈCHE"/>
        <s v="RAIE PAPILLON ÉPISEU"/>
        <s v="CHIEN ESPAGNOL "/>
        <s v="MARBRÉ"/>
        <s v="MURÈNE DE LA MÉDITERRANÉE   "/>
        <s v="MULET LABÉON"/>
        <s v="POCHETEAU GRIS "/>
        <s v="RAIE TACHETÉE"/>
        <s v="BAR EUROPÉEN"/>
        <s v="SAR À GROSSES LÈVRES"/>
        <s v="QUEUE DE RAT "/>
        <s v="SAUPE"/>
        <s v="RAIE-CHARDON"/>
        <s v="GRONDEUR MÉTIS"/>
        <s v="SAINT-PIERRE"/>
        <s v="SOLE DU SÉNEGAL"/>
        <s v="SOLE-LANGUE CANARIENNE"/>
        <s v="GRANDE VIVE"/>
        <s v="MULET À GROSSE TÊTE"/>
        <s v="MÉROU ROYAL"/>
        <s v="ROUGET-BARBET DE ROCHE"/>
        <s v="MULET SAUTEUR  D'AFR"/>
        <s v="FEUILLE"/>
        <s v="SOLE-RUARDON COMMUNE,"/>
        <s v="MULET DORÉ"/>
        <s v="DENTÉ À GROS YEUX"/>
        <s v="GRONDIN-PERLON"/>
        <s v="AIGUILLAT COQ"/>
        <s v="POULPE "/>
        <s v="LICHIE LIRIO"/>
        <s v="POISSON SABRE COMMUN"/>
        <s v="SABRE ARGENTÉ"/>
        <s v="MUREX"/>
        <s v="SAINT P ARGENTE"/>
        <s v="GRONDIN P"/>
        <s v="MERLU BLEU"/>
        <s v="SOLE PETIT"/>
        <s v="GIGARTINA"/>
        <s v="ALGUE GELIDIUM"/>
        <s v="BAR MOUCHETE G"/>
        <s v="PAGEOT P"/>
        <s v="GRONDIN G"/>
        <s v="CONGRE G"/>
        <s v="PAGEOT G"/>
        <s v="POUTASSOU"/>
        <s v="GRONDIN M"/>
        <s v="RASCASSE DE MADÈRE"/>
        <s v="RASCASSE DU LARGE"/>
        <s v="CHIENS"/>
        <s v="TOUTENON COMMUN"/>
        <s v="CASSERON COMMUN"/>
        <s v="CALAMAR"/>
        <s v="FAUX MERLU"/>
        <s v="RAT"/>
        <s v="REQUIN SOMBRE"/>
        <s v="BAR MOUCHETE OU LOUP"/>
        <s v="ORPHIE(AIGUILLE)"/>
        <s v="LICHE(AOULLAH)"/>
        <s v="ALOSE"/>
        <s v="FAUX DENTE"/>
        <s v="TORPILLE MARBREE"/>
        <s v="SALPA"/>
        <s v="GROS YEUX(DORADE ROS"/>
        <s v="BAR EUROPEEN"/>
        <s v="MERLU COMMUN"/>
        <s v="MALLARME"/>
        <s v="BAR(LOUP)"/>
        <s v="CORB"/>
        <s v="DIAGRAMME GRIS"/>
        <s v="BONITE A DOS RAYE"/>
        <s v="SEPIOLA"/>
        <s v="LANGOUSTE VERTE"/>
        <s v="LANGOUSTE  BLANC"/>
        <s v="HOMARD EUROPEEN"/>
        <s v="DENTEX SP"/>
        <s v="SIRIOLE"/>
        <s v="BERYX LONG"/>
        <s v="BREAK"/>
        <s v="SOLE LANGUE CANARIEN"/>
        <s v="GRONDIN GROS"/>
        <s v="CHIEN DE MER"/>
        <s v="RAIE ELECTRIQUE"/>
        <s v="POISSON MONTRE"/>
        <s v="SOLE PETIT JAUNE"/>
        <s v="SOLE GROS"/>
        <s v="LANGOUSTE ROYALE"/>
        <s v="SÉPIOLE COMMUNE"/>
        <s v="MOULE D'AFRIQUE"/>
        <s v="ALGUE"/>
        <s v="PAGRE A POINTS BLEUS"/>
        <s v="SQUALE CHAGRIN COMMU"/>
        <s v="MERLAN"/>
        <s v="RAIE BOUCLEE"/>
        <s v="OBLADE"/>
        <s v="VERNIS"/>
        <s v="DORADE GRISE (GRIST)"/>
        <s v="BÉCASSE DE MER"/>
        <s v="GRANDES CASTAGNOLE"/>
        <s v="CHAMA_M"/>
        <s v="PAGRE_M"/>
        <s v="FAUX  CHMA"/>
        <s v="CHIEN MARRON"/>
        <s v="ANEMONE DE MER"/>
        <s v="FAUX ST PIERRE"/>
        <s v="PAGEOT TACHE ROUGE"/>
        <s v="SOLE DU SÉNÉGAL"/>
        <s v="DENTE A GROS YEUX"/>
        <s v="HAJLA"/>
        <s v="CASSERON"/>
        <s v="GELIDIUM"/>
        <s v="RAIE MANTA"/>
        <s v="SOLE CETEAU"/>
        <s v="COQUE ROUGE"/>
        <s v="SOLE CETEAU OCELLE "/>
        <s v="BAUDROIE (LOTTE)"/>
        <s v="REQUIN PEAU BLEU"/>
        <s v="RASCASSE DE FONT"/>
        <s v="REQUIN TAUPE BLEUE"/>
        <s v="BERYXE"/>
        <s v="LICHE (AOULLAH)"/>
        <s v="CHINCHARD (SAUREL)"/>
        <s v="RAIE ÉTOILÉE"/>
        <s v="MÉROU BLANC"/>
        <s v="EMISSOLE LISSE "/>
        <s v="RAIE PAPILLON ÉPISEUSE "/>
        <s v="SERRAN-ÉCRITURE"/>
        <s v="SÉRIOLE COURONNÉE"/>
        <s v="KHAPUTA"/>
        <s v="LOUP TACHETE"/>
        <s v="CHAMA ZAPATA"/>
        <s v="MEROU BADÈCHE"/>
        <s v="CHAMA_G"/>
        <s v="PAGRE_G"/>
        <s v="GUITARE"/>
        <s v="PAGEOT EXTRAT"/>
        <s v="PIED DE PICHE"/>
        <s v="ALBOCORE"/>
        <s v="PINPANAUX"/>
        <s v="COQUE CLAUQUE"/>
        <s v="CHINCHARD D EUROPE"/>
        <s v="MULET SAUTEUR D'AFRIQUE"/>
        <s v="POISSON GUITARRE COMMUN"/>
        <s v="CONGRE EUROPE"/>
        <s v="SAGRE COMMUN"/>
        <s v="BÉRYX COMMUN"/>
        <s v="BÉCUNE EUROPÉENNE"/>
        <s v="POISSON GUITARE FOISSEUX "/>
        <s v="BÉCASSE DE MER "/>
        <s v="ROUGET-BARBET DE VASE"/>
        <s v="URANOSCOPE "/>
        <s v="PAGEOT ACARNÉ"/>
        <s v="SERRAN-CHÈVRE"/>
        <s v="COQUE GLAUQUE"/>
        <s v="RATA"/>
        <s v="SAINT PIERRE M"/>
        <s v="LOUISET"/>
        <s v="FAUX TURBOT"/>
        <s v="MAGANA "/>
        <s v="SAINT PIERRE P"/>
        <s v="CONGRE EUROUPE"/>
        <s v="MOSTELLE DE FOND"/>
        <s v="TURBOT M"/>
        <s v="MULET A GROSSE TETE"/>
        <s v="HAJLA "/>
        <s v="ROUFFE IMPERIAL"/>
        <s v="ROUGET DE ROCHE"/>
        <s v="PAGEOT ACARNE"/>
        <s v="PAGEOT ACARNE G"/>
        <s v="GRONDIN COMMUN G"/>
        <s v="BAUDROIE ROUSSE M"/>
        <s v="MERLU DU SENEGAL"/>
        <s v="SAR DU MAROC"/>
        <s v="TURBOT P"/>
        <s v="LOUP P"/>
        <s v="BAUDROIE ROUSSE P"/>
        <s v="CHEVAL DE MER "/>
        <s v="RAIE COMMUNE"/>
        <s v="TASSERGAL G"/>
        <s v="FAUX BAUDROIE"/>
        <s v="SABRE COMMUN"/>
        <s v="CHINCHARD EUROUPE"/>
        <s v="SABRE ARGENTE"/>
        <s v="CREVETTE MEGALOPS"/>
        <s v="BICHE"/>
        <s v="CIGALE P"/>
        <s v="SEPIOLA P"/>
        <s v="ENCORNET ROUGE"/>
        <s v="CALMAR  (ENCORNET)"/>
        <s v="CRAPAUD"/>
        <s v="GUITARRE BOUCLÉE "/>
        <s v="CHIMÈRE COMMUNE "/>
        <s v="SANGLIER "/>
        <s v="LANGOUSTE ROYALE,VERTE"/>
        <s v="GÉLIDIUM"/>
        <s v="COQ ROUGE G"/>
        <s v="COQ ROUGE M"/>
        <s v="CREVETTE PETIT"/>
        <s v="MAKAIRE"/>
        <s v="DIVERS POISSON INDUSTRIEL"/>
        <s v="ANGUILLE"/>
        <s v="PAGEOT ROYAL"/>
        <s v="BALAOU ATLANTIQUE"/>
        <s v="GARDON"/>
        <s v="PEU BLEU"/>
        <s v="LANGOUSTE CONGELE"/>
        <s v="BIGORNEAU"/>
        <s v="ALGUE GÉLIDIUM"/>
        <s v="BAR /LOUP MOUCHETÉ"/>
        <s v="CHINCHARD "/>
        <s v="MAQUEREAU ESP ATLAN"/>
        <s v="GRANDE CASTAGNOLE"/>
        <s v="SOLE OCELLE"/>
        <s v="MERLAN "/>
        <s v="MERLUCHON (P.MERLAN)"/>
        <s v="PUNTILLA COMMUN"/>
        <s v="CALAMAR VEINE"/>
        <s v="CREVETTE FLECHE"/>
        <s v="SQUILLE OCELLEE"/>
        <s v="GELIDIUM SPINOSUM"/>
        <s v="RAIE ETOILEE"/>
        <s v="CONGRE D EUROPE"/>
        <s v="MULET DORE"/>
        <s v="CONGRE D’EUROPE"/>
        <s v="PAGOET ROYAL"/>
        <s v="VERNIS (FRAIS)"/>
        <s v="POULPE(PIEUVRE)"/>
        <s v="POULPE GG"/>
        <s v="PAGEOT "/>
        <s v="SPARAILLON "/>
        <s v="SAR "/>
        <s v="BAR MOUCHETE "/>
        <s v="REQUIN MARTEAU "/>
        <s v="GRISET "/>
        <s v="MOLLUSQUE"/>
        <s v="HUITRES"/>
        <s v="VERNIS FAUVE"/>
        <s v="CASTAGNOLE ROUGE"/>
        <s v="CASTAGNOLE NOIR"/>
        <s v="CERNIER COUMMUN"/>
        <s v="CHIEN ET ROUSSETTE"/>
        <s v="CREVETTE MÉGALOPS"/>
        <s v="CREVETTE DU VASE"/>
        <s v="LAMINAIRES"/>
        <s v="MOULE AFRIQUE"/>
        <s v="MOULE MÉDITERRANÉENN"/>
        <s v="COQ ROUGE "/>
        <s v="CREVETTE ROSE "/>
        <s v="PUNTIA"/>
        <s v="MEROU BADECHE"/>
        <s v="ENCORNET VEINE"/>
        <s v="POUCE-PIED"/>
        <s v="ANCHOIS (FRAIS)"/>
        <s v="MULET SAUTEUR AFRIQUE"/>
        <s v="ANÉMONE DE MER"/>
        <s v="ALGUES"/>
        <m/>
      </sharedItems>
    </cacheField>
    <cacheField name="Volume Commercialisé (Tonne) 2025" numFmtId="2">
      <sharedItems containsString="0" containsBlank="1" containsNumber="1" minValue="0" maxValue="192135.43799999999"/>
    </cacheField>
    <cacheField name="Volume Commercialisé (Tonne) 2024" numFmtId="2">
      <sharedItems containsString="0" containsBlank="1" containsNumber="1" minValue="0" maxValue="283976.56900000002"/>
    </cacheField>
    <cacheField name="VARIATION VOLUMES EN VALEURS" numFmtId="2">
      <sharedItems containsString="0" containsBlank="1" containsNumber="1" minValue="-209035.821" maxValue="59874.189000000013"/>
    </cacheField>
    <cacheField name="CA (KDh) 2025" numFmtId="2">
      <sharedItems containsString="0" containsBlank="1" containsNumber="1" minValue="0" maxValue="561001.35809999995"/>
    </cacheField>
    <cacheField name="CA (KDh) 2024" numFmtId="2">
      <sharedItems containsString="0" containsBlank="1" containsNumber="1" minValue="0" maxValue="669899.89439999999"/>
    </cacheField>
    <cacheField name="VARIATION CA EN VALEURS" numFmtId="2">
      <sharedItems containsString="0" containsBlank="1" containsNumber="1" minValue="-321908.50232999999" maxValue="200464.72674000001"/>
    </cacheField>
  </cacheFields>
  <extLst>
    <ext xmlns:x14="http://schemas.microsoft.com/office/spreadsheetml/2009/9/main" uri="{725AE2AE-9491-48be-B2B4-4EB974FC3084}">
      <x14:pivotCacheDefinition pivotCacheId="6303885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70">
  <r>
    <x v="0"/>
    <s v="HALLE JEBHA"/>
    <x v="0"/>
    <x v="0"/>
    <x v="0"/>
    <n v="0.03"/>
    <n v="1.6"/>
    <n v="0.27"/>
    <n v="41.15"/>
  </r>
  <r>
    <x v="1"/>
    <m/>
    <x v="1"/>
    <x v="1"/>
    <x v="1"/>
    <n v="2.0790000000000002"/>
    <n v="56.11"/>
    <n v="2.2799999999999998"/>
    <n v="81.5"/>
  </r>
  <r>
    <x v="1"/>
    <m/>
    <x v="1"/>
    <x v="1"/>
    <x v="2"/>
    <n v="0.03"/>
    <n v="0.7"/>
    <m/>
    <m/>
  </r>
  <r>
    <x v="1"/>
    <m/>
    <x v="1"/>
    <x v="1"/>
    <x v="3"/>
    <n v="0.03"/>
    <n v="3.9"/>
    <m/>
    <m/>
  </r>
  <r>
    <x v="1"/>
    <m/>
    <x v="1"/>
    <x v="1"/>
    <x v="4"/>
    <m/>
    <m/>
    <n v="1.4999999999999999E-2"/>
    <n v="0.85"/>
  </r>
  <r>
    <x v="1"/>
    <m/>
    <x v="1"/>
    <x v="1"/>
    <x v="5"/>
    <n v="0.03"/>
    <n v="3.1"/>
    <n v="0.105"/>
    <n v="9.6999999999999993"/>
  </r>
  <r>
    <x v="1"/>
    <m/>
    <x v="1"/>
    <x v="1"/>
    <x v="6"/>
    <n v="4.4999999999999998E-2"/>
    <n v="3.65"/>
    <n v="0.15049999999999999"/>
    <n v="12.05"/>
  </r>
  <r>
    <x v="1"/>
    <m/>
    <x v="1"/>
    <x v="1"/>
    <x v="7"/>
    <n v="13.882"/>
    <n v="202.10300000000001"/>
    <n v="6.5460000000000003"/>
    <n v="142.43"/>
  </r>
  <r>
    <x v="1"/>
    <m/>
    <x v="1"/>
    <x v="1"/>
    <x v="8"/>
    <n v="0.35399999999999998"/>
    <n v="11.49"/>
    <m/>
    <m/>
  </r>
  <r>
    <x v="1"/>
    <m/>
    <x v="1"/>
    <x v="1"/>
    <x v="9"/>
    <n v="3.5670000000000002"/>
    <n v="55.63"/>
    <n v="5.5265000000000004"/>
    <n v="95.06"/>
  </r>
  <r>
    <x v="1"/>
    <m/>
    <x v="1"/>
    <x v="1"/>
    <x v="10"/>
    <n v="14.846"/>
    <n v="104.378"/>
    <n v="3.5249999999999999"/>
    <n v="27.29"/>
  </r>
  <r>
    <x v="1"/>
    <m/>
    <x v="1"/>
    <x v="1"/>
    <x v="11"/>
    <n v="4.1520000000000001"/>
    <n v="113.71"/>
    <n v="7.8"/>
    <n v="219.66"/>
  </r>
  <r>
    <x v="1"/>
    <m/>
    <x v="1"/>
    <x v="1"/>
    <x v="12"/>
    <n v="1.1845000000000001"/>
    <n v="70.5"/>
    <n v="2.133"/>
    <n v="111.23"/>
  </r>
  <r>
    <x v="1"/>
    <m/>
    <x v="1"/>
    <x v="1"/>
    <x v="13"/>
    <n v="20.375499999999999"/>
    <n v="617.10799999999995"/>
    <n v="23.895"/>
    <n v="794.91"/>
  </r>
  <r>
    <x v="1"/>
    <m/>
    <x v="1"/>
    <x v="1"/>
    <x v="14"/>
    <n v="4.6985000000000001"/>
    <n v="480.45"/>
    <n v="6.1115000000000004"/>
    <n v="632.35"/>
  </r>
  <r>
    <x v="1"/>
    <m/>
    <x v="1"/>
    <x v="1"/>
    <x v="15"/>
    <n v="2.8519999999999999"/>
    <n v="234.696"/>
    <n v="4.4880000000000004"/>
    <n v="438.89499999999998"/>
  </r>
  <r>
    <x v="1"/>
    <m/>
    <x v="1"/>
    <x v="1"/>
    <x v="16"/>
    <m/>
    <m/>
    <n v="0.105"/>
    <n v="9.1"/>
  </r>
  <r>
    <x v="1"/>
    <m/>
    <x v="1"/>
    <x v="1"/>
    <x v="17"/>
    <m/>
    <m/>
    <n v="7.4999999999999997E-2"/>
    <n v="11.1"/>
  </r>
  <r>
    <x v="1"/>
    <m/>
    <x v="1"/>
    <x v="1"/>
    <x v="18"/>
    <n v="12.653"/>
    <n v="311.72000000000003"/>
    <n v="14.470499999999999"/>
    <n v="420.5"/>
  </r>
  <r>
    <x v="1"/>
    <m/>
    <x v="1"/>
    <x v="1"/>
    <x v="19"/>
    <n v="1.2989999999999999"/>
    <n v="40.905000000000001"/>
    <n v="2.1930000000000001"/>
    <n v="63.75"/>
  </r>
  <r>
    <x v="1"/>
    <m/>
    <x v="1"/>
    <x v="1"/>
    <x v="20"/>
    <n v="21.979500000000002"/>
    <n v="189.41499999999999"/>
    <m/>
    <m/>
  </r>
  <r>
    <x v="1"/>
    <m/>
    <x v="1"/>
    <x v="1"/>
    <x v="21"/>
    <n v="2.4820000000000002"/>
    <n v="183.55"/>
    <n v="4.3499999999999996"/>
    <n v="344.5"/>
  </r>
  <r>
    <x v="1"/>
    <m/>
    <x v="1"/>
    <x v="1"/>
    <x v="22"/>
    <n v="0.19500000000000001"/>
    <n v="11.75"/>
    <n v="0.18"/>
    <n v="14.2"/>
  </r>
  <r>
    <x v="1"/>
    <m/>
    <x v="1"/>
    <x v="1"/>
    <x v="23"/>
    <n v="0.04"/>
    <n v="2"/>
    <m/>
    <m/>
  </r>
  <r>
    <x v="1"/>
    <m/>
    <x v="1"/>
    <x v="1"/>
    <x v="24"/>
    <n v="0.04"/>
    <n v="2.8"/>
    <n v="1.4999999999999999E-2"/>
    <n v="2.2000000000000002"/>
  </r>
  <r>
    <x v="1"/>
    <m/>
    <x v="1"/>
    <x v="1"/>
    <x v="25"/>
    <n v="0.94699999999999995"/>
    <n v="120.95"/>
    <n v="1.502"/>
    <n v="219.7"/>
  </r>
  <r>
    <x v="1"/>
    <m/>
    <x v="1"/>
    <x v="2"/>
    <x v="26"/>
    <n v="37.647500000000001"/>
    <n v="526.745"/>
    <n v="28.8"/>
    <n v="525.48"/>
  </r>
  <r>
    <x v="1"/>
    <m/>
    <x v="1"/>
    <x v="1"/>
    <x v="27"/>
    <n v="2.1"/>
    <n v="17.004999999999999"/>
    <n v="0.6"/>
    <n v="4.5"/>
  </r>
  <r>
    <x v="1"/>
    <m/>
    <x v="1"/>
    <x v="1"/>
    <x v="28"/>
    <m/>
    <m/>
    <n v="0.2"/>
    <n v="2"/>
  </r>
  <r>
    <x v="1"/>
    <m/>
    <x v="1"/>
    <x v="1"/>
    <x v="29"/>
    <n v="70.11"/>
    <n v="623.15"/>
    <n v="10.35"/>
    <n v="101"/>
  </r>
  <r>
    <x v="1"/>
    <m/>
    <x v="1"/>
    <x v="1"/>
    <x v="30"/>
    <n v="57.69"/>
    <n v="522.1"/>
    <n v="155.20500000000001"/>
    <n v="1017.23"/>
  </r>
  <r>
    <x v="1"/>
    <m/>
    <x v="1"/>
    <x v="1"/>
    <x v="31"/>
    <m/>
    <m/>
    <n v="0.39100000000000001"/>
    <n v="9.7750000000000004"/>
  </r>
  <r>
    <x v="1"/>
    <m/>
    <x v="1"/>
    <x v="1"/>
    <x v="32"/>
    <n v="56.319000000000003"/>
    <n v="207.48"/>
    <n v="45"/>
    <n v="147.72499999999999"/>
  </r>
  <r>
    <x v="1"/>
    <m/>
    <x v="1"/>
    <x v="1"/>
    <x v="33"/>
    <n v="17.975000000000001"/>
    <n v="109.35"/>
    <m/>
    <m/>
  </r>
  <r>
    <x v="1"/>
    <m/>
    <x v="1"/>
    <x v="1"/>
    <x v="34"/>
    <m/>
    <m/>
    <n v="0.93100000000000005"/>
    <n v="23.806999999999999"/>
  </r>
  <r>
    <x v="1"/>
    <m/>
    <x v="1"/>
    <x v="3"/>
    <x v="35"/>
    <n v="0.218"/>
    <n v="5.84"/>
    <n v="1.0680000000000001"/>
    <n v="56.57"/>
  </r>
  <r>
    <x v="1"/>
    <m/>
    <x v="1"/>
    <x v="4"/>
    <x v="36"/>
    <n v="10.817"/>
    <n v="582.04600000000005"/>
    <n v="11.2355"/>
    <n v="557.02"/>
  </r>
  <r>
    <x v="1"/>
    <m/>
    <x v="1"/>
    <x v="1"/>
    <x v="37"/>
    <n v="203.27"/>
    <n v="11929.348"/>
    <n v="166.61750000000001"/>
    <n v="9421.4285"/>
  </r>
  <r>
    <x v="1"/>
    <m/>
    <x v="1"/>
    <x v="1"/>
    <x v="38"/>
    <n v="14.481"/>
    <n v="477.69"/>
    <n v="11.910500000000001"/>
    <n v="510.37"/>
  </r>
  <r>
    <x v="1"/>
    <m/>
    <x v="1"/>
    <x v="1"/>
    <x v="39"/>
    <m/>
    <m/>
    <n v="0.03"/>
    <n v="3.2"/>
  </r>
  <r>
    <x v="1"/>
    <m/>
    <x v="1"/>
    <x v="1"/>
    <x v="40"/>
    <n v="0.91400000000000003"/>
    <n v="35.25"/>
    <m/>
    <m/>
  </r>
  <r>
    <x v="1"/>
    <m/>
    <x v="1"/>
    <x v="1"/>
    <x v="41"/>
    <n v="14.724"/>
    <n v="427.25"/>
    <n v="0.36749999999999999"/>
    <n v="20.05"/>
  </r>
  <r>
    <x v="1"/>
    <m/>
    <x v="1"/>
    <x v="5"/>
    <x v="42"/>
    <n v="1.15E-2"/>
    <n v="1.5249999999999999"/>
    <n v="1.7000000000000001E-2"/>
    <n v="2.9"/>
  </r>
  <r>
    <x v="1"/>
    <m/>
    <x v="1"/>
    <x v="1"/>
    <x v="43"/>
    <n v="0.3145"/>
    <n v="35.25"/>
    <n v="0.64300000000000002"/>
    <n v="103.14"/>
  </r>
  <r>
    <x v="1"/>
    <m/>
    <x v="1"/>
    <x v="1"/>
    <x v="44"/>
    <n v="1.1970000000000001"/>
    <n v="64.66"/>
    <n v="0.45"/>
    <n v="35"/>
  </r>
  <r>
    <x v="1"/>
    <m/>
    <x v="1"/>
    <x v="1"/>
    <x v="45"/>
    <m/>
    <m/>
    <n v="4.8000000000000001E-2"/>
    <n v="10.225"/>
  </r>
  <r>
    <x v="1"/>
    <m/>
    <x v="1"/>
    <x v="1"/>
    <x v="46"/>
    <n v="3.5999999999999997E-2"/>
    <n v="5.2"/>
    <n v="0.46500000000000002"/>
    <n v="28.55"/>
  </r>
  <r>
    <x v="1"/>
    <m/>
    <x v="1"/>
    <x v="1"/>
    <x v="47"/>
    <n v="6.4999999999999997E-3"/>
    <n v="0.8125"/>
    <m/>
    <m/>
  </r>
  <r>
    <x v="1"/>
    <m/>
    <x v="1"/>
    <x v="1"/>
    <x v="48"/>
    <n v="76.099500000000006"/>
    <n v="4854.0829999999996"/>
    <n v="99.426500000000004"/>
    <n v="6901.82"/>
  </r>
  <r>
    <x v="0"/>
    <s v="HALLE KSARSGHIR"/>
    <x v="2"/>
    <x v="0"/>
    <x v="49"/>
    <n v="1.5409999999999999"/>
    <n v="207.096"/>
    <n v="0.68"/>
    <n v="73.347999999999999"/>
  </r>
  <r>
    <x v="1"/>
    <m/>
    <x v="1"/>
    <x v="1"/>
    <x v="50"/>
    <n v="0.79900000000000004"/>
    <n v="77.805000000000007"/>
    <n v="0.184"/>
    <n v="17.949000000000002"/>
  </r>
  <r>
    <x v="1"/>
    <m/>
    <x v="1"/>
    <x v="1"/>
    <x v="19"/>
    <n v="0.23599999999999999"/>
    <n v="21.818000000000001"/>
    <n v="1.298"/>
    <n v="87.42"/>
  </r>
  <r>
    <x v="1"/>
    <m/>
    <x v="1"/>
    <x v="1"/>
    <x v="51"/>
    <n v="0.7"/>
    <n v="56.3"/>
    <n v="0.57299999999999995"/>
    <n v="47.985999999999997"/>
  </r>
  <r>
    <x v="1"/>
    <m/>
    <x v="1"/>
    <x v="1"/>
    <x v="52"/>
    <n v="0.27700000000000002"/>
    <n v="36.353000000000002"/>
    <n v="0.41399999999999998"/>
    <n v="41.088000000000001"/>
  </r>
  <r>
    <x v="1"/>
    <m/>
    <x v="1"/>
    <x v="1"/>
    <x v="53"/>
    <n v="0.02"/>
    <n v="1"/>
    <m/>
    <m/>
  </r>
  <r>
    <x v="1"/>
    <m/>
    <x v="1"/>
    <x v="1"/>
    <x v="54"/>
    <n v="0.25"/>
    <n v="11.941000000000001"/>
    <m/>
    <m/>
  </r>
  <r>
    <x v="1"/>
    <m/>
    <x v="1"/>
    <x v="1"/>
    <x v="55"/>
    <m/>
    <m/>
    <n v="0.02"/>
    <n v="2.2000000000000002"/>
  </r>
  <r>
    <x v="1"/>
    <m/>
    <x v="1"/>
    <x v="4"/>
    <x v="56"/>
    <n v="7.7210000000000001"/>
    <n v="581.80999999999995"/>
    <n v="13.988"/>
    <n v="889.76700000000005"/>
  </r>
  <r>
    <x v="1"/>
    <m/>
    <x v="1"/>
    <x v="2"/>
    <x v="57"/>
    <n v="197.477"/>
    <n v="11010.460999999999"/>
    <n v="208.42500000000001"/>
    <n v="12090.651"/>
  </r>
  <r>
    <x v="2"/>
    <s v="HALLE BOUJDOUR"/>
    <x v="0"/>
    <x v="0"/>
    <x v="51"/>
    <n v="0.95499999999999996"/>
    <n v="86.499009999999998"/>
    <n v="0.94499999999999995"/>
    <n v="68.658010000000004"/>
  </r>
  <r>
    <x v="1"/>
    <m/>
    <x v="1"/>
    <x v="1"/>
    <x v="58"/>
    <n v="12.06"/>
    <n v="96.48"/>
    <m/>
    <m/>
  </r>
  <r>
    <x v="1"/>
    <m/>
    <x v="1"/>
    <x v="1"/>
    <x v="59"/>
    <n v="1.7324999999999999"/>
    <n v="13.10567"/>
    <n v="8.0559999999999992"/>
    <n v="40.299999999999997"/>
  </r>
  <r>
    <x v="1"/>
    <m/>
    <x v="1"/>
    <x v="1"/>
    <x v="14"/>
    <n v="39.7395"/>
    <n v="4843.8161200000004"/>
    <n v="38.883499999999998"/>
    <n v="4381.0450300000002"/>
  </r>
  <r>
    <x v="1"/>
    <m/>
    <x v="1"/>
    <x v="1"/>
    <x v="21"/>
    <n v="8.3945000000000007"/>
    <n v="348.41904"/>
    <n v="7.82"/>
    <n v="274.79500000000002"/>
  </r>
  <r>
    <x v="1"/>
    <m/>
    <x v="1"/>
    <x v="1"/>
    <x v="60"/>
    <n v="36.608499999999999"/>
    <n v="299.04750000000001"/>
    <n v="39.200499999999998"/>
    <n v="287.14749999999998"/>
  </r>
  <r>
    <x v="1"/>
    <m/>
    <x v="1"/>
    <x v="1"/>
    <x v="61"/>
    <n v="4.2614999999999998"/>
    <n v="47.19171"/>
    <n v="2.0674999999999999"/>
    <n v="27.521000000000001"/>
  </r>
  <r>
    <x v="1"/>
    <m/>
    <x v="1"/>
    <x v="1"/>
    <x v="62"/>
    <n v="10.451499999999999"/>
    <n v="1380.89895"/>
    <n v="11.000500000000001"/>
    <n v="1087.7551100000001"/>
  </r>
  <r>
    <x v="1"/>
    <m/>
    <x v="1"/>
    <x v="1"/>
    <x v="63"/>
    <n v="0.48149999999999998"/>
    <n v="5.47"/>
    <n v="2.7130000000000001"/>
    <n v="25.86"/>
  </r>
  <r>
    <x v="1"/>
    <m/>
    <x v="1"/>
    <x v="1"/>
    <x v="64"/>
    <n v="8.0129999999999999"/>
    <n v="419.41041999999999"/>
    <n v="7.6645000000000003"/>
    <n v="355.22994999999997"/>
  </r>
  <r>
    <x v="1"/>
    <m/>
    <x v="1"/>
    <x v="1"/>
    <x v="65"/>
    <n v="128.047"/>
    <n v="1741.2004300000001"/>
    <n v="665.3075"/>
    <n v="7425.0171499999997"/>
  </r>
  <r>
    <x v="1"/>
    <m/>
    <x v="1"/>
    <x v="1"/>
    <x v="66"/>
    <n v="0.84299999999999997"/>
    <n v="45.269579999999998"/>
    <n v="0.54400000000000004"/>
    <n v="29.79"/>
  </r>
  <r>
    <x v="1"/>
    <m/>
    <x v="1"/>
    <x v="1"/>
    <x v="67"/>
    <n v="4.7975000000000003"/>
    <n v="20.887640000000001"/>
    <n v="4.5105000000000004"/>
    <n v="17.701000000000001"/>
  </r>
  <r>
    <x v="1"/>
    <m/>
    <x v="1"/>
    <x v="1"/>
    <x v="68"/>
    <n v="4.4999999999999998E-2"/>
    <n v="5.63"/>
    <n v="5.2499999999999998E-2"/>
    <n v="1.7849999999999999"/>
  </r>
  <r>
    <x v="1"/>
    <m/>
    <x v="1"/>
    <x v="1"/>
    <x v="69"/>
    <n v="44.548499999999997"/>
    <n v="335.47203999999999"/>
    <n v="81.372"/>
    <n v="569.1925"/>
  </r>
  <r>
    <x v="1"/>
    <m/>
    <x v="1"/>
    <x v="1"/>
    <x v="70"/>
    <n v="7.2190000000000003"/>
    <n v="553.04070000000002"/>
    <n v="3.5954999999999999"/>
    <n v="231.08099999999999"/>
  </r>
  <r>
    <x v="1"/>
    <m/>
    <x v="1"/>
    <x v="1"/>
    <x v="71"/>
    <n v="10.603999999999999"/>
    <n v="72.64"/>
    <n v="25.334"/>
    <n v="138.83000000000001"/>
  </r>
  <r>
    <x v="1"/>
    <m/>
    <x v="1"/>
    <x v="1"/>
    <x v="72"/>
    <n v="676.18499999999995"/>
    <n v="7396.9156899999998"/>
    <n v="866.41499999999996"/>
    <n v="8530.1611499999999"/>
  </r>
  <r>
    <x v="1"/>
    <m/>
    <x v="1"/>
    <x v="1"/>
    <x v="73"/>
    <n v="201.505"/>
    <n v="1834.05808"/>
    <n v="114.276"/>
    <n v="930.17253000000005"/>
  </r>
  <r>
    <x v="1"/>
    <m/>
    <x v="1"/>
    <x v="1"/>
    <x v="74"/>
    <n v="46.731499999999997"/>
    <n v="2195.27729"/>
    <n v="26.922000000000001"/>
    <n v="1109.1309000000001"/>
  </r>
  <r>
    <x v="1"/>
    <m/>
    <x v="1"/>
    <x v="1"/>
    <x v="75"/>
    <n v="1.0485"/>
    <n v="3.9689800000000002"/>
    <n v="1.7695000000000001"/>
    <n v="9.8000000000000007"/>
  </r>
  <r>
    <x v="1"/>
    <m/>
    <x v="1"/>
    <x v="1"/>
    <x v="8"/>
    <n v="21.149000000000001"/>
    <n v="233.05549999999999"/>
    <n v="20.878"/>
    <n v="176.79499999999999"/>
  </r>
  <r>
    <x v="1"/>
    <m/>
    <x v="1"/>
    <x v="1"/>
    <x v="76"/>
    <n v="17.736000000000001"/>
    <n v="260.79273000000001"/>
    <n v="14.904999999999999"/>
    <n v="202.63019"/>
  </r>
  <r>
    <x v="1"/>
    <m/>
    <x v="1"/>
    <x v="1"/>
    <x v="77"/>
    <n v="13.401999999999999"/>
    <n v="59.448219999999999"/>
    <n v="7.9375"/>
    <n v="47.494999999999997"/>
  </r>
  <r>
    <x v="1"/>
    <m/>
    <x v="1"/>
    <x v="1"/>
    <x v="19"/>
    <n v="9.6630000000000003"/>
    <n v="1278.05528"/>
    <n v="8.6760000000000002"/>
    <n v="1040.768"/>
  </r>
  <r>
    <x v="1"/>
    <m/>
    <x v="1"/>
    <x v="1"/>
    <x v="78"/>
    <n v="17.974"/>
    <n v="1521.83986"/>
    <n v="15.843999999999999"/>
    <n v="1253.942"/>
  </r>
  <r>
    <x v="1"/>
    <m/>
    <x v="1"/>
    <x v="1"/>
    <x v="79"/>
    <n v="392.3175"/>
    <n v="29585.043979999999"/>
    <n v="330.67149999999998"/>
    <n v="22905.063859999998"/>
  </r>
  <r>
    <x v="1"/>
    <m/>
    <x v="1"/>
    <x v="1"/>
    <x v="80"/>
    <n v="0.63300000000000001"/>
    <n v="4.43"/>
    <n v="0.184"/>
    <n v="1.31"/>
  </r>
  <r>
    <x v="1"/>
    <m/>
    <x v="1"/>
    <x v="1"/>
    <x v="81"/>
    <n v="401.95749999999998"/>
    <n v="13516.348050000001"/>
    <n v="284.26799999999997"/>
    <n v="11237.592490000001"/>
  </r>
  <r>
    <x v="1"/>
    <m/>
    <x v="1"/>
    <x v="1"/>
    <x v="82"/>
    <n v="12.878"/>
    <n v="84.344170000000005"/>
    <n v="10.5435"/>
    <n v="71.353499999999997"/>
  </r>
  <r>
    <x v="1"/>
    <m/>
    <x v="1"/>
    <x v="1"/>
    <x v="83"/>
    <n v="11.185"/>
    <n v="120.974"/>
    <n v="18.3355"/>
    <n v="194.23"/>
  </r>
  <r>
    <x v="1"/>
    <m/>
    <x v="1"/>
    <x v="1"/>
    <x v="84"/>
    <n v="19.958500000000001"/>
    <n v="693.44835"/>
    <n v="12.5045"/>
    <n v="463.52411999999998"/>
  </r>
  <r>
    <x v="1"/>
    <m/>
    <x v="1"/>
    <x v="1"/>
    <x v="85"/>
    <n v="3.3995000000000002"/>
    <n v="82"/>
    <n v="7.5759999999999996"/>
    <n v="148.31"/>
  </r>
  <r>
    <x v="1"/>
    <m/>
    <x v="1"/>
    <x v="1"/>
    <x v="22"/>
    <n v="13.7965"/>
    <n v="969.20443"/>
    <n v="9.7769999999999992"/>
    <n v="423.47300999999999"/>
  </r>
  <r>
    <x v="1"/>
    <m/>
    <x v="1"/>
    <x v="1"/>
    <x v="86"/>
    <n v="0.91600000000000004"/>
    <n v="5.3651900000000001"/>
    <n v="0.76900000000000002"/>
    <n v="4.1064999999999996"/>
  </r>
  <r>
    <x v="1"/>
    <m/>
    <x v="1"/>
    <x v="1"/>
    <x v="87"/>
    <n v="7.1499999999999994E-2"/>
    <n v="1.34"/>
    <n v="3.4000000000000002E-2"/>
    <n v="0.4"/>
  </r>
  <r>
    <x v="1"/>
    <m/>
    <x v="1"/>
    <x v="1"/>
    <x v="88"/>
    <n v="392.04950000000002"/>
    <n v="20703.02175"/>
    <n v="413.60449999999997"/>
    <n v="20159.961500000001"/>
  </r>
  <r>
    <x v="1"/>
    <m/>
    <x v="1"/>
    <x v="1"/>
    <x v="89"/>
    <n v="1091.6845000000001"/>
    <n v="19087.173169999998"/>
    <n v="1926.6034999999999"/>
    <n v="33811.103000000003"/>
  </r>
  <r>
    <x v="1"/>
    <m/>
    <x v="1"/>
    <x v="1"/>
    <x v="90"/>
    <n v="5.0244999999999997"/>
    <n v="37.235329999999998"/>
    <n v="3.6074999999999999"/>
    <n v="25.818000000000001"/>
  </r>
  <r>
    <x v="1"/>
    <m/>
    <x v="1"/>
    <x v="1"/>
    <x v="52"/>
    <n v="2.1499999999999998E-2"/>
    <n v="0.32"/>
    <n v="9.4999999999999998E-3"/>
    <n v="1.65"/>
  </r>
  <r>
    <x v="1"/>
    <m/>
    <x v="1"/>
    <x v="1"/>
    <x v="91"/>
    <n v="423.505"/>
    <n v="4203.5904799999998"/>
    <n v="221.96899999999999"/>
    <n v="1995.3798300000001"/>
  </r>
  <r>
    <x v="1"/>
    <m/>
    <x v="1"/>
    <x v="1"/>
    <x v="16"/>
    <n v="420.26650000000001"/>
    <n v="5927.1325800000004"/>
    <n v="327.43650000000002"/>
    <n v="4157.1554299999998"/>
  </r>
  <r>
    <x v="1"/>
    <m/>
    <x v="1"/>
    <x v="1"/>
    <x v="92"/>
    <m/>
    <m/>
    <n v="8.0000000000000002E-3"/>
    <n v="0.14000000000000001"/>
  </r>
  <r>
    <x v="1"/>
    <m/>
    <x v="1"/>
    <x v="1"/>
    <x v="93"/>
    <n v="20.916"/>
    <n v="2642.8718800000001"/>
    <n v="15.2935"/>
    <n v="1652.96075"/>
  </r>
  <r>
    <x v="1"/>
    <m/>
    <x v="1"/>
    <x v="1"/>
    <x v="55"/>
    <n v="0.4375"/>
    <n v="32.29"/>
    <n v="1.4500000000000001E-2"/>
    <n v="2.35"/>
  </r>
  <r>
    <x v="1"/>
    <m/>
    <x v="1"/>
    <x v="1"/>
    <x v="94"/>
    <n v="0.3075"/>
    <n v="12.292770000000001"/>
    <n v="17.55"/>
    <n v="300.91000000000003"/>
  </r>
  <r>
    <x v="1"/>
    <m/>
    <x v="1"/>
    <x v="1"/>
    <x v="2"/>
    <n v="2E-3"/>
    <n v="0.03"/>
    <m/>
    <m/>
  </r>
  <r>
    <x v="1"/>
    <m/>
    <x v="1"/>
    <x v="1"/>
    <x v="95"/>
    <n v="82.598500000000001"/>
    <n v="1094.5234"/>
    <n v="70.515000000000001"/>
    <n v="1001.09889"/>
  </r>
  <r>
    <x v="1"/>
    <m/>
    <x v="1"/>
    <x v="1"/>
    <x v="7"/>
    <n v="0.246"/>
    <n v="5.3039100000000001"/>
    <n v="3.7999999999999999E-2"/>
    <n v="0.87"/>
  </r>
  <r>
    <x v="1"/>
    <m/>
    <x v="1"/>
    <x v="1"/>
    <x v="96"/>
    <n v="35.835500000000003"/>
    <n v="918.82277999999997"/>
    <n v="25.411000000000001"/>
    <n v="610.69466"/>
  </r>
  <r>
    <x v="1"/>
    <m/>
    <x v="1"/>
    <x v="1"/>
    <x v="97"/>
    <n v="0.214"/>
    <n v="15.965"/>
    <m/>
    <m/>
  </r>
  <r>
    <x v="1"/>
    <m/>
    <x v="1"/>
    <x v="1"/>
    <x v="98"/>
    <n v="161.232"/>
    <n v="5664.65672"/>
    <n v="131.446"/>
    <n v="3785.38184"/>
  </r>
  <r>
    <x v="1"/>
    <m/>
    <x v="1"/>
    <x v="1"/>
    <x v="18"/>
    <n v="144.49549999999999"/>
    <n v="1122.29639"/>
    <n v="153.68350000000001"/>
    <n v="1109.1663799999999"/>
  </r>
  <r>
    <x v="1"/>
    <m/>
    <x v="1"/>
    <x v="1"/>
    <x v="99"/>
    <n v="0.73050000000000004"/>
    <n v="25.19"/>
    <n v="1.3440000000000001"/>
    <n v="31.91"/>
  </r>
  <r>
    <x v="1"/>
    <m/>
    <x v="1"/>
    <x v="1"/>
    <x v="100"/>
    <n v="2.35E-2"/>
    <n v="0.25"/>
    <n v="43.121000000000002"/>
    <n v="373.334"/>
  </r>
  <r>
    <x v="1"/>
    <m/>
    <x v="1"/>
    <x v="1"/>
    <x v="101"/>
    <n v="1.0155000000000001"/>
    <n v="66.438000000000002"/>
    <n v="1.0009999999999999"/>
    <n v="46.08"/>
  </r>
  <r>
    <x v="1"/>
    <m/>
    <x v="1"/>
    <x v="1"/>
    <x v="102"/>
    <n v="5.4999999999999997E-3"/>
    <n v="0.19"/>
    <n v="0.53100000000000003"/>
    <n v="4.53"/>
  </r>
  <r>
    <x v="1"/>
    <m/>
    <x v="1"/>
    <x v="1"/>
    <x v="103"/>
    <n v="9.3000000000000007"/>
    <n v="234.69227000000001"/>
    <n v="5.1180000000000003"/>
    <n v="144.55549999999999"/>
  </r>
  <r>
    <x v="1"/>
    <m/>
    <x v="1"/>
    <x v="1"/>
    <x v="104"/>
    <n v="20.232500000000002"/>
    <n v="2716.9715700000002"/>
    <n v="13.1365"/>
    <n v="1675.4625000000001"/>
  </r>
  <r>
    <x v="1"/>
    <m/>
    <x v="1"/>
    <x v="1"/>
    <x v="53"/>
    <n v="0.22600000000000001"/>
    <n v="4.4565099999999997"/>
    <n v="0.2165"/>
    <n v="4.09"/>
  </r>
  <r>
    <x v="1"/>
    <m/>
    <x v="1"/>
    <x v="1"/>
    <x v="105"/>
    <n v="11.41"/>
    <n v="785.08869000000004"/>
    <n v="6.6615000000000002"/>
    <n v="416.74187999999998"/>
  </r>
  <r>
    <x v="1"/>
    <m/>
    <x v="1"/>
    <x v="1"/>
    <x v="106"/>
    <n v="22.641500000000001"/>
    <n v="185.07327000000001"/>
    <n v="10.2265"/>
    <n v="96.067989999999995"/>
  </r>
  <r>
    <x v="1"/>
    <m/>
    <x v="1"/>
    <x v="1"/>
    <x v="107"/>
    <n v="373.31599999999997"/>
    <n v="7696.5721800000001"/>
    <n v="347.57650000000001"/>
    <n v="6100.92094"/>
  </r>
  <r>
    <x v="1"/>
    <m/>
    <x v="1"/>
    <x v="1"/>
    <x v="9"/>
    <n v="159.19749999999999"/>
    <n v="3101.4968100000001"/>
    <n v="129.8485"/>
    <n v="2247.4399400000002"/>
  </r>
  <r>
    <x v="1"/>
    <m/>
    <x v="1"/>
    <x v="1"/>
    <x v="108"/>
    <n v="0.74650000000000005"/>
    <n v="12.955920000000001"/>
    <n v="0.60250000000000004"/>
    <n v="9.9559999999999995"/>
  </r>
  <r>
    <x v="1"/>
    <m/>
    <x v="1"/>
    <x v="1"/>
    <x v="109"/>
    <n v="1.2044999999999999"/>
    <n v="12.5"/>
    <m/>
    <m/>
  </r>
  <r>
    <x v="1"/>
    <m/>
    <x v="1"/>
    <x v="2"/>
    <x v="110"/>
    <m/>
    <m/>
    <n v="0.29649999999999999"/>
    <n v="2.4"/>
  </r>
  <r>
    <x v="1"/>
    <m/>
    <x v="1"/>
    <x v="1"/>
    <x v="111"/>
    <n v="23.724"/>
    <n v="189.6"/>
    <n v="31.806999999999999"/>
    <n v="279.95400000000001"/>
  </r>
  <r>
    <x v="1"/>
    <m/>
    <x v="1"/>
    <x v="1"/>
    <x v="112"/>
    <n v="264.76049999999998"/>
    <n v="2201.5129999999999"/>
    <n v="134.82400000000001"/>
    <n v="1090.559"/>
  </r>
  <r>
    <x v="1"/>
    <m/>
    <x v="1"/>
    <x v="1"/>
    <x v="113"/>
    <n v="142.15600000000001"/>
    <n v="894.23500000000001"/>
    <n v="183.2285"/>
    <n v="1090.0650000000001"/>
  </r>
  <r>
    <x v="1"/>
    <m/>
    <x v="1"/>
    <x v="1"/>
    <x v="114"/>
    <m/>
    <m/>
    <n v="0.41799999999999998"/>
    <n v="4.0599999999999996"/>
  </r>
  <r>
    <x v="1"/>
    <m/>
    <x v="1"/>
    <x v="1"/>
    <x v="115"/>
    <n v="80.084500000000006"/>
    <n v="685.84978000000001"/>
    <n v="40.590000000000003"/>
    <n v="408.44"/>
  </r>
  <r>
    <x v="1"/>
    <m/>
    <x v="1"/>
    <x v="1"/>
    <x v="116"/>
    <n v="15.320499999999999"/>
    <n v="217.06"/>
    <n v="33.622"/>
    <n v="286.19900000000001"/>
  </r>
  <r>
    <x v="1"/>
    <m/>
    <x v="1"/>
    <x v="1"/>
    <x v="117"/>
    <n v="3.5"/>
    <n v="39.572000000000003"/>
    <n v="0.50600000000000001"/>
    <n v="5.78"/>
  </r>
  <r>
    <x v="1"/>
    <m/>
    <x v="1"/>
    <x v="1"/>
    <x v="31"/>
    <n v="8.9945000000000004"/>
    <n v="521.04423999999995"/>
    <n v="12.375999999999999"/>
    <n v="701.04199000000006"/>
  </r>
  <r>
    <x v="1"/>
    <m/>
    <x v="1"/>
    <x v="1"/>
    <x v="27"/>
    <n v="14.827"/>
    <n v="74.14"/>
    <m/>
    <m/>
  </r>
  <r>
    <x v="1"/>
    <m/>
    <x v="1"/>
    <x v="1"/>
    <x v="118"/>
    <n v="220.233"/>
    <n v="861.08500000000004"/>
    <n v="167.28800000000001"/>
    <n v="589.851"/>
  </r>
  <r>
    <x v="1"/>
    <m/>
    <x v="1"/>
    <x v="1"/>
    <x v="119"/>
    <n v="14.8185"/>
    <n v="809.12935000000004"/>
    <n v="10.247999999999999"/>
    <n v="426.4"/>
  </r>
  <r>
    <x v="1"/>
    <m/>
    <x v="1"/>
    <x v="1"/>
    <x v="120"/>
    <n v="393.78100000000001"/>
    <n v="3185.67308"/>
    <n v="72.510999999999996"/>
    <n v="595.68399999999997"/>
  </r>
  <r>
    <x v="1"/>
    <m/>
    <x v="1"/>
    <x v="1"/>
    <x v="121"/>
    <n v="319.35300000000001"/>
    <n v="2398.35142"/>
    <n v="214.22800000000001"/>
    <n v="1655.3045"/>
  </r>
  <r>
    <x v="1"/>
    <m/>
    <x v="1"/>
    <x v="1"/>
    <x v="122"/>
    <n v="2.1219999999999999"/>
    <n v="13.879200000000001"/>
    <n v="0.40600000000000003"/>
    <n v="2.34"/>
  </r>
  <r>
    <x v="1"/>
    <m/>
    <x v="1"/>
    <x v="5"/>
    <x v="123"/>
    <n v="3.0000000000000001E-3"/>
    <n v="0.4"/>
    <m/>
    <m/>
  </r>
  <r>
    <x v="1"/>
    <m/>
    <x v="1"/>
    <x v="1"/>
    <x v="124"/>
    <n v="0.08"/>
    <n v="16"/>
    <m/>
    <m/>
  </r>
  <r>
    <x v="1"/>
    <m/>
    <x v="1"/>
    <x v="1"/>
    <x v="125"/>
    <m/>
    <m/>
    <n v="4.0000000000000001E-3"/>
    <n v="0.5"/>
  </r>
  <r>
    <x v="1"/>
    <m/>
    <x v="1"/>
    <x v="1"/>
    <x v="126"/>
    <n v="6.2E-2"/>
    <n v="9.3000000000000007"/>
    <n v="1.35E-2"/>
    <n v="1.9"/>
  </r>
  <r>
    <x v="1"/>
    <m/>
    <x v="1"/>
    <x v="4"/>
    <x v="37"/>
    <n v="1286.4960000000001"/>
    <n v="112078.94899999999"/>
    <n v="1461.0340000000001"/>
    <n v="110085.78975"/>
  </r>
  <r>
    <x v="1"/>
    <m/>
    <x v="1"/>
    <x v="1"/>
    <x v="36"/>
    <n v="185.66149999999999"/>
    <n v="3987.5797499999999"/>
    <n v="226.392"/>
    <n v="5563.84825"/>
  </r>
  <r>
    <x v="1"/>
    <m/>
    <x v="1"/>
    <x v="1"/>
    <x v="38"/>
    <n v="51.787999999999997"/>
    <n v="780.93499999999995"/>
    <n v="99.89"/>
    <n v="1307.508"/>
  </r>
  <r>
    <x v="1"/>
    <m/>
    <x v="1"/>
    <x v="1"/>
    <x v="39"/>
    <n v="672.00199999999995"/>
    <n v="58671.245999999999"/>
    <n v="2213.7429999999999"/>
    <n v="133847.18474999999"/>
  </r>
  <r>
    <x v="3"/>
    <s v="HALLE SOUIRIA KDIMA"/>
    <x v="3"/>
    <x v="0"/>
    <x v="127"/>
    <n v="38.372999999999998"/>
    <n v="252.26304999999999"/>
    <n v="48.122500000000002"/>
    <n v="277.28338000000002"/>
  </r>
  <r>
    <x v="1"/>
    <m/>
    <x v="1"/>
    <x v="1"/>
    <x v="21"/>
    <n v="28.044499999999999"/>
    <n v="3085.9612400000001"/>
    <n v="36.530500000000004"/>
    <n v="3332.6215699999998"/>
  </r>
  <r>
    <x v="1"/>
    <m/>
    <x v="1"/>
    <x v="1"/>
    <x v="128"/>
    <n v="39.941000000000003"/>
    <n v="911.20839999999998"/>
    <n v="102.1665"/>
    <n v="1927.9549500000001"/>
  </r>
  <r>
    <x v="1"/>
    <m/>
    <x v="1"/>
    <x v="1"/>
    <x v="81"/>
    <n v="1.0085"/>
    <n v="60.307609999999997"/>
    <n v="0.73150000000000004"/>
    <n v="42.250300000000003"/>
  </r>
  <r>
    <x v="1"/>
    <m/>
    <x v="1"/>
    <x v="1"/>
    <x v="129"/>
    <n v="1.4E-2"/>
    <n v="1.6519999999999999"/>
    <n v="1E-3"/>
    <n v="0.1"/>
  </r>
  <r>
    <x v="1"/>
    <m/>
    <x v="1"/>
    <x v="1"/>
    <x v="22"/>
    <n v="0.1855"/>
    <n v="17.93451"/>
    <n v="0.14499999999999999"/>
    <n v="14.63944"/>
  </r>
  <r>
    <x v="1"/>
    <m/>
    <x v="1"/>
    <x v="1"/>
    <x v="83"/>
    <n v="0.17899999999999999"/>
    <n v="9.02074"/>
    <n v="0.38700000000000001"/>
    <n v="19.774999999999999"/>
  </r>
  <r>
    <x v="1"/>
    <m/>
    <x v="1"/>
    <x v="1"/>
    <x v="74"/>
    <n v="1.383"/>
    <n v="79.334549999999993"/>
    <n v="1.857"/>
    <n v="101.80226"/>
  </r>
  <r>
    <x v="1"/>
    <m/>
    <x v="1"/>
    <x v="1"/>
    <x v="130"/>
    <n v="6.5000000000000002E-2"/>
    <n v="9.0250000000000004"/>
    <n v="9.9500000000000005E-2"/>
    <n v="15.27"/>
  </r>
  <r>
    <x v="1"/>
    <m/>
    <x v="1"/>
    <x v="1"/>
    <x v="87"/>
    <n v="1.0765"/>
    <n v="15.13993"/>
    <n v="1.5249999999999999"/>
    <n v="18.296250000000001"/>
  </r>
  <r>
    <x v="1"/>
    <m/>
    <x v="1"/>
    <x v="1"/>
    <x v="93"/>
    <n v="2.5135000000000001"/>
    <n v="296.61698000000001"/>
    <n v="1.2390000000000001"/>
    <n v="148.38032000000001"/>
  </r>
  <r>
    <x v="1"/>
    <m/>
    <x v="1"/>
    <x v="1"/>
    <x v="61"/>
    <n v="0.44650000000000001"/>
    <n v="14.295389999999999"/>
    <n v="0.46450000000000002"/>
    <n v="14.11026"/>
  </r>
  <r>
    <x v="1"/>
    <m/>
    <x v="1"/>
    <x v="1"/>
    <x v="16"/>
    <n v="1.4500000000000001E-2"/>
    <n v="0.21306"/>
    <m/>
    <m/>
  </r>
  <r>
    <x v="1"/>
    <m/>
    <x v="1"/>
    <x v="1"/>
    <x v="54"/>
    <n v="0.49299999999999999"/>
    <n v="37.554290000000002"/>
    <n v="0.27150000000000002"/>
    <n v="21.13"/>
  </r>
  <r>
    <x v="1"/>
    <m/>
    <x v="1"/>
    <x v="1"/>
    <x v="18"/>
    <n v="45.170999999999999"/>
    <n v="527.25378000000001"/>
    <n v="48.7"/>
    <n v="519.78084999999999"/>
  </r>
  <r>
    <x v="1"/>
    <m/>
    <x v="1"/>
    <x v="1"/>
    <x v="131"/>
    <n v="6.1589999999999998"/>
    <n v="905.77358000000004"/>
    <n v="8.0265000000000004"/>
    <n v="1117.05159"/>
  </r>
  <r>
    <x v="1"/>
    <m/>
    <x v="1"/>
    <x v="1"/>
    <x v="76"/>
    <n v="8.6999999999999994E-2"/>
    <n v="1.6190199999999999"/>
    <n v="0.157"/>
    <n v="2.5635300000000001"/>
  </r>
  <r>
    <x v="1"/>
    <m/>
    <x v="1"/>
    <x v="1"/>
    <x v="2"/>
    <n v="68.042500000000004"/>
    <n v="4007.15951"/>
    <n v="110.738"/>
    <n v="6859.2948699999997"/>
  </r>
  <r>
    <x v="1"/>
    <m/>
    <x v="1"/>
    <x v="1"/>
    <x v="91"/>
    <n v="4.7500000000000001E-2"/>
    <n v="0.50470000000000004"/>
    <m/>
    <m/>
  </r>
  <r>
    <x v="1"/>
    <m/>
    <x v="1"/>
    <x v="1"/>
    <x v="51"/>
    <n v="0.40799999999999997"/>
    <n v="86.4298"/>
    <n v="0.57050000000000001"/>
    <n v="122.1618"/>
  </r>
  <r>
    <x v="1"/>
    <m/>
    <x v="1"/>
    <x v="1"/>
    <x v="55"/>
    <n v="3.15E-2"/>
    <n v="4.2519999999999998"/>
    <n v="7.2499999999999995E-2"/>
    <n v="12.24227"/>
  </r>
  <r>
    <x v="1"/>
    <m/>
    <x v="1"/>
    <x v="1"/>
    <x v="98"/>
    <n v="8.2835000000000001"/>
    <n v="168.23070999999999"/>
    <n v="14.9275"/>
    <n v="319.69992000000002"/>
  </r>
  <r>
    <x v="1"/>
    <m/>
    <x v="1"/>
    <x v="1"/>
    <x v="132"/>
    <n v="0.1095"/>
    <n v="12.146420000000001"/>
    <n v="0.10199999999999999"/>
    <n v="9.15"/>
  </r>
  <r>
    <x v="1"/>
    <m/>
    <x v="1"/>
    <x v="1"/>
    <x v="14"/>
    <n v="8.7999999999999995E-2"/>
    <n v="12.29236"/>
    <n v="4.9500000000000002E-2"/>
    <n v="5.8570200000000003"/>
  </r>
  <r>
    <x v="1"/>
    <m/>
    <x v="1"/>
    <x v="1"/>
    <x v="75"/>
    <n v="6.8500000000000005E-2"/>
    <n v="1.9040999999999999"/>
    <n v="0.1055"/>
    <n v="2.0566499999999999"/>
  </r>
  <r>
    <x v="1"/>
    <m/>
    <x v="1"/>
    <x v="1"/>
    <x v="133"/>
    <n v="1.55E-2"/>
    <n v="1.28"/>
    <m/>
    <m/>
  </r>
  <r>
    <x v="1"/>
    <m/>
    <x v="1"/>
    <x v="1"/>
    <x v="9"/>
    <n v="15.150499999999999"/>
    <n v="320.37533999999999"/>
    <n v="14.9565"/>
    <n v="292.34393"/>
  </r>
  <r>
    <x v="1"/>
    <m/>
    <x v="1"/>
    <x v="1"/>
    <x v="134"/>
    <n v="0.89149999999999996"/>
    <n v="6.4687299999999999"/>
    <n v="0.88500000000000001"/>
    <n v="6.2442200000000003"/>
  </r>
  <r>
    <x v="1"/>
    <m/>
    <x v="1"/>
    <x v="1"/>
    <x v="105"/>
    <n v="7.5265000000000004"/>
    <n v="184.94246999999999"/>
    <n v="6.4580000000000002"/>
    <n v="170.90708000000001"/>
  </r>
  <r>
    <x v="1"/>
    <m/>
    <x v="1"/>
    <x v="1"/>
    <x v="7"/>
    <n v="3.2500000000000001E-2"/>
    <n v="0.40381"/>
    <m/>
    <m/>
  </r>
  <r>
    <x v="1"/>
    <m/>
    <x v="1"/>
    <x v="1"/>
    <x v="1"/>
    <n v="7.2205000000000004"/>
    <n v="234.66784000000001"/>
    <n v="7.359"/>
    <n v="252.15880000000001"/>
  </r>
  <r>
    <x v="1"/>
    <m/>
    <x v="1"/>
    <x v="1"/>
    <x v="104"/>
    <n v="5.2499999999999998E-2"/>
    <n v="7.7779999999999996"/>
    <n v="6.3500000000000001E-2"/>
    <n v="8.5977899999999998"/>
  </r>
  <r>
    <x v="1"/>
    <m/>
    <x v="1"/>
    <x v="1"/>
    <x v="11"/>
    <m/>
    <m/>
    <n v="2.4E-2"/>
    <n v="0.374"/>
  </r>
  <r>
    <x v="1"/>
    <m/>
    <x v="1"/>
    <x v="1"/>
    <x v="106"/>
    <n v="1.1595"/>
    <n v="21.979600000000001"/>
    <n v="1.5640000000000001"/>
    <n v="26.919039999999999"/>
  </r>
  <r>
    <x v="1"/>
    <m/>
    <x v="1"/>
    <x v="1"/>
    <x v="135"/>
    <n v="4.0025000000000004"/>
    <n v="312.22381999999999"/>
    <n v="4.9219999999999997"/>
    <n v="365.42696000000001"/>
  </r>
  <r>
    <x v="1"/>
    <m/>
    <x v="1"/>
    <x v="1"/>
    <x v="94"/>
    <n v="6.0220000000000002"/>
    <n v="252.93792999999999"/>
    <n v="6.6710000000000003"/>
    <n v="230.12813"/>
  </r>
  <r>
    <x v="1"/>
    <m/>
    <x v="1"/>
    <x v="1"/>
    <x v="73"/>
    <n v="4.0000000000000001E-3"/>
    <n v="6.9190000000000002E-2"/>
    <m/>
    <m/>
  </r>
  <r>
    <x v="1"/>
    <m/>
    <x v="1"/>
    <x v="1"/>
    <x v="52"/>
    <m/>
    <m/>
    <n v="1.0999999999999999E-2"/>
    <n v="1.4797199999999999"/>
  </r>
  <r>
    <x v="1"/>
    <m/>
    <x v="1"/>
    <x v="4"/>
    <x v="136"/>
    <n v="9.7165199999999992"/>
    <n v="1122.9267199999999"/>
    <n v="14.826499999999999"/>
    <n v="1580.4289799999999"/>
  </r>
  <r>
    <x v="1"/>
    <m/>
    <x v="1"/>
    <x v="1"/>
    <x v="137"/>
    <n v="4.9264999999999999"/>
    <n v="289.46489000000003"/>
    <n v="4.9359999999999999"/>
    <n v="253.37539000000001"/>
  </r>
  <r>
    <x v="1"/>
    <m/>
    <x v="1"/>
    <x v="1"/>
    <x v="138"/>
    <n v="413.44198999999998"/>
    <n v="42445.050999999999"/>
    <n v="404.84300000000002"/>
    <n v="34863.21256"/>
  </r>
  <r>
    <x v="1"/>
    <m/>
    <x v="1"/>
    <x v="1"/>
    <x v="38"/>
    <n v="0.13300000000000001"/>
    <n v="3.3569599999999999"/>
    <m/>
    <m/>
  </r>
  <r>
    <x v="1"/>
    <m/>
    <x v="1"/>
    <x v="5"/>
    <x v="123"/>
    <n v="0.72150000000000003"/>
    <n v="131.53942000000001"/>
    <n v="0.88649999999999995"/>
    <n v="165.62836999999999"/>
  </r>
  <r>
    <x v="1"/>
    <m/>
    <x v="1"/>
    <x v="1"/>
    <x v="124"/>
    <n v="0.38200000000000001"/>
    <n v="81.281120000000001"/>
    <n v="1.0505"/>
    <n v="271.64019999999999"/>
  </r>
  <r>
    <x v="1"/>
    <m/>
    <x v="1"/>
    <x v="2"/>
    <x v="118"/>
    <n v="4.133"/>
    <n v="32.459760000000003"/>
    <n v="5.0884999999999998"/>
    <n v="32.140450000000001"/>
  </r>
  <r>
    <x v="1"/>
    <m/>
    <x v="1"/>
    <x v="1"/>
    <x v="33"/>
    <n v="0.72350000000000003"/>
    <n v="6.4846599999999999"/>
    <n v="0.47749999999999998"/>
    <n v="4.5227700000000004"/>
  </r>
  <r>
    <x v="1"/>
    <m/>
    <x v="1"/>
    <x v="1"/>
    <x v="122"/>
    <n v="2.2294999999999998"/>
    <n v="27.518619999999999"/>
    <n v="1.9410000000000001"/>
    <n v="34.575150000000001"/>
  </r>
  <r>
    <x v="1"/>
    <m/>
    <x v="1"/>
    <x v="1"/>
    <x v="31"/>
    <n v="0.20949999999999999"/>
    <n v="8.9921500000000005"/>
    <n v="8.5999999999999993E-2"/>
    <n v="6.3330000000000002"/>
  </r>
  <r>
    <x v="1"/>
    <m/>
    <x v="1"/>
    <x v="6"/>
    <x v="139"/>
    <n v="1207.038"/>
    <n v="3621.114"/>
    <n v="1109.8969999999999"/>
    <n v="3329.6909999999998"/>
  </r>
  <r>
    <x v="4"/>
    <s v="HALLE TANTAN"/>
    <x v="0"/>
    <x v="0"/>
    <x v="68"/>
    <n v="0.24399999999999999"/>
    <n v="43.520499999999998"/>
    <n v="0.55549999999999999"/>
    <n v="108.95155"/>
  </r>
  <r>
    <x v="1"/>
    <m/>
    <x v="1"/>
    <x v="1"/>
    <x v="140"/>
    <n v="7.4625000000000004"/>
    <n v="90.513000000000005"/>
    <n v="0.91949999999999998"/>
    <n v="12.2445"/>
  </r>
  <r>
    <x v="1"/>
    <m/>
    <x v="1"/>
    <x v="1"/>
    <x v="88"/>
    <n v="1.089"/>
    <n v="66.751999999999995"/>
    <n v="2.52"/>
    <n v="61.282499999999999"/>
  </r>
  <r>
    <x v="1"/>
    <m/>
    <x v="1"/>
    <x v="1"/>
    <x v="89"/>
    <n v="22.3445"/>
    <n v="900.65250000000003"/>
    <n v="93.793000000000006"/>
    <n v="3162.76026"/>
  </r>
  <r>
    <x v="1"/>
    <m/>
    <x v="1"/>
    <x v="1"/>
    <x v="55"/>
    <n v="0.23599999999999999"/>
    <n v="41.706000000000003"/>
    <n v="0.34150000000000003"/>
    <n v="54.307499999999997"/>
  </r>
  <r>
    <x v="1"/>
    <m/>
    <x v="1"/>
    <x v="1"/>
    <x v="141"/>
    <n v="1.0245"/>
    <n v="10.56033"/>
    <n v="9.2999999999999999E-2"/>
    <n v="0.83499999999999996"/>
  </r>
  <r>
    <x v="1"/>
    <m/>
    <x v="1"/>
    <x v="1"/>
    <x v="142"/>
    <n v="2.5880000000000001"/>
    <n v="251.89603"/>
    <n v="4.3840000000000003"/>
    <n v="388.59499"/>
  </r>
  <r>
    <x v="1"/>
    <m/>
    <x v="1"/>
    <x v="1"/>
    <x v="143"/>
    <n v="73.125"/>
    <n v="1752.9949999999999"/>
    <n v="58.844999999999999"/>
    <n v="1461.69"/>
  </r>
  <r>
    <x v="1"/>
    <m/>
    <x v="1"/>
    <x v="1"/>
    <x v="87"/>
    <n v="348.99349999999998"/>
    <n v="3212.375"/>
    <n v="321.52600000000001"/>
    <n v="2691.8860300000001"/>
  </r>
  <r>
    <x v="1"/>
    <m/>
    <x v="1"/>
    <x v="1"/>
    <x v="131"/>
    <n v="32.5015"/>
    <n v="2919.6457599999999"/>
    <n v="31.851500000000001"/>
    <n v="2785.5079999999998"/>
  </r>
  <r>
    <x v="1"/>
    <m/>
    <x v="1"/>
    <x v="1"/>
    <x v="72"/>
    <n v="209.833"/>
    <n v="3209.0259299999998"/>
    <n v="221.44900000000001"/>
    <n v="3517.3670000000002"/>
  </r>
  <r>
    <x v="1"/>
    <m/>
    <x v="1"/>
    <x v="1"/>
    <x v="144"/>
    <n v="44.951999999999998"/>
    <n v="2368.7672600000001"/>
    <n v="34.468000000000004"/>
    <n v="1941.1832899999999"/>
  </r>
  <r>
    <x v="1"/>
    <m/>
    <x v="1"/>
    <x v="1"/>
    <x v="49"/>
    <n v="29.2285"/>
    <n v="2399.7429099999999"/>
    <n v="30.251999999999999"/>
    <n v="2898.6957200000002"/>
  </r>
  <r>
    <x v="1"/>
    <m/>
    <x v="1"/>
    <x v="1"/>
    <x v="145"/>
    <n v="15.315"/>
    <n v="173.71"/>
    <n v="18.1905"/>
    <n v="184.3425"/>
  </r>
  <r>
    <x v="1"/>
    <m/>
    <x v="1"/>
    <x v="1"/>
    <x v="16"/>
    <n v="108.5095"/>
    <n v="1718.4571100000001"/>
    <n v="70.433499999999995"/>
    <n v="1096.3875800000001"/>
  </r>
  <r>
    <x v="1"/>
    <m/>
    <x v="1"/>
    <x v="1"/>
    <x v="81"/>
    <n v="16.847000000000001"/>
    <n v="319.60660999999999"/>
    <n v="5.3090000000000002"/>
    <n v="118.4316"/>
  </r>
  <r>
    <x v="1"/>
    <m/>
    <x v="1"/>
    <x v="1"/>
    <x v="146"/>
    <n v="146.8135"/>
    <n v="8141.2087199999996"/>
    <n v="103.75149999999999"/>
    <n v="6279.8474999999999"/>
  </r>
  <r>
    <x v="1"/>
    <m/>
    <x v="1"/>
    <x v="1"/>
    <x v="147"/>
    <n v="0.49399999999999999"/>
    <n v="42.638500000000001"/>
    <n v="0.49199999999999999"/>
    <n v="39.964500000000001"/>
  </r>
  <r>
    <x v="1"/>
    <m/>
    <x v="1"/>
    <x v="1"/>
    <x v="7"/>
    <n v="1758.5160000000001"/>
    <n v="16712.837459999999"/>
    <n v="957.0095"/>
    <n v="10357.270039999999"/>
  </r>
  <r>
    <x v="1"/>
    <m/>
    <x v="1"/>
    <x v="1"/>
    <x v="134"/>
    <n v="142.09200000000001"/>
    <n v="1174.4970000000001"/>
    <n v="105.1315"/>
    <n v="772.8605"/>
  </r>
  <r>
    <x v="1"/>
    <m/>
    <x v="1"/>
    <x v="1"/>
    <x v="148"/>
    <n v="16.82"/>
    <n v="300.69162"/>
    <n v="16.175000000000001"/>
    <n v="238.39188999999999"/>
  </r>
  <r>
    <x v="1"/>
    <m/>
    <x v="1"/>
    <x v="1"/>
    <x v="84"/>
    <n v="12.13"/>
    <n v="532.56973000000005"/>
    <n v="8.6084999999999994"/>
    <n v="350.97145999999998"/>
  </r>
  <r>
    <x v="1"/>
    <m/>
    <x v="1"/>
    <x v="1"/>
    <x v="149"/>
    <n v="2.3304999999999998"/>
    <n v="28.465"/>
    <n v="1.0235000000000001"/>
    <n v="8.7795000000000005"/>
  </r>
  <r>
    <x v="1"/>
    <m/>
    <x v="1"/>
    <x v="1"/>
    <x v="150"/>
    <n v="19.260000000000002"/>
    <n v="222.64699999999999"/>
    <n v="11.692500000000001"/>
    <n v="126.372"/>
  </r>
  <r>
    <x v="1"/>
    <m/>
    <x v="1"/>
    <x v="1"/>
    <x v="151"/>
    <n v="22.062999999999999"/>
    <n v="1323.09728"/>
    <n v="23.502500000000001"/>
    <n v="1221.8236099999999"/>
  </r>
  <r>
    <x v="1"/>
    <m/>
    <x v="1"/>
    <x v="1"/>
    <x v="61"/>
    <n v="589.84500000000003"/>
    <n v="9200.66"/>
    <n v="599.93650000000002"/>
    <n v="9061.9949799999995"/>
  </r>
  <r>
    <x v="1"/>
    <m/>
    <x v="1"/>
    <x v="1"/>
    <x v="128"/>
    <n v="40.534500000000001"/>
    <n v="654.77750000000003"/>
    <n v="37.299999999999997"/>
    <n v="667.24699999999996"/>
  </r>
  <r>
    <x v="1"/>
    <m/>
    <x v="1"/>
    <x v="1"/>
    <x v="152"/>
    <n v="426.84050000000002"/>
    <n v="5835.1529499999997"/>
    <n v="355.25650000000002"/>
    <n v="4523.0172499999999"/>
  </r>
  <r>
    <x v="1"/>
    <m/>
    <x v="1"/>
    <x v="1"/>
    <x v="74"/>
    <n v="415.27199999999999"/>
    <n v="7081.1898600000004"/>
    <n v="311.4425"/>
    <n v="5354.2893400000003"/>
  </r>
  <r>
    <x v="1"/>
    <m/>
    <x v="1"/>
    <x v="1"/>
    <x v="107"/>
    <n v="148.672"/>
    <n v="3254.913"/>
    <n v="114.0835"/>
    <n v="1976.3309999999999"/>
  </r>
  <r>
    <x v="1"/>
    <m/>
    <x v="1"/>
    <x v="1"/>
    <x v="11"/>
    <n v="62.77"/>
    <n v="807.625"/>
    <n v="39.749000000000002"/>
    <n v="565.85749999999996"/>
  </r>
  <r>
    <x v="1"/>
    <m/>
    <x v="1"/>
    <x v="1"/>
    <x v="10"/>
    <n v="1263.3744999999999"/>
    <n v="16507.97"/>
    <n v="1177.057"/>
    <n v="14589.96063"/>
  </r>
  <r>
    <x v="1"/>
    <m/>
    <x v="1"/>
    <x v="1"/>
    <x v="153"/>
    <n v="3.86"/>
    <n v="71.484999999999999"/>
    <n v="6.3574999999999999"/>
    <n v="122.67749999999999"/>
  </r>
  <r>
    <x v="1"/>
    <m/>
    <x v="1"/>
    <x v="1"/>
    <x v="53"/>
    <n v="2.1999999999999999E-2"/>
    <n v="0.68293000000000004"/>
    <n v="0.29399999999999998"/>
    <n v="8.6024999999999991"/>
  </r>
  <r>
    <x v="1"/>
    <m/>
    <x v="1"/>
    <x v="1"/>
    <x v="76"/>
    <n v="0.48699999999999999"/>
    <n v="6.734"/>
    <n v="0.19850000000000001"/>
    <n v="1.8"/>
  </r>
  <r>
    <x v="1"/>
    <m/>
    <x v="1"/>
    <x v="1"/>
    <x v="154"/>
    <n v="25.442499999999999"/>
    <n v="291.69299999999998"/>
    <n v="59.590499999999999"/>
    <n v="483.50943999999998"/>
  </r>
  <r>
    <x v="1"/>
    <m/>
    <x v="1"/>
    <x v="1"/>
    <x v="66"/>
    <n v="3.5895000000000001"/>
    <n v="162.11250000000001"/>
    <n v="11.093"/>
    <n v="439.63400000000001"/>
  </r>
  <r>
    <x v="1"/>
    <m/>
    <x v="1"/>
    <x v="1"/>
    <x v="155"/>
    <n v="84.907499999999999"/>
    <n v="1478.2190800000001"/>
    <n v="82.3245"/>
    <n v="1154.46405"/>
  </r>
  <r>
    <x v="1"/>
    <m/>
    <x v="1"/>
    <x v="1"/>
    <x v="63"/>
    <n v="1.7070000000000001"/>
    <n v="111.7925"/>
    <n v="3.0379999999999998"/>
    <n v="189.32771"/>
  </r>
  <r>
    <x v="1"/>
    <m/>
    <x v="1"/>
    <x v="1"/>
    <x v="156"/>
    <n v="694.07899999999995"/>
    <n v="9014.8235000000004"/>
    <n v="484.4425"/>
    <n v="6300.3860000000004"/>
  </r>
  <r>
    <x v="1"/>
    <m/>
    <x v="1"/>
    <x v="1"/>
    <x v="129"/>
    <n v="0.56950000000000001"/>
    <n v="6.8935000000000004"/>
    <n v="1.9019999999999999"/>
    <n v="18.928100000000001"/>
  </r>
  <r>
    <x v="1"/>
    <m/>
    <x v="1"/>
    <x v="1"/>
    <x v="22"/>
    <n v="136.3295"/>
    <n v="9824.8302100000001"/>
    <n v="135.834"/>
    <n v="8575.1845400000002"/>
  </r>
  <r>
    <x v="1"/>
    <m/>
    <x v="1"/>
    <x v="1"/>
    <x v="157"/>
    <n v="8.0000000000000002E-3"/>
    <n v="0.16800000000000001"/>
    <n v="0.55500000000000005"/>
    <n v="13.53"/>
  </r>
  <r>
    <x v="1"/>
    <m/>
    <x v="1"/>
    <x v="1"/>
    <x v="158"/>
    <n v="9.4819999999999993"/>
    <n v="801.78205000000003"/>
    <n v="10.0245"/>
    <n v="1045.51899"/>
  </r>
  <r>
    <x v="1"/>
    <m/>
    <x v="1"/>
    <x v="1"/>
    <x v="90"/>
    <n v="137.97300000000001"/>
    <n v="964.47450000000003"/>
    <n v="114.3475"/>
    <n v="782.46749999999997"/>
  </r>
  <r>
    <x v="1"/>
    <m/>
    <x v="1"/>
    <x v="1"/>
    <x v="91"/>
    <n v="1.4999999999999999E-2"/>
    <n v="0.21"/>
    <n v="0.52500000000000002"/>
    <n v="5.9974400000000001"/>
  </r>
  <r>
    <x v="1"/>
    <m/>
    <x v="1"/>
    <x v="1"/>
    <x v="92"/>
    <n v="19.43"/>
    <n v="796.16858000000002"/>
    <n v="52.2"/>
    <n v="1375.0450000000001"/>
  </r>
  <r>
    <x v="1"/>
    <m/>
    <x v="1"/>
    <x v="1"/>
    <x v="51"/>
    <n v="50.738"/>
    <n v="10329.430689999999"/>
    <n v="47.738999999999997"/>
    <n v="8357.5604000000003"/>
  </r>
  <r>
    <x v="1"/>
    <m/>
    <x v="1"/>
    <x v="1"/>
    <x v="106"/>
    <n v="350.13499999999999"/>
    <n v="3950.79468"/>
    <n v="384.80450000000002"/>
    <n v="3578.8111100000001"/>
  </r>
  <r>
    <x v="1"/>
    <m/>
    <x v="1"/>
    <x v="1"/>
    <x v="14"/>
    <n v="4.7279999999999998"/>
    <n v="471.47268000000003"/>
    <n v="7.5380000000000003"/>
    <n v="561.10933"/>
  </r>
  <r>
    <x v="1"/>
    <m/>
    <x v="1"/>
    <x v="1"/>
    <x v="159"/>
    <n v="0.85499999999999998"/>
    <n v="6.84"/>
    <n v="7.4999999999999997E-2"/>
    <n v="1.34"/>
  </r>
  <r>
    <x v="1"/>
    <m/>
    <x v="1"/>
    <x v="1"/>
    <x v="160"/>
    <n v="0.876"/>
    <n v="60.85"/>
    <m/>
    <m/>
  </r>
  <r>
    <x v="1"/>
    <m/>
    <x v="1"/>
    <x v="1"/>
    <x v="161"/>
    <n v="0.16700000000000001"/>
    <n v="11.510999999999999"/>
    <n v="0.13900000000000001"/>
    <n v="18.744"/>
  </r>
  <r>
    <x v="1"/>
    <m/>
    <x v="1"/>
    <x v="1"/>
    <x v="162"/>
    <n v="3.5000000000000001E-3"/>
    <n v="0.24149999999999999"/>
    <n v="0.17349999999999999"/>
    <n v="31.3005"/>
  </r>
  <r>
    <x v="1"/>
    <m/>
    <x v="1"/>
    <x v="1"/>
    <x v="163"/>
    <n v="1.2999999999999999E-2"/>
    <n v="1.409"/>
    <m/>
    <m/>
  </r>
  <r>
    <x v="1"/>
    <m/>
    <x v="1"/>
    <x v="1"/>
    <x v="18"/>
    <n v="20.85"/>
    <n v="138.29"/>
    <n v="36.9"/>
    <n v="225.52"/>
  </r>
  <r>
    <x v="1"/>
    <m/>
    <x v="1"/>
    <x v="1"/>
    <x v="21"/>
    <n v="90.028999999999996"/>
    <n v="3324.4209999999998"/>
    <n v="79.703999999999994"/>
    <n v="2511.41626"/>
  </r>
  <r>
    <x v="1"/>
    <m/>
    <x v="1"/>
    <x v="1"/>
    <x v="164"/>
    <n v="0.23549999999999999"/>
    <n v="7.681"/>
    <n v="0.82150000000000001"/>
    <n v="9.5024999999999995"/>
  </r>
  <r>
    <x v="1"/>
    <m/>
    <x v="1"/>
    <x v="1"/>
    <x v="165"/>
    <n v="1.4999999999999999E-2"/>
    <n v="0.185"/>
    <n v="0.28499999999999998"/>
    <n v="3.415"/>
  </r>
  <r>
    <x v="1"/>
    <m/>
    <x v="1"/>
    <x v="1"/>
    <x v="73"/>
    <n v="143.59100000000001"/>
    <n v="1989.6110000000001"/>
    <n v="127.0745"/>
    <n v="1421.3561"/>
  </r>
  <r>
    <x v="1"/>
    <m/>
    <x v="1"/>
    <x v="1"/>
    <x v="86"/>
    <n v="2.9000000000000001E-2"/>
    <n v="0.51600000000000001"/>
    <n v="0.20150000000000001"/>
    <n v="12.343999999999999"/>
  </r>
  <r>
    <x v="1"/>
    <m/>
    <x v="1"/>
    <x v="1"/>
    <x v="77"/>
    <n v="13.778"/>
    <n v="103.83799999999999"/>
    <n v="87.042500000000004"/>
    <n v="462.35649999999998"/>
  </r>
  <r>
    <x v="1"/>
    <m/>
    <x v="1"/>
    <x v="1"/>
    <x v="166"/>
    <n v="8.0000000000000002E-3"/>
    <n v="0.17599999999999999"/>
    <m/>
    <m/>
  </r>
  <r>
    <x v="1"/>
    <m/>
    <x v="1"/>
    <x v="1"/>
    <x v="167"/>
    <n v="0.88500000000000001"/>
    <n v="15.978999999999999"/>
    <n v="1.7415"/>
    <n v="22.550999999999998"/>
  </r>
  <r>
    <x v="1"/>
    <m/>
    <x v="1"/>
    <x v="1"/>
    <x v="52"/>
    <n v="1.6500000000000001E-2"/>
    <n v="1.389"/>
    <n v="0.06"/>
    <n v="5.4696400000000001"/>
  </r>
  <r>
    <x v="1"/>
    <m/>
    <x v="1"/>
    <x v="1"/>
    <x v="168"/>
    <n v="52.831000000000003"/>
    <n v="722.00800000000004"/>
    <n v="41.991"/>
    <n v="440.04969999999997"/>
  </r>
  <r>
    <x v="1"/>
    <m/>
    <x v="1"/>
    <x v="1"/>
    <x v="101"/>
    <n v="1.5E-3"/>
    <n v="6.3E-2"/>
    <m/>
    <m/>
  </r>
  <r>
    <x v="1"/>
    <m/>
    <x v="1"/>
    <x v="1"/>
    <x v="169"/>
    <n v="0.32950000000000002"/>
    <n v="6.8470000000000004"/>
    <m/>
    <m/>
  </r>
  <r>
    <x v="1"/>
    <m/>
    <x v="1"/>
    <x v="1"/>
    <x v="103"/>
    <n v="2.8855"/>
    <n v="80.654499999999999"/>
    <n v="9.1989999999999998"/>
    <n v="248.25229999999999"/>
  </r>
  <r>
    <x v="1"/>
    <m/>
    <x v="1"/>
    <x v="1"/>
    <x v="170"/>
    <n v="6.2705000000000002"/>
    <n v="90.356999999999999"/>
    <n v="12.515499999999999"/>
    <n v="161.36799999999999"/>
  </r>
  <r>
    <x v="1"/>
    <m/>
    <x v="1"/>
    <x v="1"/>
    <x v="105"/>
    <n v="0.34499999999999997"/>
    <n v="4.66"/>
    <n v="23.085000000000001"/>
    <n v="333.58978000000002"/>
  </r>
  <r>
    <x v="1"/>
    <m/>
    <x v="1"/>
    <x v="1"/>
    <x v="9"/>
    <n v="561.09550000000002"/>
    <n v="10478.484"/>
    <n v="567.48"/>
    <n v="8681.3086000000003"/>
  </r>
  <r>
    <x v="1"/>
    <m/>
    <x v="1"/>
    <x v="1"/>
    <x v="171"/>
    <n v="13.89"/>
    <n v="140.77500000000001"/>
    <n v="31.397500000000001"/>
    <n v="255.94282999999999"/>
  </r>
  <r>
    <x v="1"/>
    <m/>
    <x v="1"/>
    <x v="1"/>
    <x v="1"/>
    <n v="25.828499999999998"/>
    <n v="994.01630999999998"/>
    <n v="25.608499999999999"/>
    <n v="901.86350000000004"/>
  </r>
  <r>
    <x v="1"/>
    <m/>
    <x v="1"/>
    <x v="1"/>
    <x v="172"/>
    <n v="446.08699999999999"/>
    <n v="8857.9819599999992"/>
    <n v="396.29450000000003"/>
    <n v="7403.7873300000001"/>
  </r>
  <r>
    <x v="1"/>
    <m/>
    <x v="1"/>
    <x v="1"/>
    <x v="94"/>
    <n v="907.54549999999995"/>
    <n v="32349.5105"/>
    <n v="336.62900000000002"/>
    <n v="12551.74372"/>
  </r>
  <r>
    <x v="1"/>
    <m/>
    <x v="1"/>
    <x v="1"/>
    <x v="132"/>
    <n v="0.50349999999999995"/>
    <n v="52.509729999999998"/>
    <n v="0.26300000000000001"/>
    <n v="30.618500000000001"/>
  </r>
  <r>
    <x v="1"/>
    <m/>
    <x v="1"/>
    <x v="1"/>
    <x v="78"/>
    <n v="564.73950000000002"/>
    <n v="36552.110950000002"/>
    <n v="597.423"/>
    <n v="32434.352729999999"/>
  </r>
  <r>
    <x v="1"/>
    <m/>
    <x v="1"/>
    <x v="1"/>
    <x v="173"/>
    <n v="22.737500000000001"/>
    <n v="1225.9104"/>
    <n v="12.67"/>
    <n v="695.64616000000001"/>
  </r>
  <r>
    <x v="1"/>
    <m/>
    <x v="1"/>
    <x v="1"/>
    <x v="98"/>
    <n v="57.853499999999997"/>
    <n v="1984.35501"/>
    <n v="81.97"/>
    <n v="2423.1919499999999"/>
  </r>
  <r>
    <x v="1"/>
    <m/>
    <x v="1"/>
    <x v="1"/>
    <x v="99"/>
    <n v="0.79849999999999999"/>
    <n v="42.013919999999999"/>
    <n v="0.71799999999999997"/>
    <n v="45.552999999999997"/>
  </r>
  <r>
    <x v="1"/>
    <m/>
    <x v="1"/>
    <x v="1"/>
    <x v="2"/>
    <n v="2674.7435"/>
    <n v="78556.796499999997"/>
    <n v="2173.3555000000001"/>
    <n v="57337.268600000003"/>
  </r>
  <r>
    <x v="1"/>
    <m/>
    <x v="1"/>
    <x v="1"/>
    <x v="174"/>
    <n v="0.32050000000000001"/>
    <n v="8.3330000000000002"/>
    <m/>
    <m/>
  </r>
  <r>
    <x v="1"/>
    <m/>
    <x v="1"/>
    <x v="1"/>
    <x v="175"/>
    <m/>
    <m/>
    <n v="1.4999999999999999E-2"/>
    <n v="0.21"/>
  </r>
  <r>
    <x v="1"/>
    <m/>
    <x v="1"/>
    <x v="2"/>
    <x v="113"/>
    <n v="1820.5350000000001"/>
    <n v="23409.749"/>
    <n v="1806.771"/>
    <n v="19019.05776"/>
  </r>
  <r>
    <x v="1"/>
    <m/>
    <x v="1"/>
    <x v="1"/>
    <x v="176"/>
    <n v="1.2999999999999999E-2"/>
    <n v="0.628"/>
    <n v="2.7E-2"/>
    <n v="2.2509999999999999"/>
  </r>
  <r>
    <x v="1"/>
    <m/>
    <x v="1"/>
    <x v="1"/>
    <x v="28"/>
    <n v="0.66"/>
    <n v="4.9820000000000002"/>
    <n v="3.3525"/>
    <n v="29.959499999999998"/>
  </r>
  <r>
    <x v="1"/>
    <m/>
    <x v="1"/>
    <x v="1"/>
    <x v="110"/>
    <n v="0.60499999999999998"/>
    <n v="21.327500000000001"/>
    <n v="0.91249999999999998"/>
    <n v="26.418500000000002"/>
  </r>
  <r>
    <x v="1"/>
    <m/>
    <x v="1"/>
    <x v="1"/>
    <x v="112"/>
    <n v="1136.7470000000001"/>
    <n v="14343.48"/>
    <n v="1468.83"/>
    <n v="21952.682499999999"/>
  </r>
  <r>
    <x v="1"/>
    <m/>
    <x v="1"/>
    <x v="1"/>
    <x v="177"/>
    <n v="0.11650000000000001"/>
    <n v="1.74"/>
    <m/>
    <m/>
  </r>
  <r>
    <x v="1"/>
    <m/>
    <x v="1"/>
    <x v="1"/>
    <x v="117"/>
    <n v="80.988"/>
    <n v="1004.6155"/>
    <n v="119.55549999999999"/>
    <n v="1416.2090800000001"/>
  </r>
  <r>
    <x v="1"/>
    <m/>
    <x v="1"/>
    <x v="1"/>
    <x v="34"/>
    <m/>
    <m/>
    <n v="7.2999999999999995E-2"/>
    <n v="2.6280000000000001"/>
  </r>
  <r>
    <x v="1"/>
    <m/>
    <x v="1"/>
    <x v="1"/>
    <x v="121"/>
    <n v="407.23199"/>
    <n v="3703.5720000000001"/>
    <n v="617.29499999999996"/>
    <n v="5396.817"/>
  </r>
  <r>
    <x v="1"/>
    <m/>
    <x v="1"/>
    <x v="1"/>
    <x v="178"/>
    <n v="47.601500000000001"/>
    <n v="132.81800000000001"/>
    <n v="38.046999999999997"/>
    <n v="132.83500000000001"/>
  </r>
  <r>
    <x v="1"/>
    <m/>
    <x v="1"/>
    <x v="1"/>
    <x v="179"/>
    <m/>
    <m/>
    <n v="0.13500000000000001"/>
    <n v="2.12"/>
  </r>
  <r>
    <x v="1"/>
    <m/>
    <x v="1"/>
    <x v="1"/>
    <x v="119"/>
    <n v="1.8754999999999999"/>
    <n v="144.88550000000001"/>
    <n v="2.9159999999999999"/>
    <n v="184.02850000000001"/>
  </r>
  <r>
    <x v="1"/>
    <m/>
    <x v="1"/>
    <x v="1"/>
    <x v="31"/>
    <n v="3.7814999999999999"/>
    <n v="195.95099999999999"/>
    <n v="1.323"/>
    <n v="67.816500000000005"/>
  </r>
  <r>
    <x v="1"/>
    <m/>
    <x v="1"/>
    <x v="1"/>
    <x v="118"/>
    <n v="1688.2194999999999"/>
    <n v="15488.96725"/>
    <n v="1338.6244999999999"/>
    <n v="11562.391659999999"/>
  </r>
  <r>
    <x v="1"/>
    <m/>
    <x v="1"/>
    <x v="1"/>
    <x v="120"/>
    <m/>
    <m/>
    <n v="0.24"/>
    <n v="0.38"/>
  </r>
  <r>
    <x v="1"/>
    <m/>
    <x v="1"/>
    <x v="1"/>
    <x v="33"/>
    <m/>
    <m/>
    <n v="0.11550000000000001"/>
    <n v="0.7"/>
  </r>
  <r>
    <x v="1"/>
    <m/>
    <x v="1"/>
    <x v="4"/>
    <x v="36"/>
    <n v="1224.7629999999999"/>
    <n v="68235.221000000005"/>
    <n v="1253.328"/>
    <n v="59754.887000000002"/>
  </r>
  <r>
    <x v="1"/>
    <m/>
    <x v="1"/>
    <x v="1"/>
    <x v="38"/>
    <n v="1192.5435"/>
    <n v="21293.662"/>
    <n v="518.31849999999997"/>
    <n v="10715.804260000001"/>
  </r>
  <r>
    <x v="1"/>
    <m/>
    <x v="1"/>
    <x v="1"/>
    <x v="37"/>
    <n v="2230.8119999999999"/>
    <n v="226099.18940999999"/>
    <n v="2521.2635"/>
    <n v="207884.58"/>
  </r>
  <r>
    <x v="1"/>
    <m/>
    <x v="1"/>
    <x v="1"/>
    <x v="39"/>
    <n v="1373.596"/>
    <n v="96341.5245"/>
    <n v="1364.576"/>
    <n v="87450.036200000002"/>
  </r>
  <r>
    <x v="1"/>
    <m/>
    <x v="1"/>
    <x v="1"/>
    <x v="41"/>
    <n v="10.9405"/>
    <n v="1582.779"/>
    <m/>
    <m/>
  </r>
  <r>
    <x v="1"/>
    <m/>
    <x v="1"/>
    <x v="5"/>
    <x v="180"/>
    <n v="11.962999999999999"/>
    <n v="4092.7345"/>
    <n v="4.9565000000000001"/>
    <n v="826.69500000000005"/>
  </r>
  <r>
    <x v="1"/>
    <m/>
    <x v="1"/>
    <x v="1"/>
    <x v="181"/>
    <n v="1.5854999999999999"/>
    <n v="87.274500000000003"/>
    <n v="1.4999999999999999E-2"/>
    <n v="0.88"/>
  </r>
  <r>
    <x v="1"/>
    <m/>
    <x v="1"/>
    <x v="1"/>
    <x v="182"/>
    <n v="0.67549999999999999"/>
    <n v="75.915499999999994"/>
    <n v="30.552"/>
    <n v="4026.2202000000002"/>
  </r>
  <r>
    <x v="1"/>
    <m/>
    <x v="1"/>
    <x v="1"/>
    <x v="183"/>
    <n v="1.2370000000000001"/>
    <n v="207.28749999999999"/>
    <n v="1.4E-2"/>
    <n v="2.7545000000000002"/>
  </r>
  <r>
    <x v="1"/>
    <m/>
    <x v="1"/>
    <x v="1"/>
    <x v="184"/>
    <n v="0.59899999999999998"/>
    <n v="78.424999999999997"/>
    <n v="3.6499999999999998E-2"/>
    <n v="3.9485000000000001"/>
  </r>
  <r>
    <x v="1"/>
    <m/>
    <x v="1"/>
    <x v="1"/>
    <x v="185"/>
    <n v="33.973999999999997"/>
    <n v="5082.0536199999997"/>
    <m/>
    <m/>
  </r>
  <r>
    <x v="1"/>
    <m/>
    <x v="1"/>
    <x v="1"/>
    <x v="186"/>
    <n v="3.7999999999999999E-2"/>
    <n v="8.6455000000000002"/>
    <n v="2.5999999999999999E-2"/>
    <n v="4.7779999999999996"/>
  </r>
  <r>
    <x v="1"/>
    <m/>
    <x v="1"/>
    <x v="1"/>
    <x v="187"/>
    <n v="1.4E-2"/>
    <n v="5.04"/>
    <m/>
    <m/>
  </r>
  <r>
    <x v="1"/>
    <m/>
    <x v="1"/>
    <x v="1"/>
    <x v="188"/>
    <n v="4.3765000000000001"/>
    <n v="792.20950000000005"/>
    <n v="2.3250000000000002"/>
    <n v="196.9195"/>
  </r>
  <r>
    <x v="1"/>
    <m/>
    <x v="1"/>
    <x v="1"/>
    <x v="189"/>
    <n v="119.9295"/>
    <n v="2418.1880000000001"/>
    <n v="92.837500000000006"/>
    <n v="2278.7044999999998"/>
  </r>
  <r>
    <x v="1"/>
    <m/>
    <x v="1"/>
    <x v="1"/>
    <x v="45"/>
    <n v="7.0000000000000001E-3"/>
    <n v="3.01"/>
    <m/>
    <m/>
  </r>
  <r>
    <x v="1"/>
    <m/>
    <x v="1"/>
    <x v="1"/>
    <x v="190"/>
    <n v="12.694000000000001"/>
    <n v="445.94099999999997"/>
    <n v="4.1734999999999998"/>
    <n v="138.41050000000001"/>
  </r>
  <r>
    <x v="1"/>
    <m/>
    <x v="1"/>
    <x v="1"/>
    <x v="191"/>
    <m/>
    <m/>
    <n v="55.5"/>
    <n v="1870.5"/>
  </r>
  <r>
    <x v="2"/>
    <s v="HALLE TARFAYA"/>
    <x v="0"/>
    <x v="0"/>
    <x v="92"/>
    <n v="3.75"/>
    <n v="15.925000000000001"/>
    <n v="3.7699999999999997E-2"/>
    <n v="1"/>
  </r>
  <r>
    <x v="1"/>
    <m/>
    <x v="1"/>
    <x v="1"/>
    <x v="192"/>
    <n v="3.9306000000000001"/>
    <n v="33.761000000000003"/>
    <n v="0.56440000000000001"/>
    <n v="4.95"/>
  </r>
  <r>
    <x v="1"/>
    <m/>
    <x v="1"/>
    <x v="1"/>
    <x v="22"/>
    <n v="29.153300000000002"/>
    <n v="1541.76136"/>
    <n v="9.6624999999999996"/>
    <n v="503.71489000000003"/>
  </r>
  <r>
    <x v="1"/>
    <m/>
    <x v="1"/>
    <x v="1"/>
    <x v="79"/>
    <n v="74.819999999999993"/>
    <n v="4649.4256800000003"/>
    <n v="66.629499999999993"/>
    <n v="4094.3474900000001"/>
  </r>
  <r>
    <x v="1"/>
    <m/>
    <x v="1"/>
    <x v="1"/>
    <x v="68"/>
    <n v="1.95E-2"/>
    <n v="3.0884999999999998"/>
    <n v="0.188"/>
    <n v="27.411390000000001"/>
  </r>
  <r>
    <x v="1"/>
    <m/>
    <x v="1"/>
    <x v="1"/>
    <x v="193"/>
    <m/>
    <m/>
    <n v="5.0000000000000001E-4"/>
    <n v="2.5000000000000001E-2"/>
  </r>
  <r>
    <x v="1"/>
    <m/>
    <x v="1"/>
    <x v="1"/>
    <x v="194"/>
    <n v="84.525499999999994"/>
    <n v="857.43156999999997"/>
    <m/>
    <m/>
  </r>
  <r>
    <x v="1"/>
    <m/>
    <x v="1"/>
    <x v="1"/>
    <x v="14"/>
    <n v="3.0270000000000001"/>
    <n v="297.66998999999998"/>
    <n v="2.5844999999999998"/>
    <n v="201.25961000000001"/>
  </r>
  <r>
    <x v="1"/>
    <m/>
    <x v="1"/>
    <x v="1"/>
    <x v="19"/>
    <n v="22.698"/>
    <n v="2405.94614"/>
    <n v="17.040500000000002"/>
    <n v="1833.60268"/>
  </r>
  <r>
    <x v="1"/>
    <m/>
    <x v="1"/>
    <x v="1"/>
    <x v="102"/>
    <m/>
    <m/>
    <n v="2.5999999999999999E-2"/>
    <n v="0.52"/>
  </r>
  <r>
    <x v="1"/>
    <m/>
    <x v="1"/>
    <x v="1"/>
    <x v="195"/>
    <n v="2.5000000000000001E-3"/>
    <n v="0.11471000000000001"/>
    <n v="1.66E-2"/>
    <n v="0.11"/>
  </r>
  <r>
    <x v="1"/>
    <m/>
    <x v="1"/>
    <x v="1"/>
    <x v="1"/>
    <n v="2.6135000000000002"/>
    <n v="89.817920000000001"/>
    <n v="1.7654000000000001"/>
    <n v="51.435600000000001"/>
  </r>
  <r>
    <x v="1"/>
    <m/>
    <x v="1"/>
    <x v="1"/>
    <x v="75"/>
    <n v="9.5685000000000002"/>
    <n v="42.997729999999997"/>
    <n v="1.9826999999999999"/>
    <n v="11.44875"/>
  </r>
  <r>
    <x v="1"/>
    <m/>
    <x v="1"/>
    <x v="1"/>
    <x v="196"/>
    <n v="8.4400000000000003E-2"/>
    <n v="0.745"/>
    <m/>
    <m/>
  </r>
  <r>
    <x v="1"/>
    <m/>
    <x v="1"/>
    <x v="1"/>
    <x v="197"/>
    <n v="7.4999999999999997E-3"/>
    <n v="0.15278"/>
    <m/>
    <m/>
  </r>
  <r>
    <x v="1"/>
    <m/>
    <x v="1"/>
    <x v="1"/>
    <x v="198"/>
    <n v="3.32E-2"/>
    <n v="0.17"/>
    <m/>
    <m/>
  </r>
  <r>
    <x v="1"/>
    <m/>
    <x v="1"/>
    <x v="1"/>
    <x v="81"/>
    <n v="188.94200000000001"/>
    <n v="2735.3372899999999"/>
    <n v="96.110500000000002"/>
    <n v="1592.73443"/>
  </r>
  <r>
    <x v="1"/>
    <m/>
    <x v="1"/>
    <x v="1"/>
    <x v="134"/>
    <n v="6.3500000000000001E-2"/>
    <n v="0.50616000000000005"/>
    <m/>
    <m/>
  </r>
  <r>
    <x v="1"/>
    <m/>
    <x v="1"/>
    <x v="1"/>
    <x v="58"/>
    <n v="34.572000000000003"/>
    <n v="401.61147"/>
    <n v="14.1815"/>
    <n v="148.24477999999999"/>
  </r>
  <r>
    <x v="1"/>
    <m/>
    <x v="1"/>
    <x v="1"/>
    <x v="51"/>
    <n v="8.5385000000000009"/>
    <n v="1425.29015"/>
    <n v="9.5015000000000001"/>
    <n v="1437.2618299999999"/>
  </r>
  <r>
    <x v="1"/>
    <m/>
    <x v="1"/>
    <x v="1"/>
    <x v="199"/>
    <n v="0.03"/>
    <n v="0.26"/>
    <n v="1.66E-2"/>
    <n v="0.24"/>
  </r>
  <r>
    <x v="1"/>
    <m/>
    <x v="1"/>
    <x v="1"/>
    <x v="128"/>
    <n v="31.704499999999999"/>
    <n v="417.18698000000001"/>
    <n v="24.1922"/>
    <n v="333.21420000000001"/>
  </r>
  <r>
    <x v="1"/>
    <m/>
    <x v="1"/>
    <x v="1"/>
    <x v="89"/>
    <n v="4.7359999999999998"/>
    <n v="151.90215000000001"/>
    <n v="3.9847000000000001"/>
    <n v="103.3"/>
  </r>
  <r>
    <x v="1"/>
    <m/>
    <x v="1"/>
    <x v="1"/>
    <x v="200"/>
    <n v="3.5999999999999997E-2"/>
    <n v="1.4"/>
    <n v="8.3000000000000004E-2"/>
    <n v="4.3"/>
  </r>
  <r>
    <x v="1"/>
    <m/>
    <x v="1"/>
    <x v="1"/>
    <x v="201"/>
    <n v="0.59499999999999997"/>
    <n v="7.80457"/>
    <n v="0.14699999999999999"/>
    <n v="1.3362499999999999"/>
  </r>
  <r>
    <x v="1"/>
    <m/>
    <x v="1"/>
    <x v="1"/>
    <x v="104"/>
    <n v="5.0919999999999996"/>
    <n v="509.37594999999999"/>
    <n v="4.3929999999999998"/>
    <n v="487.98989"/>
  </r>
  <r>
    <x v="1"/>
    <m/>
    <x v="1"/>
    <x v="1"/>
    <x v="78"/>
    <n v="106.914"/>
    <n v="7248.4794099999999"/>
    <n v="51.525199999999998"/>
    <n v="3305.2227800000001"/>
  </r>
  <r>
    <x v="1"/>
    <m/>
    <x v="1"/>
    <x v="1"/>
    <x v="8"/>
    <n v="23.4695"/>
    <n v="247.52573000000001"/>
    <n v="0.71799999999999997"/>
    <n v="13.979100000000001"/>
  </r>
  <r>
    <x v="1"/>
    <m/>
    <x v="1"/>
    <x v="1"/>
    <x v="101"/>
    <n v="0.52649999999999997"/>
    <n v="30.95"/>
    <n v="0.253"/>
    <n v="19.78"/>
  </r>
  <r>
    <x v="1"/>
    <m/>
    <x v="1"/>
    <x v="1"/>
    <x v="7"/>
    <n v="343.45299999999997"/>
    <n v="2313.66813"/>
    <n v="61.956600000000002"/>
    <n v="577.41129999999998"/>
  </r>
  <r>
    <x v="1"/>
    <m/>
    <x v="1"/>
    <x v="1"/>
    <x v="82"/>
    <n v="16.600000000000001"/>
    <n v="181.18659"/>
    <m/>
    <m/>
  </r>
  <r>
    <x v="1"/>
    <m/>
    <x v="1"/>
    <x v="1"/>
    <x v="83"/>
    <n v="8.5488999999999997"/>
    <n v="424.23293000000001"/>
    <n v="4.6825000000000001"/>
    <n v="238.91300000000001"/>
  </r>
  <r>
    <x v="1"/>
    <m/>
    <x v="1"/>
    <x v="1"/>
    <x v="143"/>
    <n v="71.122500000000002"/>
    <n v="1200.895"/>
    <n v="7.6181999999999999"/>
    <n v="121.17"/>
  </r>
  <r>
    <x v="1"/>
    <m/>
    <x v="1"/>
    <x v="1"/>
    <x v="202"/>
    <n v="1.0999999999999999E-2"/>
    <n v="1.1499999999999999"/>
    <m/>
    <m/>
  </r>
  <r>
    <x v="1"/>
    <m/>
    <x v="1"/>
    <x v="1"/>
    <x v="203"/>
    <n v="0.44350000000000001"/>
    <n v="10.31917"/>
    <n v="0.12859999999999999"/>
    <n v="2.7847599999999999"/>
  </r>
  <r>
    <x v="1"/>
    <m/>
    <x v="1"/>
    <x v="1"/>
    <x v="142"/>
    <n v="2E-3"/>
    <n v="7.8960000000000002E-2"/>
    <m/>
    <m/>
  </r>
  <r>
    <x v="1"/>
    <m/>
    <x v="1"/>
    <x v="1"/>
    <x v="204"/>
    <n v="52.006"/>
    <n v="534.50882999999999"/>
    <n v="78.480500000000006"/>
    <n v="555.11059"/>
  </r>
  <r>
    <x v="1"/>
    <m/>
    <x v="1"/>
    <x v="1"/>
    <x v="60"/>
    <n v="36.481999999999999"/>
    <n v="560.47762"/>
    <n v="1.474"/>
    <n v="35.754089999999998"/>
  </r>
  <r>
    <x v="1"/>
    <m/>
    <x v="1"/>
    <x v="1"/>
    <x v="74"/>
    <n v="10.9223"/>
    <n v="476.21636000000001"/>
    <n v="11.030799999999999"/>
    <n v="487.29536999999999"/>
  </r>
  <r>
    <x v="1"/>
    <m/>
    <x v="1"/>
    <x v="1"/>
    <x v="21"/>
    <n v="25.746500000000001"/>
    <n v="767.33717999999999"/>
    <n v="25.693899999999999"/>
    <n v="807.83344"/>
  </r>
  <r>
    <x v="1"/>
    <m/>
    <x v="1"/>
    <x v="1"/>
    <x v="105"/>
    <n v="192.30799999999999"/>
    <n v="1904.7572399999999"/>
    <n v="222.23910000000001"/>
    <n v="2239.6886100000002"/>
  </r>
  <r>
    <x v="1"/>
    <m/>
    <x v="1"/>
    <x v="1"/>
    <x v="205"/>
    <m/>
    <m/>
    <n v="0.1162"/>
    <n v="0.63"/>
  </r>
  <r>
    <x v="1"/>
    <m/>
    <x v="1"/>
    <x v="1"/>
    <x v="76"/>
    <n v="0.1845"/>
    <n v="2.0897100000000002"/>
    <n v="4.3999999999999997E-2"/>
    <n v="0.72"/>
  </r>
  <r>
    <x v="1"/>
    <m/>
    <x v="1"/>
    <x v="1"/>
    <x v="206"/>
    <n v="44.672499999999999"/>
    <n v="2829.7566700000002"/>
    <n v="48.701599999999999"/>
    <n v="2706.0584699999999"/>
  </r>
  <r>
    <x v="1"/>
    <m/>
    <x v="1"/>
    <x v="1"/>
    <x v="96"/>
    <n v="3.5324"/>
    <n v="112.01846"/>
    <n v="1.3717999999999999"/>
    <n v="53.043210000000002"/>
  </r>
  <r>
    <x v="1"/>
    <m/>
    <x v="1"/>
    <x v="1"/>
    <x v="207"/>
    <n v="0.22700000000000001"/>
    <n v="3.85"/>
    <n v="2.5000000000000001E-3"/>
    <n v="0.1"/>
  </r>
  <r>
    <x v="1"/>
    <m/>
    <x v="1"/>
    <x v="1"/>
    <x v="208"/>
    <n v="0.02"/>
    <n v="1.1499999999999999"/>
    <m/>
    <m/>
  </r>
  <r>
    <x v="1"/>
    <m/>
    <x v="1"/>
    <x v="1"/>
    <x v="132"/>
    <n v="1.2004999999999999"/>
    <n v="138.03649999999999"/>
    <n v="1.3109999999999999"/>
    <n v="120.295"/>
  </r>
  <r>
    <x v="1"/>
    <m/>
    <x v="1"/>
    <x v="1"/>
    <x v="93"/>
    <n v="17.061900000000001"/>
    <n v="1736.60292"/>
    <n v="12.6205"/>
    <n v="1170.67947"/>
  </r>
  <r>
    <x v="1"/>
    <m/>
    <x v="1"/>
    <x v="1"/>
    <x v="87"/>
    <n v="122.3455"/>
    <n v="874.78625999999997"/>
    <n v="128.80289999999999"/>
    <n v="955.15425000000005"/>
  </r>
  <r>
    <x v="1"/>
    <m/>
    <x v="1"/>
    <x v="1"/>
    <x v="2"/>
    <n v="249.98650000000001"/>
    <n v="9089.88256"/>
    <n v="235.80080000000001"/>
    <n v="9055.0548899999994"/>
  </r>
  <r>
    <x v="1"/>
    <m/>
    <x v="1"/>
    <x v="1"/>
    <x v="91"/>
    <n v="0.20799999999999999"/>
    <n v="1.78"/>
    <n v="1.5234000000000001"/>
    <n v="5.6449400000000001"/>
  </r>
  <r>
    <x v="1"/>
    <m/>
    <x v="1"/>
    <x v="1"/>
    <x v="55"/>
    <n v="0.106"/>
    <n v="11.737360000000001"/>
    <n v="0.1865"/>
    <n v="11.0784"/>
  </r>
  <r>
    <x v="1"/>
    <m/>
    <x v="1"/>
    <x v="1"/>
    <x v="16"/>
    <n v="50.808999999999997"/>
    <n v="643.12354000000005"/>
    <n v="18.484100000000002"/>
    <n v="222.89485999999999"/>
  </r>
  <r>
    <x v="1"/>
    <m/>
    <x v="1"/>
    <x v="1"/>
    <x v="209"/>
    <n v="267.24299999999999"/>
    <n v="2590.5609899999999"/>
    <n v="109.7848"/>
    <n v="1238.7218700000001"/>
  </r>
  <r>
    <x v="1"/>
    <m/>
    <x v="1"/>
    <x v="1"/>
    <x v="94"/>
    <n v="224.86850000000001"/>
    <n v="8106.9178099999999"/>
    <n v="71.765000000000001"/>
    <n v="4100.1795400000001"/>
  </r>
  <r>
    <x v="1"/>
    <m/>
    <x v="1"/>
    <x v="1"/>
    <x v="88"/>
    <n v="7.4499999999999997E-2"/>
    <n v="1.6"/>
    <n v="0.11"/>
    <n v="5.6327299999999996"/>
  </r>
  <r>
    <x v="1"/>
    <m/>
    <x v="1"/>
    <x v="1"/>
    <x v="210"/>
    <n v="19.2745"/>
    <n v="189.44828000000001"/>
    <n v="12.536099999999999"/>
    <n v="78.763080000000002"/>
  </r>
  <r>
    <x v="1"/>
    <m/>
    <x v="1"/>
    <x v="1"/>
    <x v="98"/>
    <n v="31.107500000000002"/>
    <n v="970.28822000000002"/>
    <n v="24.313500000000001"/>
    <n v="696.44429000000002"/>
  </r>
  <r>
    <x v="1"/>
    <m/>
    <x v="1"/>
    <x v="1"/>
    <x v="106"/>
    <n v="75.123500000000007"/>
    <n v="610.91723000000002"/>
    <n v="91.843599999999995"/>
    <n v="606.75657000000001"/>
  </r>
  <r>
    <x v="1"/>
    <m/>
    <x v="1"/>
    <x v="1"/>
    <x v="54"/>
    <n v="8.5500000000000007E-2"/>
    <n v="4.7249999999999996"/>
    <m/>
    <m/>
  </r>
  <r>
    <x v="1"/>
    <m/>
    <x v="1"/>
    <x v="1"/>
    <x v="211"/>
    <n v="52.837000000000003"/>
    <n v="396.13281000000001"/>
    <n v="39.173699999999997"/>
    <n v="272.46850000000001"/>
  </r>
  <r>
    <x v="1"/>
    <m/>
    <x v="1"/>
    <x v="1"/>
    <x v="9"/>
    <n v="150.31049999999999"/>
    <n v="2821.6001700000002"/>
    <n v="79.045500000000004"/>
    <n v="1312.5401099999999"/>
  </r>
  <r>
    <x v="1"/>
    <m/>
    <x v="1"/>
    <x v="1"/>
    <x v="99"/>
    <n v="0.24299999999999999"/>
    <n v="5.5227599999999999"/>
    <n v="0.20499999999999999"/>
    <n v="4.5321199999999999"/>
  </r>
  <r>
    <x v="1"/>
    <m/>
    <x v="1"/>
    <x v="1"/>
    <x v="53"/>
    <n v="0.17749999999999999"/>
    <n v="1.3880699999999999"/>
    <n v="5.5E-2"/>
    <n v="2.7622399999999998"/>
  </r>
  <r>
    <x v="1"/>
    <m/>
    <x v="1"/>
    <x v="1"/>
    <x v="212"/>
    <n v="5.2499999999999998E-2"/>
    <n v="2.18825"/>
    <m/>
    <m/>
  </r>
  <r>
    <x v="1"/>
    <m/>
    <x v="1"/>
    <x v="1"/>
    <x v="61"/>
    <n v="152.93350000000001"/>
    <n v="2188.2912500000002"/>
    <n v="92.351600000000005"/>
    <n v="1409.4153899999999"/>
  </r>
  <r>
    <x v="1"/>
    <m/>
    <x v="1"/>
    <x v="1"/>
    <x v="18"/>
    <n v="461.44850000000002"/>
    <n v="4496.7746500000003"/>
    <n v="475.03089999999997"/>
    <n v="4987.7353999999996"/>
  </r>
  <r>
    <x v="1"/>
    <m/>
    <x v="1"/>
    <x v="1"/>
    <x v="77"/>
    <n v="2.4649999999999999"/>
    <n v="16.652349999999998"/>
    <n v="1.1724000000000001"/>
    <n v="4.3242900000000004"/>
  </r>
  <r>
    <x v="1"/>
    <m/>
    <x v="1"/>
    <x v="1"/>
    <x v="103"/>
    <n v="1.0820000000000001"/>
    <n v="22.81542"/>
    <n v="6.0129999999999999"/>
    <n v="145.13023999999999"/>
  </r>
  <r>
    <x v="1"/>
    <m/>
    <x v="1"/>
    <x v="1"/>
    <x v="213"/>
    <n v="1.4500000000000001E-2"/>
    <n v="0.20300000000000001"/>
    <m/>
    <m/>
  </r>
  <r>
    <x v="1"/>
    <m/>
    <x v="1"/>
    <x v="1"/>
    <x v="214"/>
    <n v="1.66E-2"/>
    <n v="0.46"/>
    <m/>
    <m/>
  </r>
  <r>
    <x v="1"/>
    <m/>
    <x v="1"/>
    <x v="1"/>
    <x v="215"/>
    <n v="0.99819999999999998"/>
    <n v="28.619990000000001"/>
    <m/>
    <m/>
  </r>
  <r>
    <x v="1"/>
    <m/>
    <x v="1"/>
    <x v="1"/>
    <x v="216"/>
    <m/>
    <m/>
    <n v="1.5E-3"/>
    <n v="4.2000000000000003E-2"/>
  </r>
  <r>
    <x v="1"/>
    <m/>
    <x v="1"/>
    <x v="1"/>
    <x v="13"/>
    <n v="7.1999999999999995E-2"/>
    <n v="1.36"/>
    <m/>
    <m/>
  </r>
  <r>
    <x v="1"/>
    <m/>
    <x v="1"/>
    <x v="1"/>
    <x v="217"/>
    <m/>
    <m/>
    <n v="7.6306000000000003"/>
    <n v="76.636960000000002"/>
  </r>
  <r>
    <x v="1"/>
    <m/>
    <x v="1"/>
    <x v="1"/>
    <x v="72"/>
    <n v="8.6"/>
    <n v="90.73"/>
    <m/>
    <m/>
  </r>
  <r>
    <x v="1"/>
    <m/>
    <x v="1"/>
    <x v="1"/>
    <x v="218"/>
    <m/>
    <m/>
    <n v="3.32E-2"/>
    <n v="0.16"/>
  </r>
  <r>
    <x v="1"/>
    <m/>
    <x v="1"/>
    <x v="1"/>
    <x v="219"/>
    <n v="3.7075"/>
    <n v="31.660060000000001"/>
    <m/>
    <m/>
  </r>
  <r>
    <x v="1"/>
    <m/>
    <x v="1"/>
    <x v="1"/>
    <x v="220"/>
    <m/>
    <m/>
    <n v="1.2500000000000001E-2"/>
    <n v="0.85"/>
  </r>
  <r>
    <x v="1"/>
    <m/>
    <x v="1"/>
    <x v="4"/>
    <x v="37"/>
    <n v="1391.413"/>
    <n v="139335.63209999999"/>
    <n v="1456.5885000000001"/>
    <n v="114974.90936999999"/>
  </r>
  <r>
    <x v="1"/>
    <m/>
    <x v="1"/>
    <x v="1"/>
    <x v="38"/>
    <n v="280.36500000000001"/>
    <n v="5252.3890000000001"/>
    <n v="109.1215"/>
    <n v="2131.0630000000001"/>
  </r>
  <r>
    <x v="1"/>
    <m/>
    <x v="1"/>
    <x v="1"/>
    <x v="39"/>
    <n v="382.50299999999999"/>
    <n v="29480.26799"/>
    <n v="742.98099999999999"/>
    <n v="53295.073660000002"/>
  </r>
  <r>
    <x v="1"/>
    <m/>
    <x v="1"/>
    <x v="1"/>
    <x v="221"/>
    <m/>
    <m/>
    <n v="1.9599999999999999E-2"/>
    <n v="1.05"/>
  </r>
  <r>
    <x v="1"/>
    <m/>
    <x v="1"/>
    <x v="1"/>
    <x v="36"/>
    <n v="345.27949999999998"/>
    <n v="19337.880990000001"/>
    <n v="208.13249999999999"/>
    <n v="10007.00952"/>
  </r>
  <r>
    <x v="1"/>
    <m/>
    <x v="1"/>
    <x v="5"/>
    <x v="185"/>
    <n v="8.4500000000000006E-2"/>
    <n v="11.47"/>
    <n v="0.33700000000000002"/>
    <n v="12.7"/>
  </r>
  <r>
    <x v="1"/>
    <m/>
    <x v="1"/>
    <x v="1"/>
    <x v="222"/>
    <m/>
    <m/>
    <n v="0.28999999999999998"/>
    <n v="34.799999999999997"/>
  </r>
  <r>
    <x v="1"/>
    <m/>
    <x v="1"/>
    <x v="1"/>
    <x v="223"/>
    <n v="4.8920000000000003"/>
    <n v="39.136000000000003"/>
    <n v="42.471499999999999"/>
    <n v="380.28300000000002"/>
  </r>
  <r>
    <x v="1"/>
    <m/>
    <x v="1"/>
    <x v="1"/>
    <x v="190"/>
    <n v="107.6605"/>
    <n v="1781.115"/>
    <n v="43.639899999999997"/>
    <n v="1178.1033299999999"/>
  </r>
  <r>
    <x v="1"/>
    <m/>
    <x v="1"/>
    <x v="1"/>
    <x v="224"/>
    <n v="0.88200000000000001"/>
    <n v="17.89"/>
    <m/>
    <m/>
  </r>
  <r>
    <x v="1"/>
    <m/>
    <x v="1"/>
    <x v="1"/>
    <x v="186"/>
    <n v="0.85199999999999998"/>
    <n v="102.24"/>
    <n v="1.645"/>
    <n v="197.4"/>
  </r>
  <r>
    <x v="1"/>
    <m/>
    <x v="1"/>
    <x v="1"/>
    <x v="123"/>
    <n v="0.17199999999999999"/>
    <n v="17.2"/>
    <n v="0.436"/>
    <n v="43.6"/>
  </r>
  <r>
    <x v="1"/>
    <m/>
    <x v="1"/>
    <x v="1"/>
    <x v="126"/>
    <n v="0.82899999999999996"/>
    <n v="82.9"/>
    <n v="1.7010000000000001"/>
    <n v="170.1"/>
  </r>
  <r>
    <x v="1"/>
    <m/>
    <x v="1"/>
    <x v="1"/>
    <x v="182"/>
    <n v="0.32700000000000001"/>
    <n v="16.815000000000001"/>
    <m/>
    <m/>
  </r>
  <r>
    <x v="1"/>
    <m/>
    <x v="1"/>
    <x v="2"/>
    <x v="32"/>
    <n v="7.3999999999999996E-2"/>
    <n v="0.1"/>
    <m/>
    <m/>
  </r>
  <r>
    <x v="1"/>
    <m/>
    <x v="1"/>
    <x v="1"/>
    <x v="110"/>
    <n v="43.883499999999998"/>
    <n v="589.48769000000004"/>
    <n v="99.876199999999997"/>
    <n v="986.35815000000002"/>
  </r>
  <r>
    <x v="1"/>
    <m/>
    <x v="1"/>
    <x v="1"/>
    <x v="119"/>
    <n v="0.61250000000000004"/>
    <n v="32.177500000000002"/>
    <n v="6.7404999999999999"/>
    <n v="151.88999999999999"/>
  </r>
  <r>
    <x v="1"/>
    <m/>
    <x v="1"/>
    <x v="1"/>
    <x v="225"/>
    <n v="22.073499999999999"/>
    <n v="71.869"/>
    <n v="32.273499999999999"/>
    <n v="134.15745999999999"/>
  </r>
  <r>
    <x v="1"/>
    <m/>
    <x v="1"/>
    <x v="1"/>
    <x v="226"/>
    <m/>
    <m/>
    <n v="0.4052"/>
    <n v="5.0019999999999998"/>
  </r>
  <r>
    <x v="1"/>
    <m/>
    <x v="1"/>
    <x v="1"/>
    <x v="227"/>
    <m/>
    <m/>
    <n v="7.8E-2"/>
    <n v="0.30979000000000001"/>
  </r>
  <r>
    <x v="1"/>
    <m/>
    <x v="1"/>
    <x v="1"/>
    <x v="121"/>
    <n v="278.887"/>
    <n v="2882.7498900000001"/>
    <n v="532.35289999999998"/>
    <n v="4220.9498400000002"/>
  </r>
  <r>
    <x v="1"/>
    <m/>
    <x v="1"/>
    <x v="1"/>
    <x v="112"/>
    <n v="1938.32"/>
    <n v="29761.947"/>
    <n v="1615.1029000000001"/>
    <n v="22719.493109999999"/>
  </r>
  <r>
    <x v="1"/>
    <m/>
    <x v="1"/>
    <x v="1"/>
    <x v="118"/>
    <n v="351.86200000000002"/>
    <n v="2582.7964400000001"/>
    <n v="284.39339999999999"/>
    <n v="2233.9144900000001"/>
  </r>
  <r>
    <x v="1"/>
    <m/>
    <x v="1"/>
    <x v="1"/>
    <x v="228"/>
    <n v="5.0000000000000001E-3"/>
    <n v="0.10185"/>
    <n v="0.28699999999999998"/>
    <n v="1.8779999999999999"/>
  </r>
  <r>
    <x v="1"/>
    <m/>
    <x v="1"/>
    <x v="1"/>
    <x v="229"/>
    <n v="179.71"/>
    <n v="2842.6080000000002"/>
    <n v="1.8093999999999999"/>
    <n v="15.47"/>
  </r>
  <r>
    <x v="1"/>
    <m/>
    <x v="1"/>
    <x v="1"/>
    <x v="230"/>
    <n v="1.7999999999999999E-2"/>
    <n v="0.21"/>
    <n v="2.4E-2"/>
    <n v="0.44"/>
  </r>
  <r>
    <x v="1"/>
    <m/>
    <x v="1"/>
    <x v="1"/>
    <x v="231"/>
    <n v="3.32E-2"/>
    <n v="0.36"/>
    <n v="5.0000000000000001E-3"/>
    <n v="0.14706"/>
  </r>
  <r>
    <x v="1"/>
    <m/>
    <x v="1"/>
    <x v="1"/>
    <x v="232"/>
    <n v="0.126"/>
    <n v="0.84"/>
    <n v="3.32E-2"/>
    <n v="0.22"/>
  </r>
  <r>
    <x v="1"/>
    <m/>
    <x v="1"/>
    <x v="1"/>
    <x v="113"/>
    <n v="322.16300000000001"/>
    <n v="4179.27333"/>
    <n v="36.133899999999997"/>
    <n v="316.46836000000002"/>
  </r>
  <r>
    <x v="1"/>
    <m/>
    <x v="1"/>
    <x v="1"/>
    <x v="31"/>
    <n v="1.3480000000000001"/>
    <n v="81.823440000000005"/>
    <n v="1.4370000000000001"/>
    <n v="75.361689999999996"/>
  </r>
  <r>
    <x v="1"/>
    <m/>
    <x v="1"/>
    <x v="1"/>
    <x v="30"/>
    <n v="0.94299999999999995"/>
    <n v="2.3574999999999999"/>
    <m/>
    <m/>
  </r>
  <r>
    <x v="5"/>
    <s v="MG CASABLANCA"/>
    <x v="4"/>
    <x v="0"/>
    <x v="52"/>
    <n v="0.22"/>
    <n v="3.52"/>
    <n v="0.39500000000000002"/>
    <n v="6.32"/>
  </r>
  <r>
    <x v="1"/>
    <m/>
    <x v="1"/>
    <x v="1"/>
    <x v="233"/>
    <n v="5.8970000000000002"/>
    <n v="44.164999999999999"/>
    <n v="6.8049999999999997"/>
    <n v="51.037500000000001"/>
  </r>
  <r>
    <x v="1"/>
    <m/>
    <x v="1"/>
    <x v="1"/>
    <x v="3"/>
    <n v="1.8580000000000001"/>
    <n v="24.154"/>
    <n v="4.2750000000000004"/>
    <n v="55.575000000000003"/>
  </r>
  <r>
    <x v="1"/>
    <m/>
    <x v="1"/>
    <x v="1"/>
    <x v="54"/>
    <n v="0.29399999999999998"/>
    <n v="5.2919999999999998"/>
    <n v="0.42599999999999999"/>
    <n v="7.6680000000000001"/>
  </r>
  <r>
    <x v="1"/>
    <m/>
    <x v="1"/>
    <x v="1"/>
    <x v="234"/>
    <n v="9.0109999999999992"/>
    <n v="135.16499999999999"/>
    <n v="11.368"/>
    <n v="170.52"/>
  </r>
  <r>
    <x v="1"/>
    <m/>
    <x v="1"/>
    <x v="1"/>
    <x v="219"/>
    <n v="0.46400000000000002"/>
    <n v="2.4127999999999998"/>
    <n v="4.3499999999999996"/>
    <n v="22.62"/>
  </r>
  <r>
    <x v="1"/>
    <m/>
    <x v="1"/>
    <x v="1"/>
    <x v="235"/>
    <n v="0.02"/>
    <n v="0.26"/>
    <n v="0.59599999999999997"/>
    <n v="7.7480000000000002"/>
  </r>
  <r>
    <x v="1"/>
    <m/>
    <x v="1"/>
    <x v="1"/>
    <x v="205"/>
    <m/>
    <m/>
    <n v="0.56000000000000005"/>
    <n v="2.9119999999999999"/>
  </r>
  <r>
    <x v="1"/>
    <m/>
    <x v="1"/>
    <x v="1"/>
    <x v="236"/>
    <n v="2564.0859999999998"/>
    <n v="10256.343999999999"/>
    <n v="2788.15"/>
    <n v="11152.6"/>
  </r>
  <r>
    <x v="1"/>
    <m/>
    <x v="1"/>
    <x v="1"/>
    <x v="77"/>
    <n v="654.875"/>
    <n v="3405.35"/>
    <n v="841.08399999999995"/>
    <n v="4373.6368000000002"/>
  </r>
  <r>
    <x v="1"/>
    <m/>
    <x v="1"/>
    <x v="1"/>
    <x v="88"/>
    <n v="17.02"/>
    <n v="170.2"/>
    <n v="14.52"/>
    <n v="145.19999999999999"/>
  </r>
  <r>
    <x v="1"/>
    <m/>
    <x v="1"/>
    <x v="1"/>
    <x v="237"/>
    <n v="121.893"/>
    <n v="913.90350000000001"/>
    <n v="135.24100000000001"/>
    <n v="1014.3075"/>
  </r>
  <r>
    <x v="1"/>
    <m/>
    <x v="1"/>
    <x v="1"/>
    <x v="238"/>
    <n v="5.86"/>
    <n v="30.472000000000001"/>
    <m/>
    <m/>
  </r>
  <r>
    <x v="1"/>
    <m/>
    <x v="1"/>
    <x v="1"/>
    <x v="76"/>
    <n v="2298.1480000000001"/>
    <n v="9882.0364000000009"/>
    <n v="1953.3209999999999"/>
    <n v="8399.2803000000004"/>
  </r>
  <r>
    <x v="1"/>
    <m/>
    <x v="1"/>
    <x v="1"/>
    <x v="195"/>
    <m/>
    <m/>
    <n v="1.98"/>
    <n v="10.295999999999999"/>
  </r>
  <r>
    <x v="1"/>
    <m/>
    <x v="1"/>
    <x v="1"/>
    <x v="82"/>
    <n v="7.6929999999999996"/>
    <n v="40.003599999999999"/>
    <n v="5.5679999999999996"/>
    <n v="28.953600000000002"/>
  </r>
  <r>
    <x v="1"/>
    <m/>
    <x v="1"/>
    <x v="1"/>
    <x v="239"/>
    <n v="0.4"/>
    <n v="2.08"/>
    <m/>
    <m/>
  </r>
  <r>
    <x v="1"/>
    <m/>
    <x v="1"/>
    <x v="1"/>
    <x v="53"/>
    <n v="5.8449999999999998"/>
    <n v="46.76"/>
    <n v="4.9660000000000002"/>
    <n v="39.728000000000002"/>
  </r>
  <r>
    <x v="1"/>
    <m/>
    <x v="1"/>
    <x v="1"/>
    <x v="95"/>
    <n v="2.5819999999999999"/>
    <n v="23.238"/>
    <n v="1.859"/>
    <n v="16.731000000000002"/>
  </r>
  <r>
    <x v="1"/>
    <m/>
    <x v="1"/>
    <x v="1"/>
    <x v="240"/>
    <n v="1.7999999999999999E-2"/>
    <n v="0.108"/>
    <n v="0.24"/>
    <n v="1.44"/>
  </r>
  <r>
    <x v="1"/>
    <m/>
    <x v="1"/>
    <x v="1"/>
    <x v="73"/>
    <n v="1477.038"/>
    <n v="7679.3432000000003"/>
    <n v="1422.6769999999999"/>
    <n v="7394.9584000000004"/>
  </r>
  <r>
    <x v="1"/>
    <m/>
    <x v="1"/>
    <x v="1"/>
    <x v="241"/>
    <n v="2.2570000000000001"/>
    <n v="22.57"/>
    <n v="3.2949999999999999"/>
    <n v="32.799999999999997"/>
  </r>
  <r>
    <x v="1"/>
    <m/>
    <x v="1"/>
    <x v="1"/>
    <x v="242"/>
    <n v="19.574999999999999"/>
    <n v="254.47499999999999"/>
    <n v="35.042000000000002"/>
    <n v="456.02600000000001"/>
  </r>
  <r>
    <x v="1"/>
    <m/>
    <x v="1"/>
    <x v="1"/>
    <x v="81"/>
    <n v="1.548"/>
    <n v="15.48"/>
    <n v="1.5169999999999999"/>
    <n v="15.17"/>
  </r>
  <r>
    <x v="1"/>
    <m/>
    <x v="1"/>
    <x v="1"/>
    <x v="243"/>
    <n v="1058.654"/>
    <n v="5822.5969999999998"/>
    <n v="915.66899999999998"/>
    <n v="5035.5794999999998"/>
  </r>
  <r>
    <x v="1"/>
    <m/>
    <x v="1"/>
    <x v="1"/>
    <x v="64"/>
    <m/>
    <m/>
    <n v="0.12"/>
    <n v="0.96"/>
  </r>
  <r>
    <x v="1"/>
    <m/>
    <x v="1"/>
    <x v="1"/>
    <x v="214"/>
    <n v="0.09"/>
    <n v="0.46800000000000003"/>
    <n v="0.09"/>
    <n v="0.46800000000000003"/>
  </r>
  <r>
    <x v="1"/>
    <m/>
    <x v="1"/>
    <x v="1"/>
    <x v="244"/>
    <m/>
    <m/>
    <n v="1.7999999999999999E-2"/>
    <n v="0.23400000000000001"/>
  </r>
  <r>
    <x v="1"/>
    <m/>
    <x v="1"/>
    <x v="1"/>
    <x v="87"/>
    <n v="238.34800000000001"/>
    <n v="1239.4096"/>
    <n v="238.89400000000001"/>
    <n v="1242.2488000000001"/>
  </r>
  <r>
    <x v="1"/>
    <m/>
    <x v="1"/>
    <x v="1"/>
    <x v="213"/>
    <m/>
    <m/>
    <n v="0.02"/>
    <n v="0.104"/>
  </r>
  <r>
    <x v="1"/>
    <m/>
    <x v="1"/>
    <x v="1"/>
    <x v="245"/>
    <n v="5.7519999999999998"/>
    <n v="34.512"/>
    <n v="2.5510000000000002"/>
    <n v="15.305999999999999"/>
  </r>
  <r>
    <x v="1"/>
    <m/>
    <x v="1"/>
    <x v="1"/>
    <x v="66"/>
    <n v="1.6779999999999999"/>
    <n v="10.068"/>
    <n v="1.9139999999999999"/>
    <n v="11.484"/>
  </r>
  <r>
    <x v="1"/>
    <m/>
    <x v="1"/>
    <x v="1"/>
    <x v="10"/>
    <n v="903.57"/>
    <n v="4698.5640000000003"/>
    <n v="896.58100000000002"/>
    <n v="4662.2212"/>
  </r>
  <r>
    <x v="1"/>
    <m/>
    <x v="1"/>
    <x v="1"/>
    <x v="61"/>
    <n v="11.563000000000001"/>
    <n v="60.127600000000001"/>
    <n v="13.638"/>
    <n v="70.917599999999993"/>
  </r>
  <r>
    <x v="1"/>
    <m/>
    <x v="1"/>
    <x v="1"/>
    <x v="21"/>
    <n v="51.78"/>
    <n v="466.02"/>
    <n v="42.213000000000001"/>
    <n v="379.87299999999999"/>
  </r>
  <r>
    <x v="1"/>
    <m/>
    <x v="1"/>
    <x v="1"/>
    <x v="9"/>
    <n v="1300.8820000000001"/>
    <n v="6764.5864000000001"/>
    <n v="1376.44"/>
    <n v="7157.0075999999999"/>
  </r>
  <r>
    <x v="1"/>
    <m/>
    <x v="1"/>
    <x v="1"/>
    <x v="246"/>
    <n v="1.4590000000000001"/>
    <n v="8.7539999999999996"/>
    <n v="21.271000000000001"/>
    <n v="127.626"/>
  </r>
  <r>
    <x v="1"/>
    <m/>
    <x v="1"/>
    <x v="1"/>
    <x v="247"/>
    <n v="3.9E-2"/>
    <n v="0.70199999999999996"/>
    <n v="0.08"/>
    <n v="1.44"/>
  </r>
  <r>
    <x v="1"/>
    <m/>
    <x v="1"/>
    <x v="1"/>
    <x v="72"/>
    <n v="534.24599999999998"/>
    <n v="2778.0792000000001"/>
    <n v="648.84100000000001"/>
    <n v="3373.9132"/>
  </r>
  <r>
    <x v="1"/>
    <m/>
    <x v="1"/>
    <x v="1"/>
    <x v="248"/>
    <n v="68.447999999999993"/>
    <n v="355.92959999999999"/>
    <n v="193.50299999999999"/>
    <n v="1006.2156"/>
  </r>
  <r>
    <x v="1"/>
    <m/>
    <x v="1"/>
    <x v="1"/>
    <x v="249"/>
    <n v="1492.1489999999999"/>
    <n v="5968.5959999999995"/>
    <n v="1190.002"/>
    <n v="4760.0079999999998"/>
  </r>
  <r>
    <x v="1"/>
    <m/>
    <x v="1"/>
    <x v="1"/>
    <x v="98"/>
    <n v="80.867999999999995"/>
    <n v="727.81200000000001"/>
    <n v="91.257000000000005"/>
    <n v="821.58699999999999"/>
  </r>
  <r>
    <x v="1"/>
    <m/>
    <x v="1"/>
    <x v="1"/>
    <x v="250"/>
    <n v="0.62"/>
    <n v="3.2240000000000002"/>
    <n v="0.45800000000000002"/>
    <n v="2.3816000000000002"/>
  </r>
  <r>
    <x v="1"/>
    <m/>
    <x v="1"/>
    <x v="1"/>
    <x v="129"/>
    <n v="1.6559999999999999"/>
    <n v="16.559999999999999"/>
    <n v="14.561"/>
    <n v="145.61000000000001"/>
  </r>
  <r>
    <x v="1"/>
    <m/>
    <x v="1"/>
    <x v="1"/>
    <x v="128"/>
    <n v="55.137"/>
    <n v="385.959"/>
    <n v="71.295000000000002"/>
    <n v="499.065"/>
  </r>
  <r>
    <x v="1"/>
    <m/>
    <x v="1"/>
    <x v="1"/>
    <x v="251"/>
    <n v="241.49199999999999"/>
    <n v="1255.7583999999999"/>
    <n v="372.10199999999998"/>
    <n v="1934.2123999999999"/>
  </r>
  <r>
    <x v="1"/>
    <m/>
    <x v="1"/>
    <x v="1"/>
    <x v="5"/>
    <n v="0.27200000000000002"/>
    <n v="4.3520000000000003"/>
    <n v="0.128"/>
    <n v="2.048"/>
  </r>
  <r>
    <x v="1"/>
    <m/>
    <x v="1"/>
    <x v="1"/>
    <x v="91"/>
    <n v="10.61"/>
    <n v="55.171999999999997"/>
    <n v="3.56"/>
    <n v="18.512"/>
  </r>
  <r>
    <x v="1"/>
    <m/>
    <x v="1"/>
    <x v="1"/>
    <x v="252"/>
    <n v="0.09"/>
    <n v="1.8"/>
    <m/>
    <m/>
  </r>
  <r>
    <x v="1"/>
    <m/>
    <x v="1"/>
    <x v="1"/>
    <x v="253"/>
    <n v="2.95"/>
    <n v="15.34"/>
    <n v="0.11600000000000001"/>
    <n v="0.60319999999999996"/>
  </r>
  <r>
    <x v="1"/>
    <m/>
    <x v="1"/>
    <x v="1"/>
    <x v="254"/>
    <n v="1.1140000000000001"/>
    <n v="10.026"/>
    <n v="0.22800000000000001"/>
    <n v="2.052"/>
  </r>
  <r>
    <x v="1"/>
    <m/>
    <x v="1"/>
    <x v="1"/>
    <x v="74"/>
    <n v="5.7510000000000003"/>
    <n v="51.759"/>
    <n v="7.2439999999999998"/>
    <n v="65.195999999999998"/>
  </r>
  <r>
    <x v="1"/>
    <m/>
    <x v="1"/>
    <x v="1"/>
    <x v="255"/>
    <n v="935.25800000000004"/>
    <n v="5143.4610000000002"/>
    <n v="1289.8800000000001"/>
    <n v="7092.9516000000003"/>
  </r>
  <r>
    <x v="1"/>
    <m/>
    <x v="1"/>
    <x v="1"/>
    <x v="130"/>
    <n v="20.678999999999998"/>
    <n v="155.0925"/>
    <n v="23.567"/>
    <n v="176.7525"/>
  </r>
  <r>
    <x v="1"/>
    <m/>
    <x v="1"/>
    <x v="1"/>
    <x v="135"/>
    <n v="8.9280000000000008"/>
    <n v="107.136"/>
    <n v="4.4080000000000004"/>
    <n v="52.896000000000001"/>
  </r>
  <r>
    <x v="1"/>
    <m/>
    <x v="1"/>
    <x v="1"/>
    <x v="256"/>
    <m/>
    <m/>
    <n v="3.0880000000000001"/>
    <n v="49.408000000000001"/>
  </r>
  <r>
    <x v="1"/>
    <m/>
    <x v="1"/>
    <x v="1"/>
    <x v="93"/>
    <n v="2.5339999999999998"/>
    <n v="50.68"/>
    <n v="2.956"/>
    <n v="59.12"/>
  </r>
  <r>
    <x v="1"/>
    <m/>
    <x v="1"/>
    <x v="1"/>
    <x v="257"/>
    <m/>
    <m/>
    <n v="0.20799999999999999"/>
    <n v="1.456"/>
  </r>
  <r>
    <x v="1"/>
    <m/>
    <x v="1"/>
    <x v="1"/>
    <x v="19"/>
    <n v="0.61599999999999999"/>
    <n v="10.472"/>
    <n v="0.17100000000000001"/>
    <n v="2.907"/>
  </r>
  <r>
    <x v="1"/>
    <m/>
    <x v="1"/>
    <x v="1"/>
    <x v="106"/>
    <n v="232.47300000000001"/>
    <n v="1208.8596"/>
    <n v="205.464"/>
    <n v="1068.2021999999999"/>
  </r>
  <r>
    <x v="1"/>
    <m/>
    <x v="1"/>
    <x v="1"/>
    <x v="258"/>
    <m/>
    <m/>
    <n v="1.7999999999999999E-2"/>
    <n v="9.3600000000000003E-2"/>
  </r>
  <r>
    <x v="1"/>
    <m/>
    <x v="1"/>
    <x v="1"/>
    <x v="22"/>
    <n v="9.8130000000000006"/>
    <n v="166.821"/>
    <n v="15.930999999999999"/>
    <n v="270.827"/>
  </r>
  <r>
    <x v="1"/>
    <m/>
    <x v="1"/>
    <x v="1"/>
    <x v="11"/>
    <n v="97.507000000000005"/>
    <n v="633.79549999999995"/>
    <n v="62.954999999999998"/>
    <n v="409.20749999999998"/>
  </r>
  <r>
    <x v="1"/>
    <m/>
    <x v="1"/>
    <x v="1"/>
    <x v="259"/>
    <m/>
    <m/>
    <n v="0.02"/>
    <n v="0.16"/>
  </r>
  <r>
    <x v="1"/>
    <m/>
    <x v="1"/>
    <x v="1"/>
    <x v="260"/>
    <n v="1.21"/>
    <n v="12.1"/>
    <n v="1.077"/>
    <n v="10.77"/>
  </r>
  <r>
    <x v="1"/>
    <m/>
    <x v="1"/>
    <x v="1"/>
    <x v="101"/>
    <n v="7.3999999999999996E-2"/>
    <n v="1.85"/>
    <n v="0.24299999999999999"/>
    <n v="6.0750000000000002"/>
  </r>
  <r>
    <x v="1"/>
    <m/>
    <x v="1"/>
    <x v="1"/>
    <x v="261"/>
    <n v="0.02"/>
    <n v="0.2"/>
    <n v="4.5999999999999999E-2"/>
    <n v="0.46"/>
  </r>
  <r>
    <x v="1"/>
    <m/>
    <x v="1"/>
    <x v="1"/>
    <x v="132"/>
    <n v="0.16"/>
    <n v="4"/>
    <n v="0.17599999999999999"/>
    <n v="4.4000000000000004"/>
  </r>
  <r>
    <x v="1"/>
    <m/>
    <x v="1"/>
    <x v="1"/>
    <x v="102"/>
    <n v="0.04"/>
    <n v="0.24"/>
    <n v="0.02"/>
    <n v="0.12"/>
  </r>
  <r>
    <x v="1"/>
    <m/>
    <x v="1"/>
    <x v="1"/>
    <x v="262"/>
    <m/>
    <m/>
    <n v="0.04"/>
    <n v="0.52"/>
  </r>
  <r>
    <x v="1"/>
    <m/>
    <x v="1"/>
    <x v="1"/>
    <x v="75"/>
    <n v="87.736000000000004"/>
    <n v="456.22719999999998"/>
    <n v="22.725999999999999"/>
    <n v="118.1752"/>
  </r>
  <r>
    <x v="1"/>
    <m/>
    <x v="1"/>
    <x v="1"/>
    <x v="263"/>
    <n v="1.6040000000000001"/>
    <n v="8.3247999999999998"/>
    <n v="4.1260000000000003"/>
    <n v="21.448799999999999"/>
  </r>
  <r>
    <x v="1"/>
    <m/>
    <x v="1"/>
    <x v="1"/>
    <x v="264"/>
    <n v="326.90300000000002"/>
    <n v="1699.8956000000001"/>
    <n v="458.93400000000003"/>
    <n v="2385.6468"/>
  </r>
  <r>
    <x v="1"/>
    <m/>
    <x v="1"/>
    <x v="1"/>
    <x v="265"/>
    <n v="35.936"/>
    <n v="359.36"/>
    <n v="43.593000000000004"/>
    <n v="435.93"/>
  </r>
  <r>
    <x v="1"/>
    <m/>
    <x v="1"/>
    <x v="1"/>
    <x v="266"/>
    <n v="98.652000000000001"/>
    <n v="424.20359999999999"/>
    <n v="29.713000000000001"/>
    <n v="127.7659"/>
  </r>
  <r>
    <x v="1"/>
    <m/>
    <x v="1"/>
    <x v="1"/>
    <x v="267"/>
    <m/>
    <m/>
    <n v="0.63"/>
    <n v="8.19"/>
  </r>
  <r>
    <x v="1"/>
    <m/>
    <x v="1"/>
    <x v="1"/>
    <x v="268"/>
    <n v="0.98"/>
    <n v="7.84"/>
    <n v="1.9119999999999999"/>
    <n v="15.295999999999999"/>
  </r>
  <r>
    <x v="1"/>
    <m/>
    <x v="1"/>
    <x v="1"/>
    <x v="269"/>
    <n v="0.01"/>
    <n v="0.15"/>
    <m/>
    <m/>
  </r>
  <r>
    <x v="1"/>
    <m/>
    <x v="1"/>
    <x v="1"/>
    <x v="270"/>
    <m/>
    <m/>
    <n v="0.22800000000000001"/>
    <n v="1.1856"/>
  </r>
  <r>
    <x v="1"/>
    <m/>
    <x v="1"/>
    <x v="1"/>
    <x v="271"/>
    <n v="0.108"/>
    <n v="0.81"/>
    <n v="0.61399999999999999"/>
    <n v="4.6050000000000004"/>
  </r>
  <r>
    <x v="1"/>
    <m/>
    <x v="1"/>
    <x v="1"/>
    <x v="89"/>
    <n v="223.113"/>
    <n v="2231.13"/>
    <n v="408.70400000000001"/>
    <n v="4087.04"/>
  </r>
  <r>
    <x v="1"/>
    <m/>
    <x v="1"/>
    <x v="1"/>
    <x v="4"/>
    <n v="0.104"/>
    <n v="1.04"/>
    <n v="0.48399999999999999"/>
    <n v="4.84"/>
  </r>
  <r>
    <x v="1"/>
    <m/>
    <x v="1"/>
    <x v="1"/>
    <x v="55"/>
    <n v="2"/>
    <n v="61.6"/>
    <n v="1.5660000000000001"/>
    <n v="48.211199999999998"/>
  </r>
  <r>
    <x v="1"/>
    <m/>
    <x v="1"/>
    <x v="1"/>
    <x v="51"/>
    <n v="0.95799999999999996"/>
    <n v="31.901399999999999"/>
    <n v="1.5569999999999999"/>
    <n v="51.848100000000002"/>
  </r>
  <r>
    <x v="1"/>
    <m/>
    <x v="1"/>
    <x v="1"/>
    <x v="16"/>
    <n v="373.15"/>
    <n v="1940.3799799999999"/>
    <n v="429.78199999999998"/>
    <n v="2234.1374000000001"/>
  </r>
  <r>
    <x v="1"/>
    <m/>
    <x v="1"/>
    <x v="1"/>
    <x v="69"/>
    <n v="3.3450000000000002"/>
    <n v="23.414999999999999"/>
    <n v="13.093999999999999"/>
    <n v="91.658000000000001"/>
  </r>
  <r>
    <x v="1"/>
    <m/>
    <x v="1"/>
    <x v="1"/>
    <x v="14"/>
    <n v="7.8789999999999996"/>
    <n v="126.06399999999999"/>
    <n v="1.694"/>
    <n v="26.759"/>
  </r>
  <r>
    <x v="1"/>
    <m/>
    <x v="1"/>
    <x v="1"/>
    <x v="272"/>
    <n v="375.72199999999998"/>
    <n v="1954.6904"/>
    <n v="356.36200000000002"/>
    <n v="1853.0824"/>
  </r>
  <r>
    <x v="1"/>
    <m/>
    <x v="1"/>
    <x v="1"/>
    <x v="215"/>
    <n v="0.32300000000000001"/>
    <n v="2.907"/>
    <n v="1.887"/>
    <n v="16.983000000000001"/>
  </r>
  <r>
    <x v="1"/>
    <m/>
    <x v="1"/>
    <x v="1"/>
    <x v="50"/>
    <n v="0.04"/>
    <n v="0.68"/>
    <n v="7.2999999999999995E-2"/>
    <n v="1.2410000000000001"/>
  </r>
  <r>
    <x v="1"/>
    <m/>
    <x v="1"/>
    <x v="1"/>
    <x v="2"/>
    <n v="147.86799999999999"/>
    <n v="1478.68"/>
    <n v="122.547"/>
    <n v="1224.99"/>
  </r>
  <r>
    <x v="1"/>
    <m/>
    <x v="1"/>
    <x v="1"/>
    <x v="150"/>
    <n v="0.29299999999999998"/>
    <n v="1.758"/>
    <n v="0.48"/>
    <n v="2.88"/>
  </r>
  <r>
    <x v="1"/>
    <m/>
    <x v="1"/>
    <x v="1"/>
    <x v="273"/>
    <m/>
    <m/>
    <n v="1.1890000000000001"/>
    <n v="8.3230000000000004"/>
  </r>
  <r>
    <x v="1"/>
    <m/>
    <x v="1"/>
    <x v="1"/>
    <x v="144"/>
    <n v="7.4660000000000002"/>
    <n v="74.56"/>
    <n v="11.436999999999999"/>
    <n v="114.37"/>
  </r>
  <r>
    <x v="1"/>
    <m/>
    <x v="1"/>
    <x v="1"/>
    <x v="92"/>
    <n v="83.66"/>
    <n v="585.62"/>
    <n v="86.626999999999995"/>
    <n v="606.38900000000001"/>
  </r>
  <r>
    <x v="1"/>
    <m/>
    <x v="1"/>
    <x v="1"/>
    <x v="207"/>
    <n v="1.266"/>
    <n v="12.66"/>
    <n v="4.5999999999999999E-2"/>
    <n v="0.46"/>
  </r>
  <r>
    <x v="1"/>
    <m/>
    <x v="1"/>
    <x v="1"/>
    <x v="274"/>
    <n v="1734.039"/>
    <n v="6936.1559999999999"/>
    <n v="1619.27"/>
    <n v="6477.08"/>
  </r>
  <r>
    <x v="1"/>
    <m/>
    <x v="1"/>
    <x v="1"/>
    <x v="275"/>
    <n v="0.63600000000000001"/>
    <n v="3.3071999999999999"/>
    <n v="1.6819999999999999"/>
    <n v="8.7463999999999995"/>
  </r>
  <r>
    <x v="1"/>
    <m/>
    <x v="1"/>
    <x v="1"/>
    <x v="276"/>
    <n v="1.1160000000000001"/>
    <n v="7.8120000000000003"/>
    <n v="0.20499999999999999"/>
    <n v="1.4350000000000001"/>
  </r>
  <r>
    <x v="1"/>
    <m/>
    <x v="1"/>
    <x v="1"/>
    <x v="277"/>
    <n v="1.927"/>
    <n v="17.343"/>
    <n v="7.3999999999999996E-2"/>
    <n v="0.66600000000000004"/>
  </r>
  <r>
    <x v="1"/>
    <m/>
    <x v="1"/>
    <x v="1"/>
    <x v="193"/>
    <m/>
    <m/>
    <n v="0.42"/>
    <n v="5.46"/>
  </r>
  <r>
    <x v="1"/>
    <m/>
    <x v="1"/>
    <x v="1"/>
    <x v="278"/>
    <n v="0.1"/>
    <n v="0.7"/>
    <n v="0.9"/>
    <n v="6.3"/>
  </r>
  <r>
    <x v="1"/>
    <m/>
    <x v="1"/>
    <x v="1"/>
    <x v="134"/>
    <n v="3659.0990000000002"/>
    <n v="15734.125700000001"/>
    <n v="2829.9659999999999"/>
    <n v="12168.817800000001"/>
  </r>
  <r>
    <x v="1"/>
    <m/>
    <x v="1"/>
    <x v="1"/>
    <x v="7"/>
    <n v="782.74199999999996"/>
    <n v="4070.2584000000002"/>
    <n v="534.48500000000001"/>
    <n v="2779.3220000000001"/>
  </r>
  <r>
    <x v="1"/>
    <m/>
    <x v="1"/>
    <x v="1"/>
    <x v="279"/>
    <n v="4509.5969999999998"/>
    <n v="18037.018"/>
    <n v="4711.9059999999999"/>
    <n v="18847.624"/>
  </r>
  <r>
    <x v="1"/>
    <m/>
    <x v="1"/>
    <x v="1"/>
    <x v="49"/>
    <n v="1.9550000000000001"/>
    <n v="19.55"/>
    <n v="2.6429999999999998"/>
    <n v="26.43"/>
  </r>
  <r>
    <x v="1"/>
    <m/>
    <x v="1"/>
    <x v="1"/>
    <x v="20"/>
    <n v="424.149"/>
    <n v="3181.1174999999998"/>
    <n v="22.238"/>
    <n v="166.785"/>
  </r>
  <r>
    <x v="1"/>
    <m/>
    <x v="1"/>
    <x v="1"/>
    <x v="94"/>
    <n v="104.505"/>
    <n v="1672.08"/>
    <n v="155.994"/>
    <n v="2495.904"/>
  </r>
  <r>
    <x v="1"/>
    <m/>
    <x v="1"/>
    <x v="1"/>
    <x v="192"/>
    <n v="2.5999999999999999E-2"/>
    <n v="0.33800000000000002"/>
    <m/>
    <m/>
  </r>
  <r>
    <x v="1"/>
    <m/>
    <x v="1"/>
    <x v="1"/>
    <x v="280"/>
    <n v="54.835999999999999"/>
    <n v="438.68799999999999"/>
    <m/>
    <m/>
  </r>
  <r>
    <x v="1"/>
    <m/>
    <x v="1"/>
    <x v="1"/>
    <x v="78"/>
    <n v="34.564"/>
    <n v="449.33199999999999"/>
    <n v="32.491999999999997"/>
    <n v="422.39600000000002"/>
  </r>
  <r>
    <x v="1"/>
    <m/>
    <x v="1"/>
    <x v="1"/>
    <x v="103"/>
    <n v="8.2609999999999992"/>
    <n v="42.9572"/>
    <n v="13.846"/>
    <n v="71.999200000000002"/>
  </r>
  <r>
    <x v="1"/>
    <m/>
    <x v="1"/>
    <x v="1"/>
    <x v="281"/>
    <n v="0.26"/>
    <n v="1.3520000000000001"/>
    <m/>
    <m/>
  </r>
  <r>
    <x v="1"/>
    <m/>
    <x v="1"/>
    <x v="1"/>
    <x v="282"/>
    <m/>
    <m/>
    <n v="0.02"/>
    <n v="0.12"/>
  </r>
  <r>
    <x v="1"/>
    <m/>
    <x v="1"/>
    <x v="1"/>
    <x v="283"/>
    <n v="878.53700000000003"/>
    <n v="4567.0312000000004"/>
    <n v="736.38"/>
    <n v="3828.7494000000002"/>
  </r>
  <r>
    <x v="1"/>
    <m/>
    <x v="1"/>
    <x v="1"/>
    <x v="86"/>
    <m/>
    <m/>
    <n v="0.92700000000000005"/>
    <n v="12.051"/>
  </r>
  <r>
    <x v="1"/>
    <m/>
    <x v="1"/>
    <x v="1"/>
    <x v="284"/>
    <m/>
    <m/>
    <n v="3.5999999999999997E-2"/>
    <n v="0.36"/>
  </r>
  <r>
    <x v="1"/>
    <m/>
    <x v="1"/>
    <x v="1"/>
    <x v="23"/>
    <n v="0.114"/>
    <n v="1.026"/>
    <m/>
    <m/>
  </r>
  <r>
    <x v="1"/>
    <m/>
    <x v="1"/>
    <x v="1"/>
    <x v="1"/>
    <n v="48.649000000000001"/>
    <n v="364.86750000000001"/>
    <n v="44.418999999999997"/>
    <n v="333.14249999999998"/>
  </r>
  <r>
    <x v="1"/>
    <m/>
    <x v="1"/>
    <x v="1"/>
    <x v="13"/>
    <n v="24.13"/>
    <n v="434.34"/>
    <n v="32.848999999999997"/>
    <n v="591.07399999999996"/>
  </r>
  <r>
    <x v="1"/>
    <m/>
    <x v="1"/>
    <x v="1"/>
    <x v="285"/>
    <n v="7.4999999999999997E-2"/>
    <n v="0.75"/>
    <n v="9.5000000000000001E-2"/>
    <n v="0.95"/>
  </r>
  <r>
    <x v="1"/>
    <m/>
    <x v="1"/>
    <x v="1"/>
    <x v="15"/>
    <n v="4.468"/>
    <n v="71.488"/>
    <n v="1.31"/>
    <n v="20.96"/>
  </r>
  <r>
    <x v="1"/>
    <m/>
    <x v="1"/>
    <x v="1"/>
    <x v="286"/>
    <n v="6549.6409999999996"/>
    <n v="26198.563999999998"/>
    <n v="6224.1130000000003"/>
    <n v="24896.452000000001"/>
  </r>
  <r>
    <x v="1"/>
    <m/>
    <x v="1"/>
    <x v="1"/>
    <x v="65"/>
    <n v="910.18"/>
    <n v="4732.9359899999999"/>
    <n v="673.57600000000002"/>
    <n v="3501.4648000000002"/>
  </r>
  <r>
    <x v="1"/>
    <m/>
    <x v="1"/>
    <x v="1"/>
    <x v="25"/>
    <m/>
    <m/>
    <n v="6.4000000000000001E-2"/>
    <n v="0.83199999999999996"/>
  </r>
  <r>
    <x v="1"/>
    <m/>
    <x v="1"/>
    <x v="1"/>
    <x v="287"/>
    <n v="3.5999999999999997E-2"/>
    <n v="0.32400000000000001"/>
    <n v="1.4E-2"/>
    <n v="0.126"/>
  </r>
  <r>
    <x v="1"/>
    <m/>
    <x v="1"/>
    <x v="1"/>
    <x v="288"/>
    <n v="2227.8040000000001"/>
    <n v="9579.5571999999993"/>
    <n v="1736.8040000000001"/>
    <n v="7469.6131999999998"/>
  </r>
  <r>
    <x v="1"/>
    <m/>
    <x v="1"/>
    <x v="1"/>
    <x v="289"/>
    <n v="0.97199999999999998"/>
    <n v="5.0544000000000002"/>
    <n v="1.83"/>
    <n v="9.516"/>
  </r>
  <r>
    <x v="1"/>
    <m/>
    <x v="1"/>
    <x v="1"/>
    <x v="290"/>
    <n v="0.49399999999999999"/>
    <n v="6.4219999999999997"/>
    <n v="2.0569999999999999"/>
    <n v="26.741"/>
  </r>
  <r>
    <x v="1"/>
    <m/>
    <x v="1"/>
    <x v="1"/>
    <x v="12"/>
    <n v="3.5999999999999997E-2"/>
    <n v="0.32400000000000001"/>
    <m/>
    <m/>
  </r>
  <r>
    <x v="1"/>
    <m/>
    <x v="1"/>
    <x v="1"/>
    <x v="291"/>
    <n v="0.06"/>
    <n v="0.54"/>
    <m/>
    <m/>
  </r>
  <r>
    <x v="1"/>
    <m/>
    <x v="1"/>
    <x v="1"/>
    <x v="292"/>
    <m/>
    <m/>
    <n v="0.17199999999999999"/>
    <n v="2.2360000000000002"/>
  </r>
  <r>
    <x v="1"/>
    <m/>
    <x v="1"/>
    <x v="1"/>
    <x v="199"/>
    <m/>
    <m/>
    <n v="1.0429999999999999"/>
    <n v="7.8680000000000003"/>
  </r>
  <r>
    <x v="1"/>
    <m/>
    <x v="1"/>
    <x v="1"/>
    <x v="293"/>
    <m/>
    <m/>
    <n v="0.02"/>
    <n v="0.104"/>
  </r>
  <r>
    <x v="1"/>
    <m/>
    <x v="1"/>
    <x v="1"/>
    <x v="294"/>
    <n v="0.45"/>
    <n v="3.15"/>
    <m/>
    <m/>
  </r>
  <r>
    <x v="1"/>
    <m/>
    <x v="1"/>
    <x v="1"/>
    <x v="206"/>
    <n v="0.2"/>
    <n v="2"/>
    <m/>
    <m/>
  </r>
  <r>
    <x v="1"/>
    <m/>
    <x v="1"/>
    <x v="1"/>
    <x v="295"/>
    <n v="0.46800000000000003"/>
    <n v="7.4880000000000004"/>
    <m/>
    <m/>
  </r>
  <r>
    <x v="1"/>
    <m/>
    <x v="1"/>
    <x v="2"/>
    <x v="118"/>
    <n v="9466.1540000000005"/>
    <n v="40704.462200000002"/>
    <n v="11205.611999999999"/>
    <n v="48180.580800000003"/>
  </r>
  <r>
    <x v="1"/>
    <m/>
    <x v="1"/>
    <x v="1"/>
    <x v="119"/>
    <n v="89.331999999999994"/>
    <n v="1429.3119999999999"/>
    <n v="105.401"/>
    <n v="1686.4159999999999"/>
  </r>
  <r>
    <x v="1"/>
    <m/>
    <x v="1"/>
    <x v="1"/>
    <x v="115"/>
    <n v="55.393000000000001"/>
    <n v="288.04360000000003"/>
    <n v="53.350999999999999"/>
    <n v="277.42520000000002"/>
  </r>
  <r>
    <x v="1"/>
    <m/>
    <x v="1"/>
    <x v="1"/>
    <x v="28"/>
    <n v="121.697"/>
    <n v="632.82439999999997"/>
    <n v="98.301000000000002"/>
    <n v="511.16520000000003"/>
  </r>
  <r>
    <x v="1"/>
    <m/>
    <x v="1"/>
    <x v="1"/>
    <x v="231"/>
    <m/>
    <m/>
    <n v="1.339"/>
    <n v="6.9627999999999997"/>
  </r>
  <r>
    <x v="1"/>
    <m/>
    <x v="1"/>
    <x v="1"/>
    <x v="296"/>
    <n v="2580.828"/>
    <n v="10323.312"/>
    <n v="3076.2289999999998"/>
    <n v="12304.915999999999"/>
  </r>
  <r>
    <x v="1"/>
    <m/>
    <x v="1"/>
    <x v="1"/>
    <x v="143"/>
    <n v="702.22900000000004"/>
    <n v="3651.5907999999999"/>
    <n v="556.05499999999995"/>
    <n v="2891.1368000000002"/>
  </r>
  <r>
    <x v="1"/>
    <m/>
    <x v="1"/>
    <x v="1"/>
    <x v="110"/>
    <n v="5.2880000000000003"/>
    <n v="27.497599999999998"/>
    <n v="13.529"/>
    <n v="70.350800000000007"/>
  </r>
  <r>
    <x v="1"/>
    <m/>
    <x v="1"/>
    <x v="1"/>
    <x v="297"/>
    <n v="0.3"/>
    <n v="2.25"/>
    <n v="0.4"/>
    <n v="3"/>
  </r>
  <r>
    <x v="1"/>
    <m/>
    <x v="1"/>
    <x v="1"/>
    <x v="32"/>
    <n v="30.998000000000001"/>
    <n v="106.94499999999999"/>
    <n v="27.315000000000001"/>
    <n v="89.415000000000006"/>
  </r>
  <r>
    <x v="1"/>
    <m/>
    <x v="1"/>
    <x v="1"/>
    <x v="114"/>
    <n v="0.6"/>
    <n v="7.8"/>
    <n v="0.115"/>
    <n v="1.4950000000000001"/>
  </r>
  <r>
    <x v="1"/>
    <m/>
    <x v="1"/>
    <x v="1"/>
    <x v="298"/>
    <n v="5816.3770000000004"/>
    <n v="25010.4211"/>
    <n v="6808.6710000000003"/>
    <n v="29276.6443"/>
  </r>
  <r>
    <x v="1"/>
    <m/>
    <x v="1"/>
    <x v="1"/>
    <x v="229"/>
    <n v="13.973000000000001"/>
    <n v="72.659599999999998"/>
    <n v="93.629000000000005"/>
    <n v="486.87079999999997"/>
  </r>
  <r>
    <x v="1"/>
    <m/>
    <x v="1"/>
    <x v="1"/>
    <x v="178"/>
    <n v="118.521"/>
    <n v="616.30920000000003"/>
    <n v="123.42400000000001"/>
    <n v="641.8048"/>
  </r>
  <r>
    <x v="1"/>
    <m/>
    <x v="1"/>
    <x v="1"/>
    <x v="299"/>
    <n v="8457.7639999999992"/>
    <n v="25325.825000000001"/>
    <n v="10343.837"/>
    <n v="28583.845000000001"/>
  </r>
  <r>
    <x v="1"/>
    <m/>
    <x v="1"/>
    <x v="1"/>
    <x v="300"/>
    <n v="3.919"/>
    <n v="9.8249999999999993"/>
    <n v="21.379000000000001"/>
    <n v="64.954999999999998"/>
  </r>
  <r>
    <x v="1"/>
    <m/>
    <x v="1"/>
    <x v="1"/>
    <x v="177"/>
    <m/>
    <m/>
    <n v="0.3"/>
    <n v="3.9"/>
  </r>
  <r>
    <x v="1"/>
    <m/>
    <x v="1"/>
    <x v="1"/>
    <x v="301"/>
    <n v="0.2"/>
    <n v="1.04"/>
    <n v="0.98199999999999998"/>
    <n v="5.1063999999999998"/>
  </r>
  <r>
    <x v="1"/>
    <m/>
    <x v="1"/>
    <x v="1"/>
    <x v="26"/>
    <n v="1.62"/>
    <n v="6.9660000000000002"/>
    <n v="1.081"/>
    <n v="4.6482999999999999"/>
  </r>
  <r>
    <x v="1"/>
    <m/>
    <x v="1"/>
    <x v="1"/>
    <x v="34"/>
    <n v="84.284999999999997"/>
    <n v="1095.7049999999999"/>
    <n v="36.869999999999997"/>
    <n v="479.31"/>
  </r>
  <r>
    <x v="1"/>
    <m/>
    <x v="1"/>
    <x v="1"/>
    <x v="29"/>
    <n v="5247.8"/>
    <n v="19013.89"/>
    <n v="4700.6260000000002"/>
    <n v="16416.404999999999"/>
  </r>
  <r>
    <x v="1"/>
    <m/>
    <x v="1"/>
    <x v="1"/>
    <x v="112"/>
    <n v="133.858"/>
    <n v="696.0616"/>
    <n v="75.888000000000005"/>
    <n v="394.61759999999998"/>
  </r>
  <r>
    <x v="1"/>
    <m/>
    <x v="1"/>
    <x v="1"/>
    <x v="121"/>
    <n v="430.435"/>
    <n v="2237.7991999999999"/>
    <n v="555.03700000000003"/>
    <n v="2885.9924000000001"/>
  </r>
  <r>
    <x v="1"/>
    <m/>
    <x v="1"/>
    <x v="1"/>
    <x v="30"/>
    <n v="31127.883000000002"/>
    <n v="119823.56"/>
    <n v="33198.317000000003"/>
    <n v="120694.13"/>
  </r>
  <r>
    <x v="1"/>
    <m/>
    <x v="1"/>
    <x v="1"/>
    <x v="302"/>
    <n v="25.324999999999999"/>
    <n v="108.89749999999999"/>
    <n v="38.116"/>
    <n v="163.89879999999999"/>
  </r>
  <r>
    <x v="1"/>
    <m/>
    <x v="1"/>
    <x v="1"/>
    <x v="113"/>
    <n v="1079.8630000000001"/>
    <n v="5615.2875999999997"/>
    <n v="1589.1679999999999"/>
    <n v="8262.9328000000005"/>
  </r>
  <r>
    <x v="1"/>
    <m/>
    <x v="1"/>
    <x v="1"/>
    <x v="303"/>
    <n v="0.93"/>
    <n v="6.51"/>
    <n v="0.3"/>
    <n v="2.1"/>
  </r>
  <r>
    <x v="1"/>
    <m/>
    <x v="1"/>
    <x v="1"/>
    <x v="31"/>
    <n v="1.6E-2"/>
    <n v="0.112"/>
    <m/>
    <m/>
  </r>
  <r>
    <x v="1"/>
    <m/>
    <x v="1"/>
    <x v="1"/>
    <x v="117"/>
    <n v="40.905000000000001"/>
    <n v="212.70599999999999"/>
    <n v="14.67"/>
    <n v="76.284000000000006"/>
  </r>
  <r>
    <x v="1"/>
    <m/>
    <x v="1"/>
    <x v="1"/>
    <x v="27"/>
    <n v="1.075"/>
    <n v="6.45"/>
    <m/>
    <m/>
  </r>
  <r>
    <x v="1"/>
    <m/>
    <x v="1"/>
    <x v="5"/>
    <x v="48"/>
    <n v="10.882999999999999"/>
    <n v="185.011"/>
    <n v="1.623"/>
    <n v="27.591000000000001"/>
  </r>
  <r>
    <x v="1"/>
    <m/>
    <x v="1"/>
    <x v="1"/>
    <x v="46"/>
    <n v="0.14599999999999999"/>
    <n v="2.4820000000000002"/>
    <m/>
    <m/>
  </r>
  <r>
    <x v="1"/>
    <m/>
    <x v="1"/>
    <x v="1"/>
    <x v="304"/>
    <n v="0.16"/>
    <n v="2.72"/>
    <n v="0.24"/>
    <n v="4.08"/>
  </r>
  <r>
    <x v="1"/>
    <m/>
    <x v="1"/>
    <x v="1"/>
    <x v="43"/>
    <n v="0.54600000000000004"/>
    <n v="18.181799999999999"/>
    <n v="1.2529999999999999"/>
    <n v="41.724899999999998"/>
  </r>
  <r>
    <x v="1"/>
    <m/>
    <x v="1"/>
    <x v="1"/>
    <x v="305"/>
    <n v="926.26499999999999"/>
    <n v="6946.9875000000002"/>
    <n v="835.72500000000002"/>
    <n v="6267.9375"/>
  </r>
  <r>
    <x v="1"/>
    <m/>
    <x v="1"/>
    <x v="1"/>
    <x v="124"/>
    <n v="5.8999999999999997E-2"/>
    <n v="2.36"/>
    <n v="6.4000000000000001E-2"/>
    <n v="2.56"/>
  </r>
  <r>
    <x v="1"/>
    <m/>
    <x v="1"/>
    <x v="1"/>
    <x v="181"/>
    <n v="0.76400000000000001"/>
    <n v="12.988"/>
    <n v="0.74099999999999999"/>
    <n v="12.597"/>
  </r>
  <r>
    <x v="1"/>
    <m/>
    <x v="1"/>
    <x v="1"/>
    <x v="44"/>
    <n v="0.96"/>
    <n v="16.32"/>
    <n v="0.60899999999999999"/>
    <n v="10.353"/>
  </r>
  <r>
    <x v="1"/>
    <m/>
    <x v="1"/>
    <x v="1"/>
    <x v="45"/>
    <n v="0.08"/>
    <n v="3.2"/>
    <n v="0.11700000000000001"/>
    <n v="4.68"/>
  </r>
  <r>
    <x v="1"/>
    <m/>
    <x v="1"/>
    <x v="1"/>
    <x v="224"/>
    <n v="8.4000000000000005E-2"/>
    <n v="1.4279999999999999"/>
    <n v="1.351"/>
    <n v="22.966999999999999"/>
  </r>
  <r>
    <x v="1"/>
    <m/>
    <x v="1"/>
    <x v="1"/>
    <x v="306"/>
    <n v="0.16200000000000001"/>
    <n v="2.754"/>
    <m/>
    <m/>
  </r>
  <r>
    <x v="1"/>
    <m/>
    <x v="1"/>
    <x v="1"/>
    <x v="182"/>
    <n v="3.6999999999999998E-2"/>
    <n v="1.2210000000000001"/>
    <n v="7.6999999999999999E-2"/>
    <n v="2.5409999999999999"/>
  </r>
  <r>
    <x v="1"/>
    <m/>
    <x v="1"/>
    <x v="1"/>
    <x v="123"/>
    <n v="1.0999999999999999E-2"/>
    <n v="0.44"/>
    <n v="1.2999999999999999E-2"/>
    <n v="0.52"/>
  </r>
  <r>
    <x v="1"/>
    <m/>
    <x v="1"/>
    <x v="1"/>
    <x v="223"/>
    <m/>
    <m/>
    <n v="8.9999999999999993E-3"/>
    <n v="7.1999999999999995E-2"/>
  </r>
  <r>
    <x v="1"/>
    <m/>
    <x v="1"/>
    <x v="1"/>
    <x v="307"/>
    <n v="5.3999999999999999E-2"/>
    <n v="0.91800000000000004"/>
    <n v="5.3999999999999999E-2"/>
    <n v="0.28079999999999999"/>
  </r>
  <r>
    <x v="1"/>
    <m/>
    <x v="1"/>
    <x v="1"/>
    <x v="185"/>
    <n v="0.18099999999999999"/>
    <n v="6.0273000000000003"/>
    <n v="0.68899999999999995"/>
    <n v="22.9437"/>
  </r>
  <r>
    <x v="1"/>
    <m/>
    <x v="1"/>
    <x v="1"/>
    <x v="190"/>
    <n v="544.31200000000001"/>
    <n v="9251.8760000000002"/>
    <n v="609.83100000000002"/>
    <n v="10367.127"/>
  </r>
  <r>
    <x v="1"/>
    <m/>
    <x v="1"/>
    <x v="1"/>
    <x v="186"/>
    <n v="2.4E-2"/>
    <n v="0.96"/>
    <m/>
    <m/>
  </r>
  <r>
    <x v="1"/>
    <m/>
    <x v="1"/>
    <x v="1"/>
    <x v="308"/>
    <n v="0.45"/>
    <n v="7.65"/>
    <m/>
    <m/>
  </r>
  <r>
    <x v="1"/>
    <m/>
    <x v="1"/>
    <x v="4"/>
    <x v="40"/>
    <n v="3.1480000000000001"/>
    <n v="31.48"/>
    <n v="3.448"/>
    <n v="34.479999999999997"/>
  </r>
  <r>
    <x v="1"/>
    <m/>
    <x v="1"/>
    <x v="1"/>
    <x v="309"/>
    <m/>
    <m/>
    <n v="0.1"/>
    <n v="2"/>
  </r>
  <r>
    <x v="1"/>
    <m/>
    <x v="1"/>
    <x v="1"/>
    <x v="38"/>
    <n v="446.86700000000002"/>
    <n v="3574.9360000000001"/>
    <n v="200.85400000000001"/>
    <n v="1606.8320000000001"/>
  </r>
  <r>
    <x v="1"/>
    <m/>
    <x v="1"/>
    <x v="1"/>
    <x v="36"/>
    <n v="104.664"/>
    <n v="1046.6400000000001"/>
    <n v="221.28700000000001"/>
    <n v="2212.87"/>
  </r>
  <r>
    <x v="1"/>
    <m/>
    <x v="1"/>
    <x v="1"/>
    <x v="310"/>
    <m/>
    <m/>
    <n v="0.06"/>
    <n v="0.6"/>
  </r>
  <r>
    <x v="1"/>
    <m/>
    <x v="1"/>
    <x v="1"/>
    <x v="39"/>
    <n v="13.739000000000001"/>
    <n v="274.77999999999997"/>
    <n v="11.683"/>
    <n v="233.66"/>
  </r>
  <r>
    <x v="1"/>
    <m/>
    <x v="1"/>
    <x v="1"/>
    <x v="311"/>
    <n v="3.9039999999999999"/>
    <n v="78.08"/>
    <n v="8.6639999999999997"/>
    <n v="173.28"/>
  </r>
  <r>
    <x v="1"/>
    <m/>
    <x v="1"/>
    <x v="1"/>
    <x v="221"/>
    <m/>
    <m/>
    <n v="0.128"/>
    <n v="1.28"/>
  </r>
  <r>
    <x v="1"/>
    <m/>
    <x v="1"/>
    <x v="1"/>
    <x v="312"/>
    <n v="0.04"/>
    <n v="0.4"/>
    <m/>
    <m/>
  </r>
  <r>
    <x v="1"/>
    <m/>
    <x v="1"/>
    <x v="7"/>
    <x v="313"/>
    <n v="0.02"/>
    <n v="0.104"/>
    <m/>
    <m/>
  </r>
  <r>
    <x v="1"/>
    <m/>
    <x v="1"/>
    <x v="1"/>
    <x v="314"/>
    <n v="0.32"/>
    <n v="1.92"/>
    <n v="23.006"/>
    <n v="138.036"/>
  </r>
  <r>
    <x v="1"/>
    <m/>
    <x v="1"/>
    <x v="1"/>
    <x v="315"/>
    <n v="0.94"/>
    <n v="31.302"/>
    <n v="0.12"/>
    <n v="3.996"/>
  </r>
  <r>
    <x v="1"/>
    <m/>
    <x v="1"/>
    <x v="8"/>
    <x v="316"/>
    <m/>
    <m/>
    <n v="4.8000000000000001E-2"/>
    <n v="0.33600000000000002"/>
  </r>
  <r>
    <x v="4"/>
    <s v="HALLE SIDIIFNI"/>
    <x v="0"/>
    <x v="4"/>
    <x v="39"/>
    <n v="24.372"/>
    <n v="2475.7805699999999"/>
    <n v="109.0545"/>
    <n v="10172.291300000001"/>
  </r>
  <r>
    <x v="1"/>
    <m/>
    <x v="1"/>
    <x v="1"/>
    <x v="41"/>
    <m/>
    <m/>
    <n v="3.3000000000000002E-2"/>
    <n v="1"/>
  </r>
  <r>
    <x v="1"/>
    <m/>
    <x v="1"/>
    <x v="1"/>
    <x v="37"/>
    <n v="537.7835"/>
    <n v="53180.531510000001"/>
    <n v="227.94550000000001"/>
    <n v="19059.685440000001"/>
  </r>
  <r>
    <x v="1"/>
    <m/>
    <x v="1"/>
    <x v="1"/>
    <x v="36"/>
    <n v="44.711500000000001"/>
    <n v="2676.80762"/>
    <n v="62.835500000000003"/>
    <n v="3328.1441"/>
  </r>
  <r>
    <x v="1"/>
    <m/>
    <x v="1"/>
    <x v="1"/>
    <x v="38"/>
    <n v="1.4775"/>
    <n v="43.68"/>
    <n v="0.1215"/>
    <n v="3.71"/>
  </r>
  <r>
    <x v="1"/>
    <m/>
    <x v="1"/>
    <x v="1"/>
    <x v="317"/>
    <n v="2E-3"/>
    <n v="0.12"/>
    <m/>
    <m/>
  </r>
  <r>
    <x v="1"/>
    <m/>
    <x v="1"/>
    <x v="0"/>
    <x v="141"/>
    <n v="1.5E-3"/>
    <n v="0.12"/>
    <m/>
    <m/>
  </r>
  <r>
    <x v="1"/>
    <m/>
    <x v="1"/>
    <x v="1"/>
    <x v="2"/>
    <n v="3.1924999999999999"/>
    <n v="141.88945000000001"/>
    <n v="4.1269999999999998"/>
    <n v="170.65765999999999"/>
  </r>
  <r>
    <x v="1"/>
    <m/>
    <x v="1"/>
    <x v="1"/>
    <x v="7"/>
    <n v="9.1039999999999992"/>
    <n v="146.03838999999999"/>
    <n v="8.5609999999999999"/>
    <n v="115.52715999999999"/>
  </r>
  <r>
    <x v="1"/>
    <m/>
    <x v="1"/>
    <x v="1"/>
    <x v="73"/>
    <n v="8.3000000000000004E-2"/>
    <n v="1.0586899999999999"/>
    <n v="0.33500000000000002"/>
    <n v="4.0973600000000001"/>
  </r>
  <r>
    <x v="1"/>
    <m/>
    <x v="1"/>
    <x v="1"/>
    <x v="134"/>
    <n v="7.1269999999999998"/>
    <n v="42.631300000000003"/>
    <n v="4.8254999999999999"/>
    <n v="28.21874"/>
  </r>
  <r>
    <x v="1"/>
    <m/>
    <x v="1"/>
    <x v="1"/>
    <x v="318"/>
    <n v="2.573"/>
    <n v="453.99986999999999"/>
    <n v="3.7465000000000002"/>
    <n v="750.06104000000005"/>
  </r>
  <r>
    <x v="1"/>
    <m/>
    <x v="1"/>
    <x v="1"/>
    <x v="319"/>
    <n v="5.8999999999999997E-2"/>
    <n v="1.8660000000000001"/>
    <m/>
    <m/>
  </r>
  <r>
    <x v="1"/>
    <m/>
    <x v="1"/>
    <x v="1"/>
    <x v="128"/>
    <n v="8.7754999999999992"/>
    <n v="140.25836000000001"/>
    <n v="13.273999999999999"/>
    <n v="175.75164000000001"/>
  </r>
  <r>
    <x v="1"/>
    <m/>
    <x v="1"/>
    <x v="1"/>
    <x v="78"/>
    <n v="137.17099999999999"/>
    <n v="8895.3589499999998"/>
    <n v="130.40799999999999"/>
    <n v="7976.4206800000002"/>
  </r>
  <r>
    <x v="1"/>
    <m/>
    <x v="1"/>
    <x v="1"/>
    <x v="74"/>
    <n v="5.2999999999999999E-2"/>
    <n v="1.22339"/>
    <n v="9.5500000000000002E-2"/>
    <n v="3.4959199999999999"/>
  </r>
  <r>
    <x v="1"/>
    <m/>
    <x v="1"/>
    <x v="1"/>
    <x v="55"/>
    <n v="3.8755000000000002"/>
    <n v="797.05628999999999"/>
    <n v="6.3179999999999996"/>
    <n v="1175.02963"/>
  </r>
  <r>
    <x v="1"/>
    <m/>
    <x v="1"/>
    <x v="1"/>
    <x v="320"/>
    <n v="16.398"/>
    <n v="933.0575"/>
    <n v="14.0275"/>
    <n v="768.67196000000001"/>
  </r>
  <r>
    <x v="1"/>
    <m/>
    <x v="1"/>
    <x v="1"/>
    <x v="321"/>
    <n v="28.353000000000002"/>
    <n v="437.15991000000002"/>
    <n v="32.86"/>
    <n v="492.37076999999999"/>
  </r>
  <r>
    <x v="1"/>
    <m/>
    <x v="1"/>
    <x v="1"/>
    <x v="144"/>
    <n v="1.5685"/>
    <n v="116.12163"/>
    <n v="2.7719999999999998"/>
    <n v="204.44578000000001"/>
  </r>
  <r>
    <x v="1"/>
    <m/>
    <x v="1"/>
    <x v="1"/>
    <x v="290"/>
    <n v="3.95E-2"/>
    <n v="4.6994999999999996"/>
    <n v="0.47349999999999998"/>
    <n v="131.52000000000001"/>
  </r>
  <r>
    <x v="1"/>
    <m/>
    <x v="1"/>
    <x v="1"/>
    <x v="76"/>
    <n v="8.2650000000000006"/>
    <n v="88.368359999999996"/>
    <n v="5.4604999999999997"/>
    <n v="59.215170000000001"/>
  </r>
  <r>
    <x v="1"/>
    <m/>
    <x v="1"/>
    <x v="1"/>
    <x v="11"/>
    <n v="6.7320000000000002"/>
    <n v="99.866669999999999"/>
    <n v="1.06"/>
    <n v="15.18"/>
  </r>
  <r>
    <x v="1"/>
    <m/>
    <x v="1"/>
    <x v="1"/>
    <x v="82"/>
    <n v="0.32750000000000001"/>
    <n v="3.0008499999999998"/>
    <n v="0.1535"/>
    <n v="1.5346"/>
  </r>
  <r>
    <x v="1"/>
    <m/>
    <x v="1"/>
    <x v="1"/>
    <x v="53"/>
    <n v="0.58150000000000002"/>
    <n v="20.616219999999998"/>
    <n v="0.69099999999999995"/>
    <n v="27.0608"/>
  </r>
  <r>
    <x v="1"/>
    <m/>
    <x v="1"/>
    <x v="1"/>
    <x v="147"/>
    <n v="4.7629999999999999"/>
    <n v="316.73156"/>
    <n v="4.9725000000000001"/>
    <n v="308.93029999999999"/>
  </r>
  <r>
    <x v="1"/>
    <m/>
    <x v="1"/>
    <x v="1"/>
    <x v="248"/>
    <n v="2.0314999999999999"/>
    <n v="94.14"/>
    <n v="1.2010000000000001"/>
    <n v="44.35"/>
  </r>
  <r>
    <x v="1"/>
    <m/>
    <x v="1"/>
    <x v="1"/>
    <x v="322"/>
    <n v="2.5030000000000001"/>
    <n v="124.7259"/>
    <n v="2.4775"/>
    <n v="117.79640999999999"/>
  </r>
  <r>
    <x v="1"/>
    <m/>
    <x v="1"/>
    <x v="1"/>
    <x v="16"/>
    <n v="1.0449999999999999"/>
    <n v="54.582990000000002"/>
    <n v="1.7729999999999999"/>
    <n v="96.14425"/>
  </r>
  <r>
    <x v="1"/>
    <m/>
    <x v="1"/>
    <x v="1"/>
    <x v="98"/>
    <n v="107.7375"/>
    <n v="3475.5579899999998"/>
    <n v="130.172"/>
    <n v="3763.9789000000001"/>
  </r>
  <r>
    <x v="1"/>
    <m/>
    <x v="1"/>
    <x v="1"/>
    <x v="323"/>
    <n v="3.2309999999999999"/>
    <n v="141.57418000000001"/>
    <n v="6.05"/>
    <n v="242.86573999999999"/>
  </r>
  <r>
    <x v="1"/>
    <m/>
    <x v="1"/>
    <x v="1"/>
    <x v="265"/>
    <n v="8.2620000000000005"/>
    <n v="623.75041999999996"/>
    <n v="7.6379999999999999"/>
    <n v="606.49963000000002"/>
  </r>
  <r>
    <x v="1"/>
    <m/>
    <x v="1"/>
    <x v="1"/>
    <x v="64"/>
    <n v="1.7000000000000001E-2"/>
    <n v="1.1779999999999999"/>
    <m/>
    <m/>
  </r>
  <r>
    <x v="1"/>
    <m/>
    <x v="1"/>
    <x v="1"/>
    <x v="88"/>
    <n v="3.0499999999999999E-2"/>
    <n v="2.0419999999999998"/>
    <n v="1.7500000000000002E-2"/>
    <n v="1.00606"/>
  </r>
  <r>
    <x v="1"/>
    <m/>
    <x v="1"/>
    <x v="1"/>
    <x v="21"/>
    <n v="6.1459999999999999"/>
    <n v="338.55090000000001"/>
    <n v="7.5525000000000002"/>
    <n v="406.07727999999997"/>
  </r>
  <r>
    <x v="1"/>
    <m/>
    <x v="1"/>
    <x v="1"/>
    <x v="102"/>
    <n v="0.1915"/>
    <n v="6.4770099999999999"/>
    <n v="1.4710000000000001"/>
    <n v="61.984929999999999"/>
  </r>
  <r>
    <x v="1"/>
    <m/>
    <x v="1"/>
    <x v="1"/>
    <x v="324"/>
    <n v="25.514500000000002"/>
    <n v="3400.1588999999999"/>
    <n v="23.547999999999998"/>
    <n v="3463.82161"/>
  </r>
  <r>
    <x v="1"/>
    <m/>
    <x v="1"/>
    <x v="1"/>
    <x v="19"/>
    <n v="11.204499999999999"/>
    <n v="910.03003999999999"/>
    <n v="17.579000000000001"/>
    <n v="1366.2152100000001"/>
  </r>
  <r>
    <x v="1"/>
    <m/>
    <x v="1"/>
    <x v="1"/>
    <x v="77"/>
    <n v="8.2415000000000003"/>
    <n v="68.142870000000002"/>
    <n v="6.0430000000000001"/>
    <n v="57.840760000000003"/>
  </r>
  <r>
    <x v="1"/>
    <m/>
    <x v="1"/>
    <x v="1"/>
    <x v="10"/>
    <m/>
    <m/>
    <n v="4.6994999999999996"/>
    <n v="53.309620000000002"/>
  </r>
  <r>
    <x v="1"/>
    <m/>
    <x v="1"/>
    <x v="1"/>
    <x v="325"/>
    <n v="0.61599999999999999"/>
    <n v="39.542960000000001"/>
    <m/>
    <m/>
  </r>
  <r>
    <x v="1"/>
    <m/>
    <x v="1"/>
    <x v="1"/>
    <x v="94"/>
    <n v="12.1455"/>
    <n v="561.93059000000005"/>
    <n v="6.5960000000000001"/>
    <n v="277.25143000000003"/>
  </r>
  <r>
    <x v="1"/>
    <m/>
    <x v="1"/>
    <x v="1"/>
    <x v="101"/>
    <n v="6.6000000000000003E-2"/>
    <n v="7.6260000000000003"/>
    <n v="0.76100000000000001"/>
    <n v="95.77"/>
  </r>
  <r>
    <x v="1"/>
    <m/>
    <x v="1"/>
    <x v="1"/>
    <x v="103"/>
    <n v="19.1785"/>
    <n v="400.82591000000002"/>
    <n v="7.5274999999999999"/>
    <n v="294.97710000000001"/>
  </r>
  <r>
    <x v="1"/>
    <m/>
    <x v="1"/>
    <x v="1"/>
    <x v="18"/>
    <n v="24.675999999999998"/>
    <n v="312.36324000000002"/>
    <n v="25.269500000000001"/>
    <n v="310.07082000000003"/>
  </r>
  <r>
    <x v="1"/>
    <m/>
    <x v="1"/>
    <x v="1"/>
    <x v="106"/>
    <n v="17.247499999999999"/>
    <n v="269.34852000000001"/>
    <n v="22.3705"/>
    <n v="306.23005000000001"/>
  </r>
  <r>
    <x v="1"/>
    <m/>
    <x v="1"/>
    <x v="1"/>
    <x v="132"/>
    <n v="0.63949999999999996"/>
    <n v="74.262140000000002"/>
    <n v="0.10050000000000001"/>
    <n v="11.94"/>
  </r>
  <r>
    <x v="1"/>
    <m/>
    <x v="1"/>
    <x v="1"/>
    <x v="173"/>
    <n v="1.3774999999999999"/>
    <n v="93.334590000000006"/>
    <n v="0.879"/>
    <n v="64.986189999999993"/>
  </r>
  <r>
    <x v="1"/>
    <m/>
    <x v="1"/>
    <x v="1"/>
    <x v="108"/>
    <n v="9.0999999999999998E-2"/>
    <n v="1.72892"/>
    <n v="3.5499999999999997E-2"/>
    <n v="0.8861"/>
  </r>
  <r>
    <x v="1"/>
    <m/>
    <x v="1"/>
    <x v="1"/>
    <x v="326"/>
    <n v="1.5269999999999999"/>
    <n v="83.293589999999995"/>
    <n v="1.5754999999999999"/>
    <n v="93.69932"/>
  </r>
  <r>
    <x v="1"/>
    <m/>
    <x v="1"/>
    <x v="1"/>
    <x v="287"/>
    <m/>
    <m/>
    <n v="4.0000000000000001E-3"/>
    <n v="0.19750000000000001"/>
  </r>
  <r>
    <x v="1"/>
    <m/>
    <x v="1"/>
    <x v="1"/>
    <x v="52"/>
    <n v="1E-3"/>
    <n v="0.10100000000000001"/>
    <n v="2.35E-2"/>
    <n v="3.3239299999999998"/>
  </r>
  <r>
    <x v="1"/>
    <m/>
    <x v="1"/>
    <x v="1"/>
    <x v="327"/>
    <n v="106.73"/>
    <n v="2301.3953499999998"/>
    <n v="142.83799999999999"/>
    <n v="2761.1156900000001"/>
  </r>
  <r>
    <x v="1"/>
    <m/>
    <x v="1"/>
    <x v="1"/>
    <x v="9"/>
    <n v="156.29949999999999"/>
    <n v="3494.6717800000001"/>
    <n v="159.042"/>
    <n v="3047.1565599999999"/>
  </r>
  <r>
    <x v="1"/>
    <m/>
    <x v="1"/>
    <x v="1"/>
    <x v="328"/>
    <n v="9.2390000000000008"/>
    <n v="156.29835"/>
    <n v="12.0665"/>
    <n v="211.10926000000001"/>
  </r>
  <r>
    <x v="1"/>
    <m/>
    <x v="1"/>
    <x v="1"/>
    <x v="129"/>
    <n v="0.86299999999999999"/>
    <n v="98.786029999999997"/>
    <n v="1.1214999999999999"/>
    <n v="181.38369"/>
  </r>
  <r>
    <x v="1"/>
    <m/>
    <x v="1"/>
    <x v="1"/>
    <x v="51"/>
    <n v="8.0704999999999991"/>
    <n v="1445.68833"/>
    <n v="8.7065000000000001"/>
    <n v="1574.8062500000001"/>
  </r>
  <r>
    <x v="1"/>
    <m/>
    <x v="1"/>
    <x v="1"/>
    <x v="13"/>
    <n v="1.3765000000000001"/>
    <n v="95.373500000000007"/>
    <n v="0.45900000000000002"/>
    <n v="20.19989"/>
  </r>
  <r>
    <x v="1"/>
    <m/>
    <x v="1"/>
    <x v="1"/>
    <x v="1"/>
    <n v="49.377499999999998"/>
    <n v="2254.7851900000001"/>
    <n v="42.128500000000003"/>
    <n v="1747.3856599999999"/>
  </r>
  <r>
    <x v="1"/>
    <m/>
    <x v="1"/>
    <x v="1"/>
    <x v="87"/>
    <n v="25.8735"/>
    <n v="257.67838"/>
    <n v="29.0715"/>
    <n v="268.62776000000002"/>
  </r>
  <r>
    <x v="1"/>
    <m/>
    <x v="1"/>
    <x v="1"/>
    <x v="329"/>
    <n v="3.6909999999999998"/>
    <n v="61.034939999999999"/>
    <n v="12.474"/>
    <n v="152.81667999999999"/>
  </r>
  <r>
    <x v="1"/>
    <m/>
    <x v="1"/>
    <x v="1"/>
    <x v="54"/>
    <n v="17.973500000000001"/>
    <n v="1294.9826"/>
    <n v="13.01"/>
    <n v="941.45462999999995"/>
  </r>
  <r>
    <x v="1"/>
    <m/>
    <x v="1"/>
    <x v="1"/>
    <x v="330"/>
    <n v="5.9124999999999996"/>
    <n v="417.91316"/>
    <n v="7.7104999999999997"/>
    <n v="517.61996999999997"/>
  </r>
  <r>
    <x v="1"/>
    <m/>
    <x v="1"/>
    <x v="1"/>
    <x v="14"/>
    <n v="1.9359999999999999"/>
    <n v="226.20354"/>
    <n v="2.7284999999999999"/>
    <n v="297.64654999999999"/>
  </r>
  <r>
    <x v="1"/>
    <m/>
    <x v="1"/>
    <x v="1"/>
    <x v="257"/>
    <n v="0.28199999999999997"/>
    <n v="15.0245"/>
    <n v="1.1595"/>
    <n v="34.99"/>
  </r>
  <r>
    <x v="1"/>
    <m/>
    <x v="1"/>
    <x v="1"/>
    <x v="207"/>
    <n v="8.8659999999999997"/>
    <n v="228.72977"/>
    <n v="4.7824999999999998"/>
    <n v="140.28005999999999"/>
  </r>
  <r>
    <x v="1"/>
    <m/>
    <x v="1"/>
    <x v="1"/>
    <x v="72"/>
    <n v="32.420499999999997"/>
    <n v="520.90945999999997"/>
    <n v="22.181999999999999"/>
    <n v="399.79924999999997"/>
  </r>
  <r>
    <x v="1"/>
    <m/>
    <x v="1"/>
    <x v="1"/>
    <x v="331"/>
    <n v="0.1835"/>
    <n v="3.786"/>
    <m/>
    <m/>
  </r>
  <r>
    <x v="1"/>
    <m/>
    <x v="1"/>
    <x v="1"/>
    <x v="332"/>
    <n v="6.8000000000000005E-2"/>
    <n v="1.1599999999999999"/>
    <m/>
    <m/>
  </r>
  <r>
    <x v="1"/>
    <m/>
    <x v="1"/>
    <x v="1"/>
    <x v="75"/>
    <n v="22.794"/>
    <n v="273.81563"/>
    <n v="10.307499999999999"/>
    <n v="155.57437999999999"/>
  </r>
  <r>
    <x v="1"/>
    <m/>
    <x v="1"/>
    <x v="1"/>
    <x v="91"/>
    <n v="0.24149999999999999"/>
    <n v="2.3907799999999999"/>
    <n v="7.9000000000000001E-2"/>
    <n v="0.85067999999999999"/>
  </r>
  <r>
    <x v="1"/>
    <m/>
    <x v="1"/>
    <x v="1"/>
    <x v="22"/>
    <n v="3.8494999999999999"/>
    <n v="441.78843000000001"/>
    <n v="3.3559999999999999"/>
    <n v="339.28973000000002"/>
  </r>
  <r>
    <x v="1"/>
    <m/>
    <x v="1"/>
    <x v="1"/>
    <x v="93"/>
    <n v="0.13150000000000001"/>
    <n v="9.8695500000000003"/>
    <m/>
    <m/>
  </r>
  <r>
    <x v="1"/>
    <m/>
    <x v="1"/>
    <x v="1"/>
    <x v="333"/>
    <n v="9.2499999999999999E-2"/>
    <n v="0.95"/>
    <m/>
    <m/>
  </r>
  <r>
    <x v="1"/>
    <m/>
    <x v="1"/>
    <x v="1"/>
    <x v="334"/>
    <n v="3.0499999999999999E-2"/>
    <n v="1.7976000000000001"/>
    <m/>
    <m/>
  </r>
  <r>
    <x v="1"/>
    <m/>
    <x v="1"/>
    <x v="5"/>
    <x v="44"/>
    <n v="1.5385"/>
    <n v="49.13"/>
    <m/>
    <m/>
  </r>
  <r>
    <x v="1"/>
    <m/>
    <x v="1"/>
    <x v="1"/>
    <x v="335"/>
    <m/>
    <m/>
    <n v="3.7999999999999999E-2"/>
    <n v="6.4"/>
  </r>
  <r>
    <x v="1"/>
    <m/>
    <x v="1"/>
    <x v="1"/>
    <x v="124"/>
    <n v="0.61299999999999999"/>
    <n v="207.34"/>
    <n v="5.4999999999999997E-3"/>
    <n v="2.5133299999999998"/>
  </r>
  <r>
    <x v="1"/>
    <m/>
    <x v="1"/>
    <x v="1"/>
    <x v="190"/>
    <m/>
    <m/>
    <n v="5.0999999999999997E-2"/>
    <n v="2.75"/>
  </r>
  <r>
    <x v="1"/>
    <m/>
    <x v="1"/>
    <x v="1"/>
    <x v="223"/>
    <n v="0.159"/>
    <n v="1.7881800000000001"/>
    <n v="0.1095"/>
    <n v="1.72"/>
  </r>
  <r>
    <x v="1"/>
    <m/>
    <x v="1"/>
    <x v="1"/>
    <x v="123"/>
    <n v="6.9995000000000003"/>
    <n v="1319.6081099999999"/>
    <n v="8.5385000000000009"/>
    <n v="1675.20631"/>
  </r>
  <r>
    <x v="1"/>
    <m/>
    <x v="1"/>
    <x v="1"/>
    <x v="185"/>
    <n v="0.1885"/>
    <n v="19.702500000000001"/>
    <n v="0.60950000000000004"/>
    <n v="95.51"/>
  </r>
  <r>
    <x v="1"/>
    <m/>
    <x v="1"/>
    <x v="1"/>
    <x v="186"/>
    <n v="4.9565000000000001"/>
    <n v="1708.0138899999999"/>
    <n v="6.1589999999999998"/>
    <n v="2176.56423"/>
  </r>
  <r>
    <x v="1"/>
    <m/>
    <x v="1"/>
    <x v="1"/>
    <x v="336"/>
    <n v="1.6E-2"/>
    <n v="0.38500000000000001"/>
    <n v="5.6000000000000001E-2"/>
    <n v="1.3414299999999999"/>
  </r>
  <r>
    <x v="1"/>
    <m/>
    <x v="1"/>
    <x v="1"/>
    <x v="191"/>
    <m/>
    <m/>
    <n v="5.1375000000000002"/>
    <n v="190.4"/>
  </r>
  <r>
    <x v="1"/>
    <m/>
    <x v="1"/>
    <x v="1"/>
    <x v="182"/>
    <m/>
    <m/>
    <n v="0.124"/>
    <n v="18.7"/>
  </r>
  <r>
    <x v="1"/>
    <m/>
    <x v="1"/>
    <x v="1"/>
    <x v="337"/>
    <m/>
    <m/>
    <n v="2.5000000000000001E-3"/>
    <n v="0.44"/>
  </r>
  <r>
    <x v="1"/>
    <m/>
    <x v="1"/>
    <x v="2"/>
    <x v="121"/>
    <n v="253.4485"/>
    <n v="2662.4464400000002"/>
    <n v="230.16900000000001"/>
    <n v="2170.8224700000001"/>
  </r>
  <r>
    <x v="1"/>
    <m/>
    <x v="1"/>
    <x v="1"/>
    <x v="119"/>
    <n v="3.33"/>
    <n v="223.34450000000001"/>
    <n v="4.3"/>
    <n v="281.75"/>
  </r>
  <r>
    <x v="1"/>
    <m/>
    <x v="1"/>
    <x v="1"/>
    <x v="120"/>
    <n v="13.699"/>
    <n v="57.566070000000003"/>
    <n v="30.876000000000001"/>
    <n v="125.91224"/>
  </r>
  <r>
    <x v="1"/>
    <m/>
    <x v="1"/>
    <x v="1"/>
    <x v="110"/>
    <n v="0.42949999999999999"/>
    <n v="16.887499999999999"/>
    <n v="0.40200000000000002"/>
    <n v="13.69852"/>
  </r>
  <r>
    <x v="1"/>
    <m/>
    <x v="1"/>
    <x v="1"/>
    <x v="338"/>
    <n v="0.41949999999999998"/>
    <n v="19.495809999999999"/>
    <n v="0.39950000000000002"/>
    <n v="17.508970000000001"/>
  </r>
  <r>
    <x v="1"/>
    <m/>
    <x v="1"/>
    <x v="1"/>
    <x v="28"/>
    <n v="61.381999999999998"/>
    <n v="643.98276999999996"/>
    <n v="62.837000000000003"/>
    <n v="549.29429000000005"/>
  </r>
  <r>
    <x v="1"/>
    <m/>
    <x v="1"/>
    <x v="1"/>
    <x v="118"/>
    <n v="41.619"/>
    <n v="274.43373000000003"/>
    <n v="22.920999999999999"/>
    <n v="138.91900000000001"/>
  </r>
  <r>
    <x v="1"/>
    <m/>
    <x v="1"/>
    <x v="1"/>
    <x v="33"/>
    <n v="543.62800000000004"/>
    <n v="1685.2467999999999"/>
    <n v="229.03899999999999"/>
    <n v="710.02089999999998"/>
  </r>
  <r>
    <x v="1"/>
    <m/>
    <x v="1"/>
    <x v="1"/>
    <x v="113"/>
    <n v="0.61750000000000005"/>
    <n v="6.0937700000000001"/>
    <n v="0.53800000000000003"/>
    <n v="3.3834900000000001"/>
  </r>
  <r>
    <x v="1"/>
    <m/>
    <x v="1"/>
    <x v="1"/>
    <x v="227"/>
    <n v="0.01"/>
    <n v="0.10909000000000001"/>
    <m/>
    <m/>
  </r>
  <r>
    <x v="1"/>
    <m/>
    <x v="1"/>
    <x v="1"/>
    <x v="116"/>
    <n v="0.876"/>
    <n v="39.156500000000001"/>
    <n v="3.5844999999999998"/>
    <n v="120.06"/>
  </r>
  <r>
    <x v="1"/>
    <m/>
    <x v="1"/>
    <x v="1"/>
    <x v="302"/>
    <n v="0.4"/>
    <n v="1.6"/>
    <m/>
    <m/>
  </r>
  <r>
    <x v="1"/>
    <m/>
    <x v="1"/>
    <x v="1"/>
    <x v="31"/>
    <n v="1.7170000000000001"/>
    <n v="76.025109999999998"/>
    <n v="0.27050000000000002"/>
    <n v="15.300940000000001"/>
  </r>
  <r>
    <x v="1"/>
    <m/>
    <x v="1"/>
    <x v="1"/>
    <x v="29"/>
    <n v="21.527999999999999"/>
    <n v="69.343900000000005"/>
    <m/>
    <m/>
  </r>
  <r>
    <x v="1"/>
    <m/>
    <x v="1"/>
    <x v="1"/>
    <x v="30"/>
    <n v="2343.4549999999999"/>
    <n v="7264.9949999999999"/>
    <n v="460.28699999999998"/>
    <n v="1426.8896999999999"/>
  </r>
  <r>
    <x v="1"/>
    <m/>
    <x v="1"/>
    <x v="1"/>
    <x v="117"/>
    <n v="104.6955"/>
    <n v="1650.22471"/>
    <n v="37.116999999999997"/>
    <n v="662.99054000000001"/>
  </r>
  <r>
    <x v="1"/>
    <m/>
    <x v="1"/>
    <x v="1"/>
    <x v="114"/>
    <n v="0.32250000000000001"/>
    <n v="14.835000000000001"/>
    <m/>
    <m/>
  </r>
  <r>
    <x v="1"/>
    <m/>
    <x v="1"/>
    <x v="1"/>
    <x v="112"/>
    <n v="132.154"/>
    <n v="1674.2559200000001"/>
    <n v="353.16500000000002"/>
    <n v="5453.6690200000003"/>
  </r>
  <r>
    <x v="1"/>
    <m/>
    <x v="1"/>
    <x v="1"/>
    <x v="27"/>
    <n v="1.7895000000000001"/>
    <n v="5.9018499999999996"/>
    <n v="0.24399999999999999"/>
    <n v="1.6775100000000001"/>
  </r>
  <r>
    <x v="1"/>
    <m/>
    <x v="1"/>
    <x v="1"/>
    <x v="339"/>
    <n v="2.1850000000000001"/>
    <n v="6.7735000000000003"/>
    <m/>
    <m/>
  </r>
  <r>
    <x v="1"/>
    <m/>
    <x v="1"/>
    <x v="1"/>
    <x v="231"/>
    <m/>
    <m/>
    <n v="0.1575"/>
    <n v="2.5785900000000002"/>
  </r>
  <r>
    <x v="2"/>
    <s v="HALLE LAAYOUNE"/>
    <x v="0"/>
    <x v="0"/>
    <x v="340"/>
    <n v="5.0700000000000002E-2"/>
    <n v="1.22"/>
    <n v="9.3700000000000006E-2"/>
    <n v="1.95"/>
  </r>
  <r>
    <x v="1"/>
    <m/>
    <x v="1"/>
    <x v="1"/>
    <x v="61"/>
    <n v="1042.4445000000001"/>
    <n v="15120.700129999999"/>
    <n v="1283.847"/>
    <n v="16752.43101"/>
  </r>
  <r>
    <x v="1"/>
    <m/>
    <x v="1"/>
    <x v="1"/>
    <x v="18"/>
    <n v="3590.6759999999999"/>
    <n v="35421.459349999997"/>
    <n v="4597.9350000000004"/>
    <n v="40059.728889999999"/>
  </r>
  <r>
    <x v="1"/>
    <m/>
    <x v="1"/>
    <x v="1"/>
    <x v="265"/>
    <n v="101.01949999999999"/>
    <n v="5404.6925899999997"/>
    <n v="113.238"/>
    <n v="6219.6936999999998"/>
  </r>
  <r>
    <x v="1"/>
    <m/>
    <x v="1"/>
    <x v="1"/>
    <x v="21"/>
    <n v="104.76649999999999"/>
    <n v="3020.52502"/>
    <n v="168.0095"/>
    <n v="4190.0730000000003"/>
  </r>
  <r>
    <x v="1"/>
    <m/>
    <x v="1"/>
    <x v="1"/>
    <x v="93"/>
    <n v="364.10050000000001"/>
    <n v="4591.6954800000003"/>
    <n v="522.57449999999994"/>
    <n v="5964.3894899999996"/>
  </r>
  <r>
    <x v="1"/>
    <m/>
    <x v="1"/>
    <x v="1"/>
    <x v="13"/>
    <n v="1.2500000000000001E-2"/>
    <n v="0.51500000000000001"/>
    <m/>
    <m/>
  </r>
  <r>
    <x v="1"/>
    <m/>
    <x v="1"/>
    <x v="1"/>
    <x v="71"/>
    <n v="16.040099999999999"/>
    <n v="140.1335"/>
    <n v="9.2693999999999992"/>
    <n v="81.971000000000004"/>
  </r>
  <r>
    <x v="1"/>
    <m/>
    <x v="1"/>
    <x v="1"/>
    <x v="341"/>
    <n v="1.0004999999999999"/>
    <n v="10.827209999999999"/>
    <n v="2.5920000000000001"/>
    <n v="31.6"/>
  </r>
  <r>
    <x v="1"/>
    <m/>
    <x v="1"/>
    <x v="1"/>
    <x v="218"/>
    <n v="0.32400000000000001"/>
    <n v="3.3650000000000002"/>
    <n v="0.73099999999999998"/>
    <n v="6.79"/>
  </r>
  <r>
    <x v="1"/>
    <m/>
    <x v="1"/>
    <x v="1"/>
    <x v="9"/>
    <n v="529.71900000000005"/>
    <n v="8699.7655799999993"/>
    <n v="746.58849999999995"/>
    <n v="10398.93569"/>
  </r>
  <r>
    <x v="1"/>
    <m/>
    <x v="1"/>
    <x v="1"/>
    <x v="60"/>
    <n v="184.79465999999999"/>
    <n v="3745.0486099999998"/>
    <n v="261.57080000000002"/>
    <n v="4037.7029299999999"/>
  </r>
  <r>
    <x v="1"/>
    <m/>
    <x v="1"/>
    <x v="1"/>
    <x v="53"/>
    <n v="11.036099999999999"/>
    <n v="363.29448000000002"/>
    <n v="2.4325000000000001"/>
    <n v="65.692939999999993"/>
  </r>
  <r>
    <x v="1"/>
    <m/>
    <x v="1"/>
    <x v="1"/>
    <x v="266"/>
    <n v="6.6000000000000003E-2"/>
    <n v="0.56000000000000005"/>
    <n v="2.028"/>
    <n v="12.4534"/>
  </r>
  <r>
    <x v="1"/>
    <m/>
    <x v="1"/>
    <x v="1"/>
    <x v="342"/>
    <n v="7.1999999999999995E-2"/>
    <n v="0.79500000000000004"/>
    <n v="0.80900000000000005"/>
    <n v="12.5"/>
  </r>
  <r>
    <x v="1"/>
    <m/>
    <x v="1"/>
    <x v="1"/>
    <x v="79"/>
    <n v="39.926000000000002"/>
    <n v="2505.2095599999998"/>
    <n v="20.554490000000001"/>
    <n v="1112.83708"/>
  </r>
  <r>
    <x v="1"/>
    <m/>
    <x v="1"/>
    <x v="1"/>
    <x v="219"/>
    <n v="17.617000000000001"/>
    <n v="319.87286"/>
    <n v="62.898000000000003"/>
    <n v="551.71954000000005"/>
  </r>
  <r>
    <x v="1"/>
    <m/>
    <x v="1"/>
    <x v="1"/>
    <x v="52"/>
    <n v="13.0745"/>
    <n v="1082.62437"/>
    <n v="27.435500000000001"/>
    <n v="1980.42572"/>
  </r>
  <r>
    <x v="1"/>
    <m/>
    <x v="1"/>
    <x v="1"/>
    <x v="192"/>
    <n v="0.1477"/>
    <n v="1.8449"/>
    <n v="0.4158"/>
    <n v="6.4249999999999998"/>
  </r>
  <r>
    <x v="1"/>
    <m/>
    <x v="1"/>
    <x v="1"/>
    <x v="54"/>
    <n v="1.468"/>
    <n v="67.327979999999997"/>
    <n v="0.495"/>
    <n v="19.244669999999999"/>
  </r>
  <r>
    <x v="1"/>
    <m/>
    <x v="1"/>
    <x v="1"/>
    <x v="83"/>
    <n v="25.670500000000001"/>
    <n v="1145.12528"/>
    <n v="31.619499999999999"/>
    <n v="1357.41354"/>
  </r>
  <r>
    <x v="1"/>
    <m/>
    <x v="1"/>
    <x v="1"/>
    <x v="205"/>
    <n v="7.0499999999999993E-2"/>
    <n v="0.6"/>
    <n v="3.5999999999999997E-2"/>
    <n v="0.48"/>
  </r>
  <r>
    <x v="1"/>
    <m/>
    <x v="1"/>
    <x v="1"/>
    <x v="198"/>
    <m/>
    <m/>
    <n v="1.7999999999999999E-2"/>
    <n v="0.95"/>
  </r>
  <r>
    <x v="1"/>
    <m/>
    <x v="1"/>
    <x v="1"/>
    <x v="167"/>
    <n v="99.860500000000002"/>
    <n v="972.52621999999997"/>
    <n v="82.948499999999996"/>
    <n v="698.87387000000001"/>
  </r>
  <r>
    <x v="1"/>
    <m/>
    <x v="1"/>
    <x v="1"/>
    <x v="343"/>
    <n v="0.108"/>
    <n v="0.67500000000000004"/>
    <n v="0.75600000000000001"/>
    <n v="6.55"/>
  </r>
  <r>
    <x v="1"/>
    <m/>
    <x v="1"/>
    <x v="1"/>
    <x v="22"/>
    <n v="187.02665999999999"/>
    <n v="8276.8143700000001"/>
    <n v="263.29939999999999"/>
    <n v="9482.8310500000007"/>
  </r>
  <r>
    <x v="1"/>
    <m/>
    <x v="1"/>
    <x v="1"/>
    <x v="94"/>
    <n v="432.00150000000002"/>
    <n v="17041.418900000001"/>
    <n v="467.27199999999999"/>
    <n v="18554.826089999999"/>
  </r>
  <r>
    <x v="1"/>
    <m/>
    <x v="1"/>
    <x v="1"/>
    <x v="344"/>
    <n v="5.3100000000000001E-2"/>
    <n v="0.96899999999999997"/>
    <n v="1.66E-2"/>
    <n v="0.16"/>
  </r>
  <r>
    <x v="1"/>
    <m/>
    <x v="1"/>
    <x v="1"/>
    <x v="272"/>
    <n v="425.95949999999999"/>
    <n v="5712.3574399999998"/>
    <n v="405.31299999999999"/>
    <n v="5003.1670400000003"/>
  </r>
  <r>
    <x v="1"/>
    <m/>
    <x v="1"/>
    <x v="1"/>
    <x v="49"/>
    <n v="35.890999999999998"/>
    <n v="1729.4275500000001"/>
    <n v="31.8"/>
    <n v="1649.0238199999999"/>
  </r>
  <r>
    <x v="1"/>
    <m/>
    <x v="1"/>
    <x v="1"/>
    <x v="217"/>
    <n v="66.805499999999995"/>
    <n v="914.62249999999995"/>
    <n v="119.9905"/>
    <n v="1049.8795"/>
  </r>
  <r>
    <x v="1"/>
    <m/>
    <x v="1"/>
    <x v="1"/>
    <x v="14"/>
    <n v="3.2505000000000002"/>
    <n v="274.01456000000002"/>
    <n v="11.145"/>
    <n v="991.06772999999998"/>
  </r>
  <r>
    <x v="1"/>
    <m/>
    <x v="1"/>
    <x v="1"/>
    <x v="11"/>
    <n v="80.316500000000005"/>
    <n v="1078.7372399999999"/>
    <n v="58.723500000000001"/>
    <n v="692.82799999999997"/>
  </r>
  <r>
    <x v="1"/>
    <m/>
    <x v="1"/>
    <x v="1"/>
    <x v="16"/>
    <n v="505.40649999999999"/>
    <n v="5917.4020099999998"/>
    <n v="650.54750000000001"/>
    <n v="7258.3543"/>
  </r>
  <r>
    <x v="1"/>
    <m/>
    <x v="1"/>
    <x v="1"/>
    <x v="194"/>
    <n v="1528.3344999999999"/>
    <n v="16353.64524"/>
    <n v="1718.3675000000001"/>
    <n v="16432.276600000001"/>
  </r>
  <r>
    <x v="1"/>
    <m/>
    <x v="1"/>
    <x v="1"/>
    <x v="277"/>
    <n v="15.972"/>
    <n v="191.30367000000001"/>
    <n v="40.734000000000002"/>
    <n v="428.38896"/>
  </r>
  <r>
    <x v="1"/>
    <m/>
    <x v="1"/>
    <x v="1"/>
    <x v="345"/>
    <n v="0.151"/>
    <n v="0.96499999999999997"/>
    <n v="6.5000000000000002E-2"/>
    <n v="1.05487"/>
  </r>
  <r>
    <x v="1"/>
    <m/>
    <x v="1"/>
    <x v="1"/>
    <x v="346"/>
    <m/>
    <m/>
    <n v="1.66E-2"/>
    <n v="0.14000000000000001"/>
  </r>
  <r>
    <x v="1"/>
    <m/>
    <x v="1"/>
    <x v="1"/>
    <x v="347"/>
    <n v="9.9599999999999994E-2"/>
    <n v="1.84"/>
    <n v="3.32E-2"/>
    <n v="1.1000000000000001"/>
  </r>
  <r>
    <x v="1"/>
    <m/>
    <x v="1"/>
    <x v="1"/>
    <x v="72"/>
    <n v="724.245"/>
    <n v="7373.6298800000004"/>
    <n v="464.52"/>
    <n v="4692.4533300000003"/>
  </r>
  <r>
    <x v="1"/>
    <m/>
    <x v="1"/>
    <x v="1"/>
    <x v="91"/>
    <n v="315.5915"/>
    <n v="3032.8988300000001"/>
    <n v="322.14449999999999"/>
    <n v="2501.585"/>
  </r>
  <r>
    <x v="1"/>
    <m/>
    <x v="1"/>
    <x v="1"/>
    <x v="58"/>
    <n v="91.403999999999996"/>
    <n v="617.99549999999999"/>
    <n v="211.49950000000001"/>
    <n v="1358.9625000000001"/>
  </r>
  <r>
    <x v="1"/>
    <m/>
    <x v="1"/>
    <x v="1"/>
    <x v="74"/>
    <n v="34.9955"/>
    <n v="1331.7519500000001"/>
    <n v="35.400069999999999"/>
    <n v="1414.83716"/>
  </r>
  <r>
    <x v="1"/>
    <m/>
    <x v="1"/>
    <x v="1"/>
    <x v="106"/>
    <n v="260.64499999999998"/>
    <n v="2750.1133"/>
    <n v="392.666"/>
    <n v="3739.05942"/>
  </r>
  <r>
    <x v="1"/>
    <m/>
    <x v="1"/>
    <x v="1"/>
    <x v="348"/>
    <n v="3.5999999999999997E-2"/>
    <n v="0.44"/>
    <m/>
    <m/>
  </r>
  <r>
    <x v="1"/>
    <m/>
    <x v="1"/>
    <x v="1"/>
    <x v="20"/>
    <n v="13.528"/>
    <n v="85.27"/>
    <m/>
    <m/>
  </r>
  <r>
    <x v="1"/>
    <m/>
    <x v="1"/>
    <x v="1"/>
    <x v="207"/>
    <n v="0.45300000000000001"/>
    <n v="5.4225000000000003"/>
    <n v="17.939"/>
    <n v="136.26411999999999"/>
  </r>
  <r>
    <x v="1"/>
    <m/>
    <x v="1"/>
    <x v="1"/>
    <x v="150"/>
    <n v="21.4495"/>
    <n v="183.59700000000001"/>
    <n v="39.338000000000001"/>
    <n v="330.685"/>
  </r>
  <r>
    <x v="1"/>
    <m/>
    <x v="1"/>
    <x v="1"/>
    <x v="201"/>
    <n v="2.6791"/>
    <n v="26.731000000000002"/>
    <n v="3.8184"/>
    <n v="37.040999999999997"/>
  </r>
  <r>
    <x v="1"/>
    <m/>
    <x v="1"/>
    <x v="1"/>
    <x v="75"/>
    <n v="285.35399999999998"/>
    <n v="895.76481999999999"/>
    <n v="212.6865"/>
    <n v="666.55200000000002"/>
  </r>
  <r>
    <x v="1"/>
    <m/>
    <x v="1"/>
    <x v="1"/>
    <x v="2"/>
    <n v="533.18949999999995"/>
    <n v="19802.323100000001"/>
    <n v="296.363"/>
    <n v="11339.874669999999"/>
  </r>
  <r>
    <x v="1"/>
    <m/>
    <x v="1"/>
    <x v="1"/>
    <x v="349"/>
    <m/>
    <m/>
    <n v="1.1535"/>
    <n v="7.81"/>
  </r>
  <r>
    <x v="1"/>
    <m/>
    <x v="1"/>
    <x v="1"/>
    <x v="134"/>
    <n v="113.997"/>
    <n v="815.43214"/>
    <n v="115.485"/>
    <n v="678.54575999999997"/>
  </r>
  <r>
    <x v="1"/>
    <m/>
    <x v="1"/>
    <x v="1"/>
    <x v="350"/>
    <n v="2.2877000000000001"/>
    <n v="22.169"/>
    <n v="2.6444000000000001"/>
    <n v="19.875"/>
  </r>
  <r>
    <x v="1"/>
    <m/>
    <x v="1"/>
    <x v="1"/>
    <x v="76"/>
    <n v="0.31240000000000001"/>
    <n v="11.7874"/>
    <m/>
    <m/>
  </r>
  <r>
    <x v="1"/>
    <m/>
    <x v="1"/>
    <x v="1"/>
    <x v="351"/>
    <n v="7.4999999999999997E-2"/>
    <n v="1.5"/>
    <m/>
    <m/>
  </r>
  <r>
    <x v="1"/>
    <m/>
    <x v="1"/>
    <x v="1"/>
    <x v="51"/>
    <n v="8.234"/>
    <n v="1428.5181700000001"/>
    <n v="11.38"/>
    <n v="1768.8205399999999"/>
  </r>
  <r>
    <x v="1"/>
    <m/>
    <x v="1"/>
    <x v="1"/>
    <x v="352"/>
    <n v="149.59899999999999"/>
    <n v="2202.5830000000001"/>
    <n v="324.99450000000002"/>
    <n v="5334.5460000000003"/>
  </r>
  <r>
    <x v="1"/>
    <m/>
    <x v="1"/>
    <x v="1"/>
    <x v="258"/>
    <n v="3.4500000000000003E-2"/>
    <n v="0.44700000000000001"/>
    <n v="0.14799999999999999"/>
    <n v="0.75"/>
  </r>
  <r>
    <x v="1"/>
    <m/>
    <x v="1"/>
    <x v="1"/>
    <x v="1"/>
    <n v="0.84309999999999996"/>
    <n v="14.97584"/>
    <n v="1.3737999999999999"/>
    <n v="15.09005"/>
  </r>
  <r>
    <x v="1"/>
    <m/>
    <x v="1"/>
    <x v="1"/>
    <x v="250"/>
    <n v="1.7999999999999999E-2"/>
    <n v="0.06"/>
    <n v="0.23400000000000001"/>
    <n v="3.11"/>
  </r>
  <r>
    <x v="1"/>
    <m/>
    <x v="1"/>
    <x v="1"/>
    <x v="140"/>
    <n v="2.044"/>
    <n v="25.408999999999999"/>
    <n v="10.5815"/>
    <n v="131.52000000000001"/>
  </r>
  <r>
    <x v="1"/>
    <m/>
    <x v="1"/>
    <x v="1"/>
    <x v="353"/>
    <m/>
    <m/>
    <n v="7.0000000000000001E-3"/>
    <n v="0.05"/>
  </r>
  <r>
    <x v="1"/>
    <m/>
    <x v="1"/>
    <x v="1"/>
    <x v="281"/>
    <m/>
    <m/>
    <n v="2.242"/>
    <n v="24.905000000000001"/>
  </r>
  <r>
    <x v="1"/>
    <m/>
    <x v="1"/>
    <x v="1"/>
    <x v="135"/>
    <n v="3.8199999999999998E-2"/>
    <n v="0.41"/>
    <m/>
    <m/>
  </r>
  <r>
    <x v="1"/>
    <m/>
    <x v="1"/>
    <x v="1"/>
    <x v="203"/>
    <n v="0.753"/>
    <n v="7.0439999999999996"/>
    <n v="0.46899999999999997"/>
    <n v="3.7130000000000001"/>
  </r>
  <r>
    <x v="1"/>
    <m/>
    <x v="1"/>
    <x v="1"/>
    <x v="354"/>
    <n v="0.1535"/>
    <n v="12.2"/>
    <n v="1.0765"/>
    <n v="53.2"/>
  </r>
  <r>
    <x v="1"/>
    <m/>
    <x v="1"/>
    <x v="1"/>
    <x v="200"/>
    <n v="0.252"/>
    <n v="6.6349999999999998"/>
    <n v="0.55800000000000005"/>
    <n v="8.17"/>
  </r>
  <r>
    <x v="1"/>
    <m/>
    <x v="1"/>
    <x v="1"/>
    <x v="244"/>
    <n v="0.94499999999999995"/>
    <n v="61.72"/>
    <n v="2.444"/>
    <n v="165.82499999999999"/>
  </r>
  <r>
    <x v="1"/>
    <m/>
    <x v="1"/>
    <x v="1"/>
    <x v="98"/>
    <n v="22.837"/>
    <n v="671.12194999999997"/>
    <n v="29.241499999999998"/>
    <n v="763.20263"/>
  </r>
  <r>
    <x v="1"/>
    <m/>
    <x v="1"/>
    <x v="1"/>
    <x v="248"/>
    <n v="1.3149999999999999"/>
    <n v="21.04"/>
    <m/>
    <m/>
  </r>
  <r>
    <x v="1"/>
    <m/>
    <x v="1"/>
    <x v="1"/>
    <x v="275"/>
    <n v="0.108"/>
    <n v="0.56999999999999995"/>
    <n v="3.5739999999999998"/>
    <n v="34.533000000000001"/>
  </r>
  <r>
    <x v="1"/>
    <m/>
    <x v="1"/>
    <x v="1"/>
    <x v="92"/>
    <n v="11.281000000000001"/>
    <n v="158.785"/>
    <n v="12.605"/>
    <n v="206.685"/>
  </r>
  <r>
    <x v="1"/>
    <m/>
    <x v="1"/>
    <x v="1"/>
    <x v="104"/>
    <n v="8.9655000000000005"/>
    <n v="623.92157999999995"/>
    <n v="13.167999999999999"/>
    <n v="971.15992000000006"/>
  </r>
  <r>
    <x v="1"/>
    <m/>
    <x v="1"/>
    <x v="1"/>
    <x v="355"/>
    <m/>
    <m/>
    <n v="2E-3"/>
    <n v="0.25"/>
  </r>
  <r>
    <x v="1"/>
    <m/>
    <x v="1"/>
    <x v="1"/>
    <x v="267"/>
    <n v="571.01649999999995"/>
    <n v="41199.777869999998"/>
    <n v="919.83500000000004"/>
    <n v="57541.716740000003"/>
  </r>
  <r>
    <x v="1"/>
    <m/>
    <x v="1"/>
    <x v="1"/>
    <x v="128"/>
    <n v="1.2588999999999999"/>
    <n v="17.869689999999999"/>
    <n v="4.2610999999999999"/>
    <n v="53.524000000000001"/>
  </r>
  <r>
    <x v="1"/>
    <m/>
    <x v="1"/>
    <x v="1"/>
    <x v="356"/>
    <n v="0.92749999999999999"/>
    <n v="10.76155"/>
    <n v="2.6404999999999998"/>
    <n v="33.915730000000003"/>
  </r>
  <r>
    <x v="1"/>
    <m/>
    <x v="1"/>
    <x v="1"/>
    <x v="86"/>
    <n v="1.66E-2"/>
    <n v="0.1"/>
    <n v="2.46E-2"/>
    <n v="0.23"/>
  </r>
  <r>
    <x v="1"/>
    <m/>
    <x v="1"/>
    <x v="1"/>
    <x v="105"/>
    <n v="9.5924999999999994"/>
    <n v="248.01352"/>
    <n v="9.6345200000000002"/>
    <n v="255.89895000000001"/>
  </r>
  <r>
    <x v="1"/>
    <m/>
    <x v="1"/>
    <x v="1"/>
    <x v="357"/>
    <n v="2.1375000000000002"/>
    <n v="35.328499999999998"/>
    <n v="12.053000000000001"/>
    <n v="145.821"/>
  </r>
  <r>
    <x v="1"/>
    <m/>
    <x v="1"/>
    <x v="1"/>
    <x v="293"/>
    <n v="3.32E-2"/>
    <n v="0.32"/>
    <m/>
    <m/>
  </r>
  <r>
    <x v="1"/>
    <m/>
    <x v="1"/>
    <x v="1"/>
    <x v="242"/>
    <n v="0.06"/>
    <n v="2.0950000000000002"/>
    <m/>
    <m/>
  </r>
  <r>
    <x v="1"/>
    <m/>
    <x v="1"/>
    <x v="1"/>
    <x v="88"/>
    <n v="8.0500000000000002E-2"/>
    <n v="4.8499999999999996"/>
    <n v="6.7000000000000004E-2"/>
    <n v="2.7930000000000001"/>
  </r>
  <r>
    <x v="1"/>
    <m/>
    <x v="1"/>
    <x v="1"/>
    <x v="99"/>
    <n v="0.3095"/>
    <n v="19.823"/>
    <n v="1.0725"/>
    <n v="49.170830000000002"/>
  </r>
  <r>
    <x v="1"/>
    <m/>
    <x v="1"/>
    <x v="1"/>
    <x v="87"/>
    <n v="965.06"/>
    <n v="7188.0196800000003"/>
    <n v="1256.127"/>
    <n v="9011.8443499999994"/>
  </r>
  <r>
    <x v="1"/>
    <m/>
    <x v="1"/>
    <x v="1"/>
    <x v="96"/>
    <n v="72.774000000000001"/>
    <n v="1381.93388"/>
    <n v="74.658000000000001"/>
    <n v="1336.5535400000001"/>
  </r>
  <r>
    <x v="1"/>
    <m/>
    <x v="1"/>
    <x v="1"/>
    <x v="358"/>
    <n v="39.430500000000002"/>
    <n v="1989.8714"/>
    <n v="26.283999999999999"/>
    <n v="1529.26971"/>
  </r>
  <r>
    <x v="1"/>
    <m/>
    <x v="1"/>
    <x v="1"/>
    <x v="287"/>
    <n v="2.7949999999999999"/>
    <n v="59.954999999999998"/>
    <n v="6.1890000000000001"/>
    <n v="103"/>
  </r>
  <r>
    <x v="1"/>
    <m/>
    <x v="1"/>
    <x v="1"/>
    <x v="208"/>
    <n v="0.19800000000000001"/>
    <n v="8.07"/>
    <n v="0.874"/>
    <n v="33.575000000000003"/>
  </r>
  <r>
    <x v="1"/>
    <m/>
    <x v="1"/>
    <x v="1"/>
    <x v="211"/>
    <n v="46.576000000000001"/>
    <n v="385.53881999999999"/>
    <n v="56.393999999999998"/>
    <n v="452.12175000000002"/>
  </r>
  <r>
    <x v="1"/>
    <m/>
    <x v="1"/>
    <x v="1"/>
    <x v="81"/>
    <n v="289.02449999999999"/>
    <n v="3665.4792600000001"/>
    <n v="291.3895"/>
    <n v="3060.1872499999999"/>
  </r>
  <r>
    <x v="1"/>
    <m/>
    <x v="1"/>
    <x v="1"/>
    <x v="132"/>
    <n v="0.45300000000000001"/>
    <n v="43.755000000000003"/>
    <n v="1.9059999999999999"/>
    <n v="130.31435999999999"/>
  </r>
  <r>
    <x v="1"/>
    <m/>
    <x v="1"/>
    <x v="1"/>
    <x v="359"/>
    <n v="0.27"/>
    <n v="1.6"/>
    <n v="0.216"/>
    <n v="2.73"/>
  </r>
  <r>
    <x v="1"/>
    <m/>
    <x v="1"/>
    <x v="1"/>
    <x v="213"/>
    <n v="0.28799999999999998"/>
    <n v="5.0999999999999996"/>
    <m/>
    <m/>
  </r>
  <r>
    <x v="1"/>
    <m/>
    <x v="1"/>
    <x v="1"/>
    <x v="360"/>
    <n v="5.4999999999999997E-3"/>
    <n v="0.06"/>
    <n v="5.7500000000000002E-2"/>
    <n v="2.99"/>
  </r>
  <r>
    <x v="1"/>
    <m/>
    <x v="1"/>
    <x v="1"/>
    <x v="103"/>
    <n v="6.319"/>
    <n v="150.96365"/>
    <n v="4.3174999999999999"/>
    <n v="75.946240000000003"/>
  </r>
  <r>
    <x v="1"/>
    <m/>
    <x v="1"/>
    <x v="1"/>
    <x v="278"/>
    <n v="63.68"/>
    <n v="634.94799999999998"/>
    <n v="211.06549999999999"/>
    <n v="1578.8420000000001"/>
  </r>
  <r>
    <x v="1"/>
    <m/>
    <x v="1"/>
    <x v="1"/>
    <x v="7"/>
    <n v="83.918999999999997"/>
    <n v="705.86560999999995"/>
    <n v="835.51900000000001"/>
    <n v="6963.8073999999997"/>
  </r>
  <r>
    <x v="1"/>
    <m/>
    <x v="1"/>
    <x v="1"/>
    <x v="8"/>
    <n v="169.70699999999999"/>
    <n v="1608.3876499999999"/>
    <n v="133.9495"/>
    <n v="1355.10724"/>
  </r>
  <r>
    <x v="1"/>
    <m/>
    <x v="1"/>
    <x v="1"/>
    <x v="73"/>
    <n v="4.1000000000000002E-2"/>
    <n v="0.91"/>
    <n v="3.1659999999999999"/>
    <n v="25.634620000000002"/>
  </r>
  <r>
    <x v="1"/>
    <m/>
    <x v="1"/>
    <x v="1"/>
    <x v="361"/>
    <m/>
    <m/>
    <n v="3.32E-2"/>
    <n v="1.06"/>
  </r>
  <r>
    <x v="1"/>
    <m/>
    <x v="1"/>
    <x v="1"/>
    <x v="362"/>
    <m/>
    <m/>
    <n v="0.2656"/>
    <n v="5.8239999999999998"/>
  </r>
  <r>
    <x v="1"/>
    <m/>
    <x v="1"/>
    <x v="1"/>
    <x v="89"/>
    <n v="334.63350000000003"/>
    <n v="7931.1290200000003"/>
    <n v="436.40100000000001"/>
    <n v="10061.189990000001"/>
  </r>
  <r>
    <x v="1"/>
    <m/>
    <x v="1"/>
    <x v="1"/>
    <x v="199"/>
    <n v="8.9800000000000005E-2"/>
    <n v="1.06"/>
    <n v="1.66E-2"/>
    <n v="0.15"/>
  </r>
  <r>
    <x v="1"/>
    <m/>
    <x v="1"/>
    <x v="1"/>
    <x v="101"/>
    <n v="3.3000000000000002E-2"/>
    <n v="0.6"/>
    <m/>
    <m/>
  </r>
  <r>
    <x v="1"/>
    <m/>
    <x v="1"/>
    <x v="1"/>
    <x v="363"/>
    <n v="0.22"/>
    <n v="8.0250000000000004"/>
    <n v="0.52949999999999997"/>
    <n v="19.309999999999999"/>
  </r>
  <r>
    <x v="1"/>
    <m/>
    <x v="1"/>
    <x v="1"/>
    <x v="364"/>
    <n v="0.75319999999999998"/>
    <n v="14.62899"/>
    <n v="1.4462999999999999"/>
    <n v="28.53576"/>
  </r>
  <r>
    <x v="1"/>
    <m/>
    <x v="1"/>
    <x v="1"/>
    <x v="214"/>
    <n v="39.025500000000001"/>
    <n v="459.44"/>
    <n v="45.222499999999997"/>
    <n v="476.9"/>
  </r>
  <r>
    <x v="1"/>
    <m/>
    <x v="1"/>
    <x v="1"/>
    <x v="365"/>
    <n v="5.0000000000000001E-3"/>
    <n v="0.25"/>
    <m/>
    <m/>
  </r>
  <r>
    <x v="1"/>
    <m/>
    <x v="1"/>
    <x v="1"/>
    <x v="82"/>
    <n v="351.92200000000003"/>
    <n v="3587.4650000000001"/>
    <n v="504.5915"/>
    <n v="4039.2579999999998"/>
  </r>
  <r>
    <x v="1"/>
    <m/>
    <x v="1"/>
    <x v="1"/>
    <x v="195"/>
    <n v="1556.2474999999999"/>
    <n v="10341.81408"/>
    <n v="1528.9735000000001"/>
    <n v="7754.9094500000001"/>
  </r>
  <r>
    <x v="1"/>
    <m/>
    <x v="1"/>
    <x v="1"/>
    <x v="65"/>
    <n v="2652.3145"/>
    <n v="26171.469539999998"/>
    <n v="2517.607"/>
    <n v="23691.026109999999"/>
  </r>
  <r>
    <x v="1"/>
    <m/>
    <x v="1"/>
    <x v="1"/>
    <x v="366"/>
    <n v="0.02"/>
    <n v="0.4"/>
    <n v="0.34"/>
    <n v="26.28"/>
  </r>
  <r>
    <x v="1"/>
    <m/>
    <x v="1"/>
    <x v="1"/>
    <x v="289"/>
    <n v="0.09"/>
    <n v="1.1000000000000001"/>
    <n v="1.7999999999999999E-2"/>
    <n v="0.06"/>
  </r>
  <r>
    <x v="1"/>
    <m/>
    <x v="1"/>
    <x v="1"/>
    <x v="261"/>
    <n v="1.6500000000000001E-2"/>
    <n v="0.17"/>
    <n v="0.14499999999999999"/>
    <n v="1.46"/>
  </r>
  <r>
    <x v="1"/>
    <m/>
    <x v="1"/>
    <x v="1"/>
    <x v="247"/>
    <n v="8.5835000000000008"/>
    <n v="37.316330000000001"/>
    <n v="2.2404999999999999"/>
    <n v="17.837669999999999"/>
  </r>
  <r>
    <x v="1"/>
    <m/>
    <x v="1"/>
    <x v="1"/>
    <x v="164"/>
    <n v="1.954"/>
    <n v="33.530410000000003"/>
    <n v="5.3"/>
    <n v="68.930909999999997"/>
  </r>
  <r>
    <x v="1"/>
    <m/>
    <x v="1"/>
    <x v="1"/>
    <x v="78"/>
    <n v="0.48449999999999999"/>
    <n v="43.83"/>
    <n v="0.17599999999999999"/>
    <n v="10.199999999999999"/>
  </r>
  <r>
    <x v="1"/>
    <m/>
    <x v="1"/>
    <x v="1"/>
    <x v="263"/>
    <n v="0.1009"/>
    <n v="2.0850599999999999"/>
    <n v="0.39329999999999998"/>
    <n v="14.37"/>
  </r>
  <r>
    <x v="1"/>
    <m/>
    <x v="1"/>
    <x v="1"/>
    <x v="216"/>
    <n v="0.1825"/>
    <n v="8.1300000000000008"/>
    <n v="5.3999999999999999E-2"/>
    <n v="1.33643"/>
  </r>
  <r>
    <x v="1"/>
    <m/>
    <x v="1"/>
    <x v="1"/>
    <x v="285"/>
    <n v="8.1500000000000003E-2"/>
    <n v="4.1139999999999999"/>
    <n v="1.0999999999999999E-2"/>
    <n v="0.5"/>
  </r>
  <r>
    <x v="1"/>
    <m/>
    <x v="1"/>
    <x v="1"/>
    <x v="215"/>
    <n v="5.8875000000000002"/>
    <n v="205.84369000000001"/>
    <n v="3.54"/>
    <n v="110.75878"/>
  </r>
  <r>
    <x v="1"/>
    <m/>
    <x v="1"/>
    <x v="1"/>
    <x v="220"/>
    <n v="8.5000000000000006E-3"/>
    <n v="0.71"/>
    <m/>
    <m/>
  </r>
  <r>
    <x v="1"/>
    <m/>
    <x v="1"/>
    <x v="1"/>
    <x v="19"/>
    <n v="11.952500000000001"/>
    <n v="703.86699999999996"/>
    <n v="11.03401"/>
    <n v="596.14602000000002"/>
  </r>
  <r>
    <x v="1"/>
    <m/>
    <x v="1"/>
    <x v="1"/>
    <x v="77"/>
    <n v="8.86"/>
    <n v="57.018000000000001"/>
    <n v="14.086499999999999"/>
    <n v="94.474100000000007"/>
  </r>
  <r>
    <x v="1"/>
    <m/>
    <x v="1"/>
    <x v="1"/>
    <x v="204"/>
    <n v="39.837499999999999"/>
    <n v="361.09350000000001"/>
    <n v="34.683500000000002"/>
    <n v="244.58600000000001"/>
  </r>
  <r>
    <x v="1"/>
    <m/>
    <x v="1"/>
    <x v="1"/>
    <x v="367"/>
    <m/>
    <m/>
    <n v="4.07E-2"/>
    <n v="0.62714000000000003"/>
  </r>
  <r>
    <x v="1"/>
    <m/>
    <x v="1"/>
    <x v="1"/>
    <x v="368"/>
    <n v="5.3999999999999999E-2"/>
    <n v="0.48"/>
    <m/>
    <m/>
  </r>
  <r>
    <x v="1"/>
    <m/>
    <x v="1"/>
    <x v="1"/>
    <x v="69"/>
    <m/>
    <m/>
    <n v="0.1"/>
    <n v="0.55000000000000004"/>
  </r>
  <r>
    <x v="1"/>
    <m/>
    <x v="1"/>
    <x v="1"/>
    <x v="55"/>
    <m/>
    <m/>
    <n v="0.14299999999999999"/>
    <n v="5.6957899999999997"/>
  </r>
  <r>
    <x v="1"/>
    <m/>
    <x v="1"/>
    <x v="1"/>
    <x v="10"/>
    <m/>
    <m/>
    <n v="1.08"/>
    <n v="8.02"/>
  </r>
  <r>
    <x v="1"/>
    <m/>
    <x v="1"/>
    <x v="5"/>
    <x v="182"/>
    <n v="0.41499999999999998"/>
    <n v="41.72"/>
    <n v="0.66949999999999998"/>
    <n v="55.511000000000003"/>
  </r>
  <r>
    <x v="1"/>
    <m/>
    <x v="1"/>
    <x v="1"/>
    <x v="369"/>
    <m/>
    <m/>
    <n v="5"/>
    <n v="175"/>
  </r>
  <r>
    <x v="1"/>
    <m/>
    <x v="1"/>
    <x v="1"/>
    <x v="123"/>
    <n v="0.08"/>
    <n v="8"/>
    <n v="2.4550000000000001"/>
    <n v="240.1"/>
  </r>
  <r>
    <x v="1"/>
    <m/>
    <x v="1"/>
    <x v="1"/>
    <x v="186"/>
    <n v="20.192"/>
    <n v="3230.72"/>
    <n v="27.5105"/>
    <n v="4401.68"/>
  </r>
  <r>
    <x v="1"/>
    <m/>
    <x v="1"/>
    <x v="1"/>
    <x v="190"/>
    <n v="0.192"/>
    <n v="6.07"/>
    <n v="66.647000000000006"/>
    <n v="2548.5630000000001"/>
  </r>
  <r>
    <x v="1"/>
    <m/>
    <x v="1"/>
    <x v="1"/>
    <x v="370"/>
    <n v="0.6"/>
    <n v="96"/>
    <m/>
    <m/>
  </r>
  <r>
    <x v="1"/>
    <m/>
    <x v="1"/>
    <x v="1"/>
    <x v="223"/>
    <n v="6.6"/>
    <n v="66"/>
    <n v="6.75"/>
    <n v="67.5"/>
  </r>
  <r>
    <x v="1"/>
    <m/>
    <x v="1"/>
    <x v="1"/>
    <x v="224"/>
    <n v="4.4000000000000004"/>
    <n v="136.27000000000001"/>
    <n v="349.16649999999998"/>
    <n v="7799.7730000000001"/>
  </r>
  <r>
    <x v="1"/>
    <m/>
    <x v="1"/>
    <x v="1"/>
    <x v="126"/>
    <n v="2.1999999999999999E-2"/>
    <n v="2.2000000000000002"/>
    <n v="0.505"/>
    <n v="50.5"/>
  </r>
  <r>
    <x v="1"/>
    <m/>
    <x v="1"/>
    <x v="1"/>
    <x v="222"/>
    <m/>
    <m/>
    <n v="2.5000000000000001E-2"/>
    <n v="4"/>
  </r>
  <r>
    <x v="1"/>
    <m/>
    <x v="1"/>
    <x v="1"/>
    <x v="185"/>
    <n v="1.2E-2"/>
    <n v="1.21"/>
    <m/>
    <m/>
  </r>
  <r>
    <x v="1"/>
    <m/>
    <x v="1"/>
    <x v="4"/>
    <x v="36"/>
    <n v="1205.203"/>
    <n v="62768.880579999997"/>
    <n v="1606.3164999999999"/>
    <n v="71219.784"/>
  </r>
  <r>
    <x v="1"/>
    <m/>
    <x v="1"/>
    <x v="1"/>
    <x v="371"/>
    <n v="0.06"/>
    <n v="1.56"/>
    <n v="1.617"/>
    <n v="90.46"/>
  </r>
  <r>
    <x v="1"/>
    <m/>
    <x v="1"/>
    <x v="1"/>
    <x v="37"/>
    <n v="3141.8255899999999"/>
    <n v="302542.76001999999"/>
    <n v="3996.0554999999999"/>
    <n v="306433.03373000002"/>
  </r>
  <r>
    <x v="1"/>
    <m/>
    <x v="1"/>
    <x v="1"/>
    <x v="221"/>
    <n v="0.504"/>
    <n v="25.25"/>
    <n v="0.86099999999999999"/>
    <n v="34.28"/>
  </r>
  <r>
    <x v="1"/>
    <m/>
    <x v="1"/>
    <x v="1"/>
    <x v="372"/>
    <n v="2.1000000000000001E-2"/>
    <n v="0.14000000000000001"/>
    <n v="2.1000000000000001E-2"/>
    <n v="0.04"/>
  </r>
  <r>
    <x v="1"/>
    <m/>
    <x v="1"/>
    <x v="1"/>
    <x v="312"/>
    <n v="0.63700000000000001"/>
    <n v="12.345000000000001"/>
    <n v="1.7765"/>
    <n v="32.215000000000003"/>
  </r>
  <r>
    <x v="1"/>
    <m/>
    <x v="1"/>
    <x v="1"/>
    <x v="38"/>
    <n v="2094.8604999999998"/>
    <n v="37089.781000000003"/>
    <n v="1539.1865"/>
    <n v="23158.023000000001"/>
  </r>
  <r>
    <x v="1"/>
    <m/>
    <x v="1"/>
    <x v="1"/>
    <x v="39"/>
    <n v="2090.9630000000002"/>
    <n v="140768.22005999999"/>
    <n v="2290.6055000000001"/>
    <n v="145838.32271000001"/>
  </r>
  <r>
    <x v="1"/>
    <m/>
    <x v="1"/>
    <x v="1"/>
    <x v="373"/>
    <n v="4.9799999999999997E-2"/>
    <n v="0.2"/>
    <m/>
    <m/>
  </r>
  <r>
    <x v="1"/>
    <m/>
    <x v="1"/>
    <x v="2"/>
    <x v="30"/>
    <n v="180.84399999999999"/>
    <n v="401.55840000000001"/>
    <n v="10.555999999999999"/>
    <n v="16.889600000000002"/>
  </r>
  <r>
    <x v="1"/>
    <m/>
    <x v="1"/>
    <x v="1"/>
    <x v="225"/>
    <n v="6.4414999999999996"/>
    <n v="23.242999999999999"/>
    <n v="25.6798"/>
    <n v="81.564440000000005"/>
  </r>
  <r>
    <x v="1"/>
    <m/>
    <x v="1"/>
    <x v="1"/>
    <x v="112"/>
    <n v="2933.1902500000001"/>
    <n v="37053.627"/>
    <n v="1270.7148999999999"/>
    <n v="20124.973000000002"/>
  </r>
  <r>
    <x v="1"/>
    <m/>
    <x v="1"/>
    <x v="1"/>
    <x v="374"/>
    <n v="9.9599999999999994E-2"/>
    <n v="0.78"/>
    <n v="8.3000000000000004E-2"/>
    <n v="1.6"/>
  </r>
  <r>
    <x v="1"/>
    <m/>
    <x v="1"/>
    <x v="1"/>
    <x v="118"/>
    <n v="1903.3420000000001"/>
    <n v="14350.76239"/>
    <n v="2871.9475000000002"/>
    <n v="18485.824379999998"/>
  </r>
  <r>
    <x v="1"/>
    <m/>
    <x v="1"/>
    <x v="1"/>
    <x v="117"/>
    <n v="2.9058000000000002"/>
    <n v="38.555"/>
    <n v="0.155"/>
    <n v="0.61"/>
  </r>
  <r>
    <x v="1"/>
    <m/>
    <x v="1"/>
    <x v="1"/>
    <x v="28"/>
    <n v="232.05199999999999"/>
    <n v="2059.8116100000002"/>
    <n v="111.20229999999999"/>
    <n v="945.92871000000002"/>
  </r>
  <r>
    <x v="1"/>
    <m/>
    <x v="1"/>
    <x v="1"/>
    <x v="31"/>
    <n v="0.45950000000000002"/>
    <n v="15.9"/>
    <n v="0.7621"/>
    <n v="18.08718"/>
  </r>
  <r>
    <x v="1"/>
    <m/>
    <x v="1"/>
    <x v="1"/>
    <x v="27"/>
    <n v="15.891999999999999"/>
    <n v="57.3"/>
    <n v="6.6746999999999996"/>
    <n v="20.055"/>
  </r>
  <r>
    <x v="1"/>
    <m/>
    <x v="1"/>
    <x v="1"/>
    <x v="121"/>
    <n v="208.63200000000001"/>
    <n v="1849.1158600000001"/>
    <n v="69.375900000000001"/>
    <n v="556.26760000000002"/>
  </r>
  <r>
    <x v="1"/>
    <m/>
    <x v="1"/>
    <x v="1"/>
    <x v="226"/>
    <n v="44.400500000000001"/>
    <n v="431.72901999999999"/>
    <n v="72.03"/>
    <n v="584.81394"/>
  </r>
  <r>
    <x v="1"/>
    <m/>
    <x v="1"/>
    <x v="1"/>
    <x v="231"/>
    <n v="0.252"/>
    <n v="1.82"/>
    <m/>
    <m/>
  </r>
  <r>
    <x v="1"/>
    <m/>
    <x v="1"/>
    <x v="1"/>
    <x v="113"/>
    <n v="2813.6219999999998"/>
    <n v="35664.854379999997"/>
    <n v="4546.2624999999998"/>
    <n v="49587.493999999999"/>
  </r>
  <r>
    <x v="1"/>
    <m/>
    <x v="1"/>
    <x v="1"/>
    <x v="232"/>
    <n v="7.5899999999999995E-2"/>
    <n v="0.38918999999999998"/>
    <m/>
    <m/>
  </r>
  <r>
    <x v="1"/>
    <m/>
    <x v="1"/>
    <x v="1"/>
    <x v="110"/>
    <n v="2.3376999999999999"/>
    <n v="30"/>
    <n v="4.1029999999999998"/>
    <n v="33.807000000000002"/>
  </r>
  <r>
    <x v="1"/>
    <m/>
    <x v="1"/>
    <x v="1"/>
    <x v="302"/>
    <n v="3.5999999999999997E-2"/>
    <n v="0.26"/>
    <n v="0.39"/>
    <n v="2.2469999999999999"/>
  </r>
  <r>
    <x v="1"/>
    <m/>
    <x v="1"/>
    <x v="1"/>
    <x v="114"/>
    <n v="1.9516"/>
    <n v="28.473500000000001"/>
    <n v="0.90049999999999997"/>
    <n v="15.346"/>
  </r>
  <r>
    <x v="1"/>
    <m/>
    <x v="1"/>
    <x v="1"/>
    <x v="230"/>
    <n v="3.2509999999999999"/>
    <n v="29.675000000000001"/>
    <n v="1.2283999999999999"/>
    <n v="8.09"/>
  </r>
  <r>
    <x v="1"/>
    <m/>
    <x v="1"/>
    <x v="1"/>
    <x v="229"/>
    <n v="1.66E-2"/>
    <n v="0.15"/>
    <n v="1.206"/>
    <n v="12.32"/>
  </r>
  <r>
    <x v="1"/>
    <m/>
    <x v="1"/>
    <x v="1"/>
    <x v="303"/>
    <n v="0.193"/>
    <n v="1.2450000000000001"/>
    <m/>
    <m/>
  </r>
  <r>
    <x v="1"/>
    <m/>
    <x v="1"/>
    <x v="1"/>
    <x v="119"/>
    <n v="2.8254999999999999"/>
    <n v="168.1865"/>
    <n v="5.7515000000000001"/>
    <n v="121.81350999999999"/>
  </r>
  <r>
    <x v="1"/>
    <m/>
    <x v="1"/>
    <x v="1"/>
    <x v="29"/>
    <n v="9.6809999999999992"/>
    <n v="16.464400000000001"/>
    <m/>
    <m/>
  </r>
  <r>
    <x v="1"/>
    <m/>
    <x v="1"/>
    <x v="1"/>
    <x v="33"/>
    <n v="1.397"/>
    <n v="8.3819999999999997"/>
    <m/>
    <m/>
  </r>
  <r>
    <x v="1"/>
    <m/>
    <x v="1"/>
    <x v="1"/>
    <x v="177"/>
    <n v="1.32"/>
    <n v="19.7545"/>
    <m/>
    <m/>
  </r>
  <r>
    <x v="1"/>
    <m/>
    <x v="1"/>
    <x v="1"/>
    <x v="227"/>
    <n v="3.8014000000000001"/>
    <n v="28.853999999999999"/>
    <m/>
    <m/>
  </r>
  <r>
    <x v="2"/>
    <s v="CAPI BOUJDOUR"/>
    <x v="5"/>
    <x v="2"/>
    <x v="30"/>
    <n v="48784.720999999998"/>
    <n v="167260.17472000001"/>
    <n v="45677.173000000003"/>
    <n v="136215.34925999999"/>
  </r>
  <r>
    <x v="1"/>
    <m/>
    <x v="1"/>
    <x v="1"/>
    <x v="375"/>
    <n v="537.48299999999995"/>
    <n v="3883.346"/>
    <n v="369.69299999999998"/>
    <n v="2423.4090000000001"/>
  </r>
  <r>
    <x v="1"/>
    <m/>
    <x v="1"/>
    <x v="1"/>
    <x v="28"/>
    <m/>
    <m/>
    <n v="0.88"/>
    <n v="7.04"/>
  </r>
  <r>
    <x v="1"/>
    <m/>
    <x v="1"/>
    <x v="1"/>
    <x v="33"/>
    <n v="8299.4089999999997"/>
    <n v="60652.302499999998"/>
    <n v="15965.371999999999"/>
    <n v="84583.237599999993"/>
  </r>
  <r>
    <x v="1"/>
    <m/>
    <x v="1"/>
    <x v="1"/>
    <x v="26"/>
    <n v="354.125"/>
    <n v="2146.1224999999999"/>
    <n v="371.65"/>
    <n v="1547.9849999999999"/>
  </r>
  <r>
    <x v="1"/>
    <m/>
    <x v="1"/>
    <x v="0"/>
    <x v="376"/>
    <m/>
    <m/>
    <n v="1235.8710000000001"/>
    <n v="3707.6129999999998"/>
  </r>
  <r>
    <x v="3"/>
    <s v="HALLE SIDIBOULFDAIL"/>
    <x v="2"/>
    <x v="0"/>
    <x v="88"/>
    <n v="2.0500000000000001E-2"/>
    <n v="1.65"/>
    <n v="3.3000000000000002E-2"/>
    <n v="2.42"/>
  </r>
  <r>
    <x v="1"/>
    <m/>
    <x v="1"/>
    <x v="1"/>
    <x v="324"/>
    <n v="0.44800000000000001"/>
    <n v="56.0015"/>
    <n v="0.251"/>
    <n v="30.81625"/>
  </r>
  <r>
    <x v="1"/>
    <m/>
    <x v="1"/>
    <x v="1"/>
    <x v="157"/>
    <n v="0.23150000000000001"/>
    <n v="8.3749500000000001"/>
    <n v="0.18099999999999999"/>
    <n v="6.18161"/>
  </r>
  <r>
    <x v="1"/>
    <m/>
    <x v="1"/>
    <x v="1"/>
    <x v="16"/>
    <n v="3.15E-2"/>
    <n v="1.6835"/>
    <n v="1.2E-2"/>
    <n v="0.64"/>
  </r>
  <r>
    <x v="1"/>
    <m/>
    <x v="1"/>
    <x v="1"/>
    <x v="55"/>
    <n v="6.25E-2"/>
    <n v="13.936999999999999"/>
    <n v="4.7E-2"/>
    <n v="7.7949999999999999"/>
  </r>
  <r>
    <x v="1"/>
    <m/>
    <x v="1"/>
    <x v="1"/>
    <x v="51"/>
    <n v="4.0000000000000001E-3"/>
    <n v="0.83"/>
    <n v="1E-3"/>
    <n v="0.16"/>
  </r>
  <r>
    <x v="1"/>
    <m/>
    <x v="1"/>
    <x v="1"/>
    <x v="18"/>
    <n v="4.4999999999999997E-3"/>
    <n v="7.6499999999999999E-2"/>
    <n v="7.2999999999999995E-2"/>
    <n v="1.30484"/>
  </r>
  <r>
    <x v="1"/>
    <m/>
    <x v="1"/>
    <x v="1"/>
    <x v="76"/>
    <n v="0.54149999999999998"/>
    <n v="7.9826600000000001"/>
    <n v="4.4999999999999998E-2"/>
    <n v="0.35394999999999999"/>
  </r>
  <r>
    <x v="1"/>
    <m/>
    <x v="1"/>
    <x v="1"/>
    <x v="94"/>
    <n v="6.0000000000000001E-3"/>
    <n v="7.4120000000000005E-2"/>
    <m/>
    <m/>
  </r>
  <r>
    <x v="1"/>
    <m/>
    <x v="1"/>
    <x v="1"/>
    <x v="74"/>
    <n v="0.16600000000000001"/>
    <n v="10.417999999999999"/>
    <n v="0.52249999999999996"/>
    <n v="13.57037"/>
  </r>
  <r>
    <x v="1"/>
    <m/>
    <x v="1"/>
    <x v="1"/>
    <x v="14"/>
    <n v="2E-3"/>
    <n v="0.28999999999999998"/>
    <n v="1.2999999999999999E-2"/>
    <n v="1.3574999999999999"/>
  </r>
  <r>
    <x v="1"/>
    <m/>
    <x v="1"/>
    <x v="1"/>
    <x v="22"/>
    <n v="7.0000000000000001E-3"/>
    <n v="0.72499999999999998"/>
    <n v="2.2499999999999999E-2"/>
    <n v="3.194"/>
  </r>
  <r>
    <x v="1"/>
    <m/>
    <x v="1"/>
    <x v="1"/>
    <x v="9"/>
    <n v="1.2709999999999999"/>
    <n v="23.04383"/>
    <n v="0.8135"/>
    <n v="12.248049999999999"/>
  </r>
  <r>
    <x v="1"/>
    <m/>
    <x v="1"/>
    <x v="1"/>
    <x v="377"/>
    <n v="4.9000000000000002E-2"/>
    <n v="1.94333"/>
    <n v="6.1499999999999999E-2"/>
    <n v="2.2731300000000001"/>
  </r>
  <r>
    <x v="1"/>
    <m/>
    <x v="1"/>
    <x v="1"/>
    <x v="19"/>
    <n v="0.22550000000000001"/>
    <n v="21.321020000000001"/>
    <n v="0.1525"/>
    <n v="13.8728"/>
  </r>
  <r>
    <x v="1"/>
    <m/>
    <x v="1"/>
    <x v="1"/>
    <x v="328"/>
    <n v="1E-3"/>
    <n v="6.9500000000000006E-2"/>
    <n v="1E-3"/>
    <n v="7.1999999999999995E-2"/>
  </r>
  <r>
    <x v="1"/>
    <m/>
    <x v="1"/>
    <x v="1"/>
    <x v="103"/>
    <n v="0.35649999999999998"/>
    <n v="16.004000000000001"/>
    <n v="1.1515"/>
    <n v="53.264400000000002"/>
  </r>
  <r>
    <x v="1"/>
    <m/>
    <x v="1"/>
    <x v="1"/>
    <x v="147"/>
    <n v="3.0000000000000001E-3"/>
    <n v="0.22800000000000001"/>
    <n v="1.15E-2"/>
    <n v="0.98499999999999999"/>
  </r>
  <r>
    <x v="1"/>
    <m/>
    <x v="1"/>
    <x v="1"/>
    <x v="98"/>
    <n v="11.667999999999999"/>
    <n v="350.10417999999999"/>
    <n v="8.3484999999999996"/>
    <n v="241.15449000000001"/>
  </r>
  <r>
    <x v="1"/>
    <m/>
    <x v="1"/>
    <x v="1"/>
    <x v="129"/>
    <n v="1.5E-3"/>
    <n v="0.14166999999999999"/>
    <n v="5.0000000000000001E-3"/>
    <n v="0.73399999999999999"/>
  </r>
  <r>
    <x v="1"/>
    <m/>
    <x v="1"/>
    <x v="1"/>
    <x v="1"/>
    <n v="2.5739999999999998"/>
    <n v="107.72816"/>
    <n v="2.2614999999999998"/>
    <n v="88.606650000000002"/>
  </r>
  <r>
    <x v="1"/>
    <m/>
    <x v="1"/>
    <x v="1"/>
    <x v="106"/>
    <n v="1.7500000000000002E-2"/>
    <n v="0.55600000000000005"/>
    <n v="3.4000000000000002E-2"/>
    <n v="2.23"/>
  </r>
  <r>
    <x v="1"/>
    <m/>
    <x v="1"/>
    <x v="1"/>
    <x v="54"/>
    <n v="0.85199999999999998"/>
    <n v="62.24859"/>
    <n v="0.73250000000000004"/>
    <n v="64.593459999999993"/>
  </r>
  <r>
    <x v="1"/>
    <m/>
    <x v="1"/>
    <x v="1"/>
    <x v="13"/>
    <m/>
    <m/>
    <n v="6.0000000000000001E-3"/>
    <n v="4.4999999999999998E-2"/>
  </r>
  <r>
    <x v="1"/>
    <m/>
    <x v="1"/>
    <x v="1"/>
    <x v="318"/>
    <n v="1.4999999999999999E-2"/>
    <n v="1.8160000000000001"/>
    <n v="2.1499999999999998E-2"/>
    <n v="2.7663600000000002"/>
  </r>
  <r>
    <x v="1"/>
    <m/>
    <x v="1"/>
    <x v="1"/>
    <x v="7"/>
    <n v="4.2500000000000003E-2"/>
    <n v="0.78766999999999998"/>
    <n v="2.2499999999999999E-2"/>
    <n v="0.29941000000000001"/>
  </r>
  <r>
    <x v="1"/>
    <m/>
    <x v="1"/>
    <x v="1"/>
    <x v="378"/>
    <n v="5.4999999999999997E-3"/>
    <n v="0.60750000000000004"/>
    <n v="7.2499999999999995E-2"/>
    <n v="6.1566700000000001"/>
  </r>
  <r>
    <x v="1"/>
    <m/>
    <x v="1"/>
    <x v="1"/>
    <x v="132"/>
    <n v="3.5499999999999997E-2"/>
    <n v="3.84"/>
    <n v="8.0000000000000002E-3"/>
    <n v="1.6"/>
  </r>
  <r>
    <x v="1"/>
    <m/>
    <x v="1"/>
    <x v="1"/>
    <x v="75"/>
    <n v="3.0000000000000001E-3"/>
    <n v="8.4000000000000005E-2"/>
    <m/>
    <m/>
  </r>
  <r>
    <x v="1"/>
    <m/>
    <x v="1"/>
    <x v="1"/>
    <x v="379"/>
    <n v="4.4999999999999997E-3"/>
    <n v="0.05"/>
    <m/>
    <m/>
  </r>
  <r>
    <x v="1"/>
    <m/>
    <x v="1"/>
    <x v="4"/>
    <x v="39"/>
    <n v="0.66849999999999998"/>
    <n v="59.59216"/>
    <n v="3.5705"/>
    <n v="328.82949000000002"/>
  </r>
  <r>
    <x v="1"/>
    <m/>
    <x v="1"/>
    <x v="1"/>
    <x v="36"/>
    <n v="7.4499999999999997E-2"/>
    <n v="3.319"/>
    <n v="0.12"/>
    <n v="5.8505000000000003"/>
  </r>
  <r>
    <x v="1"/>
    <m/>
    <x v="1"/>
    <x v="1"/>
    <x v="37"/>
    <n v="52.484499999999997"/>
    <n v="4443.3413200000005"/>
    <n v="62.424999999999997"/>
    <n v="4171.1717600000002"/>
  </r>
  <r>
    <x v="1"/>
    <m/>
    <x v="1"/>
    <x v="2"/>
    <x v="121"/>
    <n v="2.988"/>
    <n v="19.573229999999999"/>
    <n v="0.432"/>
    <n v="4.9133100000000001"/>
  </r>
  <r>
    <x v="1"/>
    <m/>
    <x v="1"/>
    <x v="1"/>
    <x v="117"/>
    <n v="3.4000000000000002E-2"/>
    <n v="0.84"/>
    <n v="0.14149999999999999"/>
    <n v="3.1"/>
  </r>
  <r>
    <x v="1"/>
    <m/>
    <x v="1"/>
    <x v="1"/>
    <x v="112"/>
    <n v="4.4999999999999997E-3"/>
    <n v="7.6499999999999999E-2"/>
    <n v="1.0999999999999999E-2"/>
    <n v="0.17"/>
  </r>
  <r>
    <x v="1"/>
    <m/>
    <x v="1"/>
    <x v="1"/>
    <x v="120"/>
    <n v="7.0964999999999998"/>
    <n v="21.888000000000002"/>
    <n v="7.8205"/>
    <n v="20.75"/>
  </r>
  <r>
    <x v="1"/>
    <m/>
    <x v="1"/>
    <x v="1"/>
    <x v="110"/>
    <m/>
    <m/>
    <n v="0.11600000000000001"/>
    <n v="5.86"/>
  </r>
  <r>
    <x v="0"/>
    <s v="HALLE LARACHE"/>
    <x v="0"/>
    <x v="4"/>
    <x v="380"/>
    <n v="32.555320000000002"/>
    <n v="3566.6099899999999"/>
    <n v="72.902900000000002"/>
    <n v="7328.2590099999998"/>
  </r>
  <r>
    <x v="1"/>
    <m/>
    <x v="1"/>
    <x v="1"/>
    <x v="38"/>
    <n v="86.811999999999998"/>
    <n v="2256.94"/>
    <n v="105.369"/>
    <n v="2517.7800000000002"/>
  </r>
  <r>
    <x v="1"/>
    <m/>
    <x v="1"/>
    <x v="1"/>
    <x v="381"/>
    <n v="22.9513"/>
    <n v="1211.0463500000001"/>
    <n v="25.700299999999999"/>
    <n v="1302.1399899999999"/>
  </r>
  <r>
    <x v="1"/>
    <m/>
    <x v="1"/>
    <x v="1"/>
    <x v="41"/>
    <n v="245.733"/>
    <n v="46730.292500000003"/>
    <n v="323.68907999999999"/>
    <n v="46259.505499999999"/>
  </r>
  <r>
    <x v="1"/>
    <m/>
    <x v="1"/>
    <x v="1"/>
    <x v="312"/>
    <n v="0.33400000000000002"/>
    <n v="10.37"/>
    <n v="2.2919999999999998"/>
    <n v="59.24"/>
  </r>
  <r>
    <x v="1"/>
    <m/>
    <x v="1"/>
    <x v="1"/>
    <x v="39"/>
    <n v="1.7500000000000002E-2"/>
    <n v="2.0099999999999998"/>
    <n v="0.54900000000000004"/>
    <n v="50.18"/>
  </r>
  <r>
    <x v="1"/>
    <m/>
    <x v="1"/>
    <x v="1"/>
    <x v="382"/>
    <n v="580.53314999999998"/>
    <n v="55290.063719999998"/>
    <n v="368.767"/>
    <n v="30424.207289999998"/>
  </r>
  <r>
    <x v="1"/>
    <m/>
    <x v="1"/>
    <x v="1"/>
    <x v="383"/>
    <n v="80.371499999999997"/>
    <n v="2136.8536800000002"/>
    <n v="120.074"/>
    <n v="3407.3009999999999"/>
  </r>
  <r>
    <x v="1"/>
    <m/>
    <x v="1"/>
    <x v="0"/>
    <x v="384"/>
    <n v="8.1449999999999996"/>
    <n v="297.35000000000002"/>
    <n v="13.218999999999999"/>
    <n v="459.64"/>
  </r>
  <r>
    <x v="1"/>
    <m/>
    <x v="1"/>
    <x v="1"/>
    <x v="106"/>
    <n v="4.9870000000000001"/>
    <n v="102.18"/>
    <n v="0.95550000000000002"/>
    <n v="17.73"/>
  </r>
  <r>
    <x v="1"/>
    <m/>
    <x v="1"/>
    <x v="1"/>
    <x v="11"/>
    <n v="41.271000000000001"/>
    <n v="1191.04333"/>
    <n v="40.494"/>
    <n v="1239.1369999999999"/>
  </r>
  <r>
    <x v="1"/>
    <m/>
    <x v="1"/>
    <x v="1"/>
    <x v="219"/>
    <n v="0.46500000000000002"/>
    <n v="5.0399900000000004"/>
    <m/>
    <m/>
  </r>
  <r>
    <x v="1"/>
    <m/>
    <x v="1"/>
    <x v="1"/>
    <x v="385"/>
    <n v="5.6000000000000001E-2"/>
    <n v="3.23"/>
    <n v="0.15590000000000001"/>
    <n v="13.13"/>
  </r>
  <r>
    <x v="1"/>
    <m/>
    <x v="1"/>
    <x v="1"/>
    <x v="2"/>
    <n v="0.748"/>
    <n v="48.01"/>
    <n v="1.9061999999999999"/>
    <n v="111.89"/>
  </r>
  <r>
    <x v="1"/>
    <m/>
    <x v="1"/>
    <x v="1"/>
    <x v="386"/>
    <n v="8.1493500000000001"/>
    <n v="931.2"/>
    <n v="11.528"/>
    <n v="1122.3300099999999"/>
  </r>
  <r>
    <x v="1"/>
    <m/>
    <x v="1"/>
    <x v="1"/>
    <x v="132"/>
    <n v="3.0000000000000001E-3"/>
    <n v="0.55000000000000004"/>
    <n v="8.43E-2"/>
    <n v="6.5"/>
  </r>
  <r>
    <x v="1"/>
    <m/>
    <x v="1"/>
    <x v="1"/>
    <x v="387"/>
    <n v="23.780090000000001"/>
    <n v="2531.82312"/>
    <n v="40.667499999999997"/>
    <n v="3633.8338600000002"/>
  </r>
  <r>
    <x v="1"/>
    <m/>
    <x v="1"/>
    <x v="1"/>
    <x v="91"/>
    <n v="4.4999999999999998E-2"/>
    <n v="0.66"/>
    <m/>
    <m/>
  </r>
  <r>
    <x v="1"/>
    <m/>
    <x v="1"/>
    <x v="1"/>
    <x v="388"/>
    <n v="7.6499999999999999E-2"/>
    <n v="2.62"/>
    <n v="1.1486000000000001"/>
    <n v="33.049909999999997"/>
  </r>
  <r>
    <x v="1"/>
    <m/>
    <x v="1"/>
    <x v="1"/>
    <x v="16"/>
    <m/>
    <m/>
    <n v="3.2000000000000002E-3"/>
    <n v="0.18"/>
  </r>
  <r>
    <x v="1"/>
    <m/>
    <x v="1"/>
    <x v="1"/>
    <x v="389"/>
    <n v="83.432000000000002"/>
    <n v="914.62399000000005"/>
    <n v="0.78"/>
    <n v="25.98"/>
  </r>
  <r>
    <x v="1"/>
    <m/>
    <x v="1"/>
    <x v="1"/>
    <x v="74"/>
    <n v="4.2356999999999996"/>
    <n v="118.28"/>
    <n v="2.2004000000000001"/>
    <n v="68.708410000000001"/>
  </r>
  <r>
    <x v="1"/>
    <m/>
    <x v="1"/>
    <x v="1"/>
    <x v="52"/>
    <n v="0.1492"/>
    <n v="11.95"/>
    <n v="2.3E-3"/>
    <n v="0.3"/>
  </r>
  <r>
    <x v="1"/>
    <m/>
    <x v="1"/>
    <x v="1"/>
    <x v="390"/>
    <n v="0.504"/>
    <n v="6.9"/>
    <n v="0.28199999999999997"/>
    <n v="4"/>
  </r>
  <r>
    <x v="1"/>
    <m/>
    <x v="1"/>
    <x v="1"/>
    <x v="391"/>
    <n v="0.64600000000000002"/>
    <n v="12.04"/>
    <m/>
    <m/>
  </r>
  <r>
    <x v="1"/>
    <m/>
    <x v="1"/>
    <x v="1"/>
    <x v="61"/>
    <n v="36.569499999999998"/>
    <n v="772.21500000000003"/>
    <n v="41.883000000000003"/>
    <n v="815.226"/>
  </r>
  <r>
    <x v="1"/>
    <m/>
    <x v="1"/>
    <x v="1"/>
    <x v="14"/>
    <n v="0.22650000000000001"/>
    <n v="21.73"/>
    <n v="0.18459999999999999"/>
    <n v="20.699280000000002"/>
  </r>
  <r>
    <x v="1"/>
    <m/>
    <x v="1"/>
    <x v="1"/>
    <x v="9"/>
    <n v="8.4559999999999995"/>
    <n v="194.64"/>
    <n v="12.461"/>
    <n v="266.60500000000002"/>
  </r>
  <r>
    <x v="1"/>
    <m/>
    <x v="1"/>
    <x v="1"/>
    <x v="392"/>
    <m/>
    <m/>
    <n v="4.3499999999999997E-2"/>
    <n v="3.89"/>
  </r>
  <r>
    <x v="1"/>
    <m/>
    <x v="1"/>
    <x v="1"/>
    <x v="108"/>
    <n v="5.0000000000000001E-3"/>
    <n v="0.05"/>
    <m/>
    <m/>
  </r>
  <r>
    <x v="1"/>
    <m/>
    <x v="1"/>
    <x v="1"/>
    <x v="284"/>
    <n v="6.4000000000000001E-2"/>
    <n v="2"/>
    <m/>
    <m/>
  </r>
  <r>
    <x v="1"/>
    <m/>
    <x v="1"/>
    <x v="1"/>
    <x v="133"/>
    <n v="1.6762999999999999"/>
    <n v="191.09189000000001"/>
    <n v="0.32419999999999999"/>
    <n v="31.61"/>
  </r>
  <r>
    <x v="1"/>
    <m/>
    <x v="1"/>
    <x v="1"/>
    <x v="54"/>
    <n v="0.185"/>
    <n v="15.52"/>
    <n v="8.1799999999999998E-2"/>
    <n v="6.52"/>
  </r>
  <r>
    <x v="1"/>
    <m/>
    <x v="1"/>
    <x v="1"/>
    <x v="94"/>
    <n v="361.51400000000001"/>
    <n v="26582.04667"/>
    <n v="406.44600000000003"/>
    <n v="30588.735000000001"/>
  </r>
  <r>
    <x v="1"/>
    <m/>
    <x v="1"/>
    <x v="1"/>
    <x v="206"/>
    <n v="0.51290000000000002"/>
    <n v="18.22"/>
    <n v="5.8999999999999997E-2"/>
    <n v="3.51004"/>
  </r>
  <r>
    <x v="1"/>
    <m/>
    <x v="1"/>
    <x v="1"/>
    <x v="18"/>
    <n v="26.832999999999998"/>
    <n v="575.74"/>
    <n v="14.750999999999999"/>
    <n v="321.36500000000001"/>
  </r>
  <r>
    <x v="1"/>
    <m/>
    <x v="1"/>
    <x v="1"/>
    <x v="98"/>
    <n v="1.0481"/>
    <n v="42.208680000000001"/>
    <n v="0.92430000000000001"/>
    <n v="44.82002"/>
  </r>
  <r>
    <x v="1"/>
    <m/>
    <x v="1"/>
    <x v="1"/>
    <x v="393"/>
    <n v="0.16400000000000001"/>
    <n v="5.85"/>
    <m/>
    <m/>
  </r>
  <r>
    <x v="1"/>
    <m/>
    <x v="1"/>
    <x v="1"/>
    <x v="1"/>
    <n v="0.1076"/>
    <n v="4.4513299999999996"/>
    <n v="3.7999999999999999E-2"/>
    <n v="2.21"/>
  </r>
  <r>
    <x v="1"/>
    <m/>
    <x v="1"/>
    <x v="1"/>
    <x v="7"/>
    <n v="0.41199999999999998"/>
    <n v="6.77"/>
    <n v="0.91200000000000003"/>
    <n v="14.904999999999999"/>
  </r>
  <r>
    <x v="1"/>
    <m/>
    <x v="1"/>
    <x v="1"/>
    <x v="104"/>
    <n v="1.07535"/>
    <n v="79.574619999999996"/>
    <n v="1.946"/>
    <n v="121.893"/>
  </r>
  <r>
    <x v="1"/>
    <m/>
    <x v="1"/>
    <x v="1"/>
    <x v="19"/>
    <n v="1.7385999999999999"/>
    <n v="65.66"/>
    <n v="0.41020000000000001"/>
    <n v="24.91"/>
  </r>
  <r>
    <x v="1"/>
    <m/>
    <x v="1"/>
    <x v="1"/>
    <x v="143"/>
    <n v="1.429"/>
    <n v="58.99"/>
    <n v="1.1879999999999999"/>
    <n v="60.83"/>
  </r>
  <r>
    <x v="1"/>
    <m/>
    <x v="1"/>
    <x v="1"/>
    <x v="51"/>
    <n v="12.935370000000001"/>
    <n v="2348.1904199999999"/>
    <n v="19.814350000000001"/>
    <n v="3319.0108799999998"/>
  </r>
  <r>
    <x v="1"/>
    <m/>
    <x v="1"/>
    <x v="1"/>
    <x v="53"/>
    <n v="0.28349999999999997"/>
    <n v="13.48"/>
    <n v="0.1246"/>
    <n v="9.6363299999999992"/>
  </r>
  <r>
    <x v="1"/>
    <m/>
    <x v="1"/>
    <x v="1"/>
    <x v="93"/>
    <n v="0.21"/>
    <n v="4.6513799999999996"/>
    <n v="1.4E-2"/>
    <n v="0.15"/>
  </r>
  <r>
    <x v="1"/>
    <m/>
    <x v="1"/>
    <x v="1"/>
    <x v="21"/>
    <n v="28.858000000000001"/>
    <n v="1553.96"/>
    <n v="19.971"/>
    <n v="1132.55"/>
  </r>
  <r>
    <x v="1"/>
    <m/>
    <x v="1"/>
    <x v="1"/>
    <x v="276"/>
    <n v="8.33"/>
    <n v="70"/>
    <n v="5.1740000000000004"/>
    <n v="77.61"/>
  </r>
  <r>
    <x v="1"/>
    <m/>
    <x v="1"/>
    <x v="1"/>
    <x v="79"/>
    <n v="0.35439999999999999"/>
    <n v="21.85"/>
    <n v="0.41320000000000001"/>
    <n v="23.95"/>
  </r>
  <r>
    <x v="1"/>
    <m/>
    <x v="1"/>
    <x v="1"/>
    <x v="394"/>
    <n v="5.2600000000000001E-2"/>
    <n v="11.29"/>
    <n v="4.5900000000000003E-2"/>
    <n v="5.9"/>
  </r>
  <r>
    <x v="1"/>
    <m/>
    <x v="1"/>
    <x v="1"/>
    <x v="10"/>
    <n v="36.746000000000002"/>
    <n v="376.46"/>
    <n v="25.623000000000001"/>
    <n v="252.7"/>
  </r>
  <r>
    <x v="1"/>
    <m/>
    <x v="1"/>
    <x v="1"/>
    <x v="395"/>
    <n v="1.4999999999999999E-2"/>
    <n v="1.97"/>
    <m/>
    <m/>
  </r>
  <r>
    <x v="1"/>
    <m/>
    <x v="1"/>
    <x v="1"/>
    <x v="396"/>
    <n v="0.16600000000000001"/>
    <n v="2.67001"/>
    <m/>
    <m/>
  </r>
  <r>
    <x v="1"/>
    <m/>
    <x v="1"/>
    <x v="1"/>
    <x v="127"/>
    <n v="3.1539999999999999"/>
    <n v="34.39"/>
    <n v="0.57799999999999996"/>
    <n v="7.46"/>
  </r>
  <r>
    <x v="1"/>
    <m/>
    <x v="1"/>
    <x v="1"/>
    <x v="66"/>
    <m/>
    <m/>
    <n v="2.7300000000000001E-2"/>
    <n v="1.41384"/>
  </r>
  <r>
    <x v="1"/>
    <m/>
    <x v="1"/>
    <x v="1"/>
    <x v="13"/>
    <n v="27.065899999999999"/>
    <n v="1609.9361899999999"/>
    <n v="34.097700000000003"/>
    <n v="1600.03909"/>
  </r>
  <r>
    <x v="1"/>
    <m/>
    <x v="1"/>
    <x v="1"/>
    <x v="81"/>
    <n v="1.06"/>
    <n v="25.42"/>
    <n v="0.45200000000000001"/>
    <n v="9.43"/>
  </r>
  <r>
    <x v="1"/>
    <m/>
    <x v="1"/>
    <x v="1"/>
    <x v="55"/>
    <n v="0.123"/>
    <n v="16.955380000000002"/>
    <n v="6.0699999999999997E-2"/>
    <n v="11.273999999999999"/>
  </r>
  <r>
    <x v="1"/>
    <m/>
    <x v="1"/>
    <x v="1"/>
    <x v="129"/>
    <n v="4.2000000000000003E-2"/>
    <n v="0.64"/>
    <m/>
    <m/>
  </r>
  <r>
    <x v="1"/>
    <m/>
    <x v="1"/>
    <x v="1"/>
    <x v="71"/>
    <n v="2.4E-2"/>
    <n v="0.51"/>
    <m/>
    <m/>
  </r>
  <r>
    <x v="1"/>
    <m/>
    <x v="1"/>
    <x v="1"/>
    <x v="86"/>
    <n v="5.0000000000000001E-3"/>
    <n v="1.31"/>
    <m/>
    <m/>
  </r>
  <r>
    <x v="1"/>
    <m/>
    <x v="1"/>
    <x v="1"/>
    <x v="212"/>
    <m/>
    <m/>
    <n v="1.0500000000000001E-2"/>
    <n v="1.7"/>
  </r>
  <r>
    <x v="1"/>
    <m/>
    <x v="1"/>
    <x v="5"/>
    <x v="181"/>
    <n v="6.1400000000000003E-2"/>
    <n v="10.63"/>
    <n v="0.41299999999999998"/>
    <n v="38.79"/>
  </r>
  <r>
    <x v="1"/>
    <m/>
    <x v="1"/>
    <x v="1"/>
    <x v="397"/>
    <n v="1212.518"/>
    <n v="62784.228999999999"/>
    <n v="1071.921"/>
    <n v="58653.590020000003"/>
  </r>
  <r>
    <x v="1"/>
    <m/>
    <x v="1"/>
    <x v="1"/>
    <x v="370"/>
    <m/>
    <m/>
    <n v="1.49E-2"/>
    <n v="2.41"/>
  </r>
  <r>
    <x v="1"/>
    <m/>
    <x v="1"/>
    <x v="1"/>
    <x v="45"/>
    <n v="1.7040999999999999"/>
    <n v="167.98522"/>
    <n v="1.6795"/>
    <n v="166.05"/>
  </r>
  <r>
    <x v="1"/>
    <m/>
    <x v="1"/>
    <x v="1"/>
    <x v="185"/>
    <n v="0.11700000000000001"/>
    <n v="5.95"/>
    <m/>
    <m/>
  </r>
  <r>
    <x v="1"/>
    <m/>
    <x v="1"/>
    <x v="1"/>
    <x v="43"/>
    <n v="8.5000000000000006E-3"/>
    <n v="0.7"/>
    <m/>
    <m/>
  </r>
  <r>
    <x v="1"/>
    <m/>
    <x v="1"/>
    <x v="1"/>
    <x v="307"/>
    <n v="2.4986999999999999"/>
    <n v="396.45001999999999"/>
    <n v="1.4610000000000001"/>
    <n v="241.75449"/>
  </r>
  <r>
    <x v="1"/>
    <m/>
    <x v="1"/>
    <x v="1"/>
    <x v="182"/>
    <n v="3.6999999999999998E-2"/>
    <n v="13.08478"/>
    <m/>
    <m/>
  </r>
  <r>
    <x v="1"/>
    <m/>
    <x v="1"/>
    <x v="1"/>
    <x v="123"/>
    <n v="3.2000000000000002E-3"/>
    <n v="0.59"/>
    <m/>
    <m/>
  </r>
  <r>
    <x v="1"/>
    <m/>
    <x v="1"/>
    <x v="2"/>
    <x v="398"/>
    <n v="2"/>
    <n v="15"/>
    <n v="3.6"/>
    <n v="20"/>
  </r>
  <r>
    <x v="1"/>
    <m/>
    <x v="1"/>
    <x v="1"/>
    <x v="30"/>
    <n v="875.84"/>
    <n v="8700"/>
    <n v="1280.8"/>
    <n v="9453.4699999999993"/>
  </r>
  <r>
    <x v="1"/>
    <m/>
    <x v="1"/>
    <x v="1"/>
    <x v="302"/>
    <n v="4.8600000000000003"/>
    <n v="63.15"/>
    <n v="62.755000000000003"/>
    <n v="575.95000000000005"/>
  </r>
  <r>
    <x v="1"/>
    <m/>
    <x v="1"/>
    <x v="1"/>
    <x v="399"/>
    <n v="1574.68"/>
    <n v="4791.2700000000004"/>
    <n v="1707.38"/>
    <n v="4855.75"/>
  </r>
  <r>
    <x v="1"/>
    <m/>
    <x v="1"/>
    <x v="1"/>
    <x v="31"/>
    <n v="1.1299999999999999E-2"/>
    <n v="0.69"/>
    <m/>
    <m/>
  </r>
  <r>
    <x v="1"/>
    <m/>
    <x v="1"/>
    <x v="1"/>
    <x v="119"/>
    <n v="12.787000000000001"/>
    <n v="591.39200000000005"/>
    <n v="15.212"/>
    <n v="819.721"/>
  </r>
  <r>
    <x v="1"/>
    <m/>
    <x v="1"/>
    <x v="1"/>
    <x v="230"/>
    <n v="1.1000000000000001"/>
    <n v="17"/>
    <n v="1"/>
    <n v="11"/>
  </r>
  <r>
    <x v="1"/>
    <m/>
    <x v="1"/>
    <x v="1"/>
    <x v="400"/>
    <n v="539.4135"/>
    <n v="8389.2900000000009"/>
    <n v="444.75099999999998"/>
    <n v="6845.5079999999998"/>
  </r>
  <r>
    <x v="1"/>
    <m/>
    <x v="1"/>
    <x v="1"/>
    <x v="401"/>
    <m/>
    <m/>
    <n v="4.8"/>
    <n v="28.8"/>
  </r>
  <r>
    <x v="1"/>
    <m/>
    <x v="1"/>
    <x v="1"/>
    <x v="300"/>
    <n v="3.8"/>
    <n v="16.7"/>
    <m/>
    <m/>
  </r>
  <r>
    <x v="1"/>
    <m/>
    <x v="1"/>
    <x v="1"/>
    <x v="110"/>
    <n v="0.12"/>
    <n v="0.72"/>
    <n v="0.4"/>
    <n v="2.4"/>
  </r>
  <r>
    <x v="1"/>
    <m/>
    <x v="1"/>
    <x v="1"/>
    <x v="32"/>
    <n v="10.9"/>
    <n v="68.2"/>
    <n v="2.2000000000000002"/>
    <n v="13.4"/>
  </r>
  <r>
    <x v="1"/>
    <m/>
    <x v="1"/>
    <x v="1"/>
    <x v="29"/>
    <n v="6633"/>
    <n v="54701.474999999999"/>
    <n v="6669.768"/>
    <n v="63118.19"/>
  </r>
  <r>
    <x v="1"/>
    <m/>
    <x v="1"/>
    <x v="8"/>
    <x v="402"/>
    <n v="0.03"/>
    <n v="0.46"/>
    <m/>
    <m/>
  </r>
  <r>
    <x v="6"/>
    <s v="HALLE NADOR"/>
    <x v="0"/>
    <x v="0"/>
    <x v="403"/>
    <n v="0.32300000000000001"/>
    <n v="5.0999999999999996"/>
    <n v="4.01"/>
    <n v="64.430000000000007"/>
  </r>
  <r>
    <x v="1"/>
    <m/>
    <x v="1"/>
    <x v="1"/>
    <x v="378"/>
    <n v="27.311499999999999"/>
    <n v="653.98500000000001"/>
    <n v="31.382999999999999"/>
    <n v="843.87300000000005"/>
  </r>
  <r>
    <x v="1"/>
    <m/>
    <x v="1"/>
    <x v="1"/>
    <x v="404"/>
    <n v="9.31"/>
    <n v="94.25"/>
    <n v="11.59"/>
    <n v="101.75"/>
  </r>
  <r>
    <x v="1"/>
    <m/>
    <x v="1"/>
    <x v="1"/>
    <x v="405"/>
    <n v="0.02"/>
    <n v="0.5"/>
    <n v="0.27750000000000002"/>
    <n v="7.1"/>
  </r>
  <r>
    <x v="1"/>
    <m/>
    <x v="1"/>
    <x v="1"/>
    <x v="406"/>
    <n v="1.6E-2"/>
    <n v="0.5"/>
    <m/>
    <m/>
  </r>
  <r>
    <x v="1"/>
    <m/>
    <x v="1"/>
    <x v="1"/>
    <x v="407"/>
    <n v="8.4000000000000005E-2"/>
    <n v="2"/>
    <n v="0.23"/>
    <n v="4.3"/>
  </r>
  <r>
    <x v="1"/>
    <m/>
    <x v="1"/>
    <x v="1"/>
    <x v="74"/>
    <n v="10.942"/>
    <n v="253.51"/>
    <n v="10.8575"/>
    <n v="290.70999999999998"/>
  </r>
  <r>
    <x v="1"/>
    <m/>
    <x v="1"/>
    <x v="1"/>
    <x v="77"/>
    <n v="5.8000000000000003E-2"/>
    <n v="0.3"/>
    <n v="0.28599999999999998"/>
    <n v="2.98"/>
  </r>
  <r>
    <x v="1"/>
    <m/>
    <x v="1"/>
    <x v="1"/>
    <x v="89"/>
    <n v="0.21"/>
    <n v="13"/>
    <n v="0.89849999999999997"/>
    <n v="43.6"/>
  </r>
  <r>
    <x v="1"/>
    <m/>
    <x v="1"/>
    <x v="1"/>
    <x v="408"/>
    <n v="81.731999999999999"/>
    <n v="745.45"/>
    <n v="53.718000000000004"/>
    <n v="486.64"/>
  </r>
  <r>
    <x v="1"/>
    <m/>
    <x v="1"/>
    <x v="1"/>
    <x v="18"/>
    <n v="104.34050000000001"/>
    <n v="1384.61"/>
    <n v="132.6765"/>
    <n v="2043.68"/>
  </r>
  <r>
    <x v="1"/>
    <m/>
    <x v="1"/>
    <x v="1"/>
    <x v="1"/>
    <n v="12.108000000000001"/>
    <n v="413.24"/>
    <n v="13.6135"/>
    <n v="403.67"/>
  </r>
  <r>
    <x v="1"/>
    <m/>
    <x v="1"/>
    <x v="1"/>
    <x v="409"/>
    <n v="1.6E-2"/>
    <n v="0.5"/>
    <n v="0.105"/>
    <n v="2.5"/>
  </r>
  <r>
    <x v="1"/>
    <m/>
    <x v="1"/>
    <x v="1"/>
    <x v="22"/>
    <n v="4.5"/>
    <n v="213.53"/>
    <n v="6.1230000000000002"/>
    <n v="294.52"/>
  </r>
  <r>
    <x v="1"/>
    <m/>
    <x v="1"/>
    <x v="1"/>
    <x v="55"/>
    <n v="0.20200000000000001"/>
    <n v="11.4"/>
    <n v="0.04"/>
    <n v="5.8"/>
  </r>
  <r>
    <x v="1"/>
    <m/>
    <x v="1"/>
    <x v="1"/>
    <x v="410"/>
    <n v="29.545999999999999"/>
    <n v="265.75"/>
    <n v="27.715"/>
    <n v="255.69"/>
  </r>
  <r>
    <x v="1"/>
    <m/>
    <x v="1"/>
    <x v="1"/>
    <x v="106"/>
    <n v="2.06"/>
    <n v="26.39"/>
    <n v="0.5"/>
    <n v="7"/>
  </r>
  <r>
    <x v="1"/>
    <m/>
    <x v="1"/>
    <x v="1"/>
    <x v="6"/>
    <n v="3.181"/>
    <n v="72.09"/>
    <n v="2.1775000000000002"/>
    <n v="75.94"/>
  </r>
  <r>
    <x v="1"/>
    <m/>
    <x v="1"/>
    <x v="1"/>
    <x v="11"/>
    <n v="22.095500000000001"/>
    <n v="357.3"/>
    <n v="25.699000000000002"/>
    <n v="396"/>
  </r>
  <r>
    <x v="1"/>
    <m/>
    <x v="1"/>
    <x v="1"/>
    <x v="7"/>
    <n v="117.914"/>
    <n v="1007.47"/>
    <n v="123.41200000000001"/>
    <n v="1331.174"/>
  </r>
  <r>
    <x v="1"/>
    <m/>
    <x v="1"/>
    <x v="1"/>
    <x v="411"/>
    <n v="5.7000000000000002E-2"/>
    <n v="1.45"/>
    <n v="5.7000000000000002E-2"/>
    <n v="1.75"/>
  </r>
  <r>
    <x v="1"/>
    <m/>
    <x v="1"/>
    <x v="1"/>
    <x v="132"/>
    <n v="0.17649999999999999"/>
    <n v="21.25"/>
    <n v="0.13300000000000001"/>
    <n v="22.4"/>
  </r>
  <r>
    <x v="1"/>
    <m/>
    <x v="1"/>
    <x v="1"/>
    <x v="412"/>
    <m/>
    <m/>
    <n v="0.41799999999999998"/>
    <n v="4.84"/>
  </r>
  <r>
    <x v="1"/>
    <m/>
    <x v="1"/>
    <x v="1"/>
    <x v="94"/>
    <n v="112.331"/>
    <n v="7914.8029999999999"/>
    <n v="109.202"/>
    <n v="7312.7309999999998"/>
  </r>
  <r>
    <x v="1"/>
    <m/>
    <x v="1"/>
    <x v="1"/>
    <x v="88"/>
    <n v="1.4999999999999999E-2"/>
    <n v="1.35"/>
    <m/>
    <m/>
  </r>
  <r>
    <x v="1"/>
    <m/>
    <x v="1"/>
    <x v="1"/>
    <x v="19"/>
    <n v="6.4669999999999996"/>
    <n v="225.58"/>
    <n v="7.0640000000000001"/>
    <n v="207.47"/>
  </r>
  <r>
    <x v="1"/>
    <m/>
    <x v="1"/>
    <x v="1"/>
    <x v="413"/>
    <n v="3.5999999999999997E-2"/>
    <n v="0.65"/>
    <m/>
    <m/>
  </r>
  <r>
    <x v="1"/>
    <m/>
    <x v="1"/>
    <x v="1"/>
    <x v="414"/>
    <n v="0.11"/>
    <n v="2.5"/>
    <n v="0.47599999999999998"/>
    <n v="9.65"/>
  </r>
  <r>
    <x v="1"/>
    <m/>
    <x v="1"/>
    <x v="1"/>
    <x v="290"/>
    <n v="0.8095"/>
    <n v="83.33"/>
    <n v="1.2235"/>
    <n v="122.81505"/>
  </r>
  <r>
    <x v="1"/>
    <m/>
    <x v="1"/>
    <x v="1"/>
    <x v="9"/>
    <n v="0.5575"/>
    <n v="11.7"/>
    <n v="0.49249999999999999"/>
    <n v="6.85"/>
  </r>
  <r>
    <x v="1"/>
    <m/>
    <x v="1"/>
    <x v="1"/>
    <x v="61"/>
    <n v="1.4670000000000001"/>
    <n v="34.159999999999997"/>
    <n v="2.4"/>
    <n v="36.625"/>
  </r>
  <r>
    <x v="1"/>
    <m/>
    <x v="1"/>
    <x v="1"/>
    <x v="415"/>
    <n v="8.5299999999999994"/>
    <n v="247.24"/>
    <n v="8.0574999999999992"/>
    <n v="174.46"/>
  </r>
  <r>
    <x v="1"/>
    <m/>
    <x v="1"/>
    <x v="1"/>
    <x v="21"/>
    <n v="97.244500000000002"/>
    <n v="5965.8450000000003"/>
    <n v="122.1845"/>
    <n v="6800.1840000000002"/>
  </r>
  <r>
    <x v="1"/>
    <m/>
    <x v="1"/>
    <x v="1"/>
    <x v="416"/>
    <n v="0.153"/>
    <n v="2.6"/>
    <n v="1.139"/>
    <n v="17.2"/>
  </r>
  <r>
    <x v="1"/>
    <m/>
    <x v="1"/>
    <x v="1"/>
    <x v="417"/>
    <n v="10.582000000000001"/>
    <n v="95"/>
    <n v="23.738"/>
    <n v="202.05"/>
  </r>
  <r>
    <x v="1"/>
    <m/>
    <x v="1"/>
    <x v="1"/>
    <x v="418"/>
    <m/>
    <m/>
    <n v="1.6E-2"/>
    <n v="0.5"/>
  </r>
  <r>
    <x v="1"/>
    <m/>
    <x v="1"/>
    <x v="1"/>
    <x v="143"/>
    <n v="1.3305"/>
    <n v="48.65"/>
    <n v="3.2925"/>
    <n v="97.534999999999997"/>
  </r>
  <r>
    <x v="1"/>
    <m/>
    <x v="1"/>
    <x v="1"/>
    <x v="13"/>
    <n v="68.466499999999996"/>
    <n v="2613.915"/>
    <n v="89.9465"/>
    <n v="3083.4520000000002"/>
  </r>
  <r>
    <x v="1"/>
    <m/>
    <x v="1"/>
    <x v="1"/>
    <x v="377"/>
    <m/>
    <m/>
    <n v="0.11600000000000001"/>
    <n v="3.42"/>
  </r>
  <r>
    <x v="1"/>
    <m/>
    <x v="1"/>
    <x v="1"/>
    <x v="253"/>
    <n v="23.655000000000001"/>
    <n v="278.14999999999998"/>
    <n v="5.3680000000000003"/>
    <n v="65.540000000000006"/>
  </r>
  <r>
    <x v="1"/>
    <m/>
    <x v="1"/>
    <x v="1"/>
    <x v="82"/>
    <n v="6.0000000000000001E-3"/>
    <n v="0.12"/>
    <n v="0.42649999999999999"/>
    <n v="4.24"/>
  </r>
  <r>
    <x v="1"/>
    <m/>
    <x v="1"/>
    <x v="1"/>
    <x v="419"/>
    <m/>
    <m/>
    <n v="1.9E-2"/>
    <n v="0.05"/>
  </r>
  <r>
    <x v="1"/>
    <m/>
    <x v="1"/>
    <x v="1"/>
    <x v="420"/>
    <m/>
    <m/>
    <n v="0.32"/>
    <n v="3"/>
  </r>
  <r>
    <x v="1"/>
    <m/>
    <x v="1"/>
    <x v="1"/>
    <x v="10"/>
    <n v="122.884"/>
    <n v="556.01499999999999"/>
    <n v="113.32850000000001"/>
    <n v="654.66099999999994"/>
  </r>
  <r>
    <x v="1"/>
    <m/>
    <x v="1"/>
    <x v="1"/>
    <x v="78"/>
    <n v="10.555999999999999"/>
    <n v="1255.83"/>
    <n v="16.125"/>
    <n v="1713.9449999999999"/>
  </r>
  <r>
    <x v="1"/>
    <m/>
    <x v="1"/>
    <x v="1"/>
    <x v="421"/>
    <m/>
    <m/>
    <n v="0.29699999999999999"/>
    <n v="6.95"/>
  </r>
  <r>
    <x v="1"/>
    <m/>
    <x v="1"/>
    <x v="1"/>
    <x v="422"/>
    <n v="4.5499999999999999E-2"/>
    <n v="1.35"/>
    <n v="0.19600000000000001"/>
    <n v="9.6999999999999993"/>
  </r>
  <r>
    <x v="1"/>
    <m/>
    <x v="1"/>
    <x v="1"/>
    <x v="423"/>
    <n v="1.6E-2"/>
    <n v="0.5"/>
    <n v="0.78800000000000003"/>
    <n v="10.8"/>
  </r>
  <r>
    <x v="1"/>
    <m/>
    <x v="1"/>
    <x v="1"/>
    <x v="51"/>
    <n v="4.8500000000000001E-2"/>
    <n v="5.05"/>
    <n v="7.1999999999999995E-2"/>
    <n v="10.199999999999999"/>
  </r>
  <r>
    <x v="1"/>
    <m/>
    <x v="1"/>
    <x v="1"/>
    <x v="424"/>
    <n v="3.7999999999999999E-2"/>
    <n v="0.45"/>
    <m/>
    <m/>
  </r>
  <r>
    <x v="1"/>
    <m/>
    <x v="1"/>
    <x v="1"/>
    <x v="425"/>
    <n v="0.31900000000000001"/>
    <n v="3.05"/>
    <n v="0.13900000000000001"/>
    <n v="1.68"/>
  </r>
  <r>
    <x v="1"/>
    <m/>
    <x v="1"/>
    <x v="1"/>
    <x v="93"/>
    <n v="3.9935"/>
    <n v="273.75"/>
    <n v="4.7065000000000001"/>
    <n v="266.83999999999997"/>
  </r>
  <r>
    <x v="1"/>
    <m/>
    <x v="1"/>
    <x v="1"/>
    <x v="426"/>
    <n v="8.0000000000000002E-3"/>
    <n v="0.4"/>
    <m/>
    <m/>
  </r>
  <r>
    <x v="1"/>
    <m/>
    <x v="1"/>
    <x v="1"/>
    <x v="53"/>
    <n v="1.206"/>
    <n v="28.35"/>
    <n v="1.1519999999999999"/>
    <n v="22.01"/>
  </r>
  <r>
    <x v="1"/>
    <m/>
    <x v="1"/>
    <x v="1"/>
    <x v="199"/>
    <m/>
    <m/>
    <n v="3.7999999999999999E-2"/>
    <n v="2.25"/>
  </r>
  <r>
    <x v="1"/>
    <m/>
    <x v="1"/>
    <x v="1"/>
    <x v="92"/>
    <m/>
    <m/>
    <n v="1.9E-2"/>
    <n v="0.85"/>
  </r>
  <r>
    <x v="1"/>
    <m/>
    <x v="1"/>
    <x v="1"/>
    <x v="52"/>
    <n v="2.8000000000000001E-2"/>
    <n v="0.8"/>
    <n v="0.81399999999999995"/>
    <n v="18.170000000000002"/>
  </r>
  <r>
    <x v="1"/>
    <m/>
    <x v="1"/>
    <x v="1"/>
    <x v="284"/>
    <m/>
    <m/>
    <n v="7.4999999999999997E-2"/>
    <n v="3.3"/>
  </r>
  <r>
    <x v="1"/>
    <m/>
    <x v="1"/>
    <x v="1"/>
    <x v="14"/>
    <n v="2.3279999999999998"/>
    <n v="121.30500000000001"/>
    <n v="5.7614999999999998"/>
    <n v="264.89999999999998"/>
  </r>
  <r>
    <x v="1"/>
    <m/>
    <x v="1"/>
    <x v="1"/>
    <x v="427"/>
    <n v="5.0000000000000001E-3"/>
    <n v="0.15"/>
    <n v="4.4999999999999997E-3"/>
    <n v="3"/>
  </r>
  <r>
    <x v="1"/>
    <m/>
    <x v="1"/>
    <x v="1"/>
    <x v="428"/>
    <m/>
    <m/>
    <n v="0.33600000000000002"/>
    <n v="4.3"/>
  </r>
  <r>
    <x v="1"/>
    <m/>
    <x v="1"/>
    <x v="1"/>
    <x v="429"/>
    <m/>
    <m/>
    <n v="0.107"/>
    <n v="2.15"/>
  </r>
  <r>
    <x v="1"/>
    <m/>
    <x v="1"/>
    <x v="1"/>
    <x v="430"/>
    <m/>
    <m/>
    <n v="1.9E-2"/>
    <n v="1.2"/>
  </r>
  <r>
    <x v="1"/>
    <m/>
    <x v="1"/>
    <x v="1"/>
    <x v="20"/>
    <n v="46.166499999999999"/>
    <n v="289.70800000000003"/>
    <m/>
    <m/>
  </r>
  <r>
    <x v="1"/>
    <m/>
    <x v="1"/>
    <x v="2"/>
    <x v="29"/>
    <n v="62.25"/>
    <n v="483.07"/>
    <n v="23.375"/>
    <n v="257.38"/>
  </r>
  <r>
    <x v="1"/>
    <m/>
    <x v="1"/>
    <x v="1"/>
    <x v="431"/>
    <n v="1.6E-2"/>
    <n v="0.5"/>
    <n v="0.17599999999999999"/>
    <n v="2.75"/>
  </r>
  <r>
    <x v="1"/>
    <m/>
    <x v="1"/>
    <x v="1"/>
    <x v="32"/>
    <n v="276.20999999999998"/>
    <n v="791.49"/>
    <n v="303.10000000000002"/>
    <n v="1051.49"/>
  </r>
  <r>
    <x v="1"/>
    <m/>
    <x v="1"/>
    <x v="1"/>
    <x v="301"/>
    <n v="2.4954999999999998"/>
    <n v="38.65"/>
    <n v="11.33"/>
    <n v="172.7"/>
  </r>
  <r>
    <x v="1"/>
    <m/>
    <x v="1"/>
    <x v="1"/>
    <x v="432"/>
    <n v="7.4359999999999999"/>
    <n v="61.1"/>
    <n v="15.967000000000001"/>
    <n v="121.85"/>
  </r>
  <r>
    <x v="1"/>
    <m/>
    <x v="1"/>
    <x v="1"/>
    <x v="433"/>
    <n v="68.3"/>
    <n v="533.9"/>
    <n v="47.674999999999997"/>
    <n v="402.42"/>
  </r>
  <r>
    <x v="1"/>
    <m/>
    <x v="1"/>
    <x v="1"/>
    <x v="120"/>
    <n v="0.88400000000000001"/>
    <n v="8.7959999999999994"/>
    <n v="3.6585000000000001"/>
    <n v="29.633500000000002"/>
  </r>
  <r>
    <x v="1"/>
    <m/>
    <x v="1"/>
    <x v="1"/>
    <x v="434"/>
    <m/>
    <m/>
    <n v="5.0000000000000001E-3"/>
    <n v="0.3"/>
  </r>
  <r>
    <x v="1"/>
    <m/>
    <x v="1"/>
    <x v="1"/>
    <x v="119"/>
    <n v="7.1985000000000001"/>
    <n v="466.04199999999997"/>
    <n v="22.039000000000001"/>
    <n v="1427.8015"/>
  </r>
  <r>
    <x v="1"/>
    <m/>
    <x v="1"/>
    <x v="1"/>
    <x v="118"/>
    <n v="108.3895"/>
    <n v="1394.35"/>
    <n v="168.36150000000001"/>
    <n v="2328.8710000000001"/>
  </r>
  <r>
    <x v="1"/>
    <m/>
    <x v="1"/>
    <x v="1"/>
    <x v="27"/>
    <n v="1.3"/>
    <n v="7.1"/>
    <n v="1.1000000000000001"/>
    <n v="12.14"/>
  </r>
  <r>
    <x v="1"/>
    <m/>
    <x v="1"/>
    <x v="1"/>
    <x v="435"/>
    <n v="0.21"/>
    <n v="9.8000000000000007"/>
    <n v="0.31"/>
    <n v="11.5"/>
  </r>
  <r>
    <x v="1"/>
    <m/>
    <x v="1"/>
    <x v="1"/>
    <x v="57"/>
    <n v="5.7549999999999999"/>
    <n v="272.68900000000002"/>
    <n v="3.323"/>
    <n v="146.26849999999999"/>
  </r>
  <r>
    <x v="1"/>
    <m/>
    <x v="1"/>
    <x v="1"/>
    <x v="30"/>
    <n v="9.9250000000000007"/>
    <n v="93.99"/>
    <n v="39.85"/>
    <n v="436.67"/>
  </r>
  <r>
    <x v="1"/>
    <m/>
    <x v="1"/>
    <x v="1"/>
    <x v="436"/>
    <n v="0.7"/>
    <n v="8.3000000000000007"/>
    <n v="2.3679999999999999"/>
    <n v="42.1"/>
  </r>
  <r>
    <x v="1"/>
    <m/>
    <x v="1"/>
    <x v="1"/>
    <x v="399"/>
    <n v="44.695"/>
    <n v="234.8"/>
    <n v="12.025"/>
    <n v="63.69"/>
  </r>
  <r>
    <x v="1"/>
    <m/>
    <x v="1"/>
    <x v="1"/>
    <x v="437"/>
    <n v="5.8"/>
    <n v="58"/>
    <n v="21.44"/>
    <n v="202.2"/>
  </r>
  <r>
    <x v="1"/>
    <m/>
    <x v="1"/>
    <x v="1"/>
    <x v="302"/>
    <m/>
    <m/>
    <n v="0.115"/>
    <n v="2.1"/>
  </r>
  <r>
    <x v="1"/>
    <m/>
    <x v="1"/>
    <x v="1"/>
    <x v="176"/>
    <n v="2.6735000000000002"/>
    <n v="184.2"/>
    <n v="6.1115000000000004"/>
    <n v="507.0881"/>
  </r>
  <r>
    <x v="1"/>
    <m/>
    <x v="1"/>
    <x v="1"/>
    <x v="438"/>
    <m/>
    <m/>
    <n v="1"/>
    <n v="4"/>
  </r>
  <r>
    <x v="1"/>
    <m/>
    <x v="1"/>
    <x v="1"/>
    <x v="439"/>
    <n v="1"/>
    <n v="5"/>
    <m/>
    <m/>
  </r>
  <r>
    <x v="1"/>
    <m/>
    <x v="1"/>
    <x v="5"/>
    <x v="440"/>
    <n v="27.19"/>
    <n v="1246.8399999999999"/>
    <n v="24.405000000000001"/>
    <n v="1065.088"/>
  </r>
  <r>
    <x v="1"/>
    <m/>
    <x v="1"/>
    <x v="1"/>
    <x v="124"/>
    <n v="4.7705000000000002"/>
    <n v="632.995"/>
    <n v="2.7164999999999999"/>
    <n v="398.49"/>
  </r>
  <r>
    <x v="1"/>
    <m/>
    <x v="1"/>
    <x v="1"/>
    <x v="441"/>
    <n v="6.6000000000000003E-2"/>
    <n v="3.2"/>
    <n v="0.10299999999999999"/>
    <n v="2.75"/>
  </r>
  <r>
    <x v="1"/>
    <m/>
    <x v="1"/>
    <x v="1"/>
    <x v="123"/>
    <n v="0.1865"/>
    <n v="28.25"/>
    <n v="0.19500000000000001"/>
    <n v="27.95"/>
  </r>
  <r>
    <x v="1"/>
    <m/>
    <x v="1"/>
    <x v="1"/>
    <x v="442"/>
    <n v="187.94800000000001"/>
    <n v="17089.45"/>
    <n v="192.54849999999999"/>
    <n v="14941.432000000001"/>
  </r>
  <r>
    <x v="1"/>
    <m/>
    <x v="1"/>
    <x v="1"/>
    <x v="181"/>
    <n v="2.3E-2"/>
    <n v="2.2000000000000002"/>
    <n v="0.10100000000000001"/>
    <n v="12.18"/>
  </r>
  <r>
    <x v="1"/>
    <m/>
    <x v="1"/>
    <x v="1"/>
    <x v="307"/>
    <n v="5.9690000000000003"/>
    <n v="948.05"/>
    <n v="14.893000000000001"/>
    <n v="1905.61"/>
  </r>
  <r>
    <x v="1"/>
    <m/>
    <x v="1"/>
    <x v="1"/>
    <x v="43"/>
    <n v="11.5755"/>
    <n v="3195.57"/>
    <n v="9.7315000000000005"/>
    <n v="2708.288"/>
  </r>
  <r>
    <x v="1"/>
    <m/>
    <x v="1"/>
    <x v="1"/>
    <x v="190"/>
    <n v="1.722"/>
    <n v="114.75"/>
    <n v="2.7909999999999999"/>
    <n v="151.15"/>
  </r>
  <r>
    <x v="1"/>
    <m/>
    <x v="1"/>
    <x v="1"/>
    <x v="443"/>
    <n v="0.29749999999999999"/>
    <n v="41.55"/>
    <n v="1.764"/>
    <n v="140.05000000000001"/>
  </r>
  <r>
    <x v="1"/>
    <m/>
    <x v="1"/>
    <x v="1"/>
    <x v="444"/>
    <n v="0.01"/>
    <n v="1.6"/>
    <m/>
    <m/>
  </r>
  <r>
    <x v="1"/>
    <m/>
    <x v="1"/>
    <x v="1"/>
    <x v="445"/>
    <n v="420.14049999999997"/>
    <n v="17912.005000000001"/>
    <n v="575.75300000000004"/>
    <n v="21559.125"/>
  </r>
  <r>
    <x v="1"/>
    <m/>
    <x v="1"/>
    <x v="1"/>
    <x v="446"/>
    <m/>
    <m/>
    <n v="0.128"/>
    <n v="3.55"/>
  </r>
  <r>
    <x v="1"/>
    <m/>
    <x v="1"/>
    <x v="4"/>
    <x v="38"/>
    <n v="94.918499999999995"/>
    <n v="2245.33"/>
    <n v="108.73399999999999"/>
    <n v="2556.569"/>
  </r>
  <r>
    <x v="1"/>
    <m/>
    <x v="1"/>
    <x v="1"/>
    <x v="447"/>
    <n v="0.35899999999999999"/>
    <n v="3.9"/>
    <n v="0.95699999999999996"/>
    <n v="12.15"/>
  </r>
  <r>
    <x v="1"/>
    <m/>
    <x v="1"/>
    <x v="1"/>
    <x v="448"/>
    <n v="8.7999999999999995E-2"/>
    <n v="2"/>
    <n v="0.48399999999999999"/>
    <n v="11.25"/>
  </r>
  <r>
    <x v="1"/>
    <m/>
    <x v="1"/>
    <x v="1"/>
    <x v="39"/>
    <n v="22.953499999999998"/>
    <n v="2102.7600000000002"/>
    <n v="26.029499999999999"/>
    <n v="2214.558"/>
  </r>
  <r>
    <x v="1"/>
    <m/>
    <x v="1"/>
    <x v="1"/>
    <x v="449"/>
    <n v="0.02"/>
    <n v="0.5"/>
    <n v="0.06"/>
    <n v="0.9"/>
  </r>
  <r>
    <x v="1"/>
    <m/>
    <x v="1"/>
    <x v="1"/>
    <x v="40"/>
    <n v="23.218499999999999"/>
    <n v="577.23"/>
    <n v="35.741500000000002"/>
    <n v="1014.7430000000001"/>
  </r>
  <r>
    <x v="1"/>
    <m/>
    <x v="1"/>
    <x v="1"/>
    <x v="450"/>
    <n v="383.25299999999999"/>
    <n v="21858.631000000001"/>
    <n v="504.0865"/>
    <n v="24781.075000000001"/>
  </r>
  <r>
    <x v="1"/>
    <m/>
    <x v="1"/>
    <x v="1"/>
    <x v="451"/>
    <n v="91.3155"/>
    <n v="8564.8950000000004"/>
    <n v="114.657"/>
    <n v="8666.85"/>
  </r>
  <r>
    <x v="1"/>
    <m/>
    <x v="1"/>
    <x v="1"/>
    <x v="452"/>
    <n v="3.6585000000000001"/>
    <n v="71.055000000000007"/>
    <n v="5.8490000000000002"/>
    <n v="137.81"/>
  </r>
  <r>
    <x v="1"/>
    <m/>
    <x v="1"/>
    <x v="1"/>
    <x v="36"/>
    <n v="41.420499999999997"/>
    <n v="1623.48"/>
    <n v="51.019500000000001"/>
    <n v="1963.48"/>
  </r>
  <r>
    <x v="1"/>
    <m/>
    <x v="1"/>
    <x v="1"/>
    <x v="41"/>
    <n v="21.920500000000001"/>
    <n v="2686.308"/>
    <n v="25.0915"/>
    <n v="2232.4580000000001"/>
  </r>
  <r>
    <x v="1"/>
    <m/>
    <x v="1"/>
    <x v="1"/>
    <x v="37"/>
    <n v="378.63749999999999"/>
    <n v="27551.84"/>
    <n v="356.08100000000002"/>
    <n v="25681.513999999999"/>
  </r>
  <r>
    <x v="1"/>
    <m/>
    <x v="1"/>
    <x v="1"/>
    <x v="453"/>
    <m/>
    <m/>
    <n v="5.5E-2"/>
    <n v="4.49"/>
  </r>
  <r>
    <x v="1"/>
    <m/>
    <x v="1"/>
    <x v="6"/>
    <x v="454"/>
    <m/>
    <m/>
    <n v="58.902999999999999"/>
    <n v="35.341799999999999"/>
  </r>
  <r>
    <x v="7"/>
    <s v="HALLE NTIREFT"/>
    <x v="3"/>
    <x v="0"/>
    <x v="63"/>
    <n v="8.1000000000000003E-2"/>
    <n v="0.28199999999999997"/>
    <m/>
    <m/>
  </r>
  <r>
    <x v="1"/>
    <m/>
    <x v="1"/>
    <x v="1"/>
    <x v="455"/>
    <n v="71.194500000000005"/>
    <n v="494.51049999999998"/>
    <n v="98.355500000000006"/>
    <n v="659.33749999999998"/>
  </r>
  <r>
    <x v="1"/>
    <m/>
    <x v="1"/>
    <x v="1"/>
    <x v="67"/>
    <n v="0.28299999999999997"/>
    <n v="3.0485000000000002"/>
    <n v="0.4385"/>
    <n v="5.9889999999999999"/>
  </r>
  <r>
    <x v="1"/>
    <m/>
    <x v="1"/>
    <x v="1"/>
    <x v="51"/>
    <n v="2.9499999999999998E-2"/>
    <n v="1.7865"/>
    <n v="0.10249999999999999"/>
    <n v="7.2249999999999996"/>
  </r>
  <r>
    <x v="1"/>
    <m/>
    <x v="1"/>
    <x v="1"/>
    <x v="456"/>
    <n v="3.4500000000000003E-2"/>
    <n v="1.9664999999999999"/>
    <m/>
    <m/>
  </r>
  <r>
    <x v="1"/>
    <m/>
    <x v="1"/>
    <x v="1"/>
    <x v="198"/>
    <n v="3.5954999999999999"/>
    <n v="194.14449999999999"/>
    <n v="0.26800000000000002"/>
    <n v="14.576499999999999"/>
  </r>
  <r>
    <x v="1"/>
    <m/>
    <x v="1"/>
    <x v="1"/>
    <x v="275"/>
    <n v="95.652500000000003"/>
    <n v="877.82399999999996"/>
    <n v="233.65299999999999"/>
    <n v="2103.6489999999999"/>
  </r>
  <r>
    <x v="1"/>
    <m/>
    <x v="1"/>
    <x v="1"/>
    <x v="457"/>
    <m/>
    <m/>
    <n v="1.7000000000000001E-2"/>
    <n v="1"/>
  </r>
  <r>
    <x v="1"/>
    <m/>
    <x v="1"/>
    <x v="1"/>
    <x v="458"/>
    <m/>
    <m/>
    <n v="3.0000000000000001E-3"/>
    <n v="1.4999999999999999E-2"/>
  </r>
  <r>
    <x v="1"/>
    <m/>
    <x v="1"/>
    <x v="1"/>
    <x v="459"/>
    <n v="2.4500000000000001E-2"/>
    <n v="1.3720000000000001"/>
    <m/>
    <m/>
  </r>
  <r>
    <x v="1"/>
    <m/>
    <x v="1"/>
    <x v="1"/>
    <x v="377"/>
    <n v="4.1000000000000002E-2"/>
    <n v="0.5585"/>
    <n v="2.5000000000000001E-2"/>
    <n v="0.42899999999999999"/>
  </r>
  <r>
    <x v="1"/>
    <m/>
    <x v="1"/>
    <x v="1"/>
    <x v="103"/>
    <n v="3.7389999999999999"/>
    <n v="22.519500000000001"/>
    <n v="1.2075"/>
    <n v="19.1035"/>
  </r>
  <r>
    <x v="1"/>
    <m/>
    <x v="1"/>
    <x v="1"/>
    <x v="14"/>
    <n v="3.7330000000000001"/>
    <n v="133.6935"/>
    <n v="7.8715000000000002"/>
    <n v="470.44799999999998"/>
  </r>
  <r>
    <x v="1"/>
    <m/>
    <x v="1"/>
    <x v="1"/>
    <x v="261"/>
    <n v="6.3500000000000001E-2"/>
    <n v="0.67500000000000004"/>
    <n v="7.7499999999999999E-2"/>
    <n v="0.5595"/>
  </r>
  <r>
    <x v="1"/>
    <m/>
    <x v="1"/>
    <x v="1"/>
    <x v="460"/>
    <m/>
    <m/>
    <n v="2.1499999999999998E-2"/>
    <n v="0.38700000000000001"/>
  </r>
  <r>
    <x v="1"/>
    <m/>
    <x v="1"/>
    <x v="1"/>
    <x v="461"/>
    <n v="0.68149999999999999"/>
    <n v="11.893000000000001"/>
    <n v="2.0785"/>
    <n v="44.85"/>
  </r>
  <r>
    <x v="1"/>
    <m/>
    <x v="1"/>
    <x v="1"/>
    <x v="462"/>
    <n v="3.246"/>
    <n v="32.972000000000001"/>
    <n v="5.1974999999999998"/>
    <n v="100.762"/>
  </r>
  <r>
    <x v="1"/>
    <m/>
    <x v="1"/>
    <x v="1"/>
    <x v="378"/>
    <n v="0.85650000000000004"/>
    <n v="14.984999999999999"/>
    <n v="8.69"/>
    <n v="266.09300000000002"/>
  </r>
  <r>
    <x v="1"/>
    <m/>
    <x v="1"/>
    <x v="1"/>
    <x v="49"/>
    <n v="0.154"/>
    <n v="1.9810000000000001"/>
    <n v="0.13250000000000001"/>
    <n v="4.8224999999999998"/>
  </r>
  <r>
    <x v="1"/>
    <m/>
    <x v="1"/>
    <x v="1"/>
    <x v="463"/>
    <n v="4.1000000000000002E-2"/>
    <n v="0.214"/>
    <n v="0.11550000000000001"/>
    <n v="1.335"/>
  </r>
  <r>
    <x v="1"/>
    <m/>
    <x v="1"/>
    <x v="1"/>
    <x v="464"/>
    <m/>
    <m/>
    <n v="1.512"/>
    <n v="4.5359999999999996"/>
  </r>
  <r>
    <x v="1"/>
    <m/>
    <x v="1"/>
    <x v="1"/>
    <x v="340"/>
    <n v="8.5000000000000006E-3"/>
    <n v="0.15049999999999999"/>
    <n v="0.35249999999999998"/>
    <n v="3.1040000000000001"/>
  </r>
  <r>
    <x v="1"/>
    <m/>
    <x v="1"/>
    <x v="1"/>
    <x v="465"/>
    <n v="3.15E-2"/>
    <n v="0.3725"/>
    <n v="8.9499999999999996E-2"/>
    <n v="1.0269999999999999"/>
  </r>
  <r>
    <x v="1"/>
    <m/>
    <x v="1"/>
    <x v="1"/>
    <x v="73"/>
    <n v="8.0500000000000002E-2"/>
    <n v="2.0234999999999999"/>
    <n v="0.28199999999999997"/>
    <n v="5.5125000000000002"/>
  </r>
  <r>
    <x v="1"/>
    <m/>
    <x v="1"/>
    <x v="1"/>
    <x v="157"/>
    <n v="2.4674999999999998"/>
    <n v="14.009"/>
    <n v="10.609500000000001"/>
    <n v="59.386000000000003"/>
  </r>
  <r>
    <x v="1"/>
    <m/>
    <x v="1"/>
    <x v="1"/>
    <x v="466"/>
    <m/>
    <m/>
    <n v="0.50749999999999995"/>
    <n v="4.0594999999999999"/>
  </r>
  <r>
    <x v="1"/>
    <m/>
    <x v="1"/>
    <x v="1"/>
    <x v="467"/>
    <n v="1.278"/>
    <n v="39.688000000000002"/>
    <n v="2.9499999999999998E-2"/>
    <n v="1.3774999999999999"/>
  </r>
  <r>
    <x v="1"/>
    <m/>
    <x v="1"/>
    <x v="1"/>
    <x v="468"/>
    <n v="0.5665"/>
    <n v="4.4574999999999996"/>
    <n v="0.35549999999999998"/>
    <n v="7.1475"/>
  </r>
  <r>
    <x v="1"/>
    <m/>
    <x v="1"/>
    <x v="1"/>
    <x v="277"/>
    <n v="6.25E-2"/>
    <n v="0.4375"/>
    <n v="0.53700000000000003"/>
    <n v="15.4275"/>
  </r>
  <r>
    <x v="1"/>
    <m/>
    <x v="1"/>
    <x v="1"/>
    <x v="242"/>
    <m/>
    <m/>
    <n v="1.5654999999999999"/>
    <n v="90.412000000000006"/>
  </r>
  <r>
    <x v="1"/>
    <m/>
    <x v="1"/>
    <x v="1"/>
    <x v="344"/>
    <n v="9.4999999999999998E-3"/>
    <n v="0.13900000000000001"/>
    <n v="8.6999999999999994E-2"/>
    <n v="1.0075000000000001"/>
  </r>
  <r>
    <x v="1"/>
    <m/>
    <x v="1"/>
    <x v="1"/>
    <x v="194"/>
    <m/>
    <m/>
    <n v="0.1545"/>
    <n v="1.056"/>
  </r>
  <r>
    <x v="1"/>
    <m/>
    <x v="1"/>
    <x v="1"/>
    <x v="347"/>
    <m/>
    <m/>
    <n v="6.4999999999999997E-3"/>
    <n v="4.1500000000000002E-2"/>
  </r>
  <r>
    <x v="1"/>
    <m/>
    <x v="1"/>
    <x v="1"/>
    <x v="469"/>
    <m/>
    <m/>
    <n v="0.1305"/>
    <n v="0.76249999999999996"/>
  </r>
  <r>
    <x v="1"/>
    <m/>
    <x v="1"/>
    <x v="1"/>
    <x v="290"/>
    <n v="3.85E-2"/>
    <n v="0.2515"/>
    <n v="8.5000000000000006E-3"/>
    <n v="0.33150000000000002"/>
  </r>
  <r>
    <x v="1"/>
    <m/>
    <x v="1"/>
    <x v="1"/>
    <x v="289"/>
    <m/>
    <m/>
    <n v="12.423"/>
    <n v="35.524999999999999"/>
  </r>
  <r>
    <x v="1"/>
    <m/>
    <x v="1"/>
    <x v="1"/>
    <x v="470"/>
    <n v="1.4085000000000001"/>
    <n v="15.804"/>
    <n v="0.99250000000000005"/>
    <n v="13.577999999999999"/>
  </r>
  <r>
    <x v="1"/>
    <m/>
    <x v="1"/>
    <x v="1"/>
    <x v="471"/>
    <m/>
    <m/>
    <n v="7.4999999999999997E-2"/>
    <n v="0.38100000000000001"/>
  </r>
  <r>
    <x v="1"/>
    <m/>
    <x v="1"/>
    <x v="1"/>
    <x v="472"/>
    <n v="0.79649999999999999"/>
    <n v="5.2910000000000004"/>
    <n v="3.0764999999999998"/>
    <n v="23.849"/>
  </r>
  <r>
    <x v="1"/>
    <m/>
    <x v="1"/>
    <x v="1"/>
    <x v="245"/>
    <n v="4.4999999999999997E-3"/>
    <n v="5.5500000000000001E-2"/>
    <n v="1.5609999999999999"/>
    <n v="23.969000000000001"/>
  </r>
  <r>
    <x v="1"/>
    <m/>
    <x v="1"/>
    <x v="1"/>
    <x v="473"/>
    <n v="4.4999999999999998E-2"/>
    <n v="1.1870000000000001"/>
    <n v="0.129"/>
    <n v="4.1185"/>
  </r>
  <r>
    <x v="1"/>
    <m/>
    <x v="1"/>
    <x v="1"/>
    <x v="474"/>
    <m/>
    <m/>
    <n v="0.1095"/>
    <n v="3.2559999999999998"/>
  </r>
  <r>
    <x v="1"/>
    <m/>
    <x v="1"/>
    <x v="1"/>
    <x v="329"/>
    <m/>
    <m/>
    <n v="5.9499999999999997E-2"/>
    <n v="0.30399999999999999"/>
  </r>
  <r>
    <x v="1"/>
    <m/>
    <x v="1"/>
    <x v="1"/>
    <x v="258"/>
    <n v="3.7999999999999999E-2"/>
    <n v="0.96199999999999997"/>
    <n v="7.4999999999999997E-2"/>
    <n v="0.47799999999999998"/>
  </r>
  <r>
    <x v="1"/>
    <m/>
    <x v="1"/>
    <x v="1"/>
    <x v="475"/>
    <n v="29.293500000000002"/>
    <n v="1500.24"/>
    <n v="10.045"/>
    <n v="545.77949999999998"/>
  </r>
  <r>
    <x v="1"/>
    <m/>
    <x v="1"/>
    <x v="1"/>
    <x v="263"/>
    <n v="0.17499999999999999"/>
    <n v="1.605"/>
    <n v="0.126"/>
    <n v="1.0245"/>
  </r>
  <r>
    <x v="1"/>
    <m/>
    <x v="1"/>
    <x v="1"/>
    <x v="267"/>
    <m/>
    <m/>
    <n v="0.40649999999999997"/>
    <n v="23.753"/>
  </r>
  <r>
    <x v="1"/>
    <m/>
    <x v="1"/>
    <x v="1"/>
    <x v="281"/>
    <m/>
    <m/>
    <n v="1.754"/>
    <n v="16.757000000000001"/>
  </r>
  <r>
    <x v="1"/>
    <m/>
    <x v="1"/>
    <x v="1"/>
    <x v="342"/>
    <m/>
    <m/>
    <n v="1.9E-2"/>
    <n v="0.38"/>
  </r>
  <r>
    <x v="1"/>
    <m/>
    <x v="1"/>
    <x v="1"/>
    <x v="212"/>
    <n v="8.9565000000000001"/>
    <n v="127.0685"/>
    <n v="1.3554999999999999"/>
    <n v="36.987499999999997"/>
  </r>
  <r>
    <x v="1"/>
    <m/>
    <x v="1"/>
    <x v="1"/>
    <x v="320"/>
    <n v="8.1434999999999995"/>
    <n v="116.8215"/>
    <n v="13.693"/>
    <n v="256.63099999999997"/>
  </r>
  <r>
    <x v="1"/>
    <m/>
    <x v="1"/>
    <x v="1"/>
    <x v="107"/>
    <n v="3.5999999999999997E-2"/>
    <n v="0.44500000000000001"/>
    <n v="6.452"/>
    <n v="67.558999999999997"/>
  </r>
  <r>
    <x v="1"/>
    <m/>
    <x v="1"/>
    <x v="1"/>
    <x v="367"/>
    <n v="0.61399999999999999"/>
    <n v="5.2794999999999996"/>
    <n v="0.66700000000000004"/>
    <n v="8.5619999999999994"/>
  </r>
  <r>
    <x v="1"/>
    <m/>
    <x v="1"/>
    <x v="1"/>
    <x v="476"/>
    <n v="5.0000000000000001E-3"/>
    <n v="3.5000000000000003E-2"/>
    <n v="0.41849999999999998"/>
    <n v="2.077"/>
  </r>
  <r>
    <x v="1"/>
    <m/>
    <x v="1"/>
    <x v="1"/>
    <x v="426"/>
    <n v="3.3424999999999998"/>
    <n v="70.204999999999998"/>
    <n v="10.772"/>
    <n v="283.26600000000002"/>
  </r>
  <r>
    <x v="1"/>
    <m/>
    <x v="1"/>
    <x v="1"/>
    <x v="133"/>
    <n v="4.4580000000000002"/>
    <n v="210.77449999999999"/>
    <n v="17.87"/>
    <n v="978.77549999999997"/>
  </r>
  <r>
    <x v="1"/>
    <m/>
    <x v="1"/>
    <x v="1"/>
    <x v="173"/>
    <m/>
    <m/>
    <n v="0.96099999999999997"/>
    <n v="47.768500000000003"/>
  </r>
  <r>
    <x v="1"/>
    <m/>
    <x v="1"/>
    <x v="1"/>
    <x v="349"/>
    <m/>
    <m/>
    <n v="1.5E-3"/>
    <n v="6.7500000000000004E-2"/>
  </r>
  <r>
    <x v="1"/>
    <m/>
    <x v="1"/>
    <x v="1"/>
    <x v="215"/>
    <n v="0.68049999999999999"/>
    <n v="13.9665"/>
    <n v="0.28649999999999998"/>
    <n v="7.0754999999999999"/>
  </r>
  <r>
    <x v="1"/>
    <m/>
    <x v="1"/>
    <x v="1"/>
    <x v="360"/>
    <n v="0.13800000000000001"/>
    <n v="1.5985"/>
    <n v="0.10349999999999999"/>
    <n v="1.282"/>
  </r>
  <r>
    <x v="1"/>
    <m/>
    <x v="1"/>
    <x v="1"/>
    <x v="477"/>
    <n v="14355.204250000001"/>
    <n v="28694.488000000001"/>
    <n v="5492.5322500000002"/>
    <n v="13029.763999999999"/>
  </r>
  <r>
    <x v="1"/>
    <m/>
    <x v="1"/>
    <x v="1"/>
    <x v="95"/>
    <n v="5.1715"/>
    <n v="65.505499999999998"/>
    <n v="2.2440000000000002"/>
    <n v="43.636499999999998"/>
  </r>
  <r>
    <x v="1"/>
    <m/>
    <x v="1"/>
    <x v="1"/>
    <x v="144"/>
    <n v="1.1234999999999999"/>
    <n v="23.9955"/>
    <n v="3.7240000000000002"/>
    <n v="123.2135"/>
  </r>
  <r>
    <x v="1"/>
    <m/>
    <x v="1"/>
    <x v="1"/>
    <x v="478"/>
    <n v="2E-3"/>
    <n v="6.2E-2"/>
    <n v="7.1999999999999995E-2"/>
    <n v="3.2120000000000002"/>
  </r>
  <r>
    <x v="1"/>
    <m/>
    <x v="1"/>
    <x v="1"/>
    <x v="364"/>
    <n v="6.0000000000000001E-3"/>
    <n v="1.7999999999999999E-2"/>
    <n v="1.8499999999999999E-2"/>
    <n v="0.1225"/>
  </r>
  <r>
    <x v="1"/>
    <m/>
    <x v="1"/>
    <x v="1"/>
    <x v="220"/>
    <n v="7.4999999999999997E-2"/>
    <n v="1.4325000000000001"/>
    <n v="6.6500000000000004E-2"/>
    <n v="0.83499999999999996"/>
  </r>
  <r>
    <x v="1"/>
    <m/>
    <x v="1"/>
    <x v="1"/>
    <x v="285"/>
    <m/>
    <m/>
    <n v="0.253"/>
    <n v="14.192500000000001"/>
  </r>
  <r>
    <x v="1"/>
    <m/>
    <x v="1"/>
    <x v="1"/>
    <x v="479"/>
    <n v="1.5E-3"/>
    <n v="1.6500000000000001E-2"/>
    <m/>
    <m/>
  </r>
  <r>
    <x v="1"/>
    <m/>
    <x v="1"/>
    <x v="1"/>
    <x v="241"/>
    <n v="1.1085"/>
    <n v="34.548000000000002"/>
    <n v="2.3235000000000001"/>
    <n v="96.215000000000003"/>
  </r>
  <r>
    <x v="1"/>
    <m/>
    <x v="1"/>
    <x v="1"/>
    <x v="480"/>
    <m/>
    <m/>
    <n v="0.28249999999999997"/>
    <n v="0.878"/>
  </r>
  <r>
    <x v="1"/>
    <m/>
    <x v="1"/>
    <x v="1"/>
    <x v="427"/>
    <m/>
    <m/>
    <n v="1.0999999999999999E-2"/>
    <n v="0.2465"/>
  </r>
  <r>
    <x v="1"/>
    <m/>
    <x v="1"/>
    <x v="1"/>
    <x v="207"/>
    <n v="1.5415000000000001"/>
    <n v="11.039"/>
    <n v="0.746"/>
    <n v="11.2005"/>
  </r>
  <r>
    <x v="1"/>
    <m/>
    <x v="1"/>
    <x v="1"/>
    <x v="265"/>
    <n v="6.8775000000000004"/>
    <n v="206.48650000000001"/>
    <n v="86.872"/>
    <n v="3345.5574999999999"/>
  </r>
  <r>
    <x v="1"/>
    <m/>
    <x v="1"/>
    <x v="1"/>
    <x v="214"/>
    <m/>
    <m/>
    <n v="8.9999999999999993E-3"/>
    <n v="0.1125"/>
  </r>
  <r>
    <x v="1"/>
    <m/>
    <x v="1"/>
    <x v="1"/>
    <x v="481"/>
    <m/>
    <m/>
    <n v="1.95E-2"/>
    <n v="0.44850000000000001"/>
  </r>
  <r>
    <x v="1"/>
    <m/>
    <x v="1"/>
    <x v="1"/>
    <x v="135"/>
    <m/>
    <m/>
    <n v="0.11"/>
    <n v="1.0245"/>
  </r>
  <r>
    <x v="1"/>
    <m/>
    <x v="1"/>
    <x v="1"/>
    <x v="247"/>
    <n v="1.55E-2"/>
    <n v="4.65E-2"/>
    <n v="1.4999999999999999E-2"/>
    <n v="4.4999999999999998E-2"/>
  </r>
  <r>
    <x v="1"/>
    <m/>
    <x v="1"/>
    <x v="1"/>
    <x v="482"/>
    <m/>
    <m/>
    <n v="5.8500000000000003E-2"/>
    <n v="3.1004999999999998"/>
  </r>
  <r>
    <x v="1"/>
    <m/>
    <x v="1"/>
    <x v="1"/>
    <x v="483"/>
    <m/>
    <m/>
    <n v="0.16500000000000001"/>
    <n v="0.16500000000000001"/>
  </r>
  <r>
    <x v="1"/>
    <m/>
    <x v="1"/>
    <x v="1"/>
    <x v="484"/>
    <m/>
    <m/>
    <n v="2.5999999999999999E-2"/>
    <n v="7.1999999999999995E-2"/>
  </r>
  <r>
    <x v="1"/>
    <m/>
    <x v="1"/>
    <x v="1"/>
    <x v="244"/>
    <m/>
    <m/>
    <n v="1.71"/>
    <n v="107.4845"/>
  </r>
  <r>
    <x v="1"/>
    <m/>
    <x v="1"/>
    <x v="1"/>
    <x v="52"/>
    <m/>
    <m/>
    <n v="0.13750000000000001"/>
    <n v="8.7409999999999997"/>
  </r>
  <r>
    <x v="1"/>
    <m/>
    <x v="1"/>
    <x v="1"/>
    <x v="485"/>
    <m/>
    <m/>
    <n v="5.0000000000000001E-3"/>
    <n v="3.5000000000000003E-2"/>
  </r>
  <r>
    <x v="1"/>
    <m/>
    <x v="1"/>
    <x v="1"/>
    <x v="202"/>
    <m/>
    <m/>
    <n v="1E-3"/>
    <n v="8.9999999999999993E-3"/>
  </r>
  <r>
    <x v="1"/>
    <m/>
    <x v="1"/>
    <x v="1"/>
    <x v="205"/>
    <m/>
    <m/>
    <n v="5.3499999999999999E-2"/>
    <n v="0.214"/>
  </r>
  <r>
    <x v="1"/>
    <m/>
    <x v="1"/>
    <x v="1"/>
    <x v="486"/>
    <m/>
    <m/>
    <n v="1.6500000000000001E-2"/>
    <n v="1.32"/>
  </r>
  <r>
    <x v="1"/>
    <m/>
    <x v="1"/>
    <x v="1"/>
    <x v="368"/>
    <m/>
    <m/>
    <n v="4.0500000000000001E-2"/>
    <n v="0.50849999999999995"/>
  </r>
  <r>
    <x v="1"/>
    <m/>
    <x v="1"/>
    <x v="1"/>
    <x v="283"/>
    <m/>
    <m/>
    <n v="0.01"/>
    <n v="0.13"/>
  </r>
  <r>
    <x v="1"/>
    <m/>
    <x v="1"/>
    <x v="1"/>
    <x v="195"/>
    <m/>
    <m/>
    <n v="2.9499999999999998E-2"/>
    <n v="0.16400000000000001"/>
  </r>
  <r>
    <x v="1"/>
    <m/>
    <x v="1"/>
    <x v="4"/>
    <x v="137"/>
    <n v="220.572"/>
    <n v="10645.136500000001"/>
    <n v="829.95950000000005"/>
    <n v="35921.672500000001"/>
  </r>
  <r>
    <x v="1"/>
    <m/>
    <x v="1"/>
    <x v="1"/>
    <x v="311"/>
    <n v="275.92899999999997"/>
    <n v="24221.730500000001"/>
    <n v="288.02300000000002"/>
    <n v="23996.236499999999"/>
  </r>
  <r>
    <x v="1"/>
    <m/>
    <x v="1"/>
    <x v="1"/>
    <x v="371"/>
    <n v="7.4999999999999997E-2"/>
    <n v="5.85"/>
    <m/>
    <m/>
  </r>
  <r>
    <x v="1"/>
    <m/>
    <x v="1"/>
    <x v="1"/>
    <x v="487"/>
    <n v="2290.527"/>
    <n v="255092.23550000001"/>
    <n v="2900.826"/>
    <n v="287531.32400000002"/>
  </r>
  <r>
    <x v="1"/>
    <m/>
    <x v="1"/>
    <x v="2"/>
    <x v="229"/>
    <n v="1.421"/>
    <n v="8.1875"/>
    <n v="2.9000000000000001E-2"/>
    <n v="0.22"/>
  </r>
  <r>
    <x v="1"/>
    <m/>
    <x v="1"/>
    <x v="1"/>
    <x v="28"/>
    <n v="4.3999999999999997E-2"/>
    <n v="0.13200000000000001"/>
    <n v="21.106000000000002"/>
    <n v="152.6405"/>
  </r>
  <r>
    <x v="1"/>
    <m/>
    <x v="1"/>
    <x v="1"/>
    <x v="488"/>
    <n v="8.2690000000000001"/>
    <n v="58.573999999999998"/>
    <n v="3.4485000000000001"/>
    <n v="28.488499999999998"/>
  </r>
  <r>
    <x v="1"/>
    <m/>
    <x v="1"/>
    <x v="1"/>
    <x v="375"/>
    <n v="89.5595"/>
    <n v="537.80999999999995"/>
    <n v="542.98663999999997"/>
    <n v="3375.94002"/>
  </r>
  <r>
    <x v="1"/>
    <m/>
    <x v="1"/>
    <x v="1"/>
    <x v="434"/>
    <n v="4.6864999999999997"/>
    <n v="42.0715"/>
    <n v="2.7275"/>
    <n v="28.350999999999999"/>
  </r>
  <r>
    <x v="1"/>
    <m/>
    <x v="1"/>
    <x v="1"/>
    <x v="489"/>
    <n v="0.502"/>
    <n v="2.6225000000000001"/>
    <n v="7.1999999999999995E-2"/>
    <n v="0.56699999999999995"/>
  </r>
  <r>
    <x v="1"/>
    <m/>
    <x v="1"/>
    <x v="1"/>
    <x v="111"/>
    <n v="0.6845"/>
    <n v="5.5865"/>
    <n v="57.031999999999996"/>
    <n v="509.9855"/>
  </r>
  <r>
    <x v="1"/>
    <m/>
    <x v="1"/>
    <x v="1"/>
    <x v="490"/>
    <n v="11.343999999999999"/>
    <n v="76.505499999999998"/>
    <n v="6.9500000000000006E-2"/>
    <n v="0.31850000000000001"/>
  </r>
  <r>
    <x v="1"/>
    <m/>
    <x v="1"/>
    <x v="1"/>
    <x v="110"/>
    <m/>
    <m/>
    <n v="0.1835"/>
    <n v="0.74750000000000005"/>
  </r>
  <r>
    <x v="1"/>
    <m/>
    <x v="1"/>
    <x v="1"/>
    <x v="120"/>
    <n v="1.35E-2"/>
    <n v="5.2499999999999998E-2"/>
    <n v="1.95E-2"/>
    <n v="0.11700000000000001"/>
  </r>
  <r>
    <x v="1"/>
    <m/>
    <x v="1"/>
    <x v="1"/>
    <x v="231"/>
    <n v="2.4E-2"/>
    <n v="0.28799999999999998"/>
    <m/>
    <m/>
  </r>
  <r>
    <x v="1"/>
    <m/>
    <x v="1"/>
    <x v="8"/>
    <x v="491"/>
    <n v="8.5000000000000006E-3"/>
    <n v="4.2500000000000003E-2"/>
    <m/>
    <m/>
  </r>
  <r>
    <x v="3"/>
    <s v="MG MARRAKECH"/>
    <x v="4"/>
    <x v="0"/>
    <x v="89"/>
    <n v="45.356999999999999"/>
    <n v="680.35500000000002"/>
    <n v="57.064"/>
    <n v="855.96"/>
  </r>
  <r>
    <x v="1"/>
    <m/>
    <x v="1"/>
    <x v="1"/>
    <x v="470"/>
    <n v="3.5339999999999998"/>
    <n v="24.738"/>
    <n v="8.27"/>
    <n v="57.89"/>
  </r>
  <r>
    <x v="1"/>
    <m/>
    <x v="1"/>
    <x v="1"/>
    <x v="16"/>
    <n v="91.28"/>
    <n v="730.24"/>
    <n v="105.798"/>
    <n v="846.38400000000001"/>
  </r>
  <r>
    <x v="1"/>
    <m/>
    <x v="1"/>
    <x v="1"/>
    <x v="98"/>
    <n v="13.742000000000001"/>
    <n v="247.35599999999999"/>
    <n v="18.234000000000002"/>
    <n v="328.21199999999999"/>
  </r>
  <r>
    <x v="1"/>
    <m/>
    <x v="1"/>
    <x v="1"/>
    <x v="88"/>
    <n v="25.23"/>
    <n v="504.6"/>
    <n v="26.751999999999999"/>
    <n v="535.04"/>
  </r>
  <r>
    <x v="1"/>
    <m/>
    <x v="1"/>
    <x v="1"/>
    <x v="143"/>
    <n v="2.5960000000000001"/>
    <n v="18.172000000000001"/>
    <n v="3.3039999999999998"/>
    <n v="23.128"/>
  </r>
  <r>
    <x v="1"/>
    <m/>
    <x v="1"/>
    <x v="1"/>
    <x v="72"/>
    <n v="42.872"/>
    <n v="428.72"/>
    <n v="29.202000000000002"/>
    <n v="292.02"/>
  </r>
  <r>
    <x v="1"/>
    <m/>
    <x v="1"/>
    <x v="1"/>
    <x v="234"/>
    <n v="1.86"/>
    <n v="29.76"/>
    <n v="2.29"/>
    <n v="36.64"/>
  </r>
  <r>
    <x v="1"/>
    <m/>
    <x v="1"/>
    <x v="1"/>
    <x v="19"/>
    <n v="3.2000000000000001E-2"/>
    <n v="0.51200000000000001"/>
    <n v="0.08"/>
    <n v="1.28"/>
  </r>
  <r>
    <x v="1"/>
    <m/>
    <x v="1"/>
    <x v="1"/>
    <x v="91"/>
    <n v="293.137"/>
    <n v="2051.9589999999998"/>
    <n v="244.089"/>
    <n v="1708.623"/>
  </r>
  <r>
    <x v="1"/>
    <m/>
    <x v="1"/>
    <x v="1"/>
    <x v="75"/>
    <n v="17.352"/>
    <n v="121.14400000000001"/>
    <n v="1.4079999999999999"/>
    <n v="9.8559999999999999"/>
  </r>
  <r>
    <x v="1"/>
    <m/>
    <x v="1"/>
    <x v="1"/>
    <x v="7"/>
    <n v="97.272000000000006"/>
    <n v="680.904"/>
    <n v="92.725999999999999"/>
    <n v="649.08199999999999"/>
  </r>
  <r>
    <x v="1"/>
    <m/>
    <x v="1"/>
    <x v="1"/>
    <x v="134"/>
    <n v="860.61900000000003"/>
    <n v="4303.0950000000003"/>
    <n v="599.46900000000005"/>
    <n v="2997.3449999999998"/>
  </r>
  <r>
    <x v="1"/>
    <m/>
    <x v="1"/>
    <x v="1"/>
    <x v="105"/>
    <n v="17.134"/>
    <n v="171.34"/>
    <n v="24.088000000000001"/>
    <n v="240.88"/>
  </r>
  <r>
    <x v="1"/>
    <m/>
    <x v="1"/>
    <x v="1"/>
    <x v="291"/>
    <n v="56.57"/>
    <n v="395.99"/>
    <n v="82.218000000000004"/>
    <n v="575.52599999999995"/>
  </r>
  <r>
    <x v="1"/>
    <m/>
    <x v="1"/>
    <x v="1"/>
    <x v="103"/>
    <n v="15.593"/>
    <n v="187.11600000000001"/>
    <n v="19.847999999999999"/>
    <n v="238.17599999999999"/>
  </r>
  <r>
    <x v="1"/>
    <m/>
    <x v="1"/>
    <x v="1"/>
    <x v="10"/>
    <n v="226.08799999999999"/>
    <n v="1808.704"/>
    <n v="228.11099999999999"/>
    <n v="1824.8879999999999"/>
  </r>
  <r>
    <x v="1"/>
    <m/>
    <x v="1"/>
    <x v="1"/>
    <x v="14"/>
    <n v="0.315"/>
    <n v="12.6"/>
    <n v="2.8"/>
    <n v="112"/>
  </r>
  <r>
    <x v="1"/>
    <m/>
    <x v="1"/>
    <x v="1"/>
    <x v="87"/>
    <n v="46.709000000000003"/>
    <n v="326.96300000000002"/>
    <n v="69.341999999999999"/>
    <n v="485.39400000000001"/>
  </r>
  <r>
    <x v="1"/>
    <m/>
    <x v="1"/>
    <x v="1"/>
    <x v="78"/>
    <n v="18.091999999999999"/>
    <n v="361.84"/>
    <n v="24.021999999999998"/>
    <n v="480.44"/>
  </r>
  <r>
    <x v="1"/>
    <m/>
    <x v="1"/>
    <x v="1"/>
    <x v="21"/>
    <n v="0.48199999999999998"/>
    <n v="7.7119999999999997"/>
    <n v="1.716"/>
    <n v="27.456"/>
  </r>
  <r>
    <x v="1"/>
    <m/>
    <x v="1"/>
    <x v="1"/>
    <x v="106"/>
    <n v="36.036999999999999"/>
    <n v="252.25899999999999"/>
    <n v="53.832000000000001"/>
    <n v="376.82400000000001"/>
  </r>
  <r>
    <x v="1"/>
    <m/>
    <x v="1"/>
    <x v="1"/>
    <x v="271"/>
    <n v="2.46"/>
    <n v="24.6"/>
    <n v="9.58"/>
    <n v="95.8"/>
  </r>
  <r>
    <x v="1"/>
    <m/>
    <x v="1"/>
    <x v="1"/>
    <x v="243"/>
    <n v="121.086"/>
    <n v="847.60199999999998"/>
    <n v="156.79499999999999"/>
    <n v="1097.5650000000001"/>
  </r>
  <r>
    <x v="1"/>
    <m/>
    <x v="1"/>
    <x v="1"/>
    <x v="94"/>
    <n v="4.8230000000000004"/>
    <n v="192.92"/>
    <n v="8.3019999999999996"/>
    <n v="332.08"/>
  </r>
  <r>
    <x v="1"/>
    <m/>
    <x v="1"/>
    <x v="1"/>
    <x v="22"/>
    <n v="0.24"/>
    <n v="7.68"/>
    <n v="0.45600000000000002"/>
    <n v="14.592000000000001"/>
  </r>
  <r>
    <x v="1"/>
    <m/>
    <x v="1"/>
    <x v="1"/>
    <x v="61"/>
    <m/>
    <m/>
    <n v="3.2000000000000001E-2"/>
    <n v="0.64"/>
  </r>
  <r>
    <x v="1"/>
    <m/>
    <x v="1"/>
    <x v="1"/>
    <x v="73"/>
    <n v="43.795000000000002"/>
    <n v="306.565"/>
    <n v="54.561999999999998"/>
    <n v="381.93400000000003"/>
  </r>
  <r>
    <x v="1"/>
    <m/>
    <x v="1"/>
    <x v="1"/>
    <x v="1"/>
    <n v="39.069000000000003"/>
    <n v="781.38"/>
    <n v="30.838999999999999"/>
    <n v="616.78"/>
  </r>
  <r>
    <x v="1"/>
    <m/>
    <x v="1"/>
    <x v="1"/>
    <x v="378"/>
    <n v="9.2799999999999994"/>
    <n v="184.952"/>
    <n v="14.577999999999999"/>
    <n v="289.61599999999999"/>
  </r>
  <r>
    <x v="1"/>
    <m/>
    <x v="1"/>
    <x v="1"/>
    <x v="130"/>
    <n v="2.992"/>
    <n v="29.92"/>
    <n v="6.43"/>
    <n v="64.3"/>
  </r>
  <r>
    <x v="1"/>
    <m/>
    <x v="1"/>
    <x v="1"/>
    <x v="11"/>
    <n v="0.39600000000000002"/>
    <n v="3.96"/>
    <n v="3.52"/>
    <n v="35.200000000000003"/>
  </r>
  <r>
    <x v="1"/>
    <m/>
    <x v="1"/>
    <x v="1"/>
    <x v="9"/>
    <n v="65.811999999999998"/>
    <n v="460.68400000000003"/>
    <n v="105.64"/>
    <n v="739.48"/>
  </r>
  <r>
    <x v="1"/>
    <m/>
    <x v="1"/>
    <x v="1"/>
    <x v="53"/>
    <n v="0.2"/>
    <n v="1.4"/>
    <n v="0.46800000000000003"/>
    <n v="3.2759999999999998"/>
  </r>
  <r>
    <x v="1"/>
    <m/>
    <x v="1"/>
    <x v="1"/>
    <x v="251"/>
    <n v="18.648"/>
    <n v="130.536"/>
    <n v="13.506"/>
    <n v="94.542000000000002"/>
  </r>
  <r>
    <x v="1"/>
    <m/>
    <x v="1"/>
    <x v="1"/>
    <x v="492"/>
    <n v="0.83799999999999997"/>
    <n v="8.3800000000000008"/>
    <n v="9.6000000000000002E-2"/>
    <n v="0.96"/>
  </r>
  <r>
    <x v="1"/>
    <m/>
    <x v="1"/>
    <x v="1"/>
    <x v="77"/>
    <n v="369.34300000000002"/>
    <n v="2585.4009999999998"/>
    <n v="434.96899999999999"/>
    <n v="3044.7829999999999"/>
  </r>
  <r>
    <x v="1"/>
    <m/>
    <x v="1"/>
    <x v="1"/>
    <x v="54"/>
    <m/>
    <m/>
    <n v="0.14399999999999999"/>
    <n v="4.6079999999999997"/>
  </r>
  <r>
    <x v="1"/>
    <m/>
    <x v="1"/>
    <x v="1"/>
    <x v="93"/>
    <n v="0.128"/>
    <n v="4.0960000000000001"/>
    <n v="9.6000000000000002E-2"/>
    <n v="3.0720000000000001"/>
  </r>
  <r>
    <x v="1"/>
    <m/>
    <x v="1"/>
    <x v="1"/>
    <x v="128"/>
    <n v="3.9340000000000002"/>
    <n v="39.340000000000003"/>
    <n v="9.5939999999999994"/>
    <n v="92.82"/>
  </r>
  <r>
    <x v="1"/>
    <m/>
    <x v="1"/>
    <x v="1"/>
    <x v="493"/>
    <n v="123.536"/>
    <n v="864.75199999999995"/>
    <n v="80.563999999999993"/>
    <n v="563.94799999999998"/>
  </r>
  <r>
    <x v="1"/>
    <m/>
    <x v="1"/>
    <x v="1"/>
    <x v="314"/>
    <n v="17.056000000000001"/>
    <n v="119.392"/>
    <n v="13.757999999999999"/>
    <n v="96.305999999999997"/>
  </r>
  <r>
    <x v="1"/>
    <m/>
    <x v="1"/>
    <x v="1"/>
    <x v="76"/>
    <n v="289.20999999999998"/>
    <n v="1446.05"/>
    <n v="131.58199999999999"/>
    <n v="657.91"/>
  </r>
  <r>
    <x v="1"/>
    <m/>
    <x v="1"/>
    <x v="1"/>
    <x v="2"/>
    <n v="39.206000000000003"/>
    <n v="392.06"/>
    <n v="30.69"/>
    <n v="306.89999999999998"/>
  </r>
  <r>
    <x v="1"/>
    <m/>
    <x v="1"/>
    <x v="1"/>
    <x v="81"/>
    <n v="0.87"/>
    <n v="15.66"/>
    <n v="0.59799999999999998"/>
    <n v="10.763999999999999"/>
  </r>
  <r>
    <x v="1"/>
    <m/>
    <x v="1"/>
    <x v="1"/>
    <x v="74"/>
    <n v="5.0579999999999998"/>
    <n v="75.87"/>
    <n v="2.7959999999999998"/>
    <n v="41.94"/>
  </r>
  <r>
    <x v="1"/>
    <m/>
    <x v="1"/>
    <x v="1"/>
    <x v="288"/>
    <n v="10.428000000000001"/>
    <n v="72.995999999999995"/>
    <n v="29.131"/>
    <n v="203.917"/>
  </r>
  <r>
    <x v="1"/>
    <m/>
    <x v="1"/>
    <x v="1"/>
    <x v="494"/>
    <n v="17.335999999999999"/>
    <n v="208.03200000000001"/>
    <m/>
    <m/>
  </r>
  <r>
    <x v="1"/>
    <m/>
    <x v="1"/>
    <x v="1"/>
    <x v="171"/>
    <n v="1.6339999999999999"/>
    <n v="11.438000000000001"/>
    <n v="0.41599999999999998"/>
    <n v="2.9119999999999999"/>
  </r>
  <r>
    <x v="1"/>
    <m/>
    <x v="1"/>
    <x v="1"/>
    <x v="13"/>
    <n v="6.4000000000000001E-2"/>
    <n v="2.048"/>
    <n v="0.91200000000000003"/>
    <n v="29.184000000000001"/>
  </r>
  <r>
    <x v="1"/>
    <m/>
    <x v="1"/>
    <x v="1"/>
    <x v="495"/>
    <m/>
    <m/>
    <n v="0.46400000000000002"/>
    <n v="8.3520000000000003"/>
  </r>
  <r>
    <x v="1"/>
    <m/>
    <x v="1"/>
    <x v="2"/>
    <x v="113"/>
    <n v="144.51400000000001"/>
    <n v="1011.598"/>
    <n v="315.63"/>
    <n v="2209.41"/>
  </r>
  <r>
    <x v="1"/>
    <m/>
    <x v="1"/>
    <x v="1"/>
    <x v="34"/>
    <n v="0.76800000000000002"/>
    <n v="13.824"/>
    <n v="0.32"/>
    <n v="5.76"/>
  </r>
  <r>
    <x v="1"/>
    <m/>
    <x v="1"/>
    <x v="1"/>
    <x v="110"/>
    <n v="4.1740000000000004"/>
    <n v="29.218"/>
    <n v="23.114000000000001"/>
    <n v="161.798"/>
  </r>
  <r>
    <x v="1"/>
    <m/>
    <x v="1"/>
    <x v="1"/>
    <x v="117"/>
    <n v="42.792000000000002"/>
    <n v="299.54399999999998"/>
    <n v="55.997999999999998"/>
    <n v="391.98599999999999"/>
  </r>
  <r>
    <x v="1"/>
    <m/>
    <x v="1"/>
    <x v="1"/>
    <x v="29"/>
    <n v="553.97"/>
    <n v="2769.85"/>
    <n v="363.66"/>
    <n v="1818.3"/>
  </r>
  <r>
    <x v="1"/>
    <m/>
    <x v="1"/>
    <x v="1"/>
    <x v="300"/>
    <n v="1803.97"/>
    <n v="9019.85"/>
    <n v="712.33"/>
    <n v="3561.65"/>
  </r>
  <r>
    <x v="1"/>
    <m/>
    <x v="1"/>
    <x v="1"/>
    <x v="30"/>
    <n v="9080.2639999999992"/>
    <n v="27240.792000000001"/>
    <n v="9566.4660000000003"/>
    <n v="28699.398000000001"/>
  </r>
  <r>
    <x v="1"/>
    <m/>
    <x v="1"/>
    <x v="1"/>
    <x v="27"/>
    <m/>
    <m/>
    <n v="0.59799999999999998"/>
    <n v="2.99"/>
  </r>
  <r>
    <x v="1"/>
    <m/>
    <x v="1"/>
    <x v="1"/>
    <x v="119"/>
    <n v="1.04"/>
    <n v="33.28"/>
    <n v="2.8069999999999999"/>
    <n v="89.823999999999998"/>
  </r>
  <r>
    <x v="1"/>
    <m/>
    <x v="1"/>
    <x v="1"/>
    <x v="178"/>
    <n v="680.08799999999997"/>
    <n v="3400.44"/>
    <n v="509.65699999999998"/>
    <n v="2548.2849999999999"/>
  </r>
  <r>
    <x v="1"/>
    <m/>
    <x v="1"/>
    <x v="1"/>
    <x v="121"/>
    <n v="118.95699999999999"/>
    <n v="832.69899999999996"/>
    <n v="194.024"/>
    <n v="1358.1679999999999"/>
  </r>
  <r>
    <x v="1"/>
    <m/>
    <x v="1"/>
    <x v="1"/>
    <x v="118"/>
    <n v="4058.4789999999998"/>
    <n v="20292.395"/>
    <n v="4452.4290000000001"/>
    <n v="22262.145"/>
  </r>
  <r>
    <x v="1"/>
    <m/>
    <x v="1"/>
    <x v="1"/>
    <x v="112"/>
    <n v="0.184"/>
    <n v="1.288"/>
    <m/>
    <m/>
  </r>
  <r>
    <x v="1"/>
    <m/>
    <x v="1"/>
    <x v="1"/>
    <x v="32"/>
    <n v="19.388999999999999"/>
    <n v="58.167000000000002"/>
    <n v="11.385"/>
    <n v="34.155000000000001"/>
  </r>
  <r>
    <x v="1"/>
    <m/>
    <x v="1"/>
    <x v="4"/>
    <x v="36"/>
    <n v="2.6539999999999999"/>
    <n v="106.16"/>
    <n v="10.071999999999999"/>
    <n v="402.88"/>
  </r>
  <r>
    <x v="1"/>
    <m/>
    <x v="1"/>
    <x v="1"/>
    <x v="38"/>
    <n v="26.62"/>
    <n v="319.44"/>
    <n v="12.064"/>
    <n v="144.768"/>
  </r>
  <r>
    <x v="1"/>
    <m/>
    <x v="1"/>
    <x v="1"/>
    <x v="39"/>
    <n v="3.1909999999999998"/>
    <n v="127.64"/>
    <n v="8.3840000000000003"/>
    <n v="335.36"/>
  </r>
  <r>
    <x v="1"/>
    <m/>
    <x v="1"/>
    <x v="5"/>
    <x v="182"/>
    <m/>
    <m/>
    <n v="0.08"/>
    <n v="3.2"/>
  </r>
  <r>
    <x v="1"/>
    <m/>
    <x v="1"/>
    <x v="1"/>
    <x v="190"/>
    <n v="53.494"/>
    <n v="2134"/>
    <n v="77.108000000000004"/>
    <n v="3074.5279999999998"/>
  </r>
  <r>
    <x v="1"/>
    <m/>
    <x v="1"/>
    <x v="1"/>
    <x v="123"/>
    <m/>
    <m/>
    <n v="1.6E-2"/>
    <n v="0.51200000000000001"/>
  </r>
  <r>
    <x v="1"/>
    <m/>
    <x v="1"/>
    <x v="1"/>
    <x v="223"/>
    <m/>
    <m/>
    <n v="0.32"/>
    <n v="3.52"/>
  </r>
  <r>
    <x v="5"/>
    <s v="HALLE CASABLANCA"/>
    <x v="0"/>
    <x v="2"/>
    <x v="229"/>
    <n v="3.2000000000000001E-2"/>
    <n v="0.92"/>
    <n v="0.80200000000000005"/>
    <n v="16.59"/>
  </r>
  <r>
    <x v="1"/>
    <m/>
    <x v="1"/>
    <x v="1"/>
    <x v="299"/>
    <n v="1039.373"/>
    <n v="2635.7049999999999"/>
    <n v="3392.51"/>
    <n v="7602.5"/>
  </r>
  <r>
    <x v="1"/>
    <m/>
    <x v="1"/>
    <x v="1"/>
    <x v="32"/>
    <n v="14.696999999999999"/>
    <n v="69.599999999999994"/>
    <n v="3.52"/>
    <n v="8.6"/>
  </r>
  <r>
    <x v="1"/>
    <m/>
    <x v="1"/>
    <x v="1"/>
    <x v="113"/>
    <n v="3.4000000000000002E-2"/>
    <n v="0.50444"/>
    <m/>
    <m/>
  </r>
  <r>
    <x v="1"/>
    <m/>
    <x v="1"/>
    <x v="1"/>
    <x v="226"/>
    <n v="6.16"/>
    <n v="28"/>
    <n v="1.32"/>
    <n v="4.8"/>
  </r>
  <r>
    <x v="1"/>
    <m/>
    <x v="1"/>
    <x v="1"/>
    <x v="26"/>
    <n v="1010.788"/>
    <n v="7808.02189"/>
    <n v="1434.2949000000001"/>
    <n v="8985.0088500000002"/>
  </r>
  <r>
    <x v="1"/>
    <m/>
    <x v="1"/>
    <x v="1"/>
    <x v="28"/>
    <n v="2.52"/>
    <n v="24.3"/>
    <n v="9.7200000000000006"/>
    <n v="127.6"/>
  </r>
  <r>
    <x v="1"/>
    <m/>
    <x v="1"/>
    <x v="1"/>
    <x v="30"/>
    <n v="2580.433"/>
    <n v="18860.23"/>
    <n v="3277.0320000000002"/>
    <n v="14951.52"/>
  </r>
  <r>
    <x v="1"/>
    <m/>
    <x v="1"/>
    <x v="1"/>
    <x v="227"/>
    <n v="67.319999999999993"/>
    <n v="453.75"/>
    <n v="53.9"/>
    <n v="259"/>
  </r>
  <r>
    <x v="1"/>
    <m/>
    <x v="1"/>
    <x v="1"/>
    <x v="29"/>
    <n v="2411.3240000000001"/>
    <n v="13674.66"/>
    <n v="1373.9"/>
    <n v="7405.2"/>
  </r>
  <r>
    <x v="1"/>
    <m/>
    <x v="1"/>
    <x v="1"/>
    <x v="117"/>
    <n v="0.32"/>
    <n v="3.25"/>
    <n v="0.04"/>
    <n v="0.6"/>
  </r>
  <r>
    <x v="1"/>
    <m/>
    <x v="1"/>
    <x v="1"/>
    <x v="298"/>
    <n v="56.53"/>
    <n v="287.64999999999998"/>
    <m/>
    <m/>
  </r>
  <r>
    <x v="1"/>
    <m/>
    <x v="1"/>
    <x v="1"/>
    <x v="33"/>
    <n v="1.1499999999999999"/>
    <n v="2.5"/>
    <m/>
    <m/>
  </r>
  <r>
    <x v="1"/>
    <m/>
    <x v="1"/>
    <x v="1"/>
    <x v="232"/>
    <m/>
    <m/>
    <n v="0.06"/>
    <n v="0.3"/>
  </r>
  <r>
    <x v="1"/>
    <m/>
    <x v="1"/>
    <x v="1"/>
    <x v="177"/>
    <n v="5.9390000000000001"/>
    <n v="252.75"/>
    <m/>
    <m/>
  </r>
  <r>
    <x v="1"/>
    <m/>
    <x v="1"/>
    <x v="1"/>
    <x v="120"/>
    <m/>
    <m/>
    <n v="13.32"/>
    <n v="37"/>
  </r>
  <r>
    <x v="1"/>
    <m/>
    <x v="1"/>
    <x v="1"/>
    <x v="34"/>
    <m/>
    <m/>
    <n v="0.114"/>
    <n v="3.99"/>
  </r>
  <r>
    <x v="1"/>
    <m/>
    <x v="1"/>
    <x v="1"/>
    <x v="119"/>
    <n v="0.66400000000000003"/>
    <n v="64.685000000000002"/>
    <m/>
    <m/>
  </r>
  <r>
    <x v="1"/>
    <m/>
    <x v="1"/>
    <x v="6"/>
    <x v="496"/>
    <n v="405.2115"/>
    <n v="405.2115"/>
    <n v="264.38350000000003"/>
    <n v="264.38350000000003"/>
  </r>
  <r>
    <x v="1"/>
    <m/>
    <x v="1"/>
    <x v="1"/>
    <x v="497"/>
    <n v="583.14850000000001"/>
    <n v="1749.4455"/>
    <n v="381.529"/>
    <n v="1144.587"/>
  </r>
  <r>
    <x v="1"/>
    <m/>
    <x v="1"/>
    <x v="0"/>
    <x v="275"/>
    <n v="0.29249999999999998"/>
    <n v="6.05"/>
    <n v="0.223"/>
    <n v="3.4"/>
  </r>
  <r>
    <x v="1"/>
    <m/>
    <x v="1"/>
    <x v="1"/>
    <x v="24"/>
    <n v="0.1085"/>
    <n v="3.8940299999999999"/>
    <n v="9.2999999999999999E-2"/>
    <n v="1.4791700000000001"/>
  </r>
  <r>
    <x v="1"/>
    <m/>
    <x v="1"/>
    <x v="1"/>
    <x v="342"/>
    <m/>
    <m/>
    <n v="0.02"/>
    <n v="0.1"/>
  </r>
  <r>
    <x v="1"/>
    <m/>
    <x v="1"/>
    <x v="1"/>
    <x v="3"/>
    <n v="14.8523"/>
    <n v="918.96091000000001"/>
    <n v="17.7392"/>
    <n v="840.29350999999997"/>
  </r>
  <r>
    <x v="1"/>
    <m/>
    <x v="1"/>
    <x v="1"/>
    <x v="82"/>
    <n v="3.3085"/>
    <n v="28.341000000000001"/>
    <n v="6.7305000000000001"/>
    <n v="60.23"/>
  </r>
  <r>
    <x v="1"/>
    <m/>
    <x v="1"/>
    <x v="1"/>
    <x v="498"/>
    <n v="5.3E-3"/>
    <n v="1.29"/>
    <n v="0.10639999999999999"/>
    <n v="6.78"/>
  </r>
  <r>
    <x v="1"/>
    <m/>
    <x v="1"/>
    <x v="1"/>
    <x v="220"/>
    <m/>
    <m/>
    <n v="1.4E-2"/>
    <n v="0.1"/>
  </r>
  <r>
    <x v="1"/>
    <m/>
    <x v="1"/>
    <x v="1"/>
    <x v="242"/>
    <n v="67.047449999999998"/>
    <n v="4034.8132500000002"/>
    <n v="62.186599999999999"/>
    <n v="3179.6733300000001"/>
  </r>
  <r>
    <x v="1"/>
    <m/>
    <x v="1"/>
    <x v="1"/>
    <x v="106"/>
    <n v="23.7133"/>
    <n v="239.53699"/>
    <n v="12.609"/>
    <n v="116.33749"/>
  </r>
  <r>
    <x v="1"/>
    <m/>
    <x v="1"/>
    <x v="1"/>
    <x v="51"/>
    <n v="12.369540000000001"/>
    <n v="1521.67164"/>
    <n v="18.622160000000001"/>
    <n v="1787.6252500000001"/>
  </r>
  <r>
    <x v="1"/>
    <m/>
    <x v="1"/>
    <x v="1"/>
    <x v="21"/>
    <n v="60.777000000000001"/>
    <n v="1418.8139799999999"/>
    <n v="43.866999999999997"/>
    <n v="795.69717000000003"/>
  </r>
  <r>
    <x v="1"/>
    <m/>
    <x v="1"/>
    <x v="1"/>
    <x v="49"/>
    <n v="0.21129999999999999"/>
    <n v="16.210640000000001"/>
    <n v="0.1779"/>
    <n v="12.92333"/>
  </r>
  <r>
    <x v="1"/>
    <m/>
    <x v="1"/>
    <x v="1"/>
    <x v="88"/>
    <n v="8.5500000000000007E-2"/>
    <n v="0.87651999999999997"/>
    <n v="0.01"/>
    <n v="0.27500000000000002"/>
  </r>
  <r>
    <x v="1"/>
    <m/>
    <x v="1"/>
    <x v="1"/>
    <x v="4"/>
    <n v="2.9554999999999998"/>
    <n v="32.545650000000002"/>
    <n v="1.4500000000000001E-2"/>
    <n v="0.35"/>
  </r>
  <r>
    <x v="1"/>
    <m/>
    <x v="1"/>
    <x v="1"/>
    <x v="134"/>
    <n v="5.8644999999999996"/>
    <n v="44.722810000000003"/>
    <n v="4.4065000000000003"/>
    <n v="32.244210000000002"/>
  </r>
  <r>
    <x v="1"/>
    <m/>
    <x v="1"/>
    <x v="1"/>
    <x v="7"/>
    <n v="60.994900000000001"/>
    <n v="597.96777999999995"/>
    <n v="44.615099999999998"/>
    <n v="372.64875999999998"/>
  </r>
  <r>
    <x v="1"/>
    <m/>
    <x v="1"/>
    <x v="1"/>
    <x v="18"/>
    <n v="40.433500000000002"/>
    <n v="412.78021999999999"/>
    <n v="2.8610000000000002"/>
    <n v="22.410550000000001"/>
  </r>
  <r>
    <x v="1"/>
    <m/>
    <x v="1"/>
    <x v="1"/>
    <x v="291"/>
    <n v="2.8479999999999999"/>
    <n v="50.405000000000001"/>
    <n v="0.79600000000000004"/>
    <n v="19.184999999999999"/>
  </r>
  <r>
    <x v="1"/>
    <m/>
    <x v="1"/>
    <x v="1"/>
    <x v="493"/>
    <n v="55.011699999999998"/>
    <n v="607.07527000000005"/>
    <n v="23.016999999999999"/>
    <n v="238.50137000000001"/>
  </r>
  <r>
    <x v="1"/>
    <m/>
    <x v="1"/>
    <x v="1"/>
    <x v="101"/>
    <n v="1.32E-2"/>
    <n v="1"/>
    <n v="7.4499999999999997E-2"/>
    <n v="3.7"/>
  </r>
  <r>
    <x v="1"/>
    <m/>
    <x v="1"/>
    <x v="1"/>
    <x v="499"/>
    <n v="9.35E-2"/>
    <n v="1.52328"/>
    <n v="3.0000000000000001E-3"/>
    <n v="0.1"/>
  </r>
  <r>
    <x v="1"/>
    <m/>
    <x v="1"/>
    <x v="1"/>
    <x v="500"/>
    <n v="2.9000000000000001E-2"/>
    <n v="0.16"/>
    <n v="0.12"/>
    <n v="1.5349999999999999"/>
  </r>
  <r>
    <x v="1"/>
    <m/>
    <x v="1"/>
    <x v="1"/>
    <x v="247"/>
    <n v="0.04"/>
    <n v="0.5"/>
    <m/>
    <m/>
  </r>
  <r>
    <x v="1"/>
    <m/>
    <x v="1"/>
    <x v="1"/>
    <x v="143"/>
    <n v="135.00149999999999"/>
    <n v="2362.8925899999999"/>
    <n v="53.313499999999998"/>
    <n v="991.91582000000005"/>
  </r>
  <r>
    <x v="1"/>
    <m/>
    <x v="1"/>
    <x v="1"/>
    <x v="272"/>
    <n v="4.2954999999999997"/>
    <n v="43.461280000000002"/>
    <n v="6.5"/>
    <n v="49.184980000000003"/>
  </r>
  <r>
    <x v="1"/>
    <m/>
    <x v="1"/>
    <x v="1"/>
    <x v="205"/>
    <m/>
    <m/>
    <n v="0.04"/>
    <n v="0.15"/>
  </r>
  <r>
    <x v="1"/>
    <m/>
    <x v="1"/>
    <x v="1"/>
    <x v="50"/>
    <n v="4.3339999999999996"/>
    <n v="82.723330000000004"/>
    <n v="2.4929999999999999"/>
    <n v="39.700000000000003"/>
  </r>
  <r>
    <x v="1"/>
    <m/>
    <x v="1"/>
    <x v="1"/>
    <x v="254"/>
    <n v="0.73760000000000003"/>
    <n v="17.27"/>
    <n v="0.1108"/>
    <n v="3.02"/>
  </r>
  <r>
    <x v="1"/>
    <m/>
    <x v="1"/>
    <x v="1"/>
    <x v="331"/>
    <n v="3.5514999999999999"/>
    <n v="231.91"/>
    <m/>
    <m/>
  </r>
  <r>
    <x v="1"/>
    <m/>
    <x v="1"/>
    <x v="1"/>
    <x v="252"/>
    <n v="2.4E-2"/>
    <n v="0.52"/>
    <n v="3.2000000000000001E-2"/>
    <n v="0.64285999999999999"/>
  </r>
  <r>
    <x v="1"/>
    <m/>
    <x v="1"/>
    <x v="1"/>
    <x v="281"/>
    <m/>
    <m/>
    <n v="5.5E-2"/>
    <n v="0.625"/>
  </r>
  <r>
    <x v="1"/>
    <m/>
    <x v="1"/>
    <x v="1"/>
    <x v="135"/>
    <m/>
    <m/>
    <n v="0.1"/>
    <n v="4.75"/>
  </r>
  <r>
    <x v="1"/>
    <m/>
    <x v="1"/>
    <x v="1"/>
    <x v="22"/>
    <n v="55.825620000000001"/>
    <n v="3843.2403800000002"/>
    <n v="74.443299999999994"/>
    <n v="3939.5112899999999"/>
  </r>
  <r>
    <x v="1"/>
    <m/>
    <x v="1"/>
    <x v="1"/>
    <x v="501"/>
    <n v="0.54100000000000004"/>
    <n v="10.904"/>
    <n v="4.5499999999999999E-2"/>
    <n v="1"/>
  </r>
  <r>
    <x v="1"/>
    <m/>
    <x v="1"/>
    <x v="1"/>
    <x v="502"/>
    <n v="0.01"/>
    <n v="0.43"/>
    <m/>
    <m/>
  </r>
  <r>
    <x v="1"/>
    <m/>
    <x v="1"/>
    <x v="1"/>
    <x v="269"/>
    <n v="1.5722"/>
    <n v="98.381"/>
    <n v="2.8140000000000001"/>
    <n v="158.11000000000001"/>
  </r>
  <r>
    <x v="1"/>
    <m/>
    <x v="1"/>
    <x v="1"/>
    <x v="233"/>
    <m/>
    <m/>
    <n v="4.0000000000000001E-3"/>
    <n v="0.2"/>
  </r>
  <r>
    <x v="1"/>
    <m/>
    <x v="1"/>
    <x v="1"/>
    <x v="255"/>
    <n v="7.5019999999999998"/>
    <n v="182.71086"/>
    <n v="81.888999999999996"/>
    <n v="1366.0396000000001"/>
  </r>
  <r>
    <x v="1"/>
    <m/>
    <x v="1"/>
    <x v="1"/>
    <x v="359"/>
    <m/>
    <m/>
    <n v="0.06"/>
    <n v="0.4"/>
  </r>
  <r>
    <x v="1"/>
    <m/>
    <x v="1"/>
    <x v="1"/>
    <x v="503"/>
    <n v="164.46799999999999"/>
    <n v="1066.3564100000001"/>
    <n v="1.3759999999999999"/>
    <n v="10.69111"/>
  </r>
  <r>
    <x v="1"/>
    <m/>
    <x v="1"/>
    <x v="1"/>
    <x v="266"/>
    <n v="0.09"/>
    <n v="0.78374999999999995"/>
    <n v="1.0015000000000001"/>
    <n v="16.327030000000001"/>
  </r>
  <r>
    <x v="1"/>
    <m/>
    <x v="1"/>
    <x v="1"/>
    <x v="68"/>
    <n v="2.64E-2"/>
    <n v="2.35"/>
    <n v="6.0000000000000001E-3"/>
    <n v="1.1299999999999999"/>
  </r>
  <r>
    <x v="1"/>
    <m/>
    <x v="1"/>
    <x v="1"/>
    <x v="195"/>
    <n v="10.913"/>
    <n v="58.106349999999999"/>
    <n v="7.3085000000000004"/>
    <n v="44.488349999999997"/>
  </r>
  <r>
    <x v="1"/>
    <m/>
    <x v="1"/>
    <x v="1"/>
    <x v="12"/>
    <n v="6.4899999999999999E-2"/>
    <n v="1.46"/>
    <n v="0.19600000000000001"/>
    <n v="2.47167"/>
  </r>
  <r>
    <x v="1"/>
    <m/>
    <x v="1"/>
    <x v="1"/>
    <x v="13"/>
    <n v="38.293489999999998"/>
    <n v="1765.59654"/>
    <n v="52.560099999999998"/>
    <n v="1890.3498500000001"/>
  </r>
  <r>
    <x v="1"/>
    <m/>
    <x v="1"/>
    <x v="1"/>
    <x v="53"/>
    <n v="0.1195"/>
    <n v="2.4500000000000002"/>
    <m/>
    <m/>
  </r>
  <r>
    <x v="1"/>
    <m/>
    <x v="1"/>
    <x v="1"/>
    <x v="95"/>
    <n v="0.78249999999999997"/>
    <n v="7.1358300000000003"/>
    <n v="0.2"/>
    <n v="1.62826"/>
  </r>
  <r>
    <x v="1"/>
    <m/>
    <x v="1"/>
    <x v="1"/>
    <x v="504"/>
    <n v="2.1469999999999998"/>
    <n v="27.75093"/>
    <n v="9.8369999999999997"/>
    <n v="83.098960000000005"/>
  </r>
  <r>
    <x v="1"/>
    <m/>
    <x v="1"/>
    <x v="1"/>
    <x v="214"/>
    <m/>
    <m/>
    <n v="0.1"/>
    <n v="0.62"/>
  </r>
  <r>
    <x v="1"/>
    <m/>
    <x v="1"/>
    <x v="1"/>
    <x v="87"/>
    <n v="72.933499999999995"/>
    <n v="499.20569999999998"/>
    <n v="24.764500000000002"/>
    <n v="137.16648000000001"/>
  </r>
  <r>
    <x v="1"/>
    <m/>
    <x v="1"/>
    <x v="1"/>
    <x v="86"/>
    <n v="8.2378"/>
    <n v="548.03599999999994"/>
    <n v="9.2914999999999992"/>
    <n v="597.88800000000003"/>
  </r>
  <r>
    <x v="1"/>
    <m/>
    <x v="1"/>
    <x v="1"/>
    <x v="129"/>
    <n v="4.4999999999999997E-3"/>
    <n v="2.7550000000000002E-2"/>
    <m/>
    <m/>
  </r>
  <r>
    <x v="1"/>
    <m/>
    <x v="1"/>
    <x v="1"/>
    <x v="237"/>
    <n v="4.3749000000000002"/>
    <n v="156.25901999999999"/>
    <n v="4.4675000000000002"/>
    <n v="111.88"/>
  </r>
  <r>
    <x v="1"/>
    <m/>
    <x v="1"/>
    <x v="1"/>
    <x v="5"/>
    <n v="3.7585000000000002"/>
    <n v="133.92968999999999"/>
    <n v="0.23100000000000001"/>
    <n v="9.98"/>
  </r>
  <r>
    <x v="1"/>
    <m/>
    <x v="1"/>
    <x v="1"/>
    <x v="89"/>
    <n v="0.52649999999999997"/>
    <n v="29.93"/>
    <n v="1.4275"/>
    <n v="63.78"/>
  </r>
  <r>
    <x v="1"/>
    <m/>
    <x v="1"/>
    <x v="1"/>
    <x v="464"/>
    <n v="0.09"/>
    <n v="0.5"/>
    <m/>
    <m/>
  </r>
  <r>
    <x v="1"/>
    <m/>
    <x v="1"/>
    <x v="1"/>
    <x v="256"/>
    <m/>
    <m/>
    <n v="0.248"/>
    <n v="8.5"/>
  </r>
  <r>
    <x v="1"/>
    <m/>
    <x v="1"/>
    <x v="1"/>
    <x v="10"/>
    <n v="66.173100000000005"/>
    <n v="632.96037000000001"/>
    <n v="43.654499999999999"/>
    <n v="367.78678000000002"/>
  </r>
  <r>
    <x v="1"/>
    <m/>
    <x v="1"/>
    <x v="1"/>
    <x v="349"/>
    <n v="7.4999999999999997E-3"/>
    <n v="0.55000000000000004"/>
    <m/>
    <m/>
  </r>
  <r>
    <x v="1"/>
    <m/>
    <x v="1"/>
    <x v="1"/>
    <x v="241"/>
    <n v="0.13220000000000001"/>
    <n v="6.7"/>
    <n v="0.1338"/>
    <n v="7.8"/>
  </r>
  <r>
    <x v="1"/>
    <m/>
    <x v="1"/>
    <x v="1"/>
    <x v="265"/>
    <n v="7.5999999999999998E-2"/>
    <n v="3.74"/>
    <n v="9.9500000000000005E-2"/>
    <n v="5.45"/>
  </r>
  <r>
    <x v="1"/>
    <m/>
    <x v="1"/>
    <x v="1"/>
    <x v="363"/>
    <n v="0.01"/>
    <n v="0.95"/>
    <n v="0.1"/>
    <n v="5.3"/>
  </r>
  <r>
    <x v="1"/>
    <m/>
    <x v="1"/>
    <x v="1"/>
    <x v="52"/>
    <n v="4.7800000000000002E-2"/>
    <n v="1.95391"/>
    <n v="2.4400000000000002E-2"/>
    <n v="1.1000000000000001"/>
  </r>
  <r>
    <x v="1"/>
    <m/>
    <x v="1"/>
    <x v="1"/>
    <x v="354"/>
    <m/>
    <m/>
    <n v="0.06"/>
    <n v="1.2"/>
  </r>
  <r>
    <x v="1"/>
    <m/>
    <x v="1"/>
    <x v="1"/>
    <x v="77"/>
    <n v="10.688000000000001"/>
    <n v="55.32"/>
    <m/>
    <m/>
  </r>
  <r>
    <x v="1"/>
    <m/>
    <x v="1"/>
    <x v="1"/>
    <x v="15"/>
    <n v="176.63470000000001"/>
    <n v="9438.1085000000003"/>
    <n v="239.32249999999999"/>
    <n v="10728.405710000001"/>
  </r>
  <r>
    <x v="1"/>
    <m/>
    <x v="1"/>
    <x v="1"/>
    <x v="198"/>
    <m/>
    <m/>
    <n v="1.5E-3"/>
    <n v="0.39"/>
  </r>
  <r>
    <x v="1"/>
    <m/>
    <x v="1"/>
    <x v="1"/>
    <x v="341"/>
    <n v="0.1"/>
    <n v="1.58"/>
    <m/>
    <m/>
  </r>
  <r>
    <x v="1"/>
    <m/>
    <x v="1"/>
    <x v="1"/>
    <x v="6"/>
    <n v="0.105"/>
    <n v="5.7750000000000004"/>
    <n v="0.23"/>
    <n v="11.29"/>
  </r>
  <r>
    <x v="1"/>
    <m/>
    <x v="1"/>
    <x v="1"/>
    <x v="9"/>
    <n v="54.070599999999999"/>
    <n v="973.63287000000003"/>
    <n v="55.091000000000001"/>
    <n v="787.14364999999998"/>
  </r>
  <r>
    <x v="1"/>
    <m/>
    <x v="1"/>
    <x v="1"/>
    <x v="267"/>
    <n v="0.112"/>
    <n v="10.95"/>
    <n v="0.45250000000000001"/>
    <n v="20.66"/>
  </r>
  <r>
    <x v="1"/>
    <m/>
    <x v="1"/>
    <x v="1"/>
    <x v="287"/>
    <m/>
    <m/>
    <n v="0.04"/>
    <n v="1.6"/>
  </r>
  <r>
    <x v="1"/>
    <m/>
    <x v="1"/>
    <x v="1"/>
    <x v="2"/>
    <n v="104.4969"/>
    <n v="4740.6834500000004"/>
    <n v="103.2325"/>
    <n v="4766.5622999999996"/>
  </r>
  <r>
    <x v="1"/>
    <m/>
    <x v="1"/>
    <x v="1"/>
    <x v="23"/>
    <n v="1.5125"/>
    <n v="29.598279999999999"/>
    <n v="0.107"/>
    <n v="3.35"/>
  </r>
  <r>
    <x v="1"/>
    <m/>
    <x v="1"/>
    <x v="1"/>
    <x v="19"/>
    <n v="2.508"/>
    <n v="175.86353"/>
    <n v="5.6098999999999997"/>
    <n v="342.06679000000003"/>
  </r>
  <r>
    <x v="1"/>
    <m/>
    <x v="1"/>
    <x v="1"/>
    <x v="16"/>
    <n v="6.4999999999999997E-3"/>
    <n v="0.2"/>
    <m/>
    <m/>
  </r>
  <r>
    <x v="1"/>
    <m/>
    <x v="1"/>
    <x v="1"/>
    <x v="128"/>
    <n v="17.688400000000001"/>
    <n v="269.87553000000003"/>
    <n v="22.949000000000002"/>
    <n v="283.25488999999999"/>
  </r>
  <r>
    <x v="1"/>
    <m/>
    <x v="1"/>
    <x v="1"/>
    <x v="1"/>
    <n v="0.82750000000000001"/>
    <n v="17.15278"/>
    <n v="3.0434999999999999"/>
    <n v="60.96"/>
  </r>
  <r>
    <x v="1"/>
    <m/>
    <x v="1"/>
    <x v="1"/>
    <x v="65"/>
    <n v="4.4999999999999997E-3"/>
    <n v="0.2"/>
    <m/>
    <m/>
  </r>
  <r>
    <x v="1"/>
    <m/>
    <x v="1"/>
    <x v="1"/>
    <x v="258"/>
    <m/>
    <m/>
    <n v="0.03"/>
    <n v="0.15384999999999999"/>
  </r>
  <r>
    <x v="1"/>
    <m/>
    <x v="1"/>
    <x v="1"/>
    <x v="360"/>
    <m/>
    <m/>
    <n v="0.02"/>
    <n v="9.0910000000000005E-2"/>
  </r>
  <r>
    <x v="1"/>
    <m/>
    <x v="1"/>
    <x v="1"/>
    <x v="11"/>
    <n v="39.0655"/>
    <n v="472.78838000000002"/>
    <n v="27.602"/>
    <n v="323.24887999999999"/>
  </r>
  <r>
    <x v="1"/>
    <m/>
    <x v="1"/>
    <x v="1"/>
    <x v="505"/>
    <m/>
    <m/>
    <n v="6.0000000000000001E-3"/>
    <n v="0.4"/>
  </r>
  <r>
    <x v="1"/>
    <m/>
    <x v="1"/>
    <x v="1"/>
    <x v="144"/>
    <m/>
    <m/>
    <n v="4.4999999999999997E-3"/>
    <n v="0.1"/>
  </r>
  <r>
    <x v="1"/>
    <m/>
    <x v="1"/>
    <x v="1"/>
    <x v="250"/>
    <m/>
    <m/>
    <n v="0.24099999999999999"/>
    <n v="1.89"/>
  </r>
  <r>
    <x v="1"/>
    <m/>
    <x v="1"/>
    <x v="1"/>
    <x v="506"/>
    <m/>
    <m/>
    <n v="0.06"/>
    <n v="0.2"/>
  </r>
  <r>
    <x v="1"/>
    <m/>
    <x v="1"/>
    <x v="1"/>
    <x v="466"/>
    <m/>
    <m/>
    <n v="7.0000000000000007E-2"/>
    <n v="0.35"/>
  </r>
  <r>
    <x v="1"/>
    <m/>
    <x v="1"/>
    <x v="1"/>
    <x v="244"/>
    <m/>
    <m/>
    <n v="0.06"/>
    <n v="1.99"/>
  </r>
  <r>
    <x v="1"/>
    <m/>
    <x v="1"/>
    <x v="1"/>
    <x v="91"/>
    <n v="0.04"/>
    <n v="2.9"/>
    <m/>
    <m/>
  </r>
  <r>
    <x v="1"/>
    <m/>
    <x v="1"/>
    <x v="1"/>
    <x v="200"/>
    <m/>
    <m/>
    <n v="0.08"/>
    <n v="1.3"/>
  </r>
  <r>
    <x v="1"/>
    <m/>
    <x v="1"/>
    <x v="1"/>
    <x v="263"/>
    <m/>
    <m/>
    <n v="3.5999999999999997E-2"/>
    <n v="0.14615"/>
  </r>
  <r>
    <x v="1"/>
    <m/>
    <x v="1"/>
    <x v="1"/>
    <x v="290"/>
    <n v="0.09"/>
    <n v="4.3499999999999996"/>
    <m/>
    <m/>
  </r>
  <r>
    <x v="1"/>
    <m/>
    <x v="1"/>
    <x v="1"/>
    <x v="507"/>
    <n v="1.4359999999999999"/>
    <n v="35.847999999999999"/>
    <m/>
    <m/>
  </r>
  <r>
    <x v="1"/>
    <m/>
    <x v="1"/>
    <x v="1"/>
    <x v="75"/>
    <n v="43.487000000000002"/>
    <n v="500.95"/>
    <m/>
    <m/>
  </r>
  <r>
    <x v="1"/>
    <m/>
    <x v="1"/>
    <x v="1"/>
    <x v="261"/>
    <m/>
    <m/>
    <n v="0.04"/>
    <n v="0.3"/>
  </r>
  <r>
    <x v="1"/>
    <m/>
    <x v="1"/>
    <x v="1"/>
    <x v="130"/>
    <m/>
    <m/>
    <n v="0.86"/>
    <n v="16.04"/>
  </r>
  <r>
    <x v="1"/>
    <m/>
    <x v="1"/>
    <x v="1"/>
    <x v="102"/>
    <n v="0.14000000000000001"/>
    <n v="0.88278000000000001"/>
    <m/>
    <m/>
  </r>
  <r>
    <x v="1"/>
    <m/>
    <x v="1"/>
    <x v="1"/>
    <x v="92"/>
    <m/>
    <m/>
    <n v="0.02"/>
    <n v="0.4"/>
  </r>
  <r>
    <x v="1"/>
    <m/>
    <x v="1"/>
    <x v="5"/>
    <x v="182"/>
    <n v="1.4671000000000001"/>
    <n v="207.38"/>
    <n v="3.2439"/>
    <n v="274.66000000000003"/>
  </r>
  <r>
    <x v="1"/>
    <m/>
    <x v="1"/>
    <x v="1"/>
    <x v="224"/>
    <n v="5.0999999999999997E-2"/>
    <n v="0.71"/>
    <n v="8.0000000000000002E-3"/>
    <n v="0.14000000000000001"/>
  </r>
  <r>
    <x v="1"/>
    <m/>
    <x v="1"/>
    <x v="1"/>
    <x v="369"/>
    <m/>
    <m/>
    <n v="1"/>
    <n v="40"/>
  </r>
  <r>
    <x v="1"/>
    <m/>
    <x v="1"/>
    <x v="1"/>
    <x v="44"/>
    <n v="7.8E-2"/>
    <n v="1.4"/>
    <n v="1.538"/>
    <n v="47"/>
  </r>
  <r>
    <x v="1"/>
    <m/>
    <x v="1"/>
    <x v="1"/>
    <x v="43"/>
    <n v="2.49349"/>
    <n v="327.73"/>
    <n v="3.2955000000000001"/>
    <n v="431.37"/>
  </r>
  <r>
    <x v="1"/>
    <m/>
    <x v="1"/>
    <x v="1"/>
    <x v="185"/>
    <n v="1.3408"/>
    <n v="206.548"/>
    <n v="0.4204"/>
    <n v="60.97"/>
  </r>
  <r>
    <x v="1"/>
    <m/>
    <x v="1"/>
    <x v="1"/>
    <x v="46"/>
    <n v="6.07"/>
    <n v="319.17"/>
    <n v="13.978999999999999"/>
    <n v="618.6"/>
  </r>
  <r>
    <x v="1"/>
    <m/>
    <x v="1"/>
    <x v="1"/>
    <x v="335"/>
    <m/>
    <m/>
    <n v="0.49299999999999999"/>
    <n v="7.0125000000000002"/>
  </r>
  <r>
    <x v="1"/>
    <m/>
    <x v="1"/>
    <x v="1"/>
    <x v="48"/>
    <n v="2018.1044300000001"/>
    <n v="66800.568140000003"/>
    <n v="1556.78468"/>
    <n v="55197.004569999997"/>
  </r>
  <r>
    <x v="1"/>
    <m/>
    <x v="1"/>
    <x v="1"/>
    <x v="306"/>
    <n v="173.19550000000001"/>
    <n v="3872.8931899999998"/>
    <n v="74.209999999999994"/>
    <n v="1596.2778000000001"/>
  </r>
  <r>
    <x v="1"/>
    <m/>
    <x v="1"/>
    <x v="1"/>
    <x v="305"/>
    <m/>
    <m/>
    <n v="0.54400000000000004"/>
    <n v="19.05"/>
  </r>
  <r>
    <x v="1"/>
    <m/>
    <x v="1"/>
    <x v="1"/>
    <x v="304"/>
    <m/>
    <m/>
    <n v="1.4E-2"/>
    <n v="0.3"/>
  </r>
  <r>
    <x v="1"/>
    <m/>
    <x v="1"/>
    <x v="4"/>
    <x v="372"/>
    <m/>
    <m/>
    <n v="0.06"/>
    <n v="1.45"/>
  </r>
  <r>
    <x v="1"/>
    <m/>
    <x v="1"/>
    <x v="1"/>
    <x v="311"/>
    <n v="29.232199999999999"/>
    <n v="2334.9362500000002"/>
    <n v="51.961599999999997"/>
    <n v="3808.76"/>
  </r>
  <r>
    <x v="1"/>
    <m/>
    <x v="1"/>
    <x v="1"/>
    <x v="309"/>
    <n v="5.8500000000000003E-2"/>
    <n v="1.9"/>
    <n v="3.0270000000000001"/>
    <n v="46.65"/>
  </r>
  <r>
    <x v="1"/>
    <m/>
    <x v="1"/>
    <x v="1"/>
    <x v="373"/>
    <n v="5.5E-2"/>
    <n v="1.01"/>
    <n v="0.15"/>
    <n v="4.0199999999999996"/>
  </r>
  <r>
    <x v="1"/>
    <m/>
    <x v="1"/>
    <x v="1"/>
    <x v="40"/>
    <n v="98.829310000000007"/>
    <n v="2976.29"/>
    <n v="136.02864"/>
    <n v="3829.24"/>
  </r>
  <r>
    <x v="1"/>
    <m/>
    <x v="1"/>
    <x v="1"/>
    <x v="56"/>
    <n v="909.10753"/>
    <n v="93401.433380000002"/>
    <n v="766.39390000000003"/>
    <n v="65290.264000000003"/>
  </r>
  <r>
    <x v="1"/>
    <m/>
    <x v="1"/>
    <x v="1"/>
    <x v="36"/>
    <n v="102.47394"/>
    <n v="5215.7812100000001"/>
    <n v="59.992699999999999"/>
    <n v="2476.5474899999999"/>
  </r>
  <r>
    <x v="1"/>
    <m/>
    <x v="1"/>
    <x v="1"/>
    <x v="508"/>
    <m/>
    <m/>
    <n v="6.6000000000000003E-2"/>
    <n v="0.5"/>
  </r>
  <r>
    <x v="1"/>
    <m/>
    <x v="1"/>
    <x v="1"/>
    <x v="38"/>
    <n v="230.81825000000001"/>
    <n v="3753.5468799999999"/>
    <n v="40.211500000000001"/>
    <n v="714.76378"/>
  </r>
  <r>
    <x v="1"/>
    <m/>
    <x v="1"/>
    <x v="1"/>
    <x v="509"/>
    <n v="90.658000000000001"/>
    <n v="15934.657999999999"/>
    <n v="134.64748"/>
    <n v="18784.87"/>
  </r>
  <r>
    <x v="1"/>
    <m/>
    <x v="1"/>
    <x v="1"/>
    <x v="510"/>
    <n v="2.5000000000000001E-2"/>
    <n v="1.34"/>
    <n v="0.79249999999999998"/>
    <n v="27.28"/>
  </r>
  <r>
    <x v="1"/>
    <m/>
    <x v="1"/>
    <x v="1"/>
    <x v="312"/>
    <m/>
    <m/>
    <n v="0.15"/>
    <n v="5.3"/>
  </r>
  <r>
    <x v="1"/>
    <m/>
    <x v="1"/>
    <x v="8"/>
    <x v="316"/>
    <n v="0.02"/>
    <n v="0.53332999999999997"/>
    <n v="0.15"/>
    <n v="1.7"/>
  </r>
  <r>
    <x v="5"/>
    <s v="MG TAZA"/>
    <x v="4"/>
    <x v="2"/>
    <x v="113"/>
    <n v="0.18"/>
    <n v="1"/>
    <n v="0.126"/>
    <n v="0.72"/>
  </r>
  <r>
    <x v="1"/>
    <m/>
    <x v="1"/>
    <x v="1"/>
    <x v="117"/>
    <n v="1.8180000000000001"/>
    <n v="10.765000000000001"/>
    <n v="2.052"/>
    <n v="12.885"/>
  </r>
  <r>
    <x v="1"/>
    <m/>
    <x v="1"/>
    <x v="1"/>
    <x v="29"/>
    <n v="89.134"/>
    <n v="435.73"/>
    <n v="14.361000000000001"/>
    <n v="83.83"/>
  </r>
  <r>
    <x v="1"/>
    <m/>
    <x v="1"/>
    <x v="1"/>
    <x v="121"/>
    <n v="10.37"/>
    <n v="84.055000000000007"/>
    <n v="7.5060000000000002"/>
    <n v="62.4"/>
  </r>
  <r>
    <x v="1"/>
    <m/>
    <x v="1"/>
    <x v="1"/>
    <x v="27"/>
    <n v="1.7999999999999999E-2"/>
    <n v="0.15"/>
    <m/>
    <m/>
  </r>
  <r>
    <x v="1"/>
    <m/>
    <x v="1"/>
    <x v="1"/>
    <x v="30"/>
    <n v="44.24"/>
    <n v="205.95"/>
    <n v="2.3460000000000001"/>
    <n v="11.22"/>
  </r>
  <r>
    <x v="1"/>
    <m/>
    <x v="1"/>
    <x v="1"/>
    <x v="118"/>
    <n v="30.698"/>
    <n v="158.13499999999999"/>
    <n v="30.672000000000001"/>
    <n v="180.42500000000001"/>
  </r>
  <r>
    <x v="1"/>
    <m/>
    <x v="1"/>
    <x v="1"/>
    <x v="300"/>
    <n v="8.0419999999999998"/>
    <n v="29.405000000000001"/>
    <n v="0.69699999999999995"/>
    <n v="2.9049999999999998"/>
  </r>
  <r>
    <x v="1"/>
    <m/>
    <x v="1"/>
    <x v="1"/>
    <x v="32"/>
    <n v="62.531999999999996"/>
    <n v="246.739"/>
    <n v="121.565"/>
    <n v="478.1"/>
  </r>
  <r>
    <x v="1"/>
    <m/>
    <x v="1"/>
    <x v="1"/>
    <x v="178"/>
    <n v="0.216"/>
    <n v="1.51"/>
    <m/>
    <m/>
  </r>
  <r>
    <x v="1"/>
    <m/>
    <x v="1"/>
    <x v="1"/>
    <x v="34"/>
    <n v="1.1299999999999999"/>
    <n v="17.965"/>
    <m/>
    <m/>
  </r>
  <r>
    <x v="1"/>
    <m/>
    <x v="1"/>
    <x v="0"/>
    <x v="77"/>
    <n v="15.246"/>
    <n v="91.38"/>
    <n v="10.840999999999999"/>
    <n v="68.23"/>
  </r>
  <r>
    <x v="1"/>
    <m/>
    <x v="1"/>
    <x v="1"/>
    <x v="106"/>
    <n v="3.492"/>
    <n v="24.425000000000001"/>
    <n v="2.8439999999999999"/>
    <n v="21.19"/>
  </r>
  <r>
    <x v="1"/>
    <m/>
    <x v="1"/>
    <x v="1"/>
    <x v="2"/>
    <n v="1.7999999999999999E-2"/>
    <n v="0.3"/>
    <n v="2.8000000000000001E-2"/>
    <n v="0.6"/>
  </r>
  <r>
    <x v="1"/>
    <m/>
    <x v="1"/>
    <x v="1"/>
    <x v="130"/>
    <n v="2.48"/>
    <n v="18.565000000000001"/>
    <n v="0.432"/>
    <n v="3.32"/>
  </r>
  <r>
    <x v="1"/>
    <m/>
    <x v="1"/>
    <x v="1"/>
    <x v="73"/>
    <n v="1.7999999999999999E-2"/>
    <n v="0.25"/>
    <m/>
    <m/>
  </r>
  <r>
    <x v="1"/>
    <m/>
    <x v="1"/>
    <x v="1"/>
    <x v="16"/>
    <n v="10.964"/>
    <n v="77.819999999999993"/>
    <n v="7.8120000000000003"/>
    <n v="58.182000000000002"/>
  </r>
  <r>
    <x v="1"/>
    <m/>
    <x v="1"/>
    <x v="1"/>
    <x v="74"/>
    <n v="0.55800000000000005"/>
    <n v="4.6100000000000003"/>
    <n v="3.5999999999999997E-2"/>
    <n v="0.34"/>
  </r>
  <r>
    <x v="1"/>
    <m/>
    <x v="1"/>
    <x v="1"/>
    <x v="288"/>
    <n v="7.4160000000000004"/>
    <n v="42.024999999999999"/>
    <n v="0.64800000000000002"/>
    <n v="3.77"/>
  </r>
  <r>
    <x v="1"/>
    <m/>
    <x v="1"/>
    <x v="1"/>
    <x v="88"/>
    <n v="1.9059999999999999"/>
    <n v="28.5"/>
    <n v="0.95599999999999996"/>
    <n v="15.05"/>
  </r>
  <r>
    <x v="1"/>
    <m/>
    <x v="1"/>
    <x v="1"/>
    <x v="89"/>
    <n v="3.24"/>
    <n v="53.15"/>
    <n v="2.4449999999999998"/>
    <n v="42.79"/>
  </r>
  <r>
    <x v="1"/>
    <m/>
    <x v="1"/>
    <x v="1"/>
    <x v="7"/>
    <n v="18.68"/>
    <n v="141.35"/>
    <n v="12.311999999999999"/>
    <n v="97.31"/>
  </r>
  <r>
    <x v="1"/>
    <m/>
    <x v="1"/>
    <x v="1"/>
    <x v="21"/>
    <n v="0.55600000000000005"/>
    <n v="10.5"/>
    <n v="1.052"/>
    <n v="21.8"/>
  </r>
  <r>
    <x v="1"/>
    <m/>
    <x v="1"/>
    <x v="1"/>
    <x v="378"/>
    <n v="0.83899999999999997"/>
    <n v="6.9"/>
    <m/>
    <m/>
  </r>
  <r>
    <x v="1"/>
    <m/>
    <x v="1"/>
    <x v="1"/>
    <x v="61"/>
    <n v="14.378"/>
    <n v="102.33499999999999"/>
    <n v="11.057"/>
    <n v="82.11"/>
  </r>
  <r>
    <x v="1"/>
    <m/>
    <x v="1"/>
    <x v="1"/>
    <x v="81"/>
    <n v="0.252"/>
    <n v="1.9"/>
    <m/>
    <m/>
  </r>
  <r>
    <x v="1"/>
    <m/>
    <x v="1"/>
    <x v="1"/>
    <x v="9"/>
    <n v="1.278"/>
    <n v="9.76"/>
    <n v="1.37"/>
    <n v="10.97"/>
  </r>
  <r>
    <x v="1"/>
    <m/>
    <x v="1"/>
    <x v="1"/>
    <x v="98"/>
    <n v="1.548"/>
    <n v="14.26"/>
    <n v="1.782"/>
    <n v="17.86"/>
  </r>
  <r>
    <x v="1"/>
    <m/>
    <x v="1"/>
    <x v="1"/>
    <x v="128"/>
    <n v="2.34"/>
    <n v="17.559999999999999"/>
    <n v="4.95"/>
    <n v="39.35"/>
  </r>
  <r>
    <x v="1"/>
    <m/>
    <x v="1"/>
    <x v="1"/>
    <x v="72"/>
    <n v="19.54"/>
    <n v="138.73500000000001"/>
    <n v="14.459"/>
    <n v="107.295"/>
  </r>
  <r>
    <x v="1"/>
    <m/>
    <x v="1"/>
    <x v="1"/>
    <x v="103"/>
    <n v="0.16200000000000001"/>
    <n v="1.21"/>
    <m/>
    <m/>
  </r>
  <r>
    <x v="1"/>
    <m/>
    <x v="1"/>
    <x v="1"/>
    <x v="143"/>
    <n v="6.2919999999999998"/>
    <n v="55.24"/>
    <n v="3.78"/>
    <n v="35.54"/>
  </r>
  <r>
    <x v="1"/>
    <m/>
    <x v="1"/>
    <x v="1"/>
    <x v="87"/>
    <n v="9"/>
    <n v="58.09"/>
    <n v="6.8239999999999998"/>
    <n v="45.384999999999998"/>
  </r>
  <r>
    <x v="1"/>
    <m/>
    <x v="1"/>
    <x v="1"/>
    <x v="94"/>
    <n v="4.5380000000000003"/>
    <n v="122.3"/>
    <n v="4.07"/>
    <n v="114.16"/>
  </r>
  <r>
    <x v="1"/>
    <m/>
    <x v="1"/>
    <x v="1"/>
    <x v="1"/>
    <n v="6.4000000000000001E-2"/>
    <n v="0.64"/>
    <m/>
    <m/>
  </r>
  <r>
    <x v="1"/>
    <m/>
    <x v="1"/>
    <x v="1"/>
    <x v="93"/>
    <n v="0.59399999999999997"/>
    <n v="4.88"/>
    <m/>
    <m/>
  </r>
  <r>
    <x v="1"/>
    <m/>
    <x v="1"/>
    <x v="1"/>
    <x v="10"/>
    <n v="15.885999999999999"/>
    <n v="74.459999999999994"/>
    <n v="0.312"/>
    <n v="1.26"/>
  </r>
  <r>
    <x v="1"/>
    <m/>
    <x v="1"/>
    <x v="1"/>
    <x v="91"/>
    <n v="5.9619999999999997"/>
    <n v="37.299999999999997"/>
    <n v="3.2759999999999998"/>
    <n v="22.69"/>
  </r>
  <r>
    <x v="1"/>
    <m/>
    <x v="1"/>
    <x v="1"/>
    <x v="18"/>
    <n v="10.545999999999999"/>
    <n v="80.36"/>
    <n v="8.82"/>
    <n v="70.03"/>
  </r>
  <r>
    <x v="1"/>
    <m/>
    <x v="1"/>
    <x v="1"/>
    <x v="276"/>
    <n v="3.2240000000000002"/>
    <n v="49.84"/>
    <n v="3.68"/>
    <n v="58.7"/>
  </r>
  <r>
    <x v="1"/>
    <m/>
    <x v="1"/>
    <x v="1"/>
    <x v="78"/>
    <n v="3.5059999999999998"/>
    <n v="103.45"/>
    <n v="3.14"/>
    <n v="97.15"/>
  </r>
  <r>
    <x v="1"/>
    <m/>
    <x v="1"/>
    <x v="1"/>
    <x v="243"/>
    <n v="4.4999999999999998E-2"/>
    <n v="0.64500000000000002"/>
    <m/>
    <m/>
  </r>
  <r>
    <x v="1"/>
    <m/>
    <x v="1"/>
    <x v="1"/>
    <x v="251"/>
    <n v="0.39600000000000002"/>
    <n v="2.82"/>
    <m/>
    <m/>
  </r>
  <r>
    <x v="1"/>
    <m/>
    <x v="1"/>
    <x v="1"/>
    <x v="199"/>
    <n v="0.26200000000000001"/>
    <n v="2.15"/>
    <m/>
    <m/>
  </r>
  <r>
    <x v="1"/>
    <m/>
    <x v="1"/>
    <x v="1"/>
    <x v="511"/>
    <n v="1.3540000000000001"/>
    <n v="10.4"/>
    <m/>
    <m/>
  </r>
  <r>
    <x v="1"/>
    <m/>
    <x v="1"/>
    <x v="1"/>
    <x v="11"/>
    <n v="0.16400000000000001"/>
    <n v="2.7"/>
    <m/>
    <m/>
  </r>
  <r>
    <x v="1"/>
    <m/>
    <x v="1"/>
    <x v="1"/>
    <x v="19"/>
    <m/>
    <m/>
    <n v="2.8000000000000001E-2"/>
    <n v="0.28000000000000003"/>
  </r>
  <r>
    <x v="1"/>
    <m/>
    <x v="1"/>
    <x v="5"/>
    <x v="190"/>
    <n v="3.9860000000000002"/>
    <n v="129.85"/>
    <n v="1.724"/>
    <n v="60.5"/>
  </r>
  <r>
    <x v="1"/>
    <m/>
    <x v="1"/>
    <x v="4"/>
    <x v="36"/>
    <n v="8.2000000000000003E-2"/>
    <n v="1.5"/>
    <n v="0.224"/>
    <n v="4.9000000000000004"/>
  </r>
  <r>
    <x v="1"/>
    <m/>
    <x v="1"/>
    <x v="1"/>
    <x v="38"/>
    <n v="3.3340000000000001"/>
    <n v="68.400000000000006"/>
    <n v="1.528"/>
    <n v="31.9"/>
  </r>
  <r>
    <x v="1"/>
    <m/>
    <x v="1"/>
    <x v="1"/>
    <x v="39"/>
    <n v="0.106"/>
    <n v="3.25"/>
    <m/>
    <m/>
  </r>
  <r>
    <x v="1"/>
    <m/>
    <x v="1"/>
    <x v="7"/>
    <x v="288"/>
    <m/>
    <m/>
    <n v="5.274"/>
    <n v="30.995000000000001"/>
  </r>
  <r>
    <x v="1"/>
    <m/>
    <x v="1"/>
    <x v="1"/>
    <x v="315"/>
    <n v="0.16400000000000001"/>
    <n v="4.54"/>
    <m/>
    <m/>
  </r>
  <r>
    <x v="8"/>
    <s v="HALLE TIFNIT"/>
    <x v="2"/>
    <x v="0"/>
    <x v="18"/>
    <n v="2.2499999999999999E-2"/>
    <n v="0.11894"/>
    <n v="0.13950000000000001"/>
    <n v="0.82750000000000001"/>
  </r>
  <r>
    <x v="1"/>
    <m/>
    <x v="1"/>
    <x v="1"/>
    <x v="512"/>
    <n v="4.8000000000000001E-2"/>
    <n v="0.20448"/>
    <n v="0.27"/>
    <n v="1.25274"/>
  </r>
  <r>
    <x v="1"/>
    <m/>
    <x v="1"/>
    <x v="1"/>
    <x v="9"/>
    <n v="0.44900000000000001"/>
    <n v="7.6573599999999997"/>
    <n v="0.74199999999999999"/>
    <n v="10.89925"/>
  </r>
  <r>
    <x v="1"/>
    <m/>
    <x v="1"/>
    <x v="1"/>
    <x v="53"/>
    <n v="0.19900000000000001"/>
    <n v="6.8321100000000001"/>
    <n v="0.49049999999999999"/>
    <n v="14.682"/>
  </r>
  <r>
    <x v="1"/>
    <m/>
    <x v="1"/>
    <x v="1"/>
    <x v="206"/>
    <n v="2.1999999999999999E-2"/>
    <n v="1.14533"/>
    <n v="5.2499999999999998E-2"/>
    <n v="2.8544999999999998"/>
  </r>
  <r>
    <x v="1"/>
    <m/>
    <x v="1"/>
    <x v="1"/>
    <x v="103"/>
    <n v="0.17599999999999999"/>
    <n v="6.4980000000000002"/>
    <n v="0.224"/>
    <n v="8.3689999999999998"/>
  </r>
  <r>
    <x v="1"/>
    <m/>
    <x v="1"/>
    <x v="1"/>
    <x v="22"/>
    <n v="5.0000000000000001E-3"/>
    <n v="0.34799999999999998"/>
    <n v="9.4999999999999998E-3"/>
    <n v="0.74950000000000006"/>
  </r>
  <r>
    <x v="1"/>
    <m/>
    <x v="1"/>
    <x v="1"/>
    <x v="21"/>
    <n v="1.95E-2"/>
    <n v="0.47149999999999997"/>
    <n v="0.06"/>
    <n v="1.4515"/>
  </r>
  <r>
    <x v="1"/>
    <m/>
    <x v="1"/>
    <x v="1"/>
    <x v="106"/>
    <n v="0.20699999999999999"/>
    <n v="7.7115"/>
    <n v="0.49199999999999999"/>
    <n v="7.4283599999999996"/>
  </r>
  <r>
    <x v="1"/>
    <m/>
    <x v="1"/>
    <x v="1"/>
    <x v="134"/>
    <n v="0.13900000000000001"/>
    <n v="0.42226000000000002"/>
    <n v="1.3320000000000001"/>
    <n v="4.0985199999999997"/>
  </r>
  <r>
    <x v="1"/>
    <m/>
    <x v="1"/>
    <x v="1"/>
    <x v="89"/>
    <n v="4.0000000000000001E-3"/>
    <n v="9.6000000000000002E-2"/>
    <m/>
    <m/>
  </r>
  <r>
    <x v="1"/>
    <m/>
    <x v="1"/>
    <x v="1"/>
    <x v="81"/>
    <n v="0.10249999999999999"/>
    <n v="4.8616700000000002"/>
    <n v="0.16750000000000001"/>
    <n v="7.5214999999999996"/>
  </r>
  <r>
    <x v="1"/>
    <m/>
    <x v="1"/>
    <x v="1"/>
    <x v="92"/>
    <m/>
    <m/>
    <n v="1.5E-3"/>
    <n v="2.7E-2"/>
  </r>
  <r>
    <x v="1"/>
    <m/>
    <x v="1"/>
    <x v="1"/>
    <x v="66"/>
    <n v="2.6835"/>
    <n v="110.3515"/>
    <n v="6.0934999999999997"/>
    <n v="240.28899999999999"/>
  </r>
  <r>
    <x v="1"/>
    <m/>
    <x v="1"/>
    <x v="1"/>
    <x v="74"/>
    <n v="0.251"/>
    <n v="12.271879999999999"/>
    <n v="0.81"/>
    <n v="37.845500000000001"/>
  </r>
  <r>
    <x v="1"/>
    <m/>
    <x v="1"/>
    <x v="1"/>
    <x v="7"/>
    <m/>
    <m/>
    <n v="0.01"/>
    <n v="0.08"/>
  </r>
  <r>
    <x v="1"/>
    <m/>
    <x v="1"/>
    <x v="1"/>
    <x v="55"/>
    <n v="2.9000000000000001E-2"/>
    <n v="4.5354999999999999"/>
    <n v="0.10249999999999999"/>
    <n v="16.004999999999999"/>
  </r>
  <r>
    <x v="1"/>
    <m/>
    <x v="1"/>
    <x v="1"/>
    <x v="51"/>
    <n v="7.1499999999999994E-2"/>
    <n v="6.7264999999999997"/>
    <n v="0.21199999999999999"/>
    <n v="32.061999999999998"/>
  </r>
  <r>
    <x v="1"/>
    <m/>
    <x v="1"/>
    <x v="1"/>
    <x v="128"/>
    <n v="2.1499999999999998E-2"/>
    <n v="0.18"/>
    <n v="0.36599999999999999"/>
    <n v="3.6019999999999999"/>
  </r>
  <r>
    <x v="1"/>
    <m/>
    <x v="1"/>
    <x v="1"/>
    <x v="132"/>
    <n v="0.02"/>
    <n v="1.8340000000000001"/>
    <n v="8.6999999999999994E-2"/>
    <n v="7.8949999999999996"/>
  </r>
  <r>
    <x v="1"/>
    <m/>
    <x v="1"/>
    <x v="1"/>
    <x v="94"/>
    <n v="0.97199999999999998"/>
    <n v="25.774000000000001"/>
    <n v="0.90449999999999997"/>
    <n v="31.611999999999998"/>
  </r>
  <r>
    <x v="1"/>
    <m/>
    <x v="1"/>
    <x v="1"/>
    <x v="76"/>
    <n v="1.6500000000000001E-2"/>
    <n v="0.06"/>
    <n v="8.0000000000000002E-3"/>
    <n v="0.14063000000000001"/>
  </r>
  <r>
    <x v="1"/>
    <m/>
    <x v="1"/>
    <x v="1"/>
    <x v="54"/>
    <n v="2.5000000000000001E-3"/>
    <n v="3.5000000000000003E-2"/>
    <m/>
    <m/>
  </r>
  <r>
    <x v="1"/>
    <m/>
    <x v="1"/>
    <x v="1"/>
    <x v="52"/>
    <n v="2.4E-2"/>
    <n v="2.3334999999999999"/>
    <n v="3.5999999999999997E-2"/>
    <n v="3.5525000000000002"/>
  </r>
  <r>
    <x v="1"/>
    <m/>
    <x v="1"/>
    <x v="1"/>
    <x v="513"/>
    <m/>
    <m/>
    <n v="1.55E-2"/>
    <n v="0.13"/>
  </r>
  <r>
    <x v="1"/>
    <m/>
    <x v="1"/>
    <x v="1"/>
    <x v="98"/>
    <n v="0.67249999999999999"/>
    <n v="22.010639999999999"/>
    <n v="1.3494999999999999"/>
    <n v="45.995379999999997"/>
  </r>
  <r>
    <x v="1"/>
    <m/>
    <x v="1"/>
    <x v="1"/>
    <x v="93"/>
    <n v="0.14499999999999999"/>
    <n v="13.26933"/>
    <n v="0.11799999999999999"/>
    <n v="10.048"/>
  </r>
  <r>
    <x v="1"/>
    <m/>
    <x v="1"/>
    <x v="1"/>
    <x v="88"/>
    <n v="4.4999999999999997E-3"/>
    <n v="0.14399999999999999"/>
    <n v="5.45E-2"/>
    <n v="1.0941399999999999"/>
  </r>
  <r>
    <x v="1"/>
    <m/>
    <x v="1"/>
    <x v="1"/>
    <x v="78"/>
    <n v="1.145"/>
    <n v="78.058999999999997"/>
    <n v="1.452"/>
    <n v="86.661500000000004"/>
  </r>
  <r>
    <x v="1"/>
    <m/>
    <x v="1"/>
    <x v="1"/>
    <x v="2"/>
    <n v="0.10249999999999999"/>
    <n v="5.1704999999999997"/>
    <n v="0.128"/>
    <n v="6.6289999999999996"/>
  </r>
  <r>
    <x v="1"/>
    <m/>
    <x v="1"/>
    <x v="1"/>
    <x v="514"/>
    <n v="4.8000000000000001E-2"/>
    <n v="5.7779999999999996"/>
    <n v="5.5E-2"/>
    <n v="3.722"/>
  </r>
  <r>
    <x v="1"/>
    <m/>
    <x v="1"/>
    <x v="1"/>
    <x v="16"/>
    <n v="1.6E-2"/>
    <n v="0.42799999999999999"/>
    <n v="2.9499999999999998E-2"/>
    <n v="0.81950000000000001"/>
  </r>
  <r>
    <x v="1"/>
    <m/>
    <x v="1"/>
    <x v="1"/>
    <x v="101"/>
    <m/>
    <m/>
    <n v="4.4499999999999998E-2"/>
    <n v="5.2975000000000003"/>
  </r>
  <r>
    <x v="1"/>
    <m/>
    <x v="1"/>
    <x v="1"/>
    <x v="199"/>
    <n v="3.0000000000000001E-3"/>
    <n v="0.04"/>
    <n v="1E-3"/>
    <n v="4.8000000000000001E-2"/>
  </r>
  <r>
    <x v="1"/>
    <m/>
    <x v="1"/>
    <x v="1"/>
    <x v="104"/>
    <n v="2.5000000000000001E-3"/>
    <n v="0.3125"/>
    <n v="9.7000000000000003E-2"/>
    <n v="10.875500000000001"/>
  </r>
  <r>
    <x v="1"/>
    <m/>
    <x v="1"/>
    <x v="1"/>
    <x v="84"/>
    <m/>
    <m/>
    <n v="3.5000000000000001E-3"/>
    <n v="0.379"/>
  </r>
  <r>
    <x v="1"/>
    <m/>
    <x v="1"/>
    <x v="1"/>
    <x v="10"/>
    <m/>
    <m/>
    <n v="1.2500000000000001E-2"/>
    <n v="0.15"/>
  </r>
  <r>
    <x v="1"/>
    <m/>
    <x v="1"/>
    <x v="1"/>
    <x v="19"/>
    <n v="4.3999999999999997E-2"/>
    <n v="2.3759999999999999"/>
    <n v="0.21099999999999999"/>
    <n v="14.785500000000001"/>
  </r>
  <r>
    <x v="1"/>
    <m/>
    <x v="1"/>
    <x v="1"/>
    <x v="75"/>
    <n v="2.2499999999999999E-2"/>
    <n v="0.19"/>
    <n v="7.4999999999999997E-3"/>
    <n v="0.08"/>
  </r>
  <r>
    <x v="1"/>
    <m/>
    <x v="1"/>
    <x v="1"/>
    <x v="61"/>
    <m/>
    <m/>
    <n v="3.0000000000000001E-3"/>
    <n v="9.2999999999999999E-2"/>
  </r>
  <r>
    <x v="1"/>
    <m/>
    <x v="1"/>
    <x v="1"/>
    <x v="1"/>
    <n v="0.16650000000000001"/>
    <n v="3.9186700000000001"/>
    <n v="0.45800000000000002"/>
    <n v="12.279500000000001"/>
  </r>
  <r>
    <x v="1"/>
    <m/>
    <x v="1"/>
    <x v="1"/>
    <x v="14"/>
    <n v="1E-3"/>
    <n v="0.06"/>
    <n v="0.113"/>
    <n v="10.994999999999999"/>
  </r>
  <r>
    <x v="1"/>
    <m/>
    <x v="1"/>
    <x v="1"/>
    <x v="133"/>
    <m/>
    <m/>
    <n v="3.5000000000000001E-3"/>
    <n v="0.26200000000000001"/>
  </r>
  <r>
    <x v="1"/>
    <m/>
    <x v="1"/>
    <x v="2"/>
    <x v="118"/>
    <n v="1.2E-2"/>
    <n v="5.1060000000000001E-2"/>
    <n v="0.1095"/>
    <n v="0.89100000000000001"/>
  </r>
  <r>
    <x v="1"/>
    <m/>
    <x v="1"/>
    <x v="1"/>
    <x v="117"/>
    <n v="2E-3"/>
    <n v="6.4000000000000001E-2"/>
    <n v="0.36749999999999999"/>
    <n v="5.6269999999999998"/>
  </r>
  <r>
    <x v="1"/>
    <m/>
    <x v="1"/>
    <x v="1"/>
    <x v="120"/>
    <n v="0.874"/>
    <n v="3.7160000000000002"/>
    <n v="5.7954999999999997"/>
    <n v="19.011500000000002"/>
  </r>
  <r>
    <x v="1"/>
    <m/>
    <x v="1"/>
    <x v="1"/>
    <x v="122"/>
    <n v="0.63249999999999995"/>
    <n v="6.4850000000000003"/>
    <n v="3.0000000000000001E-3"/>
    <n v="4.8000000000000001E-2"/>
  </r>
  <r>
    <x v="1"/>
    <m/>
    <x v="1"/>
    <x v="1"/>
    <x v="515"/>
    <n v="5.0000000000000001E-3"/>
    <n v="0.08"/>
    <n v="3.5000000000000001E-3"/>
    <n v="6.3E-2"/>
  </r>
  <r>
    <x v="1"/>
    <m/>
    <x v="1"/>
    <x v="1"/>
    <x v="121"/>
    <n v="0.77400000000000002"/>
    <n v="6.2750000000000004"/>
    <n v="4.4085000000000001"/>
    <n v="40.610500000000002"/>
  </r>
  <r>
    <x v="1"/>
    <m/>
    <x v="1"/>
    <x v="1"/>
    <x v="516"/>
    <n v="6.2E-2"/>
    <n v="0.72926000000000002"/>
    <n v="0.61850000000000005"/>
    <n v="7.2285000000000004"/>
  </r>
  <r>
    <x v="1"/>
    <m/>
    <x v="1"/>
    <x v="1"/>
    <x v="112"/>
    <m/>
    <m/>
    <n v="0.22750000000000001"/>
    <n v="2.9925000000000002"/>
  </r>
  <r>
    <x v="1"/>
    <m/>
    <x v="1"/>
    <x v="1"/>
    <x v="27"/>
    <n v="0.85550000000000004"/>
    <n v="3.4855"/>
    <m/>
    <m/>
  </r>
  <r>
    <x v="1"/>
    <m/>
    <x v="1"/>
    <x v="1"/>
    <x v="517"/>
    <m/>
    <m/>
    <n v="1E-3"/>
    <n v="2.5000000000000001E-2"/>
  </r>
  <r>
    <x v="1"/>
    <m/>
    <x v="1"/>
    <x v="5"/>
    <x v="124"/>
    <n v="8.9899999999999994E-2"/>
    <n v="22.700299999999999"/>
    <n v="7.5130000000000002E-2"/>
    <n v="16.70485"/>
  </r>
  <r>
    <x v="1"/>
    <m/>
    <x v="1"/>
    <x v="1"/>
    <x v="123"/>
    <n v="0.26150000000000001"/>
    <n v="52.579799999999999"/>
    <n v="0.15298"/>
    <n v="27.8567"/>
  </r>
  <r>
    <x v="1"/>
    <m/>
    <x v="1"/>
    <x v="1"/>
    <x v="45"/>
    <n v="4.7000000000000002E-3"/>
    <n v="1.5758000000000001"/>
    <n v="5.9999999999999995E-4"/>
    <n v="0.12"/>
  </r>
  <r>
    <x v="1"/>
    <m/>
    <x v="1"/>
    <x v="4"/>
    <x v="36"/>
    <n v="5"/>
    <n v="323.024"/>
    <n v="14.771000000000001"/>
    <n v="760.13"/>
  </r>
  <r>
    <x v="1"/>
    <m/>
    <x v="1"/>
    <x v="1"/>
    <x v="39"/>
    <n v="15.984"/>
    <n v="1948.9069999999999"/>
    <n v="35.333500000000001"/>
    <n v="3908.4850000000001"/>
  </r>
  <r>
    <x v="1"/>
    <m/>
    <x v="1"/>
    <x v="1"/>
    <x v="37"/>
    <n v="87.195499999999996"/>
    <n v="8902.9740000000002"/>
    <n v="110.83750000000001"/>
    <n v="9339.5874999999996"/>
  </r>
  <r>
    <x v="8"/>
    <s v="HALLE IMESSOUANE"/>
    <x v="3"/>
    <x v="0"/>
    <x v="518"/>
    <n v="9.7129999999999992"/>
    <n v="141.71785"/>
    <n v="3.9550000000000001"/>
    <n v="63.955329999999996"/>
  </r>
  <r>
    <x v="1"/>
    <m/>
    <x v="1"/>
    <x v="1"/>
    <x v="133"/>
    <n v="8.9179999999999993"/>
    <n v="633.96618999999998"/>
    <n v="4.5285000000000002"/>
    <n v="314.71357999999998"/>
  </r>
  <r>
    <x v="1"/>
    <m/>
    <x v="1"/>
    <x v="1"/>
    <x v="134"/>
    <n v="0.16350000000000001"/>
    <n v="0.77715000000000001"/>
    <n v="2.3165"/>
    <n v="11.891489999999999"/>
  </r>
  <r>
    <x v="1"/>
    <m/>
    <x v="1"/>
    <x v="1"/>
    <x v="66"/>
    <n v="1.2769999999999999"/>
    <n v="51.86542"/>
    <n v="1.8785000000000001"/>
    <n v="65.906329999999997"/>
  </r>
  <r>
    <x v="1"/>
    <m/>
    <x v="1"/>
    <x v="1"/>
    <x v="519"/>
    <n v="13.340999999999999"/>
    <n v="79.665570000000002"/>
    <n v="3.7629999999999999"/>
    <n v="22.26981"/>
  </r>
  <r>
    <x v="1"/>
    <m/>
    <x v="1"/>
    <x v="1"/>
    <x v="14"/>
    <n v="0.93700000000000006"/>
    <n v="114.30167"/>
    <n v="1.958"/>
    <n v="234.57006000000001"/>
  </r>
  <r>
    <x v="1"/>
    <m/>
    <x v="1"/>
    <x v="1"/>
    <x v="51"/>
    <n v="1.5660000000000001"/>
    <n v="252.33763999999999"/>
    <n v="0.93700000000000006"/>
    <n v="135.86766"/>
  </r>
  <r>
    <x v="1"/>
    <m/>
    <x v="1"/>
    <x v="1"/>
    <x v="65"/>
    <n v="3.5000000000000001E-3"/>
    <n v="2.5000000000000001E-2"/>
    <n v="3.5000000000000001E-3"/>
    <n v="0.05"/>
  </r>
  <r>
    <x v="1"/>
    <m/>
    <x v="1"/>
    <x v="1"/>
    <x v="93"/>
    <n v="0.498"/>
    <n v="48.441090000000003"/>
    <n v="0.55500000000000005"/>
    <n v="76.81"/>
  </r>
  <r>
    <x v="1"/>
    <m/>
    <x v="1"/>
    <x v="1"/>
    <x v="98"/>
    <n v="89.599000000000004"/>
    <n v="3576.71749"/>
    <n v="126.121"/>
    <n v="4646.5321800000002"/>
  </r>
  <r>
    <x v="1"/>
    <m/>
    <x v="1"/>
    <x v="1"/>
    <x v="78"/>
    <n v="7.1040000000000001"/>
    <n v="543.62789999999995"/>
    <n v="3.0065"/>
    <n v="200.69723999999999"/>
  </r>
  <r>
    <x v="1"/>
    <m/>
    <x v="1"/>
    <x v="1"/>
    <x v="520"/>
    <n v="7.3734999999999999"/>
    <n v="67.196190000000001"/>
    <n v="5.4029999999999996"/>
    <n v="57.950389999999999"/>
  </r>
  <r>
    <x v="1"/>
    <m/>
    <x v="1"/>
    <x v="1"/>
    <x v="99"/>
    <n v="6.4000000000000001E-2"/>
    <n v="2.597"/>
    <n v="4.65E-2"/>
    <n v="1.5329999999999999"/>
  </r>
  <r>
    <x v="1"/>
    <m/>
    <x v="1"/>
    <x v="1"/>
    <x v="87"/>
    <n v="6.9500000000000006E-2"/>
    <n v="0.60499999999999998"/>
    <n v="1.2500000000000001E-2"/>
    <n v="0.14000000000000001"/>
  </r>
  <r>
    <x v="1"/>
    <m/>
    <x v="1"/>
    <x v="1"/>
    <x v="521"/>
    <n v="0.64400000000000002"/>
    <n v="94.519850000000005"/>
    <n v="0.38350000000000001"/>
    <n v="51.111530000000002"/>
  </r>
  <r>
    <x v="1"/>
    <m/>
    <x v="1"/>
    <x v="1"/>
    <x v="53"/>
    <n v="0.46550000000000002"/>
    <n v="20.798570000000002"/>
    <n v="1.5125"/>
    <n v="75.980609999999999"/>
  </r>
  <r>
    <x v="1"/>
    <m/>
    <x v="1"/>
    <x v="1"/>
    <x v="76"/>
    <n v="4.4189999999999996"/>
    <n v="69.269139999999993"/>
    <n v="4.9885000000000002"/>
    <n v="76.979740000000007"/>
  </r>
  <r>
    <x v="1"/>
    <m/>
    <x v="1"/>
    <x v="1"/>
    <x v="103"/>
    <n v="0.20200000000000001"/>
    <n v="8.4280000000000008"/>
    <n v="0.23599999999999999"/>
    <n v="10.599"/>
  </r>
  <r>
    <x v="1"/>
    <m/>
    <x v="1"/>
    <x v="1"/>
    <x v="206"/>
    <n v="6.9000000000000006E-2"/>
    <n v="4.0724999999999998"/>
    <n v="8.3500000000000005E-2"/>
    <n v="5.4234999999999998"/>
  </r>
  <r>
    <x v="1"/>
    <m/>
    <x v="1"/>
    <x v="1"/>
    <x v="82"/>
    <n v="1.8734999999999999"/>
    <n v="17.566120000000002"/>
    <n v="1.419"/>
    <n v="11.21881"/>
  </r>
  <r>
    <x v="1"/>
    <m/>
    <x v="1"/>
    <x v="1"/>
    <x v="19"/>
    <n v="9.4755000000000003"/>
    <n v="1258.3352"/>
    <n v="10.4505"/>
    <n v="1686.9588100000001"/>
  </r>
  <r>
    <x v="1"/>
    <m/>
    <x v="1"/>
    <x v="1"/>
    <x v="106"/>
    <n v="10.4985"/>
    <n v="196.15794"/>
    <n v="7.6805000000000003"/>
    <n v="179.81229999999999"/>
  </r>
  <r>
    <x v="1"/>
    <m/>
    <x v="1"/>
    <x v="1"/>
    <x v="522"/>
    <n v="8.0000000000000002E-3"/>
    <n v="1.6575"/>
    <n v="4.4999999999999997E-3"/>
    <n v="0.81"/>
  </r>
  <r>
    <x v="1"/>
    <m/>
    <x v="1"/>
    <x v="1"/>
    <x v="88"/>
    <n v="7.6999999999999999E-2"/>
    <n v="1.6154299999999999"/>
    <n v="6.4999999999999997E-3"/>
    <n v="0.04"/>
  </r>
  <r>
    <x v="1"/>
    <m/>
    <x v="1"/>
    <x v="1"/>
    <x v="9"/>
    <n v="18.363"/>
    <n v="333.79313999999999"/>
    <n v="20.279499999999999"/>
    <n v="322.56043"/>
  </r>
  <r>
    <x v="1"/>
    <m/>
    <x v="1"/>
    <x v="1"/>
    <x v="94"/>
    <n v="0.89700000000000002"/>
    <n v="29.282499999999999"/>
    <n v="1.6045"/>
    <n v="57.505020000000002"/>
  </r>
  <r>
    <x v="1"/>
    <m/>
    <x v="1"/>
    <x v="1"/>
    <x v="132"/>
    <n v="4.5499999999999999E-2"/>
    <n v="4.9850000000000003"/>
    <n v="4.5999999999999999E-2"/>
    <n v="5.62"/>
  </r>
  <r>
    <x v="1"/>
    <m/>
    <x v="1"/>
    <x v="1"/>
    <x v="54"/>
    <n v="3.9E-2"/>
    <n v="2.8364699999999998"/>
    <n v="0.04"/>
    <n v="3.03"/>
  </r>
  <r>
    <x v="1"/>
    <m/>
    <x v="1"/>
    <x v="1"/>
    <x v="128"/>
    <n v="13.102"/>
    <n v="207.87246999999999"/>
    <n v="11.7555"/>
    <n v="175.88557"/>
  </r>
  <r>
    <x v="1"/>
    <m/>
    <x v="1"/>
    <x v="1"/>
    <x v="523"/>
    <n v="62.608499999999999"/>
    <n v="2088.4243299999998"/>
    <n v="6.5179999999999998"/>
    <n v="248.73660000000001"/>
  </r>
  <r>
    <x v="1"/>
    <m/>
    <x v="1"/>
    <x v="1"/>
    <x v="147"/>
    <n v="5.1499999999999997E-2"/>
    <n v="4.3398300000000001"/>
    <n v="6.7500000000000004E-2"/>
    <n v="5.5133299999999998"/>
  </r>
  <r>
    <x v="1"/>
    <m/>
    <x v="1"/>
    <x v="1"/>
    <x v="104"/>
    <n v="0.38500000000000001"/>
    <n v="44.227499999999999"/>
    <n v="0.20549999999999999"/>
    <n v="27.296500000000002"/>
  </r>
  <r>
    <x v="1"/>
    <m/>
    <x v="1"/>
    <x v="1"/>
    <x v="1"/>
    <n v="29.892499999999998"/>
    <n v="1085.6041499999999"/>
    <n v="31.505500000000001"/>
    <n v="990.94401000000005"/>
  </r>
  <r>
    <x v="1"/>
    <m/>
    <x v="1"/>
    <x v="1"/>
    <x v="8"/>
    <n v="8.5000000000000006E-3"/>
    <n v="0.64249999999999996"/>
    <n v="1.55E-2"/>
    <n v="0.67"/>
  </r>
  <r>
    <x v="1"/>
    <m/>
    <x v="1"/>
    <x v="1"/>
    <x v="2"/>
    <n v="7.1429999999999998"/>
    <n v="524.31985999999995"/>
    <n v="4.1870000000000003"/>
    <n v="235.94578000000001"/>
  </r>
  <r>
    <x v="1"/>
    <m/>
    <x v="1"/>
    <x v="1"/>
    <x v="84"/>
    <n v="2.7585000000000002"/>
    <n v="106.893"/>
    <n v="1.649"/>
    <n v="75.28913"/>
  </r>
  <r>
    <x v="1"/>
    <m/>
    <x v="1"/>
    <x v="1"/>
    <x v="72"/>
    <n v="7.0000000000000001E-3"/>
    <n v="0.12402000000000001"/>
    <m/>
    <m/>
  </r>
  <r>
    <x v="1"/>
    <m/>
    <x v="1"/>
    <x v="1"/>
    <x v="61"/>
    <n v="17.606999999999999"/>
    <n v="158.61857000000001"/>
    <n v="4.8129999999999997"/>
    <n v="58.530970000000003"/>
  </r>
  <r>
    <x v="1"/>
    <m/>
    <x v="1"/>
    <x v="1"/>
    <x v="105"/>
    <n v="8.1594999999999995"/>
    <n v="231.73454000000001"/>
    <n v="5.391"/>
    <n v="173.12568999999999"/>
  </r>
  <r>
    <x v="1"/>
    <m/>
    <x v="1"/>
    <x v="1"/>
    <x v="248"/>
    <n v="1.6984999999999999"/>
    <n v="31.036660000000001"/>
    <n v="1.4145000000000001"/>
    <n v="30.065999999999999"/>
  </r>
  <r>
    <x v="1"/>
    <m/>
    <x v="1"/>
    <x v="1"/>
    <x v="524"/>
    <m/>
    <m/>
    <n v="7.4999999999999997E-3"/>
    <n v="0.48"/>
  </r>
  <r>
    <x v="1"/>
    <m/>
    <x v="1"/>
    <x v="1"/>
    <x v="79"/>
    <n v="0.17949999999999999"/>
    <n v="9.7177500000000006"/>
    <n v="3.5000000000000003E-2"/>
    <n v="2.6575000000000002"/>
  </r>
  <r>
    <x v="1"/>
    <m/>
    <x v="1"/>
    <x v="1"/>
    <x v="237"/>
    <m/>
    <m/>
    <n v="2.5000000000000001E-3"/>
    <n v="0.23749999999999999"/>
  </r>
  <r>
    <x v="1"/>
    <m/>
    <x v="1"/>
    <x v="1"/>
    <x v="247"/>
    <n v="4.0000000000000001E-3"/>
    <n v="0.1"/>
    <n v="0.14899999999999999"/>
    <n v="5.7314999999999996"/>
  </r>
  <r>
    <x v="1"/>
    <m/>
    <x v="1"/>
    <x v="1"/>
    <x v="18"/>
    <n v="11.173"/>
    <n v="113.48035"/>
    <n v="6.2759999999999998"/>
    <n v="85.198179999999994"/>
  </r>
  <r>
    <x v="1"/>
    <m/>
    <x v="1"/>
    <x v="1"/>
    <x v="21"/>
    <n v="1.0545"/>
    <n v="55.468649999999997"/>
    <n v="0.90500000000000003"/>
    <n v="42.704419999999999"/>
  </r>
  <r>
    <x v="1"/>
    <m/>
    <x v="1"/>
    <x v="1"/>
    <x v="89"/>
    <n v="2.3860000000000001"/>
    <n v="80.556830000000005"/>
    <n v="1.1245000000000001"/>
    <n v="40.31194"/>
  </r>
  <r>
    <x v="1"/>
    <m/>
    <x v="1"/>
    <x v="1"/>
    <x v="512"/>
    <n v="3.3500000000000002E-2"/>
    <n v="0.17100000000000001"/>
    <n v="5.0000000000000001E-3"/>
    <n v="0.08"/>
  </r>
  <r>
    <x v="1"/>
    <m/>
    <x v="1"/>
    <x v="1"/>
    <x v="74"/>
    <n v="5.6524999999999999"/>
    <n v="275.73561999999998"/>
    <n v="5.7755000000000001"/>
    <n v="296.39722999999998"/>
  </r>
  <r>
    <x v="1"/>
    <m/>
    <x v="1"/>
    <x v="1"/>
    <x v="77"/>
    <n v="0.28599999999999998"/>
    <n v="4.05307"/>
    <n v="0.65749999999999997"/>
    <n v="9.7979199999999995"/>
  </r>
  <r>
    <x v="1"/>
    <m/>
    <x v="1"/>
    <x v="1"/>
    <x v="22"/>
    <n v="3.7825000000000002"/>
    <n v="379.39411000000001"/>
    <n v="4.7480000000000002"/>
    <n v="497.94243999999998"/>
  </r>
  <r>
    <x v="1"/>
    <m/>
    <x v="1"/>
    <x v="1"/>
    <x v="7"/>
    <m/>
    <m/>
    <n v="3.5999999999999997E-2"/>
    <n v="0.27966999999999997"/>
  </r>
  <r>
    <x v="1"/>
    <m/>
    <x v="1"/>
    <x v="1"/>
    <x v="68"/>
    <n v="5.0000000000000001E-4"/>
    <n v="6.7500000000000004E-2"/>
    <m/>
    <m/>
  </r>
  <r>
    <x v="1"/>
    <m/>
    <x v="1"/>
    <x v="1"/>
    <x v="81"/>
    <n v="1.1074999999999999"/>
    <n v="48.422669999999997"/>
    <n v="0.33800000000000002"/>
    <n v="18.493359999999999"/>
  </r>
  <r>
    <x v="1"/>
    <m/>
    <x v="1"/>
    <x v="1"/>
    <x v="525"/>
    <n v="0.84650000000000003"/>
    <n v="148.1635"/>
    <n v="0.65600000000000003"/>
    <n v="113.85317000000001"/>
  </r>
  <r>
    <x v="1"/>
    <m/>
    <x v="1"/>
    <x v="1"/>
    <x v="83"/>
    <n v="2.3325"/>
    <n v="105.5765"/>
    <n v="1.6775"/>
    <n v="67.525000000000006"/>
  </r>
  <r>
    <x v="1"/>
    <m/>
    <x v="1"/>
    <x v="1"/>
    <x v="526"/>
    <n v="1E-3"/>
    <n v="0.06"/>
    <m/>
    <m/>
  </r>
  <r>
    <x v="1"/>
    <m/>
    <x v="1"/>
    <x v="1"/>
    <x v="153"/>
    <m/>
    <m/>
    <n v="1.4999999999999999E-2"/>
    <n v="0.39"/>
  </r>
  <r>
    <x v="1"/>
    <m/>
    <x v="1"/>
    <x v="1"/>
    <x v="10"/>
    <m/>
    <m/>
    <n v="3.6499999999999998E-2"/>
    <n v="4.8"/>
  </r>
  <r>
    <x v="1"/>
    <m/>
    <x v="1"/>
    <x v="1"/>
    <x v="11"/>
    <n v="4.0000000000000001E-3"/>
    <n v="0.34899999999999998"/>
    <m/>
    <m/>
  </r>
  <r>
    <x v="1"/>
    <m/>
    <x v="1"/>
    <x v="1"/>
    <x v="527"/>
    <m/>
    <m/>
    <n v="6.4999999999999997E-3"/>
    <n v="0.36449999999999999"/>
  </r>
  <r>
    <x v="1"/>
    <m/>
    <x v="1"/>
    <x v="2"/>
    <x v="516"/>
    <n v="0.93149999999999999"/>
    <n v="23.039760000000001"/>
    <n v="1.4195"/>
    <n v="48.832000000000001"/>
  </r>
  <r>
    <x v="1"/>
    <m/>
    <x v="1"/>
    <x v="1"/>
    <x v="117"/>
    <n v="0.25600000000000001"/>
    <n v="5.4627299999999996"/>
    <n v="0.17"/>
    <n v="4.7046400000000004"/>
  </r>
  <r>
    <x v="1"/>
    <m/>
    <x v="1"/>
    <x v="1"/>
    <x v="528"/>
    <n v="1.4E-2"/>
    <n v="0.08"/>
    <n v="0.23250000000000001"/>
    <n v="2.7915000000000001"/>
  </r>
  <r>
    <x v="1"/>
    <m/>
    <x v="1"/>
    <x v="1"/>
    <x v="29"/>
    <n v="2.9000000000000001E-2"/>
    <n v="0.23"/>
    <n v="0.55500000000000005"/>
    <n v="1.5"/>
  </r>
  <r>
    <x v="1"/>
    <m/>
    <x v="1"/>
    <x v="1"/>
    <x v="33"/>
    <n v="269.98450000000003"/>
    <n v="301.4228"/>
    <n v="75.933499999999995"/>
    <n v="93.324799999999996"/>
  </r>
  <r>
    <x v="1"/>
    <m/>
    <x v="1"/>
    <x v="1"/>
    <x v="30"/>
    <n v="282.85649999999998"/>
    <n v="772.67326000000003"/>
    <n v="42.328000000000003"/>
    <n v="139.71643"/>
  </r>
  <r>
    <x v="1"/>
    <m/>
    <x v="1"/>
    <x v="1"/>
    <x v="122"/>
    <n v="154.489"/>
    <n v="1090.9684199999999"/>
    <n v="166.7715"/>
    <n v="962.95734000000004"/>
  </r>
  <r>
    <x v="1"/>
    <m/>
    <x v="1"/>
    <x v="1"/>
    <x v="27"/>
    <n v="529.80250000000001"/>
    <n v="2088.72919"/>
    <n v="1141.308"/>
    <n v="4012.1396800000002"/>
  </r>
  <r>
    <x v="1"/>
    <m/>
    <x v="1"/>
    <x v="1"/>
    <x v="118"/>
    <n v="174.69399999999999"/>
    <n v="827.62026000000003"/>
    <n v="176.55099999999999"/>
    <n v="796.89090999999996"/>
  </r>
  <r>
    <x v="1"/>
    <m/>
    <x v="1"/>
    <x v="1"/>
    <x v="120"/>
    <m/>
    <m/>
    <n v="6.4500000000000002E-2"/>
    <n v="0.51"/>
  </r>
  <r>
    <x v="1"/>
    <m/>
    <x v="1"/>
    <x v="1"/>
    <x v="119"/>
    <m/>
    <m/>
    <n v="0.443"/>
    <n v="10.577"/>
  </r>
  <r>
    <x v="1"/>
    <m/>
    <x v="1"/>
    <x v="1"/>
    <x v="112"/>
    <n v="4.6680000000000001"/>
    <n v="26.5885"/>
    <n v="10.414999999999999"/>
    <n v="55.0075"/>
  </r>
  <r>
    <x v="1"/>
    <m/>
    <x v="1"/>
    <x v="1"/>
    <x v="113"/>
    <n v="1.4999999999999999E-2"/>
    <n v="0.48"/>
    <m/>
    <m/>
  </r>
  <r>
    <x v="1"/>
    <m/>
    <x v="1"/>
    <x v="1"/>
    <x v="31"/>
    <m/>
    <m/>
    <n v="3.5000000000000001E-3"/>
    <n v="0.15"/>
  </r>
  <r>
    <x v="1"/>
    <m/>
    <x v="1"/>
    <x v="4"/>
    <x v="37"/>
    <n v="88.376999999999995"/>
    <n v="8574.4750000000004"/>
    <n v="108.672"/>
    <n v="9243.3834999999999"/>
  </r>
  <r>
    <x v="1"/>
    <m/>
    <x v="1"/>
    <x v="1"/>
    <x v="39"/>
    <n v="18.645499999999998"/>
    <n v="1842.06684"/>
    <n v="37.728499999999997"/>
    <n v="3692.5035800000001"/>
  </r>
  <r>
    <x v="1"/>
    <m/>
    <x v="1"/>
    <x v="1"/>
    <x v="36"/>
    <n v="3.8614999999999999"/>
    <n v="233.61328"/>
    <n v="3.44"/>
    <n v="164.45219"/>
  </r>
  <r>
    <x v="1"/>
    <m/>
    <x v="1"/>
    <x v="1"/>
    <x v="529"/>
    <n v="4.4999999999999997E-3"/>
    <n v="0.28100000000000003"/>
    <n v="1.5E-3"/>
    <n v="7.0000000000000007E-2"/>
  </r>
  <r>
    <x v="1"/>
    <m/>
    <x v="1"/>
    <x v="5"/>
    <x v="370"/>
    <n v="6.2845000000000004"/>
    <n v="1996.0396699999999"/>
    <n v="4.6806999999999999"/>
    <n v="1496.1337100000001"/>
  </r>
  <r>
    <x v="1"/>
    <m/>
    <x v="1"/>
    <x v="1"/>
    <x v="124"/>
    <n v="2.0199999999999999E-2"/>
    <n v="7.1379999999999999"/>
    <n v="1.2999999999999999E-3"/>
    <n v="0.37"/>
  </r>
  <r>
    <x v="1"/>
    <m/>
    <x v="1"/>
    <x v="1"/>
    <x v="530"/>
    <m/>
    <m/>
    <n v="9.4999999999999998E-3"/>
    <n v="3.3149999999999999"/>
  </r>
  <r>
    <x v="1"/>
    <m/>
    <x v="1"/>
    <x v="1"/>
    <x v="531"/>
    <n v="4.5999999999999999E-3"/>
    <n v="1.4812000000000001"/>
    <m/>
    <m/>
  </r>
  <r>
    <x v="1"/>
    <m/>
    <x v="1"/>
    <x v="1"/>
    <x v="45"/>
    <n v="5.0000000000000001E-4"/>
    <n v="0.1"/>
    <m/>
    <m/>
  </r>
  <r>
    <x v="1"/>
    <m/>
    <x v="1"/>
    <x v="1"/>
    <x v="532"/>
    <n v="4.4170999999999996"/>
    <n v="880.00175000000002"/>
    <n v="2.5583999999999998"/>
    <n v="481.12601000000001"/>
  </r>
  <r>
    <x v="1"/>
    <m/>
    <x v="1"/>
    <x v="1"/>
    <x v="223"/>
    <n v="2.2949999999999999"/>
    <n v="13.84618"/>
    <n v="1.8440000000000001"/>
    <n v="12.88937"/>
  </r>
  <r>
    <x v="5"/>
    <s v="HALLE MOHAMMEDIA"/>
    <x v="0"/>
    <x v="2"/>
    <x v="118"/>
    <n v="324.8075"/>
    <n v="2199.04405"/>
    <n v="478.38799999999998"/>
    <n v="3585.9879999999998"/>
  </r>
  <r>
    <x v="1"/>
    <m/>
    <x v="1"/>
    <x v="1"/>
    <x v="119"/>
    <n v="1.6655"/>
    <n v="88.888000000000005"/>
    <m/>
    <m/>
  </r>
  <r>
    <x v="1"/>
    <m/>
    <x v="1"/>
    <x v="1"/>
    <x v="110"/>
    <n v="1.5185"/>
    <n v="16.25"/>
    <n v="5.3935000000000004"/>
    <n v="33.97"/>
  </r>
  <r>
    <x v="1"/>
    <m/>
    <x v="1"/>
    <x v="1"/>
    <x v="120"/>
    <n v="19.646000000000001"/>
    <n v="89.836500000000001"/>
    <n v="109.178"/>
    <n v="355.18560000000002"/>
  </r>
  <r>
    <x v="1"/>
    <m/>
    <x v="1"/>
    <x v="1"/>
    <x v="30"/>
    <n v="259.33999999999997"/>
    <n v="1935.51"/>
    <n v="1061.4739999999999"/>
    <n v="7756.3549999999996"/>
  </r>
  <r>
    <x v="1"/>
    <m/>
    <x v="1"/>
    <x v="1"/>
    <x v="29"/>
    <n v="5106.2539999999999"/>
    <n v="33993.78"/>
    <n v="2752.0219999999999"/>
    <n v="19718.474999999999"/>
  </r>
  <r>
    <x v="1"/>
    <m/>
    <x v="1"/>
    <x v="1"/>
    <x v="26"/>
    <n v="4.26"/>
    <n v="36.524999999999999"/>
    <n v="10.678000000000001"/>
    <n v="85.85"/>
  </r>
  <r>
    <x v="1"/>
    <m/>
    <x v="1"/>
    <x v="1"/>
    <x v="121"/>
    <n v="14.068"/>
    <n v="140.7885"/>
    <n v="13.651999999999999"/>
    <n v="138.21199999999999"/>
  </r>
  <r>
    <x v="1"/>
    <m/>
    <x v="1"/>
    <x v="1"/>
    <x v="33"/>
    <n v="2991.364"/>
    <n v="5913.47"/>
    <n v="3149.462"/>
    <n v="6560.42"/>
  </r>
  <r>
    <x v="1"/>
    <m/>
    <x v="1"/>
    <x v="1"/>
    <x v="117"/>
    <n v="6.0000000000000001E-3"/>
    <n v="0.16"/>
    <m/>
    <m/>
  </r>
  <r>
    <x v="1"/>
    <m/>
    <x v="1"/>
    <x v="1"/>
    <x v="32"/>
    <n v="14.98"/>
    <n v="31.434999999999999"/>
    <n v="24.66"/>
    <n v="73.655000000000001"/>
  </r>
  <r>
    <x v="1"/>
    <m/>
    <x v="1"/>
    <x v="1"/>
    <x v="27"/>
    <n v="14.6"/>
    <n v="138.69999999999999"/>
    <m/>
    <m/>
  </r>
  <r>
    <x v="1"/>
    <m/>
    <x v="1"/>
    <x v="1"/>
    <x v="300"/>
    <n v="349.59"/>
    <n v="700.77"/>
    <n v="491.84100000000001"/>
    <n v="999.61"/>
  </r>
  <r>
    <x v="1"/>
    <m/>
    <x v="1"/>
    <x v="1"/>
    <x v="122"/>
    <n v="1.5044999999999999"/>
    <n v="22.853000000000002"/>
    <n v="0.46300000000000002"/>
    <n v="5.9240000000000004"/>
  </r>
  <r>
    <x v="1"/>
    <m/>
    <x v="1"/>
    <x v="1"/>
    <x v="113"/>
    <n v="1.7000000000000001E-2"/>
    <n v="0.57999999999999996"/>
    <m/>
    <m/>
  </r>
  <r>
    <x v="1"/>
    <m/>
    <x v="1"/>
    <x v="1"/>
    <x v="112"/>
    <n v="467.815"/>
    <n v="4794.2138000000004"/>
    <n v="299.05250000000001"/>
    <n v="2882.3474999999999"/>
  </r>
  <r>
    <x v="1"/>
    <m/>
    <x v="1"/>
    <x v="0"/>
    <x v="93"/>
    <n v="0.59799999999999998"/>
    <n v="69.073310000000006"/>
    <n v="0.56799999999999995"/>
    <n v="66.455939999999998"/>
  </r>
  <r>
    <x v="1"/>
    <m/>
    <x v="1"/>
    <x v="1"/>
    <x v="76"/>
    <n v="9.1499999999999998E-2"/>
    <n v="1.96"/>
    <n v="9.5000000000000001E-2"/>
    <n v="1.5275799999999999"/>
  </r>
  <r>
    <x v="1"/>
    <m/>
    <x v="1"/>
    <x v="1"/>
    <x v="53"/>
    <n v="1.0999999999999999E-2"/>
    <n v="0.49"/>
    <m/>
    <m/>
  </r>
  <r>
    <x v="1"/>
    <m/>
    <x v="1"/>
    <x v="1"/>
    <x v="533"/>
    <n v="0.12"/>
    <n v="1.1399999999999999"/>
    <m/>
    <m/>
  </r>
  <r>
    <x v="1"/>
    <m/>
    <x v="1"/>
    <x v="1"/>
    <x v="153"/>
    <n v="79.887500000000003"/>
    <n v="641.24210000000005"/>
    <n v="31.462"/>
    <n v="238.34432000000001"/>
  </r>
  <r>
    <x v="1"/>
    <m/>
    <x v="1"/>
    <x v="1"/>
    <x v="105"/>
    <n v="7.109"/>
    <n v="50.726669999999999"/>
    <n v="1.5475000000000001"/>
    <n v="9.0399999999999991"/>
  </r>
  <r>
    <x v="1"/>
    <m/>
    <x v="1"/>
    <x v="1"/>
    <x v="18"/>
    <n v="9.1434999999999995"/>
    <n v="115.86078000000001"/>
    <n v="8.625"/>
    <n v="111.13077"/>
  </r>
  <r>
    <x v="1"/>
    <m/>
    <x v="1"/>
    <x v="1"/>
    <x v="51"/>
    <n v="2.2534999999999998"/>
    <n v="356.08530000000002"/>
    <n v="1.6719999999999999"/>
    <n v="232.78017"/>
  </r>
  <r>
    <x v="1"/>
    <m/>
    <x v="1"/>
    <x v="1"/>
    <x v="9"/>
    <n v="17.773"/>
    <n v="456.61840999999998"/>
    <n v="15.819000000000001"/>
    <n v="382.10464000000002"/>
  </r>
  <r>
    <x v="1"/>
    <m/>
    <x v="1"/>
    <x v="1"/>
    <x v="11"/>
    <n v="8.7865000000000002"/>
    <n v="117.51318999999999"/>
    <n v="6.258"/>
    <n v="81.951669999999993"/>
  </r>
  <r>
    <x v="1"/>
    <m/>
    <x v="1"/>
    <x v="1"/>
    <x v="82"/>
    <n v="5.8125"/>
    <n v="27.773160000000001"/>
    <n v="3.9245000000000001"/>
    <n v="21.25694"/>
  </r>
  <r>
    <x v="1"/>
    <m/>
    <x v="1"/>
    <x v="1"/>
    <x v="78"/>
    <n v="1.0445"/>
    <n v="80.337050000000005"/>
    <n v="0.71299999999999997"/>
    <n v="51.649419999999999"/>
  </r>
  <r>
    <x v="1"/>
    <m/>
    <x v="1"/>
    <x v="1"/>
    <x v="1"/>
    <n v="0.91049999999999998"/>
    <n v="18.020820000000001"/>
    <n v="1.1865000000000001"/>
    <n v="19.358149999999998"/>
  </r>
  <r>
    <x v="1"/>
    <m/>
    <x v="1"/>
    <x v="1"/>
    <x v="13"/>
    <n v="18.667000000000002"/>
    <n v="1025.65059"/>
    <n v="13.5275"/>
    <n v="692.47193000000004"/>
  </r>
  <r>
    <x v="1"/>
    <m/>
    <x v="1"/>
    <x v="1"/>
    <x v="74"/>
    <n v="0.23699999999999999"/>
    <n v="8.24"/>
    <n v="9.5000000000000001E-2"/>
    <n v="1.66"/>
  </r>
  <r>
    <x v="1"/>
    <m/>
    <x v="1"/>
    <x v="1"/>
    <x v="7"/>
    <n v="3.0000000000000001E-3"/>
    <n v="7.0000000000000007E-2"/>
    <n v="1E-3"/>
    <n v="0.16222"/>
  </r>
  <r>
    <x v="1"/>
    <m/>
    <x v="1"/>
    <x v="1"/>
    <x v="21"/>
    <n v="2.411"/>
    <n v="100.9255"/>
    <n v="3.0085000000000002"/>
    <n v="116.33"/>
  </r>
  <r>
    <x v="1"/>
    <m/>
    <x v="1"/>
    <x v="1"/>
    <x v="129"/>
    <n v="8.7499999999999994E-2"/>
    <n v="5.2271999999999998"/>
    <n v="9.1499999999999998E-2"/>
    <n v="6.5472999999999999"/>
  </r>
  <r>
    <x v="1"/>
    <m/>
    <x v="1"/>
    <x v="1"/>
    <x v="75"/>
    <n v="35.54"/>
    <n v="231.01"/>
    <n v="25.82"/>
    <n v="169.08"/>
  </r>
  <r>
    <x v="1"/>
    <m/>
    <x v="1"/>
    <x v="1"/>
    <x v="103"/>
    <m/>
    <m/>
    <n v="0.01"/>
    <n v="0.37"/>
  </r>
  <r>
    <x v="1"/>
    <m/>
    <x v="1"/>
    <x v="1"/>
    <x v="61"/>
    <n v="10.653"/>
    <n v="127.93765999999999"/>
    <n v="5.8895"/>
    <n v="65.208330000000004"/>
  </r>
  <r>
    <x v="1"/>
    <m/>
    <x v="1"/>
    <x v="1"/>
    <x v="128"/>
    <n v="5.4489999999999998"/>
    <n v="122.29096"/>
    <n v="10.345499999999999"/>
    <n v="185.13158999999999"/>
  </r>
  <r>
    <x v="1"/>
    <m/>
    <x v="1"/>
    <x v="1"/>
    <x v="16"/>
    <n v="3.5000000000000001E-3"/>
    <n v="0.28000000000000003"/>
    <n v="1.1499999999999999"/>
    <n v="5"/>
  </r>
  <r>
    <x v="1"/>
    <m/>
    <x v="1"/>
    <x v="1"/>
    <x v="10"/>
    <n v="58.276000000000003"/>
    <n v="358.70094"/>
    <n v="14.7735"/>
    <n v="92.96"/>
  </r>
  <r>
    <x v="1"/>
    <m/>
    <x v="1"/>
    <x v="1"/>
    <x v="132"/>
    <n v="0.17449999999999999"/>
    <n v="12.72"/>
    <n v="0.20849999999999999"/>
    <n v="15.66"/>
  </r>
  <r>
    <x v="1"/>
    <m/>
    <x v="1"/>
    <x v="1"/>
    <x v="98"/>
    <n v="6.4814999999999996"/>
    <n v="204.33206000000001"/>
    <n v="6.5430000000000001"/>
    <n v="214.59192999999999"/>
  </r>
  <r>
    <x v="1"/>
    <m/>
    <x v="1"/>
    <x v="1"/>
    <x v="94"/>
    <n v="66.644499999999994"/>
    <n v="3365.1806000000001"/>
    <n v="88.57"/>
    <n v="3869.76118"/>
  </r>
  <r>
    <x v="1"/>
    <m/>
    <x v="1"/>
    <x v="1"/>
    <x v="55"/>
    <n v="0.48499999999999999"/>
    <n v="87.383330000000001"/>
    <n v="0.22500000000000001"/>
    <n v="28.245560000000001"/>
  </r>
  <r>
    <x v="1"/>
    <m/>
    <x v="1"/>
    <x v="1"/>
    <x v="19"/>
    <n v="2.3975"/>
    <n v="194.02052"/>
    <n v="1.8134999999999999"/>
    <n v="154.54239999999999"/>
  </r>
  <r>
    <x v="1"/>
    <m/>
    <x v="1"/>
    <x v="1"/>
    <x v="106"/>
    <n v="0.76149999999999995"/>
    <n v="12.47775"/>
    <n v="0.433"/>
    <n v="7.7269199999999998"/>
  </r>
  <r>
    <x v="1"/>
    <m/>
    <x v="1"/>
    <x v="1"/>
    <x v="52"/>
    <n v="4.0000000000000001E-3"/>
    <n v="0.54"/>
    <m/>
    <m/>
  </r>
  <r>
    <x v="1"/>
    <m/>
    <x v="1"/>
    <x v="1"/>
    <x v="89"/>
    <n v="0.11799999999999999"/>
    <n v="5.56"/>
    <m/>
    <m/>
  </r>
  <r>
    <x v="1"/>
    <m/>
    <x v="1"/>
    <x v="1"/>
    <x v="92"/>
    <m/>
    <m/>
    <n v="7.9000000000000001E-2"/>
    <n v="3.9449999999999998"/>
  </r>
  <r>
    <x v="1"/>
    <m/>
    <x v="1"/>
    <x v="1"/>
    <x v="22"/>
    <n v="4.7065000000000001"/>
    <n v="404.43065000000001"/>
    <n v="5.8045"/>
    <n v="470.90543000000002"/>
  </r>
  <r>
    <x v="1"/>
    <m/>
    <x v="1"/>
    <x v="1"/>
    <x v="66"/>
    <n v="1.2E-2"/>
    <n v="0.23"/>
    <m/>
    <m/>
  </r>
  <r>
    <x v="1"/>
    <m/>
    <x v="1"/>
    <x v="1"/>
    <x v="276"/>
    <n v="0.82299999999999995"/>
    <n v="13.4"/>
    <m/>
    <m/>
  </r>
  <r>
    <x v="1"/>
    <m/>
    <x v="1"/>
    <x v="5"/>
    <x v="124"/>
    <n v="1.7999999999999999E-2"/>
    <n v="6.2"/>
    <n v="4.2999999999999997E-2"/>
    <n v="14.02"/>
  </r>
  <r>
    <x v="1"/>
    <m/>
    <x v="1"/>
    <x v="1"/>
    <x v="123"/>
    <n v="2.5999999999999999E-2"/>
    <n v="5.34"/>
    <n v="2.7E-2"/>
    <n v="6.22"/>
  </r>
  <r>
    <x v="1"/>
    <m/>
    <x v="1"/>
    <x v="4"/>
    <x v="36"/>
    <n v="6.3E-2"/>
    <n v="3.33"/>
    <n v="1E-3"/>
    <n v="0.04"/>
  </r>
  <r>
    <x v="1"/>
    <m/>
    <x v="1"/>
    <x v="1"/>
    <x v="510"/>
    <n v="2.5000000000000001E-3"/>
    <n v="0.23"/>
    <n v="6.4999999999999997E-3"/>
    <n v="0.46616000000000002"/>
  </r>
  <r>
    <x v="1"/>
    <m/>
    <x v="1"/>
    <x v="1"/>
    <x v="37"/>
    <n v="33.161999999999999"/>
    <n v="2937.9850000000001"/>
    <n v="30.2775"/>
    <n v="2432.1622699999998"/>
  </r>
  <r>
    <x v="1"/>
    <m/>
    <x v="1"/>
    <x v="1"/>
    <x v="38"/>
    <n v="0.626"/>
    <n v="13.01"/>
    <n v="2.7839999999999998"/>
    <n v="52.055"/>
  </r>
  <r>
    <x v="3"/>
    <s v="HALLE SAFI"/>
    <x v="0"/>
    <x v="2"/>
    <x v="117"/>
    <n v="0.6825"/>
    <n v="39.173009999999998"/>
    <n v="2.3395000000000001"/>
    <n v="74.418750000000003"/>
  </r>
  <r>
    <x v="1"/>
    <m/>
    <x v="1"/>
    <x v="1"/>
    <x v="118"/>
    <n v="128.9469"/>
    <n v="1003.7849"/>
    <n v="119.629"/>
    <n v="855.39739999999995"/>
  </r>
  <r>
    <x v="1"/>
    <m/>
    <x v="1"/>
    <x v="1"/>
    <x v="113"/>
    <n v="17.78"/>
    <n v="226.03"/>
    <n v="4.0628000000000002"/>
    <n v="52.53"/>
  </r>
  <r>
    <x v="1"/>
    <m/>
    <x v="1"/>
    <x v="1"/>
    <x v="119"/>
    <n v="0.20899999999999999"/>
    <n v="16.05001"/>
    <m/>
    <m/>
  </r>
  <r>
    <x v="1"/>
    <m/>
    <x v="1"/>
    <x v="1"/>
    <x v="27"/>
    <n v="8.0500000000000002E-2"/>
    <n v="0.68"/>
    <m/>
    <m/>
  </r>
  <r>
    <x v="1"/>
    <m/>
    <x v="1"/>
    <x v="1"/>
    <x v="28"/>
    <n v="61.783000000000001"/>
    <n v="702.13"/>
    <n v="4.5810000000000004"/>
    <n v="38.299999999999997"/>
  </r>
  <r>
    <x v="1"/>
    <m/>
    <x v="1"/>
    <x v="1"/>
    <x v="110"/>
    <m/>
    <m/>
    <n v="0.123"/>
    <n v="9.4"/>
  </r>
  <r>
    <x v="1"/>
    <m/>
    <x v="1"/>
    <x v="1"/>
    <x v="112"/>
    <m/>
    <m/>
    <n v="8.2434999999999992"/>
    <n v="71.602450000000005"/>
  </r>
  <r>
    <x v="1"/>
    <m/>
    <x v="1"/>
    <x v="1"/>
    <x v="534"/>
    <m/>
    <m/>
    <n v="7.8E-2"/>
    <n v="1.41"/>
  </r>
  <r>
    <x v="1"/>
    <m/>
    <x v="1"/>
    <x v="1"/>
    <x v="31"/>
    <m/>
    <m/>
    <n v="0.153"/>
    <n v="2.44"/>
  </r>
  <r>
    <x v="1"/>
    <m/>
    <x v="1"/>
    <x v="0"/>
    <x v="61"/>
    <n v="35.685400000000001"/>
    <n v="630.04290000000003"/>
    <n v="43.265799999999999"/>
    <n v="671.36238000000003"/>
  </r>
  <r>
    <x v="1"/>
    <m/>
    <x v="1"/>
    <x v="1"/>
    <x v="207"/>
    <m/>
    <m/>
    <n v="0.191"/>
    <n v="4.45"/>
  </r>
  <r>
    <x v="1"/>
    <m/>
    <x v="1"/>
    <x v="1"/>
    <x v="130"/>
    <n v="82.340800000000002"/>
    <n v="11879.42987"/>
    <n v="93.955699999999993"/>
    <n v="14546.29961"/>
  </r>
  <r>
    <x v="1"/>
    <m/>
    <x v="1"/>
    <x v="1"/>
    <x v="93"/>
    <n v="5.0000000000000001E-3"/>
    <n v="0.23007"/>
    <n v="1.3599999999999999E-2"/>
    <n v="0.46"/>
  </r>
  <r>
    <x v="1"/>
    <m/>
    <x v="1"/>
    <x v="1"/>
    <x v="7"/>
    <n v="16.0779"/>
    <n v="193.73952"/>
    <n v="18.733000000000001"/>
    <n v="220.44962000000001"/>
  </r>
  <r>
    <x v="1"/>
    <m/>
    <x v="1"/>
    <x v="1"/>
    <x v="1"/>
    <n v="24.4771"/>
    <n v="782.69635000000005"/>
    <n v="21.037099999999999"/>
    <n v="652.15260999999998"/>
  </r>
  <r>
    <x v="1"/>
    <m/>
    <x v="1"/>
    <x v="1"/>
    <x v="89"/>
    <n v="2.403"/>
    <n v="76.37"/>
    <n v="0.2135"/>
    <n v="10.18"/>
  </r>
  <r>
    <x v="1"/>
    <m/>
    <x v="1"/>
    <x v="1"/>
    <x v="128"/>
    <n v="5.8567999999999998"/>
    <n v="111.66432"/>
    <n v="10.474399999999999"/>
    <n v="189.11435"/>
  </r>
  <r>
    <x v="1"/>
    <m/>
    <x v="1"/>
    <x v="1"/>
    <x v="16"/>
    <n v="2.0369999999999999"/>
    <n v="41.550020000000004"/>
    <n v="0.42"/>
    <n v="6.98"/>
  </r>
  <r>
    <x v="1"/>
    <m/>
    <x v="1"/>
    <x v="1"/>
    <x v="143"/>
    <n v="0.25969999999999999"/>
    <n v="6.67"/>
    <n v="0.1605"/>
    <n v="3.4"/>
  </r>
  <r>
    <x v="1"/>
    <m/>
    <x v="1"/>
    <x v="1"/>
    <x v="173"/>
    <n v="0.80549999999999999"/>
    <n v="49.831600000000002"/>
    <n v="0.84370000000000001"/>
    <n v="56.256"/>
  </r>
  <r>
    <x v="1"/>
    <m/>
    <x v="1"/>
    <x v="1"/>
    <x v="10"/>
    <n v="0.86360000000000003"/>
    <n v="5.55"/>
    <n v="0.15359999999999999"/>
    <n v="1.05"/>
  </r>
  <r>
    <x v="1"/>
    <m/>
    <x v="1"/>
    <x v="1"/>
    <x v="106"/>
    <n v="20.2437"/>
    <n v="273.76204000000001"/>
    <n v="14.4993"/>
    <n v="171.76002"/>
  </r>
  <r>
    <x v="1"/>
    <m/>
    <x v="1"/>
    <x v="1"/>
    <x v="535"/>
    <n v="0.14599999999999999"/>
    <n v="4.84"/>
    <n v="1.7999999999999999E-2"/>
    <n v="0.6"/>
  </r>
  <r>
    <x v="1"/>
    <m/>
    <x v="1"/>
    <x v="1"/>
    <x v="49"/>
    <n v="18.198"/>
    <n v="2301.2019599999999"/>
    <n v="8.7609999999999992"/>
    <n v="1147.7923000000001"/>
  </r>
  <r>
    <x v="1"/>
    <m/>
    <x v="1"/>
    <x v="1"/>
    <x v="74"/>
    <n v="1.3241000000000001"/>
    <n v="60.314190000000004"/>
    <n v="1.3471"/>
    <n v="76.636219999999994"/>
  </r>
  <r>
    <x v="1"/>
    <m/>
    <x v="1"/>
    <x v="1"/>
    <x v="77"/>
    <n v="1.9E-2"/>
    <n v="0.9"/>
    <m/>
    <m/>
  </r>
  <r>
    <x v="1"/>
    <m/>
    <x v="1"/>
    <x v="1"/>
    <x v="105"/>
    <n v="21.166499999999999"/>
    <n v="437.42692"/>
    <n v="20.877500000000001"/>
    <n v="450.33643999999998"/>
  </r>
  <r>
    <x v="1"/>
    <m/>
    <x v="1"/>
    <x v="1"/>
    <x v="102"/>
    <n v="5.3944999999999999"/>
    <n v="116.69607000000001"/>
    <n v="5.0289999999999999"/>
    <n v="147.42706999999999"/>
  </r>
  <r>
    <x v="1"/>
    <m/>
    <x v="1"/>
    <x v="1"/>
    <x v="101"/>
    <n v="5.45E-2"/>
    <n v="8"/>
    <m/>
    <m/>
  </r>
  <r>
    <x v="1"/>
    <m/>
    <x v="1"/>
    <x v="1"/>
    <x v="144"/>
    <n v="0.748"/>
    <n v="58.417000000000002"/>
    <n v="0.60699999999999998"/>
    <n v="44.46725"/>
  </r>
  <r>
    <x v="1"/>
    <m/>
    <x v="1"/>
    <x v="1"/>
    <x v="536"/>
    <n v="2.2997000000000001"/>
    <n v="82.841909999999999"/>
    <n v="1.597"/>
    <n v="81.608750000000001"/>
  </r>
  <r>
    <x v="1"/>
    <m/>
    <x v="1"/>
    <x v="1"/>
    <x v="11"/>
    <n v="11.604100000000001"/>
    <n v="187.52391"/>
    <n v="18.8797"/>
    <n v="287.79399000000001"/>
  </r>
  <r>
    <x v="1"/>
    <m/>
    <x v="1"/>
    <x v="1"/>
    <x v="537"/>
    <n v="37.699199999999998"/>
    <n v="1989.5597700000001"/>
    <n v="36.921799999999998"/>
    <n v="1859.0005799999999"/>
  </r>
  <r>
    <x v="1"/>
    <m/>
    <x v="1"/>
    <x v="1"/>
    <x v="14"/>
    <n v="0.02"/>
    <n v="1.11111"/>
    <m/>
    <m/>
  </r>
  <r>
    <x v="1"/>
    <m/>
    <x v="1"/>
    <x v="1"/>
    <x v="51"/>
    <n v="37.295299999999997"/>
    <n v="9148.4689899999994"/>
    <n v="38.486199999999997"/>
    <n v="8634.0103600000002"/>
  </r>
  <r>
    <x v="1"/>
    <m/>
    <x v="1"/>
    <x v="1"/>
    <x v="142"/>
    <n v="0.30299999999999999"/>
    <n v="31.278949999999998"/>
    <n v="0.222"/>
    <n v="22.383089999999999"/>
  </r>
  <r>
    <x v="1"/>
    <m/>
    <x v="1"/>
    <x v="1"/>
    <x v="20"/>
    <n v="0.34"/>
    <n v="2.9"/>
    <n v="3.7199999999999997E-2"/>
    <n v="0.68"/>
  </r>
  <r>
    <x v="1"/>
    <m/>
    <x v="1"/>
    <x v="1"/>
    <x v="91"/>
    <n v="9.6799999999999997E-2"/>
    <n v="1.31"/>
    <n v="0.30480000000000002"/>
    <n v="3.95"/>
  </r>
  <r>
    <x v="1"/>
    <m/>
    <x v="1"/>
    <x v="1"/>
    <x v="538"/>
    <n v="9.6000000000000002E-2"/>
    <n v="1.52"/>
    <n v="4.6199999999999998E-2"/>
    <n v="0.83"/>
  </r>
  <r>
    <x v="1"/>
    <m/>
    <x v="1"/>
    <x v="1"/>
    <x v="539"/>
    <n v="259.66039999999998"/>
    <n v="3744.3330000000001"/>
    <n v="287.59870000000001"/>
    <n v="3460.3030100000001"/>
  </r>
  <r>
    <x v="1"/>
    <m/>
    <x v="1"/>
    <x v="1"/>
    <x v="237"/>
    <n v="2.1539999999999999"/>
    <n v="89.173320000000004"/>
    <n v="2.6019999999999999"/>
    <n v="94.841629999999995"/>
  </r>
  <r>
    <x v="1"/>
    <m/>
    <x v="1"/>
    <x v="1"/>
    <x v="318"/>
    <n v="0.75319999999999998"/>
    <n v="89.328699999999998"/>
    <n v="0.1961"/>
    <n v="20.791820000000001"/>
  </r>
  <r>
    <x v="1"/>
    <m/>
    <x v="1"/>
    <x v="1"/>
    <x v="73"/>
    <n v="0.77310000000000001"/>
    <n v="11.868410000000001"/>
    <n v="1.3714"/>
    <n v="19.79"/>
  </r>
  <r>
    <x v="1"/>
    <m/>
    <x v="1"/>
    <x v="1"/>
    <x v="21"/>
    <n v="30.070900000000002"/>
    <n v="1318.1093699999999"/>
    <n v="28.4879"/>
    <n v="1259.0962400000001"/>
  </r>
  <r>
    <x v="1"/>
    <m/>
    <x v="1"/>
    <x v="1"/>
    <x v="22"/>
    <n v="48.250999999999998"/>
    <n v="5526.9180399999996"/>
    <n v="49.689"/>
    <n v="5120.1532500000003"/>
  </r>
  <r>
    <x v="1"/>
    <m/>
    <x v="1"/>
    <x v="1"/>
    <x v="13"/>
    <n v="121.9913"/>
    <n v="7518.6050299999997"/>
    <n v="131.00309999999999"/>
    <n v="7363.1458599999996"/>
  </r>
  <r>
    <x v="1"/>
    <m/>
    <x v="1"/>
    <x v="1"/>
    <x v="134"/>
    <n v="9.6000000000000002E-2"/>
    <n v="0.5"/>
    <m/>
    <m/>
  </r>
  <r>
    <x v="1"/>
    <m/>
    <x v="1"/>
    <x v="1"/>
    <x v="86"/>
    <n v="1.2500000000000001E-2"/>
    <n v="2.4"/>
    <m/>
    <m/>
  </r>
  <r>
    <x v="1"/>
    <m/>
    <x v="1"/>
    <x v="1"/>
    <x v="82"/>
    <n v="3.2210000000000001"/>
    <n v="29.19"/>
    <n v="9.3689999999999998"/>
    <n v="76.83"/>
  </r>
  <r>
    <x v="1"/>
    <m/>
    <x v="1"/>
    <x v="1"/>
    <x v="76"/>
    <n v="3.4500000000000003E-2"/>
    <n v="0.78537000000000001"/>
    <n v="5.8299999999999998E-2"/>
    <n v="0.8"/>
  </r>
  <r>
    <x v="1"/>
    <m/>
    <x v="1"/>
    <x v="1"/>
    <x v="9"/>
    <n v="6.4111000000000002"/>
    <n v="125.63061999999999"/>
    <n v="11.8369"/>
    <n v="184.19362000000001"/>
  </r>
  <r>
    <x v="1"/>
    <m/>
    <x v="1"/>
    <x v="1"/>
    <x v="88"/>
    <n v="1.0500000000000001E-2"/>
    <n v="0.2"/>
    <m/>
    <m/>
  </r>
  <r>
    <x v="1"/>
    <m/>
    <x v="1"/>
    <x v="1"/>
    <x v="55"/>
    <n v="0.40100000000000002"/>
    <n v="54.811019999999999"/>
    <n v="0.57440000000000002"/>
    <n v="72.874700000000004"/>
  </r>
  <r>
    <x v="1"/>
    <m/>
    <x v="1"/>
    <x v="1"/>
    <x v="540"/>
    <n v="0.15620000000000001"/>
    <n v="2.52"/>
    <n v="0.47420000000000001"/>
    <n v="1.64"/>
  </r>
  <r>
    <x v="1"/>
    <m/>
    <x v="1"/>
    <x v="1"/>
    <x v="541"/>
    <n v="0.73599999999999999"/>
    <n v="61.476430000000001"/>
    <n v="1.3535999999999999"/>
    <n v="79.289550000000006"/>
  </r>
  <r>
    <x v="1"/>
    <m/>
    <x v="1"/>
    <x v="1"/>
    <x v="98"/>
    <n v="6.3741000000000003"/>
    <n v="195.45443"/>
    <n v="6.5568"/>
    <n v="189.02462"/>
  </r>
  <r>
    <x v="1"/>
    <m/>
    <x v="1"/>
    <x v="1"/>
    <x v="18"/>
    <n v="78.759100000000004"/>
    <n v="1366.4122600000001"/>
    <n v="74.871799999999993"/>
    <n v="1255.0994599999999"/>
  </r>
  <r>
    <x v="1"/>
    <m/>
    <x v="1"/>
    <x v="1"/>
    <x v="94"/>
    <n v="33.690899999999999"/>
    <n v="1620.46136"/>
    <n v="50.805700000000002"/>
    <n v="2378.16867"/>
  </r>
  <r>
    <x v="1"/>
    <m/>
    <x v="1"/>
    <x v="1"/>
    <x v="99"/>
    <n v="0.82350000000000001"/>
    <n v="109.12560999999999"/>
    <n v="1.0335000000000001"/>
    <n v="159.44998000000001"/>
  </r>
  <r>
    <x v="1"/>
    <m/>
    <x v="1"/>
    <x v="1"/>
    <x v="129"/>
    <n v="0.3679"/>
    <n v="54.569299999999998"/>
    <n v="0.4506"/>
    <n v="63.68835"/>
  </r>
  <r>
    <x v="1"/>
    <m/>
    <x v="1"/>
    <x v="1"/>
    <x v="334"/>
    <n v="1.23E-2"/>
    <n v="1.49"/>
    <m/>
    <m/>
  </r>
  <r>
    <x v="1"/>
    <m/>
    <x v="1"/>
    <x v="1"/>
    <x v="132"/>
    <n v="0.68659999999999999"/>
    <n v="57.555590000000002"/>
    <n v="0.84650000000000003"/>
    <n v="79.886539999999997"/>
  </r>
  <r>
    <x v="1"/>
    <m/>
    <x v="1"/>
    <x v="1"/>
    <x v="135"/>
    <n v="78.783690000000007"/>
    <n v="6582.3673699999999"/>
    <n v="81.955799999999996"/>
    <n v="6212.91068"/>
  </r>
  <r>
    <x v="1"/>
    <m/>
    <x v="1"/>
    <x v="1"/>
    <x v="542"/>
    <n v="0.03"/>
    <n v="2.4626299999999999"/>
    <n v="6.0999999999999999E-2"/>
    <n v="2.8"/>
  </r>
  <r>
    <x v="1"/>
    <m/>
    <x v="1"/>
    <x v="1"/>
    <x v="265"/>
    <m/>
    <m/>
    <n v="7.4999999999999997E-2"/>
    <n v="5.1100000000000003"/>
  </r>
  <r>
    <x v="1"/>
    <m/>
    <x v="1"/>
    <x v="1"/>
    <x v="332"/>
    <n v="8.6999999999999994E-2"/>
    <n v="1.49"/>
    <m/>
    <m/>
  </r>
  <r>
    <x v="1"/>
    <m/>
    <x v="1"/>
    <x v="1"/>
    <x v="543"/>
    <n v="1.55E-2"/>
    <n v="0.96"/>
    <m/>
    <m/>
  </r>
  <r>
    <x v="1"/>
    <m/>
    <x v="1"/>
    <x v="1"/>
    <x v="65"/>
    <m/>
    <m/>
    <n v="5.7500000000000002E-2"/>
    <n v="13.8"/>
  </r>
  <r>
    <x v="1"/>
    <m/>
    <x v="1"/>
    <x v="5"/>
    <x v="224"/>
    <n v="5.9284999999999997"/>
    <n v="274.35000000000002"/>
    <n v="33.645499999999998"/>
    <n v="1506.95"/>
  </r>
  <r>
    <x v="1"/>
    <m/>
    <x v="1"/>
    <x v="1"/>
    <x v="185"/>
    <n v="6.2E-2"/>
    <n v="10.8"/>
    <n v="1.2E-2"/>
    <n v="0.5"/>
  </r>
  <r>
    <x v="1"/>
    <m/>
    <x v="1"/>
    <x v="1"/>
    <x v="306"/>
    <n v="0.1925"/>
    <n v="6.55"/>
    <n v="0.28499999999999998"/>
    <n v="9.11"/>
  </r>
  <r>
    <x v="1"/>
    <m/>
    <x v="1"/>
    <x v="1"/>
    <x v="182"/>
    <n v="0.93730000000000002"/>
    <n v="94.82"/>
    <n v="0.66869999999999996"/>
    <n v="87.85"/>
  </r>
  <r>
    <x v="1"/>
    <m/>
    <x v="1"/>
    <x v="1"/>
    <x v="335"/>
    <n v="0.28699999999999998"/>
    <n v="14.15"/>
    <n v="0.04"/>
    <n v="2.6"/>
  </r>
  <r>
    <x v="1"/>
    <m/>
    <x v="1"/>
    <x v="1"/>
    <x v="48"/>
    <n v="1.4E-2"/>
    <n v="0.56000000000000005"/>
    <n v="1.0029999999999999"/>
    <n v="47.6"/>
  </r>
  <r>
    <x v="1"/>
    <m/>
    <x v="1"/>
    <x v="1"/>
    <x v="544"/>
    <n v="0.03"/>
    <n v="6"/>
    <n v="0.16200000000000001"/>
    <n v="32.4"/>
  </r>
  <r>
    <x v="1"/>
    <m/>
    <x v="1"/>
    <x v="1"/>
    <x v="223"/>
    <n v="0.13"/>
    <n v="1.3"/>
    <n v="7.39"/>
    <n v="73.900000000000006"/>
  </r>
  <r>
    <x v="1"/>
    <m/>
    <x v="1"/>
    <x v="1"/>
    <x v="46"/>
    <n v="0.183"/>
    <n v="10.99"/>
    <m/>
    <m/>
  </r>
  <r>
    <x v="1"/>
    <m/>
    <x v="1"/>
    <x v="1"/>
    <x v="123"/>
    <n v="2.4026000000000001"/>
    <n v="276.36500000000001"/>
    <n v="6.2350000000000003"/>
    <n v="623.5"/>
  </r>
  <r>
    <x v="1"/>
    <m/>
    <x v="1"/>
    <x v="1"/>
    <x v="43"/>
    <n v="0.02"/>
    <n v="2.94"/>
    <n v="0.38300000000000001"/>
    <n v="1.26"/>
  </r>
  <r>
    <x v="1"/>
    <m/>
    <x v="1"/>
    <x v="1"/>
    <x v="45"/>
    <m/>
    <m/>
    <n v="0.02"/>
    <n v="0.4"/>
  </r>
  <r>
    <x v="1"/>
    <m/>
    <x v="1"/>
    <x v="1"/>
    <x v="190"/>
    <n v="6.4348000000000001"/>
    <n v="306.86882000000003"/>
    <n v="24.554600000000001"/>
    <n v="1192.3"/>
  </r>
  <r>
    <x v="1"/>
    <m/>
    <x v="1"/>
    <x v="1"/>
    <x v="124"/>
    <n v="4.3963999999999999"/>
    <n v="1218.68"/>
    <n v="15.135999999999999"/>
    <n v="3023.7"/>
  </r>
  <r>
    <x v="1"/>
    <m/>
    <x v="1"/>
    <x v="1"/>
    <x v="336"/>
    <n v="0.11"/>
    <n v="1.1000000000000001"/>
    <m/>
    <m/>
  </r>
  <r>
    <x v="1"/>
    <m/>
    <x v="1"/>
    <x v="1"/>
    <x v="44"/>
    <n v="0.22800000000000001"/>
    <n v="11.5"/>
    <m/>
    <m/>
  </r>
  <r>
    <x v="1"/>
    <m/>
    <x v="1"/>
    <x v="1"/>
    <x v="181"/>
    <n v="3.3000000000000002E-2"/>
    <n v="1.4"/>
    <m/>
    <m/>
  </r>
  <r>
    <x v="1"/>
    <m/>
    <x v="1"/>
    <x v="4"/>
    <x v="41"/>
    <n v="16.753499999999999"/>
    <n v="1711.9415200000001"/>
    <n v="23.412800000000001"/>
    <n v="1653.9406200000001"/>
  </r>
  <r>
    <x v="1"/>
    <m/>
    <x v="1"/>
    <x v="1"/>
    <x v="56"/>
    <n v="1112.4845"/>
    <n v="106530.13993999999"/>
    <n v="1070.6251"/>
    <n v="85100.390509999997"/>
  </r>
  <r>
    <x v="1"/>
    <m/>
    <x v="1"/>
    <x v="1"/>
    <x v="39"/>
    <n v="1.4624999999999999"/>
    <n v="128.17330000000001"/>
    <n v="1.583"/>
    <n v="143.55000000000001"/>
  </r>
  <r>
    <x v="1"/>
    <m/>
    <x v="1"/>
    <x v="1"/>
    <x v="137"/>
    <n v="45.946899999999999"/>
    <n v="2215.47352"/>
    <n v="39.665300000000002"/>
    <n v="1624.1573599999999"/>
  </r>
  <r>
    <x v="1"/>
    <m/>
    <x v="1"/>
    <x v="1"/>
    <x v="136"/>
    <n v="15.911199999999999"/>
    <n v="1375.2312400000001"/>
    <n v="32.574800000000003"/>
    <n v="2679.0124900000001"/>
  </r>
  <r>
    <x v="1"/>
    <m/>
    <x v="1"/>
    <x v="1"/>
    <x v="38"/>
    <n v="21.900300000000001"/>
    <n v="563.07736"/>
    <n v="2.4093"/>
    <n v="67.106669999999994"/>
  </r>
  <r>
    <x v="1"/>
    <m/>
    <x v="1"/>
    <x v="1"/>
    <x v="545"/>
    <n v="1.5569"/>
    <n v="32.222499999999997"/>
    <n v="2.7970999999999999"/>
    <n v="55.54"/>
  </r>
  <r>
    <x v="1"/>
    <m/>
    <x v="1"/>
    <x v="1"/>
    <x v="509"/>
    <m/>
    <m/>
    <n v="3.5999999999999997E-2"/>
    <n v="2.76"/>
  </r>
  <r>
    <x v="1"/>
    <m/>
    <x v="1"/>
    <x v="8"/>
    <x v="546"/>
    <n v="0.66"/>
    <n v="9.9"/>
    <m/>
    <m/>
  </r>
  <r>
    <x v="1"/>
    <m/>
    <x v="1"/>
    <x v="6"/>
    <x v="547"/>
    <n v="890.4"/>
    <n v="2671.2"/>
    <n v="944.42399999999998"/>
    <n v="2833.2719999999999"/>
  </r>
  <r>
    <x v="0"/>
    <s v="HALLE M'DIQ"/>
    <x v="0"/>
    <x v="4"/>
    <x v="38"/>
    <n v="129.059"/>
    <n v="5633.5919999999996"/>
    <n v="122.745"/>
    <n v="4986.1260000000002"/>
  </r>
  <r>
    <x v="1"/>
    <m/>
    <x v="1"/>
    <x v="1"/>
    <x v="36"/>
    <n v="14.337999999999999"/>
    <n v="926.91200000000003"/>
    <n v="15.7775"/>
    <n v="905.26"/>
  </r>
  <r>
    <x v="1"/>
    <m/>
    <x v="1"/>
    <x v="1"/>
    <x v="509"/>
    <n v="0.246"/>
    <n v="19.876000000000001"/>
    <n v="0.64"/>
    <n v="39.755000000000003"/>
  </r>
  <r>
    <x v="1"/>
    <m/>
    <x v="1"/>
    <x v="1"/>
    <x v="39"/>
    <m/>
    <m/>
    <n v="5.5E-2"/>
    <n v="6.4349999999999996"/>
  </r>
  <r>
    <x v="1"/>
    <m/>
    <x v="1"/>
    <x v="1"/>
    <x v="37"/>
    <n v="258.58449999999999"/>
    <n v="20604.113499999999"/>
    <n v="296.72300000000001"/>
    <n v="22107.346000000001"/>
  </r>
  <r>
    <x v="1"/>
    <m/>
    <x v="1"/>
    <x v="1"/>
    <x v="371"/>
    <n v="0.219"/>
    <n v="34.517000000000003"/>
    <n v="1.3049999999999999"/>
    <n v="195.3"/>
  </r>
  <r>
    <x v="1"/>
    <m/>
    <x v="1"/>
    <x v="0"/>
    <x v="548"/>
    <n v="0.34699999999999998"/>
    <n v="34.6355"/>
    <n v="0.2515"/>
    <n v="18.84"/>
  </r>
  <r>
    <x v="1"/>
    <m/>
    <x v="1"/>
    <x v="1"/>
    <x v="7"/>
    <n v="0.36"/>
    <n v="8.5549999999999997"/>
    <n v="0.34499999999999997"/>
    <n v="7.08"/>
  </r>
  <r>
    <x v="1"/>
    <m/>
    <x v="1"/>
    <x v="1"/>
    <x v="290"/>
    <n v="0.69599999999999995"/>
    <n v="164.99600000000001"/>
    <n v="1.93"/>
    <n v="305.8845"/>
  </r>
  <r>
    <x v="1"/>
    <m/>
    <x v="1"/>
    <x v="1"/>
    <x v="549"/>
    <n v="9.2304999999999993"/>
    <n v="286.28949999999998"/>
    <n v="6.2220000000000004"/>
    <n v="207.08885000000001"/>
  </r>
  <r>
    <x v="1"/>
    <m/>
    <x v="1"/>
    <x v="1"/>
    <x v="242"/>
    <n v="4.4999999999999998E-2"/>
    <n v="11.47"/>
    <n v="7.4999999999999997E-2"/>
    <n v="10.75"/>
  </r>
  <r>
    <x v="1"/>
    <m/>
    <x v="1"/>
    <x v="1"/>
    <x v="78"/>
    <n v="2.5950000000000002"/>
    <n v="535.53499999999997"/>
    <n v="6.4050000000000002"/>
    <n v="1151.9155000000001"/>
  </r>
  <r>
    <x v="1"/>
    <m/>
    <x v="1"/>
    <x v="1"/>
    <x v="550"/>
    <n v="4.4999999999999998E-2"/>
    <n v="0.91"/>
    <m/>
    <m/>
  </r>
  <r>
    <x v="1"/>
    <m/>
    <x v="1"/>
    <x v="1"/>
    <x v="1"/>
    <n v="6.8449999999999998"/>
    <n v="292.96249999999998"/>
    <n v="7.1284999999999998"/>
    <n v="301.47000000000003"/>
  </r>
  <r>
    <x v="1"/>
    <m/>
    <x v="1"/>
    <x v="1"/>
    <x v="86"/>
    <m/>
    <m/>
    <n v="6.0000000000000001E-3"/>
    <n v="0.5"/>
  </r>
  <r>
    <x v="1"/>
    <m/>
    <x v="1"/>
    <x v="1"/>
    <x v="81"/>
    <n v="1.1399999999999999"/>
    <n v="52.615000000000002"/>
    <n v="1.5289999999999999"/>
    <n v="63.309980000000003"/>
  </r>
  <r>
    <x v="1"/>
    <m/>
    <x v="1"/>
    <x v="1"/>
    <x v="551"/>
    <n v="1.2E-2"/>
    <n v="0.22"/>
    <n v="7.4999999999999997E-2"/>
    <n v="1.22"/>
  </r>
  <r>
    <x v="1"/>
    <m/>
    <x v="1"/>
    <x v="1"/>
    <x v="552"/>
    <n v="0.48"/>
    <n v="10.130000000000001"/>
    <n v="0.375"/>
    <n v="7.1"/>
  </r>
  <r>
    <x v="1"/>
    <m/>
    <x v="1"/>
    <x v="1"/>
    <x v="18"/>
    <n v="112.0825"/>
    <n v="3461.4609999999998"/>
    <n v="114.373"/>
    <n v="3564.0680000000002"/>
  </r>
  <r>
    <x v="1"/>
    <m/>
    <x v="1"/>
    <x v="1"/>
    <x v="94"/>
    <n v="16.155000000000001"/>
    <n v="2089.6039999999998"/>
    <n v="15.298"/>
    <n v="1882.7929999999999"/>
  </r>
  <r>
    <x v="1"/>
    <m/>
    <x v="1"/>
    <x v="1"/>
    <x v="21"/>
    <n v="24.873999999999999"/>
    <n v="2281.4119999999998"/>
    <n v="27.404"/>
    <n v="2414.9009999999998"/>
  </r>
  <r>
    <x v="1"/>
    <m/>
    <x v="1"/>
    <x v="1"/>
    <x v="10"/>
    <n v="134.89500000000001"/>
    <n v="1735.6890000000001"/>
    <n v="135.68799999999999"/>
    <n v="1620.62"/>
  </r>
  <r>
    <x v="1"/>
    <m/>
    <x v="1"/>
    <x v="1"/>
    <x v="22"/>
    <n v="3.2305000000000001"/>
    <n v="342.02449999999999"/>
    <n v="3.7774999999999999"/>
    <n v="392.84199999999998"/>
  </r>
  <r>
    <x v="1"/>
    <m/>
    <x v="1"/>
    <x v="1"/>
    <x v="54"/>
    <n v="5.3499999999999999E-2"/>
    <n v="2.3264999999999998"/>
    <n v="0.33350000000000002"/>
    <n v="22.842500000000001"/>
  </r>
  <r>
    <x v="1"/>
    <m/>
    <x v="1"/>
    <x v="1"/>
    <x v="52"/>
    <n v="5.7640000000000002"/>
    <n v="855.48900000000003"/>
    <n v="4.508"/>
    <n v="561.96249999999998"/>
  </r>
  <r>
    <x v="1"/>
    <m/>
    <x v="1"/>
    <x v="1"/>
    <x v="2"/>
    <n v="3.9"/>
    <n v="147.05199999999999"/>
    <n v="2.85"/>
    <n v="91.71"/>
  </r>
  <r>
    <x v="1"/>
    <m/>
    <x v="1"/>
    <x v="1"/>
    <x v="131"/>
    <n v="20.276499999999999"/>
    <n v="987.07650000000001"/>
    <n v="12.904"/>
    <n v="702.48199999999997"/>
  </r>
  <r>
    <x v="1"/>
    <m/>
    <x v="1"/>
    <x v="1"/>
    <x v="98"/>
    <n v="5.8635000000000002"/>
    <n v="262.88549999999998"/>
    <n v="6.7885"/>
    <n v="308.45749999999998"/>
  </r>
  <r>
    <x v="1"/>
    <m/>
    <x v="1"/>
    <x v="1"/>
    <x v="199"/>
    <m/>
    <m/>
    <n v="1.2E-2"/>
    <n v="0.74004000000000003"/>
  </r>
  <r>
    <x v="1"/>
    <m/>
    <x v="1"/>
    <x v="1"/>
    <x v="74"/>
    <n v="0.66600000000000004"/>
    <n v="39.624000000000002"/>
    <n v="0.58150000000000002"/>
    <n v="23.716000000000001"/>
  </r>
  <r>
    <x v="1"/>
    <m/>
    <x v="1"/>
    <x v="1"/>
    <x v="13"/>
    <n v="110.542"/>
    <n v="3495.0675000000001"/>
    <n v="81.115499999999997"/>
    <n v="2038.9760000000001"/>
  </r>
  <r>
    <x v="1"/>
    <m/>
    <x v="1"/>
    <x v="1"/>
    <x v="503"/>
    <n v="238.88499999999999"/>
    <n v="3709.86"/>
    <m/>
    <m/>
  </r>
  <r>
    <x v="1"/>
    <m/>
    <x v="1"/>
    <x v="1"/>
    <x v="9"/>
    <n v="38.975999999999999"/>
    <n v="815.19600000000003"/>
    <n v="25.045999999999999"/>
    <n v="538.44849999999997"/>
  </r>
  <r>
    <x v="1"/>
    <m/>
    <x v="1"/>
    <x v="1"/>
    <x v="11"/>
    <n v="1.875"/>
    <n v="76.064999999999998"/>
    <n v="1.155"/>
    <n v="35.54"/>
  </r>
  <r>
    <x v="1"/>
    <m/>
    <x v="1"/>
    <x v="1"/>
    <x v="61"/>
    <n v="3.4649999999999999"/>
    <n v="115.295"/>
    <n v="2.9889999999999999"/>
    <n v="88.742999999999995"/>
  </r>
  <r>
    <x v="1"/>
    <m/>
    <x v="1"/>
    <x v="1"/>
    <x v="163"/>
    <n v="3.7749999999999999"/>
    <n v="786.01800000000003"/>
    <n v="1.3740000000000001"/>
    <n v="250.38200000000001"/>
  </r>
  <r>
    <x v="1"/>
    <m/>
    <x v="1"/>
    <x v="1"/>
    <x v="51"/>
    <n v="8.0000000000000002E-3"/>
    <n v="1.5049999999999999"/>
    <n v="8.1500000000000003E-2"/>
    <n v="7.88"/>
  </r>
  <r>
    <x v="1"/>
    <m/>
    <x v="1"/>
    <x v="1"/>
    <x v="93"/>
    <n v="0.2135"/>
    <n v="8.4160000000000004"/>
    <n v="0.62350000000000005"/>
    <n v="28.38"/>
  </r>
  <r>
    <x v="1"/>
    <m/>
    <x v="1"/>
    <x v="1"/>
    <x v="130"/>
    <n v="0.13"/>
    <n v="11.1"/>
    <n v="0.23749999999999999"/>
    <n v="16.632000000000001"/>
  </r>
  <r>
    <x v="1"/>
    <m/>
    <x v="1"/>
    <x v="1"/>
    <x v="385"/>
    <n v="0.46600000000000003"/>
    <n v="58.6785"/>
    <n v="1.4115"/>
    <n v="144.38"/>
  </r>
  <r>
    <x v="1"/>
    <m/>
    <x v="1"/>
    <x v="1"/>
    <x v="143"/>
    <n v="0.03"/>
    <n v="0.74"/>
    <n v="0.16500000000000001"/>
    <n v="4.4000000000000004"/>
  </r>
  <r>
    <x v="1"/>
    <m/>
    <x v="1"/>
    <x v="1"/>
    <x v="14"/>
    <n v="2.5999999999999999E-2"/>
    <n v="2.1459999999999999"/>
    <m/>
    <m/>
  </r>
  <r>
    <x v="1"/>
    <m/>
    <x v="1"/>
    <x v="1"/>
    <x v="132"/>
    <n v="1.4999999999999999E-2"/>
    <n v="2.2000000000000002"/>
    <m/>
    <m/>
  </r>
  <r>
    <x v="1"/>
    <m/>
    <x v="1"/>
    <x v="1"/>
    <x v="75"/>
    <m/>
    <m/>
    <n v="0.22500000000000001"/>
    <n v="4.2"/>
  </r>
  <r>
    <x v="1"/>
    <m/>
    <x v="1"/>
    <x v="1"/>
    <x v="16"/>
    <m/>
    <m/>
    <n v="7.0000000000000001E-3"/>
    <n v="1.0149999999999999"/>
  </r>
  <r>
    <x v="1"/>
    <m/>
    <x v="1"/>
    <x v="2"/>
    <x v="27"/>
    <n v="9.0429999999999993"/>
    <n v="92.557000000000002"/>
    <n v="8.6219999999999999"/>
    <n v="75.007999999999996"/>
  </r>
  <r>
    <x v="1"/>
    <m/>
    <x v="1"/>
    <x v="1"/>
    <x v="119"/>
    <n v="42.113999999999997"/>
    <n v="3008.8609999999999"/>
    <n v="19.706"/>
    <n v="1292.8979999999999"/>
  </r>
  <r>
    <x v="1"/>
    <m/>
    <x v="1"/>
    <x v="1"/>
    <x v="31"/>
    <n v="1.4999999999999999E-2"/>
    <n v="0.20499999999999999"/>
    <m/>
    <m/>
  </r>
  <r>
    <x v="1"/>
    <m/>
    <x v="1"/>
    <x v="1"/>
    <x v="30"/>
    <n v="25.253"/>
    <n v="467.54"/>
    <n v="54.335000000000001"/>
    <n v="969.12"/>
  </r>
  <r>
    <x v="1"/>
    <m/>
    <x v="1"/>
    <x v="1"/>
    <x v="299"/>
    <n v="570.58500000000004"/>
    <n v="4132.8"/>
    <n v="262.745"/>
    <n v="2397.212"/>
  </r>
  <r>
    <x v="1"/>
    <m/>
    <x v="1"/>
    <x v="1"/>
    <x v="32"/>
    <n v="135.19900000000001"/>
    <n v="1029.0999999999999"/>
    <n v="127.69499999999999"/>
    <n v="750.94299999999998"/>
  </r>
  <r>
    <x v="1"/>
    <m/>
    <x v="1"/>
    <x v="1"/>
    <x v="28"/>
    <n v="2.25"/>
    <n v="47.46"/>
    <n v="8.5000000000000006E-2"/>
    <n v="1.54"/>
  </r>
  <r>
    <x v="1"/>
    <m/>
    <x v="1"/>
    <x v="1"/>
    <x v="34"/>
    <n v="9.6950000000000003"/>
    <n v="495.05200000000002"/>
    <n v="3.8620000000000001"/>
    <n v="232.459"/>
  </r>
  <r>
    <x v="1"/>
    <m/>
    <x v="1"/>
    <x v="1"/>
    <x v="121"/>
    <m/>
    <m/>
    <n v="0.03"/>
    <n v="0.48"/>
  </r>
  <r>
    <x v="1"/>
    <m/>
    <x v="1"/>
    <x v="1"/>
    <x v="118"/>
    <n v="417.19200000000001"/>
    <n v="9640.6919999999991"/>
    <n v="284.92"/>
    <n v="6705.9210000000003"/>
  </r>
  <r>
    <x v="1"/>
    <m/>
    <x v="1"/>
    <x v="1"/>
    <x v="110"/>
    <n v="0.81"/>
    <n v="7.41"/>
    <n v="2.9615"/>
    <n v="27.712"/>
  </r>
  <r>
    <x v="1"/>
    <m/>
    <x v="1"/>
    <x v="1"/>
    <x v="29"/>
    <n v="8.8650000000000002"/>
    <n v="145.52000000000001"/>
    <n v="1.845"/>
    <n v="38.67"/>
  </r>
  <r>
    <x v="1"/>
    <m/>
    <x v="1"/>
    <x v="5"/>
    <x v="185"/>
    <n v="0.06"/>
    <n v="8.1750000000000007"/>
    <m/>
    <m/>
  </r>
  <r>
    <x v="1"/>
    <m/>
    <x v="1"/>
    <x v="1"/>
    <x v="190"/>
    <n v="230.428"/>
    <n v="25218.789000000001"/>
    <n v="198.34299999999999"/>
    <n v="21959.787"/>
  </r>
  <r>
    <x v="1"/>
    <m/>
    <x v="1"/>
    <x v="1"/>
    <x v="124"/>
    <n v="7.4499999999999997E-2"/>
    <n v="11.823499999999999"/>
    <n v="4.5499999999999999E-2"/>
    <n v="7.7759999999999998"/>
  </r>
  <r>
    <x v="1"/>
    <m/>
    <x v="1"/>
    <x v="1"/>
    <x v="43"/>
    <n v="0.52600000000000002"/>
    <n v="88.245000000000005"/>
    <n v="0.16800000000000001"/>
    <n v="24.76"/>
  </r>
  <r>
    <x v="1"/>
    <m/>
    <x v="1"/>
    <x v="1"/>
    <x v="45"/>
    <n v="2.2650000000000001"/>
    <n v="402.60399999999998"/>
    <n v="0.66"/>
    <n v="102.955"/>
  </r>
  <r>
    <x v="1"/>
    <m/>
    <x v="1"/>
    <x v="1"/>
    <x v="304"/>
    <m/>
    <m/>
    <n v="0.39"/>
    <n v="44.15"/>
  </r>
  <r>
    <x v="1"/>
    <m/>
    <x v="1"/>
    <x v="8"/>
    <x v="553"/>
    <n v="5.5179999999999998"/>
    <n v="27.59"/>
    <n v="9.5830000000000002"/>
    <n v="47.914999999999999"/>
  </r>
  <r>
    <x v="7"/>
    <s v="CAPI DAKHLA"/>
    <x v="5"/>
    <x v="2"/>
    <x v="490"/>
    <n v="91.453000000000003"/>
    <n v="951.54300000000001"/>
    <n v="72.584999999999994"/>
    <n v="833.48350000000005"/>
  </r>
  <r>
    <x v="1"/>
    <m/>
    <x v="1"/>
    <x v="1"/>
    <x v="118"/>
    <n v="95896.576000000001"/>
    <n v="254374.78039999999"/>
    <n v="88560.248000000007"/>
    <n v="246408.51725999999"/>
  </r>
  <r>
    <x v="1"/>
    <m/>
    <x v="1"/>
    <x v="1"/>
    <x v="231"/>
    <n v="9.35"/>
    <n v="252.45"/>
    <n v="4.7549999999999999"/>
    <n v="128.38499999999999"/>
  </r>
  <r>
    <x v="1"/>
    <m/>
    <x v="1"/>
    <x v="1"/>
    <x v="375"/>
    <n v="445.63400000000001"/>
    <n v="8469.2960000000003"/>
    <n v="786.78800000000001"/>
    <n v="14951.387000000001"/>
  </r>
  <r>
    <x v="1"/>
    <m/>
    <x v="1"/>
    <x v="1"/>
    <x v="226"/>
    <n v="9.0150000000000006"/>
    <n v="231.31"/>
    <n v="5.4059999999999997"/>
    <n v="140.786"/>
  </r>
  <r>
    <x v="1"/>
    <m/>
    <x v="1"/>
    <x v="1"/>
    <x v="29"/>
    <n v="2773.74"/>
    <n v="16580.330000000002"/>
    <n v="732.69299999999998"/>
    <n v="4520.933"/>
  </r>
  <r>
    <x v="1"/>
    <m/>
    <x v="1"/>
    <x v="1"/>
    <x v="33"/>
    <n v="192135.43799999999"/>
    <n v="561001.35809999995"/>
    <n v="215747.894"/>
    <n v="669899.89439999999"/>
  </r>
  <r>
    <x v="1"/>
    <m/>
    <x v="1"/>
    <x v="1"/>
    <x v="30"/>
    <n v="74940.748000000007"/>
    <n v="112840.00205"/>
    <n v="283976.56900000002"/>
    <n v="434748.50438"/>
  </r>
  <r>
    <x v="1"/>
    <m/>
    <x v="1"/>
    <x v="1"/>
    <x v="27"/>
    <n v="45.78"/>
    <n v="869.82"/>
    <n v="96.765000000000001"/>
    <n v="1838.5350000000001"/>
  </r>
  <r>
    <x v="1"/>
    <m/>
    <x v="1"/>
    <x v="1"/>
    <x v="110"/>
    <n v="2.87"/>
    <n v="77.489999999999995"/>
    <n v="7.7750000000000004"/>
    <n v="209.92500000000001"/>
  </r>
  <r>
    <x v="1"/>
    <m/>
    <x v="1"/>
    <x v="1"/>
    <x v="339"/>
    <n v="1001.134"/>
    <n v="3375.1414"/>
    <n v="3282.6930000000002"/>
    <n v="11047.914500000001"/>
  </r>
  <r>
    <x v="1"/>
    <m/>
    <x v="1"/>
    <x v="1"/>
    <x v="111"/>
    <n v="0.1"/>
    <n v="1.9"/>
    <n v="0.1"/>
    <n v="1.9"/>
  </r>
  <r>
    <x v="1"/>
    <m/>
    <x v="1"/>
    <x v="1"/>
    <x v="28"/>
    <n v="1.4"/>
    <n v="26.6"/>
    <m/>
    <m/>
  </r>
  <r>
    <x v="1"/>
    <m/>
    <x v="1"/>
    <x v="0"/>
    <x v="16"/>
    <n v="40.67"/>
    <n v="1484.145"/>
    <n v="29.076000000000001"/>
    <n v="1060.9865"/>
  </r>
  <r>
    <x v="1"/>
    <m/>
    <x v="1"/>
    <x v="1"/>
    <x v="320"/>
    <n v="67.558999999999997"/>
    <n v="4992.9660000000003"/>
    <n v="65.06"/>
    <n v="4793.9195"/>
  </r>
  <r>
    <x v="1"/>
    <m/>
    <x v="1"/>
    <x v="1"/>
    <x v="554"/>
    <n v="219.471"/>
    <n v="5157.8185000000003"/>
    <n v="230.46100000000001"/>
    <n v="5415.8334999999997"/>
  </r>
  <r>
    <x v="1"/>
    <m/>
    <x v="1"/>
    <x v="1"/>
    <x v="555"/>
    <n v="41.064999999999998"/>
    <n v="119.30200000000001"/>
    <n v="60.915999999999997"/>
    <n v="106.51779999999999"/>
  </r>
  <r>
    <x v="1"/>
    <m/>
    <x v="1"/>
    <x v="1"/>
    <x v="7"/>
    <n v="3.95"/>
    <n v="75.05"/>
    <n v="0.46"/>
    <n v="8.74"/>
  </r>
  <r>
    <x v="1"/>
    <m/>
    <x v="1"/>
    <x v="1"/>
    <x v="10"/>
    <n v="116.828"/>
    <n v="2218.0320000000002"/>
    <n v="163.19999999999999"/>
    <n v="3100.8"/>
  </r>
  <r>
    <x v="1"/>
    <m/>
    <x v="1"/>
    <x v="1"/>
    <x v="87"/>
    <n v="55.088999999999999"/>
    <n v="550.89"/>
    <n v="100.587"/>
    <n v="1006.905"/>
  </r>
  <r>
    <x v="1"/>
    <m/>
    <x v="1"/>
    <x v="1"/>
    <x v="343"/>
    <n v="18.88"/>
    <n v="432.35500000000002"/>
    <n v="2.9169999999999998"/>
    <n v="68.549499999999995"/>
  </r>
  <r>
    <x v="1"/>
    <m/>
    <x v="1"/>
    <x v="1"/>
    <x v="556"/>
    <n v="4.87"/>
    <n v="155.84"/>
    <n v="15.192"/>
    <n v="363.714"/>
  </r>
  <r>
    <x v="1"/>
    <m/>
    <x v="1"/>
    <x v="1"/>
    <x v="65"/>
    <n v="638.47299999999996"/>
    <n v="16595.198"/>
    <n v="651.072"/>
    <n v="16926.397000000001"/>
  </r>
  <r>
    <x v="1"/>
    <m/>
    <x v="1"/>
    <x v="1"/>
    <x v="470"/>
    <n v="0.35"/>
    <n v="8.2249999999999996"/>
    <n v="0.84599999999999997"/>
    <n v="19.881"/>
  </r>
  <r>
    <x v="1"/>
    <m/>
    <x v="1"/>
    <x v="1"/>
    <x v="77"/>
    <n v="17581.616000000002"/>
    <n v="53391.587"/>
    <m/>
    <m/>
  </r>
  <r>
    <x v="1"/>
    <m/>
    <x v="1"/>
    <x v="1"/>
    <x v="105"/>
    <n v="41.917000000000002"/>
    <n v="3101.8580000000002"/>
    <n v="52.81"/>
    <n v="3909.2049999999999"/>
  </r>
  <r>
    <x v="1"/>
    <m/>
    <x v="1"/>
    <x v="1"/>
    <x v="103"/>
    <n v="6.5449999999999999"/>
    <n v="117.005"/>
    <n v="7.36"/>
    <n v="123.28"/>
  </r>
  <r>
    <x v="7"/>
    <s v="HALLE LMHIRIZ"/>
    <x v="0"/>
    <x v="0"/>
    <x v="99"/>
    <n v="1.456"/>
    <n v="46.008000000000003"/>
    <n v="2.69"/>
    <n v="81.298000000000002"/>
  </r>
  <r>
    <x v="1"/>
    <m/>
    <x v="1"/>
    <x v="1"/>
    <x v="22"/>
    <n v="0.749"/>
    <n v="19.225999999999999"/>
    <n v="0.39800000000000002"/>
    <n v="13.134"/>
  </r>
  <r>
    <x v="1"/>
    <m/>
    <x v="1"/>
    <x v="1"/>
    <x v="557"/>
    <m/>
    <m/>
    <n v="3.0000000000000001E-3"/>
    <n v="6.3E-2"/>
  </r>
  <r>
    <x v="1"/>
    <m/>
    <x v="1"/>
    <x v="1"/>
    <x v="72"/>
    <m/>
    <m/>
    <n v="6.5000000000000002E-2"/>
    <n v="0.77500000000000002"/>
  </r>
  <r>
    <x v="1"/>
    <m/>
    <x v="1"/>
    <x v="1"/>
    <x v="215"/>
    <n v="74.751000000000005"/>
    <n v="611.25199999999995"/>
    <n v="54.337000000000003"/>
    <n v="641.19799999999998"/>
  </r>
  <r>
    <x v="1"/>
    <m/>
    <x v="1"/>
    <x v="1"/>
    <x v="74"/>
    <n v="119.20399999999999"/>
    <n v="1745.153"/>
    <n v="93.594999999999999"/>
    <n v="1653.3430000000001"/>
  </r>
  <r>
    <x v="1"/>
    <m/>
    <x v="1"/>
    <x v="1"/>
    <x v="78"/>
    <n v="3.2360000000000002"/>
    <n v="63.898000000000003"/>
    <n v="1.982"/>
    <n v="51.548000000000002"/>
  </r>
  <r>
    <x v="1"/>
    <m/>
    <x v="1"/>
    <x v="1"/>
    <x v="518"/>
    <n v="17.388000000000002"/>
    <n v="192.39599999999999"/>
    <n v="18.466000000000001"/>
    <n v="249.97800000000001"/>
  </r>
  <r>
    <x v="1"/>
    <m/>
    <x v="1"/>
    <x v="1"/>
    <x v="75"/>
    <n v="1.0189999999999999"/>
    <n v="8.5749999999999993"/>
    <n v="0.217"/>
    <n v="1.4830000000000001"/>
  </r>
  <r>
    <x v="1"/>
    <m/>
    <x v="1"/>
    <x v="1"/>
    <x v="9"/>
    <n v="87.822000000000003"/>
    <n v="355.697"/>
    <n v="179.178"/>
    <n v="1280.0719999999999"/>
  </r>
  <r>
    <x v="1"/>
    <m/>
    <x v="1"/>
    <x v="1"/>
    <x v="132"/>
    <n v="1.1359999999999999"/>
    <n v="36.402000000000001"/>
    <n v="2.7120000000000002"/>
    <n v="87.873000000000005"/>
  </r>
  <r>
    <x v="1"/>
    <m/>
    <x v="1"/>
    <x v="1"/>
    <x v="103"/>
    <n v="27.164999999999999"/>
    <n v="236.59299999999999"/>
    <n v="9.3059999999999992"/>
    <n v="97.556240000000003"/>
  </r>
  <r>
    <x v="1"/>
    <m/>
    <x v="1"/>
    <x v="1"/>
    <x v="76"/>
    <m/>
    <m/>
    <n v="3.4000000000000002E-2"/>
    <n v="0.72599999999999998"/>
  </r>
  <r>
    <x v="1"/>
    <m/>
    <x v="1"/>
    <x v="1"/>
    <x v="91"/>
    <n v="108.002"/>
    <n v="684.90599999999995"/>
    <n v="133.863"/>
    <n v="1033.22"/>
  </r>
  <r>
    <x v="1"/>
    <m/>
    <x v="1"/>
    <x v="1"/>
    <x v="93"/>
    <n v="4.1470000000000002"/>
    <n v="133.00700000000001"/>
    <n v="5.5449999999999999"/>
    <n v="183.952"/>
  </r>
  <r>
    <x v="1"/>
    <m/>
    <x v="1"/>
    <x v="1"/>
    <x v="142"/>
    <n v="2.2909999999999999"/>
    <n v="72.337000000000003"/>
    <n v="7.2610000000000001"/>
    <n v="234.23500000000001"/>
  </r>
  <r>
    <x v="1"/>
    <m/>
    <x v="1"/>
    <x v="1"/>
    <x v="55"/>
    <n v="16.901"/>
    <n v="332.11700000000002"/>
    <n v="33.036999999999999"/>
    <n v="741.9"/>
  </r>
  <r>
    <x v="1"/>
    <m/>
    <x v="1"/>
    <x v="1"/>
    <x v="206"/>
    <n v="269.733"/>
    <n v="5504.3890000000001"/>
    <n v="214.92500000000001"/>
    <n v="4129.1610000000001"/>
  </r>
  <r>
    <x v="1"/>
    <m/>
    <x v="1"/>
    <x v="1"/>
    <x v="98"/>
    <n v="58.405999999999999"/>
    <n v="795.20600000000002"/>
    <n v="130.11799999999999"/>
    <n v="1883.9459999999999"/>
  </r>
  <r>
    <x v="1"/>
    <m/>
    <x v="1"/>
    <x v="1"/>
    <x v="105"/>
    <n v="91.852000000000004"/>
    <n v="1057.57"/>
    <n v="132.98400000000001"/>
    <n v="1758.00683"/>
  </r>
  <r>
    <x v="1"/>
    <m/>
    <x v="1"/>
    <x v="1"/>
    <x v="558"/>
    <n v="1.2E-2"/>
    <n v="0.14399999999999999"/>
    <n v="6.0000000000000001E-3"/>
    <n v="8.4000000000000005E-2"/>
  </r>
  <r>
    <x v="1"/>
    <m/>
    <x v="1"/>
    <x v="1"/>
    <x v="153"/>
    <n v="7.3780000000000001"/>
    <n v="75.992000000000004"/>
    <n v="7.3390000000000004"/>
    <n v="108.678"/>
  </r>
  <r>
    <x v="1"/>
    <m/>
    <x v="1"/>
    <x v="1"/>
    <x v="81"/>
    <n v="14.206"/>
    <n v="83.554000000000002"/>
    <n v="2.1040000000000001"/>
    <n v="13.996219999999999"/>
  </r>
  <r>
    <x v="1"/>
    <m/>
    <x v="1"/>
    <x v="1"/>
    <x v="77"/>
    <n v="504.94200000000001"/>
    <n v="2183.7379999999998"/>
    <n v="549.29700000000003"/>
    <n v="2668.5785000000001"/>
  </r>
  <r>
    <x v="1"/>
    <m/>
    <x v="1"/>
    <x v="1"/>
    <x v="16"/>
    <n v="397.12299999999999"/>
    <n v="1889.4490000000001"/>
    <n v="462.18400000000003"/>
    <n v="2887.1275000000001"/>
  </r>
  <r>
    <x v="1"/>
    <m/>
    <x v="1"/>
    <x v="1"/>
    <x v="559"/>
    <m/>
    <m/>
    <n v="2.9249999999999998"/>
    <n v="46.347999999999999"/>
  </r>
  <r>
    <x v="1"/>
    <m/>
    <x v="1"/>
    <x v="1"/>
    <x v="83"/>
    <n v="18.530999999999999"/>
    <n v="111.935"/>
    <n v="7.1360000000000001"/>
    <n v="52.238"/>
  </r>
  <r>
    <x v="1"/>
    <m/>
    <x v="1"/>
    <x v="1"/>
    <x v="65"/>
    <n v="13.991"/>
    <n v="221.19300000000001"/>
    <n v="37.866999999999997"/>
    <n v="687.67200000000003"/>
  </r>
  <r>
    <x v="1"/>
    <m/>
    <x v="1"/>
    <x v="1"/>
    <x v="79"/>
    <n v="9.0459999999999994"/>
    <n v="127.131"/>
    <n v="10.53"/>
    <n v="234.185"/>
  </r>
  <r>
    <x v="1"/>
    <m/>
    <x v="1"/>
    <x v="1"/>
    <x v="7"/>
    <n v="105.931"/>
    <n v="562.83600000000001"/>
    <n v="48.915999999999997"/>
    <n v="478.94749999999999"/>
  </r>
  <r>
    <x v="1"/>
    <m/>
    <x v="1"/>
    <x v="1"/>
    <x v="106"/>
    <n v="3.1349999999999998"/>
    <n v="53.957000000000001"/>
    <n v="2.3180000000000001"/>
    <n v="43.311"/>
  </r>
  <r>
    <x v="1"/>
    <m/>
    <x v="1"/>
    <x v="1"/>
    <x v="560"/>
    <m/>
    <m/>
    <n v="0.28299999999999997"/>
    <n v="3.2050000000000001"/>
  </r>
  <r>
    <x v="1"/>
    <m/>
    <x v="1"/>
    <x v="4"/>
    <x v="39"/>
    <n v="149.50299999999999"/>
    <n v="8054.6949999999997"/>
    <n v="611.08900000000006"/>
    <n v="36624.527000000002"/>
  </r>
  <r>
    <x v="1"/>
    <m/>
    <x v="1"/>
    <x v="1"/>
    <x v="36"/>
    <n v="206.21600000000001"/>
    <n v="5198.0659999999998"/>
    <n v="465.13299999999998"/>
    <n v="9640.0010000000002"/>
  </r>
  <r>
    <x v="1"/>
    <m/>
    <x v="1"/>
    <x v="2"/>
    <x v="113"/>
    <n v="4.2670000000000003"/>
    <n v="20.486000000000001"/>
    <n v="32.042000000000002"/>
    <n v="282.17399999999998"/>
  </r>
  <r>
    <x v="1"/>
    <m/>
    <x v="1"/>
    <x v="1"/>
    <x v="117"/>
    <n v="49.970999999999997"/>
    <n v="277.428"/>
    <n v="55.9"/>
    <n v="638.38099999999997"/>
  </r>
  <r>
    <x v="1"/>
    <m/>
    <x v="1"/>
    <x v="1"/>
    <x v="110"/>
    <n v="1.7000000000000001E-2"/>
    <n v="0.255"/>
    <n v="4.7E-2"/>
    <n v="0.12670999999999999"/>
  </r>
  <r>
    <x v="1"/>
    <m/>
    <x v="1"/>
    <x v="1"/>
    <x v="122"/>
    <n v="168.732"/>
    <n v="871.85900000000004"/>
    <n v="110.425"/>
    <n v="653.29399999999998"/>
  </r>
  <r>
    <x v="1"/>
    <m/>
    <x v="1"/>
    <x v="1"/>
    <x v="118"/>
    <n v="20.170000000000002"/>
    <n v="100.42700000000001"/>
    <n v="9.516"/>
    <n v="75.5505"/>
  </r>
  <r>
    <x v="1"/>
    <m/>
    <x v="1"/>
    <x v="1"/>
    <x v="516"/>
    <n v="17.091999999999999"/>
    <n v="115.09099999999999"/>
    <n v="24.899000000000001"/>
    <n v="280.81900000000002"/>
  </r>
  <r>
    <x v="1"/>
    <m/>
    <x v="1"/>
    <x v="5"/>
    <x v="544"/>
    <n v="302.03750000000002"/>
    <n v="27097.920999999998"/>
    <n v="99.277000000000001"/>
    <n v="8694.3040000000001"/>
  </r>
  <r>
    <x v="1"/>
    <m/>
    <x v="1"/>
    <x v="1"/>
    <x v="45"/>
    <n v="0.30299999999999999"/>
    <n v="24.24"/>
    <m/>
    <m/>
  </r>
  <r>
    <x v="0"/>
    <s v="HALLE MARTIL"/>
    <x v="2"/>
    <x v="0"/>
    <x v="81"/>
    <m/>
    <m/>
    <n v="0.02"/>
    <n v="2"/>
  </r>
  <r>
    <x v="1"/>
    <m/>
    <x v="1"/>
    <x v="1"/>
    <x v="14"/>
    <n v="0.152"/>
    <n v="21.471109999999999"/>
    <n v="0.28199999999999997"/>
    <n v="42.3"/>
  </r>
  <r>
    <x v="1"/>
    <m/>
    <x v="1"/>
    <x v="1"/>
    <x v="21"/>
    <n v="0.13500000000000001"/>
    <n v="13.69514"/>
    <n v="0.307"/>
    <n v="24.56"/>
  </r>
  <r>
    <x v="1"/>
    <m/>
    <x v="1"/>
    <x v="4"/>
    <x v="36"/>
    <m/>
    <m/>
    <n v="0.112"/>
    <n v="5.9"/>
  </r>
  <r>
    <x v="1"/>
    <m/>
    <x v="1"/>
    <x v="1"/>
    <x v="37"/>
    <n v="139.97550000000001"/>
    <n v="9737.2914999999994"/>
    <n v="144.3135"/>
    <n v="10738.93"/>
  </r>
  <r>
    <x v="1"/>
    <m/>
    <x v="1"/>
    <x v="6"/>
    <x v="561"/>
    <n v="30.07"/>
    <n v="601.4"/>
    <m/>
    <m/>
  </r>
  <r>
    <x v="5"/>
    <s v="HALLE JORF AL ASFAR"/>
    <x v="0"/>
    <x v="0"/>
    <x v="74"/>
    <n v="6.25E-2"/>
    <n v="2.2650000000000001"/>
    <n v="0.33200000000000002"/>
    <n v="7.75"/>
  </r>
  <r>
    <x v="1"/>
    <m/>
    <x v="1"/>
    <x v="1"/>
    <x v="21"/>
    <n v="1.462"/>
    <n v="48.28"/>
    <n v="4.5880000000000001"/>
    <n v="134.01499999999999"/>
  </r>
  <r>
    <x v="1"/>
    <m/>
    <x v="1"/>
    <x v="1"/>
    <x v="91"/>
    <n v="0.03"/>
    <n v="0.6"/>
    <n v="0.188"/>
    <n v="3.085"/>
  </r>
  <r>
    <x v="1"/>
    <m/>
    <x v="1"/>
    <x v="1"/>
    <x v="242"/>
    <n v="7.4999999999999997E-3"/>
    <n v="0.51"/>
    <n v="1.8534999999999999"/>
    <n v="115.28"/>
  </r>
  <r>
    <x v="1"/>
    <m/>
    <x v="1"/>
    <x v="1"/>
    <x v="128"/>
    <n v="0.28999999999999998"/>
    <n v="5.125"/>
    <n v="3.0619999999999998"/>
    <n v="48.17295"/>
  </r>
  <r>
    <x v="1"/>
    <m/>
    <x v="1"/>
    <x v="1"/>
    <x v="9"/>
    <n v="2.3420000000000001"/>
    <n v="32.532499999999999"/>
    <n v="12.0465"/>
    <n v="194.95650000000001"/>
  </r>
  <r>
    <x v="1"/>
    <m/>
    <x v="1"/>
    <x v="1"/>
    <x v="143"/>
    <n v="37.71"/>
    <n v="787.96"/>
    <n v="16.716999999999999"/>
    <n v="526.61"/>
  </r>
  <r>
    <x v="1"/>
    <m/>
    <x v="1"/>
    <x v="1"/>
    <x v="562"/>
    <n v="1.881"/>
    <n v="82.810959999999994"/>
    <n v="5.3494999999999999"/>
    <n v="194.47917000000001"/>
  </r>
  <r>
    <x v="1"/>
    <m/>
    <x v="1"/>
    <x v="1"/>
    <x v="10"/>
    <n v="4.8494999999999999"/>
    <n v="37.965000000000003"/>
    <n v="14.9785"/>
    <n v="187.65666999999999"/>
  </r>
  <r>
    <x v="1"/>
    <m/>
    <x v="1"/>
    <x v="1"/>
    <x v="153"/>
    <n v="1.3029999999999999"/>
    <n v="19.3825"/>
    <n v="3.9020000000000001"/>
    <n v="38.633330000000001"/>
  </r>
  <r>
    <x v="1"/>
    <m/>
    <x v="1"/>
    <x v="1"/>
    <x v="2"/>
    <n v="0.99650000000000005"/>
    <n v="27.824999999999999"/>
    <n v="0.625"/>
    <n v="35"/>
  </r>
  <r>
    <x v="1"/>
    <m/>
    <x v="1"/>
    <x v="1"/>
    <x v="61"/>
    <n v="0.248"/>
    <n v="2.8"/>
    <n v="2.4460000000000002"/>
    <n v="31.129670000000001"/>
  </r>
  <r>
    <x v="1"/>
    <m/>
    <x v="1"/>
    <x v="1"/>
    <x v="563"/>
    <n v="6.0999999999999999E-2"/>
    <n v="5.53"/>
    <n v="6.8500000000000005E-2"/>
    <n v="6.3849999999999998"/>
  </r>
  <r>
    <x v="1"/>
    <m/>
    <x v="1"/>
    <x v="1"/>
    <x v="98"/>
    <n v="1.2E-2"/>
    <n v="0.2"/>
    <n v="0.23749999999999999"/>
    <n v="3.5550000000000002"/>
  </r>
  <r>
    <x v="1"/>
    <m/>
    <x v="1"/>
    <x v="1"/>
    <x v="90"/>
    <m/>
    <m/>
    <n v="0.48399999999999999"/>
    <n v="2.93"/>
  </r>
  <r>
    <x v="1"/>
    <m/>
    <x v="1"/>
    <x v="1"/>
    <x v="248"/>
    <n v="0.3"/>
    <n v="6"/>
    <m/>
    <m/>
  </r>
  <r>
    <x v="1"/>
    <m/>
    <x v="1"/>
    <x v="1"/>
    <x v="94"/>
    <n v="2.5834999999999999"/>
    <n v="137.404"/>
    <n v="11.5205"/>
    <n v="719.21299999999997"/>
  </r>
  <r>
    <x v="1"/>
    <m/>
    <x v="1"/>
    <x v="1"/>
    <x v="13"/>
    <n v="5.0119999999999996"/>
    <n v="322.06254000000001"/>
    <n v="16.980499999999999"/>
    <n v="942.88999000000001"/>
  </r>
  <r>
    <x v="1"/>
    <m/>
    <x v="1"/>
    <x v="1"/>
    <x v="77"/>
    <m/>
    <m/>
    <n v="1.2E-2"/>
    <n v="7.0000000000000007E-2"/>
  </r>
  <r>
    <x v="1"/>
    <m/>
    <x v="1"/>
    <x v="1"/>
    <x v="564"/>
    <n v="0.53549999999999998"/>
    <n v="42.975009999999997"/>
    <n v="3.4335"/>
    <n v="325.06599"/>
  </r>
  <r>
    <x v="1"/>
    <m/>
    <x v="1"/>
    <x v="1"/>
    <x v="22"/>
    <n v="7.9109999999999996"/>
    <n v="819.68700000000001"/>
    <n v="10.236000000000001"/>
    <n v="858.20816000000002"/>
  </r>
  <r>
    <x v="1"/>
    <m/>
    <x v="1"/>
    <x v="1"/>
    <x v="7"/>
    <n v="0.111"/>
    <n v="1.4075"/>
    <n v="0.76049999999999995"/>
    <n v="6.9566699999999999"/>
  </r>
  <r>
    <x v="1"/>
    <m/>
    <x v="1"/>
    <x v="1"/>
    <x v="147"/>
    <m/>
    <m/>
    <n v="2E-3"/>
    <n v="0.17"/>
  </r>
  <r>
    <x v="1"/>
    <m/>
    <x v="1"/>
    <x v="1"/>
    <x v="11"/>
    <n v="0.77749999999999997"/>
    <n v="11.984999999999999"/>
    <n v="6.1040000000000001"/>
    <n v="93.652500000000003"/>
  </r>
  <r>
    <x v="1"/>
    <m/>
    <x v="1"/>
    <x v="1"/>
    <x v="106"/>
    <n v="0.08"/>
    <n v="0.58416999999999997"/>
    <n v="0.26900000000000002"/>
    <n v="3.27833"/>
  </r>
  <r>
    <x v="1"/>
    <m/>
    <x v="1"/>
    <x v="1"/>
    <x v="55"/>
    <n v="0.115"/>
    <n v="10.75"/>
    <n v="0.13100000000000001"/>
    <n v="13.93"/>
  </r>
  <r>
    <x v="1"/>
    <m/>
    <x v="1"/>
    <x v="1"/>
    <x v="19"/>
    <n v="0.29749999999999999"/>
    <n v="37.270000000000003"/>
    <n v="0.57799999999999996"/>
    <n v="51.07"/>
  </r>
  <r>
    <x v="1"/>
    <m/>
    <x v="1"/>
    <x v="1"/>
    <x v="565"/>
    <m/>
    <m/>
    <n v="1.4999999999999999E-2"/>
    <n v="0.25"/>
  </r>
  <r>
    <x v="1"/>
    <m/>
    <x v="1"/>
    <x v="1"/>
    <x v="503"/>
    <n v="0.376"/>
    <n v="2.125"/>
    <n v="0.187"/>
    <n v="3.8849999999999998"/>
  </r>
  <r>
    <x v="1"/>
    <m/>
    <x v="1"/>
    <x v="1"/>
    <x v="75"/>
    <n v="5.8365"/>
    <n v="29.43"/>
    <n v="0.17"/>
    <n v="3.3"/>
  </r>
  <r>
    <x v="1"/>
    <m/>
    <x v="1"/>
    <x v="1"/>
    <x v="18"/>
    <m/>
    <m/>
    <n v="0.378"/>
    <n v="5.95"/>
  </r>
  <r>
    <x v="1"/>
    <m/>
    <x v="1"/>
    <x v="1"/>
    <x v="290"/>
    <m/>
    <m/>
    <n v="5.0999999999999997E-2"/>
    <n v="3.4501499999999998"/>
  </r>
  <r>
    <x v="1"/>
    <m/>
    <x v="1"/>
    <x v="1"/>
    <x v="130"/>
    <n v="0.23599999999999999"/>
    <n v="2.2050000000000001"/>
    <n v="1.0634999999999999"/>
    <n v="17.745000000000001"/>
  </r>
  <r>
    <x v="1"/>
    <m/>
    <x v="1"/>
    <x v="1"/>
    <x v="566"/>
    <n v="0.16600000000000001"/>
    <n v="0.95"/>
    <n v="1"/>
    <n v="4.79"/>
  </r>
  <r>
    <x v="1"/>
    <m/>
    <x v="1"/>
    <x v="1"/>
    <x v="51"/>
    <n v="0.39"/>
    <n v="69.096670000000003"/>
    <n v="1.1955"/>
    <n v="214.66001"/>
  </r>
  <r>
    <x v="1"/>
    <m/>
    <x v="1"/>
    <x v="1"/>
    <x v="87"/>
    <m/>
    <m/>
    <n v="0.01"/>
    <n v="0.15"/>
  </r>
  <r>
    <x v="1"/>
    <m/>
    <x v="1"/>
    <x v="1"/>
    <x v="1"/>
    <m/>
    <m/>
    <n v="9.0999999999999998E-2"/>
    <n v="1.0416700000000001"/>
  </r>
  <r>
    <x v="1"/>
    <m/>
    <x v="1"/>
    <x v="1"/>
    <x v="78"/>
    <m/>
    <m/>
    <n v="0.09"/>
    <n v="9.1999999999999993"/>
  </r>
  <r>
    <x v="1"/>
    <m/>
    <x v="1"/>
    <x v="2"/>
    <x v="121"/>
    <m/>
    <m/>
    <n v="45.3"/>
    <n v="461"/>
  </r>
  <r>
    <x v="1"/>
    <m/>
    <x v="1"/>
    <x v="1"/>
    <x v="229"/>
    <n v="54.768000000000001"/>
    <n v="845.03399999999999"/>
    <n v="47.264000000000003"/>
    <n v="708.96"/>
  </r>
  <r>
    <x v="1"/>
    <m/>
    <x v="1"/>
    <x v="1"/>
    <x v="178"/>
    <n v="2"/>
    <n v="9"/>
    <n v="24.01"/>
    <n v="171.5"/>
  </r>
  <r>
    <x v="1"/>
    <m/>
    <x v="1"/>
    <x v="1"/>
    <x v="33"/>
    <n v="2878.9960000000001"/>
    <n v="8051.05"/>
    <n v="5423.6639999999998"/>
    <n v="16254.825000000001"/>
  </r>
  <r>
    <x v="1"/>
    <m/>
    <x v="1"/>
    <x v="1"/>
    <x v="30"/>
    <n v="7254.43"/>
    <n v="44464.095000000001"/>
    <n v="6160.6940000000004"/>
    <n v="36592.014999999999"/>
  </r>
  <r>
    <x v="1"/>
    <m/>
    <x v="1"/>
    <x v="1"/>
    <x v="29"/>
    <n v="294.02"/>
    <n v="1762.5"/>
    <n v="1528.4380000000001"/>
    <n v="8454.56"/>
  </r>
  <r>
    <x v="1"/>
    <m/>
    <x v="1"/>
    <x v="1"/>
    <x v="118"/>
    <n v="121.494"/>
    <n v="1013.32"/>
    <n v="341.99"/>
    <n v="2373.1837399999999"/>
  </r>
  <r>
    <x v="1"/>
    <m/>
    <x v="1"/>
    <x v="1"/>
    <x v="113"/>
    <m/>
    <m/>
    <n v="0.94799999999999995"/>
    <n v="4.4749999999999996"/>
  </r>
  <r>
    <x v="1"/>
    <m/>
    <x v="1"/>
    <x v="5"/>
    <x v="181"/>
    <n v="13.103"/>
    <n v="245.61500000000001"/>
    <n v="11.6585"/>
    <n v="414.16"/>
  </r>
  <r>
    <x v="1"/>
    <m/>
    <x v="1"/>
    <x v="1"/>
    <x v="123"/>
    <n v="1.153"/>
    <n v="115.6"/>
    <n v="3.0779999999999998"/>
    <n v="307.8"/>
  </r>
  <r>
    <x v="1"/>
    <m/>
    <x v="1"/>
    <x v="1"/>
    <x v="190"/>
    <n v="8.0399999999999991"/>
    <n v="426.39"/>
    <n v="28.34"/>
    <n v="1453.277"/>
  </r>
  <r>
    <x v="1"/>
    <m/>
    <x v="1"/>
    <x v="1"/>
    <x v="223"/>
    <m/>
    <m/>
    <n v="3.4500000000000003E-2"/>
    <n v="0.28999999999999998"/>
  </r>
  <r>
    <x v="1"/>
    <m/>
    <x v="1"/>
    <x v="1"/>
    <x v="182"/>
    <n v="1.2215"/>
    <n v="138.83500000000001"/>
    <n v="0.86650000000000005"/>
    <n v="239.39499000000001"/>
  </r>
  <r>
    <x v="1"/>
    <m/>
    <x v="1"/>
    <x v="1"/>
    <x v="336"/>
    <n v="7.6509999999999998"/>
    <n v="76.510000000000005"/>
    <n v="31.914999999999999"/>
    <n v="319.14999999999998"/>
  </r>
  <r>
    <x v="1"/>
    <m/>
    <x v="1"/>
    <x v="1"/>
    <x v="124"/>
    <n v="2.0710000000000002"/>
    <n v="414.4"/>
    <n v="11.58"/>
    <n v="2316"/>
  </r>
  <r>
    <x v="1"/>
    <m/>
    <x v="1"/>
    <x v="1"/>
    <x v="45"/>
    <n v="2.1999999999999999E-2"/>
    <n v="3.28"/>
    <n v="3.1E-2"/>
    <n v="5.125"/>
  </r>
  <r>
    <x v="1"/>
    <m/>
    <x v="1"/>
    <x v="4"/>
    <x v="567"/>
    <n v="0.28899999999999998"/>
    <n v="44.54"/>
    <n v="2.9504999999999999"/>
    <n v="374.27496000000002"/>
  </r>
  <r>
    <x v="1"/>
    <m/>
    <x v="1"/>
    <x v="1"/>
    <x v="40"/>
    <n v="1.605"/>
    <n v="24.213329999999999"/>
    <n v="6.8630000000000004"/>
    <n v="127.565"/>
  </r>
  <r>
    <x v="1"/>
    <m/>
    <x v="1"/>
    <x v="1"/>
    <x v="39"/>
    <n v="8.5000000000000006E-3"/>
    <n v="0.55000000000000004"/>
    <n v="0.28549999999999998"/>
    <n v="22.35"/>
  </r>
  <r>
    <x v="1"/>
    <m/>
    <x v="1"/>
    <x v="1"/>
    <x v="38"/>
    <n v="24.193999999999999"/>
    <n v="547.07167000000004"/>
    <n v="5.34"/>
    <n v="124.34166999999999"/>
  </r>
  <r>
    <x v="1"/>
    <m/>
    <x v="1"/>
    <x v="1"/>
    <x v="36"/>
    <n v="0.2145"/>
    <n v="10.40667"/>
    <n v="1.4870000000000001"/>
    <n v="69.179990000000004"/>
  </r>
  <r>
    <x v="1"/>
    <m/>
    <x v="1"/>
    <x v="1"/>
    <x v="37"/>
    <n v="99.947000000000003"/>
    <n v="9697.4009999999998"/>
    <n v="113.73350000000001"/>
    <n v="9003.6915000000008"/>
  </r>
  <r>
    <x v="1"/>
    <m/>
    <x v="1"/>
    <x v="1"/>
    <x v="371"/>
    <m/>
    <m/>
    <n v="4.4999999999999997E-3"/>
    <n v="0.4"/>
  </r>
  <r>
    <x v="1"/>
    <m/>
    <x v="1"/>
    <x v="6"/>
    <x v="568"/>
    <n v="9314.5069999999996"/>
    <n v="27943.521000000001"/>
    <n v="6091.5905000000002"/>
    <n v="18274.771499999999"/>
  </r>
  <r>
    <x v="3"/>
    <s v="HALLE TAFEDNA"/>
    <x v="2"/>
    <x v="0"/>
    <x v="52"/>
    <n v="6.3E-2"/>
    <n v="5.7510000000000003"/>
    <n v="0.35899999999999999"/>
    <n v="26.973500000000001"/>
  </r>
  <r>
    <x v="1"/>
    <m/>
    <x v="1"/>
    <x v="1"/>
    <x v="569"/>
    <n v="7.4999999999999997E-3"/>
    <n v="0.22"/>
    <n v="4.4999999999999997E-3"/>
    <n v="0.08"/>
  </r>
  <r>
    <x v="1"/>
    <m/>
    <x v="1"/>
    <x v="1"/>
    <x v="570"/>
    <n v="1.9E-2"/>
    <n v="1.31"/>
    <n v="2.5000000000000001E-3"/>
    <n v="0.16"/>
  </r>
  <r>
    <x v="1"/>
    <m/>
    <x v="1"/>
    <x v="1"/>
    <x v="94"/>
    <n v="1.482"/>
    <n v="48.618000000000002"/>
    <n v="4.1000000000000002E-2"/>
    <n v="1.90333"/>
  </r>
  <r>
    <x v="1"/>
    <m/>
    <x v="1"/>
    <x v="1"/>
    <x v="75"/>
    <n v="1.2235"/>
    <n v="17.320270000000001"/>
    <n v="1.1695"/>
    <n v="14.99962"/>
  </r>
  <r>
    <x v="1"/>
    <m/>
    <x v="1"/>
    <x v="1"/>
    <x v="77"/>
    <n v="4.2999999999999997E-2"/>
    <n v="1.2848200000000001"/>
    <n v="6.6500000000000004E-2"/>
    <n v="1.47"/>
  </r>
  <r>
    <x v="1"/>
    <m/>
    <x v="1"/>
    <x v="1"/>
    <x v="571"/>
    <n v="3.0000000000000001E-3"/>
    <n v="2.1000000000000001E-2"/>
    <n v="2E-3"/>
    <n v="0.09"/>
  </r>
  <r>
    <x v="1"/>
    <m/>
    <x v="1"/>
    <x v="1"/>
    <x v="262"/>
    <n v="1.0449999999999999"/>
    <n v="30.034500000000001"/>
    <n v="2.5924999999999998"/>
    <n v="77.298019999999994"/>
  </r>
  <r>
    <x v="1"/>
    <m/>
    <x v="1"/>
    <x v="1"/>
    <x v="19"/>
    <n v="5.3620000000000001"/>
    <n v="750.04183"/>
    <n v="9.5274999999999999"/>
    <n v="1645.34601"/>
  </r>
  <r>
    <x v="1"/>
    <m/>
    <x v="1"/>
    <x v="1"/>
    <x v="572"/>
    <n v="3.5000000000000001E-3"/>
    <n v="0.06"/>
    <m/>
    <m/>
  </r>
  <r>
    <x v="1"/>
    <m/>
    <x v="1"/>
    <x v="1"/>
    <x v="237"/>
    <n v="1.5E-3"/>
    <n v="0.05"/>
    <n v="1E-3"/>
    <n v="2.5000000000000001E-2"/>
  </r>
  <r>
    <x v="1"/>
    <m/>
    <x v="1"/>
    <x v="1"/>
    <x v="76"/>
    <n v="1.0645"/>
    <n v="22.08427"/>
    <n v="2.0605000000000002"/>
    <n v="33.909869999999998"/>
  </r>
  <r>
    <x v="1"/>
    <m/>
    <x v="1"/>
    <x v="1"/>
    <x v="22"/>
    <n v="1.3120000000000001"/>
    <n v="123.62699000000001"/>
    <n v="2.2029999999999998"/>
    <n v="226.04899"/>
  </r>
  <r>
    <x v="1"/>
    <m/>
    <x v="1"/>
    <x v="1"/>
    <x v="73"/>
    <n v="3.0000000000000001E-3"/>
    <n v="0.21"/>
    <n v="3.7999999999999999E-2"/>
    <n v="1.4610000000000001"/>
  </r>
  <r>
    <x v="1"/>
    <m/>
    <x v="1"/>
    <x v="1"/>
    <x v="53"/>
    <n v="1.4E-2"/>
    <n v="0.502"/>
    <n v="0.13350000000000001"/>
    <n v="5.3849999999999998"/>
  </r>
  <r>
    <x v="1"/>
    <m/>
    <x v="1"/>
    <x v="1"/>
    <x v="321"/>
    <n v="2.6499999999999999E-2"/>
    <n v="1.095"/>
    <n v="8.5000000000000006E-3"/>
    <n v="0.35"/>
  </r>
  <r>
    <x v="1"/>
    <m/>
    <x v="1"/>
    <x v="1"/>
    <x v="147"/>
    <n v="1.0999999999999999E-2"/>
    <n v="0.62150000000000005"/>
    <n v="1.7500000000000002E-2"/>
    <n v="1.256"/>
  </r>
  <r>
    <x v="1"/>
    <m/>
    <x v="1"/>
    <x v="1"/>
    <x v="322"/>
    <n v="0.52100000000000002"/>
    <n v="21.717669999999998"/>
    <n v="0.82950000000000002"/>
    <n v="29.787510000000001"/>
  </r>
  <r>
    <x v="1"/>
    <m/>
    <x v="1"/>
    <x v="1"/>
    <x v="98"/>
    <n v="36.802"/>
    <n v="1389.6676199999999"/>
    <n v="86.765500000000003"/>
    <n v="3038.8507300000001"/>
  </r>
  <r>
    <x v="1"/>
    <m/>
    <x v="1"/>
    <x v="1"/>
    <x v="88"/>
    <n v="1.4E-2"/>
    <n v="0.47478999999999999"/>
    <n v="3.0000000000000001E-3"/>
    <n v="0.05"/>
  </r>
  <r>
    <x v="1"/>
    <m/>
    <x v="1"/>
    <x v="1"/>
    <x v="55"/>
    <n v="0.38750000000000001"/>
    <n v="70.055999999999997"/>
    <n v="0.77949999999999997"/>
    <n v="129.9975"/>
  </r>
  <r>
    <x v="1"/>
    <m/>
    <x v="1"/>
    <x v="1"/>
    <x v="2"/>
    <n v="4.8500000000000001E-2"/>
    <n v="1.9145000000000001"/>
    <n v="7.7499999999999999E-2"/>
    <n v="3.2814299999999998"/>
  </r>
  <r>
    <x v="1"/>
    <m/>
    <x v="1"/>
    <x v="1"/>
    <x v="89"/>
    <n v="0.22650000000000001"/>
    <n v="8.9979999999999993"/>
    <n v="0.5595"/>
    <n v="22.043030000000002"/>
  </r>
  <r>
    <x v="1"/>
    <m/>
    <x v="1"/>
    <x v="1"/>
    <x v="248"/>
    <n v="0.245"/>
    <n v="8.718"/>
    <n v="0.3175"/>
    <n v="9.51"/>
  </r>
  <r>
    <x v="1"/>
    <m/>
    <x v="1"/>
    <x v="1"/>
    <x v="103"/>
    <n v="1.15E-2"/>
    <n v="0.497"/>
    <n v="0.1085"/>
    <n v="4.5289999999999999"/>
  </r>
  <r>
    <x v="1"/>
    <m/>
    <x v="1"/>
    <x v="1"/>
    <x v="9"/>
    <n v="11.069000000000001"/>
    <n v="239.83491000000001"/>
    <n v="20.936"/>
    <n v="378.05621000000002"/>
  </r>
  <r>
    <x v="1"/>
    <m/>
    <x v="1"/>
    <x v="1"/>
    <x v="61"/>
    <n v="8.6499999999999994E-2"/>
    <n v="2.7653599999999998"/>
    <n v="0.26500000000000001"/>
    <n v="9.5172600000000003"/>
  </r>
  <r>
    <x v="1"/>
    <m/>
    <x v="1"/>
    <x v="1"/>
    <x v="105"/>
    <n v="0.36549999999999999"/>
    <n v="17.237259999999999"/>
    <n v="0.27800000000000002"/>
    <n v="15.81357"/>
  </r>
  <r>
    <x v="1"/>
    <m/>
    <x v="1"/>
    <x v="1"/>
    <x v="128"/>
    <n v="1.0785"/>
    <n v="21.538519999999998"/>
    <n v="2.4815"/>
    <n v="51.213920000000002"/>
  </r>
  <r>
    <x v="1"/>
    <m/>
    <x v="1"/>
    <x v="1"/>
    <x v="21"/>
    <n v="6.4000000000000001E-2"/>
    <n v="3.2178300000000002"/>
    <n v="0.154"/>
    <n v="8.4285700000000006"/>
  </r>
  <r>
    <x v="1"/>
    <m/>
    <x v="1"/>
    <x v="1"/>
    <x v="134"/>
    <n v="4.45"/>
    <n v="23.013079999999999"/>
    <n v="4.2305000000000001"/>
    <n v="20.365369999999999"/>
  </r>
  <r>
    <x v="1"/>
    <m/>
    <x v="1"/>
    <x v="1"/>
    <x v="74"/>
    <n v="2.7"/>
    <n v="144.59047000000001"/>
    <n v="3.5680000000000001"/>
    <n v="182.93970999999999"/>
  </r>
  <r>
    <x v="1"/>
    <m/>
    <x v="1"/>
    <x v="1"/>
    <x v="51"/>
    <n v="0.71499999999999997"/>
    <n v="111.967"/>
    <n v="1.3149999999999999"/>
    <n v="176.22649999999999"/>
  </r>
  <r>
    <x v="1"/>
    <m/>
    <x v="1"/>
    <x v="1"/>
    <x v="573"/>
    <n v="2.1000000000000001E-2"/>
    <n v="0.89749999999999996"/>
    <n v="0.105"/>
    <n v="5.0904999999999996"/>
  </r>
  <r>
    <x v="1"/>
    <m/>
    <x v="1"/>
    <x v="1"/>
    <x v="1"/>
    <n v="17.242999999999999"/>
    <n v="639.67499999999995"/>
    <n v="31.325500000000002"/>
    <n v="1092.1262999999999"/>
  </r>
  <r>
    <x v="1"/>
    <m/>
    <x v="1"/>
    <x v="1"/>
    <x v="106"/>
    <n v="2.1585000000000001"/>
    <n v="70.203680000000006"/>
    <n v="3.6015000000000001"/>
    <n v="115.21454"/>
  </r>
  <r>
    <x v="1"/>
    <m/>
    <x v="1"/>
    <x v="1"/>
    <x v="16"/>
    <n v="1.2500000000000001E-2"/>
    <n v="0.38"/>
    <n v="1.9E-2"/>
    <n v="0.82"/>
  </r>
  <r>
    <x v="1"/>
    <m/>
    <x v="1"/>
    <x v="1"/>
    <x v="10"/>
    <m/>
    <m/>
    <n v="1.4500000000000001E-2"/>
    <n v="0.1"/>
  </r>
  <r>
    <x v="1"/>
    <m/>
    <x v="1"/>
    <x v="1"/>
    <x v="551"/>
    <n v="0.1065"/>
    <n v="0.90832999999999997"/>
    <n v="0.23400000000000001"/>
    <n v="2.3747099999999999"/>
  </r>
  <r>
    <x v="1"/>
    <m/>
    <x v="1"/>
    <x v="1"/>
    <x v="242"/>
    <n v="3.7675000000000001"/>
    <n v="258.411"/>
    <n v="5.35"/>
    <n v="326.13189999999997"/>
  </r>
  <r>
    <x v="1"/>
    <m/>
    <x v="1"/>
    <x v="1"/>
    <x v="18"/>
    <n v="0.90649999999999997"/>
    <n v="20.94115"/>
    <n v="2.12"/>
    <n v="50.686279999999996"/>
  </r>
  <r>
    <x v="1"/>
    <m/>
    <x v="1"/>
    <x v="1"/>
    <x v="82"/>
    <n v="2.0924999999999998"/>
    <n v="26.50393"/>
    <n v="3.7149999999999999"/>
    <n v="31.79261"/>
  </r>
  <r>
    <x v="1"/>
    <m/>
    <x v="1"/>
    <x v="1"/>
    <x v="574"/>
    <n v="4.7500000000000001E-2"/>
    <n v="1.1675"/>
    <n v="1.7999999999999999E-2"/>
    <n v="0.46"/>
  </r>
  <r>
    <x v="1"/>
    <m/>
    <x v="1"/>
    <x v="1"/>
    <x v="7"/>
    <n v="2.5000000000000001E-3"/>
    <n v="4.7500000000000001E-2"/>
    <n v="4.0000000000000001E-3"/>
    <n v="8.5000000000000006E-2"/>
  </r>
  <r>
    <x v="1"/>
    <m/>
    <x v="1"/>
    <x v="1"/>
    <x v="385"/>
    <n v="0.39800000000000002"/>
    <n v="39.046500000000002"/>
    <n v="0.84"/>
    <n v="97.355440000000002"/>
  </r>
  <r>
    <x v="1"/>
    <m/>
    <x v="1"/>
    <x v="1"/>
    <x v="277"/>
    <m/>
    <m/>
    <n v="3.0000000000000001E-3"/>
    <n v="0.115"/>
  </r>
  <r>
    <x v="1"/>
    <m/>
    <x v="1"/>
    <x v="1"/>
    <x v="81"/>
    <n v="2.5000000000000001E-3"/>
    <n v="0.151"/>
    <m/>
    <m/>
  </r>
  <r>
    <x v="1"/>
    <m/>
    <x v="1"/>
    <x v="1"/>
    <x v="91"/>
    <n v="0.59199999999999997"/>
    <n v="22.862220000000001"/>
    <n v="2.0354999999999999"/>
    <n v="69.235590000000002"/>
  </r>
  <r>
    <x v="1"/>
    <m/>
    <x v="1"/>
    <x v="1"/>
    <x v="132"/>
    <m/>
    <m/>
    <n v="2.4E-2"/>
    <n v="3.7120000000000002"/>
  </r>
  <r>
    <x v="1"/>
    <m/>
    <x v="1"/>
    <x v="1"/>
    <x v="575"/>
    <n v="0.46600000000000003"/>
    <n v="11.455"/>
    <n v="0.78300000000000003"/>
    <n v="36.077669999999998"/>
  </r>
  <r>
    <x v="1"/>
    <m/>
    <x v="1"/>
    <x v="1"/>
    <x v="565"/>
    <n v="5.0500000000000003E-2"/>
    <n v="2.9660000000000002"/>
    <n v="0.16250000000000001"/>
    <n v="12.05918"/>
  </r>
  <r>
    <x v="1"/>
    <m/>
    <x v="1"/>
    <x v="1"/>
    <x v="93"/>
    <n v="4.0000000000000001E-3"/>
    <n v="0.25667000000000001"/>
    <m/>
    <m/>
  </r>
  <r>
    <x v="1"/>
    <m/>
    <x v="1"/>
    <x v="1"/>
    <x v="101"/>
    <n v="2E-3"/>
    <n v="0.08"/>
    <m/>
    <m/>
  </r>
  <r>
    <x v="1"/>
    <m/>
    <x v="1"/>
    <x v="1"/>
    <x v="206"/>
    <n v="3.9E-2"/>
    <n v="2.6909999999999998"/>
    <n v="1.5E-3"/>
    <n v="0.08"/>
  </r>
  <r>
    <x v="1"/>
    <m/>
    <x v="1"/>
    <x v="1"/>
    <x v="576"/>
    <n v="5.0000000000000001E-3"/>
    <n v="0.11"/>
    <m/>
    <m/>
  </r>
  <r>
    <x v="1"/>
    <m/>
    <x v="1"/>
    <x v="1"/>
    <x v="577"/>
    <n v="8.5000000000000006E-3"/>
    <n v="0.19903999999999999"/>
    <m/>
    <m/>
  </r>
  <r>
    <x v="1"/>
    <m/>
    <x v="1"/>
    <x v="2"/>
    <x v="578"/>
    <n v="1.35E-2"/>
    <n v="0.42499999999999999"/>
    <m/>
    <m/>
  </r>
  <r>
    <x v="1"/>
    <m/>
    <x v="1"/>
    <x v="1"/>
    <x v="119"/>
    <m/>
    <m/>
    <n v="1.7500000000000002E-2"/>
    <n v="0.8"/>
  </r>
  <r>
    <x v="1"/>
    <m/>
    <x v="1"/>
    <x v="1"/>
    <x v="113"/>
    <n v="1.6500000000000001E-2"/>
    <n v="0.57399999999999995"/>
    <m/>
    <m/>
  </r>
  <r>
    <x v="1"/>
    <m/>
    <x v="1"/>
    <x v="1"/>
    <x v="121"/>
    <m/>
    <m/>
    <n v="2.7E-2"/>
    <n v="0.45"/>
  </r>
  <r>
    <x v="1"/>
    <m/>
    <x v="1"/>
    <x v="1"/>
    <x v="579"/>
    <n v="4.0049999999999999"/>
    <n v="30.32405"/>
    <n v="3.7480000000000002"/>
    <n v="29.888819999999999"/>
  </r>
  <r>
    <x v="1"/>
    <m/>
    <x v="1"/>
    <x v="1"/>
    <x v="120"/>
    <n v="0.2465"/>
    <n v="0.77149999999999996"/>
    <n v="1.3085"/>
    <n v="4.5003099999999998"/>
  </r>
  <r>
    <x v="1"/>
    <m/>
    <x v="1"/>
    <x v="1"/>
    <x v="28"/>
    <n v="1.0295000000000001"/>
    <n v="15.755000000000001"/>
    <n v="3.2225000000000001"/>
    <n v="45.815719999999999"/>
  </r>
  <r>
    <x v="1"/>
    <m/>
    <x v="1"/>
    <x v="1"/>
    <x v="110"/>
    <n v="0.10299999999999999"/>
    <n v="2.76708"/>
    <n v="7.7499999999999999E-2"/>
    <n v="2.38"/>
  </r>
  <r>
    <x v="1"/>
    <m/>
    <x v="1"/>
    <x v="1"/>
    <x v="112"/>
    <m/>
    <m/>
    <n v="8.9999999999999993E-3"/>
    <n v="0.14000000000000001"/>
  </r>
  <r>
    <x v="1"/>
    <m/>
    <x v="1"/>
    <x v="8"/>
    <x v="402"/>
    <n v="0.19700000000000001"/>
    <n v="2.9625900000000001"/>
    <n v="0.17"/>
    <n v="2.6194299999999999"/>
  </r>
  <r>
    <x v="1"/>
    <m/>
    <x v="1"/>
    <x v="5"/>
    <x v="223"/>
    <n v="7.1499999999999994E-2"/>
    <n v="0.37"/>
    <n v="0.28499999999999998"/>
    <n v="0.80583000000000005"/>
  </r>
  <r>
    <x v="1"/>
    <m/>
    <x v="1"/>
    <x v="1"/>
    <x v="124"/>
    <n v="0.30299999999999999"/>
    <n v="87.191999999999993"/>
    <n v="0.40300000000000002"/>
    <n v="130.495"/>
  </r>
  <r>
    <x v="1"/>
    <m/>
    <x v="1"/>
    <x v="1"/>
    <x v="123"/>
    <n v="0.56999999999999995"/>
    <n v="110.265"/>
    <n v="0.83299999999999996"/>
    <n v="158.10550000000001"/>
  </r>
  <r>
    <x v="1"/>
    <m/>
    <x v="1"/>
    <x v="4"/>
    <x v="36"/>
    <n v="0.32750000000000001"/>
    <n v="15.1335"/>
    <n v="0.56100000000000005"/>
    <n v="29.08201"/>
  </r>
  <r>
    <x v="1"/>
    <m/>
    <x v="1"/>
    <x v="1"/>
    <x v="138"/>
    <n v="143.08199999999999"/>
    <n v="13298.833500000001"/>
    <n v="165.7055"/>
    <n v="13988.925499999999"/>
  </r>
  <r>
    <x v="1"/>
    <m/>
    <x v="1"/>
    <x v="1"/>
    <x v="39"/>
    <n v="1.7244999999999999"/>
    <n v="145.95079999999999"/>
    <n v="8.4039999999999999"/>
    <n v="710.68449999999996"/>
  </r>
  <r>
    <x v="7"/>
    <s v="HALLE IMOUTLAN"/>
    <x v="3"/>
    <x v="0"/>
    <x v="473"/>
    <n v="0.01"/>
    <n v="0.55800000000000005"/>
    <n v="4.1500000000000002E-2"/>
    <n v="1.3959999999999999"/>
  </r>
  <r>
    <x v="1"/>
    <m/>
    <x v="1"/>
    <x v="1"/>
    <x v="14"/>
    <n v="1.3069999999999999"/>
    <n v="99.948999999999998"/>
    <n v="3.1924999999999999"/>
    <n v="215.26599999999999"/>
  </r>
  <r>
    <x v="1"/>
    <m/>
    <x v="1"/>
    <x v="1"/>
    <x v="468"/>
    <n v="3.09"/>
    <n v="28.882000000000001"/>
    <n v="4.9500000000000002E-2"/>
    <n v="0.71599999999999997"/>
  </r>
  <r>
    <x v="1"/>
    <m/>
    <x v="1"/>
    <x v="1"/>
    <x v="51"/>
    <n v="0.16400000000000001"/>
    <n v="14.436999999999999"/>
    <n v="0.39850000000000002"/>
    <n v="36.054499999999997"/>
  </r>
  <r>
    <x v="1"/>
    <m/>
    <x v="1"/>
    <x v="1"/>
    <x v="16"/>
    <n v="20.422000000000001"/>
    <n v="180.1875"/>
    <n v="35.786499999999997"/>
    <n v="344.91849999999999"/>
  </r>
  <r>
    <x v="1"/>
    <m/>
    <x v="1"/>
    <x v="1"/>
    <x v="263"/>
    <n v="2.0500000000000001E-2"/>
    <n v="0.1845"/>
    <n v="2.5499999999999998E-2"/>
    <n v="0.27600000000000002"/>
  </r>
  <r>
    <x v="1"/>
    <m/>
    <x v="1"/>
    <x v="1"/>
    <x v="215"/>
    <n v="0.253"/>
    <n v="4.0774999999999997"/>
    <n v="5.2999999999999999E-2"/>
    <n v="1.0840000000000001"/>
  </r>
  <r>
    <x v="1"/>
    <m/>
    <x v="1"/>
    <x v="1"/>
    <x v="275"/>
    <n v="0.35799999999999998"/>
    <n v="6.9154999999999998"/>
    <n v="0.26350000000000001"/>
    <n v="3.5310000000000001"/>
  </r>
  <r>
    <x v="1"/>
    <m/>
    <x v="1"/>
    <x v="1"/>
    <x v="202"/>
    <n v="1E-3"/>
    <n v="6.2E-2"/>
    <n v="3.5000000000000001E-3"/>
    <n v="0.4375"/>
  </r>
  <r>
    <x v="1"/>
    <m/>
    <x v="1"/>
    <x v="1"/>
    <x v="98"/>
    <m/>
    <m/>
    <n v="1.3574999999999999"/>
    <n v="34.302999999999997"/>
  </r>
  <r>
    <x v="1"/>
    <m/>
    <x v="1"/>
    <x v="1"/>
    <x v="580"/>
    <n v="19.4635"/>
    <n v="235.83799999999999"/>
    <n v="0.74950000000000006"/>
    <n v="11.429500000000001"/>
  </r>
  <r>
    <x v="1"/>
    <m/>
    <x v="1"/>
    <x v="1"/>
    <x v="349"/>
    <n v="2.5000000000000001E-3"/>
    <n v="0.152"/>
    <m/>
    <m/>
  </r>
  <r>
    <x v="1"/>
    <m/>
    <x v="1"/>
    <x v="1"/>
    <x v="462"/>
    <n v="1.55E-2"/>
    <n v="0.224"/>
    <n v="6.0000000000000001E-3"/>
    <n v="0.12"/>
  </r>
  <r>
    <x v="1"/>
    <m/>
    <x v="1"/>
    <x v="1"/>
    <x v="241"/>
    <n v="0.54"/>
    <n v="25.74"/>
    <n v="1.33"/>
    <n v="62.805"/>
  </r>
  <r>
    <x v="1"/>
    <m/>
    <x v="1"/>
    <x v="1"/>
    <x v="377"/>
    <n v="2.0500000000000001E-2"/>
    <n v="0.34899999999999998"/>
    <n v="8.0000000000000002E-3"/>
    <n v="6.2E-2"/>
  </r>
  <r>
    <x v="1"/>
    <m/>
    <x v="1"/>
    <x v="1"/>
    <x v="455"/>
    <n v="0.27550000000000002"/>
    <n v="2.5329999999999999"/>
    <n v="0.70950000000000002"/>
    <n v="8.7560000000000002"/>
  </r>
  <r>
    <x v="1"/>
    <m/>
    <x v="1"/>
    <x v="1"/>
    <x v="55"/>
    <n v="2.4355000000000002"/>
    <n v="38.103999999999999"/>
    <n v="0.98150000000000004"/>
    <n v="24.626999999999999"/>
  </r>
  <r>
    <x v="1"/>
    <m/>
    <x v="1"/>
    <x v="1"/>
    <x v="207"/>
    <n v="0.1875"/>
    <n v="4.9550000000000001"/>
    <n v="5.6500000000000002E-2"/>
    <n v="2.0834999999999999"/>
  </r>
  <r>
    <x v="1"/>
    <m/>
    <x v="1"/>
    <x v="1"/>
    <x v="242"/>
    <n v="0.2185"/>
    <n v="18.966000000000001"/>
    <n v="1.1399999999999999"/>
    <n v="81.483500000000006"/>
  </r>
  <r>
    <x v="1"/>
    <m/>
    <x v="1"/>
    <x v="1"/>
    <x v="244"/>
    <m/>
    <m/>
    <n v="6.0590000000000002"/>
    <n v="396.8005"/>
  </r>
  <r>
    <x v="1"/>
    <m/>
    <x v="1"/>
    <x v="1"/>
    <x v="474"/>
    <n v="0.75849999999999995"/>
    <n v="52.834000000000003"/>
    <n v="7.9000000000000001E-2"/>
    <n v="5.5220000000000002"/>
  </r>
  <r>
    <x v="1"/>
    <m/>
    <x v="1"/>
    <x v="1"/>
    <x v="95"/>
    <n v="0.1115"/>
    <n v="1.7675000000000001"/>
    <n v="3.95E-2"/>
    <n v="1.5329999999999999"/>
  </r>
  <r>
    <x v="1"/>
    <m/>
    <x v="1"/>
    <x v="1"/>
    <x v="198"/>
    <n v="0.92149999999999999"/>
    <n v="68.715000000000003"/>
    <n v="0.47749999999999998"/>
    <n v="32.599499999999999"/>
  </r>
  <r>
    <x v="1"/>
    <m/>
    <x v="1"/>
    <x v="1"/>
    <x v="106"/>
    <n v="3.3000000000000002E-2"/>
    <n v="0.24399999999999999"/>
    <n v="0.36149999999999999"/>
    <n v="4.2300000000000004"/>
  </r>
  <r>
    <x v="1"/>
    <m/>
    <x v="1"/>
    <x v="1"/>
    <x v="378"/>
    <n v="0.9325"/>
    <n v="23.535"/>
    <n v="3.4885000000000002"/>
    <n v="109.21899999999999"/>
  </r>
  <r>
    <x v="1"/>
    <m/>
    <x v="1"/>
    <x v="1"/>
    <x v="261"/>
    <n v="1.35E-2"/>
    <n v="0.11849999999999999"/>
    <n v="3.1E-2"/>
    <n v="0.20200000000000001"/>
  </r>
  <r>
    <x v="1"/>
    <m/>
    <x v="1"/>
    <x v="1"/>
    <x v="194"/>
    <n v="5.7500000000000002E-2"/>
    <n v="0.74050000000000005"/>
    <m/>
    <m/>
  </r>
  <r>
    <x v="1"/>
    <m/>
    <x v="1"/>
    <x v="1"/>
    <x v="459"/>
    <n v="8.0000000000000002E-3"/>
    <n v="0.56899999999999995"/>
    <n v="2.1999999999999999E-2"/>
    <n v="1.4850000000000001"/>
  </r>
  <r>
    <x v="1"/>
    <m/>
    <x v="1"/>
    <x v="1"/>
    <x v="67"/>
    <n v="0.47799999999999998"/>
    <n v="6.5555000000000003"/>
    <n v="1.0555000000000001"/>
    <n v="12.301500000000001"/>
  </r>
  <r>
    <x v="1"/>
    <m/>
    <x v="1"/>
    <x v="1"/>
    <x v="581"/>
    <m/>
    <m/>
    <n v="1.2999999999999999E-2"/>
    <n v="1.68"/>
  </r>
  <r>
    <x v="1"/>
    <m/>
    <x v="1"/>
    <x v="1"/>
    <x v="144"/>
    <n v="0.49399999999999999"/>
    <n v="11.786"/>
    <n v="1.6014999999999999"/>
    <n v="85.424499999999995"/>
  </r>
  <r>
    <x v="1"/>
    <m/>
    <x v="1"/>
    <x v="1"/>
    <x v="466"/>
    <m/>
    <m/>
    <n v="2.7E-2"/>
    <n v="0.50549999999999995"/>
  </r>
  <r>
    <x v="1"/>
    <m/>
    <x v="1"/>
    <x v="1"/>
    <x v="470"/>
    <n v="2.9000000000000001E-2"/>
    <n v="0.13600000000000001"/>
    <m/>
    <m/>
  </r>
  <r>
    <x v="1"/>
    <m/>
    <x v="1"/>
    <x v="1"/>
    <x v="582"/>
    <n v="0.28050000000000003"/>
    <n v="7.8659999999999997"/>
    <n v="1.7355"/>
    <n v="44.785499999999999"/>
  </r>
  <r>
    <x v="1"/>
    <m/>
    <x v="1"/>
    <x v="1"/>
    <x v="49"/>
    <n v="1.55E-2"/>
    <n v="0.51100000000000001"/>
    <n v="0.03"/>
    <n v="1.359"/>
  </r>
  <r>
    <x v="1"/>
    <m/>
    <x v="1"/>
    <x v="1"/>
    <x v="107"/>
    <n v="1.01"/>
    <n v="8.8290000000000006"/>
    <n v="51.923000000000002"/>
    <n v="811.27800000000002"/>
  </r>
  <r>
    <x v="1"/>
    <m/>
    <x v="1"/>
    <x v="1"/>
    <x v="52"/>
    <m/>
    <m/>
    <n v="1E-3"/>
    <n v="6.5000000000000002E-2"/>
  </r>
  <r>
    <x v="1"/>
    <m/>
    <x v="1"/>
    <x v="1"/>
    <x v="461"/>
    <n v="0.22500000000000001"/>
    <n v="3.2069999999999999"/>
    <n v="3.4500000000000003E-2"/>
    <n v="1.1525000000000001"/>
  </r>
  <r>
    <x v="1"/>
    <m/>
    <x v="1"/>
    <x v="1"/>
    <x v="467"/>
    <n v="0.19550000000000001"/>
    <n v="2.68"/>
    <n v="6.3500000000000001E-2"/>
    <n v="1.3360000000000001"/>
  </r>
  <r>
    <x v="1"/>
    <m/>
    <x v="1"/>
    <x v="1"/>
    <x v="360"/>
    <m/>
    <m/>
    <n v="0.14299999999999999"/>
    <n v="2.2850000000000001"/>
  </r>
  <r>
    <x v="1"/>
    <m/>
    <x v="1"/>
    <x v="1"/>
    <x v="277"/>
    <n v="0.39150000000000001"/>
    <n v="2.6735000000000002"/>
    <n v="8.1500000000000003E-2"/>
    <n v="2.258"/>
  </r>
  <r>
    <x v="1"/>
    <m/>
    <x v="1"/>
    <x v="1"/>
    <x v="583"/>
    <n v="0.104"/>
    <n v="1.236"/>
    <n v="0.34250000000000003"/>
    <n v="5.0705"/>
  </r>
  <r>
    <x v="1"/>
    <m/>
    <x v="1"/>
    <x v="1"/>
    <x v="426"/>
    <n v="7.7805"/>
    <n v="208.52500000000001"/>
    <n v="1.6759999999999999"/>
    <n v="55.908999999999999"/>
  </r>
  <r>
    <x v="1"/>
    <m/>
    <x v="1"/>
    <x v="1"/>
    <x v="9"/>
    <n v="2.6739999999999999"/>
    <n v="48.987000000000002"/>
    <n v="107.907"/>
    <n v="1063.665"/>
  </r>
  <r>
    <x v="1"/>
    <m/>
    <x v="1"/>
    <x v="1"/>
    <x v="133"/>
    <n v="0.1285"/>
    <n v="8.9749999999999996"/>
    <m/>
    <m/>
  </r>
  <r>
    <x v="1"/>
    <m/>
    <x v="1"/>
    <x v="1"/>
    <x v="475"/>
    <n v="13.454000000000001"/>
    <n v="830.61699999999996"/>
    <n v="26.524000000000001"/>
    <n v="1803.135"/>
  </r>
  <r>
    <x v="1"/>
    <m/>
    <x v="1"/>
    <x v="1"/>
    <x v="74"/>
    <n v="2.286"/>
    <n v="28.923999999999999"/>
    <n v="1.8069999999999999"/>
    <n v="46.704000000000001"/>
  </r>
  <r>
    <x v="1"/>
    <m/>
    <x v="1"/>
    <x v="1"/>
    <x v="135"/>
    <m/>
    <m/>
    <n v="3.0000000000000001E-3"/>
    <n v="7.4999999999999997E-2"/>
  </r>
  <r>
    <x v="1"/>
    <m/>
    <x v="1"/>
    <x v="1"/>
    <x v="265"/>
    <n v="14.634"/>
    <n v="399.16300000000001"/>
    <n v="5.7229999999999999"/>
    <n v="237.053"/>
  </r>
  <r>
    <x v="1"/>
    <m/>
    <x v="1"/>
    <x v="1"/>
    <x v="131"/>
    <m/>
    <m/>
    <n v="5.4999999999999997E-3"/>
    <n v="0.3725"/>
  </r>
  <r>
    <x v="1"/>
    <m/>
    <x v="1"/>
    <x v="1"/>
    <x v="347"/>
    <m/>
    <m/>
    <n v="1.4999999999999999E-2"/>
    <n v="0.157"/>
  </r>
  <r>
    <x v="1"/>
    <m/>
    <x v="1"/>
    <x v="1"/>
    <x v="205"/>
    <m/>
    <m/>
    <n v="0.13750000000000001"/>
    <n v="2.1884999999999999"/>
  </r>
  <r>
    <x v="1"/>
    <m/>
    <x v="1"/>
    <x v="1"/>
    <x v="477"/>
    <n v="11.959"/>
    <n v="31.0945"/>
    <n v="6.4524999999999997"/>
    <n v="21.027000000000001"/>
  </r>
  <r>
    <x v="1"/>
    <m/>
    <x v="1"/>
    <x v="1"/>
    <x v="103"/>
    <n v="0.161"/>
    <n v="2.875"/>
    <n v="6.4500000000000002E-2"/>
    <n v="1.1919999999999999"/>
  </r>
  <r>
    <x v="1"/>
    <m/>
    <x v="1"/>
    <x v="1"/>
    <x v="472"/>
    <n v="2E-3"/>
    <n v="0.02"/>
    <m/>
    <m/>
  </r>
  <r>
    <x v="1"/>
    <m/>
    <x v="1"/>
    <x v="1"/>
    <x v="320"/>
    <n v="1.0449999999999999"/>
    <n v="16.6845"/>
    <n v="0.57499999999999996"/>
    <n v="13.724500000000001"/>
  </r>
  <r>
    <x v="1"/>
    <m/>
    <x v="1"/>
    <x v="1"/>
    <x v="245"/>
    <n v="2E-3"/>
    <n v="0.06"/>
    <m/>
    <m/>
  </r>
  <r>
    <x v="1"/>
    <m/>
    <x v="1"/>
    <x v="1"/>
    <x v="584"/>
    <n v="2E-3"/>
    <n v="1.2E-2"/>
    <n v="1.2E-2"/>
    <n v="0.105"/>
  </r>
  <r>
    <x v="1"/>
    <m/>
    <x v="1"/>
    <x v="1"/>
    <x v="483"/>
    <m/>
    <m/>
    <n v="0.53500000000000003"/>
    <n v="2.5135000000000001"/>
  </r>
  <r>
    <x v="1"/>
    <m/>
    <x v="1"/>
    <x v="1"/>
    <x v="173"/>
    <m/>
    <m/>
    <n v="1.6500000000000001E-2"/>
    <n v="1.0375000000000001"/>
  </r>
  <r>
    <x v="1"/>
    <m/>
    <x v="1"/>
    <x v="1"/>
    <x v="157"/>
    <n v="2.8235000000000001"/>
    <n v="14.9475"/>
    <n v="4.6844999999999999"/>
    <n v="25.486499999999999"/>
  </r>
  <r>
    <x v="1"/>
    <m/>
    <x v="1"/>
    <x v="1"/>
    <x v="73"/>
    <n v="3.5999999999999997E-2"/>
    <n v="0.23699999999999999"/>
    <n v="9.9000000000000005E-2"/>
    <n v="1.3645"/>
  </r>
  <r>
    <x v="1"/>
    <m/>
    <x v="1"/>
    <x v="1"/>
    <x v="289"/>
    <m/>
    <m/>
    <n v="0.63949999999999996"/>
    <n v="1.216"/>
  </r>
  <r>
    <x v="1"/>
    <m/>
    <x v="1"/>
    <x v="1"/>
    <x v="344"/>
    <m/>
    <m/>
    <n v="0.06"/>
    <n v="1.4384999999999999"/>
  </r>
  <r>
    <x v="1"/>
    <m/>
    <x v="1"/>
    <x v="1"/>
    <x v="427"/>
    <m/>
    <m/>
    <n v="3.5000000000000001E-3"/>
    <n v="7.0000000000000007E-2"/>
  </r>
  <r>
    <x v="1"/>
    <m/>
    <x v="1"/>
    <x v="1"/>
    <x v="238"/>
    <m/>
    <m/>
    <n v="0.21"/>
    <n v="0.72450000000000003"/>
  </r>
  <r>
    <x v="1"/>
    <m/>
    <x v="1"/>
    <x v="1"/>
    <x v="150"/>
    <m/>
    <m/>
    <n v="4.0000000000000001E-3"/>
    <n v="0.02"/>
  </r>
  <r>
    <x v="1"/>
    <m/>
    <x v="1"/>
    <x v="1"/>
    <x v="463"/>
    <n v="8.0000000000000002E-3"/>
    <n v="4.3999999999999997E-2"/>
    <m/>
    <m/>
  </r>
  <r>
    <x v="1"/>
    <m/>
    <x v="1"/>
    <x v="1"/>
    <x v="64"/>
    <m/>
    <m/>
    <n v="3.0000000000000001E-3"/>
    <n v="4.4999999999999998E-2"/>
  </r>
  <r>
    <x v="1"/>
    <m/>
    <x v="1"/>
    <x v="2"/>
    <x v="488"/>
    <n v="2.1499999999999998E-2"/>
    <n v="0.14249999999999999"/>
    <n v="0.1925"/>
    <n v="1.2755000000000001"/>
  </r>
  <r>
    <x v="1"/>
    <m/>
    <x v="1"/>
    <x v="1"/>
    <x v="490"/>
    <n v="1.4E-2"/>
    <n v="0.112"/>
    <m/>
    <m/>
  </r>
  <r>
    <x v="1"/>
    <m/>
    <x v="1"/>
    <x v="1"/>
    <x v="28"/>
    <n v="26.933"/>
    <n v="145.6815"/>
    <n v="119.95699999999999"/>
    <n v="701.40549999999996"/>
  </r>
  <r>
    <x v="1"/>
    <m/>
    <x v="1"/>
    <x v="1"/>
    <x v="585"/>
    <n v="1E-3"/>
    <n v="0.01"/>
    <n v="0.52600000000000002"/>
    <n v="12.487500000000001"/>
  </r>
  <r>
    <x v="1"/>
    <m/>
    <x v="1"/>
    <x v="1"/>
    <x v="117"/>
    <n v="0.17449999999999999"/>
    <n v="1.0720000000000001"/>
    <n v="3.5499999999999997E-2"/>
    <n v="1.8274999999999999"/>
  </r>
  <r>
    <x v="1"/>
    <m/>
    <x v="1"/>
    <x v="1"/>
    <x v="120"/>
    <m/>
    <m/>
    <n v="0.11700000000000001"/>
    <n v="2.6909999999999998"/>
  </r>
  <r>
    <x v="1"/>
    <m/>
    <x v="1"/>
    <x v="1"/>
    <x v="434"/>
    <n v="2.06"/>
    <n v="27.073"/>
    <n v="1.9964999999999999"/>
    <n v="34.9315"/>
  </r>
  <r>
    <x v="1"/>
    <m/>
    <x v="1"/>
    <x v="4"/>
    <x v="137"/>
    <n v="26.420500000000001"/>
    <n v="1486.3834999999999"/>
    <n v="211.9085"/>
    <n v="10515.549000000001"/>
  </r>
  <r>
    <x v="1"/>
    <m/>
    <x v="1"/>
    <x v="1"/>
    <x v="311"/>
    <n v="125.6645"/>
    <n v="12189.378000000001"/>
    <n v="113.205"/>
    <n v="8284.0010000000002"/>
  </r>
  <r>
    <x v="1"/>
    <m/>
    <x v="1"/>
    <x v="1"/>
    <x v="371"/>
    <m/>
    <m/>
    <n v="3.5000000000000001E-3"/>
    <n v="0.45500000000000002"/>
  </r>
  <r>
    <x v="1"/>
    <m/>
    <x v="1"/>
    <x v="1"/>
    <x v="487"/>
    <n v="779.67949999999996"/>
    <n v="82797.858500000002"/>
    <n v="973.22199999999998"/>
    <n v="95115.850999999995"/>
  </r>
  <r>
    <x v="1"/>
    <m/>
    <x v="1"/>
    <x v="1"/>
    <x v="372"/>
    <n v="5.0500000000000003E-2"/>
    <n v="3.4340000000000002"/>
    <n v="0.34699999999999998"/>
    <n v="18.400500000000001"/>
  </r>
  <r>
    <x v="1"/>
    <m/>
    <x v="1"/>
    <x v="1"/>
    <x v="39"/>
    <m/>
    <m/>
    <n v="168.011"/>
    <n v="16859.342499999999"/>
  </r>
  <r>
    <x v="7"/>
    <s v="HALLE DAKHLA"/>
    <x v="0"/>
    <x v="0"/>
    <x v="586"/>
    <n v="399.31599999999997"/>
    <n v="5630.8720000000003"/>
    <n v="551.92700000000002"/>
    <n v="8271.2880800000003"/>
  </r>
  <r>
    <x v="1"/>
    <m/>
    <x v="1"/>
    <x v="1"/>
    <x v="16"/>
    <n v="2445.8425000000002"/>
    <n v="38303.937250000003"/>
    <n v="1834.6450400000001"/>
    <n v="27658.73749"/>
  </r>
  <r>
    <x v="1"/>
    <m/>
    <x v="1"/>
    <x v="1"/>
    <x v="566"/>
    <n v="7.0000000000000007E-2"/>
    <n v="0.74299999999999999"/>
    <n v="3.0000000000000001E-3"/>
    <n v="7.8E-2"/>
  </r>
  <r>
    <x v="1"/>
    <m/>
    <x v="1"/>
    <x v="1"/>
    <x v="106"/>
    <n v="55.545999999999999"/>
    <n v="1390.306"/>
    <n v="61.34"/>
    <n v="1459.01756"/>
  </r>
  <r>
    <x v="1"/>
    <m/>
    <x v="1"/>
    <x v="1"/>
    <x v="18"/>
    <n v="0.58399999999999996"/>
    <n v="9.8350000000000009"/>
    <n v="1.3380000000000001"/>
    <n v="18.582719999999998"/>
  </r>
  <r>
    <x v="1"/>
    <m/>
    <x v="1"/>
    <x v="1"/>
    <x v="105"/>
    <n v="100.185"/>
    <n v="2648.2447499999998"/>
    <n v="80.336500000000001"/>
    <n v="2061.2255500000001"/>
  </r>
  <r>
    <x v="1"/>
    <m/>
    <x v="1"/>
    <x v="1"/>
    <x v="19"/>
    <n v="15.2585"/>
    <n v="663.56150000000002"/>
    <n v="10.971"/>
    <n v="538.52021999999999"/>
  </r>
  <r>
    <x v="1"/>
    <m/>
    <x v="1"/>
    <x v="1"/>
    <x v="82"/>
    <n v="15.282"/>
    <n v="176.5625"/>
    <n v="11.407500000000001"/>
    <n v="104.495"/>
  </r>
  <r>
    <x v="1"/>
    <m/>
    <x v="1"/>
    <x v="1"/>
    <x v="14"/>
    <n v="87.228499999999997"/>
    <n v="8544.6663000000008"/>
    <n v="116.869"/>
    <n v="9803.5274599999993"/>
  </r>
  <r>
    <x v="1"/>
    <m/>
    <x v="1"/>
    <x v="1"/>
    <x v="587"/>
    <n v="1.897"/>
    <n v="125.5125"/>
    <n v="0.13550000000000001"/>
    <n v="10.2805"/>
  </r>
  <r>
    <x v="1"/>
    <m/>
    <x v="1"/>
    <x v="1"/>
    <x v="271"/>
    <n v="16.420999999999999"/>
    <n v="435.48225000000002"/>
    <n v="20.943000000000001"/>
    <n v="554.03611999999998"/>
  </r>
  <r>
    <x v="1"/>
    <m/>
    <x v="1"/>
    <x v="1"/>
    <x v="51"/>
    <n v="2E-3"/>
    <n v="0.38"/>
    <m/>
    <m/>
  </r>
  <r>
    <x v="1"/>
    <m/>
    <x v="1"/>
    <x v="1"/>
    <x v="75"/>
    <n v="8.6485000000000003"/>
    <n v="102.5325"/>
    <n v="9.8469999999999995"/>
    <n v="105.66849999999999"/>
  </r>
  <r>
    <x v="1"/>
    <m/>
    <x v="1"/>
    <x v="1"/>
    <x v="22"/>
    <n v="27.818000000000001"/>
    <n v="1269.6911500000001"/>
    <n v="22.483499999999999"/>
    <n v="1265.1965700000001"/>
  </r>
  <r>
    <x v="1"/>
    <m/>
    <x v="1"/>
    <x v="1"/>
    <x v="99"/>
    <n v="21.3735"/>
    <n v="2458.6774999999998"/>
    <n v="9.8224999999999998"/>
    <n v="1022.2885199999999"/>
  </r>
  <r>
    <x v="1"/>
    <m/>
    <x v="1"/>
    <x v="1"/>
    <x v="53"/>
    <n v="4.3944999999999999"/>
    <n v="148.1105"/>
    <n v="1.6919999999999999"/>
    <n v="60.062750000000001"/>
  </r>
  <r>
    <x v="1"/>
    <m/>
    <x v="1"/>
    <x v="1"/>
    <x v="588"/>
    <n v="1.1094999999999999"/>
    <n v="58.799500000000002"/>
    <n v="1.264"/>
    <n v="45.327750000000002"/>
  </r>
  <r>
    <x v="1"/>
    <m/>
    <x v="1"/>
    <x v="1"/>
    <x v="208"/>
    <n v="492.00049999999999"/>
    <n v="17071.456999999999"/>
    <m/>
    <m/>
  </r>
  <r>
    <x v="1"/>
    <m/>
    <x v="1"/>
    <x v="1"/>
    <x v="55"/>
    <n v="0.92349999999999999"/>
    <n v="64.891000000000005"/>
    <n v="0.20799999999999999"/>
    <n v="9.8670000000000009"/>
  </r>
  <r>
    <x v="1"/>
    <m/>
    <x v="1"/>
    <x v="1"/>
    <x v="240"/>
    <n v="10.3795"/>
    <n v="139.57024999999999"/>
    <n v="5.37"/>
    <n v="61.90522"/>
  </r>
  <r>
    <x v="1"/>
    <m/>
    <x v="1"/>
    <x v="1"/>
    <x v="62"/>
    <n v="11.516999999999999"/>
    <n v="1760.357"/>
    <n v="6.1929999999999996"/>
    <n v="829.41805999999997"/>
  </r>
  <r>
    <x v="1"/>
    <m/>
    <x v="1"/>
    <x v="1"/>
    <x v="52"/>
    <n v="0.13350000000000001"/>
    <n v="12.327500000000001"/>
    <n v="1.95E-2"/>
    <n v="2.1179999999999999"/>
  </r>
  <r>
    <x v="1"/>
    <m/>
    <x v="1"/>
    <x v="1"/>
    <x v="54"/>
    <n v="79.057000000000002"/>
    <n v="7001.5757100000001"/>
    <n v="46.7605"/>
    <n v="4325.4232099999999"/>
  </r>
  <r>
    <x v="1"/>
    <m/>
    <x v="1"/>
    <x v="1"/>
    <x v="76"/>
    <n v="16.236499999999999"/>
    <n v="251.64875000000001"/>
    <n v="10.400499999999999"/>
    <n v="140.18475000000001"/>
  </r>
  <r>
    <x v="1"/>
    <m/>
    <x v="1"/>
    <x v="1"/>
    <x v="65"/>
    <n v="115.74850000000001"/>
    <n v="2407.66066"/>
    <n v="56.587000000000003"/>
    <n v="1269.84041"/>
  </r>
  <r>
    <x v="1"/>
    <m/>
    <x v="1"/>
    <x v="1"/>
    <x v="90"/>
    <n v="24.5655"/>
    <n v="3612.1484999999998"/>
    <n v="8.218"/>
    <n v="1148.3022000000001"/>
  </r>
  <r>
    <x v="1"/>
    <m/>
    <x v="1"/>
    <x v="1"/>
    <x v="9"/>
    <n v="105.22799999999999"/>
    <n v="1955.742"/>
    <n v="112.006"/>
    <n v="1666.4108699999999"/>
  </r>
  <r>
    <x v="1"/>
    <m/>
    <x v="1"/>
    <x v="1"/>
    <x v="91"/>
    <n v="165.55799999999999"/>
    <n v="3080.6120999999998"/>
    <n v="49.091500000000003"/>
    <n v="867.04349999999999"/>
  </r>
  <r>
    <x v="1"/>
    <m/>
    <x v="1"/>
    <x v="1"/>
    <x v="589"/>
    <n v="99.956999999999994"/>
    <n v="13044.7515"/>
    <n v="70.751000000000005"/>
    <n v="6311.9786599999998"/>
  </r>
  <r>
    <x v="1"/>
    <m/>
    <x v="1"/>
    <x v="1"/>
    <x v="108"/>
    <n v="1.337"/>
    <n v="31.5275"/>
    <n v="0.55100000000000005"/>
    <n v="11.436500000000001"/>
  </r>
  <r>
    <x v="1"/>
    <m/>
    <x v="1"/>
    <x v="1"/>
    <x v="392"/>
    <n v="12.726000000000001"/>
    <n v="1300.9475"/>
    <n v="16.113"/>
    <n v="2368.2257599999998"/>
  </r>
  <r>
    <x v="1"/>
    <m/>
    <x v="1"/>
    <x v="1"/>
    <x v="94"/>
    <n v="797.005"/>
    <n v="36508.862999999998"/>
    <n v="1187.5519999999999"/>
    <n v="41982.605600000003"/>
  </r>
  <r>
    <x v="1"/>
    <m/>
    <x v="1"/>
    <x v="1"/>
    <x v="107"/>
    <n v="843.15800000000002"/>
    <n v="15935.52225"/>
    <n v="856.24450000000002"/>
    <n v="13785.902099999999"/>
  </r>
  <r>
    <x v="1"/>
    <m/>
    <x v="1"/>
    <x v="1"/>
    <x v="153"/>
    <n v="253.816"/>
    <n v="6210.6875"/>
    <n v="578.96500000000003"/>
    <n v="11911.253140000001"/>
  </r>
  <r>
    <x v="1"/>
    <m/>
    <x v="1"/>
    <x v="1"/>
    <x v="83"/>
    <n v="4.4085000000000001"/>
    <n v="48.936250000000001"/>
    <n v="3.4"/>
    <n v="32.490250000000003"/>
  </r>
  <r>
    <x v="1"/>
    <m/>
    <x v="1"/>
    <x v="1"/>
    <x v="87"/>
    <n v="18.182500000000001"/>
    <n v="172.8365"/>
    <n v="19.532"/>
    <n v="151.46299999999999"/>
  </r>
  <r>
    <x v="1"/>
    <m/>
    <x v="1"/>
    <x v="1"/>
    <x v="206"/>
    <n v="1049.029"/>
    <n v="49966.637669999996"/>
    <n v="911.1635"/>
    <n v="44208.203730000001"/>
  </r>
  <r>
    <x v="1"/>
    <m/>
    <x v="1"/>
    <x v="1"/>
    <x v="103"/>
    <n v="292.43450000000001"/>
    <n v="7853.23675"/>
    <n v="332.887"/>
    <n v="7357.7640000000001"/>
  </r>
  <r>
    <x v="1"/>
    <m/>
    <x v="1"/>
    <x v="1"/>
    <x v="104"/>
    <n v="737.68550000000005"/>
    <n v="44546.80934"/>
    <n v="517.01499999999999"/>
    <n v="33072.263830000004"/>
  </r>
  <r>
    <x v="1"/>
    <m/>
    <x v="1"/>
    <x v="1"/>
    <x v="331"/>
    <n v="0.13700000000000001"/>
    <n v="3.282"/>
    <m/>
    <m/>
  </r>
  <r>
    <x v="1"/>
    <m/>
    <x v="1"/>
    <x v="1"/>
    <x v="590"/>
    <m/>
    <m/>
    <n v="4.0000000000000001E-3"/>
    <n v="0.152"/>
  </r>
  <r>
    <x v="1"/>
    <m/>
    <x v="1"/>
    <x v="1"/>
    <x v="98"/>
    <n v="213.54650000000001"/>
    <n v="8813.9951400000009"/>
    <n v="196.28149999999999"/>
    <n v="7715.7556599999998"/>
  </r>
  <r>
    <x v="1"/>
    <m/>
    <x v="1"/>
    <x v="1"/>
    <x v="10"/>
    <n v="8.4849999999999994"/>
    <n v="129.28899999999999"/>
    <n v="5.4444999999999997"/>
    <n v="86.151669999999996"/>
  </r>
  <r>
    <x v="1"/>
    <m/>
    <x v="1"/>
    <x v="1"/>
    <x v="591"/>
    <m/>
    <m/>
    <n v="8.9999999999999993E-3"/>
    <n v="0.26900000000000002"/>
  </r>
  <r>
    <x v="1"/>
    <m/>
    <x v="1"/>
    <x v="1"/>
    <x v="74"/>
    <n v="104.0145"/>
    <n v="3896.4072500000002"/>
    <n v="65.164000000000001"/>
    <n v="2259.03503"/>
  </r>
  <r>
    <x v="1"/>
    <m/>
    <x v="1"/>
    <x v="1"/>
    <x v="78"/>
    <n v="18.934999999999999"/>
    <n v="1709.665"/>
    <n v="7.8339999999999996"/>
    <n v="679.31124999999997"/>
  </r>
  <r>
    <x v="1"/>
    <m/>
    <x v="1"/>
    <x v="1"/>
    <x v="81"/>
    <n v="117.77549999999999"/>
    <n v="6506.0107099999996"/>
    <n v="140.99100999999999"/>
    <n v="7724.8851000000004"/>
  </r>
  <r>
    <x v="1"/>
    <m/>
    <x v="1"/>
    <x v="1"/>
    <x v="96"/>
    <n v="110.039"/>
    <n v="2607.0855000000001"/>
    <n v="131.1465"/>
    <n v="3165.0975699999999"/>
  </r>
  <r>
    <x v="1"/>
    <m/>
    <x v="1"/>
    <x v="1"/>
    <x v="1"/>
    <n v="1.8594999999999999"/>
    <n v="71.21875"/>
    <n v="3.8935"/>
    <n v="158.11670000000001"/>
  </r>
  <r>
    <x v="1"/>
    <m/>
    <x v="1"/>
    <x v="1"/>
    <x v="61"/>
    <n v="2.2040000000000002"/>
    <n v="98.495500000000007"/>
    <n v="1.3165"/>
    <n v="33.920999999999999"/>
  </r>
  <r>
    <x v="1"/>
    <m/>
    <x v="1"/>
    <x v="1"/>
    <x v="101"/>
    <n v="1.2544999999999999"/>
    <n v="51.6"/>
    <n v="7.0000000000000001E-3"/>
    <n v="0.60199999999999998"/>
  </r>
  <r>
    <x v="1"/>
    <m/>
    <x v="1"/>
    <x v="1"/>
    <x v="592"/>
    <m/>
    <m/>
    <n v="5.7000000000000002E-2"/>
    <n v="0.51400000000000001"/>
  </r>
  <r>
    <x v="1"/>
    <m/>
    <x v="1"/>
    <x v="1"/>
    <x v="245"/>
    <n v="85.808999999999997"/>
    <n v="3299.0070000000001"/>
    <n v="23.815999999999999"/>
    <n v="1021.4275"/>
  </r>
  <r>
    <x v="1"/>
    <m/>
    <x v="1"/>
    <x v="1"/>
    <x v="79"/>
    <n v="409.39049999999997"/>
    <n v="14783.18939"/>
    <n v="298.66901999999999"/>
    <n v="11178.371300000001"/>
  </r>
  <r>
    <x v="1"/>
    <m/>
    <x v="1"/>
    <x v="1"/>
    <x v="77"/>
    <n v="20155.198"/>
    <n v="72580.191999999995"/>
    <n v="31332.217000000001"/>
    <n v="96679.536500000002"/>
  </r>
  <r>
    <x v="1"/>
    <m/>
    <x v="1"/>
    <x v="1"/>
    <x v="84"/>
    <n v="40.502499999999998"/>
    <n v="1196.5105000000001"/>
    <n v="31.997"/>
    <n v="996.40099999999995"/>
  </r>
  <r>
    <x v="1"/>
    <m/>
    <x v="1"/>
    <x v="1"/>
    <x v="7"/>
    <n v="129.46799999999999"/>
    <n v="1025.6880000000001"/>
    <n v="111.3385"/>
    <n v="965.77157"/>
  </r>
  <r>
    <x v="1"/>
    <m/>
    <x v="1"/>
    <x v="1"/>
    <x v="8"/>
    <n v="65.611999999999995"/>
    <n v="1280.6434999999999"/>
    <n v="51.826999999999998"/>
    <n v="1124.9119700000001"/>
  </r>
  <r>
    <x v="1"/>
    <m/>
    <x v="1"/>
    <x v="1"/>
    <x v="593"/>
    <n v="0.39300000000000002"/>
    <n v="15.263500000000001"/>
    <m/>
    <m/>
  </r>
  <r>
    <x v="1"/>
    <m/>
    <x v="1"/>
    <x v="5"/>
    <x v="544"/>
    <n v="9.0280000000000005"/>
    <n v="1805.6"/>
    <m/>
    <m/>
  </r>
  <r>
    <x v="1"/>
    <m/>
    <x v="1"/>
    <x v="1"/>
    <x v="223"/>
    <m/>
    <m/>
    <n v="54.36"/>
    <n v="1902.6"/>
  </r>
  <r>
    <x v="1"/>
    <m/>
    <x v="1"/>
    <x v="1"/>
    <x v="186"/>
    <n v="2.7559999999999998"/>
    <n v="551.20000000000005"/>
    <m/>
    <m/>
  </r>
  <r>
    <x v="1"/>
    <m/>
    <x v="1"/>
    <x v="1"/>
    <x v="370"/>
    <n v="114.629"/>
    <n v="21889.42"/>
    <n v="195.13300000000001"/>
    <n v="35864.199999999997"/>
  </r>
  <r>
    <x v="1"/>
    <m/>
    <x v="1"/>
    <x v="1"/>
    <x v="594"/>
    <m/>
    <m/>
    <n v="0.6"/>
    <n v="15"/>
  </r>
  <r>
    <x v="1"/>
    <m/>
    <x v="1"/>
    <x v="2"/>
    <x v="31"/>
    <n v="10.871499999999999"/>
    <n v="394.60825"/>
    <n v="4.266"/>
    <n v="143.46342999999999"/>
  </r>
  <r>
    <x v="1"/>
    <m/>
    <x v="1"/>
    <x v="1"/>
    <x v="595"/>
    <n v="304.24599999999998"/>
    <n v="5074.25972"/>
    <n v="394.18849999999998"/>
    <n v="6592.8462"/>
  </r>
  <r>
    <x v="1"/>
    <m/>
    <x v="1"/>
    <x v="1"/>
    <x v="596"/>
    <n v="52.771000000000001"/>
    <n v="1889.2507499999999"/>
    <n v="22.192499999999999"/>
    <n v="892.56857000000002"/>
  </r>
  <r>
    <x v="1"/>
    <m/>
    <x v="1"/>
    <x v="1"/>
    <x v="113"/>
    <n v="383.29149999999998"/>
    <n v="4996.2669800000003"/>
    <n v="386.29300000000001"/>
    <n v="5634.5921699999999"/>
  </r>
  <r>
    <x v="1"/>
    <m/>
    <x v="1"/>
    <x v="1"/>
    <x v="26"/>
    <n v="20.810500000000001"/>
    <n v="176.52475000000001"/>
    <n v="18.561499999999999"/>
    <n v="100.5645"/>
  </r>
  <r>
    <x v="1"/>
    <m/>
    <x v="1"/>
    <x v="1"/>
    <x v="122"/>
    <n v="0.219"/>
    <n v="1.9710000000000001"/>
    <n v="6.6879999999999997"/>
    <n v="140.44800000000001"/>
  </r>
  <r>
    <x v="1"/>
    <m/>
    <x v="1"/>
    <x v="1"/>
    <x v="27"/>
    <n v="360.40750000000003"/>
    <n v="1698.0135"/>
    <n v="413.28949999999998"/>
    <n v="2349.8885"/>
  </r>
  <r>
    <x v="1"/>
    <m/>
    <x v="1"/>
    <x v="1"/>
    <x v="516"/>
    <n v="17.823499999999999"/>
    <n v="489.88425000000001"/>
    <n v="23.518999999999998"/>
    <n v="520.12455"/>
  </r>
  <r>
    <x v="1"/>
    <m/>
    <x v="1"/>
    <x v="1"/>
    <x v="110"/>
    <n v="27.4925"/>
    <n v="422.75625000000002"/>
    <n v="50.333500000000001"/>
    <n v="360.75049999999999"/>
  </r>
  <r>
    <x v="1"/>
    <m/>
    <x v="1"/>
    <x v="1"/>
    <x v="117"/>
    <n v="883.53499999999997"/>
    <n v="12673.209000000001"/>
    <n v="478.44850000000002"/>
    <n v="6128.4716799999997"/>
  </r>
  <r>
    <x v="1"/>
    <m/>
    <x v="1"/>
    <x v="1"/>
    <x v="121"/>
    <n v="21278.9925"/>
    <n v="201366.30751000001"/>
    <n v="15334.125"/>
    <n v="139371.04162"/>
  </r>
  <r>
    <x v="1"/>
    <m/>
    <x v="1"/>
    <x v="1"/>
    <x v="112"/>
    <n v="3238.0189999999998"/>
    <n v="36426.68159"/>
    <n v="10147.7505"/>
    <n v="124756.89813"/>
  </r>
  <r>
    <x v="1"/>
    <m/>
    <x v="1"/>
    <x v="1"/>
    <x v="116"/>
    <n v="2.2625000000000002"/>
    <n v="50.025500000000001"/>
    <n v="11.407"/>
    <n v="239.547"/>
  </r>
  <r>
    <x v="1"/>
    <m/>
    <x v="1"/>
    <x v="1"/>
    <x v="119"/>
    <n v="562.91250000000002"/>
    <n v="24716.683000000001"/>
    <n v="639.94650000000001"/>
    <n v="27721.05875"/>
  </r>
  <r>
    <x v="1"/>
    <m/>
    <x v="1"/>
    <x v="1"/>
    <x v="118"/>
    <n v="15.6355"/>
    <n v="138.702"/>
    <n v="26.4435"/>
    <n v="151.37746000000001"/>
  </r>
  <r>
    <x v="1"/>
    <m/>
    <x v="1"/>
    <x v="1"/>
    <x v="33"/>
    <n v="0.27600000000000002"/>
    <n v="1.29"/>
    <m/>
    <m/>
  </r>
  <r>
    <x v="1"/>
    <m/>
    <x v="1"/>
    <x v="4"/>
    <x v="136"/>
    <n v="28.081499999999998"/>
    <n v="2941.4940000000001"/>
    <n v="9.5244999999999997"/>
    <n v="774.17650000000003"/>
  </r>
  <r>
    <x v="1"/>
    <m/>
    <x v="1"/>
    <x v="8"/>
    <x v="597"/>
    <m/>
    <m/>
    <n v="0.64800000000000002"/>
    <n v="6.48"/>
  </r>
  <r>
    <x v="8"/>
    <s v="HALLE IMIOUADDAR"/>
    <x v="3"/>
    <x v="0"/>
    <x v="98"/>
    <n v="0.23200000000000001"/>
    <n v="9.2899999999999991"/>
    <n v="1.0840000000000001"/>
    <n v="39.151000000000003"/>
  </r>
  <r>
    <x v="1"/>
    <m/>
    <x v="1"/>
    <x v="1"/>
    <x v="523"/>
    <n v="2.3839999999999999"/>
    <n v="81.262"/>
    <n v="9.0645000000000007"/>
    <n v="347.45350000000002"/>
  </r>
  <r>
    <x v="1"/>
    <m/>
    <x v="1"/>
    <x v="1"/>
    <x v="84"/>
    <n v="0.192"/>
    <n v="7.4154999999999998"/>
    <n v="0.127"/>
    <n v="5.9749999999999996"/>
  </r>
  <r>
    <x v="1"/>
    <m/>
    <x v="1"/>
    <x v="1"/>
    <x v="81"/>
    <n v="8.5000000000000006E-3"/>
    <n v="0.45750000000000002"/>
    <n v="5.0000000000000001E-4"/>
    <n v="0.02"/>
  </r>
  <r>
    <x v="1"/>
    <m/>
    <x v="1"/>
    <x v="1"/>
    <x v="147"/>
    <n v="6.4999999999999997E-3"/>
    <n v="0.54"/>
    <n v="2.1499999999999998E-2"/>
    <n v="1.4890000000000001"/>
  </r>
  <r>
    <x v="1"/>
    <m/>
    <x v="1"/>
    <x v="1"/>
    <x v="104"/>
    <n v="9.4999999999999998E-3"/>
    <n v="1.0805"/>
    <n v="2.3E-2"/>
    <n v="2.12"/>
  </r>
  <r>
    <x v="1"/>
    <m/>
    <x v="1"/>
    <x v="1"/>
    <x v="21"/>
    <n v="7.4999999999999997E-2"/>
    <n v="1.8774999999999999"/>
    <n v="0.58650000000000002"/>
    <n v="12.9345"/>
  </r>
  <r>
    <x v="1"/>
    <m/>
    <x v="1"/>
    <x v="1"/>
    <x v="74"/>
    <n v="0.38400000000000001"/>
    <n v="20.414000000000001"/>
    <n v="0.57199999999999995"/>
    <n v="27.6465"/>
  </r>
  <r>
    <x v="1"/>
    <m/>
    <x v="1"/>
    <x v="1"/>
    <x v="7"/>
    <n v="0.57150000000000001"/>
    <n v="3.8336399999999999"/>
    <n v="3.802"/>
    <n v="17.533999999999999"/>
  </r>
  <r>
    <x v="1"/>
    <m/>
    <x v="1"/>
    <x v="1"/>
    <x v="89"/>
    <n v="1.2E-2"/>
    <n v="0.3725"/>
    <n v="0.2445"/>
    <n v="6.9790000000000001"/>
  </r>
  <r>
    <x v="1"/>
    <m/>
    <x v="1"/>
    <x v="1"/>
    <x v="206"/>
    <n v="0.32800000000000001"/>
    <n v="21.0075"/>
    <n v="0.219"/>
    <n v="11.718500000000001"/>
  </r>
  <r>
    <x v="1"/>
    <m/>
    <x v="1"/>
    <x v="1"/>
    <x v="1"/>
    <n v="2.1000000000000001E-2"/>
    <n v="0.7"/>
    <n v="0.13350000000000001"/>
    <n v="3.871"/>
  </r>
  <r>
    <x v="1"/>
    <m/>
    <x v="1"/>
    <x v="1"/>
    <x v="128"/>
    <n v="3.7999999999999999E-2"/>
    <n v="0.34"/>
    <n v="0.3695"/>
    <n v="4.6675000000000004"/>
  </r>
  <r>
    <x v="1"/>
    <m/>
    <x v="1"/>
    <x v="1"/>
    <x v="105"/>
    <n v="0.107"/>
    <n v="3.0234999999999999"/>
    <n v="0.23150000000000001"/>
    <n v="8.8584999999999994"/>
  </r>
  <r>
    <x v="1"/>
    <m/>
    <x v="1"/>
    <x v="1"/>
    <x v="66"/>
    <n v="5.7500000000000002E-2"/>
    <n v="2.4575"/>
    <n v="0.70950000000000002"/>
    <n v="27.43"/>
  </r>
  <r>
    <x v="1"/>
    <m/>
    <x v="1"/>
    <x v="1"/>
    <x v="52"/>
    <n v="5.0000000000000001E-3"/>
    <n v="0.44500000000000001"/>
    <n v="0.84050000000000002"/>
    <n v="75.740499999999997"/>
  </r>
  <r>
    <x v="1"/>
    <m/>
    <x v="1"/>
    <x v="1"/>
    <x v="87"/>
    <m/>
    <m/>
    <n v="1.55E-2"/>
    <n v="5.8000000000000003E-2"/>
  </r>
  <r>
    <x v="1"/>
    <m/>
    <x v="1"/>
    <x v="1"/>
    <x v="10"/>
    <n v="9.4999999999999998E-3"/>
    <n v="0.47499999999999998"/>
    <n v="3.3500000000000002E-2"/>
    <n v="1.2585"/>
  </r>
  <r>
    <x v="1"/>
    <m/>
    <x v="1"/>
    <x v="1"/>
    <x v="520"/>
    <n v="2E-3"/>
    <n v="0.03"/>
    <n v="1.0500000000000001E-2"/>
    <n v="0.153"/>
  </r>
  <r>
    <x v="1"/>
    <m/>
    <x v="1"/>
    <x v="1"/>
    <x v="51"/>
    <n v="0.46050000000000002"/>
    <n v="101.94"/>
    <n v="1.1705000000000001"/>
    <n v="189.79400000000001"/>
  </r>
  <r>
    <x v="1"/>
    <m/>
    <x v="1"/>
    <x v="1"/>
    <x v="93"/>
    <n v="2.35E-2"/>
    <n v="1.155"/>
    <n v="7.7499999999999999E-2"/>
    <n v="4.2830000000000004"/>
  </r>
  <r>
    <x v="1"/>
    <m/>
    <x v="1"/>
    <x v="1"/>
    <x v="22"/>
    <n v="0.2505"/>
    <n v="20.932500000000001"/>
    <n v="0.36199999999999999"/>
    <n v="23.698"/>
  </r>
  <r>
    <x v="1"/>
    <m/>
    <x v="1"/>
    <x v="1"/>
    <x v="68"/>
    <n v="7.5999999999999998E-2"/>
    <n v="9.2940000000000005"/>
    <n v="9.4999999999999998E-3"/>
    <n v="1.1245000000000001"/>
  </r>
  <r>
    <x v="1"/>
    <m/>
    <x v="1"/>
    <x v="1"/>
    <x v="79"/>
    <n v="1.0999999999999999E-2"/>
    <n v="0.24399999999999999"/>
    <n v="1.35E-2"/>
    <n v="0.80500000000000005"/>
  </r>
  <r>
    <x v="1"/>
    <m/>
    <x v="1"/>
    <x v="1"/>
    <x v="237"/>
    <n v="3.0000000000000001E-3"/>
    <n v="6.5000000000000002E-2"/>
    <n v="5.0000000000000001E-4"/>
    <n v="9.4999999999999998E-3"/>
  </r>
  <r>
    <x v="1"/>
    <m/>
    <x v="1"/>
    <x v="1"/>
    <x v="77"/>
    <n v="4.4999999999999998E-2"/>
    <n v="0.42249999999999999"/>
    <n v="0.20399999999999999"/>
    <n v="0.89"/>
  </r>
  <r>
    <x v="1"/>
    <m/>
    <x v="1"/>
    <x v="1"/>
    <x v="99"/>
    <m/>
    <m/>
    <n v="1.5E-3"/>
    <n v="3.5999999999999997E-2"/>
  </r>
  <r>
    <x v="1"/>
    <m/>
    <x v="1"/>
    <x v="1"/>
    <x v="72"/>
    <m/>
    <m/>
    <n v="7.0000000000000001E-3"/>
    <n v="0.38700000000000001"/>
  </r>
  <r>
    <x v="1"/>
    <m/>
    <x v="1"/>
    <x v="1"/>
    <x v="8"/>
    <n v="2.2774999999999999"/>
    <n v="83.366500000000002"/>
    <n v="0.82199999999999995"/>
    <n v="31.216000000000001"/>
  </r>
  <r>
    <x v="1"/>
    <m/>
    <x v="1"/>
    <x v="1"/>
    <x v="19"/>
    <n v="27.876999999999999"/>
    <n v="2830.3685"/>
    <n v="15.781000000000001"/>
    <n v="1440.3875"/>
  </r>
  <r>
    <x v="1"/>
    <m/>
    <x v="1"/>
    <x v="1"/>
    <x v="519"/>
    <n v="0.29349999999999998"/>
    <n v="0.83597999999999995"/>
    <n v="5.3310000000000004"/>
    <n v="16.276489999999999"/>
  </r>
  <r>
    <x v="1"/>
    <m/>
    <x v="1"/>
    <x v="1"/>
    <x v="14"/>
    <n v="2E-3"/>
    <n v="0.19500000000000001"/>
    <n v="8.0000000000000002E-3"/>
    <n v="0.84450000000000003"/>
  </r>
  <r>
    <x v="1"/>
    <m/>
    <x v="1"/>
    <x v="1"/>
    <x v="106"/>
    <n v="3.0499999999999999E-2"/>
    <n v="0.308"/>
    <n v="8.9499999999999996E-2"/>
    <n v="0.91449999999999998"/>
  </r>
  <r>
    <x v="1"/>
    <m/>
    <x v="1"/>
    <x v="1"/>
    <x v="107"/>
    <m/>
    <m/>
    <n v="5.5E-2"/>
    <n v="1.823"/>
  </r>
  <r>
    <x v="1"/>
    <m/>
    <x v="1"/>
    <x v="1"/>
    <x v="9"/>
    <n v="0.45050000000000001"/>
    <n v="7.7885"/>
    <n v="2.0964999999999998"/>
    <n v="29.8645"/>
  </r>
  <r>
    <x v="1"/>
    <m/>
    <x v="1"/>
    <x v="1"/>
    <x v="76"/>
    <m/>
    <m/>
    <n v="1.15E-2"/>
    <n v="0.12"/>
  </r>
  <r>
    <x v="1"/>
    <m/>
    <x v="1"/>
    <x v="1"/>
    <x v="53"/>
    <n v="0.122"/>
    <n v="4.2874999999999996"/>
    <n v="0.83450000000000002"/>
    <n v="38.67"/>
  </r>
  <r>
    <x v="1"/>
    <m/>
    <x v="1"/>
    <x v="1"/>
    <x v="108"/>
    <m/>
    <m/>
    <n v="1.5E-3"/>
    <n v="2.5499999999999998E-2"/>
  </r>
  <r>
    <x v="1"/>
    <m/>
    <x v="1"/>
    <x v="1"/>
    <x v="61"/>
    <n v="5.0000000000000001E-3"/>
    <n v="0.2"/>
    <n v="5.0500000000000003E-2"/>
    <n v="0.76400000000000001"/>
  </r>
  <r>
    <x v="1"/>
    <m/>
    <x v="1"/>
    <x v="1"/>
    <x v="103"/>
    <m/>
    <m/>
    <n v="1.55E-2"/>
    <n v="0.52749999999999997"/>
  </r>
  <r>
    <x v="1"/>
    <m/>
    <x v="1"/>
    <x v="1"/>
    <x v="527"/>
    <m/>
    <m/>
    <n v="1.6500000000000001E-2"/>
    <n v="0.33100000000000002"/>
  </r>
  <r>
    <x v="1"/>
    <m/>
    <x v="1"/>
    <x v="1"/>
    <x v="2"/>
    <n v="0.45100000000000001"/>
    <n v="29.887499999999999"/>
    <n v="1.0329999999999999"/>
    <n v="60.000500000000002"/>
  </r>
  <r>
    <x v="1"/>
    <m/>
    <x v="1"/>
    <x v="1"/>
    <x v="78"/>
    <n v="0.46750000000000003"/>
    <n v="32.152500000000003"/>
    <n v="2.8029999999999999"/>
    <n v="180.3715"/>
  </r>
  <r>
    <x v="1"/>
    <m/>
    <x v="1"/>
    <x v="1"/>
    <x v="132"/>
    <n v="7.4999999999999997E-3"/>
    <n v="0.97499999999999998"/>
    <n v="1.4500000000000001E-2"/>
    <n v="1.8125"/>
  </r>
  <r>
    <x v="1"/>
    <m/>
    <x v="1"/>
    <x v="1"/>
    <x v="522"/>
    <n v="1.55E-2"/>
    <n v="2.7925"/>
    <n v="4.8000000000000001E-2"/>
    <n v="6.1064999999999996"/>
  </r>
  <r>
    <x v="1"/>
    <m/>
    <x v="1"/>
    <x v="1"/>
    <x v="102"/>
    <m/>
    <m/>
    <n v="4.4999999999999997E-3"/>
    <n v="7.85E-2"/>
  </r>
  <r>
    <x v="1"/>
    <m/>
    <x v="1"/>
    <x v="1"/>
    <x v="153"/>
    <m/>
    <m/>
    <n v="7.5999999999999998E-2"/>
    <n v="1.742"/>
  </r>
  <r>
    <x v="1"/>
    <m/>
    <x v="1"/>
    <x v="1"/>
    <x v="197"/>
    <m/>
    <m/>
    <n v="3.0000000000000001E-3"/>
    <n v="1.4999999999999999E-2"/>
  </r>
  <r>
    <x v="1"/>
    <m/>
    <x v="1"/>
    <x v="1"/>
    <x v="65"/>
    <m/>
    <m/>
    <n v="0.121"/>
    <n v="0.78500000000000003"/>
  </r>
  <r>
    <x v="1"/>
    <m/>
    <x v="1"/>
    <x v="1"/>
    <x v="73"/>
    <m/>
    <m/>
    <n v="2E-3"/>
    <n v="0.04"/>
  </r>
  <r>
    <x v="1"/>
    <m/>
    <x v="1"/>
    <x v="2"/>
    <x v="516"/>
    <n v="4.9500000000000002E-2"/>
    <n v="0.878"/>
    <n v="6.4500000000000002E-2"/>
    <n v="1.1935"/>
  </r>
  <r>
    <x v="1"/>
    <m/>
    <x v="1"/>
    <x v="1"/>
    <x v="110"/>
    <m/>
    <m/>
    <n v="0.03"/>
    <n v="0.56000000000000005"/>
  </r>
  <r>
    <x v="1"/>
    <m/>
    <x v="1"/>
    <x v="1"/>
    <x v="120"/>
    <m/>
    <m/>
    <n v="8.7999999999999995E-2"/>
    <n v="0.21299999999999999"/>
  </r>
  <r>
    <x v="1"/>
    <m/>
    <x v="1"/>
    <x v="1"/>
    <x v="112"/>
    <n v="0.65"/>
    <n v="5.218"/>
    <m/>
    <m/>
  </r>
  <r>
    <x v="1"/>
    <m/>
    <x v="1"/>
    <x v="1"/>
    <x v="27"/>
    <n v="44.096499999999999"/>
    <n v="132.28399999999999"/>
    <n v="0.27900000000000003"/>
    <n v="0.91349999999999998"/>
  </r>
  <r>
    <x v="1"/>
    <m/>
    <x v="1"/>
    <x v="1"/>
    <x v="528"/>
    <n v="0.63"/>
    <n v="9.4969999999999999"/>
    <n v="0.52449999999999997"/>
    <n v="6.4130000000000003"/>
  </r>
  <r>
    <x v="1"/>
    <m/>
    <x v="1"/>
    <x v="1"/>
    <x v="33"/>
    <m/>
    <m/>
    <n v="3.0000000000000001E-3"/>
    <n v="0.01"/>
  </r>
  <r>
    <x v="1"/>
    <m/>
    <x v="1"/>
    <x v="1"/>
    <x v="30"/>
    <m/>
    <m/>
    <n v="1.15E-2"/>
    <n v="6.5000000000000002E-2"/>
  </r>
  <r>
    <x v="1"/>
    <m/>
    <x v="1"/>
    <x v="1"/>
    <x v="118"/>
    <n v="0.86050000000000004"/>
    <n v="9.2963699999999996"/>
    <n v="1.8065"/>
    <n v="7.702"/>
  </r>
  <r>
    <x v="1"/>
    <m/>
    <x v="1"/>
    <x v="1"/>
    <x v="122"/>
    <n v="1.4950000000000001"/>
    <n v="17.487500000000001"/>
    <n v="1.9285000000000001"/>
    <n v="27.424499999999998"/>
  </r>
  <r>
    <x v="1"/>
    <m/>
    <x v="1"/>
    <x v="4"/>
    <x v="39"/>
    <n v="1.4195"/>
    <n v="181.23949999999999"/>
    <n v="31.954000000000001"/>
    <n v="3730.8975"/>
  </r>
  <r>
    <x v="1"/>
    <m/>
    <x v="1"/>
    <x v="1"/>
    <x v="37"/>
    <n v="290.43950000000001"/>
    <n v="32264.011500000001"/>
    <n v="247.89150000000001"/>
    <n v="21058.357499999998"/>
  </r>
  <r>
    <x v="1"/>
    <m/>
    <x v="1"/>
    <x v="1"/>
    <x v="36"/>
    <n v="2.8475000000000001"/>
    <n v="174.27350000000001"/>
    <n v="16.949000000000002"/>
    <n v="897.73099999999999"/>
  </r>
  <r>
    <x v="1"/>
    <m/>
    <x v="1"/>
    <x v="5"/>
    <x v="185"/>
    <n v="2.3999999999999998E-3"/>
    <n v="0.372"/>
    <n v="3.5999999999999999E-3"/>
    <n v="0.64349999999999996"/>
  </r>
  <r>
    <x v="1"/>
    <m/>
    <x v="1"/>
    <x v="1"/>
    <x v="532"/>
    <n v="4.4600000000000001E-2"/>
    <n v="8.4794999999999998"/>
    <n v="0.16750000000000001"/>
    <n v="32.892000000000003"/>
  </r>
  <r>
    <x v="1"/>
    <m/>
    <x v="1"/>
    <x v="1"/>
    <x v="124"/>
    <n v="0.2467"/>
    <n v="69.914000000000001"/>
    <n v="1.1026"/>
    <n v="322.59550000000002"/>
  </r>
  <r>
    <x v="1"/>
    <m/>
    <x v="1"/>
    <x v="1"/>
    <x v="45"/>
    <m/>
    <m/>
    <n v="8.9999999999999998E-4"/>
    <n v="0.16650000000000001"/>
  </r>
  <r>
    <x v="1"/>
    <m/>
    <x v="1"/>
    <x v="1"/>
    <x v="182"/>
    <m/>
    <m/>
    <n v="3.5000000000000001E-3"/>
    <n v="0.72550000000000003"/>
  </r>
  <r>
    <x v="1"/>
    <m/>
    <x v="1"/>
    <x v="1"/>
    <x v="223"/>
    <n v="1.5E-3"/>
    <n v="1.001E-2"/>
    <n v="0.79500000000000004"/>
    <n v="4.782"/>
  </r>
  <r>
    <x v="8"/>
    <s v="CAPI AGADIR"/>
    <x v="5"/>
    <x v="2"/>
    <x v="30"/>
    <n v="7499.8059999999996"/>
    <n v="28090.053319999999"/>
    <n v="4084.2820000000002"/>
    <n v="12764.861010000001"/>
  </r>
  <r>
    <x v="1"/>
    <m/>
    <x v="1"/>
    <x v="1"/>
    <x v="27"/>
    <n v="100.90300000000001"/>
    <n v="504.91590000000002"/>
    <n v="31.748000000000001"/>
    <n v="158.74"/>
  </r>
  <r>
    <x v="1"/>
    <m/>
    <x v="1"/>
    <x v="1"/>
    <x v="29"/>
    <n v="15053.767"/>
    <n v="53825.77132"/>
    <n v="22575.08"/>
    <n v="91063.472800000003"/>
  </r>
  <r>
    <x v="1"/>
    <m/>
    <x v="1"/>
    <x v="1"/>
    <x v="179"/>
    <n v="0.57999999999999996"/>
    <n v="19.12"/>
    <n v="0.88"/>
    <n v="36.42"/>
  </r>
  <r>
    <x v="1"/>
    <m/>
    <x v="1"/>
    <x v="1"/>
    <x v="300"/>
    <n v="38.822000000000003"/>
    <n v="90.570099999999996"/>
    <m/>
    <m/>
  </r>
  <r>
    <x v="1"/>
    <m/>
    <x v="1"/>
    <x v="1"/>
    <x v="28"/>
    <n v="5.0199999999999996"/>
    <n v="51.573599999999999"/>
    <n v="88.667000000000002"/>
    <n v="888.6386"/>
  </r>
  <r>
    <x v="1"/>
    <m/>
    <x v="1"/>
    <x v="1"/>
    <x v="57"/>
    <m/>
    <m/>
    <n v="0.34"/>
    <n v="13.6"/>
  </r>
  <r>
    <x v="1"/>
    <m/>
    <x v="1"/>
    <x v="1"/>
    <x v="117"/>
    <n v="1.448"/>
    <n v="14.48"/>
    <m/>
    <m/>
  </r>
  <r>
    <x v="1"/>
    <m/>
    <x v="1"/>
    <x v="1"/>
    <x v="598"/>
    <n v="677.24900000000002"/>
    <n v="3551.1923000000002"/>
    <n v="1066.9639999999999"/>
    <n v="4251.1239999999998"/>
  </r>
  <r>
    <x v="1"/>
    <m/>
    <x v="1"/>
    <x v="1"/>
    <x v="339"/>
    <n v="33.229999999999997"/>
    <n v="106.76739999999999"/>
    <n v="16.84"/>
    <n v="39.417589999999997"/>
  </r>
  <r>
    <x v="1"/>
    <m/>
    <x v="1"/>
    <x v="1"/>
    <x v="114"/>
    <m/>
    <m/>
    <n v="0.22"/>
    <n v="7.26"/>
  </r>
  <r>
    <x v="1"/>
    <m/>
    <x v="1"/>
    <x v="1"/>
    <x v="112"/>
    <n v="0.98799999999999999"/>
    <n v="10.2752"/>
    <n v="3.423"/>
    <n v="34.557200000000002"/>
  </r>
  <r>
    <x v="1"/>
    <m/>
    <x v="1"/>
    <x v="1"/>
    <x v="375"/>
    <n v="32.161000000000001"/>
    <n v="334.00080000000003"/>
    <n v="72.58"/>
    <n v="729.01279999999997"/>
  </r>
  <r>
    <x v="1"/>
    <m/>
    <x v="1"/>
    <x v="1"/>
    <x v="33"/>
    <n v="6732.232"/>
    <n v="18101.462800000001"/>
    <n v="6498.4480000000003"/>
    <n v="17513.765380000001"/>
  </r>
  <r>
    <x v="1"/>
    <m/>
    <x v="1"/>
    <x v="0"/>
    <x v="599"/>
    <m/>
    <m/>
    <n v="7.1210000000000004"/>
    <n v="42.725999999999999"/>
  </r>
  <r>
    <x v="7"/>
    <s v="HALLE LASSARGA"/>
    <x v="3"/>
    <x v="0"/>
    <x v="144"/>
    <n v="12.160500000000001"/>
    <n v="447.43950000000001"/>
    <n v="32.235999999999997"/>
    <n v="1453.3679999999999"/>
  </r>
  <r>
    <x v="1"/>
    <m/>
    <x v="1"/>
    <x v="1"/>
    <x v="469"/>
    <n v="0.54400000000000004"/>
    <n v="7.5979999999999999"/>
    <n v="2.86"/>
    <n v="18.803999999999998"/>
  </r>
  <r>
    <x v="1"/>
    <m/>
    <x v="1"/>
    <x v="1"/>
    <x v="470"/>
    <n v="8.1000000000000003E-2"/>
    <n v="1.0620000000000001"/>
    <n v="0.76249999999999996"/>
    <n v="6.3120000000000003"/>
  </r>
  <r>
    <x v="1"/>
    <m/>
    <x v="1"/>
    <x v="1"/>
    <x v="600"/>
    <m/>
    <m/>
    <n v="6.4500000000000002E-2"/>
    <n v="0.48349999999999999"/>
  </r>
  <r>
    <x v="1"/>
    <m/>
    <x v="1"/>
    <x v="1"/>
    <x v="49"/>
    <n v="2.1495000000000002"/>
    <n v="103.54900000000001"/>
    <n v="1.2745"/>
    <n v="62.905999999999999"/>
  </r>
  <r>
    <x v="1"/>
    <m/>
    <x v="1"/>
    <x v="1"/>
    <x v="82"/>
    <n v="3.0000000000000001E-3"/>
    <n v="1.7999999999999999E-2"/>
    <n v="7.0000000000000007E-2"/>
    <n v="0.42"/>
  </r>
  <r>
    <x v="1"/>
    <m/>
    <x v="1"/>
    <x v="1"/>
    <x v="358"/>
    <n v="45.529000000000003"/>
    <n v="2573.1849299999999"/>
    <n v="55.585000000000001"/>
    <n v="2778.2665000000002"/>
  </r>
  <r>
    <x v="1"/>
    <m/>
    <x v="1"/>
    <x v="1"/>
    <x v="377"/>
    <n v="9.6000000000000002E-2"/>
    <n v="2.8654999999999999"/>
    <n v="6.1499999999999999E-2"/>
    <n v="1.321"/>
  </r>
  <r>
    <x v="1"/>
    <m/>
    <x v="1"/>
    <x v="1"/>
    <x v="461"/>
    <n v="5.8585000000000003"/>
    <n v="208.041"/>
    <n v="13.157999999999999"/>
    <n v="437.28250000000003"/>
  </r>
  <r>
    <x v="1"/>
    <m/>
    <x v="1"/>
    <x v="1"/>
    <x v="378"/>
    <n v="10.037000000000001"/>
    <n v="438.70499999999998"/>
    <n v="22.132000000000001"/>
    <n v="1072.6935000000001"/>
  </r>
  <r>
    <x v="1"/>
    <m/>
    <x v="1"/>
    <x v="1"/>
    <x v="135"/>
    <n v="6.4500000000000002E-2"/>
    <n v="4.2859999999999996"/>
    <n v="0.75900000000000001"/>
    <n v="43.6325"/>
  </r>
  <r>
    <x v="1"/>
    <m/>
    <x v="1"/>
    <x v="1"/>
    <x v="601"/>
    <n v="36.843000000000004"/>
    <n v="1556.6569999999999"/>
    <n v="52.405999999999999"/>
    <n v="2189.2505000000001"/>
  </r>
  <r>
    <x v="1"/>
    <m/>
    <x v="1"/>
    <x v="1"/>
    <x v="484"/>
    <n v="2.3E-2"/>
    <n v="0.377"/>
    <m/>
    <m/>
  </r>
  <r>
    <x v="1"/>
    <m/>
    <x v="1"/>
    <x v="1"/>
    <x v="85"/>
    <n v="5.0999999999999997E-2"/>
    <n v="1.655"/>
    <n v="0.14599999999999999"/>
    <n v="4.2670000000000003"/>
  </r>
  <r>
    <x v="1"/>
    <m/>
    <x v="1"/>
    <x v="1"/>
    <x v="486"/>
    <n v="3.5999999999999997E-2"/>
    <n v="0.47449999999999998"/>
    <n v="0.11899999999999999"/>
    <n v="0.69699999999999995"/>
  </r>
  <r>
    <x v="1"/>
    <m/>
    <x v="1"/>
    <x v="1"/>
    <x v="157"/>
    <n v="8.5530000000000008"/>
    <n v="114.6605"/>
    <n v="24.407499999999999"/>
    <n v="161.43549999999999"/>
  </r>
  <r>
    <x v="1"/>
    <m/>
    <x v="1"/>
    <x v="1"/>
    <x v="51"/>
    <n v="8.5000000000000006E-3"/>
    <n v="0.97099999999999997"/>
    <n v="5.2499999999999998E-2"/>
    <n v="4.5940000000000003"/>
  </r>
  <r>
    <x v="1"/>
    <m/>
    <x v="1"/>
    <x v="1"/>
    <x v="602"/>
    <n v="8.5000000000000006E-3"/>
    <n v="0.32850000000000001"/>
    <n v="3.2000000000000001E-2"/>
    <n v="1.5834999999999999"/>
  </r>
  <r>
    <x v="1"/>
    <m/>
    <x v="1"/>
    <x v="1"/>
    <x v="581"/>
    <n v="1.1875"/>
    <n v="114.9905"/>
    <n v="1.474"/>
    <n v="115.76300000000001"/>
  </r>
  <r>
    <x v="1"/>
    <m/>
    <x v="1"/>
    <x v="1"/>
    <x v="107"/>
    <m/>
    <m/>
    <n v="4.3999999999999997E-2"/>
    <n v="0.61650000000000005"/>
  </r>
  <r>
    <x v="1"/>
    <m/>
    <x v="1"/>
    <x v="1"/>
    <x v="133"/>
    <n v="1.3705000000000001"/>
    <n v="104.879"/>
    <n v="2.9620000000000002"/>
    <n v="191.76599999999999"/>
  </r>
  <r>
    <x v="1"/>
    <m/>
    <x v="1"/>
    <x v="1"/>
    <x v="472"/>
    <n v="0.45550000000000002"/>
    <n v="5.8265000000000002"/>
    <n v="2.6425000000000001"/>
    <n v="17.501000000000001"/>
  </r>
  <r>
    <x v="1"/>
    <m/>
    <x v="1"/>
    <x v="1"/>
    <x v="241"/>
    <n v="26.7455"/>
    <n v="1364.798"/>
    <n v="46.340499999999999"/>
    <n v="2745.9285"/>
  </r>
  <r>
    <x v="1"/>
    <m/>
    <x v="1"/>
    <x v="1"/>
    <x v="476"/>
    <n v="4.6950000000000003"/>
    <n v="27.77"/>
    <n v="13.877000000000001"/>
    <n v="83.971500000000006"/>
  </r>
  <r>
    <x v="1"/>
    <m/>
    <x v="1"/>
    <x v="1"/>
    <x v="603"/>
    <n v="1.4500000000000001E-2"/>
    <n v="0.35749999999999998"/>
    <m/>
    <m/>
  </r>
  <r>
    <x v="1"/>
    <m/>
    <x v="1"/>
    <x v="1"/>
    <x v="455"/>
    <n v="191.5975"/>
    <n v="2561.1455000000001"/>
    <n v="370.17649999999998"/>
    <n v="3942.3665000000001"/>
  </r>
  <r>
    <x v="1"/>
    <m/>
    <x v="1"/>
    <x v="1"/>
    <x v="265"/>
    <n v="14.241"/>
    <n v="824.98050000000001"/>
    <n v="52.325000000000003"/>
    <n v="2565.2660000000001"/>
  </r>
  <r>
    <x v="1"/>
    <m/>
    <x v="1"/>
    <x v="1"/>
    <x v="580"/>
    <n v="7.3034999999999997"/>
    <n v="118.0605"/>
    <n v="18.562999999999999"/>
    <n v="188.91149999999999"/>
  </r>
  <r>
    <x v="1"/>
    <m/>
    <x v="1"/>
    <x v="1"/>
    <x v="173"/>
    <n v="7.8230000000000004"/>
    <n v="455.44600000000003"/>
    <n v="6.0495000000000001"/>
    <n v="329.68950000000001"/>
  </r>
  <r>
    <x v="1"/>
    <m/>
    <x v="1"/>
    <x v="1"/>
    <x v="245"/>
    <m/>
    <m/>
    <n v="1.2E-2"/>
    <n v="0.25900000000000001"/>
  </r>
  <r>
    <x v="1"/>
    <m/>
    <x v="1"/>
    <x v="1"/>
    <x v="604"/>
    <n v="0.107"/>
    <n v="0.88600000000000001"/>
    <n v="2.7E-2"/>
    <n v="0.55049999999999999"/>
  </r>
  <r>
    <x v="1"/>
    <m/>
    <x v="1"/>
    <x v="1"/>
    <x v="467"/>
    <n v="1.0954999999999999"/>
    <n v="60.481499999999997"/>
    <n v="1.8905000000000001"/>
    <n v="113.827"/>
  </r>
  <r>
    <x v="1"/>
    <m/>
    <x v="1"/>
    <x v="1"/>
    <x v="605"/>
    <m/>
    <m/>
    <n v="0.30499999999999999"/>
    <n v="2.3544999999999998"/>
  </r>
  <r>
    <x v="1"/>
    <m/>
    <x v="1"/>
    <x v="1"/>
    <x v="205"/>
    <n v="46.349499999999999"/>
    <n v="806.06949999999995"/>
    <n v="93.953000000000003"/>
    <n v="988.73900000000003"/>
  </r>
  <r>
    <x v="1"/>
    <m/>
    <x v="1"/>
    <x v="1"/>
    <x v="67"/>
    <n v="0.74650000000000005"/>
    <n v="16.309999999999999"/>
    <n v="1.7410000000000001"/>
    <n v="30.391500000000001"/>
  </r>
  <r>
    <x v="1"/>
    <m/>
    <x v="1"/>
    <x v="1"/>
    <x v="73"/>
    <n v="2.2000000000000002"/>
    <n v="34.872999999999998"/>
    <n v="3.68"/>
    <n v="40.603499999999997"/>
  </r>
  <r>
    <x v="1"/>
    <m/>
    <x v="1"/>
    <x v="1"/>
    <x v="233"/>
    <n v="3.3000000000000002E-2"/>
    <n v="0.99250000000000005"/>
    <n v="5.5500000000000001E-2"/>
    <n v="2.8014999999999999"/>
  </r>
  <r>
    <x v="1"/>
    <m/>
    <x v="1"/>
    <x v="1"/>
    <x v="103"/>
    <n v="0.9355"/>
    <n v="30.033999999999999"/>
    <n v="14.41"/>
    <n v="251.3415"/>
  </r>
  <r>
    <x v="1"/>
    <m/>
    <x v="1"/>
    <x v="1"/>
    <x v="477"/>
    <n v="7998.7484999999997"/>
    <n v="18529.163499999999"/>
    <n v="11361.7835"/>
    <n v="35425.94427"/>
  </r>
  <r>
    <x v="1"/>
    <m/>
    <x v="1"/>
    <x v="1"/>
    <x v="468"/>
    <n v="4.9379999999999997"/>
    <n v="103.03"/>
    <n v="14.917999999999999"/>
    <n v="251.77699999999999"/>
  </r>
  <r>
    <x v="1"/>
    <m/>
    <x v="1"/>
    <x v="1"/>
    <x v="475"/>
    <n v="0.36799999999999999"/>
    <n v="31.291499999999999"/>
    <n v="1.1935"/>
    <n v="76.352000000000004"/>
  </r>
  <r>
    <x v="1"/>
    <m/>
    <x v="1"/>
    <x v="1"/>
    <x v="606"/>
    <m/>
    <m/>
    <n v="2.75E-2"/>
    <n v="0.22"/>
  </r>
  <r>
    <x v="1"/>
    <m/>
    <x v="1"/>
    <x v="1"/>
    <x v="290"/>
    <n v="0.13700000000000001"/>
    <n v="9.0410000000000004"/>
    <n v="0.29399999999999998"/>
    <n v="14.653499999999999"/>
  </r>
  <r>
    <x v="1"/>
    <m/>
    <x v="1"/>
    <x v="1"/>
    <x v="14"/>
    <n v="10.1195"/>
    <n v="979.20100000000002"/>
    <n v="25.505500000000001"/>
    <n v="1854.1665"/>
  </r>
  <r>
    <x v="1"/>
    <m/>
    <x v="1"/>
    <x v="1"/>
    <x v="95"/>
    <n v="3.6924999999999999"/>
    <n v="134.08099999999999"/>
    <n v="8.2279999999999998"/>
    <n v="230.33449999999999"/>
  </r>
  <r>
    <x v="1"/>
    <m/>
    <x v="1"/>
    <x v="1"/>
    <x v="215"/>
    <n v="2.5979999999999999"/>
    <n v="74.739000000000004"/>
    <n v="4.3155000000000001"/>
    <n v="83.864000000000004"/>
  </r>
  <r>
    <x v="1"/>
    <m/>
    <x v="1"/>
    <x v="1"/>
    <x v="463"/>
    <n v="1.1145"/>
    <n v="11.1655"/>
    <n v="1.5549999999999999"/>
    <n v="20.076000000000001"/>
  </r>
  <r>
    <x v="1"/>
    <m/>
    <x v="1"/>
    <x v="1"/>
    <x v="320"/>
    <n v="14.967000000000001"/>
    <n v="505.20650000000001"/>
    <n v="9.4139999999999997"/>
    <n v="253.0575"/>
  </r>
  <r>
    <x v="1"/>
    <m/>
    <x v="1"/>
    <x v="1"/>
    <x v="131"/>
    <n v="5.7000000000000002E-2"/>
    <n v="2.3584999999999998"/>
    <n v="4.0500000000000001E-2"/>
    <n v="1.5669999999999999"/>
  </r>
  <r>
    <x v="1"/>
    <m/>
    <x v="1"/>
    <x v="1"/>
    <x v="10"/>
    <m/>
    <m/>
    <n v="0.13450000000000001"/>
    <n v="1.4795"/>
  </r>
  <r>
    <x v="1"/>
    <m/>
    <x v="1"/>
    <x v="1"/>
    <x v="607"/>
    <n v="1.6500000000000001E-2"/>
    <n v="0.27950000000000003"/>
    <n v="9.9000000000000005E-2"/>
    <n v="2.1865000000000001"/>
  </r>
  <r>
    <x v="1"/>
    <m/>
    <x v="1"/>
    <x v="1"/>
    <x v="462"/>
    <n v="0.18049999999999999"/>
    <n v="4.3505000000000003"/>
    <n v="0.96"/>
    <n v="15.9925"/>
  </r>
  <r>
    <x v="1"/>
    <m/>
    <x v="1"/>
    <x v="1"/>
    <x v="52"/>
    <m/>
    <m/>
    <n v="2.75E-2"/>
    <n v="2.6949999999999998"/>
  </r>
  <r>
    <x v="1"/>
    <m/>
    <x v="1"/>
    <x v="1"/>
    <x v="608"/>
    <n v="0.49049999999999999"/>
    <n v="5.2595000000000001"/>
    <n v="2.3125"/>
    <n v="18.346499999999999"/>
  </r>
  <r>
    <x v="1"/>
    <m/>
    <x v="1"/>
    <x v="1"/>
    <x v="609"/>
    <n v="5.2499999999999998E-2"/>
    <n v="1.2965"/>
    <n v="2.5554999999999999"/>
    <n v="8.6259999999999994"/>
  </r>
  <r>
    <x v="1"/>
    <m/>
    <x v="1"/>
    <x v="1"/>
    <x v="329"/>
    <m/>
    <m/>
    <n v="2E-3"/>
    <n v="8.2000000000000003E-2"/>
  </r>
  <r>
    <x v="1"/>
    <m/>
    <x v="1"/>
    <x v="1"/>
    <x v="64"/>
    <n v="8.1500000000000003E-2"/>
    <n v="2.4350000000000001"/>
    <n v="9.4E-2"/>
    <n v="2.4394999999999998"/>
  </r>
  <r>
    <x v="1"/>
    <m/>
    <x v="1"/>
    <x v="1"/>
    <x v="473"/>
    <n v="1.8959999999999999"/>
    <n v="107.378"/>
    <n v="1.9430000000000001"/>
    <n v="100.56100000000001"/>
  </r>
  <r>
    <x v="1"/>
    <m/>
    <x v="1"/>
    <x v="1"/>
    <x v="242"/>
    <n v="1.9325000000000001"/>
    <n v="168.19800000000001"/>
    <n v="7.7714999999999996"/>
    <n v="517.88049999999998"/>
  </r>
  <r>
    <x v="1"/>
    <m/>
    <x v="1"/>
    <x v="1"/>
    <x v="167"/>
    <n v="0.188"/>
    <n v="2.0680000000000001"/>
    <m/>
    <m/>
  </r>
  <r>
    <x v="1"/>
    <m/>
    <x v="1"/>
    <x v="1"/>
    <x v="610"/>
    <n v="5.4999999999999997E-3"/>
    <n v="0.18149999999999999"/>
    <m/>
    <m/>
  </r>
  <r>
    <x v="1"/>
    <m/>
    <x v="1"/>
    <x v="1"/>
    <x v="283"/>
    <n v="2.5000000000000001E-3"/>
    <n v="5.7500000000000002E-2"/>
    <m/>
    <m/>
  </r>
  <r>
    <x v="1"/>
    <m/>
    <x v="1"/>
    <x v="2"/>
    <x v="229"/>
    <n v="0.41599999999999998"/>
    <n v="4.2314999999999996"/>
    <n v="0.22800000000000001"/>
    <n v="2.0960000000000001"/>
  </r>
  <r>
    <x v="1"/>
    <m/>
    <x v="1"/>
    <x v="1"/>
    <x v="28"/>
    <n v="8.5000000000000006E-3"/>
    <n v="6.8000000000000005E-2"/>
    <n v="0.32350000000000001"/>
    <n v="3.12"/>
  </r>
  <r>
    <x v="1"/>
    <m/>
    <x v="1"/>
    <x v="1"/>
    <x v="490"/>
    <n v="0.216"/>
    <n v="3"/>
    <n v="7.1999999999999995E-2"/>
    <n v="0.63600000000000001"/>
  </r>
  <r>
    <x v="1"/>
    <m/>
    <x v="1"/>
    <x v="1"/>
    <x v="488"/>
    <n v="9.6065000000000005"/>
    <n v="93.601500000000001"/>
    <n v="5.1295000000000002"/>
    <n v="50.308"/>
  </r>
  <r>
    <x v="1"/>
    <m/>
    <x v="1"/>
    <x v="1"/>
    <x v="120"/>
    <n v="6.3920000000000003"/>
    <n v="37.546999999999997"/>
    <n v="0.1095"/>
    <n v="0.29249999999999998"/>
  </r>
  <r>
    <x v="1"/>
    <m/>
    <x v="1"/>
    <x v="1"/>
    <x v="434"/>
    <n v="0.309"/>
    <n v="3.7919999999999998"/>
    <n v="4.2649999999999997"/>
    <n v="82.643000000000001"/>
  </r>
  <r>
    <x v="1"/>
    <m/>
    <x v="1"/>
    <x v="1"/>
    <x v="585"/>
    <n v="0.82299999999999995"/>
    <n v="24.9635"/>
    <n v="1.3965000000000001"/>
    <n v="51.040999999999997"/>
  </r>
  <r>
    <x v="1"/>
    <m/>
    <x v="1"/>
    <x v="1"/>
    <x v="375"/>
    <n v="145.17250000000001"/>
    <n v="1303.6880000000001"/>
    <n v="211.93549999999999"/>
    <n v="1580.9760000000001"/>
  </r>
  <r>
    <x v="1"/>
    <m/>
    <x v="1"/>
    <x v="1"/>
    <x v="111"/>
    <n v="4.5940000000000003"/>
    <n v="41.988500000000002"/>
    <n v="90.269499999999994"/>
    <n v="1142.0825"/>
  </r>
  <r>
    <x v="1"/>
    <m/>
    <x v="1"/>
    <x v="4"/>
    <x v="137"/>
    <n v="165.07400000000001"/>
    <n v="9066.2070000000003"/>
    <n v="952.57849999999996"/>
    <n v="44001.734499999999"/>
  </r>
  <r>
    <x v="1"/>
    <m/>
    <x v="1"/>
    <x v="1"/>
    <x v="487"/>
    <n v="3045.509"/>
    <n v="343672.06449999998"/>
    <n v="3769.8584999999998"/>
    <n v="386402.30200000003"/>
  </r>
  <r>
    <x v="1"/>
    <m/>
    <x v="1"/>
    <x v="1"/>
    <x v="311"/>
    <n v="550.76900000000001"/>
    <n v="57627.815499999997"/>
    <n v="1037.0705399999999"/>
    <n v="94121.958570000003"/>
  </r>
  <r>
    <x v="1"/>
    <m/>
    <x v="1"/>
    <x v="8"/>
    <x v="611"/>
    <m/>
    <m/>
    <n v="1.0999999999999999E-2"/>
    <n v="0.53600000000000003"/>
  </r>
  <r>
    <x v="8"/>
    <s v="HALLE AGADIR"/>
    <x v="0"/>
    <x v="0"/>
    <x v="102"/>
    <n v="3.2789999999999999"/>
    <n v="181.77607"/>
    <n v="13.422499999999999"/>
    <n v="930.49428"/>
  </r>
  <r>
    <x v="1"/>
    <m/>
    <x v="1"/>
    <x v="1"/>
    <x v="62"/>
    <n v="0.65600000000000003"/>
    <n v="62.247999999999998"/>
    <n v="0.69750000000000001"/>
    <n v="70.544499999999999"/>
  </r>
  <r>
    <x v="1"/>
    <m/>
    <x v="1"/>
    <x v="1"/>
    <x v="10"/>
    <n v="189.0685"/>
    <n v="2047.4724699999999"/>
    <n v="199.01750000000001"/>
    <n v="2039.0284099999999"/>
  </r>
  <r>
    <x v="1"/>
    <m/>
    <x v="1"/>
    <x v="1"/>
    <x v="612"/>
    <n v="0.13400000000000001"/>
    <n v="1.19"/>
    <n v="7.1999999999999995E-2"/>
    <n v="0.5"/>
  </r>
  <r>
    <x v="1"/>
    <m/>
    <x v="1"/>
    <x v="1"/>
    <x v="613"/>
    <n v="8.8055000000000003"/>
    <n v="944.14482999999996"/>
    <n v="11.238"/>
    <n v="1130.5775000000001"/>
  </r>
  <r>
    <x v="1"/>
    <m/>
    <x v="1"/>
    <x v="1"/>
    <x v="524"/>
    <n v="1.0714999999999999"/>
    <n v="6.9464199999999998"/>
    <n v="0.52600000000000002"/>
    <n v="4.94156"/>
  </r>
  <r>
    <x v="1"/>
    <m/>
    <x v="1"/>
    <x v="1"/>
    <x v="614"/>
    <n v="16.013000000000002"/>
    <n v="300.07249999999999"/>
    <n v="53.485500000000002"/>
    <n v="829.98488999999995"/>
  </r>
  <r>
    <x v="1"/>
    <m/>
    <x v="1"/>
    <x v="1"/>
    <x v="99"/>
    <n v="1.8574999999999999"/>
    <n v="369.53699999999998"/>
    <n v="2.6825000000000001"/>
    <n v="521.23103000000003"/>
  </r>
  <r>
    <x v="1"/>
    <m/>
    <x v="1"/>
    <x v="1"/>
    <x v="615"/>
    <n v="5.0000000000000001E-3"/>
    <n v="0.05"/>
    <n v="4.0000000000000001E-3"/>
    <n v="0.16750000000000001"/>
  </r>
  <r>
    <x v="1"/>
    <m/>
    <x v="1"/>
    <x v="1"/>
    <x v="616"/>
    <n v="3.8955000000000002"/>
    <n v="73.011499999999998"/>
    <n v="4.1920000000000002"/>
    <n v="206.63621000000001"/>
  </r>
  <r>
    <x v="1"/>
    <m/>
    <x v="1"/>
    <x v="1"/>
    <x v="512"/>
    <n v="0.69350000000000001"/>
    <n v="5.19679"/>
    <n v="0.86599999999999999"/>
    <n v="7.0565899999999999"/>
  </r>
  <r>
    <x v="1"/>
    <m/>
    <x v="1"/>
    <x v="1"/>
    <x v="105"/>
    <n v="35.664499999999997"/>
    <n v="466.07303999999999"/>
    <n v="28.251000000000001"/>
    <n v="367.68651999999997"/>
  </r>
  <r>
    <x v="1"/>
    <m/>
    <x v="1"/>
    <x v="1"/>
    <x v="617"/>
    <n v="0.90600000000000003"/>
    <n v="48.612859999999998"/>
    <n v="1.4584999999999999"/>
    <n v="49.795499999999997"/>
  </r>
  <r>
    <x v="1"/>
    <m/>
    <x v="1"/>
    <x v="1"/>
    <x v="618"/>
    <n v="9.5109999999999992"/>
    <n v="383.04732999999999"/>
    <n v="9.0920000000000005"/>
    <n v="336.15960999999999"/>
  </r>
  <r>
    <x v="1"/>
    <m/>
    <x v="1"/>
    <x v="1"/>
    <x v="551"/>
    <n v="3.2000000000000001E-2"/>
    <n v="0.34"/>
    <n v="0.14399999999999999"/>
    <n v="1.7"/>
  </r>
  <r>
    <x v="1"/>
    <m/>
    <x v="1"/>
    <x v="1"/>
    <x v="619"/>
    <n v="83.908500000000004"/>
    <n v="2630.1860200000001"/>
    <n v="73.938500000000005"/>
    <n v="2101.76746"/>
  </r>
  <r>
    <x v="1"/>
    <m/>
    <x v="1"/>
    <x v="1"/>
    <x v="76"/>
    <n v="1.244"/>
    <n v="15.374599999999999"/>
    <n v="1.5285"/>
    <n v="17.521850000000001"/>
  </r>
  <r>
    <x v="1"/>
    <m/>
    <x v="1"/>
    <x v="1"/>
    <x v="103"/>
    <n v="0.48899999999999999"/>
    <n v="15.852080000000001"/>
    <n v="0.40600000000000003"/>
    <n v="12.67597"/>
  </r>
  <r>
    <x v="1"/>
    <m/>
    <x v="1"/>
    <x v="1"/>
    <x v="9"/>
    <n v="16.609000000000002"/>
    <n v="368.14778999999999"/>
    <n v="22.593"/>
    <n v="428.50788999999997"/>
  </r>
  <r>
    <x v="1"/>
    <m/>
    <x v="1"/>
    <x v="1"/>
    <x v="620"/>
    <n v="2.12"/>
    <n v="384.96749999999997"/>
    <n v="1.208"/>
    <n v="202.41611"/>
  </r>
  <r>
    <x v="1"/>
    <m/>
    <x v="1"/>
    <x v="1"/>
    <x v="131"/>
    <n v="10.698499999999999"/>
    <n v="789.50842999999998"/>
    <n v="10.8705"/>
    <n v="941.33038999999997"/>
  </r>
  <r>
    <x v="1"/>
    <m/>
    <x v="1"/>
    <x v="1"/>
    <x v="621"/>
    <n v="1.2795000000000001"/>
    <n v="12.42164"/>
    <n v="2.3679999999999999"/>
    <n v="19.720310000000001"/>
  </r>
  <r>
    <x v="1"/>
    <m/>
    <x v="1"/>
    <x v="1"/>
    <x v="622"/>
    <n v="3.3485"/>
    <n v="29.133949999999999"/>
    <n v="2.6619999999999999"/>
    <n v="20.997589999999999"/>
  </r>
  <r>
    <x v="1"/>
    <m/>
    <x v="1"/>
    <x v="1"/>
    <x v="61"/>
    <n v="6.8704999999999998"/>
    <n v="93.696659999999994"/>
    <n v="5.1165000000000003"/>
    <n v="59.906660000000002"/>
  </r>
  <r>
    <x v="1"/>
    <m/>
    <x v="1"/>
    <x v="1"/>
    <x v="623"/>
    <n v="9.7000000000000003E-2"/>
    <n v="3.2149999999999999"/>
    <n v="0.5675"/>
    <n v="22.556999999999999"/>
  </r>
  <r>
    <x v="1"/>
    <m/>
    <x v="1"/>
    <x v="1"/>
    <x v="624"/>
    <n v="52.215499999999999"/>
    <n v="1436.06339"/>
    <n v="50.438000000000002"/>
    <n v="1400.4162100000001"/>
  </r>
  <r>
    <x v="1"/>
    <m/>
    <x v="1"/>
    <x v="1"/>
    <x v="520"/>
    <n v="2.8325"/>
    <n v="14.723100000000001"/>
    <n v="6.2"/>
    <n v="38.640900000000002"/>
  </r>
  <r>
    <x v="1"/>
    <m/>
    <x v="1"/>
    <x v="1"/>
    <x v="134"/>
    <n v="0.02"/>
    <n v="0.1"/>
    <n v="1.5E-3"/>
    <n v="5.5500000000000001E-2"/>
  </r>
  <r>
    <x v="1"/>
    <m/>
    <x v="1"/>
    <x v="1"/>
    <x v="625"/>
    <n v="2.1000000000000001E-2"/>
    <n v="0.24912000000000001"/>
    <n v="2E-3"/>
    <n v="0.21199999999999999"/>
  </r>
  <r>
    <x v="1"/>
    <m/>
    <x v="1"/>
    <x v="1"/>
    <x v="130"/>
    <n v="17.3355"/>
    <n v="1762.3894"/>
    <n v="17.495000000000001"/>
    <n v="2036.4558300000001"/>
  </r>
  <r>
    <x v="1"/>
    <m/>
    <x v="1"/>
    <x v="1"/>
    <x v="319"/>
    <n v="241.29300000000001"/>
    <n v="2911.57348"/>
    <n v="227.67349999999999"/>
    <n v="2593.9141599999998"/>
  </r>
  <r>
    <x v="1"/>
    <m/>
    <x v="1"/>
    <x v="1"/>
    <x v="128"/>
    <n v="27.245000000000001"/>
    <n v="533.75030000000004"/>
    <n v="72.012"/>
    <n v="1355.76037"/>
  </r>
  <r>
    <x v="1"/>
    <m/>
    <x v="1"/>
    <x v="1"/>
    <x v="476"/>
    <n v="66.95"/>
    <n v="787.30309999999997"/>
    <n v="62.743000000000002"/>
    <n v="796.74576999999999"/>
  </r>
  <r>
    <x v="1"/>
    <m/>
    <x v="1"/>
    <x v="1"/>
    <x v="626"/>
    <n v="3.7484999999999999"/>
    <n v="21.57518"/>
    <n v="13.68"/>
    <n v="102.75178"/>
  </r>
  <r>
    <x v="1"/>
    <m/>
    <x v="1"/>
    <x v="1"/>
    <x v="627"/>
    <n v="141.452"/>
    <n v="2018.94066"/>
    <n v="137.0985"/>
    <n v="1955.29971"/>
  </r>
  <r>
    <x v="1"/>
    <m/>
    <x v="1"/>
    <x v="1"/>
    <x v="51"/>
    <n v="20.143999999999998"/>
    <n v="3855.83457"/>
    <n v="25.990500000000001"/>
    <n v="4372.6163900000001"/>
  </r>
  <r>
    <x v="1"/>
    <m/>
    <x v="1"/>
    <x v="1"/>
    <x v="106"/>
    <n v="65.665999999999997"/>
    <n v="638.16687000000002"/>
    <n v="77.254000000000005"/>
    <n v="615.72682999999995"/>
  </r>
  <r>
    <x v="1"/>
    <m/>
    <x v="1"/>
    <x v="1"/>
    <x v="88"/>
    <n v="0.59299999999999997"/>
    <n v="9.9800500000000003"/>
    <n v="0.52449999999999997"/>
    <n v="11.38958"/>
  </r>
  <r>
    <x v="1"/>
    <m/>
    <x v="1"/>
    <x v="1"/>
    <x v="11"/>
    <n v="139.4435"/>
    <n v="2542.26469"/>
    <n v="134.3065"/>
    <n v="2535.6147500000002"/>
  </r>
  <r>
    <x v="1"/>
    <m/>
    <x v="1"/>
    <x v="1"/>
    <x v="523"/>
    <n v="281.89550000000003"/>
    <n v="12635.270850000001"/>
    <n v="259.51100000000002"/>
    <n v="10550.843290000001"/>
  </r>
  <r>
    <x v="1"/>
    <m/>
    <x v="1"/>
    <x v="1"/>
    <x v="81"/>
    <n v="23.321999999999999"/>
    <n v="472.96408000000002"/>
    <n v="23.405000000000001"/>
    <n v="446.88684000000001"/>
  </r>
  <r>
    <x v="1"/>
    <m/>
    <x v="1"/>
    <x v="1"/>
    <x v="628"/>
    <n v="6.4189999999999996"/>
    <n v="450.84899999999999"/>
    <n v="11.173999999999999"/>
    <n v="579.6875"/>
  </r>
  <r>
    <x v="1"/>
    <m/>
    <x v="1"/>
    <x v="1"/>
    <x v="53"/>
    <n v="2.173"/>
    <n v="72.735849999999999"/>
    <n v="2.4005000000000001"/>
    <n v="89.202870000000004"/>
  </r>
  <r>
    <x v="1"/>
    <m/>
    <x v="1"/>
    <x v="1"/>
    <x v="84"/>
    <n v="1.103"/>
    <n v="47.200499999999998"/>
    <n v="2.6545000000000001"/>
    <n v="113.84797"/>
  </r>
  <r>
    <x v="1"/>
    <m/>
    <x v="1"/>
    <x v="1"/>
    <x v="173"/>
    <n v="3.383"/>
    <n v="200.84549999999999"/>
    <n v="2.8904999999999998"/>
    <n v="188.55500000000001"/>
  </r>
  <r>
    <x v="1"/>
    <m/>
    <x v="1"/>
    <x v="1"/>
    <x v="147"/>
    <n v="0.95750000000000002"/>
    <n v="64.16292"/>
    <n v="0.23899999999999999"/>
    <n v="16.710470000000001"/>
  </r>
  <r>
    <x v="1"/>
    <m/>
    <x v="1"/>
    <x v="1"/>
    <x v="629"/>
    <n v="9.8849999999999998"/>
    <n v="54.423740000000002"/>
    <n v="7.4850000000000003"/>
    <n v="123.36333"/>
  </r>
  <r>
    <x v="1"/>
    <m/>
    <x v="1"/>
    <x v="1"/>
    <x v="52"/>
    <n v="0.1845"/>
    <n v="16.337499999999999"/>
    <n v="1.5509999999999999"/>
    <n v="168.78450000000001"/>
  </r>
  <r>
    <x v="1"/>
    <m/>
    <x v="1"/>
    <x v="1"/>
    <x v="630"/>
    <n v="3.6315"/>
    <n v="98.642499999999998"/>
    <n v="2.8955000000000002"/>
    <n v="44.458329999999997"/>
  </r>
  <r>
    <x v="1"/>
    <m/>
    <x v="1"/>
    <x v="1"/>
    <x v="104"/>
    <n v="0.38200000000000001"/>
    <n v="40.069000000000003"/>
    <n v="0.45800000000000002"/>
    <n v="37.493499999999997"/>
  </r>
  <r>
    <x v="1"/>
    <m/>
    <x v="1"/>
    <x v="1"/>
    <x v="171"/>
    <n v="48.664999999999999"/>
    <n v="460.76776000000001"/>
    <n v="102.474"/>
    <n v="761.27796999999998"/>
  </r>
  <r>
    <x v="1"/>
    <m/>
    <x v="1"/>
    <x v="1"/>
    <x v="601"/>
    <n v="25.4255"/>
    <n v="1089.2524000000001"/>
    <n v="53.423499999999997"/>
    <n v="1963.5462199999999"/>
  </r>
  <r>
    <x v="1"/>
    <m/>
    <x v="1"/>
    <x v="1"/>
    <x v="271"/>
    <n v="18.808499999999999"/>
    <n v="631.20293000000004"/>
    <n v="20.690999999999999"/>
    <n v="628.48761999999999"/>
  </r>
  <r>
    <x v="1"/>
    <m/>
    <x v="1"/>
    <x v="1"/>
    <x v="14"/>
    <n v="0.87849999999999995"/>
    <n v="96.120189999999994"/>
    <n v="0.25950000000000001"/>
    <n v="23.713999999999999"/>
  </r>
  <r>
    <x v="1"/>
    <m/>
    <x v="1"/>
    <x v="1"/>
    <x v="527"/>
    <n v="1.9315"/>
    <n v="55.51925"/>
    <n v="1.526"/>
    <n v="37.291110000000003"/>
  </r>
  <r>
    <x v="1"/>
    <m/>
    <x v="1"/>
    <x v="1"/>
    <x v="385"/>
    <n v="14.2615"/>
    <n v="1442.14176"/>
    <n v="9.3469999999999995"/>
    <n v="979.49654999999996"/>
  </r>
  <r>
    <x v="1"/>
    <m/>
    <x v="1"/>
    <x v="1"/>
    <x v="631"/>
    <n v="0.47799999999999998"/>
    <n v="67.664770000000004"/>
    <n v="0.2475"/>
    <n v="31.126000000000001"/>
  </r>
  <r>
    <x v="1"/>
    <m/>
    <x v="1"/>
    <x v="1"/>
    <x v="8"/>
    <n v="54.222200000000001"/>
    <n v="673.27805999999998"/>
    <n v="66.076999999999998"/>
    <n v="774.59226999999998"/>
  </r>
  <r>
    <x v="1"/>
    <m/>
    <x v="1"/>
    <x v="1"/>
    <x v="73"/>
    <n v="9.0410000000000004"/>
    <n v="122.83833"/>
    <n v="3.4525000000000001"/>
    <n v="35.290100000000002"/>
  </r>
  <r>
    <x v="1"/>
    <m/>
    <x v="1"/>
    <x v="1"/>
    <x v="206"/>
    <n v="4.1185"/>
    <n v="238.89554999999999"/>
    <n v="23.138999999999999"/>
    <n v="1122.98892"/>
  </r>
  <r>
    <x v="1"/>
    <m/>
    <x v="1"/>
    <x v="1"/>
    <x v="87"/>
    <n v="54.6355"/>
    <n v="394.05031000000002"/>
    <n v="56.941000000000003"/>
    <n v="373.41672"/>
  </r>
  <r>
    <x v="1"/>
    <m/>
    <x v="1"/>
    <x v="1"/>
    <x v="361"/>
    <n v="0.4325"/>
    <n v="14.5055"/>
    <n v="0.24049999999999999"/>
    <n v="7.3890000000000002"/>
  </r>
  <r>
    <x v="1"/>
    <m/>
    <x v="1"/>
    <x v="1"/>
    <x v="22"/>
    <n v="47.976500000000001"/>
    <n v="5314.4521599999998"/>
    <n v="55.460500000000003"/>
    <n v="6024.8116399999999"/>
  </r>
  <r>
    <x v="1"/>
    <m/>
    <x v="1"/>
    <x v="1"/>
    <x v="197"/>
    <n v="55.100999999999999"/>
    <n v="702.48758999999995"/>
    <n v="68.854500000000002"/>
    <n v="704.67519000000004"/>
  </r>
  <r>
    <x v="1"/>
    <m/>
    <x v="1"/>
    <x v="1"/>
    <x v="7"/>
    <n v="0.35649999999999998"/>
    <n v="4.9609100000000002"/>
    <n v="0.63549999999999995"/>
    <n v="9.9799600000000002"/>
  </r>
  <r>
    <x v="1"/>
    <m/>
    <x v="1"/>
    <x v="1"/>
    <x v="79"/>
    <n v="11.5395"/>
    <n v="737.66502000000003"/>
    <n v="8.0184999999999995"/>
    <n v="530.51106000000004"/>
  </r>
  <r>
    <x v="1"/>
    <m/>
    <x v="1"/>
    <x v="1"/>
    <x v="20"/>
    <n v="87.704999999999998"/>
    <n v="407.38798000000003"/>
    <m/>
    <m/>
  </r>
  <r>
    <x v="1"/>
    <m/>
    <x v="1"/>
    <x v="1"/>
    <x v="519"/>
    <n v="54.180999999999997"/>
    <n v="372.64523000000003"/>
    <n v="52.323500000000003"/>
    <n v="282.55455999999998"/>
  </r>
  <r>
    <x v="1"/>
    <m/>
    <x v="1"/>
    <x v="1"/>
    <x v="72"/>
    <n v="0.6885"/>
    <n v="11.696669999999999"/>
    <n v="0.1065"/>
    <n v="4.0125000000000002"/>
  </r>
  <r>
    <x v="1"/>
    <m/>
    <x v="1"/>
    <x v="1"/>
    <x v="129"/>
    <n v="1.1839999999999999"/>
    <n v="215.44978"/>
    <n v="1.381"/>
    <n v="247.05199999999999"/>
  </r>
  <r>
    <x v="1"/>
    <m/>
    <x v="1"/>
    <x v="1"/>
    <x v="2"/>
    <n v="111.434"/>
    <n v="3511.6660000000002"/>
    <n v="90.376999999999995"/>
    <n v="2430.1405"/>
  </r>
  <r>
    <x v="1"/>
    <m/>
    <x v="1"/>
    <x v="1"/>
    <x v="242"/>
    <n v="34.587499999999999"/>
    <n v="2767.9850000000001"/>
    <n v="25.92"/>
    <n v="1831.75"/>
  </r>
  <r>
    <x v="1"/>
    <m/>
    <x v="1"/>
    <x v="1"/>
    <x v="247"/>
    <n v="53.064999999999998"/>
    <n v="3415.5635000000002"/>
    <n v="86.052499999999995"/>
    <n v="4681.4987600000004"/>
  </r>
  <r>
    <x v="1"/>
    <m/>
    <x v="1"/>
    <x v="1"/>
    <x v="632"/>
    <n v="3.0000000000000001E-3"/>
    <n v="0.73499999999999999"/>
    <m/>
    <m/>
  </r>
  <r>
    <x v="1"/>
    <m/>
    <x v="1"/>
    <x v="1"/>
    <x v="633"/>
    <n v="2.2395"/>
    <n v="150.42447999999999"/>
    <n v="6.4660000000000002"/>
    <n v="312.24738000000002"/>
  </r>
  <r>
    <x v="1"/>
    <m/>
    <x v="1"/>
    <x v="1"/>
    <x v="74"/>
    <n v="2.5950000000000002"/>
    <n v="155.41931"/>
    <n v="3.7745000000000002"/>
    <n v="197.92698999999999"/>
  </r>
  <r>
    <x v="1"/>
    <m/>
    <x v="1"/>
    <x v="1"/>
    <x v="89"/>
    <n v="359.63082000000003"/>
    <n v="16016.346009999999"/>
    <n v="530.30100000000004"/>
    <n v="15991.3205"/>
  </r>
  <r>
    <x v="1"/>
    <m/>
    <x v="1"/>
    <x v="1"/>
    <x v="78"/>
    <n v="43.3095"/>
    <n v="3151.2403300000001"/>
    <n v="41.3125"/>
    <n v="2861.1927099999998"/>
  </r>
  <r>
    <x v="1"/>
    <m/>
    <x v="1"/>
    <x v="1"/>
    <x v="518"/>
    <m/>
    <m/>
    <n v="7.0209999999999999"/>
    <n v="65.023020000000002"/>
  </r>
  <r>
    <x v="1"/>
    <m/>
    <x v="1"/>
    <x v="1"/>
    <x v="65"/>
    <n v="2.2995000000000001"/>
    <n v="33.165610000000001"/>
    <n v="2.3525"/>
    <n v="35.659889999999997"/>
  </r>
  <r>
    <x v="1"/>
    <m/>
    <x v="1"/>
    <x v="1"/>
    <x v="82"/>
    <m/>
    <m/>
    <n v="0.99"/>
    <n v="11.88"/>
  </r>
  <r>
    <x v="1"/>
    <m/>
    <x v="1"/>
    <x v="1"/>
    <x v="522"/>
    <n v="3.1709999999999998"/>
    <n v="535.71450000000004"/>
    <n v="1.758"/>
    <n v="279.99599999999998"/>
  </r>
  <r>
    <x v="1"/>
    <m/>
    <x v="1"/>
    <x v="1"/>
    <x v="634"/>
    <n v="2.2499999999999999E-2"/>
    <n v="0.252"/>
    <m/>
    <m/>
  </r>
  <r>
    <x v="1"/>
    <m/>
    <x v="1"/>
    <x v="1"/>
    <x v="635"/>
    <n v="83.447500000000005"/>
    <n v="1607.5107800000001"/>
    <n v="107.0395"/>
    <n v="1652.9881"/>
  </r>
  <r>
    <x v="1"/>
    <m/>
    <x v="1"/>
    <x v="1"/>
    <x v="636"/>
    <n v="4.7E-2"/>
    <n v="1.01"/>
    <n v="5.3999999999999999E-2"/>
    <n v="0.3"/>
  </r>
  <r>
    <x v="1"/>
    <m/>
    <x v="1"/>
    <x v="1"/>
    <x v="153"/>
    <n v="77.158500000000004"/>
    <n v="1458.16383"/>
    <n v="73.495500000000007"/>
    <n v="1346.09735"/>
  </r>
  <r>
    <x v="1"/>
    <m/>
    <x v="1"/>
    <x v="1"/>
    <x v="637"/>
    <n v="6.0499999999999998E-2"/>
    <n v="0.38"/>
    <n v="9.0999999999999998E-2"/>
    <n v="3.29"/>
  </r>
  <r>
    <x v="1"/>
    <m/>
    <x v="1"/>
    <x v="1"/>
    <x v="378"/>
    <n v="0.13300000000000001"/>
    <n v="7.9736799999999999"/>
    <n v="0.4415"/>
    <n v="18.528559999999999"/>
  </r>
  <r>
    <x v="1"/>
    <m/>
    <x v="1"/>
    <x v="1"/>
    <x v="108"/>
    <n v="5.3999999999999999E-2"/>
    <n v="1.17"/>
    <m/>
    <m/>
  </r>
  <r>
    <x v="1"/>
    <m/>
    <x v="1"/>
    <x v="1"/>
    <x v="107"/>
    <m/>
    <m/>
    <n v="5.1505000000000001"/>
    <n v="60.857999999999997"/>
  </r>
  <r>
    <x v="1"/>
    <m/>
    <x v="1"/>
    <x v="2"/>
    <x v="638"/>
    <n v="108.95"/>
    <n v="1136.7449999999999"/>
    <n v="2.5019999999999998"/>
    <n v="50.58"/>
  </r>
  <r>
    <x v="1"/>
    <m/>
    <x v="1"/>
    <x v="1"/>
    <x v="27"/>
    <n v="154.702"/>
    <n v="740.47213999999997"/>
    <n v="947.26649999999995"/>
    <n v="3899.4082199999998"/>
  </r>
  <r>
    <x v="1"/>
    <m/>
    <x v="1"/>
    <x v="1"/>
    <x v="119"/>
    <n v="0.1055"/>
    <n v="6.7229999999999999"/>
    <n v="2.7E-2"/>
    <n v="0.81"/>
  </r>
  <r>
    <x v="1"/>
    <m/>
    <x v="1"/>
    <x v="1"/>
    <x v="118"/>
    <n v="184.90299999999999"/>
    <n v="794.16291000000001"/>
    <n v="78.103999999999999"/>
    <n v="265.45850999999999"/>
  </r>
  <r>
    <x v="1"/>
    <m/>
    <x v="1"/>
    <x v="1"/>
    <x v="516"/>
    <n v="2.3180000000000001"/>
    <n v="29.872229999999998"/>
    <n v="2.8325"/>
    <n v="36.375979999999998"/>
  </r>
  <r>
    <x v="1"/>
    <m/>
    <x v="1"/>
    <x v="1"/>
    <x v="30"/>
    <n v="14.1645"/>
    <n v="57.57"/>
    <n v="32.706000000000003"/>
    <n v="98.12"/>
  </r>
  <r>
    <x v="1"/>
    <m/>
    <x v="1"/>
    <x v="1"/>
    <x v="31"/>
    <n v="2.472"/>
    <n v="143.18206000000001"/>
    <n v="2.9224999999999999"/>
    <n v="208.77732"/>
  </r>
  <r>
    <x v="1"/>
    <m/>
    <x v="1"/>
    <x v="1"/>
    <x v="33"/>
    <n v="610.13199999999995"/>
    <n v="1316.44"/>
    <n v="780.79700000000003"/>
    <n v="1298.2269100000001"/>
  </r>
  <r>
    <x v="1"/>
    <m/>
    <x v="1"/>
    <x v="1"/>
    <x v="639"/>
    <n v="1887.3934999999999"/>
    <n v="16142.832539999999"/>
    <n v="2075.4949999999999"/>
    <n v="16227.73898"/>
  </r>
  <r>
    <x v="1"/>
    <m/>
    <x v="1"/>
    <x v="1"/>
    <x v="32"/>
    <n v="1.95"/>
    <n v="5.4"/>
    <n v="5.22"/>
    <n v="13.885"/>
  </r>
  <r>
    <x v="1"/>
    <m/>
    <x v="1"/>
    <x v="1"/>
    <x v="339"/>
    <n v="0.3"/>
    <n v="0.8"/>
    <n v="5.3150000000000004"/>
    <n v="14.6"/>
  </r>
  <r>
    <x v="1"/>
    <m/>
    <x v="1"/>
    <x v="1"/>
    <x v="112"/>
    <n v="17.745249999999999"/>
    <n v="186.48949999999999"/>
    <n v="25.594999999999999"/>
    <n v="261.31599999999997"/>
  </r>
  <r>
    <x v="1"/>
    <m/>
    <x v="1"/>
    <x v="1"/>
    <x v="122"/>
    <n v="21.897500000000001"/>
    <n v="230.17433"/>
    <n v="26.244499999999999"/>
    <n v="244.60049000000001"/>
  </r>
  <r>
    <x v="1"/>
    <m/>
    <x v="1"/>
    <x v="1"/>
    <x v="29"/>
    <m/>
    <m/>
    <n v="1.35"/>
    <n v="4.05"/>
  </r>
  <r>
    <x v="1"/>
    <m/>
    <x v="1"/>
    <x v="1"/>
    <x v="528"/>
    <n v="49.257330000000003"/>
    <n v="517.06093999999996"/>
    <n v="68.872"/>
    <n v="622.17109000000005"/>
  </r>
  <r>
    <x v="1"/>
    <m/>
    <x v="1"/>
    <x v="1"/>
    <x v="640"/>
    <n v="1025.3710000000001"/>
    <n v="8593.4750000000004"/>
    <n v="859.00266999999997"/>
    <n v="8119.4889999999996"/>
  </r>
  <r>
    <x v="1"/>
    <m/>
    <x v="1"/>
    <x v="1"/>
    <x v="117"/>
    <n v="1.6E-2"/>
    <n v="5.5789999999999999E-2"/>
    <m/>
    <m/>
  </r>
  <r>
    <x v="1"/>
    <m/>
    <x v="1"/>
    <x v="1"/>
    <x v="120"/>
    <n v="0.6"/>
    <n v="2.8"/>
    <m/>
    <m/>
  </r>
  <r>
    <x v="1"/>
    <m/>
    <x v="1"/>
    <x v="1"/>
    <x v="229"/>
    <n v="10.483000000000001"/>
    <n v="253.19200000000001"/>
    <m/>
    <m/>
  </r>
  <r>
    <x v="1"/>
    <m/>
    <x v="1"/>
    <x v="8"/>
    <x v="402"/>
    <n v="0.1915"/>
    <n v="2.9668999999999999"/>
    <n v="0.38800000000000001"/>
    <n v="6.1899899999999999"/>
  </r>
  <r>
    <x v="1"/>
    <m/>
    <x v="1"/>
    <x v="5"/>
    <x v="190"/>
    <n v="381.10950000000003"/>
    <n v="16907.600320000001"/>
    <n v="637.16049999999996"/>
    <n v="26358.64833"/>
  </r>
  <r>
    <x v="1"/>
    <m/>
    <x v="1"/>
    <x v="1"/>
    <x v="186"/>
    <n v="3.7378"/>
    <n v="1343.5492999999999"/>
    <n v="8.7318999999999996"/>
    <n v="1287.298"/>
  </r>
  <r>
    <x v="1"/>
    <m/>
    <x v="1"/>
    <x v="1"/>
    <x v="185"/>
    <n v="10.047599999999999"/>
    <n v="1597.3072"/>
    <n v="1.7724"/>
    <n v="340.94819999999999"/>
  </r>
  <r>
    <x v="1"/>
    <m/>
    <x v="1"/>
    <x v="1"/>
    <x v="182"/>
    <n v="7.0025000000000004"/>
    <n v="578.68499999999995"/>
    <n v="1.5238"/>
    <n v="170.3862"/>
  </r>
  <r>
    <x v="1"/>
    <m/>
    <x v="1"/>
    <x v="1"/>
    <x v="43"/>
    <n v="1.0999999999999999E-2"/>
    <n v="2.8"/>
    <n v="4.8500000000000001E-2"/>
    <n v="10.324999999999999"/>
  </r>
  <r>
    <x v="1"/>
    <m/>
    <x v="1"/>
    <x v="1"/>
    <x v="641"/>
    <n v="0.154"/>
    <n v="12.2"/>
    <n v="4.2999999999999997E-2"/>
    <n v="1.915"/>
  </r>
  <r>
    <x v="1"/>
    <m/>
    <x v="1"/>
    <x v="1"/>
    <x v="45"/>
    <n v="1.8381000000000001"/>
    <n v="394.29559999999998"/>
    <n v="2.1810999999999998"/>
    <n v="426.03100000000001"/>
  </r>
  <r>
    <x v="1"/>
    <m/>
    <x v="1"/>
    <x v="1"/>
    <x v="370"/>
    <n v="7.4999999999999997E-3"/>
    <n v="2.4"/>
    <n v="0.03"/>
    <n v="7.52"/>
  </r>
  <r>
    <x v="1"/>
    <m/>
    <x v="1"/>
    <x v="1"/>
    <x v="642"/>
    <n v="12.1"/>
    <n v="423.5"/>
    <n v="102.73"/>
    <n v="3722.1"/>
  </r>
  <r>
    <x v="1"/>
    <m/>
    <x v="1"/>
    <x v="1"/>
    <x v="532"/>
    <n v="2.4540000000000002"/>
    <n v="485.8537"/>
    <n v="0.55189999999999995"/>
    <n v="80.995000000000005"/>
  </r>
  <r>
    <x v="1"/>
    <m/>
    <x v="1"/>
    <x v="1"/>
    <x v="189"/>
    <n v="57.359000000000002"/>
    <n v="1587.1849999999999"/>
    <n v="117.349"/>
    <n v="2759.14867"/>
  </r>
  <r>
    <x v="1"/>
    <m/>
    <x v="1"/>
    <x v="1"/>
    <x v="643"/>
    <m/>
    <m/>
    <n v="4.4499999999999998E-2"/>
    <n v="11.164"/>
  </r>
  <r>
    <x v="1"/>
    <m/>
    <x v="1"/>
    <x v="4"/>
    <x v="644"/>
    <n v="0.3145"/>
    <n v="12.32"/>
    <n v="0.502"/>
    <n v="11.03"/>
  </r>
  <r>
    <x v="1"/>
    <m/>
    <x v="1"/>
    <x v="1"/>
    <x v="645"/>
    <n v="426.91082999999998"/>
    <n v="8210.5032499999998"/>
    <n v="167.38749999999999"/>
    <n v="3135.7937099999999"/>
  </r>
  <r>
    <x v="1"/>
    <m/>
    <x v="1"/>
    <x v="1"/>
    <x v="646"/>
    <n v="91.659499999999994"/>
    <n v="8804.3590000000004"/>
    <n v="212.91550000000001"/>
    <n v="19126.317999999999"/>
  </r>
  <r>
    <x v="1"/>
    <m/>
    <x v="1"/>
    <x v="1"/>
    <x v="137"/>
    <n v="37.71"/>
    <n v="2376.94"/>
    <n v="49.884"/>
    <n v="2555.7649999999999"/>
  </r>
  <r>
    <x v="1"/>
    <m/>
    <x v="1"/>
    <x v="1"/>
    <x v="36"/>
    <n v="28.157499999999999"/>
    <n v="1795.2655"/>
    <n v="49.777500000000003"/>
    <n v="2670.7067299999999"/>
  </r>
  <r>
    <x v="1"/>
    <m/>
    <x v="1"/>
    <x v="1"/>
    <x v="37"/>
    <n v="897.101"/>
    <n v="92921.311000000002"/>
    <n v="1042.6595"/>
    <n v="87055.769"/>
  </r>
  <r>
    <x v="1"/>
    <m/>
    <x v="1"/>
    <x v="1"/>
    <x v="529"/>
    <m/>
    <m/>
    <n v="1E-3"/>
    <n v="0.05"/>
  </r>
  <r>
    <x v="1"/>
    <m/>
    <x v="1"/>
    <x v="1"/>
    <x v="39"/>
    <n v="7.85E-2"/>
    <n v="6.29"/>
    <n v="5.8999999999999997E-2"/>
    <n v="4.9880000000000004"/>
  </r>
  <r>
    <x v="7"/>
    <s v="HALLE LABOUIRDA"/>
    <x v="3"/>
    <x v="0"/>
    <x v="67"/>
    <n v="1.9504999999999999"/>
    <n v="41.5105"/>
    <n v="9.3394999999999992"/>
    <n v="202.035"/>
  </r>
  <r>
    <x v="1"/>
    <m/>
    <x v="1"/>
    <x v="1"/>
    <x v="260"/>
    <n v="1.5E-3"/>
    <n v="1.0500000000000001E-2"/>
    <m/>
    <m/>
  </r>
  <r>
    <x v="1"/>
    <m/>
    <x v="1"/>
    <x v="1"/>
    <x v="233"/>
    <m/>
    <m/>
    <n v="4.4999999999999997E-3"/>
    <n v="0.11"/>
  </r>
  <r>
    <x v="1"/>
    <m/>
    <x v="1"/>
    <x v="1"/>
    <x v="377"/>
    <n v="6.4500000000000002E-2"/>
    <n v="1.6775"/>
    <n v="5.5500000000000001E-2"/>
    <n v="1.6904999999999999"/>
  </r>
  <r>
    <x v="1"/>
    <m/>
    <x v="1"/>
    <x v="1"/>
    <x v="289"/>
    <n v="50.895499999999998"/>
    <n v="225.70400000000001"/>
    <n v="20.672499999999999"/>
    <n v="61.981499999999997"/>
  </r>
  <r>
    <x v="1"/>
    <m/>
    <x v="1"/>
    <x v="1"/>
    <x v="647"/>
    <n v="0.23649999999999999"/>
    <n v="1.5255000000000001"/>
    <n v="4.2999999999999997E-2"/>
    <n v="0.23"/>
  </r>
  <r>
    <x v="1"/>
    <m/>
    <x v="1"/>
    <x v="1"/>
    <x v="290"/>
    <n v="3.5499999999999997E-2"/>
    <n v="1.3055000000000001"/>
    <n v="0.1225"/>
    <n v="3.7395"/>
  </r>
  <r>
    <x v="1"/>
    <m/>
    <x v="1"/>
    <x v="1"/>
    <x v="462"/>
    <n v="0.32850000000000001"/>
    <n v="7.9939999999999998"/>
    <n v="0.32900000000000001"/>
    <n v="3.06"/>
  </r>
  <r>
    <x v="1"/>
    <m/>
    <x v="1"/>
    <x v="1"/>
    <x v="82"/>
    <n v="6.0000000000000001E-3"/>
    <n v="6.9000000000000006E-2"/>
    <m/>
    <m/>
  </r>
  <r>
    <x v="1"/>
    <m/>
    <x v="1"/>
    <x v="1"/>
    <x v="205"/>
    <n v="37.15"/>
    <n v="620.71900000000005"/>
    <n v="63.195"/>
    <n v="707.64549999999997"/>
  </r>
  <r>
    <x v="1"/>
    <m/>
    <x v="1"/>
    <x v="1"/>
    <x v="468"/>
    <n v="3.6669999999999998"/>
    <n v="60.787500000000001"/>
    <n v="10.0715"/>
    <n v="177.59649999999999"/>
  </r>
  <r>
    <x v="1"/>
    <m/>
    <x v="1"/>
    <x v="1"/>
    <x v="473"/>
    <n v="1.3005"/>
    <n v="53.141500000000001"/>
    <n v="0.88800000000000001"/>
    <n v="39.758499999999998"/>
  </r>
  <r>
    <x v="1"/>
    <m/>
    <x v="1"/>
    <x v="1"/>
    <x v="207"/>
    <n v="1.1225000000000001"/>
    <n v="15.295"/>
    <n v="0.441"/>
    <n v="7.9744999999999999"/>
  </r>
  <r>
    <x v="1"/>
    <m/>
    <x v="1"/>
    <x v="1"/>
    <x v="477"/>
    <n v="1530.1742300000001"/>
    <n v="3027.9665"/>
    <n v="35.541499999999999"/>
    <n v="130.99950000000001"/>
  </r>
  <r>
    <x v="1"/>
    <m/>
    <x v="1"/>
    <x v="1"/>
    <x v="463"/>
    <n v="1.8545"/>
    <n v="4.7845000000000004"/>
    <n v="0.6825"/>
    <n v="6.9974999999999996"/>
  </r>
  <r>
    <x v="1"/>
    <m/>
    <x v="1"/>
    <x v="1"/>
    <x v="581"/>
    <n v="0.1045"/>
    <n v="6.4015000000000004"/>
    <n v="0.09"/>
    <n v="3.6640000000000001"/>
  </r>
  <r>
    <x v="1"/>
    <m/>
    <x v="1"/>
    <x v="1"/>
    <x v="459"/>
    <n v="2E-3"/>
    <n v="0.108"/>
    <n v="6.0499999999999998E-2"/>
    <n v="3.165"/>
  </r>
  <r>
    <x v="1"/>
    <m/>
    <x v="1"/>
    <x v="1"/>
    <x v="608"/>
    <n v="0.4365"/>
    <n v="4.7625000000000002"/>
    <n v="11.045500000000001"/>
    <n v="47.692500000000003"/>
  </r>
  <r>
    <x v="1"/>
    <m/>
    <x v="1"/>
    <x v="1"/>
    <x v="157"/>
    <n v="3.448"/>
    <n v="37.200000000000003"/>
    <n v="5.5970000000000004"/>
    <n v="47.898499999999999"/>
  </r>
  <r>
    <x v="1"/>
    <m/>
    <x v="1"/>
    <x v="1"/>
    <x v="320"/>
    <n v="23.832999999999998"/>
    <n v="820.48699999999997"/>
    <n v="34.042499999999997"/>
    <n v="992.4615"/>
  </r>
  <r>
    <x v="1"/>
    <m/>
    <x v="1"/>
    <x v="1"/>
    <x v="486"/>
    <n v="0.14099999999999999"/>
    <n v="1.1279999999999999"/>
    <n v="7.2499999999999995E-2"/>
    <n v="0.65249999999999997"/>
  </r>
  <r>
    <x v="1"/>
    <m/>
    <x v="1"/>
    <x v="1"/>
    <x v="329"/>
    <m/>
    <m/>
    <n v="3.1E-2"/>
    <n v="0.31"/>
  </r>
  <r>
    <x v="1"/>
    <m/>
    <x v="1"/>
    <x v="1"/>
    <x v="265"/>
    <n v="89.159000000000006"/>
    <n v="3403.8409999999999"/>
    <n v="181.227"/>
    <n v="6445.0884999999998"/>
  </r>
  <r>
    <x v="1"/>
    <m/>
    <x v="1"/>
    <x v="1"/>
    <x v="478"/>
    <n v="5.0999999999999997E-2"/>
    <n v="3.3784999999999998"/>
    <n v="0.19850000000000001"/>
    <n v="14.46"/>
  </r>
  <r>
    <x v="1"/>
    <m/>
    <x v="1"/>
    <x v="1"/>
    <x v="202"/>
    <n v="0.19900000000000001"/>
    <n v="12.253500000000001"/>
    <n v="0.67349999999999999"/>
    <n v="47.113"/>
  </r>
  <r>
    <x v="1"/>
    <m/>
    <x v="1"/>
    <x v="1"/>
    <x v="523"/>
    <n v="2.9000000000000001E-2"/>
    <n v="0.68799999999999994"/>
    <n v="8.6999999999999994E-2"/>
    <n v="1.292"/>
  </r>
  <r>
    <x v="1"/>
    <m/>
    <x v="1"/>
    <x v="1"/>
    <x v="173"/>
    <n v="0.13200000000000001"/>
    <n v="4.6665000000000001"/>
    <n v="0.28050000000000003"/>
    <n v="4.3765000000000001"/>
  </r>
  <r>
    <x v="1"/>
    <m/>
    <x v="1"/>
    <x v="1"/>
    <x v="648"/>
    <m/>
    <m/>
    <n v="7.8E-2"/>
    <n v="0.81899999999999995"/>
  </r>
  <r>
    <x v="1"/>
    <m/>
    <x v="1"/>
    <x v="1"/>
    <x v="135"/>
    <n v="7.6499999999999999E-2"/>
    <n v="0.94950000000000001"/>
    <n v="9.0999999999999998E-2"/>
    <n v="4.0555000000000003"/>
  </r>
  <r>
    <x v="1"/>
    <m/>
    <x v="1"/>
    <x v="1"/>
    <x v="472"/>
    <n v="1.9615"/>
    <n v="18.187000000000001"/>
    <n v="2.6124999999999998"/>
    <n v="22.513999999999999"/>
  </r>
  <r>
    <x v="1"/>
    <m/>
    <x v="1"/>
    <x v="1"/>
    <x v="426"/>
    <n v="56.799500000000002"/>
    <n v="1828.7829999999999"/>
    <n v="107.3985"/>
    <n v="3323.2874999999999"/>
  </r>
  <r>
    <x v="1"/>
    <m/>
    <x v="1"/>
    <x v="1"/>
    <x v="467"/>
    <n v="4.2045000000000003"/>
    <n v="207.56200000000001"/>
    <n v="8.1769999999999996"/>
    <n v="393.01549999999997"/>
  </r>
  <r>
    <x v="1"/>
    <m/>
    <x v="1"/>
    <x v="1"/>
    <x v="469"/>
    <n v="0.19600000000000001"/>
    <n v="1.9890000000000001"/>
    <n v="0.154"/>
    <n v="3.5495000000000001"/>
  </r>
  <r>
    <x v="1"/>
    <m/>
    <x v="1"/>
    <x v="1"/>
    <x v="261"/>
    <n v="0.1285"/>
    <n v="3.319"/>
    <n v="0.189"/>
    <n v="3.3935"/>
  </r>
  <r>
    <x v="1"/>
    <m/>
    <x v="1"/>
    <x v="1"/>
    <x v="245"/>
    <n v="1.3540000000000001"/>
    <n v="32.393500000000003"/>
    <n v="4.4604999999999997"/>
    <n v="97.935500000000005"/>
  </r>
  <r>
    <x v="1"/>
    <m/>
    <x v="1"/>
    <x v="1"/>
    <x v="103"/>
    <n v="13.254"/>
    <n v="187.20400000000001"/>
    <n v="92.040499999999994"/>
    <n v="1395.2825"/>
  </r>
  <r>
    <x v="1"/>
    <m/>
    <x v="1"/>
    <x v="1"/>
    <x v="52"/>
    <n v="4.7210000000000001"/>
    <n v="278.3"/>
    <n v="45.807499999999997"/>
    <n v="2067.7395000000001"/>
  </r>
  <r>
    <x v="1"/>
    <m/>
    <x v="1"/>
    <x v="1"/>
    <x v="456"/>
    <n v="3.5999999999999997E-2"/>
    <n v="1.5235000000000001"/>
    <n v="0.19850000000000001"/>
    <n v="15.6465"/>
  </r>
  <r>
    <x v="1"/>
    <m/>
    <x v="1"/>
    <x v="1"/>
    <x v="247"/>
    <n v="4.0000000000000001E-3"/>
    <n v="2.4E-2"/>
    <m/>
    <m/>
  </r>
  <r>
    <x v="1"/>
    <m/>
    <x v="1"/>
    <x v="1"/>
    <x v="235"/>
    <n v="5.9630000000000001"/>
    <n v="94.299499999999995"/>
    <n v="14.5975"/>
    <n v="184.15199999999999"/>
  </r>
  <r>
    <x v="1"/>
    <m/>
    <x v="1"/>
    <x v="1"/>
    <x v="455"/>
    <n v="163.01599999999999"/>
    <n v="1397.7425000000001"/>
    <n v="413.16800000000001"/>
    <n v="3563.4630000000002"/>
  </r>
  <r>
    <x v="1"/>
    <m/>
    <x v="1"/>
    <x v="1"/>
    <x v="605"/>
    <m/>
    <m/>
    <n v="0.1515"/>
    <n v="0.82099999999999995"/>
  </r>
  <r>
    <x v="1"/>
    <m/>
    <x v="1"/>
    <x v="1"/>
    <x v="63"/>
    <n v="0.36499999999999999"/>
    <n v="1.506"/>
    <n v="6.8000000000000005E-2"/>
    <n v="0.29899999999999999"/>
  </r>
  <r>
    <x v="1"/>
    <m/>
    <x v="1"/>
    <x v="1"/>
    <x v="607"/>
    <n v="1.0500000000000001E-2"/>
    <n v="0.3165"/>
    <m/>
    <m/>
  </r>
  <r>
    <x v="1"/>
    <m/>
    <x v="1"/>
    <x v="1"/>
    <x v="14"/>
    <n v="25.9575"/>
    <n v="1409.8085000000001"/>
    <n v="7.2164999999999999"/>
    <n v="398.18049999999999"/>
  </r>
  <r>
    <x v="1"/>
    <m/>
    <x v="1"/>
    <x v="1"/>
    <x v="215"/>
    <n v="42.125999999999998"/>
    <n v="887.01300000000003"/>
    <n v="49.070999999999998"/>
    <n v="863.24249999999995"/>
  </r>
  <r>
    <x v="1"/>
    <m/>
    <x v="1"/>
    <x v="1"/>
    <x v="109"/>
    <n v="2.7E-2"/>
    <n v="0.36399999999999999"/>
    <n v="0.32350000000000001"/>
    <n v="2.8774999999999999"/>
  </r>
  <r>
    <x v="1"/>
    <m/>
    <x v="1"/>
    <x v="1"/>
    <x v="133"/>
    <n v="3.1E-2"/>
    <n v="2.7145000000000001"/>
    <n v="1.55E-2"/>
    <n v="0.6875"/>
  </r>
  <r>
    <x v="1"/>
    <m/>
    <x v="1"/>
    <x v="1"/>
    <x v="208"/>
    <n v="3.2000000000000001E-2"/>
    <n v="0.47899999999999998"/>
    <n v="3.5000000000000001E-3"/>
    <n v="1.7500000000000002E-2"/>
  </r>
  <r>
    <x v="1"/>
    <m/>
    <x v="1"/>
    <x v="1"/>
    <x v="479"/>
    <m/>
    <m/>
    <n v="5.4999999999999997E-3"/>
    <n v="5.5E-2"/>
  </r>
  <r>
    <x v="1"/>
    <m/>
    <x v="1"/>
    <x v="1"/>
    <x v="10"/>
    <m/>
    <m/>
    <n v="4.1000000000000002E-2"/>
    <n v="0.123"/>
  </r>
  <r>
    <x v="1"/>
    <m/>
    <x v="1"/>
    <x v="1"/>
    <x v="470"/>
    <n v="1.5980000000000001"/>
    <n v="16.424499999999998"/>
    <n v="2.706"/>
    <n v="26.129000000000001"/>
  </r>
  <r>
    <x v="1"/>
    <m/>
    <x v="1"/>
    <x v="1"/>
    <x v="144"/>
    <n v="35.407499999999999"/>
    <n v="950.50699999999995"/>
    <n v="53.750999999999998"/>
    <n v="1485.731"/>
  </r>
  <r>
    <x v="1"/>
    <m/>
    <x v="1"/>
    <x v="1"/>
    <x v="582"/>
    <n v="4.0285000000000002"/>
    <n v="153.17150000000001"/>
    <n v="13.843500000000001"/>
    <n v="365.01650000000001"/>
  </r>
  <r>
    <x v="1"/>
    <m/>
    <x v="1"/>
    <x v="1"/>
    <x v="602"/>
    <n v="8.0000000000000002E-3"/>
    <n v="9.6000000000000002E-2"/>
    <m/>
    <m/>
  </r>
  <r>
    <x v="1"/>
    <m/>
    <x v="1"/>
    <x v="1"/>
    <x v="242"/>
    <n v="2.4514999999999998"/>
    <n v="178.607"/>
    <n v="3.6284999999999998"/>
    <n v="203.79400000000001"/>
  </r>
  <r>
    <x v="1"/>
    <m/>
    <x v="1"/>
    <x v="1"/>
    <x v="476"/>
    <n v="1.6910000000000001"/>
    <n v="20.628"/>
    <n v="8.0905000000000005"/>
    <n v="89.435500000000005"/>
  </r>
  <r>
    <x v="1"/>
    <m/>
    <x v="1"/>
    <x v="1"/>
    <x v="360"/>
    <n v="0.104"/>
    <n v="1.3420000000000001"/>
    <n v="0.28549999999999998"/>
    <n v="5.5614999999999997"/>
  </r>
  <r>
    <x v="1"/>
    <m/>
    <x v="1"/>
    <x v="1"/>
    <x v="649"/>
    <m/>
    <m/>
    <n v="1.6500000000000001E-2"/>
    <n v="4.9500000000000002E-2"/>
  </r>
  <r>
    <x v="1"/>
    <m/>
    <x v="1"/>
    <x v="1"/>
    <x v="95"/>
    <n v="17.952999999999999"/>
    <n v="521.13649999999996"/>
    <n v="22.471499999999999"/>
    <n v="547.38400000000001"/>
  </r>
  <r>
    <x v="1"/>
    <m/>
    <x v="1"/>
    <x v="1"/>
    <x v="49"/>
    <n v="1.54"/>
    <n v="58.808999999999997"/>
    <n v="8.6449999999999996"/>
    <n v="353.0745"/>
  </r>
  <r>
    <x v="1"/>
    <m/>
    <x v="1"/>
    <x v="1"/>
    <x v="583"/>
    <n v="0.84199999999999997"/>
    <n v="11.113"/>
    <n v="1.8939999999999999"/>
    <n v="17.3065"/>
  </r>
  <r>
    <x v="1"/>
    <m/>
    <x v="1"/>
    <x v="1"/>
    <x v="131"/>
    <m/>
    <m/>
    <n v="1E-3"/>
    <n v="0.06"/>
  </r>
  <r>
    <x v="1"/>
    <m/>
    <x v="1"/>
    <x v="1"/>
    <x v="475"/>
    <n v="8.0000000000000002E-3"/>
    <n v="0.51049999999999995"/>
    <n v="1.95E-2"/>
    <n v="0.82899999999999996"/>
  </r>
  <r>
    <x v="1"/>
    <m/>
    <x v="1"/>
    <x v="1"/>
    <x v="461"/>
    <n v="2.6274999999999999"/>
    <n v="89.034499999999994"/>
    <n v="6.6955"/>
    <n v="131.84649999999999"/>
  </r>
  <r>
    <x v="1"/>
    <m/>
    <x v="1"/>
    <x v="1"/>
    <x v="194"/>
    <n v="0.77749999999999997"/>
    <n v="11.4465"/>
    <n v="1.1705000000000001"/>
    <n v="13.2385"/>
  </r>
  <r>
    <x v="1"/>
    <m/>
    <x v="1"/>
    <x v="1"/>
    <x v="650"/>
    <m/>
    <m/>
    <n v="2.5999999999999999E-2"/>
    <n v="0.57899999999999996"/>
  </r>
  <r>
    <x v="1"/>
    <m/>
    <x v="1"/>
    <x v="1"/>
    <x v="241"/>
    <n v="8.0954999999999995"/>
    <n v="369.589"/>
    <n v="5.3884999999999996"/>
    <n v="266.178"/>
  </r>
  <r>
    <x v="1"/>
    <m/>
    <x v="1"/>
    <x v="1"/>
    <x v="378"/>
    <n v="0.72350000000000003"/>
    <n v="15.5665"/>
    <n v="1.2210000000000001"/>
    <n v="22.858499999999999"/>
  </r>
  <r>
    <x v="1"/>
    <m/>
    <x v="1"/>
    <x v="1"/>
    <x v="600"/>
    <n v="1.6E-2"/>
    <n v="0.128"/>
    <n v="0.55800000000000005"/>
    <n v="3.2915000000000001"/>
  </r>
  <r>
    <x v="1"/>
    <m/>
    <x v="1"/>
    <x v="1"/>
    <x v="73"/>
    <n v="1.2500000000000001E-2"/>
    <n v="0.22450000000000001"/>
    <n v="0.26600000000000001"/>
    <n v="4.9619999999999997"/>
  </r>
  <r>
    <x v="1"/>
    <m/>
    <x v="1"/>
    <x v="1"/>
    <x v="107"/>
    <m/>
    <m/>
    <n v="5.45E-2"/>
    <n v="1.635"/>
  </r>
  <r>
    <x v="1"/>
    <m/>
    <x v="1"/>
    <x v="2"/>
    <x v="488"/>
    <n v="25.151499999999999"/>
    <n v="240.4785"/>
    <n v="5.2889999999999997"/>
    <n v="45.7515"/>
  </r>
  <r>
    <x v="1"/>
    <m/>
    <x v="1"/>
    <x v="1"/>
    <x v="490"/>
    <n v="2.3584999999999998"/>
    <n v="38.487499999999997"/>
    <n v="5.99"/>
    <n v="49.521000000000001"/>
  </r>
  <r>
    <x v="1"/>
    <m/>
    <x v="1"/>
    <x v="1"/>
    <x v="118"/>
    <n v="9.6500000000000002E-2"/>
    <n v="0.67349999999999999"/>
    <n v="0.97450000000000003"/>
    <n v="7.1920000000000002"/>
  </r>
  <r>
    <x v="1"/>
    <m/>
    <x v="1"/>
    <x v="1"/>
    <x v="120"/>
    <m/>
    <m/>
    <n v="1.2999999999999999E-2"/>
    <n v="6.6000000000000003E-2"/>
  </r>
  <r>
    <x v="1"/>
    <m/>
    <x v="1"/>
    <x v="1"/>
    <x v="28"/>
    <n v="35.415500000000002"/>
    <n v="240.8665"/>
    <n v="80.519499999999994"/>
    <n v="537.56050000000005"/>
  </r>
  <r>
    <x v="1"/>
    <m/>
    <x v="1"/>
    <x v="1"/>
    <x v="434"/>
    <n v="14.5975"/>
    <n v="217.72749999999999"/>
    <n v="33.832999999999998"/>
    <n v="564.84249999999997"/>
  </r>
  <r>
    <x v="1"/>
    <m/>
    <x v="1"/>
    <x v="1"/>
    <x v="111"/>
    <n v="0.12"/>
    <n v="1.552"/>
    <n v="6.9000000000000006E-2"/>
    <n v="0.51500000000000001"/>
  </r>
  <r>
    <x v="1"/>
    <m/>
    <x v="1"/>
    <x v="1"/>
    <x v="489"/>
    <n v="1.0549999999999999"/>
    <n v="10.9125"/>
    <n v="3.7645"/>
    <n v="34.694499999999998"/>
  </r>
  <r>
    <x v="1"/>
    <m/>
    <x v="1"/>
    <x v="1"/>
    <x v="302"/>
    <n v="8.5000000000000006E-3"/>
    <n v="7.6499999999999999E-2"/>
    <n v="4.2999999999999997E-2"/>
    <n v="0.25800000000000001"/>
  </r>
  <r>
    <x v="1"/>
    <m/>
    <x v="1"/>
    <x v="1"/>
    <x v="375"/>
    <n v="1.9035"/>
    <n v="20.329499999999999"/>
    <n v="1.4105000000000001"/>
    <n v="10.555999999999999"/>
  </r>
  <r>
    <x v="1"/>
    <m/>
    <x v="1"/>
    <x v="1"/>
    <x v="110"/>
    <n v="4.4999999999999997E-3"/>
    <n v="2.2499999999999999E-2"/>
    <m/>
    <m/>
  </r>
  <r>
    <x v="1"/>
    <m/>
    <x v="1"/>
    <x v="1"/>
    <x v="232"/>
    <n v="3.7999999999999999E-2"/>
    <n v="0.20100000000000001"/>
    <n v="4.9500000000000002E-2"/>
    <n v="0.98850000000000005"/>
  </r>
  <r>
    <x v="1"/>
    <m/>
    <x v="1"/>
    <x v="1"/>
    <x v="585"/>
    <n v="0.42399999999999999"/>
    <n v="9.8230000000000004"/>
    <m/>
    <m/>
  </r>
  <r>
    <x v="1"/>
    <m/>
    <x v="1"/>
    <x v="1"/>
    <x v="299"/>
    <m/>
    <m/>
    <n v="5.4999999999999997E-3"/>
    <n v="2.1999999999999999E-2"/>
  </r>
  <r>
    <x v="1"/>
    <m/>
    <x v="1"/>
    <x v="1"/>
    <x v="32"/>
    <n v="2.2065000000000001"/>
    <n v="4.4130000000000003"/>
    <m/>
    <m/>
  </r>
  <r>
    <x v="1"/>
    <m/>
    <x v="1"/>
    <x v="1"/>
    <x v="230"/>
    <n v="1.2999999999999999E-2"/>
    <n v="0.11700000000000001"/>
    <m/>
    <m/>
  </r>
  <r>
    <x v="1"/>
    <m/>
    <x v="1"/>
    <x v="5"/>
    <x v="370"/>
    <n v="0.495"/>
    <n v="77.819999999999993"/>
    <n v="2E-3"/>
    <n v="0.11"/>
  </r>
  <r>
    <x v="1"/>
    <m/>
    <x v="1"/>
    <x v="1"/>
    <x v="186"/>
    <n v="3.15E-2"/>
    <n v="4.6935000000000002"/>
    <n v="7.7499999999999999E-2"/>
    <n v="14.395"/>
  </r>
  <r>
    <x v="1"/>
    <m/>
    <x v="1"/>
    <x v="1"/>
    <x v="651"/>
    <n v="26.340499999999999"/>
    <n v="4192.5330000000004"/>
    <n v="3.5760000000000001"/>
    <n v="738.19399999999996"/>
  </r>
  <r>
    <x v="1"/>
    <m/>
    <x v="1"/>
    <x v="4"/>
    <x v="487"/>
    <n v="1984.3505"/>
    <n v="213772.1875"/>
    <n v="2346.7035000000001"/>
    <n v="216446.66149999999"/>
  </r>
  <r>
    <x v="1"/>
    <m/>
    <x v="1"/>
    <x v="1"/>
    <x v="371"/>
    <n v="0.27800000000000002"/>
    <n v="27.315999999999999"/>
    <n v="0.252"/>
    <n v="23.7455"/>
  </r>
  <r>
    <x v="1"/>
    <m/>
    <x v="1"/>
    <x v="1"/>
    <x v="311"/>
    <n v="360.89800000000002"/>
    <n v="34049.477500000001"/>
    <n v="456.77100000000002"/>
    <n v="36919.230000000003"/>
  </r>
  <r>
    <x v="1"/>
    <m/>
    <x v="1"/>
    <x v="1"/>
    <x v="137"/>
    <n v="520.70699999999999"/>
    <n v="35197.921499999997"/>
    <n v="1878.5609999999999"/>
    <n v="93456.494000000006"/>
  </r>
  <r>
    <x v="1"/>
    <m/>
    <x v="1"/>
    <x v="6"/>
    <x v="652"/>
    <n v="250"/>
    <n v="750"/>
    <n v="184.375"/>
    <n v="553.125"/>
  </r>
  <r>
    <x v="2"/>
    <s v="HALLE LAKRAA"/>
    <x v="3"/>
    <x v="0"/>
    <x v="104"/>
    <n v="4.9809999999999999"/>
    <n v="395.70828"/>
    <n v="3.4079999999999999"/>
    <n v="265.30187999999998"/>
  </r>
  <r>
    <x v="1"/>
    <m/>
    <x v="1"/>
    <x v="1"/>
    <x v="22"/>
    <n v="0.60099999999999998"/>
    <n v="32.790170000000003"/>
    <n v="0.39"/>
    <n v="22.54616"/>
  </r>
  <r>
    <x v="1"/>
    <m/>
    <x v="1"/>
    <x v="1"/>
    <x v="101"/>
    <n v="9.7000000000000003E-2"/>
    <n v="8.57"/>
    <n v="3.2500000000000001E-2"/>
    <n v="3.5880000000000001"/>
  </r>
  <r>
    <x v="1"/>
    <m/>
    <x v="1"/>
    <x v="1"/>
    <x v="96"/>
    <n v="2.3860000000000001"/>
    <n v="87.205269999999999"/>
    <n v="1.8154999999999999"/>
    <n v="67.436040000000006"/>
  </r>
  <r>
    <x v="1"/>
    <m/>
    <x v="1"/>
    <x v="1"/>
    <x v="132"/>
    <n v="0.67600000000000005"/>
    <n v="79.254000000000005"/>
    <n v="0.3165"/>
    <n v="26.699000000000002"/>
  </r>
  <r>
    <x v="1"/>
    <m/>
    <x v="1"/>
    <x v="1"/>
    <x v="65"/>
    <n v="0.46450000000000002"/>
    <n v="13.24977"/>
    <n v="3.5000000000000001E-3"/>
    <n v="3.5000000000000003E-2"/>
  </r>
  <r>
    <x v="1"/>
    <m/>
    <x v="1"/>
    <x v="1"/>
    <x v="21"/>
    <n v="4.3999999999999997E-2"/>
    <n v="2.07422"/>
    <n v="3.5000000000000001E-3"/>
    <n v="0.14349999999999999"/>
  </r>
  <r>
    <x v="1"/>
    <m/>
    <x v="1"/>
    <x v="1"/>
    <x v="93"/>
    <n v="8.9999999999999993E-3"/>
    <n v="0.76629000000000003"/>
    <n v="0.19400000000000001"/>
    <n v="11.277559999999999"/>
  </r>
  <r>
    <x v="1"/>
    <m/>
    <x v="1"/>
    <x v="1"/>
    <x v="18"/>
    <n v="46.320500000000003"/>
    <n v="516.04093999999998"/>
    <n v="28.99"/>
    <n v="403.26008999999999"/>
  </r>
  <r>
    <x v="1"/>
    <m/>
    <x v="1"/>
    <x v="1"/>
    <x v="61"/>
    <n v="10.4505"/>
    <n v="194.45249000000001"/>
    <n v="9.9815000000000005"/>
    <n v="171.12558000000001"/>
  </r>
  <r>
    <x v="1"/>
    <m/>
    <x v="1"/>
    <x v="1"/>
    <x v="103"/>
    <n v="1.4504999999999999"/>
    <n v="28.384460000000001"/>
    <n v="0.50800000000000001"/>
    <n v="10.891870000000001"/>
  </r>
  <r>
    <x v="1"/>
    <m/>
    <x v="1"/>
    <x v="1"/>
    <x v="9"/>
    <n v="195.58799999999999"/>
    <n v="3078.1320700000001"/>
    <n v="196.6455"/>
    <n v="2591.9963699999998"/>
  </r>
  <r>
    <x v="1"/>
    <m/>
    <x v="1"/>
    <x v="1"/>
    <x v="105"/>
    <n v="15.618"/>
    <n v="164.46845999999999"/>
    <n v="5.0330000000000004"/>
    <n v="122.15397"/>
  </r>
  <r>
    <x v="1"/>
    <m/>
    <x v="1"/>
    <x v="1"/>
    <x v="68"/>
    <m/>
    <m/>
    <n v="5.0000000000000001E-3"/>
    <n v="0.215"/>
  </r>
  <r>
    <x v="1"/>
    <m/>
    <x v="1"/>
    <x v="1"/>
    <x v="7"/>
    <n v="8.8499999999999995E-2"/>
    <n v="1.4528799999999999"/>
    <n v="6.9000000000000006E-2"/>
    <n v="0.91144999999999998"/>
  </r>
  <r>
    <x v="1"/>
    <m/>
    <x v="1"/>
    <x v="1"/>
    <x v="94"/>
    <n v="3.5499999999999997E-2"/>
    <n v="0.5"/>
    <n v="5.0000000000000001E-3"/>
    <n v="0.08"/>
  </r>
  <r>
    <x v="1"/>
    <m/>
    <x v="1"/>
    <x v="1"/>
    <x v="88"/>
    <n v="83.772000000000006"/>
    <n v="4662.2461899999998"/>
    <n v="28.616499999999998"/>
    <n v="1604.7796800000001"/>
  </r>
  <r>
    <x v="1"/>
    <m/>
    <x v="1"/>
    <x v="1"/>
    <x v="19"/>
    <n v="0.224"/>
    <n v="14.28843"/>
    <n v="0.1525"/>
    <n v="9.0183099999999996"/>
  </r>
  <r>
    <x v="1"/>
    <m/>
    <x v="1"/>
    <x v="1"/>
    <x v="77"/>
    <n v="35.951000000000001"/>
    <n v="87.980509999999995"/>
    <n v="5.0025000000000004"/>
    <n v="20.428920000000002"/>
  </r>
  <r>
    <x v="1"/>
    <m/>
    <x v="1"/>
    <x v="1"/>
    <x v="16"/>
    <n v="92.874499999999998"/>
    <n v="928.26271999999994"/>
    <n v="58.368000000000002"/>
    <n v="679.40764000000001"/>
  </r>
  <r>
    <x v="1"/>
    <m/>
    <x v="1"/>
    <x v="1"/>
    <x v="78"/>
    <n v="23.591999999999999"/>
    <n v="2278.3694500000001"/>
    <n v="31.4375"/>
    <n v="2654.71668"/>
  </r>
  <r>
    <x v="1"/>
    <m/>
    <x v="1"/>
    <x v="1"/>
    <x v="81"/>
    <n v="7.1859999999999999"/>
    <n v="317.71704"/>
    <n v="5.7415000000000003"/>
    <n v="217.64747"/>
  </r>
  <r>
    <x v="1"/>
    <m/>
    <x v="1"/>
    <x v="1"/>
    <x v="79"/>
    <n v="7.2244999999999999"/>
    <n v="359.56392"/>
    <n v="3.7559999999999998"/>
    <n v="193.02538000000001"/>
  </r>
  <r>
    <x v="1"/>
    <m/>
    <x v="1"/>
    <x v="1"/>
    <x v="55"/>
    <n v="0.71850000000000003"/>
    <n v="44.882199999999997"/>
    <n v="0.13650000000000001"/>
    <n v="9.1271500000000003"/>
  </r>
  <r>
    <x v="1"/>
    <m/>
    <x v="1"/>
    <x v="1"/>
    <x v="1"/>
    <n v="4.4999999999999998E-2"/>
    <n v="1.57541"/>
    <n v="4.5499999999999999E-2"/>
    <n v="1.5238400000000001"/>
  </r>
  <r>
    <x v="1"/>
    <m/>
    <x v="1"/>
    <x v="1"/>
    <x v="98"/>
    <n v="9.0655000000000001"/>
    <n v="304.69756000000001"/>
    <n v="10.858499999999999"/>
    <n v="390.72570000000002"/>
  </r>
  <r>
    <x v="1"/>
    <m/>
    <x v="1"/>
    <x v="1"/>
    <x v="2"/>
    <n v="17.353000000000002"/>
    <n v="1150.0930900000001"/>
    <n v="5.61"/>
    <n v="399.43660999999997"/>
  </r>
  <r>
    <x v="1"/>
    <m/>
    <x v="1"/>
    <x v="1"/>
    <x v="107"/>
    <n v="8.7085000000000008"/>
    <n v="135.47511"/>
    <n v="11.811999999999999"/>
    <n v="179.98842999999999"/>
  </r>
  <r>
    <x v="1"/>
    <m/>
    <x v="1"/>
    <x v="1"/>
    <x v="58"/>
    <n v="3.2250000000000001"/>
    <n v="97.288510000000002"/>
    <n v="14.489000000000001"/>
    <n v="227.46206000000001"/>
  </r>
  <r>
    <x v="1"/>
    <m/>
    <x v="1"/>
    <x v="1"/>
    <x v="51"/>
    <n v="1.8145"/>
    <n v="261.33337999999998"/>
    <n v="1.7629999999999999"/>
    <n v="231.89126999999999"/>
  </r>
  <r>
    <x v="1"/>
    <m/>
    <x v="1"/>
    <x v="1"/>
    <x v="53"/>
    <n v="0.81200000000000006"/>
    <n v="18.990790000000001"/>
    <m/>
    <m/>
  </r>
  <r>
    <x v="1"/>
    <m/>
    <x v="1"/>
    <x v="1"/>
    <x v="74"/>
    <n v="3.9674999999999998"/>
    <n v="214.85266999999999"/>
    <n v="2.7705000000000002"/>
    <n v="154.45705000000001"/>
  </r>
  <r>
    <x v="1"/>
    <m/>
    <x v="1"/>
    <x v="1"/>
    <x v="76"/>
    <n v="0.14199999999999999"/>
    <n v="2.54454"/>
    <n v="5.3999999999999999E-2"/>
    <n v="0.74668999999999996"/>
  </r>
  <r>
    <x v="1"/>
    <m/>
    <x v="1"/>
    <x v="1"/>
    <x v="106"/>
    <n v="1.1845000000000001"/>
    <n v="15.96852"/>
    <n v="0.48699999999999999"/>
    <n v="6.9497799999999996"/>
  </r>
  <r>
    <x v="1"/>
    <m/>
    <x v="1"/>
    <x v="1"/>
    <x v="14"/>
    <n v="12.301"/>
    <n v="1009.8328"/>
    <n v="11.6165"/>
    <n v="923.66633000000002"/>
  </r>
  <r>
    <x v="1"/>
    <m/>
    <x v="1"/>
    <x v="2"/>
    <x v="117"/>
    <n v="3.7985000000000002"/>
    <n v="38.461779999999997"/>
    <n v="2.0194999999999999"/>
    <n v="14.26202"/>
  </r>
  <r>
    <x v="1"/>
    <m/>
    <x v="1"/>
    <x v="1"/>
    <x v="31"/>
    <n v="8.4500000000000006E-2"/>
    <n v="3.2450000000000001"/>
    <n v="4.4499999999999998E-2"/>
    <n v="2.2574200000000002"/>
  </r>
  <r>
    <x v="1"/>
    <m/>
    <x v="1"/>
    <x v="1"/>
    <x v="28"/>
    <n v="106.449"/>
    <n v="707.23860999999999"/>
    <n v="122.2475"/>
    <n v="853.97457999999995"/>
  </r>
  <r>
    <x v="1"/>
    <m/>
    <x v="1"/>
    <x v="1"/>
    <x v="121"/>
    <m/>
    <m/>
    <n v="3.5000000000000003E-2"/>
    <n v="0.23"/>
  </r>
  <r>
    <x v="1"/>
    <m/>
    <x v="1"/>
    <x v="4"/>
    <x v="36"/>
    <n v="70.67"/>
    <n v="2785.1075099999998"/>
    <n v="314.01249999999999"/>
    <n v="13678.384"/>
  </r>
  <r>
    <x v="1"/>
    <m/>
    <x v="1"/>
    <x v="1"/>
    <x v="39"/>
    <n v="248.32050000000001"/>
    <n v="26953.4715"/>
    <n v="427.05399999999997"/>
    <n v="34085.9375"/>
  </r>
  <r>
    <x v="1"/>
    <m/>
    <x v="1"/>
    <x v="1"/>
    <x v="38"/>
    <m/>
    <m/>
    <n v="1.7000000000000001E-2"/>
    <n v="0.29399999999999998"/>
  </r>
  <r>
    <x v="1"/>
    <m/>
    <x v="1"/>
    <x v="5"/>
    <x v="123"/>
    <m/>
    <m/>
    <n v="2E-3"/>
    <n v="0.22"/>
  </r>
  <r>
    <x v="8"/>
    <s v="MG INZEGANE"/>
    <x v="4"/>
    <x v="0"/>
    <x v="87"/>
    <n v="8.5660000000000007"/>
    <n v="59.962000000000003"/>
    <n v="12.24"/>
    <n v="74.902000000000001"/>
  </r>
  <r>
    <x v="1"/>
    <m/>
    <x v="1"/>
    <x v="1"/>
    <x v="106"/>
    <n v="20.526"/>
    <n v="205.26"/>
    <n v="10.64"/>
    <n v="96.45"/>
  </r>
  <r>
    <x v="1"/>
    <m/>
    <x v="1"/>
    <x v="1"/>
    <x v="248"/>
    <m/>
    <m/>
    <n v="0.112"/>
    <n v="1.792"/>
  </r>
  <r>
    <x v="1"/>
    <m/>
    <x v="1"/>
    <x v="1"/>
    <x v="283"/>
    <n v="0.36"/>
    <n v="2.52"/>
    <n v="0.27200000000000002"/>
    <n v="1.7"/>
  </r>
  <r>
    <x v="1"/>
    <m/>
    <x v="1"/>
    <x v="1"/>
    <x v="16"/>
    <n v="108.07"/>
    <n v="756.49"/>
    <n v="67.268000000000001"/>
    <n v="466.45699999999999"/>
  </r>
  <r>
    <x v="1"/>
    <m/>
    <x v="1"/>
    <x v="1"/>
    <x v="11"/>
    <n v="0.49199999999999999"/>
    <n v="4.92"/>
    <n v="0.64"/>
    <n v="5.97"/>
  </r>
  <r>
    <x v="1"/>
    <m/>
    <x v="1"/>
    <x v="1"/>
    <x v="65"/>
    <n v="100.358"/>
    <n v="702.50599999999997"/>
    <n v="76.063999999999993"/>
    <n v="508.87799999999999"/>
  </r>
  <r>
    <x v="1"/>
    <m/>
    <x v="1"/>
    <x v="1"/>
    <x v="268"/>
    <n v="9.3040000000000003"/>
    <n v="65.128"/>
    <n v="3.1360000000000001"/>
    <n v="21.952000000000002"/>
  </r>
  <r>
    <x v="1"/>
    <m/>
    <x v="1"/>
    <x v="1"/>
    <x v="134"/>
    <n v="33.698"/>
    <n v="235.886"/>
    <n v="15.852"/>
    <n v="96.570999999999998"/>
  </r>
  <r>
    <x v="1"/>
    <m/>
    <x v="1"/>
    <x v="1"/>
    <x v="93"/>
    <n v="4.0519999999999996"/>
    <n v="81.040000000000006"/>
    <n v="3.92"/>
    <n v="69.44"/>
  </r>
  <r>
    <x v="1"/>
    <m/>
    <x v="1"/>
    <x v="1"/>
    <x v="98"/>
    <n v="44.055999999999997"/>
    <n v="660.84"/>
    <n v="44.601999999999997"/>
    <n v="649.96"/>
  </r>
  <r>
    <x v="1"/>
    <m/>
    <x v="1"/>
    <x v="1"/>
    <x v="88"/>
    <n v="0.126"/>
    <n v="2.52"/>
    <n v="0.36799999999999999"/>
    <n v="6.9"/>
  </r>
  <r>
    <x v="1"/>
    <m/>
    <x v="1"/>
    <x v="1"/>
    <x v="245"/>
    <n v="3.29"/>
    <n v="26.32"/>
    <n v="0.16"/>
    <n v="1.28"/>
  </r>
  <r>
    <x v="1"/>
    <m/>
    <x v="1"/>
    <x v="1"/>
    <x v="66"/>
    <m/>
    <m/>
    <n v="0.112"/>
    <n v="0.78400000000000003"/>
  </r>
  <r>
    <x v="1"/>
    <m/>
    <x v="1"/>
    <x v="1"/>
    <x v="14"/>
    <n v="0.434"/>
    <n v="10.85"/>
    <n v="0.70399999999999996"/>
    <n v="16.18"/>
  </r>
  <r>
    <x v="1"/>
    <m/>
    <x v="1"/>
    <x v="1"/>
    <x v="10"/>
    <n v="76.188000000000002"/>
    <n v="533.31600000000003"/>
    <n v="56.89"/>
    <n v="381.66500000000002"/>
  </r>
  <r>
    <x v="1"/>
    <m/>
    <x v="1"/>
    <x v="1"/>
    <x v="22"/>
    <n v="2.25"/>
    <n v="36"/>
    <n v="1.0880000000000001"/>
    <n v="15.784000000000001"/>
  </r>
  <r>
    <x v="1"/>
    <m/>
    <x v="1"/>
    <x v="1"/>
    <x v="77"/>
    <n v="685.83600000000001"/>
    <n v="2400.4259999999999"/>
    <n v="448.24799999999999"/>
    <n v="1827.838"/>
  </r>
  <r>
    <x v="1"/>
    <m/>
    <x v="1"/>
    <x v="1"/>
    <x v="243"/>
    <n v="0.58799999999999997"/>
    <n v="8.2319999999999993"/>
    <n v="0.60799999999999998"/>
    <n v="6.2320000000000002"/>
  </r>
  <r>
    <x v="1"/>
    <m/>
    <x v="1"/>
    <x v="1"/>
    <x v="240"/>
    <m/>
    <m/>
    <n v="0.27200000000000002"/>
    <n v="1.53"/>
  </r>
  <r>
    <x v="1"/>
    <m/>
    <x v="1"/>
    <x v="1"/>
    <x v="288"/>
    <n v="0.25"/>
    <n v="1.75"/>
    <n v="0.38400000000000001"/>
    <n v="2.3359999999999999"/>
  </r>
  <r>
    <x v="1"/>
    <m/>
    <x v="1"/>
    <x v="1"/>
    <x v="246"/>
    <n v="0.29599999999999999"/>
    <n v="1.776"/>
    <n v="0.72"/>
    <n v="6.1079999999999997"/>
  </r>
  <r>
    <x v="1"/>
    <m/>
    <x v="1"/>
    <x v="1"/>
    <x v="265"/>
    <n v="71.644000000000005"/>
    <n v="1432.88"/>
    <n v="34.332000000000001"/>
    <n v="665.39"/>
  </r>
  <r>
    <x v="1"/>
    <m/>
    <x v="1"/>
    <x v="1"/>
    <x v="255"/>
    <n v="3.972"/>
    <n v="47.664000000000001"/>
    <n v="5.84"/>
    <n v="63.725999999999999"/>
  </r>
  <r>
    <x v="1"/>
    <m/>
    <x v="1"/>
    <x v="1"/>
    <x v="9"/>
    <n v="8.282"/>
    <n v="115.94799999999999"/>
    <n v="10.624000000000001"/>
    <n v="121.396"/>
  </r>
  <r>
    <x v="1"/>
    <m/>
    <x v="1"/>
    <x v="1"/>
    <x v="103"/>
    <n v="41.183999999999997"/>
    <n v="576.57600000000002"/>
    <n v="32.229999999999997"/>
    <n v="416.84"/>
  </r>
  <r>
    <x v="1"/>
    <m/>
    <x v="1"/>
    <x v="1"/>
    <x v="266"/>
    <n v="5.3999999999999999E-2"/>
    <n v="0.378"/>
    <m/>
    <m/>
  </r>
  <r>
    <x v="1"/>
    <m/>
    <x v="1"/>
    <x v="1"/>
    <x v="76"/>
    <n v="1.6879999999999999"/>
    <n v="11.816000000000001"/>
    <n v="2.7679999999999998"/>
    <n v="16.986999999999998"/>
  </r>
  <r>
    <x v="1"/>
    <m/>
    <x v="1"/>
    <x v="1"/>
    <x v="15"/>
    <m/>
    <m/>
    <n v="3.2000000000000001E-2"/>
    <n v="0.60799999999999998"/>
  </r>
  <r>
    <x v="1"/>
    <m/>
    <x v="1"/>
    <x v="1"/>
    <x v="23"/>
    <m/>
    <m/>
    <n v="7.1999999999999995E-2"/>
    <n v="0.57599999999999996"/>
  </r>
  <r>
    <x v="1"/>
    <m/>
    <x v="1"/>
    <x v="1"/>
    <x v="256"/>
    <n v="1.1519999999999999"/>
    <n v="18.431999999999999"/>
    <m/>
    <m/>
  </r>
  <r>
    <x v="1"/>
    <m/>
    <x v="1"/>
    <x v="1"/>
    <x v="264"/>
    <n v="0.14399999999999999"/>
    <n v="1.008"/>
    <n v="0.14399999999999999"/>
    <n v="0.9"/>
  </r>
  <r>
    <x v="1"/>
    <m/>
    <x v="1"/>
    <x v="1"/>
    <x v="75"/>
    <n v="1.5760000000000001"/>
    <n v="11.032"/>
    <n v="2.242"/>
    <n v="14.38"/>
  </r>
  <r>
    <x v="1"/>
    <m/>
    <x v="1"/>
    <x v="1"/>
    <x v="7"/>
    <n v="11.224"/>
    <n v="112.24"/>
    <n v="2.8959999999999999"/>
    <n v="28.21"/>
  </r>
  <r>
    <x v="1"/>
    <m/>
    <x v="1"/>
    <x v="1"/>
    <x v="260"/>
    <m/>
    <m/>
    <n v="3.2000000000000001E-2"/>
    <n v="0.2"/>
  </r>
  <r>
    <x v="1"/>
    <m/>
    <x v="1"/>
    <x v="1"/>
    <x v="73"/>
    <n v="152.83199999999999"/>
    <n v="916.99199999999996"/>
    <n v="131.42400000000001"/>
    <n v="763.88499999999999"/>
  </r>
  <r>
    <x v="1"/>
    <m/>
    <x v="1"/>
    <x v="1"/>
    <x v="54"/>
    <n v="1.776"/>
    <n v="35.520000000000003"/>
    <n v="0.94399999999999995"/>
    <n v="17.5"/>
  </r>
  <r>
    <x v="1"/>
    <m/>
    <x v="1"/>
    <x v="1"/>
    <x v="278"/>
    <n v="6.4000000000000001E-2"/>
    <n v="0.4"/>
    <m/>
    <m/>
  </r>
  <r>
    <x v="1"/>
    <m/>
    <x v="1"/>
    <x v="1"/>
    <x v="238"/>
    <n v="0.214"/>
    <n v="0.749"/>
    <n v="4.8000000000000001E-2"/>
    <n v="0.24"/>
  </r>
  <r>
    <x v="1"/>
    <m/>
    <x v="1"/>
    <x v="1"/>
    <x v="89"/>
    <n v="11.726000000000001"/>
    <n v="187.61600000000001"/>
    <n v="6.96"/>
    <n v="110.706"/>
  </r>
  <r>
    <x v="1"/>
    <m/>
    <x v="1"/>
    <x v="1"/>
    <x v="251"/>
    <n v="2.3279999999999998"/>
    <n v="23.28"/>
    <n v="1.232"/>
    <n v="11.8"/>
  </r>
  <r>
    <x v="1"/>
    <m/>
    <x v="1"/>
    <x v="1"/>
    <x v="49"/>
    <n v="3.2000000000000001E-2"/>
    <n v="0.44800000000000001"/>
    <n v="9.6000000000000002E-2"/>
    <n v="1.3440000000000001"/>
  </r>
  <r>
    <x v="1"/>
    <m/>
    <x v="1"/>
    <x v="1"/>
    <x v="94"/>
    <n v="13.481999999999999"/>
    <n v="256.15800000000002"/>
    <n v="16.285"/>
    <n v="308.85300000000001"/>
  </r>
  <r>
    <x v="1"/>
    <m/>
    <x v="1"/>
    <x v="1"/>
    <x v="1"/>
    <n v="3.6680000000000001"/>
    <n v="36.68"/>
    <n v="3.2959999999999998"/>
    <n v="32.79"/>
  </r>
  <r>
    <x v="1"/>
    <m/>
    <x v="1"/>
    <x v="1"/>
    <x v="144"/>
    <n v="13.77"/>
    <n v="192.78"/>
    <n v="7.468"/>
    <n v="101.875"/>
  </r>
  <r>
    <x v="1"/>
    <m/>
    <x v="1"/>
    <x v="1"/>
    <x v="72"/>
    <n v="0.48599999999999999"/>
    <n v="3.4020000000000001"/>
    <m/>
    <m/>
  </r>
  <r>
    <x v="1"/>
    <m/>
    <x v="1"/>
    <x v="1"/>
    <x v="53"/>
    <n v="0.126"/>
    <n v="1.008"/>
    <m/>
    <m/>
  </r>
  <r>
    <x v="1"/>
    <m/>
    <x v="1"/>
    <x v="1"/>
    <x v="237"/>
    <n v="4.3680000000000003"/>
    <n v="61.152000000000001"/>
    <n v="2.528"/>
    <n v="33.659999999999997"/>
  </r>
  <r>
    <x v="1"/>
    <m/>
    <x v="1"/>
    <x v="1"/>
    <x v="74"/>
    <n v="29.635999999999999"/>
    <n v="237.08799999999999"/>
    <n v="21.241"/>
    <n v="164.78399999999999"/>
  </r>
  <r>
    <x v="1"/>
    <m/>
    <x v="1"/>
    <x v="1"/>
    <x v="277"/>
    <n v="0.19"/>
    <n v="1.33"/>
    <n v="0.23"/>
    <n v="1.61"/>
  </r>
  <r>
    <x v="1"/>
    <m/>
    <x v="1"/>
    <x v="1"/>
    <x v="21"/>
    <n v="1.1259999999999999"/>
    <n v="18.015999999999998"/>
    <n v="2.16"/>
    <n v="29.975999999999999"/>
  </r>
  <r>
    <x v="1"/>
    <m/>
    <x v="1"/>
    <x v="1"/>
    <x v="61"/>
    <n v="23.99"/>
    <n v="167.93"/>
    <n v="17.948"/>
    <n v="119.449"/>
  </r>
  <r>
    <x v="1"/>
    <m/>
    <x v="1"/>
    <x v="1"/>
    <x v="12"/>
    <n v="0.45"/>
    <n v="3.6"/>
    <m/>
    <m/>
  </r>
  <r>
    <x v="1"/>
    <m/>
    <x v="1"/>
    <x v="1"/>
    <x v="19"/>
    <m/>
    <m/>
    <n v="1.6E-2"/>
    <n v="0.32"/>
  </r>
  <r>
    <x v="1"/>
    <m/>
    <x v="1"/>
    <x v="1"/>
    <x v="20"/>
    <n v="3.5999999999999997E-2"/>
    <n v="0.504"/>
    <m/>
    <m/>
  </r>
  <r>
    <x v="1"/>
    <m/>
    <x v="1"/>
    <x v="1"/>
    <x v="102"/>
    <n v="0.312"/>
    <n v="2.1840000000000002"/>
    <m/>
    <m/>
  </r>
  <r>
    <x v="1"/>
    <m/>
    <x v="1"/>
    <x v="1"/>
    <x v="206"/>
    <n v="0.53800000000000003"/>
    <n v="10.76"/>
    <n v="5.2640000000000002"/>
    <n v="105.28"/>
  </r>
  <r>
    <x v="1"/>
    <m/>
    <x v="1"/>
    <x v="1"/>
    <x v="2"/>
    <n v="2.17"/>
    <n v="34.72"/>
    <n v="1.92"/>
    <n v="30.616"/>
  </r>
  <r>
    <x v="1"/>
    <m/>
    <x v="1"/>
    <x v="1"/>
    <x v="215"/>
    <n v="0.08"/>
    <n v="1.28"/>
    <m/>
    <m/>
  </r>
  <r>
    <x v="1"/>
    <m/>
    <x v="1"/>
    <x v="1"/>
    <x v="128"/>
    <n v="0.42399999999999999"/>
    <n v="5.9359999999999999"/>
    <n v="1.538"/>
    <n v="17.175999999999998"/>
  </r>
  <r>
    <x v="1"/>
    <m/>
    <x v="1"/>
    <x v="1"/>
    <x v="4"/>
    <n v="1.956"/>
    <n v="13.692"/>
    <m/>
    <m/>
  </r>
  <r>
    <x v="1"/>
    <m/>
    <x v="1"/>
    <x v="1"/>
    <x v="81"/>
    <n v="1.9259999999999999"/>
    <n v="30.815999999999999"/>
    <m/>
    <m/>
  </r>
  <r>
    <x v="1"/>
    <m/>
    <x v="1"/>
    <x v="1"/>
    <x v="78"/>
    <n v="6.4960000000000004"/>
    <n v="142.91200000000001"/>
    <n v="9.1020000000000003"/>
    <n v="201.42"/>
  </r>
  <r>
    <x v="1"/>
    <m/>
    <x v="1"/>
    <x v="1"/>
    <x v="653"/>
    <n v="5.3999999999999999E-2"/>
    <n v="0.378"/>
    <m/>
    <m/>
  </r>
  <r>
    <x v="1"/>
    <m/>
    <x v="1"/>
    <x v="1"/>
    <x v="236"/>
    <n v="0.08"/>
    <n v="0.48"/>
    <m/>
    <m/>
  </r>
  <r>
    <x v="1"/>
    <m/>
    <x v="1"/>
    <x v="1"/>
    <x v="272"/>
    <m/>
    <m/>
    <n v="0.14399999999999999"/>
    <n v="2.88"/>
  </r>
  <r>
    <x v="1"/>
    <m/>
    <x v="1"/>
    <x v="1"/>
    <x v="654"/>
    <n v="3.5999999999999997E-2"/>
    <n v="0.252"/>
    <m/>
    <m/>
  </r>
  <r>
    <x v="1"/>
    <m/>
    <x v="1"/>
    <x v="1"/>
    <x v="132"/>
    <m/>
    <m/>
    <n v="6.4000000000000001E-2"/>
    <n v="1"/>
  </r>
  <r>
    <x v="1"/>
    <m/>
    <x v="1"/>
    <x v="5"/>
    <x v="46"/>
    <n v="3.2000000000000001E-2"/>
    <n v="0.64"/>
    <n v="3.2000000000000001E-2"/>
    <n v="0.64"/>
  </r>
  <r>
    <x v="1"/>
    <m/>
    <x v="1"/>
    <x v="1"/>
    <x v="185"/>
    <n v="0.83199999999999996"/>
    <n v="16.64"/>
    <n v="0.128"/>
    <n v="2.4"/>
  </r>
  <r>
    <x v="1"/>
    <m/>
    <x v="1"/>
    <x v="1"/>
    <x v="190"/>
    <n v="37.700000000000003"/>
    <n v="751.48"/>
    <n v="26.731000000000002"/>
    <n v="522.54399999999998"/>
  </r>
  <r>
    <x v="1"/>
    <m/>
    <x v="1"/>
    <x v="2"/>
    <x v="121"/>
    <n v="0.16200000000000001"/>
    <n v="1.1339999999999999"/>
    <n v="0.08"/>
    <n v="0.56000000000000005"/>
  </r>
  <r>
    <x v="1"/>
    <m/>
    <x v="1"/>
    <x v="1"/>
    <x v="299"/>
    <n v="715.53800000000001"/>
    <n v="2504.3829999999998"/>
    <n v="898.63499999999999"/>
    <n v="2799.1509999999998"/>
  </r>
  <r>
    <x v="1"/>
    <m/>
    <x v="1"/>
    <x v="1"/>
    <x v="34"/>
    <n v="7.766"/>
    <n v="155.32"/>
    <n v="1.968"/>
    <n v="39.36"/>
  </r>
  <r>
    <x v="1"/>
    <m/>
    <x v="1"/>
    <x v="1"/>
    <x v="30"/>
    <n v="3745.799"/>
    <n v="13110.2965"/>
    <n v="4741.8450000000003"/>
    <n v="14607.096"/>
  </r>
  <r>
    <x v="1"/>
    <m/>
    <x v="1"/>
    <x v="1"/>
    <x v="118"/>
    <n v="289.21499999999997"/>
    <n v="1446.075"/>
    <n v="278.52100000000002"/>
    <n v="1439.5350000000001"/>
  </r>
  <r>
    <x v="1"/>
    <m/>
    <x v="1"/>
    <x v="1"/>
    <x v="300"/>
    <n v="23.402999999999999"/>
    <n v="81.910499999999999"/>
    <n v="385.58796999999998"/>
    <n v="1147.2339999999999"/>
  </r>
  <r>
    <x v="1"/>
    <m/>
    <x v="1"/>
    <x v="1"/>
    <x v="31"/>
    <n v="0.14399999999999999"/>
    <n v="1.1519999999999999"/>
    <m/>
    <m/>
  </r>
  <r>
    <x v="1"/>
    <m/>
    <x v="1"/>
    <x v="1"/>
    <x v="119"/>
    <n v="2.286"/>
    <n v="45.72"/>
    <n v="7.2960000000000003"/>
    <n v="140.87"/>
  </r>
  <r>
    <x v="1"/>
    <m/>
    <x v="1"/>
    <x v="1"/>
    <x v="115"/>
    <n v="118.968"/>
    <n v="654.32399999999996"/>
    <n v="62.914000000000001"/>
    <n v="405.02699999999999"/>
  </r>
  <r>
    <x v="1"/>
    <m/>
    <x v="1"/>
    <x v="1"/>
    <x v="32"/>
    <m/>
    <m/>
    <n v="1.9550000000000001"/>
    <n v="5.8650000000000002"/>
  </r>
  <r>
    <x v="1"/>
    <m/>
    <x v="1"/>
    <x v="1"/>
    <x v="143"/>
    <n v="0.60399999999999998"/>
    <n v="7.2480000000000002"/>
    <n v="0.52800000000000002"/>
    <n v="5.0860000000000003"/>
  </r>
  <r>
    <x v="1"/>
    <m/>
    <x v="1"/>
    <x v="1"/>
    <x v="178"/>
    <n v="46.704000000000001"/>
    <n v="210.16800000000001"/>
    <n v="35.067999999999998"/>
    <n v="183.965"/>
  </r>
  <r>
    <x v="1"/>
    <m/>
    <x v="1"/>
    <x v="1"/>
    <x v="302"/>
    <n v="4.8000000000000001E-2"/>
    <n v="0.24"/>
    <m/>
    <m/>
  </r>
  <r>
    <x v="1"/>
    <m/>
    <x v="1"/>
    <x v="1"/>
    <x v="122"/>
    <n v="191.02799999999999"/>
    <n v="1241.682"/>
    <n v="136.667"/>
    <n v="903.35249999999996"/>
  </r>
  <r>
    <x v="1"/>
    <m/>
    <x v="1"/>
    <x v="1"/>
    <x v="298"/>
    <n v="5.1120000000000001"/>
    <n v="25.56"/>
    <m/>
    <m/>
  </r>
  <r>
    <x v="1"/>
    <m/>
    <x v="1"/>
    <x v="1"/>
    <x v="110"/>
    <n v="2.9340000000000002"/>
    <n v="20.538"/>
    <n v="1.1040000000000001"/>
    <n v="7.2880000000000003"/>
  </r>
  <r>
    <x v="1"/>
    <m/>
    <x v="1"/>
    <x v="1"/>
    <x v="113"/>
    <n v="361.34699999999998"/>
    <n v="2168.0819999999999"/>
    <n v="381.49900000000002"/>
    <n v="2261.9209999999998"/>
  </r>
  <r>
    <x v="1"/>
    <m/>
    <x v="1"/>
    <x v="1"/>
    <x v="29"/>
    <n v="79.594999999999999"/>
    <n v="397.97500000000002"/>
    <n v="23.782"/>
    <n v="118.91"/>
  </r>
  <r>
    <x v="1"/>
    <m/>
    <x v="1"/>
    <x v="1"/>
    <x v="177"/>
    <n v="0.28799999999999998"/>
    <n v="2.88"/>
    <m/>
    <m/>
  </r>
  <r>
    <x v="1"/>
    <m/>
    <x v="1"/>
    <x v="1"/>
    <x v="229"/>
    <n v="0.108"/>
    <n v="0.64800000000000002"/>
    <m/>
    <m/>
  </r>
  <r>
    <x v="1"/>
    <m/>
    <x v="1"/>
    <x v="4"/>
    <x v="36"/>
    <n v="0.27200000000000002"/>
    <n v="5.44"/>
    <n v="1.3919999999999999"/>
    <n v="27.87"/>
  </r>
  <r>
    <x v="1"/>
    <m/>
    <x v="1"/>
    <x v="1"/>
    <x v="39"/>
    <n v="3.3719999999999999"/>
    <n v="84.3"/>
    <n v="3.2639999999999998"/>
    <n v="81.599999999999994"/>
  </r>
  <r>
    <x v="1"/>
    <m/>
    <x v="1"/>
    <x v="1"/>
    <x v="38"/>
    <n v="27.05"/>
    <n v="432.8"/>
    <n v="7.0019999999999998"/>
    <n v="108.98399999999999"/>
  </r>
  <r>
    <x v="1"/>
    <m/>
    <x v="1"/>
    <x v="1"/>
    <x v="311"/>
    <n v="7.1999999999999995E-2"/>
    <n v="1.8"/>
    <m/>
    <m/>
  </r>
  <r>
    <x v="1"/>
    <m/>
    <x v="1"/>
    <x v="7"/>
    <x v="314"/>
    <m/>
    <m/>
    <n v="0.16"/>
    <n v="0.9"/>
  </r>
  <r>
    <x v="0"/>
    <s v="HALLE BELYOUNECH"/>
    <x v="2"/>
    <x v="0"/>
    <x v="14"/>
    <n v="4.4999999999999998E-2"/>
    <n v="13.904999999999999"/>
    <n v="5.6000000000000001E-2"/>
    <n v="14"/>
  </r>
  <r>
    <x v="1"/>
    <m/>
    <x v="1"/>
    <x v="1"/>
    <x v="22"/>
    <n v="0.106"/>
    <n v="13.20635"/>
    <n v="0.05"/>
    <n v="3.25"/>
  </r>
  <r>
    <x v="1"/>
    <m/>
    <x v="1"/>
    <x v="1"/>
    <x v="19"/>
    <n v="4.2999999999999997E-2"/>
    <n v="5.5886500000000003"/>
    <m/>
    <m/>
  </r>
  <r>
    <x v="1"/>
    <m/>
    <x v="1"/>
    <x v="1"/>
    <x v="55"/>
    <m/>
    <m/>
    <n v="1.0999999999999999E-2"/>
    <n v="0.77"/>
  </r>
  <r>
    <x v="1"/>
    <m/>
    <x v="1"/>
    <x v="1"/>
    <x v="52"/>
    <n v="0.24399999999999999"/>
    <n v="45.243000000000002"/>
    <n v="0.46"/>
    <n v="76.94"/>
  </r>
  <r>
    <x v="1"/>
    <m/>
    <x v="1"/>
    <x v="2"/>
    <x v="34"/>
    <n v="14.186999999999999"/>
    <n v="643.84500000000003"/>
    <n v="22.777000000000001"/>
    <n v="1162.4580000000001"/>
  </r>
  <r>
    <x v="1"/>
    <m/>
    <x v="1"/>
    <x v="4"/>
    <x v="37"/>
    <n v="3.6999999999999998E-2"/>
    <n v="2.8925000000000001"/>
    <n v="1.96"/>
    <n v="159.57400000000001"/>
  </r>
  <r>
    <x v="5"/>
    <s v="MG MEKNES"/>
    <x v="4"/>
    <x v="0"/>
    <x v="470"/>
    <n v="0.55800000000000005"/>
    <n v="3.5550000000000002"/>
    <m/>
    <m/>
  </r>
  <r>
    <x v="1"/>
    <m/>
    <x v="1"/>
    <x v="1"/>
    <x v="87"/>
    <n v="20.513000000000002"/>
    <n v="122.905"/>
    <n v="15.994999999999999"/>
    <n v="112.875"/>
  </r>
  <r>
    <x v="1"/>
    <m/>
    <x v="1"/>
    <x v="1"/>
    <x v="128"/>
    <n v="0.44500000000000001"/>
    <n v="3.72"/>
    <n v="1.1120000000000001"/>
    <n v="17.22"/>
  </r>
  <r>
    <x v="1"/>
    <m/>
    <x v="1"/>
    <x v="1"/>
    <x v="258"/>
    <n v="0.49399999999999999"/>
    <n v="2.15"/>
    <m/>
    <m/>
  </r>
  <r>
    <x v="1"/>
    <m/>
    <x v="1"/>
    <x v="1"/>
    <x v="106"/>
    <n v="24.341999999999999"/>
    <n v="169.54499999999999"/>
    <n v="26.844000000000001"/>
    <n v="190.64099999999999"/>
  </r>
  <r>
    <x v="1"/>
    <m/>
    <x v="1"/>
    <x v="1"/>
    <x v="91"/>
    <n v="211.851"/>
    <n v="972.30499999999995"/>
    <n v="15.236000000000001"/>
    <n v="85"/>
  </r>
  <r>
    <x v="1"/>
    <m/>
    <x v="1"/>
    <x v="1"/>
    <x v="94"/>
    <n v="11.558"/>
    <n v="342.21"/>
    <n v="18.765999999999998"/>
    <n v="575.15"/>
  </r>
  <r>
    <x v="1"/>
    <m/>
    <x v="1"/>
    <x v="1"/>
    <x v="7"/>
    <n v="115.384"/>
    <n v="617.57500000000005"/>
    <n v="43.485999999999997"/>
    <n v="308.51499999999999"/>
  </r>
  <r>
    <x v="1"/>
    <m/>
    <x v="1"/>
    <x v="1"/>
    <x v="74"/>
    <n v="2.5999999999999999E-2"/>
    <n v="0.32"/>
    <m/>
    <m/>
  </r>
  <r>
    <x v="1"/>
    <m/>
    <x v="1"/>
    <x v="1"/>
    <x v="81"/>
    <n v="5.6340000000000003"/>
    <n v="38.015000000000001"/>
    <n v="0.16"/>
    <n v="1.24"/>
  </r>
  <r>
    <x v="1"/>
    <m/>
    <x v="1"/>
    <x v="1"/>
    <x v="234"/>
    <n v="3.9E-2"/>
    <n v="0.85"/>
    <n v="1.575"/>
    <n v="36.15"/>
  </r>
  <r>
    <x v="1"/>
    <m/>
    <x v="1"/>
    <x v="1"/>
    <x v="10"/>
    <n v="75.77"/>
    <n v="472.45"/>
    <n v="69.137"/>
    <n v="500.685"/>
  </r>
  <r>
    <x v="1"/>
    <m/>
    <x v="1"/>
    <x v="1"/>
    <x v="2"/>
    <n v="0.04"/>
    <n v="1.3"/>
    <n v="1.329"/>
    <n v="49.03"/>
  </r>
  <r>
    <x v="1"/>
    <m/>
    <x v="1"/>
    <x v="1"/>
    <x v="88"/>
    <n v="1.9910000000000001"/>
    <n v="35.340000000000003"/>
    <n v="2.6230000000000002"/>
    <n v="55.515000000000001"/>
  </r>
  <r>
    <x v="1"/>
    <m/>
    <x v="1"/>
    <x v="1"/>
    <x v="16"/>
    <n v="27.172000000000001"/>
    <n v="205.05500000000001"/>
    <n v="9.9610000000000003"/>
    <n v="70.67"/>
  </r>
  <r>
    <x v="1"/>
    <m/>
    <x v="1"/>
    <x v="1"/>
    <x v="9"/>
    <n v="19.577999999999999"/>
    <n v="146.16"/>
    <n v="13.602"/>
    <n v="149.52000000000001"/>
  </r>
  <r>
    <x v="1"/>
    <m/>
    <x v="1"/>
    <x v="1"/>
    <x v="11"/>
    <n v="0.52600000000000002"/>
    <n v="5.7249999999999996"/>
    <n v="0.754"/>
    <n v="12.865"/>
  </r>
  <r>
    <x v="1"/>
    <m/>
    <x v="1"/>
    <x v="1"/>
    <x v="89"/>
    <n v="4.0620000000000003"/>
    <n v="96.76"/>
    <n v="2.867"/>
    <n v="75.45"/>
  </r>
  <r>
    <x v="1"/>
    <m/>
    <x v="1"/>
    <x v="1"/>
    <x v="132"/>
    <n v="2.5999999999999999E-2"/>
    <n v="0.8"/>
    <m/>
    <m/>
  </r>
  <r>
    <x v="1"/>
    <m/>
    <x v="1"/>
    <x v="1"/>
    <x v="78"/>
    <n v="0.314"/>
    <n v="17.649999999999999"/>
    <n v="0.625"/>
    <n v="38.049999999999997"/>
  </r>
  <r>
    <x v="1"/>
    <m/>
    <x v="1"/>
    <x v="1"/>
    <x v="495"/>
    <n v="0.32900000000000001"/>
    <n v="15.76"/>
    <n v="2.5999999999999999E-2"/>
    <n v="1.4"/>
  </r>
  <r>
    <x v="1"/>
    <m/>
    <x v="1"/>
    <x v="1"/>
    <x v="18"/>
    <n v="12.202"/>
    <n v="78.245000000000005"/>
    <n v="10.757"/>
    <n v="77.055000000000007"/>
  </r>
  <r>
    <x v="1"/>
    <m/>
    <x v="1"/>
    <x v="1"/>
    <x v="105"/>
    <n v="0.73199999999999998"/>
    <n v="5.57"/>
    <m/>
    <m/>
  </r>
  <r>
    <x v="1"/>
    <m/>
    <x v="1"/>
    <x v="1"/>
    <x v="73"/>
    <n v="62.625"/>
    <n v="242.435"/>
    <n v="4.38"/>
    <n v="21.35"/>
  </r>
  <r>
    <x v="1"/>
    <m/>
    <x v="1"/>
    <x v="1"/>
    <x v="21"/>
    <n v="0.41699999999999998"/>
    <n v="5.585"/>
    <n v="0.58599999999999997"/>
    <n v="11.15"/>
  </r>
  <r>
    <x v="1"/>
    <m/>
    <x v="1"/>
    <x v="1"/>
    <x v="134"/>
    <n v="5.3339999999999996"/>
    <n v="33.755000000000003"/>
    <n v="1.605"/>
    <n v="12.2"/>
  </r>
  <r>
    <x v="1"/>
    <m/>
    <x v="1"/>
    <x v="1"/>
    <x v="103"/>
    <n v="2.8050000000000002"/>
    <n v="20.190000000000001"/>
    <n v="3.8410000000000002"/>
    <n v="28.004999999999999"/>
  </r>
  <r>
    <x v="1"/>
    <m/>
    <x v="1"/>
    <x v="1"/>
    <x v="19"/>
    <n v="2.956"/>
    <n v="23.39"/>
    <n v="5.1999999999999998E-2"/>
    <n v="0.7"/>
  </r>
  <r>
    <x v="1"/>
    <m/>
    <x v="1"/>
    <x v="1"/>
    <x v="295"/>
    <n v="0.41699999999999998"/>
    <n v="10.35"/>
    <m/>
    <m/>
  </r>
  <r>
    <x v="1"/>
    <m/>
    <x v="1"/>
    <x v="1"/>
    <x v="130"/>
    <n v="1.7849999999999999"/>
    <n v="14.36"/>
    <n v="2.1709999999999998"/>
    <n v="17.670000000000002"/>
  </r>
  <r>
    <x v="1"/>
    <m/>
    <x v="1"/>
    <x v="1"/>
    <x v="53"/>
    <n v="0.16"/>
    <n v="1.0349999999999999"/>
    <m/>
    <m/>
  </r>
  <r>
    <x v="1"/>
    <m/>
    <x v="1"/>
    <x v="1"/>
    <x v="77"/>
    <n v="249.46799999999999"/>
    <n v="1106.019"/>
    <n v="168.47900000000001"/>
    <n v="831.54499999999996"/>
  </r>
  <r>
    <x v="1"/>
    <m/>
    <x v="1"/>
    <x v="1"/>
    <x v="251"/>
    <n v="27.728000000000002"/>
    <n v="172"/>
    <n v="24.088999999999999"/>
    <n v="171.01"/>
  </r>
  <r>
    <x v="1"/>
    <m/>
    <x v="1"/>
    <x v="1"/>
    <x v="108"/>
    <n v="1.804"/>
    <n v="6.62"/>
    <m/>
    <m/>
  </r>
  <r>
    <x v="1"/>
    <m/>
    <x v="1"/>
    <x v="1"/>
    <x v="494"/>
    <n v="8.7999999999999995E-2"/>
    <n v="0.6"/>
    <n v="3.9E-2"/>
    <n v="1.05"/>
  </r>
  <r>
    <x v="1"/>
    <m/>
    <x v="1"/>
    <x v="1"/>
    <x v="75"/>
    <n v="1.1259999999999999"/>
    <n v="6.8849999999999998"/>
    <m/>
    <m/>
  </r>
  <r>
    <x v="1"/>
    <m/>
    <x v="1"/>
    <x v="1"/>
    <x v="288"/>
    <n v="19.71"/>
    <n v="126.31"/>
    <n v="36.085999999999999"/>
    <n v="252.16499999999999"/>
  </r>
  <r>
    <x v="1"/>
    <m/>
    <x v="1"/>
    <x v="1"/>
    <x v="271"/>
    <n v="0.78300000000000003"/>
    <n v="7.89"/>
    <n v="0.47399999999999998"/>
    <n v="5.03"/>
  </r>
  <r>
    <x v="1"/>
    <m/>
    <x v="1"/>
    <x v="1"/>
    <x v="171"/>
    <n v="3.7770000000000001"/>
    <n v="21.335000000000001"/>
    <n v="2.4"/>
    <n v="13.505000000000001"/>
  </r>
  <r>
    <x v="1"/>
    <m/>
    <x v="1"/>
    <x v="1"/>
    <x v="51"/>
    <n v="0.17"/>
    <n v="1.1100000000000001"/>
    <m/>
    <m/>
  </r>
  <r>
    <x v="1"/>
    <m/>
    <x v="1"/>
    <x v="1"/>
    <x v="55"/>
    <m/>
    <m/>
    <n v="7.8E-2"/>
    <n v="2.1"/>
  </r>
  <r>
    <x v="1"/>
    <m/>
    <x v="1"/>
    <x v="1"/>
    <x v="98"/>
    <n v="6.218"/>
    <n v="48.475000000000001"/>
    <n v="6.5000000000000002E-2"/>
    <n v="0.97499999999999998"/>
  </r>
  <r>
    <x v="1"/>
    <m/>
    <x v="1"/>
    <x v="1"/>
    <x v="378"/>
    <n v="0.15"/>
    <n v="0.85499999999999998"/>
    <m/>
    <m/>
  </r>
  <r>
    <x v="1"/>
    <m/>
    <x v="1"/>
    <x v="1"/>
    <x v="243"/>
    <n v="2.153"/>
    <n v="34.950000000000003"/>
    <n v="0.1"/>
    <n v="1.8"/>
  </r>
  <r>
    <x v="1"/>
    <m/>
    <x v="1"/>
    <x v="1"/>
    <x v="1"/>
    <n v="0.17499999999999999"/>
    <n v="2.37"/>
    <n v="0.19500000000000001"/>
    <n v="4.32"/>
  </r>
  <r>
    <x v="1"/>
    <m/>
    <x v="1"/>
    <x v="1"/>
    <x v="493"/>
    <n v="44.273000000000003"/>
    <n v="296.62"/>
    <n v="42.497999999999998"/>
    <n v="302.19"/>
  </r>
  <r>
    <x v="1"/>
    <m/>
    <x v="1"/>
    <x v="1"/>
    <x v="22"/>
    <n v="2.5999999999999999E-2"/>
    <n v="0.6"/>
    <n v="2.5999999999999999E-2"/>
    <n v="0.45"/>
  </r>
  <r>
    <x v="1"/>
    <m/>
    <x v="1"/>
    <x v="1"/>
    <x v="54"/>
    <m/>
    <m/>
    <n v="6.0000000000000001E-3"/>
    <n v="0.36"/>
  </r>
  <r>
    <x v="1"/>
    <m/>
    <x v="1"/>
    <x v="1"/>
    <x v="276"/>
    <n v="2.7839999999999998"/>
    <n v="42.04"/>
    <n v="13.07"/>
    <n v="197.05"/>
  </r>
  <r>
    <x v="1"/>
    <m/>
    <x v="1"/>
    <x v="1"/>
    <x v="92"/>
    <n v="1.01"/>
    <n v="15.02"/>
    <m/>
    <m/>
  </r>
  <r>
    <x v="1"/>
    <m/>
    <x v="1"/>
    <x v="1"/>
    <x v="143"/>
    <n v="3.1360000000000001"/>
    <n v="40.984999999999999"/>
    <n v="5.2960000000000003"/>
    <n v="98.6"/>
  </r>
  <r>
    <x v="1"/>
    <m/>
    <x v="1"/>
    <x v="1"/>
    <x v="511"/>
    <n v="1.2070000000000001"/>
    <n v="10.355"/>
    <m/>
    <m/>
  </r>
  <r>
    <x v="1"/>
    <m/>
    <x v="1"/>
    <x v="1"/>
    <x v="61"/>
    <n v="14.601000000000001"/>
    <n v="111.785"/>
    <m/>
    <m/>
  </r>
  <r>
    <x v="1"/>
    <m/>
    <x v="1"/>
    <x v="1"/>
    <x v="76"/>
    <n v="0.501"/>
    <n v="2.4300000000000002"/>
    <m/>
    <m/>
  </r>
  <r>
    <x v="1"/>
    <m/>
    <x v="1"/>
    <x v="1"/>
    <x v="72"/>
    <n v="22.398"/>
    <n v="174.12"/>
    <n v="7.4489999999999998"/>
    <n v="65.674999999999997"/>
  </r>
  <r>
    <x v="1"/>
    <m/>
    <x v="1"/>
    <x v="1"/>
    <x v="291"/>
    <n v="5.2519999999999998"/>
    <n v="49.965000000000003"/>
    <n v="8.1370000000000005"/>
    <n v="112.89"/>
  </r>
  <r>
    <x v="1"/>
    <m/>
    <x v="1"/>
    <x v="1"/>
    <x v="93"/>
    <n v="0.24099999999999999"/>
    <n v="3.7250000000000001"/>
    <n v="9.8000000000000004E-2"/>
    <n v="3.6"/>
  </r>
  <r>
    <x v="1"/>
    <m/>
    <x v="1"/>
    <x v="1"/>
    <x v="199"/>
    <n v="4.827"/>
    <n v="16.274999999999999"/>
    <m/>
    <m/>
  </r>
  <r>
    <x v="1"/>
    <m/>
    <x v="1"/>
    <x v="5"/>
    <x v="123"/>
    <n v="0.11"/>
    <n v="0.5"/>
    <n v="0.16"/>
    <n v="0.96"/>
  </r>
  <r>
    <x v="1"/>
    <m/>
    <x v="1"/>
    <x v="1"/>
    <x v="655"/>
    <n v="6.2910000000000004"/>
    <n v="275.68"/>
    <n v="3.1789999999999998"/>
    <n v="121.3"/>
  </r>
  <r>
    <x v="1"/>
    <m/>
    <x v="1"/>
    <x v="1"/>
    <x v="190"/>
    <n v="5.4660000000000002"/>
    <n v="283.45"/>
    <n v="12.170999999999999"/>
    <n v="643.54999999999995"/>
  </r>
  <r>
    <x v="1"/>
    <m/>
    <x v="1"/>
    <x v="2"/>
    <x v="121"/>
    <n v="19.045000000000002"/>
    <n v="132.09"/>
    <n v="7.5659999999999998"/>
    <n v="55.204999999999998"/>
  </r>
  <r>
    <x v="1"/>
    <m/>
    <x v="1"/>
    <x v="1"/>
    <x v="110"/>
    <n v="0.88800000000000001"/>
    <n v="5.5049999999999999"/>
    <n v="0.5"/>
    <n v="3.375"/>
  </r>
  <r>
    <x v="1"/>
    <m/>
    <x v="1"/>
    <x v="1"/>
    <x v="31"/>
    <n v="0.19600000000000001"/>
    <n v="1.61"/>
    <n v="1.2999999999999999E-2"/>
    <n v="0.3"/>
  </r>
  <r>
    <x v="1"/>
    <m/>
    <x v="1"/>
    <x v="1"/>
    <x v="32"/>
    <n v="291.94799999999998"/>
    <n v="656.29"/>
    <n v="53.835000000000001"/>
    <n v="89.89"/>
  </r>
  <r>
    <x v="1"/>
    <m/>
    <x v="1"/>
    <x v="1"/>
    <x v="30"/>
    <n v="2170.7759999999998"/>
    <n v="6508.2749999999996"/>
    <n v="2435.6689999999999"/>
    <n v="7301.5069999999996"/>
  </r>
  <r>
    <x v="1"/>
    <m/>
    <x v="1"/>
    <x v="1"/>
    <x v="300"/>
    <n v="2418.5390000000002"/>
    <n v="3941.1660000000002"/>
    <n v="1257.06"/>
    <n v="2017.36"/>
  </r>
  <r>
    <x v="1"/>
    <m/>
    <x v="1"/>
    <x v="1"/>
    <x v="656"/>
    <n v="0.84499999999999997"/>
    <n v="3.62"/>
    <m/>
    <m/>
  </r>
  <r>
    <x v="1"/>
    <m/>
    <x v="1"/>
    <x v="1"/>
    <x v="117"/>
    <n v="4.2969999999999997"/>
    <n v="29.745000000000001"/>
    <n v="18.117000000000001"/>
    <n v="128.48500000000001"/>
  </r>
  <r>
    <x v="1"/>
    <m/>
    <x v="1"/>
    <x v="1"/>
    <x v="178"/>
    <n v="4.915"/>
    <n v="28.2"/>
    <n v="2.524"/>
    <n v="18.29"/>
  </r>
  <r>
    <x v="1"/>
    <m/>
    <x v="1"/>
    <x v="1"/>
    <x v="113"/>
    <n v="215.96600000000001"/>
    <n v="885.07"/>
    <n v="53.645000000000003"/>
    <n v="271.20999999999998"/>
  </r>
  <r>
    <x v="1"/>
    <m/>
    <x v="1"/>
    <x v="1"/>
    <x v="657"/>
    <n v="1.76"/>
    <n v="6.5650000000000004"/>
    <m/>
    <m/>
  </r>
  <r>
    <x v="1"/>
    <m/>
    <x v="1"/>
    <x v="1"/>
    <x v="112"/>
    <n v="3.3919999999999999"/>
    <n v="23.96"/>
    <n v="18.84"/>
    <n v="136.36000000000001"/>
  </r>
  <r>
    <x v="1"/>
    <m/>
    <x v="1"/>
    <x v="1"/>
    <x v="118"/>
    <n v="2435.212"/>
    <n v="9135.7430000000004"/>
    <n v="2061.2919999999999"/>
    <n v="7204.95"/>
  </r>
  <r>
    <x v="1"/>
    <m/>
    <x v="1"/>
    <x v="1"/>
    <x v="119"/>
    <m/>
    <m/>
    <n v="0.09"/>
    <n v="5.0999999999999996"/>
  </r>
  <r>
    <x v="1"/>
    <m/>
    <x v="1"/>
    <x v="1"/>
    <x v="29"/>
    <n v="980.59299999999996"/>
    <n v="3284.28"/>
    <n v="888.18200000000002"/>
    <n v="3068.68"/>
  </r>
  <r>
    <x v="1"/>
    <m/>
    <x v="1"/>
    <x v="1"/>
    <x v="34"/>
    <m/>
    <m/>
    <n v="0.12"/>
    <n v="0.9"/>
  </r>
  <r>
    <x v="1"/>
    <m/>
    <x v="1"/>
    <x v="7"/>
    <x v="315"/>
    <m/>
    <m/>
    <n v="3.0000000000000001E-3"/>
    <n v="0.21"/>
  </r>
  <r>
    <x v="1"/>
    <m/>
    <x v="1"/>
    <x v="4"/>
    <x v="40"/>
    <m/>
    <m/>
    <n v="0.06"/>
    <n v="0.435"/>
  </r>
  <r>
    <x v="1"/>
    <m/>
    <x v="1"/>
    <x v="1"/>
    <x v="36"/>
    <n v="5.1999999999999998E-2"/>
    <n v="1.1000000000000001"/>
    <n v="1.2869999999999999"/>
    <n v="29.75"/>
  </r>
  <r>
    <x v="1"/>
    <m/>
    <x v="1"/>
    <x v="1"/>
    <x v="39"/>
    <n v="0.26"/>
    <n v="15.26"/>
    <n v="0.32500000000000001"/>
    <n v="17.8"/>
  </r>
  <r>
    <x v="1"/>
    <m/>
    <x v="1"/>
    <x v="1"/>
    <x v="38"/>
    <n v="6.0220000000000002"/>
    <n v="128.5"/>
    <n v="7.84"/>
    <n v="177.45"/>
  </r>
  <r>
    <x v="0"/>
    <s v="HALLE AL HOCEIMA"/>
    <x v="0"/>
    <x v="0"/>
    <x v="17"/>
    <n v="1.5E-3"/>
    <n v="0.19500000000000001"/>
    <m/>
    <m/>
  </r>
  <r>
    <x v="1"/>
    <m/>
    <x v="1"/>
    <x v="1"/>
    <x v="8"/>
    <n v="0.14099999999999999"/>
    <n v="9.5024999999999995"/>
    <n v="3.5999999999999997E-2"/>
    <n v="1.8"/>
  </r>
  <r>
    <x v="1"/>
    <m/>
    <x v="1"/>
    <x v="1"/>
    <x v="75"/>
    <n v="0.09"/>
    <n v="1.57"/>
    <m/>
    <m/>
  </r>
  <r>
    <x v="1"/>
    <m/>
    <x v="1"/>
    <x v="1"/>
    <x v="22"/>
    <n v="3.1435"/>
    <n v="315.089"/>
    <n v="2.7269999999999999"/>
    <n v="248.76849999999999"/>
  </r>
  <r>
    <x v="1"/>
    <m/>
    <x v="1"/>
    <x v="1"/>
    <x v="6"/>
    <n v="10.868499999999999"/>
    <n v="1029.83"/>
    <n v="8.4960000000000004"/>
    <n v="873.02499999999998"/>
  </r>
  <r>
    <x v="1"/>
    <m/>
    <x v="1"/>
    <x v="1"/>
    <x v="143"/>
    <n v="1.3680000000000001"/>
    <n v="113.48"/>
    <n v="1.4039999999999999"/>
    <n v="120.85"/>
  </r>
  <r>
    <x v="1"/>
    <m/>
    <x v="1"/>
    <x v="1"/>
    <x v="18"/>
    <n v="50.262999999999998"/>
    <n v="1578.5550000000001"/>
    <n v="59.386000000000003"/>
    <n v="2048.39"/>
  </r>
  <r>
    <x v="1"/>
    <m/>
    <x v="1"/>
    <x v="1"/>
    <x v="52"/>
    <n v="1.7000000000000001E-2"/>
    <n v="0.85"/>
    <n v="0.19800000000000001"/>
    <n v="13.8"/>
  </r>
  <r>
    <x v="1"/>
    <m/>
    <x v="1"/>
    <x v="1"/>
    <x v="394"/>
    <n v="0.33150000000000002"/>
    <n v="37.596499999999999"/>
    <n v="0.34"/>
    <n v="35.246000000000002"/>
  </r>
  <r>
    <x v="1"/>
    <m/>
    <x v="1"/>
    <x v="1"/>
    <x v="15"/>
    <n v="0.91800000000000004"/>
    <n v="81.8"/>
    <n v="0.09"/>
    <n v="9.15"/>
  </r>
  <r>
    <x v="1"/>
    <m/>
    <x v="1"/>
    <x v="1"/>
    <x v="50"/>
    <n v="5.4275000000000002"/>
    <n v="309.81349999999998"/>
    <n v="0.86750000000000005"/>
    <n v="62.552"/>
  </r>
  <r>
    <x v="1"/>
    <m/>
    <x v="1"/>
    <x v="1"/>
    <x v="499"/>
    <m/>
    <m/>
    <n v="5.3999999999999999E-2"/>
    <n v="2.76"/>
  </r>
  <r>
    <x v="1"/>
    <m/>
    <x v="1"/>
    <x v="1"/>
    <x v="4"/>
    <n v="11.066000000000001"/>
    <n v="523.59199999999998"/>
    <n v="10.1425"/>
    <n v="516.6105"/>
  </r>
  <r>
    <x v="1"/>
    <m/>
    <x v="1"/>
    <x v="1"/>
    <x v="20"/>
    <n v="144.55799999999999"/>
    <n v="2455.56"/>
    <m/>
    <m/>
  </r>
  <r>
    <x v="1"/>
    <m/>
    <x v="1"/>
    <x v="1"/>
    <x v="3"/>
    <n v="0.24399999999999999"/>
    <n v="53.05"/>
    <m/>
    <m/>
  </r>
  <r>
    <x v="1"/>
    <m/>
    <x v="1"/>
    <x v="1"/>
    <x v="132"/>
    <m/>
    <m/>
    <n v="1.95E-2"/>
    <n v="1.95"/>
  </r>
  <r>
    <x v="1"/>
    <m/>
    <x v="1"/>
    <x v="1"/>
    <x v="12"/>
    <n v="0.14399999999999999"/>
    <n v="4.42"/>
    <n v="0.09"/>
    <n v="3.18"/>
  </r>
  <r>
    <x v="1"/>
    <m/>
    <x v="1"/>
    <x v="1"/>
    <x v="10"/>
    <n v="63.551000000000002"/>
    <n v="638.34"/>
    <n v="97.429000000000002"/>
    <n v="1204.24"/>
  </r>
  <r>
    <x v="1"/>
    <m/>
    <x v="1"/>
    <x v="1"/>
    <x v="24"/>
    <n v="0.18099999999999999"/>
    <n v="10.494999999999999"/>
    <n v="0.17349999999999999"/>
    <n v="16.854500000000002"/>
  </r>
  <r>
    <x v="1"/>
    <m/>
    <x v="1"/>
    <x v="1"/>
    <x v="1"/>
    <n v="1.962"/>
    <n v="106.92"/>
    <n v="1.494"/>
    <n v="94.05"/>
  </r>
  <r>
    <x v="1"/>
    <m/>
    <x v="1"/>
    <x v="1"/>
    <x v="7"/>
    <n v="105.116"/>
    <n v="2398.1495"/>
    <n v="90.897999999999996"/>
    <n v="2586.3449999999998"/>
  </r>
  <r>
    <x v="1"/>
    <m/>
    <x v="1"/>
    <x v="1"/>
    <x v="13"/>
    <n v="21.213000000000001"/>
    <n v="1122.6990000000001"/>
    <n v="21.257000000000001"/>
    <n v="1081.153"/>
  </r>
  <r>
    <x v="1"/>
    <m/>
    <x v="1"/>
    <x v="1"/>
    <x v="51"/>
    <n v="1.0500000000000001E-2"/>
    <n v="1.2050000000000001"/>
    <n v="8.0000000000000002E-3"/>
    <n v="0.71199999999999997"/>
  </r>
  <r>
    <x v="1"/>
    <m/>
    <x v="1"/>
    <x v="1"/>
    <x v="21"/>
    <n v="28.126000000000001"/>
    <n v="2735.8449999999998"/>
    <n v="30.613499999999998"/>
    <n v="2884.1525000000001"/>
  </r>
  <r>
    <x v="1"/>
    <m/>
    <x v="1"/>
    <x v="1"/>
    <x v="93"/>
    <n v="3.5535000000000001"/>
    <n v="345.32100000000003"/>
    <n v="2.113"/>
    <n v="187.32249999999999"/>
  </r>
  <r>
    <x v="1"/>
    <m/>
    <x v="1"/>
    <x v="1"/>
    <x v="23"/>
    <n v="12.894500000000001"/>
    <n v="413.92"/>
    <n v="11.601000000000001"/>
    <n v="398.464"/>
  </r>
  <r>
    <x v="1"/>
    <m/>
    <x v="1"/>
    <x v="1"/>
    <x v="101"/>
    <m/>
    <m/>
    <n v="3.5999999999999997E-2"/>
    <n v="2.5"/>
  </r>
  <r>
    <x v="1"/>
    <m/>
    <x v="1"/>
    <x v="1"/>
    <x v="11"/>
    <n v="2.3450000000000002"/>
    <n v="114.72"/>
    <n v="3.0569999999999999"/>
    <n v="157.94"/>
  </r>
  <r>
    <x v="1"/>
    <m/>
    <x v="1"/>
    <x v="1"/>
    <x v="103"/>
    <m/>
    <m/>
    <n v="1.6E-2"/>
    <n v="1.1040000000000001"/>
  </r>
  <r>
    <x v="1"/>
    <m/>
    <x v="1"/>
    <x v="1"/>
    <x v="0"/>
    <n v="4.4794999999999998"/>
    <n v="742.16250000000002"/>
    <n v="3.9929999999999999"/>
    <n v="720.49"/>
  </r>
  <r>
    <x v="1"/>
    <m/>
    <x v="1"/>
    <x v="1"/>
    <x v="19"/>
    <n v="3.0945"/>
    <n v="162.03700000000001"/>
    <n v="1.6605000000000001"/>
    <n v="107.8385"/>
  </r>
  <r>
    <x v="1"/>
    <m/>
    <x v="1"/>
    <x v="1"/>
    <x v="9"/>
    <n v="1.179"/>
    <n v="20.260000000000002"/>
    <n v="0.79200000000000004"/>
    <n v="14.17"/>
  </r>
  <r>
    <x v="1"/>
    <m/>
    <x v="1"/>
    <x v="1"/>
    <x v="54"/>
    <m/>
    <m/>
    <n v="1.2500000000000001E-2"/>
    <n v="1.0615000000000001"/>
  </r>
  <r>
    <x v="1"/>
    <m/>
    <x v="1"/>
    <x v="1"/>
    <x v="252"/>
    <n v="3.5999999999999997E-2"/>
    <n v="2.5"/>
    <m/>
    <m/>
  </r>
  <r>
    <x v="1"/>
    <m/>
    <x v="1"/>
    <x v="1"/>
    <x v="241"/>
    <m/>
    <m/>
    <n v="1.7999999999999999E-2"/>
    <n v="1.8720000000000001"/>
  </r>
  <r>
    <x v="1"/>
    <m/>
    <x v="1"/>
    <x v="5"/>
    <x v="47"/>
    <n v="0.85599999999999998"/>
    <n v="123.25"/>
    <n v="0.38600000000000001"/>
    <n v="65.817999999999998"/>
  </r>
  <r>
    <x v="1"/>
    <m/>
    <x v="1"/>
    <x v="1"/>
    <x v="45"/>
    <n v="0.155"/>
    <n v="31.65"/>
    <n v="0.21099999999999999"/>
    <n v="45.42"/>
  </r>
  <r>
    <x v="1"/>
    <m/>
    <x v="1"/>
    <x v="1"/>
    <x v="43"/>
    <n v="2.6915"/>
    <n v="609.32749999999999"/>
    <n v="1.8975"/>
    <n v="497.08"/>
  </r>
  <r>
    <x v="1"/>
    <m/>
    <x v="1"/>
    <x v="1"/>
    <x v="44"/>
    <n v="92.531499999999994"/>
    <n v="6576.55"/>
    <n v="78.604500000000002"/>
    <n v="5624.22"/>
  </r>
  <r>
    <x v="1"/>
    <m/>
    <x v="1"/>
    <x v="1"/>
    <x v="42"/>
    <n v="1.15E-2"/>
    <n v="2.92"/>
    <n v="0.13100000000000001"/>
    <n v="18.377500000000001"/>
  </r>
  <r>
    <x v="1"/>
    <m/>
    <x v="1"/>
    <x v="1"/>
    <x v="123"/>
    <n v="4.1500000000000002E-2"/>
    <n v="5.5194999999999999"/>
    <n v="2.5000000000000001E-2"/>
    <n v="4.3075000000000001"/>
  </r>
  <r>
    <x v="1"/>
    <m/>
    <x v="1"/>
    <x v="2"/>
    <x v="32"/>
    <n v="32.5"/>
    <n v="275.31"/>
    <n v="48.2"/>
    <n v="313.07499999999999"/>
  </r>
  <r>
    <x v="1"/>
    <m/>
    <x v="1"/>
    <x v="1"/>
    <x v="33"/>
    <n v="6.24"/>
    <n v="46.78"/>
    <n v="17.96"/>
    <n v="150.88999999999999"/>
  </r>
  <r>
    <x v="1"/>
    <m/>
    <x v="1"/>
    <x v="1"/>
    <x v="31"/>
    <n v="11.1205"/>
    <n v="590.76800000000003"/>
    <n v="5.181"/>
    <n v="345.22750000000002"/>
  </r>
  <r>
    <x v="1"/>
    <m/>
    <x v="1"/>
    <x v="1"/>
    <x v="29"/>
    <n v="83.7"/>
    <n v="1139.3900000000001"/>
    <n v="60.488"/>
    <n v="753.78"/>
  </r>
  <r>
    <x v="1"/>
    <m/>
    <x v="1"/>
    <x v="1"/>
    <x v="30"/>
    <n v="42.9"/>
    <n v="764.69"/>
    <n v="76.5"/>
    <n v="1263.1199999999999"/>
  </r>
  <r>
    <x v="1"/>
    <m/>
    <x v="1"/>
    <x v="1"/>
    <x v="26"/>
    <n v="41.298999999999999"/>
    <n v="872.04"/>
    <n v="63.62"/>
    <n v="1600.6610000000001"/>
  </r>
  <r>
    <x v="1"/>
    <m/>
    <x v="1"/>
    <x v="1"/>
    <x v="121"/>
    <n v="6.8869999999999996"/>
    <n v="84.308000000000007"/>
    <n v="15.3995"/>
    <n v="210.4435"/>
  </r>
  <r>
    <x v="1"/>
    <m/>
    <x v="1"/>
    <x v="1"/>
    <x v="119"/>
    <n v="143.75749999999999"/>
    <n v="11607.522999999999"/>
    <n v="228.3835"/>
    <n v="17954.982"/>
  </r>
  <r>
    <x v="1"/>
    <m/>
    <x v="1"/>
    <x v="1"/>
    <x v="34"/>
    <n v="1.9079999999999999"/>
    <n v="96.83"/>
    <n v="33.6"/>
    <n v="1020.227"/>
  </r>
  <r>
    <x v="1"/>
    <m/>
    <x v="1"/>
    <x v="1"/>
    <x v="27"/>
    <n v="6.86"/>
    <n v="80.099999999999994"/>
    <m/>
    <m/>
  </r>
  <r>
    <x v="1"/>
    <m/>
    <x v="1"/>
    <x v="4"/>
    <x v="39"/>
    <n v="4.3055000000000003"/>
    <n v="547.65"/>
    <n v="5.4035000000000002"/>
    <n v="684.8"/>
  </r>
  <r>
    <x v="1"/>
    <m/>
    <x v="1"/>
    <x v="1"/>
    <x v="38"/>
    <n v="20.376000000000001"/>
    <n v="809.88"/>
    <n v="23.582999999999998"/>
    <n v="1019.765"/>
  </r>
  <r>
    <x v="1"/>
    <m/>
    <x v="1"/>
    <x v="1"/>
    <x v="36"/>
    <n v="25.044499999999999"/>
    <n v="1428.8465000000001"/>
    <n v="25.619499999999999"/>
    <n v="1612.097"/>
  </r>
  <r>
    <x v="1"/>
    <m/>
    <x v="1"/>
    <x v="1"/>
    <x v="41"/>
    <n v="0.32400000000000001"/>
    <n v="10.16"/>
    <m/>
    <m/>
  </r>
  <r>
    <x v="1"/>
    <m/>
    <x v="1"/>
    <x v="1"/>
    <x v="37"/>
    <n v="1270.4069999999999"/>
    <n v="79933.935500000007"/>
    <n v="1351.2539999999999"/>
    <n v="85095.432000000001"/>
  </r>
  <r>
    <x v="6"/>
    <s v="MG OUJDA"/>
    <x v="4"/>
    <x v="2"/>
    <x v="32"/>
    <n v="117.057"/>
    <n v="386.16210000000001"/>
    <n v="193.77"/>
    <n v="583.67399999999998"/>
  </r>
  <r>
    <x v="1"/>
    <m/>
    <x v="1"/>
    <x v="1"/>
    <x v="27"/>
    <n v="3.9489999999999998"/>
    <n v="25.668500000000002"/>
    <n v="18.170000000000002"/>
    <n v="92.891000000000005"/>
  </r>
  <r>
    <x v="1"/>
    <m/>
    <x v="1"/>
    <x v="1"/>
    <x v="177"/>
    <n v="4.4610000000000003"/>
    <n v="71.165999999999997"/>
    <n v="0.161"/>
    <n v="1.61"/>
  </r>
  <r>
    <x v="1"/>
    <m/>
    <x v="1"/>
    <x v="1"/>
    <x v="29"/>
    <n v="433.24700000000001"/>
    <n v="1894.8015"/>
    <n v="1185.3040000000001"/>
    <n v="3577.1640000000002"/>
  </r>
  <r>
    <x v="1"/>
    <m/>
    <x v="1"/>
    <x v="1"/>
    <x v="113"/>
    <n v="3.8220000000000001"/>
    <n v="26.754000000000001"/>
    <n v="4.8719999999999999"/>
    <n v="25.361000000000001"/>
  </r>
  <r>
    <x v="1"/>
    <m/>
    <x v="1"/>
    <x v="1"/>
    <x v="30"/>
    <n v="669.52200000000005"/>
    <n v="2396.6951899999999"/>
    <n v="874.13699999999994"/>
    <n v="2641.6329999999998"/>
  </r>
  <r>
    <x v="1"/>
    <m/>
    <x v="1"/>
    <x v="1"/>
    <x v="121"/>
    <n v="17.821000000000002"/>
    <n v="123.07899999999999"/>
    <n v="44.841000000000001"/>
    <n v="253.27600000000001"/>
  </r>
  <r>
    <x v="1"/>
    <m/>
    <x v="1"/>
    <x v="1"/>
    <x v="34"/>
    <n v="0.17699999999999999"/>
    <n v="2.8319999999999999"/>
    <n v="7.1499999999999994E-2"/>
    <n v="0.57199999999999995"/>
  </r>
  <r>
    <x v="1"/>
    <m/>
    <x v="1"/>
    <x v="1"/>
    <x v="117"/>
    <n v="2.8000000000000001E-2"/>
    <n v="0.224"/>
    <m/>
    <m/>
  </r>
  <r>
    <x v="1"/>
    <m/>
    <x v="1"/>
    <x v="1"/>
    <x v="118"/>
    <n v="194.12700000000001"/>
    <n v="679.12049999999999"/>
    <n v="83.12"/>
    <n v="291.96899999999999"/>
  </r>
  <r>
    <x v="1"/>
    <m/>
    <x v="1"/>
    <x v="1"/>
    <x v="119"/>
    <n v="3.8530000000000002"/>
    <n v="57.795000000000002"/>
    <n v="0.997"/>
    <n v="10.348000000000001"/>
  </r>
  <r>
    <x v="1"/>
    <m/>
    <x v="1"/>
    <x v="1"/>
    <x v="178"/>
    <n v="1.65"/>
    <n v="10.725"/>
    <n v="0.192"/>
    <n v="0.72"/>
  </r>
  <r>
    <x v="1"/>
    <m/>
    <x v="1"/>
    <x v="1"/>
    <x v="300"/>
    <n v="72.665999999999997"/>
    <n v="239.2158"/>
    <n v="86.221999999999994"/>
    <n v="260.41000000000003"/>
  </r>
  <r>
    <x v="1"/>
    <m/>
    <x v="1"/>
    <x v="1"/>
    <x v="115"/>
    <n v="0.44800000000000001"/>
    <n v="3.5840000000000001"/>
    <m/>
    <m/>
  </r>
  <r>
    <x v="1"/>
    <m/>
    <x v="1"/>
    <x v="1"/>
    <x v="110"/>
    <n v="1.014"/>
    <n v="7.0339999999999998"/>
    <n v="4.5620000000000003"/>
    <n v="23.401"/>
  </r>
  <r>
    <x v="1"/>
    <m/>
    <x v="1"/>
    <x v="1"/>
    <x v="112"/>
    <n v="9.6000000000000002E-2"/>
    <n v="0.86399999999999999"/>
    <m/>
    <m/>
  </r>
  <r>
    <x v="1"/>
    <m/>
    <x v="1"/>
    <x v="0"/>
    <x v="61"/>
    <n v="18.222999999999999"/>
    <n v="125.039"/>
    <n v="42.994"/>
    <n v="247.41499999999999"/>
  </r>
  <r>
    <x v="1"/>
    <m/>
    <x v="1"/>
    <x v="1"/>
    <x v="53"/>
    <n v="2.7919999999999998"/>
    <n v="25.128"/>
    <n v="7.2519999999999998"/>
    <n v="49.15"/>
  </r>
  <r>
    <x v="1"/>
    <m/>
    <x v="1"/>
    <x v="1"/>
    <x v="492"/>
    <n v="0.17399999999999999"/>
    <n v="1.3049999999999999"/>
    <n v="0.16800000000000001"/>
    <n v="0.96"/>
  </r>
  <r>
    <x v="1"/>
    <m/>
    <x v="1"/>
    <x v="1"/>
    <x v="9"/>
    <n v="42.954000000000001"/>
    <n v="340.51519999999999"/>
    <n v="158.03200000000001"/>
    <n v="955.31"/>
  </r>
  <r>
    <x v="1"/>
    <m/>
    <x v="1"/>
    <x v="1"/>
    <x v="11"/>
    <n v="8.1210000000000004"/>
    <n v="71.931799999999996"/>
    <n v="18.116"/>
    <n v="107.97"/>
  </r>
  <r>
    <x v="1"/>
    <m/>
    <x v="1"/>
    <x v="1"/>
    <x v="10"/>
    <n v="56.36"/>
    <n v="337.74400000000003"/>
    <n v="49.043999999999997"/>
    <n v="178.39099999999999"/>
  </r>
  <r>
    <x v="1"/>
    <m/>
    <x v="1"/>
    <x v="1"/>
    <x v="171"/>
    <n v="0.47599999999999998"/>
    <n v="2.77"/>
    <n v="4.7460000000000004"/>
    <n v="23.81"/>
  </r>
  <r>
    <x v="1"/>
    <m/>
    <x v="1"/>
    <x v="1"/>
    <x v="108"/>
    <n v="1.4E-2"/>
    <n v="9.8000000000000004E-2"/>
    <m/>
    <m/>
  </r>
  <r>
    <x v="1"/>
    <m/>
    <x v="1"/>
    <x v="1"/>
    <x v="94"/>
    <n v="2.282"/>
    <n v="32.273000000000003"/>
    <n v="9.1910000000000007"/>
    <n v="95.1"/>
  </r>
  <r>
    <x v="1"/>
    <m/>
    <x v="1"/>
    <x v="1"/>
    <x v="54"/>
    <n v="0.115"/>
    <n v="1.1499999999999999"/>
    <n v="4.2000000000000003E-2"/>
    <n v="0.28000000000000003"/>
  </r>
  <r>
    <x v="1"/>
    <m/>
    <x v="1"/>
    <x v="1"/>
    <x v="295"/>
    <n v="5.56"/>
    <n v="76.697000000000003"/>
    <n v="1.47"/>
    <n v="14.14"/>
  </r>
  <r>
    <x v="1"/>
    <m/>
    <x v="1"/>
    <x v="1"/>
    <x v="51"/>
    <n v="0.27"/>
    <n v="2.4300000000000002"/>
    <n v="0.35"/>
    <n v="2.0099999999999998"/>
  </r>
  <r>
    <x v="1"/>
    <m/>
    <x v="1"/>
    <x v="1"/>
    <x v="103"/>
    <n v="0.128"/>
    <n v="1.024"/>
    <n v="2.8000000000000001E-2"/>
    <n v="0.2"/>
  </r>
  <r>
    <x v="1"/>
    <m/>
    <x v="1"/>
    <x v="1"/>
    <x v="22"/>
    <n v="0.23100000000000001"/>
    <n v="2.0790000000000002"/>
    <n v="0.89600000000000002"/>
    <n v="4.96"/>
  </r>
  <r>
    <x v="1"/>
    <m/>
    <x v="1"/>
    <x v="1"/>
    <x v="378"/>
    <n v="2.5430000000000001"/>
    <n v="20.344000000000001"/>
    <n v="7.0000000000000007E-2"/>
    <n v="0.42"/>
  </r>
  <r>
    <x v="1"/>
    <m/>
    <x v="1"/>
    <x v="1"/>
    <x v="260"/>
    <m/>
    <m/>
    <n v="0.126"/>
    <n v="0.71"/>
  </r>
  <r>
    <x v="1"/>
    <m/>
    <x v="1"/>
    <x v="1"/>
    <x v="495"/>
    <n v="3.6840000000000002"/>
    <n v="50.716000000000001"/>
    <n v="3.2480000000000002"/>
    <n v="32.729999999999997"/>
  </r>
  <r>
    <x v="1"/>
    <m/>
    <x v="1"/>
    <x v="1"/>
    <x v="132"/>
    <m/>
    <m/>
    <n v="1.4E-2"/>
    <n v="0.1"/>
  </r>
  <r>
    <x v="1"/>
    <m/>
    <x v="1"/>
    <x v="1"/>
    <x v="240"/>
    <n v="6.4000000000000001E-2"/>
    <n v="0.38400000000000001"/>
    <m/>
    <m/>
  </r>
  <r>
    <x v="1"/>
    <m/>
    <x v="1"/>
    <x v="1"/>
    <x v="2"/>
    <n v="0.73599999999999999"/>
    <n v="7.24"/>
    <n v="0.78400000000000003"/>
    <n v="5.92"/>
  </r>
  <r>
    <x v="1"/>
    <m/>
    <x v="1"/>
    <x v="1"/>
    <x v="92"/>
    <n v="37.243000000000002"/>
    <n v="372.43"/>
    <n v="2.8000000000000001E-2"/>
    <n v="0.2"/>
  </r>
  <r>
    <x v="1"/>
    <m/>
    <x v="1"/>
    <x v="1"/>
    <x v="88"/>
    <n v="2.9325000000000001"/>
    <n v="29.132999999999999"/>
    <n v="5.5739999999999998"/>
    <n v="39.715000000000003"/>
  </r>
  <r>
    <x v="1"/>
    <m/>
    <x v="1"/>
    <x v="1"/>
    <x v="72"/>
    <n v="36.691000000000003"/>
    <n v="269.7475"/>
    <n v="101.866"/>
    <n v="576.16200000000003"/>
  </r>
  <r>
    <x v="1"/>
    <m/>
    <x v="1"/>
    <x v="1"/>
    <x v="98"/>
    <n v="1.0780000000000001"/>
    <n v="8.6240000000000006"/>
    <n v="1.4339999999999999"/>
    <n v="7.89"/>
  </r>
  <r>
    <x v="1"/>
    <m/>
    <x v="1"/>
    <x v="1"/>
    <x v="77"/>
    <n v="36.555"/>
    <n v="200.08250000000001"/>
    <n v="74.367000000000004"/>
    <n v="362.86200000000002"/>
  </r>
  <r>
    <x v="1"/>
    <m/>
    <x v="1"/>
    <x v="1"/>
    <x v="258"/>
    <n v="1.018"/>
    <n v="6.45"/>
    <n v="7.0000000000000007E-2"/>
    <n v="0.4"/>
  </r>
  <r>
    <x v="1"/>
    <m/>
    <x v="1"/>
    <x v="1"/>
    <x v="81"/>
    <n v="10.612"/>
    <n v="84.388000000000005"/>
    <n v="35.808"/>
    <n v="205.03899999999999"/>
  </r>
  <r>
    <x v="1"/>
    <m/>
    <x v="1"/>
    <x v="1"/>
    <x v="1"/>
    <n v="0.14799999999999999"/>
    <n v="1.554"/>
    <n v="0.32200000000000001"/>
    <n v="2.17"/>
  </r>
  <r>
    <x v="1"/>
    <m/>
    <x v="1"/>
    <x v="1"/>
    <x v="78"/>
    <n v="0.98899999999999999"/>
    <n v="14.319000000000001"/>
    <n v="6.4550000000000001"/>
    <n v="83.08"/>
  </r>
  <r>
    <x v="1"/>
    <m/>
    <x v="1"/>
    <x v="1"/>
    <x v="106"/>
    <n v="11.589"/>
    <n v="84.6785"/>
    <n v="27.091999999999999"/>
    <n v="147.131"/>
  </r>
  <r>
    <x v="1"/>
    <m/>
    <x v="1"/>
    <x v="1"/>
    <x v="55"/>
    <n v="3.0259999999999998"/>
    <n v="38.618000000000002"/>
    <n v="5.3369999999999997"/>
    <n v="38.74"/>
  </r>
  <r>
    <x v="1"/>
    <m/>
    <x v="1"/>
    <x v="1"/>
    <x v="243"/>
    <n v="20.225000000000001"/>
    <n v="161.80000000000001"/>
    <n v="46.211500000000001"/>
    <n v="290.05849999999998"/>
  </r>
  <r>
    <x v="1"/>
    <m/>
    <x v="1"/>
    <x v="1"/>
    <x v="658"/>
    <m/>
    <m/>
    <n v="1.4E-2"/>
    <n v="0.1"/>
  </r>
  <r>
    <x v="1"/>
    <m/>
    <x v="1"/>
    <x v="1"/>
    <x v="128"/>
    <n v="5.9989999999999997"/>
    <n v="56.341500000000003"/>
    <n v="24.055"/>
    <n v="149.83500000000001"/>
  </r>
  <r>
    <x v="1"/>
    <m/>
    <x v="1"/>
    <x v="1"/>
    <x v="89"/>
    <n v="7.4240000000000004"/>
    <n v="85.055999999999997"/>
    <n v="21.462"/>
    <n v="179.36"/>
  </r>
  <r>
    <x v="1"/>
    <m/>
    <x v="1"/>
    <x v="1"/>
    <x v="19"/>
    <n v="2.5529999999999999"/>
    <n v="21.700500000000002"/>
    <n v="7.266"/>
    <n v="41.47"/>
  </r>
  <r>
    <x v="1"/>
    <m/>
    <x v="1"/>
    <x v="1"/>
    <x v="199"/>
    <m/>
    <m/>
    <n v="0.112"/>
    <n v="0.61"/>
  </r>
  <r>
    <x v="1"/>
    <m/>
    <x v="1"/>
    <x v="1"/>
    <x v="21"/>
    <n v="6.4009999999999998"/>
    <n v="62.706000000000003"/>
    <n v="13.788"/>
    <n v="103.38"/>
  </r>
  <r>
    <x v="1"/>
    <m/>
    <x v="1"/>
    <x v="1"/>
    <x v="134"/>
    <n v="0.55000000000000004"/>
    <n v="3.5750000000000002"/>
    <n v="0.65800000000000003"/>
    <n v="3.74"/>
  </r>
  <r>
    <x v="1"/>
    <m/>
    <x v="1"/>
    <x v="1"/>
    <x v="74"/>
    <n v="6.14"/>
    <n v="45.765999999999998"/>
    <n v="12.438000000000001"/>
    <n v="70.989999999999995"/>
  </r>
  <r>
    <x v="1"/>
    <m/>
    <x v="1"/>
    <x v="1"/>
    <x v="18"/>
    <n v="32.671999999999997"/>
    <n v="227.94"/>
    <n v="52.423999999999999"/>
    <n v="293.65199999999999"/>
  </r>
  <r>
    <x v="1"/>
    <m/>
    <x v="1"/>
    <x v="1"/>
    <x v="246"/>
    <n v="0.128"/>
    <n v="0.83199999999999996"/>
    <n v="5.6000000000000001E-2"/>
    <n v="0.32"/>
  </r>
  <r>
    <x v="1"/>
    <m/>
    <x v="1"/>
    <x v="1"/>
    <x v="16"/>
    <n v="8.093"/>
    <n v="64.036000000000001"/>
    <n v="22.052"/>
    <n v="125.91"/>
  </r>
  <r>
    <x v="1"/>
    <m/>
    <x v="1"/>
    <x v="1"/>
    <x v="251"/>
    <n v="4.9160000000000004"/>
    <n v="34.357999999999997"/>
    <n v="4.9219999999999997"/>
    <n v="25.11"/>
  </r>
  <r>
    <x v="1"/>
    <m/>
    <x v="1"/>
    <x v="1"/>
    <x v="346"/>
    <n v="0.56799999999999995"/>
    <n v="3.9620000000000002"/>
    <n v="0.56000000000000005"/>
    <n v="3.2"/>
  </r>
  <r>
    <x v="1"/>
    <m/>
    <x v="1"/>
    <x v="1"/>
    <x v="291"/>
    <n v="1.8640000000000001"/>
    <n v="13.98"/>
    <n v="7.0000000000000007E-2"/>
    <n v="0.37"/>
  </r>
  <r>
    <x v="1"/>
    <m/>
    <x v="1"/>
    <x v="1"/>
    <x v="95"/>
    <n v="0.05"/>
    <n v="0.375"/>
    <m/>
    <m/>
  </r>
  <r>
    <x v="1"/>
    <m/>
    <x v="1"/>
    <x v="1"/>
    <x v="7"/>
    <n v="20.212"/>
    <n v="149.73500000000001"/>
    <n v="19.889990000000001"/>
    <n v="107.82"/>
  </r>
  <r>
    <x v="1"/>
    <m/>
    <x v="1"/>
    <x v="1"/>
    <x v="494"/>
    <n v="13.762"/>
    <n v="178.90600000000001"/>
    <n v="0.308"/>
    <n v="2.09"/>
  </r>
  <r>
    <x v="1"/>
    <m/>
    <x v="1"/>
    <x v="1"/>
    <x v="73"/>
    <n v="0.40400000000000003"/>
    <n v="3.2040000000000002"/>
    <n v="3.0569999999999999"/>
    <n v="22.19"/>
  </r>
  <r>
    <x v="1"/>
    <m/>
    <x v="1"/>
    <x v="1"/>
    <x v="234"/>
    <n v="0.01"/>
    <n v="0.11"/>
    <m/>
    <m/>
  </r>
  <r>
    <x v="1"/>
    <m/>
    <x v="1"/>
    <x v="1"/>
    <x v="470"/>
    <n v="0.16"/>
    <n v="1.1200000000000001"/>
    <n v="0.252"/>
    <n v="1.31"/>
  </r>
  <r>
    <x v="1"/>
    <m/>
    <x v="1"/>
    <x v="1"/>
    <x v="143"/>
    <n v="2.7919999999999998"/>
    <n v="24.786000000000001"/>
    <n v="15.162000000000001"/>
    <n v="92.74"/>
  </r>
  <r>
    <x v="1"/>
    <m/>
    <x v="1"/>
    <x v="1"/>
    <x v="271"/>
    <m/>
    <m/>
    <n v="0.112"/>
    <n v="0.64"/>
  </r>
  <r>
    <x v="1"/>
    <m/>
    <x v="1"/>
    <x v="1"/>
    <x v="87"/>
    <n v="3.5920000000000001"/>
    <n v="24.678000000000001"/>
    <n v="5.673"/>
    <n v="31.04"/>
  </r>
  <r>
    <x v="1"/>
    <m/>
    <x v="1"/>
    <x v="1"/>
    <x v="91"/>
    <n v="17.376000000000001"/>
    <n v="121.062"/>
    <n v="29.812000000000001"/>
    <n v="162.27000000000001"/>
  </r>
  <r>
    <x v="1"/>
    <m/>
    <x v="1"/>
    <x v="1"/>
    <x v="272"/>
    <n v="0.14000000000000001"/>
    <n v="1.05"/>
    <m/>
    <m/>
  </r>
  <r>
    <x v="1"/>
    <m/>
    <x v="1"/>
    <x v="1"/>
    <x v="288"/>
    <n v="0.498"/>
    <n v="2.988"/>
    <n v="0.58799999999999997"/>
    <n v="3.29"/>
  </r>
  <r>
    <x v="1"/>
    <m/>
    <x v="1"/>
    <x v="1"/>
    <x v="93"/>
    <n v="8.0570000000000004"/>
    <n v="62.064"/>
    <n v="45.207000000000001"/>
    <n v="257.7"/>
  </r>
  <r>
    <x v="1"/>
    <m/>
    <x v="1"/>
    <x v="1"/>
    <x v="13"/>
    <n v="4.8000000000000001E-2"/>
    <n v="0.48"/>
    <n v="4.2140000000000004"/>
    <n v="22.64"/>
  </r>
  <r>
    <x v="1"/>
    <m/>
    <x v="1"/>
    <x v="1"/>
    <x v="350"/>
    <n v="0.20799999999999999"/>
    <n v="1.456"/>
    <m/>
    <m/>
  </r>
  <r>
    <x v="1"/>
    <m/>
    <x v="1"/>
    <x v="1"/>
    <x v="65"/>
    <n v="13.757999999999999"/>
    <n v="110.06399999999999"/>
    <m/>
    <m/>
  </r>
  <r>
    <x v="1"/>
    <m/>
    <x v="1"/>
    <x v="1"/>
    <x v="659"/>
    <n v="4.3999999999999997E-2"/>
    <n v="0.79200000000000004"/>
    <n v="1.4E-2"/>
    <n v="0.1"/>
  </r>
  <r>
    <x v="1"/>
    <m/>
    <x v="1"/>
    <x v="1"/>
    <x v="75"/>
    <n v="0.47199999999999998"/>
    <n v="3.25"/>
    <n v="2.1840000000000002"/>
    <n v="12.35"/>
  </r>
  <r>
    <x v="1"/>
    <m/>
    <x v="1"/>
    <x v="1"/>
    <x v="493"/>
    <n v="3.5680000000000001"/>
    <n v="24.975999999999999"/>
    <n v="8.4000000000000005E-2"/>
    <n v="0.48"/>
  </r>
  <r>
    <x v="1"/>
    <m/>
    <x v="1"/>
    <x v="1"/>
    <x v="14"/>
    <n v="1.0469999999999999"/>
    <n v="18.846"/>
    <m/>
    <m/>
  </r>
  <r>
    <x v="1"/>
    <m/>
    <x v="1"/>
    <x v="1"/>
    <x v="207"/>
    <n v="7.0000000000000007E-2"/>
    <n v="0.56000000000000005"/>
    <m/>
    <m/>
  </r>
  <r>
    <x v="1"/>
    <m/>
    <x v="1"/>
    <x v="4"/>
    <x v="38"/>
    <n v="14.874000000000001"/>
    <n v="148.02600000000001"/>
    <n v="26.001999999999999"/>
    <n v="194.8"/>
  </r>
  <r>
    <x v="1"/>
    <m/>
    <x v="1"/>
    <x v="1"/>
    <x v="310"/>
    <n v="0.94799999999999995"/>
    <n v="9.1959999999999997"/>
    <n v="2.4820000000000002"/>
    <n v="18.02"/>
  </r>
  <r>
    <x v="1"/>
    <m/>
    <x v="1"/>
    <x v="1"/>
    <x v="36"/>
    <n v="2.1880000000000002"/>
    <n v="25.553999999999998"/>
    <n v="1.7689999999999999"/>
    <n v="12.715"/>
  </r>
  <r>
    <x v="1"/>
    <m/>
    <x v="1"/>
    <x v="1"/>
    <x v="37"/>
    <m/>
    <m/>
    <n v="0.308"/>
    <n v="2.04"/>
  </r>
  <r>
    <x v="1"/>
    <m/>
    <x v="1"/>
    <x v="1"/>
    <x v="39"/>
    <n v="3.516"/>
    <n v="69.08"/>
    <n v="4.0949999999999998"/>
    <n v="55.03"/>
  </r>
  <r>
    <x v="1"/>
    <m/>
    <x v="1"/>
    <x v="1"/>
    <x v="40"/>
    <n v="3.2000000000000001E-2"/>
    <n v="0.32"/>
    <n v="1.4E-2"/>
    <n v="0.1"/>
  </r>
  <r>
    <x v="1"/>
    <m/>
    <x v="1"/>
    <x v="7"/>
    <x v="299"/>
    <n v="0.24199999999999999"/>
    <n v="0.79859999999999998"/>
    <m/>
    <m/>
  </r>
  <r>
    <x v="1"/>
    <m/>
    <x v="1"/>
    <x v="1"/>
    <x v="258"/>
    <n v="2.7240000000000002"/>
    <n v="17.617999999999999"/>
    <n v="0.224"/>
    <n v="1.21"/>
  </r>
  <r>
    <x v="1"/>
    <m/>
    <x v="1"/>
    <x v="1"/>
    <x v="288"/>
    <m/>
    <m/>
    <n v="2.8000000000000001E-2"/>
    <n v="0.14000000000000001"/>
  </r>
  <r>
    <x v="1"/>
    <m/>
    <x v="1"/>
    <x v="1"/>
    <x v="314"/>
    <m/>
    <m/>
    <n v="1.4E-2"/>
    <n v="7.0000000000000007E-2"/>
  </r>
  <r>
    <x v="1"/>
    <m/>
    <x v="1"/>
    <x v="1"/>
    <x v="660"/>
    <n v="0.154"/>
    <n v="0.77"/>
    <m/>
    <m/>
  </r>
  <r>
    <x v="1"/>
    <m/>
    <x v="1"/>
    <x v="1"/>
    <x v="655"/>
    <m/>
    <m/>
    <n v="1.3440000000000001"/>
    <n v="12.8"/>
  </r>
  <r>
    <x v="1"/>
    <m/>
    <x v="1"/>
    <x v="1"/>
    <x v="661"/>
    <m/>
    <m/>
    <n v="5.6000000000000001E-2"/>
    <n v="0.4"/>
  </r>
  <r>
    <x v="1"/>
    <m/>
    <x v="1"/>
    <x v="1"/>
    <x v="315"/>
    <n v="1.0089999999999999"/>
    <n v="20.18"/>
    <m/>
    <m/>
  </r>
  <r>
    <x v="1"/>
    <m/>
    <x v="1"/>
    <x v="5"/>
    <x v="655"/>
    <n v="22.420999999999999"/>
    <n v="268.56"/>
    <n v="16.056999999999999"/>
    <n v="150.32"/>
  </r>
  <r>
    <x v="1"/>
    <m/>
    <x v="1"/>
    <x v="1"/>
    <x v="190"/>
    <n v="1.982"/>
    <n v="28.82"/>
    <n v="7.6509999999999998"/>
    <n v="97.02"/>
  </r>
  <r>
    <x v="1"/>
    <m/>
    <x v="1"/>
    <x v="1"/>
    <x v="124"/>
    <n v="3.2000000000000001E-2"/>
    <n v="0.96"/>
    <m/>
    <m/>
  </r>
  <r>
    <x v="1"/>
    <m/>
    <x v="1"/>
    <x v="1"/>
    <x v="45"/>
    <n v="6.4000000000000001E-2"/>
    <n v="1.92"/>
    <m/>
    <m/>
  </r>
  <r>
    <x v="1"/>
    <m/>
    <x v="1"/>
    <x v="1"/>
    <x v="43"/>
    <n v="0.76200000000000001"/>
    <n v="4.6639999999999997"/>
    <n v="3.8639999999999999"/>
    <n v="23.071000000000002"/>
  </r>
  <r>
    <x v="1"/>
    <m/>
    <x v="1"/>
    <x v="1"/>
    <x v="182"/>
    <n v="7.6999999999999999E-2"/>
    <n v="1.54"/>
    <m/>
    <m/>
  </r>
  <r>
    <x v="1"/>
    <m/>
    <x v="1"/>
    <x v="1"/>
    <x v="185"/>
    <n v="2.1999999999999999E-2"/>
    <n v="0.33"/>
    <m/>
    <m/>
  </r>
  <r>
    <x v="2"/>
    <s v="HALLE LACRAA(CAP 7)"/>
    <x v="3"/>
    <x v="2"/>
    <x v="110"/>
    <n v="2.1000000000000001E-2"/>
    <n v="9.0999999999999998E-2"/>
    <n v="9.4999999999999998E-3"/>
    <n v="7.0000000000000007E-2"/>
  </r>
  <r>
    <x v="1"/>
    <m/>
    <x v="1"/>
    <x v="1"/>
    <x v="121"/>
    <n v="0.5635"/>
    <n v="3.9029799999999999"/>
    <n v="0.56599999999999995"/>
    <n v="3.7930000000000001"/>
  </r>
  <r>
    <x v="1"/>
    <m/>
    <x v="1"/>
    <x v="1"/>
    <x v="112"/>
    <n v="0.2215"/>
    <n v="0.98026999999999997"/>
    <n v="7.7499999999999999E-2"/>
    <n v="0.30769000000000002"/>
  </r>
  <r>
    <x v="1"/>
    <m/>
    <x v="1"/>
    <x v="1"/>
    <x v="122"/>
    <n v="0.54349999999999998"/>
    <n v="4.1353600000000004"/>
    <n v="0.81200000000000006"/>
    <n v="5.2578100000000001"/>
  </r>
  <r>
    <x v="1"/>
    <m/>
    <x v="1"/>
    <x v="1"/>
    <x v="31"/>
    <n v="0.29699999999999999"/>
    <n v="15.2"/>
    <n v="0.82"/>
    <n v="29.416309999999999"/>
  </r>
  <r>
    <x v="1"/>
    <m/>
    <x v="1"/>
    <x v="1"/>
    <x v="117"/>
    <n v="9.2999999999999999E-2"/>
    <n v="0.91522000000000003"/>
    <n v="2.3E-2"/>
    <n v="0.28000000000000003"/>
  </r>
  <r>
    <x v="1"/>
    <m/>
    <x v="1"/>
    <x v="1"/>
    <x v="119"/>
    <n v="0.105"/>
    <n v="5.2"/>
    <m/>
    <m/>
  </r>
  <r>
    <x v="1"/>
    <m/>
    <x v="1"/>
    <x v="0"/>
    <x v="98"/>
    <n v="14.404999999999999"/>
    <n v="502.78307999999998"/>
    <n v="12.500999999999999"/>
    <n v="370.91473000000002"/>
  </r>
  <r>
    <x v="1"/>
    <m/>
    <x v="1"/>
    <x v="1"/>
    <x v="16"/>
    <n v="24.543500000000002"/>
    <n v="344.51148000000001"/>
    <n v="33.317999999999998"/>
    <n v="405.69340999999997"/>
  </r>
  <r>
    <x v="1"/>
    <m/>
    <x v="1"/>
    <x v="1"/>
    <x v="104"/>
    <n v="54.598500000000001"/>
    <n v="3554.9707400000002"/>
    <n v="59.515999999999998"/>
    <n v="3909.1411400000002"/>
  </r>
  <r>
    <x v="1"/>
    <m/>
    <x v="1"/>
    <x v="1"/>
    <x v="65"/>
    <n v="0.92400000000000004"/>
    <n v="21.62754"/>
    <n v="1.6285000000000001"/>
    <n v="45.850369999999998"/>
  </r>
  <r>
    <x v="1"/>
    <m/>
    <x v="1"/>
    <x v="1"/>
    <x v="83"/>
    <n v="3.1760000000000002"/>
    <n v="223.54661999999999"/>
    <n v="4.5419999999999998"/>
    <n v="328.69441999999998"/>
  </r>
  <r>
    <x v="1"/>
    <m/>
    <x v="1"/>
    <x v="1"/>
    <x v="14"/>
    <n v="8.2074999999999996"/>
    <n v="948.36676999999997"/>
    <n v="12.5215"/>
    <n v="1196.6030900000001"/>
  </r>
  <r>
    <x v="1"/>
    <m/>
    <x v="1"/>
    <x v="1"/>
    <x v="54"/>
    <n v="5.0529999999999999"/>
    <n v="535.79224999999997"/>
    <n v="5.7645"/>
    <n v="563.55700000000002"/>
  </r>
  <r>
    <x v="1"/>
    <m/>
    <x v="1"/>
    <x v="1"/>
    <x v="61"/>
    <n v="0.74850000000000005"/>
    <n v="11.73706"/>
    <n v="0.97599999999999998"/>
    <n v="17.180679999999999"/>
  </r>
  <r>
    <x v="1"/>
    <m/>
    <x v="1"/>
    <x v="1"/>
    <x v="9"/>
    <n v="35.3245"/>
    <n v="509.18347999999997"/>
    <n v="41.6355"/>
    <n v="457.05135999999999"/>
  </r>
  <r>
    <x v="1"/>
    <m/>
    <x v="1"/>
    <x v="1"/>
    <x v="13"/>
    <n v="2.5000000000000001E-3"/>
    <n v="4.5830000000000003E-2"/>
    <n v="1.4500000000000001E-2"/>
    <n v="0.83"/>
  </r>
  <r>
    <x v="1"/>
    <m/>
    <x v="1"/>
    <x v="1"/>
    <x v="1"/>
    <n v="0.31"/>
    <n v="13.69788"/>
    <n v="0.36599999999999999"/>
    <n v="14.009359999999999"/>
  </r>
  <r>
    <x v="1"/>
    <m/>
    <x v="1"/>
    <x v="1"/>
    <x v="101"/>
    <n v="0.19800000000000001"/>
    <n v="17.64"/>
    <n v="0.14849999999999999"/>
    <n v="11.55"/>
  </r>
  <r>
    <x v="1"/>
    <m/>
    <x v="1"/>
    <x v="1"/>
    <x v="81"/>
    <n v="24.267499999999998"/>
    <n v="885.18439000000001"/>
    <n v="32.500500000000002"/>
    <n v="1473.1379999999999"/>
  </r>
  <r>
    <x v="1"/>
    <m/>
    <x v="1"/>
    <x v="1"/>
    <x v="76"/>
    <n v="0.2195"/>
    <n v="2.6196700000000002"/>
    <n v="0.14499999999999999"/>
    <n v="1.3697999999999999"/>
  </r>
  <r>
    <x v="1"/>
    <m/>
    <x v="1"/>
    <x v="1"/>
    <x v="53"/>
    <n v="3.6499999999999998E-2"/>
    <n v="1.1807700000000001"/>
    <n v="5.1999999999999998E-2"/>
    <n v="0.27"/>
  </r>
  <r>
    <x v="1"/>
    <m/>
    <x v="1"/>
    <x v="1"/>
    <x v="290"/>
    <n v="2.6499999999999999E-2"/>
    <n v="1.8"/>
    <n v="6.3E-2"/>
    <n v="5.2"/>
  </r>
  <r>
    <x v="1"/>
    <m/>
    <x v="1"/>
    <x v="1"/>
    <x v="18"/>
    <n v="2E-3"/>
    <n v="0.23"/>
    <n v="0.02"/>
    <n v="0.28000000000000003"/>
  </r>
  <r>
    <x v="1"/>
    <m/>
    <x v="1"/>
    <x v="1"/>
    <x v="662"/>
    <n v="7.7530000000000001"/>
    <n v="115.27199"/>
    <n v="23.701000000000001"/>
    <n v="230.33275"/>
  </r>
  <r>
    <x v="1"/>
    <m/>
    <x v="1"/>
    <x v="1"/>
    <x v="285"/>
    <n v="0.16"/>
    <n v="8.4089100000000006"/>
    <n v="8.5500000000000007E-2"/>
    <n v="4.99857"/>
  </r>
  <r>
    <x v="1"/>
    <m/>
    <x v="1"/>
    <x v="1"/>
    <x v="19"/>
    <n v="0.32"/>
    <n v="23.077200000000001"/>
    <n v="0.2445"/>
    <n v="17.180389999999999"/>
  </r>
  <r>
    <x v="1"/>
    <m/>
    <x v="1"/>
    <x v="1"/>
    <x v="106"/>
    <n v="0.11"/>
    <n v="1.28331"/>
    <n v="0.14649999999999999"/>
    <n v="2.0040300000000002"/>
  </r>
  <r>
    <x v="1"/>
    <m/>
    <x v="1"/>
    <x v="1"/>
    <x v="105"/>
    <n v="1.4265000000000001"/>
    <n v="53.013680000000001"/>
    <n v="2.2534999999999998"/>
    <n v="69.208119999999994"/>
  </r>
  <r>
    <x v="1"/>
    <m/>
    <x v="1"/>
    <x v="1"/>
    <x v="91"/>
    <n v="2.9000000000000001E-2"/>
    <n v="0.33938000000000001"/>
    <n v="7.0000000000000007E-2"/>
    <n v="1.0604100000000001"/>
  </r>
  <r>
    <x v="1"/>
    <m/>
    <x v="1"/>
    <x v="1"/>
    <x v="51"/>
    <n v="0.67749999999999999"/>
    <n v="94.886750000000006"/>
    <n v="0.72799999999999998"/>
    <n v="88.852500000000006"/>
  </r>
  <r>
    <x v="1"/>
    <m/>
    <x v="1"/>
    <x v="1"/>
    <x v="8"/>
    <n v="8.1000000000000003E-2"/>
    <n v="2.02969"/>
    <n v="3.5000000000000001E-3"/>
    <n v="0.09"/>
  </r>
  <r>
    <x v="1"/>
    <m/>
    <x v="1"/>
    <x v="1"/>
    <x v="109"/>
    <n v="3.4000000000000002E-2"/>
    <n v="0.20438000000000001"/>
    <m/>
    <m/>
  </r>
  <r>
    <x v="1"/>
    <m/>
    <x v="1"/>
    <x v="1"/>
    <x v="96"/>
    <n v="9.1270000000000007"/>
    <n v="270.85264999999998"/>
    <n v="12.8635"/>
    <n v="392.24268999999998"/>
  </r>
  <r>
    <x v="1"/>
    <m/>
    <x v="1"/>
    <x v="1"/>
    <x v="69"/>
    <n v="0.96750000000000003"/>
    <n v="28.61881"/>
    <n v="1.7915000000000001"/>
    <n v="39.993040000000001"/>
  </r>
  <r>
    <x v="1"/>
    <m/>
    <x v="1"/>
    <x v="1"/>
    <x v="86"/>
    <n v="3.7999999999999999E-2"/>
    <n v="0.46605999999999997"/>
    <n v="0.113"/>
    <n v="1.07118"/>
  </r>
  <r>
    <x v="1"/>
    <m/>
    <x v="1"/>
    <x v="1"/>
    <x v="79"/>
    <n v="1.0785"/>
    <n v="55.877769999999998"/>
    <n v="0.95699999999999996"/>
    <n v="56.040210000000002"/>
  </r>
  <r>
    <x v="1"/>
    <m/>
    <x v="1"/>
    <x v="1"/>
    <x v="73"/>
    <n v="4.0500000000000001E-2"/>
    <n v="0.62856999999999996"/>
    <m/>
    <m/>
  </r>
  <r>
    <x v="1"/>
    <m/>
    <x v="1"/>
    <x v="1"/>
    <x v="21"/>
    <n v="1.4E-2"/>
    <n v="0.32821"/>
    <n v="4.8000000000000001E-2"/>
    <n v="1.79616"/>
  </r>
  <r>
    <x v="1"/>
    <m/>
    <x v="1"/>
    <x v="1"/>
    <x v="68"/>
    <n v="7.0000000000000001E-3"/>
    <n v="0.94"/>
    <n v="7.0000000000000001E-3"/>
    <n v="0.75"/>
  </r>
  <r>
    <x v="1"/>
    <m/>
    <x v="1"/>
    <x v="1"/>
    <x v="103"/>
    <n v="3.7499999999999999E-2"/>
    <n v="0.755"/>
    <n v="0.16600000000000001"/>
    <n v="4.4335000000000004"/>
  </r>
  <r>
    <x v="1"/>
    <m/>
    <x v="1"/>
    <x v="1"/>
    <x v="66"/>
    <n v="3.4000000000000002E-2"/>
    <n v="1.3554600000000001"/>
    <n v="0.38300000000000001"/>
    <n v="16.80697"/>
  </r>
  <r>
    <x v="1"/>
    <m/>
    <x v="1"/>
    <x v="1"/>
    <x v="74"/>
    <n v="1.2905"/>
    <n v="87.562880000000007"/>
    <n v="1.0694999999999999"/>
    <n v="56.8127"/>
  </r>
  <r>
    <x v="1"/>
    <m/>
    <x v="1"/>
    <x v="1"/>
    <x v="22"/>
    <n v="0.35199999999999998"/>
    <n v="24.429919999999999"/>
    <n v="0.20449999999999999"/>
    <n v="12.52017"/>
  </r>
  <r>
    <x v="1"/>
    <m/>
    <x v="1"/>
    <x v="1"/>
    <x v="78"/>
    <n v="7.1630000000000003"/>
    <n v="529.59070999999994"/>
    <n v="10.173500000000001"/>
    <n v="722.34361999999999"/>
  </r>
  <r>
    <x v="1"/>
    <m/>
    <x v="1"/>
    <x v="1"/>
    <x v="55"/>
    <n v="2.1999999999999999E-2"/>
    <n v="1.6884600000000001"/>
    <n v="2.35E-2"/>
    <n v="3.2"/>
  </r>
  <r>
    <x v="1"/>
    <m/>
    <x v="1"/>
    <x v="1"/>
    <x v="75"/>
    <n v="1E-3"/>
    <n v="0.08"/>
    <m/>
    <m/>
  </r>
  <r>
    <x v="1"/>
    <m/>
    <x v="1"/>
    <x v="1"/>
    <x v="88"/>
    <n v="87.218999999999994"/>
    <n v="4082.68199"/>
    <n v="18.703499999999998"/>
    <n v="1076.14645"/>
  </r>
  <r>
    <x v="1"/>
    <m/>
    <x v="1"/>
    <x v="1"/>
    <x v="97"/>
    <n v="3.0000000000000001E-3"/>
    <n v="0.4"/>
    <m/>
    <m/>
  </r>
  <r>
    <x v="1"/>
    <m/>
    <x v="1"/>
    <x v="1"/>
    <x v="132"/>
    <n v="0.74199999999999999"/>
    <n v="89.998000000000005"/>
    <n v="1.177"/>
    <n v="105.295"/>
  </r>
  <r>
    <x v="1"/>
    <m/>
    <x v="1"/>
    <x v="1"/>
    <x v="72"/>
    <n v="1.7000000000000001E-2"/>
    <n v="0.29143000000000002"/>
    <m/>
    <m/>
  </r>
  <r>
    <x v="1"/>
    <m/>
    <x v="1"/>
    <x v="1"/>
    <x v="77"/>
    <m/>
    <m/>
    <n v="0.34"/>
    <n v="2.3323100000000001"/>
  </r>
  <r>
    <x v="1"/>
    <m/>
    <x v="1"/>
    <x v="1"/>
    <x v="94"/>
    <n v="1.9E-2"/>
    <n v="0.495"/>
    <m/>
    <m/>
  </r>
  <r>
    <x v="1"/>
    <m/>
    <x v="1"/>
    <x v="1"/>
    <x v="518"/>
    <n v="4.4999999999999997E-3"/>
    <n v="8.3049999999999999E-2"/>
    <m/>
    <m/>
  </r>
  <r>
    <x v="1"/>
    <m/>
    <x v="1"/>
    <x v="1"/>
    <x v="2"/>
    <n v="7.1499999999999994E-2"/>
    <n v="5.1003600000000002"/>
    <m/>
    <m/>
  </r>
  <r>
    <x v="1"/>
    <m/>
    <x v="1"/>
    <x v="1"/>
    <x v="7"/>
    <m/>
    <m/>
    <n v="3.95E-2"/>
    <n v="0.43687999999999999"/>
  </r>
  <r>
    <x v="1"/>
    <m/>
    <x v="1"/>
    <x v="5"/>
    <x v="126"/>
    <n v="6.4999999999999997E-3"/>
    <n v="0.85"/>
    <n v="3.4000000000000002E-2"/>
    <n v="5.1100000000000003"/>
  </r>
  <r>
    <x v="1"/>
    <m/>
    <x v="1"/>
    <x v="1"/>
    <x v="125"/>
    <m/>
    <m/>
    <n v="4.4999999999999997E-3"/>
    <n v="0.53"/>
  </r>
  <r>
    <x v="1"/>
    <m/>
    <x v="1"/>
    <x v="1"/>
    <x v="663"/>
    <n v="4.4999999999999997E-3"/>
    <n v="0.89"/>
    <m/>
    <m/>
  </r>
  <r>
    <x v="1"/>
    <m/>
    <x v="1"/>
    <x v="1"/>
    <x v="124"/>
    <n v="1.5E-3"/>
    <n v="0.5"/>
    <n v="4.0000000000000001E-3"/>
    <n v="0.61"/>
  </r>
  <r>
    <x v="1"/>
    <m/>
    <x v="1"/>
    <x v="1"/>
    <x v="123"/>
    <n v="4.9500000000000002E-2"/>
    <n v="6.85"/>
    <n v="1.5E-3"/>
    <n v="0.25"/>
  </r>
  <r>
    <x v="1"/>
    <m/>
    <x v="1"/>
    <x v="4"/>
    <x v="37"/>
    <n v="1731.1455000000001"/>
    <n v="167165.30345000001"/>
    <n v="2020.2505000000001"/>
    <n v="177234.28"/>
  </r>
  <r>
    <x v="1"/>
    <m/>
    <x v="1"/>
    <x v="1"/>
    <x v="39"/>
    <n v="1163.3119999999999"/>
    <n v="112057.84741"/>
    <n v="3164.7170000000001"/>
    <n v="205174.03229999999"/>
  </r>
  <r>
    <x v="1"/>
    <m/>
    <x v="1"/>
    <x v="1"/>
    <x v="36"/>
    <n v="534.18100000000004"/>
    <n v="12006.3285"/>
    <n v="176.86199999999999"/>
    <n v="5680.4028200000002"/>
  </r>
  <r>
    <x v="1"/>
    <m/>
    <x v="1"/>
    <x v="8"/>
    <x v="664"/>
    <n v="43.804000000000002"/>
    <n v="306.62799999999999"/>
    <n v="46.145000000000003"/>
    <n v="323.01499999999999"/>
  </r>
  <r>
    <x v="1"/>
    <m/>
    <x v="1"/>
    <x v="6"/>
    <x v="665"/>
    <n v="2544.9340000000002"/>
    <n v="7634.8019999999997"/>
    <n v="1505.7175"/>
    <n v="4579.6525000000001"/>
  </r>
  <r>
    <x v="2"/>
    <s v="HALLE SIDIELGHAZI"/>
    <x v="3"/>
    <x v="0"/>
    <x v="73"/>
    <m/>
    <m/>
    <n v="0.82"/>
    <n v="7.9814699999999998"/>
  </r>
  <r>
    <x v="1"/>
    <m/>
    <x v="1"/>
    <x v="1"/>
    <x v="96"/>
    <n v="43.625500000000002"/>
    <n v="905.44506000000001"/>
    <n v="31.100999999999999"/>
    <n v="894.41319999999996"/>
  </r>
  <r>
    <x v="1"/>
    <m/>
    <x v="1"/>
    <x v="1"/>
    <x v="91"/>
    <n v="9.9535"/>
    <n v="40.146540000000002"/>
    <n v="20.372"/>
    <n v="70.170630000000003"/>
  </r>
  <r>
    <x v="1"/>
    <m/>
    <x v="1"/>
    <x v="1"/>
    <x v="81"/>
    <n v="17.520499999999998"/>
    <n v="740.08860000000004"/>
    <n v="14.955"/>
    <n v="785.41084999999998"/>
  </r>
  <r>
    <x v="1"/>
    <m/>
    <x v="1"/>
    <x v="1"/>
    <x v="88"/>
    <n v="43.848500000000001"/>
    <n v="2532.0149200000001"/>
    <n v="69.820999999999998"/>
    <n v="3490.19974"/>
  </r>
  <r>
    <x v="1"/>
    <m/>
    <x v="1"/>
    <x v="1"/>
    <x v="84"/>
    <n v="4.59"/>
    <n v="157.99243999999999"/>
    <n v="3.8319999999999999"/>
    <n v="129.86510000000001"/>
  </r>
  <r>
    <x v="1"/>
    <m/>
    <x v="1"/>
    <x v="1"/>
    <x v="74"/>
    <n v="8.5634999999999994"/>
    <n v="540.03403000000003"/>
    <n v="10.666499999999999"/>
    <n v="680.60802000000001"/>
  </r>
  <r>
    <x v="1"/>
    <m/>
    <x v="1"/>
    <x v="1"/>
    <x v="79"/>
    <n v="116.39149999999999"/>
    <n v="8898.4245100000007"/>
    <n v="136.79599999999999"/>
    <n v="10062.564979999999"/>
  </r>
  <r>
    <x v="1"/>
    <m/>
    <x v="1"/>
    <x v="1"/>
    <x v="51"/>
    <n v="6.1499999999999999E-2"/>
    <n v="5.8757099999999998"/>
    <n v="0.128"/>
    <n v="13.91"/>
  </r>
  <r>
    <x v="1"/>
    <m/>
    <x v="1"/>
    <x v="1"/>
    <x v="93"/>
    <n v="6.2370000000000001"/>
    <n v="621.20131000000003"/>
    <n v="7.569"/>
    <n v="735.25202999999999"/>
  </r>
  <r>
    <x v="1"/>
    <m/>
    <x v="1"/>
    <x v="1"/>
    <x v="97"/>
    <m/>
    <m/>
    <n v="1.0500000000000001E-2"/>
    <n v="0.41"/>
  </r>
  <r>
    <x v="1"/>
    <m/>
    <x v="1"/>
    <x v="1"/>
    <x v="21"/>
    <n v="3.5499999999999997E-2"/>
    <n v="1.5648599999999999"/>
    <n v="0.33550000000000002"/>
    <n v="12.75714"/>
  </r>
  <r>
    <x v="1"/>
    <m/>
    <x v="1"/>
    <x v="1"/>
    <x v="272"/>
    <n v="3.5165000000000002"/>
    <n v="230.12002000000001"/>
    <n v="3.9805000000000001"/>
    <n v="224.48527000000001"/>
  </r>
  <r>
    <x v="1"/>
    <m/>
    <x v="1"/>
    <x v="1"/>
    <x v="16"/>
    <n v="127.20050000000001"/>
    <n v="1778.3136"/>
    <n v="135.95949999999999"/>
    <n v="1885.62417"/>
  </r>
  <r>
    <x v="1"/>
    <m/>
    <x v="1"/>
    <x v="1"/>
    <x v="101"/>
    <n v="7.0000000000000001E-3"/>
    <n v="0.41143000000000002"/>
    <n v="2.4E-2"/>
    <n v="3.15"/>
  </r>
  <r>
    <x v="1"/>
    <m/>
    <x v="1"/>
    <x v="1"/>
    <x v="61"/>
    <n v="2.1499999999999998E-2"/>
    <n v="1.21397"/>
    <n v="2.1499999999999998E-2"/>
    <n v="1.0088900000000001"/>
  </r>
  <r>
    <x v="1"/>
    <m/>
    <x v="1"/>
    <x v="1"/>
    <x v="108"/>
    <n v="9.8500000000000004E-2"/>
    <n v="1.1950000000000001"/>
    <n v="4.0000000000000001E-3"/>
    <n v="0.04"/>
  </r>
  <r>
    <x v="1"/>
    <m/>
    <x v="1"/>
    <x v="1"/>
    <x v="8"/>
    <m/>
    <m/>
    <n v="1.2500000000000001E-2"/>
    <n v="0.67"/>
  </r>
  <r>
    <x v="1"/>
    <m/>
    <x v="1"/>
    <x v="1"/>
    <x v="103"/>
    <n v="0.68799999999999994"/>
    <n v="17.299379999999999"/>
    <n v="0.64400000000000002"/>
    <n v="12.667479999999999"/>
  </r>
  <r>
    <x v="1"/>
    <m/>
    <x v="1"/>
    <x v="1"/>
    <x v="19"/>
    <n v="1.3665"/>
    <n v="150.61663999999999"/>
    <n v="1.744"/>
    <n v="245.11284000000001"/>
  </r>
  <r>
    <x v="1"/>
    <m/>
    <x v="1"/>
    <x v="1"/>
    <x v="78"/>
    <n v="0.29349999999999998"/>
    <n v="22.604289999999999"/>
    <n v="0.28849999999999998"/>
    <n v="22.35286"/>
  </r>
  <r>
    <x v="1"/>
    <m/>
    <x v="1"/>
    <x v="1"/>
    <x v="76"/>
    <n v="3.9380000000000002"/>
    <n v="31.93083"/>
    <n v="7.6745000000000001"/>
    <n v="40.101149999999997"/>
  </r>
  <r>
    <x v="1"/>
    <m/>
    <x v="1"/>
    <x v="1"/>
    <x v="53"/>
    <n v="5.0000000000000001E-3"/>
    <n v="7.0000000000000007E-2"/>
    <n v="1.5E-3"/>
    <n v="9.7500000000000003E-2"/>
  </r>
  <r>
    <x v="1"/>
    <m/>
    <x v="1"/>
    <x v="1"/>
    <x v="55"/>
    <n v="1.9035"/>
    <n v="127.27255"/>
    <n v="0.82950000000000002"/>
    <n v="47.464359999999999"/>
  </r>
  <r>
    <x v="1"/>
    <m/>
    <x v="1"/>
    <x v="1"/>
    <x v="20"/>
    <m/>
    <m/>
    <n v="6.0000000000000001E-3"/>
    <n v="0.51"/>
  </r>
  <r>
    <x v="1"/>
    <m/>
    <x v="1"/>
    <x v="1"/>
    <x v="1"/>
    <n v="0.69399999999999995"/>
    <n v="32.782769999999999"/>
    <n v="1.234"/>
    <n v="52.210709999999999"/>
  </r>
  <r>
    <x v="1"/>
    <m/>
    <x v="1"/>
    <x v="1"/>
    <x v="9"/>
    <n v="26.753499999999999"/>
    <n v="334.02578999999997"/>
    <n v="44.530999999999999"/>
    <n v="399.67464000000001"/>
  </r>
  <r>
    <x v="1"/>
    <m/>
    <x v="1"/>
    <x v="1"/>
    <x v="68"/>
    <n v="2.4500000000000001E-2"/>
    <n v="4.04"/>
    <n v="3.2000000000000001E-2"/>
    <n v="4.92"/>
  </r>
  <r>
    <x v="1"/>
    <m/>
    <x v="1"/>
    <x v="1"/>
    <x v="77"/>
    <n v="19.8855"/>
    <n v="91.102490000000003"/>
    <n v="18.9465"/>
    <n v="67.109880000000004"/>
  </r>
  <r>
    <x v="1"/>
    <m/>
    <x v="1"/>
    <x v="1"/>
    <x v="132"/>
    <n v="3.0310000000000001"/>
    <n v="428.23500000000001"/>
    <n v="4.9710000000000001"/>
    <n v="523.66498000000001"/>
  </r>
  <r>
    <x v="1"/>
    <m/>
    <x v="1"/>
    <x v="1"/>
    <x v="18"/>
    <n v="0.2175"/>
    <n v="0.80869000000000002"/>
    <n v="0.01"/>
    <n v="0.1"/>
  </r>
  <r>
    <x v="1"/>
    <m/>
    <x v="1"/>
    <x v="1"/>
    <x v="66"/>
    <n v="1.3865000000000001"/>
    <n v="64.268500000000003"/>
    <n v="1.6379999999999999"/>
    <n v="74.428650000000005"/>
  </r>
  <r>
    <x v="1"/>
    <m/>
    <x v="1"/>
    <x v="1"/>
    <x v="98"/>
    <n v="20.288499999999999"/>
    <n v="606.71505999999999"/>
    <n v="36.170499999999997"/>
    <n v="809.57592999999997"/>
  </r>
  <r>
    <x v="1"/>
    <m/>
    <x v="1"/>
    <x v="1"/>
    <x v="267"/>
    <m/>
    <m/>
    <n v="9.4999999999999998E-3"/>
    <n v="0.8"/>
  </r>
  <r>
    <x v="1"/>
    <m/>
    <x v="1"/>
    <x v="1"/>
    <x v="14"/>
    <n v="12.5815"/>
    <n v="1818.2989299999999"/>
    <n v="20.904499999999999"/>
    <n v="2831.6552900000002"/>
  </r>
  <r>
    <x v="1"/>
    <m/>
    <x v="1"/>
    <x v="1"/>
    <x v="107"/>
    <n v="0.19850000000000001"/>
    <n v="2.7789999999999999"/>
    <m/>
    <m/>
  </r>
  <r>
    <x v="1"/>
    <m/>
    <x v="1"/>
    <x v="1"/>
    <x v="105"/>
    <n v="1.0885"/>
    <n v="39.104799999999997"/>
    <n v="1.8105"/>
    <n v="55.742240000000002"/>
  </r>
  <r>
    <x v="1"/>
    <m/>
    <x v="1"/>
    <x v="1"/>
    <x v="104"/>
    <n v="20.891999999999999"/>
    <n v="2862.0692300000001"/>
    <n v="19.661000000000001"/>
    <n v="2640.16275"/>
  </r>
  <r>
    <x v="1"/>
    <m/>
    <x v="1"/>
    <x v="1"/>
    <x v="666"/>
    <n v="1.2010000000000001"/>
    <n v="79.324780000000004"/>
    <n v="0.64900000000000002"/>
    <n v="40.864809999999999"/>
  </r>
  <r>
    <x v="1"/>
    <m/>
    <x v="1"/>
    <x v="1"/>
    <x v="22"/>
    <n v="1.498"/>
    <n v="132.74914000000001"/>
    <n v="0.69699999999999995"/>
    <n v="60.825920000000004"/>
  </r>
  <r>
    <x v="1"/>
    <m/>
    <x v="1"/>
    <x v="1"/>
    <x v="106"/>
    <n v="0.157"/>
    <n v="2.351"/>
    <n v="0.39500000000000002"/>
    <n v="2.8039999999999998"/>
  </r>
  <r>
    <x v="1"/>
    <m/>
    <x v="1"/>
    <x v="1"/>
    <x v="2"/>
    <n v="1.4999999999999999E-2"/>
    <n v="1.19"/>
    <m/>
    <m/>
  </r>
  <r>
    <x v="1"/>
    <m/>
    <x v="1"/>
    <x v="4"/>
    <x v="39"/>
    <n v="91.42"/>
    <n v="8921.5314999999991"/>
    <n v="417.69450000000001"/>
    <n v="28505.671999999999"/>
  </r>
  <r>
    <x v="1"/>
    <m/>
    <x v="1"/>
    <x v="1"/>
    <x v="36"/>
    <n v="4.2060000000000004"/>
    <n v="217.2235"/>
    <n v="21.795500000000001"/>
    <n v="1096.9760000000001"/>
  </r>
  <r>
    <x v="1"/>
    <m/>
    <x v="1"/>
    <x v="1"/>
    <x v="37"/>
    <n v="527.28700000000003"/>
    <n v="49996.585500000001"/>
    <n v="654.97850000000005"/>
    <n v="48290.915500000003"/>
  </r>
  <r>
    <x v="1"/>
    <m/>
    <x v="1"/>
    <x v="2"/>
    <x v="117"/>
    <n v="59.794499999999999"/>
    <n v="511.58523000000002"/>
    <n v="43.366"/>
    <n v="265.82504999999998"/>
  </r>
  <r>
    <x v="1"/>
    <m/>
    <x v="1"/>
    <x v="1"/>
    <x v="31"/>
    <n v="1.9704999999999999"/>
    <n v="129.12506999999999"/>
    <n v="1.2845"/>
    <n v="87.343580000000003"/>
  </r>
  <r>
    <x v="1"/>
    <m/>
    <x v="1"/>
    <x v="1"/>
    <x v="28"/>
    <n v="1.6970000000000001"/>
    <n v="11.603"/>
    <n v="3.8574999999999999"/>
    <n v="21.312159999999999"/>
  </r>
  <r>
    <x v="1"/>
    <m/>
    <x v="1"/>
    <x v="1"/>
    <x v="121"/>
    <n v="16.008500000000002"/>
    <n v="109.53118000000001"/>
    <n v="1.3560000000000001"/>
    <n v="10.930999999999999"/>
  </r>
  <r>
    <x v="1"/>
    <m/>
    <x v="1"/>
    <x v="5"/>
    <x v="123"/>
    <n v="0.4365"/>
    <n v="73.998000000000005"/>
    <n v="0.34499999999999997"/>
    <n v="67.040499999999994"/>
  </r>
  <r>
    <x v="1"/>
    <m/>
    <x v="1"/>
    <x v="1"/>
    <x v="544"/>
    <n v="4.3499999999999997E-2"/>
    <n v="5.6520000000000001"/>
    <n v="2.7E-2"/>
    <n v="3.94"/>
  </r>
  <r>
    <x v="1"/>
    <m/>
    <x v="1"/>
    <x v="1"/>
    <x v="663"/>
    <m/>
    <m/>
    <n v="2.5000000000000001E-3"/>
    <n v="0.57499999999999996"/>
  </r>
  <r>
    <x v="0"/>
    <s v="HALLE CALAIRIS"/>
    <x v="3"/>
    <x v="4"/>
    <x v="37"/>
    <n v="205.75550000000001"/>
    <n v="13637.2425"/>
    <n v="134.33099999999999"/>
    <n v="8048.5694999999996"/>
  </r>
  <r>
    <x v="1"/>
    <m/>
    <x v="1"/>
    <x v="1"/>
    <x v="38"/>
    <n v="0.39600000000000002"/>
    <n v="9.9"/>
    <n v="0.06"/>
    <n v="2.2000000000000002"/>
  </r>
  <r>
    <x v="1"/>
    <m/>
    <x v="1"/>
    <x v="0"/>
    <x v="24"/>
    <m/>
    <m/>
    <n v="0.05"/>
    <n v="2.5"/>
  </r>
  <r>
    <x v="1"/>
    <m/>
    <x v="1"/>
    <x v="1"/>
    <x v="13"/>
    <n v="4.8000000000000001E-2"/>
    <n v="1.2"/>
    <n v="0.126"/>
    <n v="3.9"/>
  </r>
  <r>
    <x v="1"/>
    <m/>
    <x v="1"/>
    <x v="1"/>
    <x v="15"/>
    <m/>
    <m/>
    <n v="3.5999999999999997E-2"/>
    <n v="1.5"/>
  </r>
  <r>
    <x v="1"/>
    <m/>
    <x v="1"/>
    <x v="1"/>
    <x v="14"/>
    <n v="6.5000000000000002E-2"/>
    <n v="17.100000000000001"/>
    <n v="0.03"/>
    <n v="4.5"/>
  </r>
  <r>
    <x v="1"/>
    <m/>
    <x v="1"/>
    <x v="1"/>
    <x v="18"/>
    <n v="1.27"/>
    <n v="35.700000000000003"/>
    <n v="0.19700000000000001"/>
    <n v="15.49"/>
  </r>
  <r>
    <x v="1"/>
    <m/>
    <x v="1"/>
    <x v="1"/>
    <x v="10"/>
    <n v="4.7960000000000003"/>
    <n v="52.66"/>
    <n v="5.0819999999999999"/>
    <n v="57.34"/>
  </r>
  <r>
    <x v="1"/>
    <m/>
    <x v="1"/>
    <x v="1"/>
    <x v="12"/>
    <n v="1.4999999999999999E-2"/>
    <n v="1.5"/>
    <n v="0.01"/>
    <n v="0.6"/>
  </r>
  <r>
    <x v="1"/>
    <m/>
    <x v="1"/>
    <x v="1"/>
    <x v="23"/>
    <m/>
    <m/>
    <n v="3.5000000000000003E-2"/>
    <n v="1.75"/>
  </r>
  <r>
    <x v="1"/>
    <m/>
    <x v="1"/>
    <x v="1"/>
    <x v="4"/>
    <n v="0.02"/>
    <n v="3"/>
    <n v="0.02"/>
    <n v="3"/>
  </r>
  <r>
    <x v="1"/>
    <m/>
    <x v="1"/>
    <x v="1"/>
    <x v="52"/>
    <m/>
    <m/>
    <n v="0.01"/>
    <n v="3"/>
  </r>
  <r>
    <x v="1"/>
    <m/>
    <x v="1"/>
    <x v="1"/>
    <x v="21"/>
    <m/>
    <m/>
    <n v="0.09"/>
    <n v="7"/>
  </r>
  <r>
    <x v="1"/>
    <m/>
    <x v="1"/>
    <x v="5"/>
    <x v="48"/>
    <m/>
    <m/>
    <n v="0.91"/>
    <n v="48.2"/>
  </r>
  <r>
    <x v="1"/>
    <m/>
    <x v="1"/>
    <x v="1"/>
    <x v="46"/>
    <m/>
    <m/>
    <n v="3.78"/>
    <n v="166.2"/>
  </r>
  <r>
    <x v="1"/>
    <m/>
    <x v="1"/>
    <x v="1"/>
    <x v="182"/>
    <n v="7.0000000000000007E-2"/>
    <n v="5.6"/>
    <m/>
    <m/>
  </r>
  <r>
    <x v="1"/>
    <m/>
    <x v="1"/>
    <x v="2"/>
    <x v="33"/>
    <n v="1.6"/>
    <n v="12.4"/>
    <n v="1.1040000000000001"/>
    <n v="8.3000000000000007"/>
  </r>
  <r>
    <x v="1"/>
    <m/>
    <x v="1"/>
    <x v="1"/>
    <x v="32"/>
    <n v="6.08"/>
    <n v="37.6"/>
    <n v="7.8079999999999998"/>
    <n v="45.56"/>
  </r>
  <r>
    <x v="1"/>
    <m/>
    <x v="1"/>
    <x v="1"/>
    <x v="26"/>
    <n v="7.3280000000000003"/>
    <n v="106.89"/>
    <n v="1.4319999999999999"/>
    <n v="25.8"/>
  </r>
  <r>
    <x v="1"/>
    <m/>
    <x v="1"/>
    <x v="1"/>
    <x v="29"/>
    <n v="40.799999999999997"/>
    <n v="462.55"/>
    <n v="39.648000000000003"/>
    <n v="455.6"/>
  </r>
  <r>
    <x v="1"/>
    <m/>
    <x v="1"/>
    <x v="1"/>
    <x v="30"/>
    <n v="9.8239999999999998"/>
    <n v="122.9"/>
    <n v="31.216000000000001"/>
    <n v="362.2"/>
  </r>
  <r>
    <x v="3"/>
    <s v="HALLE ESSAOUIRA"/>
    <x v="0"/>
    <x v="2"/>
    <x v="667"/>
    <n v="1832.81618"/>
    <n v="19350.349579999998"/>
    <n v="2197.0971100000002"/>
    <n v="21040.164870000001"/>
  </r>
  <r>
    <x v="1"/>
    <m/>
    <x v="1"/>
    <x v="1"/>
    <x v="303"/>
    <n v="0.01"/>
    <n v="0.36"/>
    <m/>
    <m/>
  </r>
  <r>
    <x v="1"/>
    <m/>
    <x v="1"/>
    <x v="1"/>
    <x v="119"/>
    <n v="5.8434999999999997"/>
    <n v="440.93150000000003"/>
    <n v="10.060499999999999"/>
    <n v="691.37249999999995"/>
  </r>
  <r>
    <x v="1"/>
    <m/>
    <x v="1"/>
    <x v="1"/>
    <x v="121"/>
    <n v="0.1895"/>
    <n v="2.327"/>
    <n v="0.2455"/>
    <n v="2.444"/>
  </r>
  <r>
    <x v="1"/>
    <m/>
    <x v="1"/>
    <x v="1"/>
    <x v="110"/>
    <n v="0.77149999999999996"/>
    <n v="31.4055"/>
    <n v="0.41599999999999998"/>
    <n v="16.132999999999999"/>
  </r>
  <r>
    <x v="1"/>
    <m/>
    <x v="1"/>
    <x v="1"/>
    <x v="112"/>
    <m/>
    <m/>
    <n v="5.4999999999999997E-3"/>
    <n v="7.6999999999999999E-2"/>
  </r>
  <r>
    <x v="1"/>
    <m/>
    <x v="1"/>
    <x v="1"/>
    <x v="113"/>
    <n v="717.26378999999997"/>
    <n v="8470.76872"/>
    <n v="1344.454"/>
    <n v="14962.96183"/>
  </r>
  <r>
    <x v="1"/>
    <m/>
    <x v="1"/>
    <x v="1"/>
    <x v="120"/>
    <n v="0.48949999999999999"/>
    <n v="2.7290000000000001"/>
    <n v="5.0999999999999997E-2"/>
    <n v="0.30149999999999999"/>
  </r>
  <r>
    <x v="1"/>
    <m/>
    <x v="1"/>
    <x v="1"/>
    <x v="668"/>
    <n v="2.6579999999999999"/>
    <n v="21.920829999999999"/>
    <n v="0.47"/>
    <n v="3.8530000000000002"/>
  </r>
  <r>
    <x v="1"/>
    <m/>
    <x v="1"/>
    <x v="1"/>
    <x v="578"/>
    <n v="0.1265"/>
    <n v="4.0469999999999997"/>
    <n v="2.1809699999999999"/>
    <n v="13.414"/>
  </r>
  <r>
    <x v="1"/>
    <m/>
    <x v="1"/>
    <x v="1"/>
    <x v="28"/>
    <n v="2.4735"/>
    <n v="38.878570000000003"/>
    <n v="14.865"/>
    <n v="176.81464"/>
  </r>
  <r>
    <x v="1"/>
    <m/>
    <x v="1"/>
    <x v="0"/>
    <x v="75"/>
    <n v="0.42549999999999999"/>
    <n v="9.5648900000000001"/>
    <n v="8.6499999999999994E-2"/>
    <n v="2.048"/>
  </r>
  <r>
    <x v="1"/>
    <m/>
    <x v="1"/>
    <x v="1"/>
    <x v="318"/>
    <n v="6.7500000000000004E-2"/>
    <n v="3.6225000000000001"/>
    <n v="1E-3"/>
    <n v="5.5E-2"/>
  </r>
  <r>
    <x v="1"/>
    <m/>
    <x v="1"/>
    <x v="1"/>
    <x v="55"/>
    <n v="1.8245"/>
    <n v="349.96699999999998"/>
    <n v="2.5129999999999999"/>
    <n v="453.3245"/>
  </r>
  <r>
    <x v="1"/>
    <m/>
    <x v="1"/>
    <x v="1"/>
    <x v="573"/>
    <n v="40.525500000000001"/>
    <n v="2543.8563600000002"/>
    <n v="57.396500000000003"/>
    <n v="3281.5556900000001"/>
  </r>
  <r>
    <x v="1"/>
    <m/>
    <x v="1"/>
    <x v="1"/>
    <x v="237"/>
    <n v="18.544229999999999"/>
    <n v="656.40521000000001"/>
    <n v="24.7395"/>
    <n v="843.95567000000005"/>
  </r>
  <r>
    <x v="1"/>
    <m/>
    <x v="1"/>
    <x v="1"/>
    <x v="77"/>
    <n v="0.73599999999999999"/>
    <n v="14.33394"/>
    <n v="0.65600000000000003"/>
    <n v="11.94"/>
  </r>
  <r>
    <x v="1"/>
    <m/>
    <x v="1"/>
    <x v="1"/>
    <x v="577"/>
    <n v="0.33650000000000002"/>
    <n v="5.1085000000000003"/>
    <n v="1.82796"/>
    <n v="26.712499999999999"/>
  </r>
  <r>
    <x v="1"/>
    <m/>
    <x v="1"/>
    <x v="1"/>
    <x v="82"/>
    <n v="54.049599999999998"/>
    <n v="590.19173999999998"/>
    <n v="55.032809999999998"/>
    <n v="525.69381999999996"/>
  </r>
  <r>
    <x v="1"/>
    <m/>
    <x v="1"/>
    <x v="1"/>
    <x v="79"/>
    <n v="0.74399999999999999"/>
    <n v="31.27"/>
    <n v="2.1499999999999998E-2"/>
    <n v="0.84250000000000003"/>
  </r>
  <r>
    <x v="1"/>
    <m/>
    <x v="1"/>
    <x v="1"/>
    <x v="19"/>
    <n v="37.520499999999998"/>
    <n v="5876.2394999999997"/>
    <n v="30.305879999999998"/>
    <n v="4480.7074700000003"/>
  </r>
  <r>
    <x v="1"/>
    <m/>
    <x v="1"/>
    <x v="1"/>
    <x v="134"/>
    <n v="14.938000000000001"/>
    <n v="99.238"/>
    <n v="13.44455"/>
    <n v="77.173500000000004"/>
  </r>
  <r>
    <x v="1"/>
    <m/>
    <x v="1"/>
    <x v="1"/>
    <x v="53"/>
    <n v="3.9E-2"/>
    <n v="1.0349999999999999"/>
    <n v="7.2999999999999995E-2"/>
    <n v="2.8340000000000001"/>
  </r>
  <r>
    <x v="1"/>
    <m/>
    <x v="1"/>
    <x v="1"/>
    <x v="61"/>
    <n v="28.857500000000002"/>
    <n v="374.35843"/>
    <n v="23.439"/>
    <n v="293.61817000000002"/>
  </r>
  <r>
    <x v="1"/>
    <m/>
    <x v="1"/>
    <x v="1"/>
    <x v="143"/>
    <n v="3.6337799999999998"/>
    <n v="109.85"/>
    <n v="3.0911400000000002"/>
    <n v="75.77"/>
  </r>
  <r>
    <x v="1"/>
    <m/>
    <x v="1"/>
    <x v="1"/>
    <x v="565"/>
    <n v="3.12"/>
    <n v="639.64649999999995"/>
    <n v="3.1190000000000002"/>
    <n v="545.79979000000003"/>
  </r>
  <r>
    <x v="1"/>
    <m/>
    <x v="1"/>
    <x v="1"/>
    <x v="669"/>
    <n v="4.5499999999999999E-2"/>
    <n v="0.76549999999999996"/>
    <n v="2.7058300000000002"/>
    <n v="35.483370000000001"/>
  </r>
  <r>
    <x v="1"/>
    <m/>
    <x v="1"/>
    <x v="1"/>
    <x v="242"/>
    <n v="6.3295000000000003"/>
    <n v="548.00638000000004"/>
    <n v="7.5015000000000001"/>
    <n v="620.33474000000001"/>
  </r>
  <r>
    <x v="1"/>
    <m/>
    <x v="1"/>
    <x v="1"/>
    <x v="90"/>
    <n v="1.85425"/>
    <n v="89.902500000000003"/>
    <n v="2.1284999999999998"/>
    <n v="89.035039999999995"/>
  </r>
  <r>
    <x v="1"/>
    <m/>
    <x v="1"/>
    <x v="1"/>
    <x v="322"/>
    <n v="1.6735"/>
    <n v="78.564999999999998"/>
    <n v="0.13250000000000001"/>
    <n v="4.6150000000000002"/>
  </r>
  <r>
    <x v="1"/>
    <m/>
    <x v="1"/>
    <x v="1"/>
    <x v="574"/>
    <n v="58.472499999999997"/>
    <n v="1172.9835"/>
    <n v="36.968499999999999"/>
    <n v="832.80050000000006"/>
  </r>
  <r>
    <x v="1"/>
    <m/>
    <x v="1"/>
    <x v="1"/>
    <x v="86"/>
    <m/>
    <m/>
    <n v="5.4999999999999997E-3"/>
    <n v="0.21"/>
  </r>
  <r>
    <x v="1"/>
    <m/>
    <x v="1"/>
    <x v="1"/>
    <x v="2"/>
    <n v="14.982250000000001"/>
    <n v="826.28431"/>
    <n v="11.452500000000001"/>
    <n v="590.56673000000001"/>
  </r>
  <r>
    <x v="1"/>
    <m/>
    <x v="1"/>
    <x v="1"/>
    <x v="14"/>
    <n v="8.5000000000000006E-2"/>
    <n v="8.26"/>
    <n v="0.1115"/>
    <n v="13.272500000000001"/>
  </r>
  <r>
    <x v="1"/>
    <m/>
    <x v="1"/>
    <x v="1"/>
    <x v="81"/>
    <n v="0.77949999999999997"/>
    <n v="29.96339"/>
    <n v="0.129"/>
    <n v="5.0585000000000004"/>
  </r>
  <r>
    <x v="1"/>
    <m/>
    <x v="1"/>
    <x v="1"/>
    <x v="385"/>
    <n v="8.0165000000000006"/>
    <n v="931.18921"/>
    <n v="2.3184999999999998"/>
    <n v="258.20755000000003"/>
  </r>
  <r>
    <x v="1"/>
    <m/>
    <x v="1"/>
    <x v="1"/>
    <x v="51"/>
    <n v="4.6185"/>
    <n v="903.34232999999995"/>
    <n v="8.3510000000000009"/>
    <n v="1484.4712099999999"/>
  </r>
  <r>
    <x v="1"/>
    <m/>
    <x v="1"/>
    <x v="1"/>
    <x v="1"/>
    <n v="81.733500000000006"/>
    <n v="3652.6816600000002"/>
    <n v="59.118000000000002"/>
    <n v="2442.37601"/>
  </r>
  <r>
    <x v="1"/>
    <m/>
    <x v="1"/>
    <x v="1"/>
    <x v="171"/>
    <n v="10.599"/>
    <n v="101.93633"/>
    <n v="25.003630000000001"/>
    <n v="222.52833000000001"/>
  </r>
  <r>
    <x v="1"/>
    <m/>
    <x v="1"/>
    <x v="1"/>
    <x v="132"/>
    <n v="2.4500000000000001E-2"/>
    <n v="3.5135000000000001"/>
    <n v="3.3000000000000002E-2"/>
    <n v="2.64"/>
  </r>
  <r>
    <x v="1"/>
    <m/>
    <x v="1"/>
    <x v="1"/>
    <x v="147"/>
    <n v="4.4999999999999997E-3"/>
    <n v="0.21299999999999999"/>
    <n v="4.0000000000000001E-3"/>
    <n v="0.30649999999999999"/>
  </r>
  <r>
    <x v="1"/>
    <m/>
    <x v="1"/>
    <x v="1"/>
    <x v="93"/>
    <n v="0.159"/>
    <n v="6.6994999999999996"/>
    <n v="4.2999999999999997E-2"/>
    <n v="2.3250000000000002"/>
  </r>
  <r>
    <x v="1"/>
    <m/>
    <x v="1"/>
    <x v="1"/>
    <x v="16"/>
    <n v="1.9964999999999999"/>
    <n v="7.19"/>
    <n v="1.4E-2"/>
    <n v="0.749"/>
  </r>
  <r>
    <x v="1"/>
    <m/>
    <x v="1"/>
    <x v="1"/>
    <x v="248"/>
    <n v="25.806999999999999"/>
    <n v="955.10500000000002"/>
    <n v="31.421500000000002"/>
    <n v="1123.653"/>
  </r>
  <r>
    <x v="1"/>
    <m/>
    <x v="1"/>
    <x v="1"/>
    <x v="99"/>
    <n v="1.069"/>
    <n v="169.9795"/>
    <n v="0.59599999999999997"/>
    <n v="108.05829"/>
  </r>
  <r>
    <x v="1"/>
    <m/>
    <x v="1"/>
    <x v="1"/>
    <x v="670"/>
    <m/>
    <m/>
    <n v="0.107"/>
    <n v="8.0824999999999996"/>
  </r>
  <r>
    <x v="1"/>
    <m/>
    <x v="1"/>
    <x v="1"/>
    <x v="87"/>
    <n v="0.08"/>
    <n v="0.9"/>
    <m/>
    <m/>
  </r>
  <r>
    <x v="1"/>
    <m/>
    <x v="1"/>
    <x v="1"/>
    <x v="280"/>
    <n v="234.14599999999999"/>
    <n v="873.82500000000005"/>
    <n v="0.08"/>
    <n v="0.42"/>
  </r>
  <r>
    <x v="1"/>
    <m/>
    <x v="1"/>
    <x v="1"/>
    <x v="10"/>
    <n v="7.4720000000000004"/>
    <n v="38.854999999999997"/>
    <n v="5.0000000000000001E-4"/>
    <n v="0.115"/>
  </r>
  <r>
    <x v="1"/>
    <m/>
    <x v="1"/>
    <x v="1"/>
    <x v="74"/>
    <n v="12.837"/>
    <n v="670.72622999999999"/>
    <n v="6.1835000000000004"/>
    <n v="377.01596000000001"/>
  </r>
  <r>
    <x v="1"/>
    <m/>
    <x v="1"/>
    <x v="1"/>
    <x v="22"/>
    <n v="27.585000000000001"/>
    <n v="2991.8194899999999"/>
    <n v="29.729500000000002"/>
    <n v="3159.5208299999999"/>
  </r>
  <r>
    <x v="1"/>
    <m/>
    <x v="1"/>
    <x v="1"/>
    <x v="21"/>
    <n v="5.3313300000000003"/>
    <n v="276.31592000000001"/>
    <n v="4.0519999999999996"/>
    <n v="212.66193000000001"/>
  </r>
  <r>
    <x v="1"/>
    <m/>
    <x v="1"/>
    <x v="1"/>
    <x v="571"/>
    <n v="0.1595"/>
    <n v="2.5870000000000002"/>
    <n v="0.03"/>
    <n v="1.915"/>
  </r>
  <r>
    <x v="1"/>
    <m/>
    <x v="1"/>
    <x v="1"/>
    <x v="277"/>
    <m/>
    <m/>
    <n v="2.5000000000000001E-2"/>
    <n v="1.1835"/>
  </r>
  <r>
    <x v="1"/>
    <m/>
    <x v="1"/>
    <x v="1"/>
    <x v="18"/>
    <n v="103.321"/>
    <n v="1381.29332"/>
    <n v="56.451000000000001"/>
    <n v="876.81561999999997"/>
  </r>
  <r>
    <x v="1"/>
    <m/>
    <x v="1"/>
    <x v="1"/>
    <x v="103"/>
    <m/>
    <m/>
    <n v="1.35E-2"/>
    <n v="0.54749999999999999"/>
  </r>
  <r>
    <x v="1"/>
    <m/>
    <x v="1"/>
    <x v="1"/>
    <x v="7"/>
    <n v="0.69569999999999999"/>
    <n v="11.445"/>
    <n v="0.23283000000000001"/>
    <n v="2.9380000000000002"/>
  </r>
  <r>
    <x v="1"/>
    <m/>
    <x v="1"/>
    <x v="1"/>
    <x v="575"/>
    <n v="29.458010000000002"/>
    <n v="948.50106000000005"/>
    <n v="17.63288"/>
    <n v="600.40035"/>
  </r>
  <r>
    <x v="1"/>
    <m/>
    <x v="1"/>
    <x v="1"/>
    <x v="76"/>
    <n v="5.7625000000000002"/>
    <n v="119.39803000000001"/>
    <n v="4.1985000000000001"/>
    <n v="76.255210000000005"/>
  </r>
  <r>
    <x v="1"/>
    <m/>
    <x v="1"/>
    <x v="1"/>
    <x v="671"/>
    <n v="372.65949999999998"/>
    <n v="3270.8627799999999"/>
    <m/>
    <m/>
  </r>
  <r>
    <x v="1"/>
    <m/>
    <x v="1"/>
    <x v="1"/>
    <x v="91"/>
    <m/>
    <m/>
    <n v="7.0000000000000001E-3"/>
    <n v="0.08"/>
  </r>
  <r>
    <x v="1"/>
    <m/>
    <x v="1"/>
    <x v="1"/>
    <x v="569"/>
    <n v="0.40849999999999997"/>
    <n v="5.9554999999999998"/>
    <n v="0.17749999999999999"/>
    <n v="1.19"/>
  </r>
  <r>
    <x v="1"/>
    <m/>
    <x v="1"/>
    <x v="1"/>
    <x v="523"/>
    <n v="163.88417000000001"/>
    <n v="9737.4779299999991"/>
    <n v="72.646420000000006"/>
    <n v="5137.3122700000004"/>
  </r>
  <r>
    <x v="1"/>
    <m/>
    <x v="1"/>
    <x v="1"/>
    <x v="262"/>
    <n v="6.9096399999999996"/>
    <n v="136.4135"/>
    <n v="1.1315"/>
    <n v="18.0855"/>
  </r>
  <r>
    <x v="1"/>
    <m/>
    <x v="1"/>
    <x v="1"/>
    <x v="101"/>
    <n v="7.1999999999999995E-2"/>
    <n v="4.3724999999999996"/>
    <n v="3.5499999999999997E-2"/>
    <n v="2.6625000000000001"/>
  </r>
  <r>
    <x v="1"/>
    <m/>
    <x v="1"/>
    <x v="1"/>
    <x v="153"/>
    <n v="10.378500000000001"/>
    <n v="215.76949999999999"/>
    <n v="5.89175"/>
    <n v="98.254000000000005"/>
  </r>
  <r>
    <x v="1"/>
    <m/>
    <x v="1"/>
    <x v="1"/>
    <x v="65"/>
    <n v="9.8000000000000004E-2"/>
    <n v="4.2389999999999999"/>
    <n v="2.5000000000000001E-3"/>
    <n v="0.1875"/>
  </r>
  <r>
    <x v="1"/>
    <m/>
    <x v="1"/>
    <x v="1"/>
    <x v="377"/>
    <n v="2.6499999999999999E-2"/>
    <n v="0.97699999999999998"/>
    <n v="8.5000000000000006E-3"/>
    <n v="0.28799999999999998"/>
  </r>
  <r>
    <x v="1"/>
    <m/>
    <x v="1"/>
    <x v="1"/>
    <x v="11"/>
    <n v="21.639500000000002"/>
    <n v="402.52100000000002"/>
    <n v="10.147259999999999"/>
    <n v="203.86317"/>
  </r>
  <r>
    <x v="1"/>
    <m/>
    <x v="1"/>
    <x v="1"/>
    <x v="572"/>
    <m/>
    <m/>
    <n v="8.5500000000000007E-2"/>
    <n v="7.375"/>
  </r>
  <r>
    <x v="1"/>
    <m/>
    <x v="1"/>
    <x v="1"/>
    <x v="98"/>
    <n v="178.22749999999999"/>
    <n v="7086.1301400000002"/>
    <n v="189.96600000000001"/>
    <n v="6959.4324500000002"/>
  </r>
  <r>
    <x v="1"/>
    <m/>
    <x v="1"/>
    <x v="1"/>
    <x v="672"/>
    <m/>
    <m/>
    <n v="1.55E-2"/>
    <n v="1.5375000000000001"/>
  </r>
  <r>
    <x v="1"/>
    <m/>
    <x v="1"/>
    <x v="1"/>
    <x v="52"/>
    <n v="0.64900000000000002"/>
    <n v="76.131829999999994"/>
    <n v="9.6000000000000002E-2"/>
    <n v="9.0314999999999994"/>
  </r>
  <r>
    <x v="1"/>
    <m/>
    <x v="1"/>
    <x v="1"/>
    <x v="89"/>
    <n v="7.55"/>
    <n v="331.61736999999999"/>
    <n v="5.03"/>
    <n v="191.93929"/>
  </r>
  <r>
    <x v="1"/>
    <m/>
    <x v="1"/>
    <x v="1"/>
    <x v="366"/>
    <m/>
    <m/>
    <n v="0.13800000000000001"/>
    <n v="11.23"/>
  </r>
  <r>
    <x v="1"/>
    <m/>
    <x v="1"/>
    <x v="1"/>
    <x v="88"/>
    <n v="9.5000000000000001E-2"/>
    <n v="2.1339999999999999"/>
    <n v="2.9000000000000001E-2"/>
    <n v="1.196"/>
  </r>
  <r>
    <x v="1"/>
    <m/>
    <x v="1"/>
    <x v="1"/>
    <x v="105"/>
    <n v="56.2012"/>
    <n v="1256.1078500000001"/>
    <n v="10.514089999999999"/>
    <n v="252.72869"/>
  </r>
  <r>
    <x v="1"/>
    <m/>
    <x v="1"/>
    <x v="1"/>
    <x v="9"/>
    <n v="102.896"/>
    <n v="2008.9333300000001"/>
    <n v="121.86903"/>
    <n v="2032.01334"/>
  </r>
  <r>
    <x v="1"/>
    <m/>
    <x v="1"/>
    <x v="1"/>
    <x v="570"/>
    <m/>
    <m/>
    <n v="1.95E-2"/>
    <n v="1.3049999999999999"/>
  </r>
  <r>
    <x v="1"/>
    <m/>
    <x v="1"/>
    <x v="1"/>
    <x v="128"/>
    <n v="34.918500000000002"/>
    <n v="844.93892000000005"/>
    <n v="45.451500000000003"/>
    <n v="969.51352999999995"/>
  </r>
  <r>
    <x v="1"/>
    <m/>
    <x v="1"/>
    <x v="1"/>
    <x v="206"/>
    <n v="7.4999999999999997E-3"/>
    <n v="0.45750000000000002"/>
    <n v="6.0499999999999998E-2"/>
    <n v="3.5325000000000002"/>
  </r>
  <r>
    <x v="1"/>
    <m/>
    <x v="1"/>
    <x v="1"/>
    <x v="321"/>
    <n v="3.0325000000000002"/>
    <n v="163.81867"/>
    <n v="0.77600000000000002"/>
    <n v="44.106999999999999"/>
  </r>
  <r>
    <x v="1"/>
    <m/>
    <x v="1"/>
    <x v="1"/>
    <x v="106"/>
    <n v="17.901"/>
    <n v="351.02501999999998"/>
    <n v="9.3904999999999994"/>
    <n v="287.39148999999998"/>
  </r>
  <r>
    <x v="1"/>
    <m/>
    <x v="1"/>
    <x v="1"/>
    <x v="94"/>
    <m/>
    <m/>
    <n v="55.357999999999997"/>
    <n v="3963.9369999999999"/>
  </r>
  <r>
    <x v="1"/>
    <m/>
    <x v="1"/>
    <x v="1"/>
    <x v="551"/>
    <n v="0.03"/>
    <n v="0.69599999999999995"/>
    <m/>
    <m/>
  </r>
  <r>
    <x v="1"/>
    <m/>
    <x v="1"/>
    <x v="1"/>
    <x v="325"/>
    <m/>
    <m/>
    <n v="0.1585"/>
    <n v="14.156000000000001"/>
  </r>
  <r>
    <x v="1"/>
    <m/>
    <x v="1"/>
    <x v="4"/>
    <x v="40"/>
    <n v="39.3125"/>
    <n v="1150.0470499999999"/>
    <n v="48.997"/>
    <n v="1663.4722999999999"/>
  </r>
  <r>
    <x v="1"/>
    <m/>
    <x v="1"/>
    <x v="1"/>
    <x v="36"/>
    <n v="7.6515000000000004"/>
    <n v="376.09980000000002"/>
    <n v="6.8125"/>
    <n v="300.75018999999998"/>
  </r>
  <r>
    <x v="1"/>
    <m/>
    <x v="1"/>
    <x v="1"/>
    <x v="39"/>
    <n v="6.38"/>
    <n v="586.76751000000002"/>
    <n v="7.5170000000000003"/>
    <n v="725.67202999999995"/>
  </r>
  <r>
    <x v="1"/>
    <m/>
    <x v="1"/>
    <x v="1"/>
    <x v="673"/>
    <n v="100.44499999999999"/>
    <n v="18556.603500000001"/>
    <n v="85.504999999999995"/>
    <n v="13622.222"/>
  </r>
  <r>
    <x v="1"/>
    <m/>
    <x v="1"/>
    <x v="1"/>
    <x v="38"/>
    <n v="173.23639"/>
    <n v="2995.5804600000001"/>
    <n v="9.5549999999999997"/>
    <n v="231.32238000000001"/>
  </r>
  <r>
    <x v="1"/>
    <m/>
    <x v="1"/>
    <x v="1"/>
    <x v="138"/>
    <n v="724.29049999999995"/>
    <n v="64628.750749999999"/>
    <n v="741.09550000000002"/>
    <n v="58399.628499999999"/>
  </r>
  <r>
    <x v="1"/>
    <m/>
    <x v="1"/>
    <x v="1"/>
    <x v="674"/>
    <n v="8.5000000000000006E-3"/>
    <n v="1.1475"/>
    <n v="1.8965000000000001"/>
    <n v="155.09189000000001"/>
  </r>
  <r>
    <x v="1"/>
    <m/>
    <x v="1"/>
    <x v="5"/>
    <x v="223"/>
    <m/>
    <m/>
    <n v="0.1"/>
    <n v="1"/>
  </r>
  <r>
    <x v="1"/>
    <m/>
    <x v="1"/>
    <x v="1"/>
    <x v="190"/>
    <n v="1406.1152400000001"/>
    <n v="72375.563139999998"/>
    <n v="1558.2935"/>
    <n v="73130.006800000003"/>
  </r>
  <r>
    <x v="1"/>
    <m/>
    <x v="1"/>
    <x v="1"/>
    <x v="182"/>
    <n v="2.7879999999999998"/>
    <n v="339.24554000000001"/>
    <n v="1.0455000000000001"/>
    <n v="143.065"/>
  </r>
  <r>
    <x v="1"/>
    <m/>
    <x v="1"/>
    <x v="1"/>
    <x v="123"/>
    <n v="0.21049999999999999"/>
    <n v="41.022500000000001"/>
    <n v="0.55449999999999999"/>
    <n v="58.674999999999997"/>
  </r>
  <r>
    <x v="1"/>
    <m/>
    <x v="1"/>
    <x v="1"/>
    <x v="43"/>
    <n v="0.34649999999999997"/>
    <n v="81.122500000000002"/>
    <n v="0.151"/>
    <n v="34.762500000000003"/>
  </r>
  <r>
    <x v="1"/>
    <m/>
    <x v="1"/>
    <x v="1"/>
    <x v="45"/>
    <n v="9.2499999999999999E-2"/>
    <n v="24.122499999999999"/>
    <n v="5.7000000000000002E-2"/>
    <n v="16.445"/>
  </r>
  <r>
    <x v="1"/>
    <m/>
    <x v="1"/>
    <x v="1"/>
    <x v="185"/>
    <n v="0.55337999999999998"/>
    <n v="11.005000000000001"/>
    <n v="0.48599999999999999"/>
    <n v="38.68"/>
  </r>
  <r>
    <x v="1"/>
    <m/>
    <x v="1"/>
    <x v="1"/>
    <x v="675"/>
    <m/>
    <m/>
    <n v="0.224"/>
    <n v="14"/>
  </r>
  <r>
    <x v="1"/>
    <m/>
    <x v="1"/>
    <x v="1"/>
    <x v="191"/>
    <n v="11.821"/>
    <n v="354.63"/>
    <m/>
    <m/>
  </r>
  <r>
    <x v="1"/>
    <m/>
    <x v="1"/>
    <x v="1"/>
    <x v="124"/>
    <n v="0.42949999999999999"/>
    <n v="111.4425"/>
    <n v="0.23649999999999999"/>
    <n v="45.185000000000002"/>
  </r>
  <r>
    <x v="1"/>
    <m/>
    <x v="1"/>
    <x v="1"/>
    <x v="544"/>
    <n v="2.5000000000000001E-3"/>
    <n v="0.7"/>
    <m/>
    <m/>
  </r>
  <r>
    <x v="1"/>
    <m/>
    <x v="1"/>
    <x v="1"/>
    <x v="676"/>
    <n v="0.46525"/>
    <n v="2.19"/>
    <m/>
    <m/>
  </r>
  <r>
    <x v="1"/>
    <m/>
    <x v="1"/>
    <x v="6"/>
    <x v="568"/>
    <n v="738.26900000000001"/>
    <n v="2214.8069999999998"/>
    <n v="1073.9280000000001"/>
    <n v="3221.7840000000001"/>
  </r>
  <r>
    <x v="1"/>
    <m/>
    <x v="1"/>
    <x v="1"/>
    <x v="677"/>
    <m/>
    <m/>
    <n v="5"/>
    <n v="15"/>
  </r>
  <r>
    <x v="1"/>
    <m/>
    <x v="1"/>
    <x v="1"/>
    <x v="496"/>
    <n v="598.6"/>
    <n v="598.6"/>
    <n v="491.63799999999998"/>
    <n v="491.63799999999998"/>
  </r>
  <r>
    <x v="1"/>
    <m/>
    <x v="1"/>
    <x v="8"/>
    <x v="402"/>
    <n v="2.01675"/>
    <n v="29.5715"/>
    <n v="0.88500000000000001"/>
    <n v="15.795500000000001"/>
  </r>
  <r>
    <x v="8"/>
    <s v="HALLE GREZIME"/>
    <x v="2"/>
    <x v="0"/>
    <x v="173"/>
    <m/>
    <m/>
    <n v="2E-3"/>
    <n v="0.13142999999999999"/>
  </r>
  <r>
    <x v="1"/>
    <m/>
    <x v="1"/>
    <x v="1"/>
    <x v="320"/>
    <n v="0.90349999999999997"/>
    <n v="50.371070000000003"/>
    <n v="0.58299999999999996"/>
    <n v="28.86542"/>
  </r>
  <r>
    <x v="1"/>
    <m/>
    <x v="1"/>
    <x v="1"/>
    <x v="103"/>
    <n v="0.1135"/>
    <n v="4.9939999999999998"/>
    <n v="0.1275"/>
    <n v="5.3986900000000002"/>
  </r>
  <r>
    <x v="1"/>
    <m/>
    <x v="1"/>
    <x v="1"/>
    <x v="147"/>
    <n v="2E-3"/>
    <n v="0.13"/>
    <n v="4.5999999999999999E-2"/>
    <n v="3.5485699999999998"/>
  </r>
  <r>
    <x v="1"/>
    <m/>
    <x v="1"/>
    <x v="1"/>
    <x v="321"/>
    <n v="8.1500000000000003E-2"/>
    <n v="3.7319200000000001"/>
    <n v="0.28149999999999997"/>
    <n v="12.76327"/>
  </r>
  <r>
    <x v="1"/>
    <m/>
    <x v="1"/>
    <x v="1"/>
    <x v="133"/>
    <n v="3.5000000000000003E-2"/>
    <n v="2.4325000000000001"/>
    <n v="0.28699999999999998"/>
    <n v="16.826350000000001"/>
  </r>
  <r>
    <x v="1"/>
    <m/>
    <x v="1"/>
    <x v="1"/>
    <x v="106"/>
    <n v="0.13550000000000001"/>
    <n v="8.2941199999999995"/>
    <n v="0.1215"/>
    <n v="7.50143"/>
  </r>
  <r>
    <x v="1"/>
    <m/>
    <x v="1"/>
    <x v="1"/>
    <x v="55"/>
    <n v="1.15E-2"/>
    <n v="1.05"/>
    <n v="1.2999999999999999E-2"/>
    <n v="1.915"/>
  </r>
  <r>
    <x v="1"/>
    <m/>
    <x v="1"/>
    <x v="1"/>
    <x v="78"/>
    <n v="3.5999999999999997E-2"/>
    <n v="1.98"/>
    <n v="2E-3"/>
    <n v="0.1"/>
  </r>
  <r>
    <x v="1"/>
    <m/>
    <x v="1"/>
    <x v="1"/>
    <x v="75"/>
    <n v="5.6500000000000002E-2"/>
    <n v="0.4"/>
    <m/>
    <m/>
  </r>
  <r>
    <x v="1"/>
    <m/>
    <x v="1"/>
    <x v="1"/>
    <x v="1"/>
    <n v="2E-3"/>
    <n v="7.5999999999999998E-2"/>
    <n v="8.9999999999999993E-3"/>
    <n v="0.30840000000000001"/>
  </r>
  <r>
    <x v="1"/>
    <m/>
    <x v="1"/>
    <x v="1"/>
    <x v="3"/>
    <n v="8.5000000000000006E-3"/>
    <n v="0.5"/>
    <m/>
    <m/>
  </r>
  <r>
    <x v="1"/>
    <m/>
    <x v="1"/>
    <x v="1"/>
    <x v="53"/>
    <n v="1.859"/>
    <n v="28.844999999999999"/>
    <n v="5.6500000000000002E-2"/>
    <n v="2.34545"/>
  </r>
  <r>
    <x v="1"/>
    <m/>
    <x v="1"/>
    <x v="1"/>
    <x v="88"/>
    <n v="0.1075"/>
    <n v="7.5131800000000002"/>
    <n v="6.25E-2"/>
    <n v="4.38"/>
  </r>
  <r>
    <x v="1"/>
    <m/>
    <x v="1"/>
    <x v="1"/>
    <x v="678"/>
    <n v="5.0000000000000001E-3"/>
    <n v="0.08"/>
    <n v="1.0500000000000001E-2"/>
    <n v="0.15667"/>
  </r>
  <r>
    <x v="1"/>
    <m/>
    <x v="1"/>
    <x v="1"/>
    <x v="132"/>
    <n v="1.2999999999999999E-2"/>
    <n v="0.33"/>
    <m/>
    <m/>
  </r>
  <r>
    <x v="1"/>
    <m/>
    <x v="1"/>
    <x v="1"/>
    <x v="52"/>
    <m/>
    <m/>
    <n v="7.4499999999999997E-2"/>
    <n v="5.2981400000000001"/>
  </r>
  <r>
    <x v="1"/>
    <m/>
    <x v="1"/>
    <x v="1"/>
    <x v="275"/>
    <n v="1.4999999999999999E-2"/>
    <n v="0.17499999999999999"/>
    <n v="1.95E-2"/>
    <n v="0.22"/>
  </r>
  <r>
    <x v="1"/>
    <m/>
    <x v="1"/>
    <x v="1"/>
    <x v="281"/>
    <n v="1.5E-3"/>
    <n v="2.5000000000000001E-2"/>
    <n v="4.4999999999999998E-2"/>
    <n v="0.45"/>
  </r>
  <r>
    <x v="1"/>
    <m/>
    <x v="1"/>
    <x v="1"/>
    <x v="51"/>
    <n v="1.5E-3"/>
    <n v="0.16"/>
    <n v="8.5000000000000006E-3"/>
    <n v="0.5"/>
  </r>
  <r>
    <x v="1"/>
    <m/>
    <x v="1"/>
    <x v="1"/>
    <x v="679"/>
    <n v="5.6000000000000001E-2"/>
    <n v="1.5249999999999999"/>
    <n v="0.1235"/>
    <n v="4.09"/>
  </r>
  <r>
    <x v="1"/>
    <m/>
    <x v="1"/>
    <x v="1"/>
    <x v="377"/>
    <n v="6.3500000000000001E-2"/>
    <n v="1.55"/>
    <m/>
    <m/>
  </r>
  <r>
    <x v="1"/>
    <m/>
    <x v="1"/>
    <x v="1"/>
    <x v="385"/>
    <n v="8.0000000000000002E-3"/>
    <n v="0.80500000000000005"/>
    <m/>
    <m/>
  </r>
  <r>
    <x v="1"/>
    <m/>
    <x v="1"/>
    <x v="1"/>
    <x v="67"/>
    <n v="1.8499999999999999E-2"/>
    <n v="1.06921"/>
    <n v="1.5E-3"/>
    <n v="0.11"/>
  </r>
  <r>
    <x v="1"/>
    <m/>
    <x v="1"/>
    <x v="1"/>
    <x v="14"/>
    <n v="5.1999999999999998E-2"/>
    <n v="2.93"/>
    <m/>
    <m/>
  </r>
  <r>
    <x v="1"/>
    <m/>
    <x v="1"/>
    <x v="1"/>
    <x v="621"/>
    <n v="5.0000000000000001E-3"/>
    <n v="0.1"/>
    <n v="8.0000000000000002E-3"/>
    <n v="0.18273"/>
  </r>
  <r>
    <x v="1"/>
    <m/>
    <x v="1"/>
    <x v="1"/>
    <x v="680"/>
    <n v="8.0000000000000002E-3"/>
    <n v="0.2"/>
    <m/>
    <m/>
  </r>
  <r>
    <x v="1"/>
    <m/>
    <x v="1"/>
    <x v="1"/>
    <x v="19"/>
    <m/>
    <m/>
    <n v="4.0000000000000001E-3"/>
    <n v="0.36"/>
  </r>
  <r>
    <x v="1"/>
    <m/>
    <x v="1"/>
    <x v="1"/>
    <x v="265"/>
    <n v="0.05"/>
    <n v="3.4"/>
    <m/>
    <m/>
  </r>
  <r>
    <x v="1"/>
    <m/>
    <x v="1"/>
    <x v="4"/>
    <x v="56"/>
    <n v="2.93"/>
    <n v="260.92504000000002"/>
    <n v="4.1840000000000002"/>
    <n v="277.45001999999999"/>
  </r>
  <r>
    <x v="1"/>
    <m/>
    <x v="1"/>
    <x v="1"/>
    <x v="36"/>
    <n v="1.5E-3"/>
    <n v="5.5E-2"/>
    <n v="1.7999999999999999E-2"/>
    <n v="0.70221999999999996"/>
  </r>
  <r>
    <x v="1"/>
    <m/>
    <x v="1"/>
    <x v="1"/>
    <x v="39"/>
    <n v="5.0500000000000003E-2"/>
    <n v="3.9750000000000001"/>
    <n v="4.0500000000000001E-2"/>
    <n v="3.82"/>
  </r>
  <r>
    <x v="1"/>
    <m/>
    <x v="1"/>
    <x v="1"/>
    <x v="137"/>
    <n v="2.5000000000000001E-3"/>
    <n v="0.11"/>
    <n v="5.4999999999999997E-3"/>
    <n v="0.21571000000000001"/>
  </r>
  <r>
    <x v="1"/>
    <m/>
    <x v="1"/>
    <x v="2"/>
    <x v="338"/>
    <m/>
    <m/>
    <n v="2E-3"/>
    <n v="0.04"/>
  </r>
  <r>
    <x v="1"/>
    <m/>
    <x v="1"/>
    <x v="1"/>
    <x v="31"/>
    <m/>
    <m/>
    <n v="1.15E-2"/>
    <n v="0.24857000000000001"/>
  </r>
  <r>
    <x v="1"/>
    <m/>
    <x v="1"/>
    <x v="1"/>
    <x v="28"/>
    <m/>
    <m/>
    <n v="0.67549999999999999"/>
    <n v="6.3231200000000003"/>
  </r>
  <r>
    <x v="1"/>
    <m/>
    <x v="1"/>
    <x v="1"/>
    <x v="488"/>
    <n v="1.4704999999999999"/>
    <n v="23.6495"/>
    <n v="0.65500000000000003"/>
    <n v="10.42882"/>
  </r>
  <r>
    <x v="1"/>
    <m/>
    <x v="1"/>
    <x v="1"/>
    <x v="528"/>
    <n v="1.0489999999999999"/>
    <n v="13.756"/>
    <n v="1.9975000000000001"/>
    <n v="20.02"/>
  </r>
  <r>
    <x v="1"/>
    <m/>
    <x v="1"/>
    <x v="5"/>
    <x v="642"/>
    <n v="2.7"/>
    <n v="99.9"/>
    <m/>
    <m/>
  </r>
  <r>
    <x v="0"/>
    <s v="HALLE ASSILAH"/>
    <x v="0"/>
    <x v="0"/>
    <x v="133"/>
    <n v="0.82899999999999996"/>
    <n v="83.201999999999998"/>
    <n v="0.629"/>
    <n v="61.51"/>
  </r>
  <r>
    <x v="1"/>
    <m/>
    <x v="1"/>
    <x v="1"/>
    <x v="459"/>
    <n v="0.6"/>
    <n v="29.8"/>
    <m/>
    <m/>
  </r>
  <r>
    <x v="1"/>
    <m/>
    <x v="1"/>
    <x v="1"/>
    <x v="89"/>
    <n v="0.40400000000000003"/>
    <n v="17.847000000000001"/>
    <n v="0.316"/>
    <n v="13.122"/>
  </r>
  <r>
    <x v="1"/>
    <m/>
    <x v="1"/>
    <x v="1"/>
    <x v="54"/>
    <n v="0.34799999999999998"/>
    <n v="24.36"/>
    <n v="0.42699999999999999"/>
    <n v="41.54"/>
  </r>
  <r>
    <x v="1"/>
    <m/>
    <x v="1"/>
    <x v="1"/>
    <x v="52"/>
    <m/>
    <m/>
    <n v="0.1"/>
    <n v="10"/>
  </r>
  <r>
    <x v="1"/>
    <m/>
    <x v="1"/>
    <x v="1"/>
    <x v="394"/>
    <n v="0.186"/>
    <n v="10.59"/>
    <m/>
    <m/>
  </r>
  <r>
    <x v="1"/>
    <m/>
    <x v="1"/>
    <x v="1"/>
    <x v="51"/>
    <n v="0.48"/>
    <n v="42.353000000000002"/>
    <n v="0.40500000000000003"/>
    <n v="29.85"/>
  </r>
  <r>
    <x v="1"/>
    <m/>
    <x v="1"/>
    <x v="1"/>
    <x v="55"/>
    <m/>
    <m/>
    <n v="3.3000000000000002E-2"/>
    <n v="4.95"/>
  </r>
  <r>
    <x v="1"/>
    <m/>
    <x v="1"/>
    <x v="1"/>
    <x v="74"/>
    <m/>
    <m/>
    <n v="4.9000000000000002E-2"/>
    <n v="1.903"/>
  </r>
  <r>
    <x v="1"/>
    <m/>
    <x v="1"/>
    <x v="1"/>
    <x v="681"/>
    <n v="0.36399999999999999"/>
    <n v="15.257999999999999"/>
    <n v="0.32300000000000001"/>
    <n v="13.645"/>
  </r>
  <r>
    <x v="1"/>
    <m/>
    <x v="1"/>
    <x v="1"/>
    <x v="131"/>
    <n v="0.48299999999999998"/>
    <n v="40.209000000000003"/>
    <n v="0.21199999999999999"/>
    <n v="23.15"/>
  </r>
  <r>
    <x v="1"/>
    <m/>
    <x v="1"/>
    <x v="1"/>
    <x v="49"/>
    <n v="1.6890000000000001"/>
    <n v="155.14400000000001"/>
    <n v="0.68799999999999994"/>
    <n v="73.382000000000005"/>
  </r>
  <r>
    <x v="1"/>
    <m/>
    <x v="1"/>
    <x v="1"/>
    <x v="50"/>
    <m/>
    <m/>
    <n v="5.5E-2"/>
    <n v="6.6"/>
  </r>
  <r>
    <x v="1"/>
    <m/>
    <x v="1"/>
    <x v="1"/>
    <x v="79"/>
    <n v="0.1"/>
    <n v="10"/>
    <m/>
    <m/>
  </r>
  <r>
    <x v="1"/>
    <m/>
    <x v="1"/>
    <x v="1"/>
    <x v="63"/>
    <m/>
    <m/>
    <n v="2.1999999999999999E-2"/>
    <n v="0.99"/>
  </r>
  <r>
    <x v="1"/>
    <m/>
    <x v="1"/>
    <x v="1"/>
    <x v="132"/>
    <n v="0.2"/>
    <n v="14"/>
    <m/>
    <m/>
  </r>
  <r>
    <x v="1"/>
    <m/>
    <x v="1"/>
    <x v="1"/>
    <x v="65"/>
    <n v="0.1"/>
    <n v="5"/>
    <m/>
    <m/>
  </r>
  <r>
    <x v="1"/>
    <m/>
    <x v="1"/>
    <x v="1"/>
    <x v="11"/>
    <n v="5.7000000000000002E-2"/>
    <n v="1.71"/>
    <m/>
    <m/>
  </r>
  <r>
    <x v="1"/>
    <m/>
    <x v="1"/>
    <x v="4"/>
    <x v="371"/>
    <n v="3.9E-2"/>
    <n v="3.234"/>
    <m/>
    <m/>
  </r>
  <r>
    <x v="1"/>
    <m/>
    <x v="1"/>
    <x v="1"/>
    <x v="56"/>
    <n v="10.095499999999999"/>
    <n v="763.11199999999997"/>
    <n v="3.5219999999999998"/>
    <n v="192.50299999999999"/>
  </r>
  <r>
    <x v="1"/>
    <m/>
    <x v="1"/>
    <x v="1"/>
    <x v="452"/>
    <m/>
    <m/>
    <n v="4.4999999999999998E-2"/>
    <n v="2.298"/>
  </r>
  <r>
    <x v="1"/>
    <m/>
    <x v="1"/>
    <x v="2"/>
    <x v="119"/>
    <n v="33.646999999999998"/>
    <n v="1655.961"/>
    <n v="53.576999999999998"/>
    <n v="2692.02"/>
  </r>
  <r>
    <x v="5"/>
    <s v="HALLE SALE"/>
    <x v="2"/>
    <x v="0"/>
    <x v="682"/>
    <m/>
    <m/>
    <n v="1.5699999999999999E-2"/>
    <n v="1.4963"/>
  </r>
  <r>
    <x v="1"/>
    <m/>
    <x v="1"/>
    <x v="1"/>
    <x v="11"/>
    <m/>
    <m/>
    <n v="6.9500000000000006E-2"/>
    <n v="1.113"/>
  </r>
  <r>
    <x v="1"/>
    <m/>
    <x v="1"/>
    <x v="1"/>
    <x v="7"/>
    <m/>
    <m/>
    <n v="1.15E-2"/>
    <n v="0.27600000000000002"/>
  </r>
  <r>
    <x v="1"/>
    <m/>
    <x v="1"/>
    <x v="1"/>
    <x v="55"/>
    <m/>
    <m/>
    <n v="2.87E-2"/>
    <n v="6.4939999999999998"/>
  </r>
  <r>
    <x v="1"/>
    <m/>
    <x v="1"/>
    <x v="1"/>
    <x v="89"/>
    <m/>
    <m/>
    <n v="0.1245"/>
    <n v="6.1935000000000002"/>
  </r>
  <r>
    <x v="1"/>
    <m/>
    <x v="1"/>
    <x v="1"/>
    <x v="98"/>
    <m/>
    <m/>
    <n v="0.41149999999999998"/>
    <n v="19.347000000000001"/>
  </r>
  <r>
    <x v="1"/>
    <m/>
    <x v="1"/>
    <x v="1"/>
    <x v="1"/>
    <m/>
    <m/>
    <n v="1.6500000000000001E-2"/>
    <n v="0.749"/>
  </r>
  <r>
    <x v="1"/>
    <m/>
    <x v="1"/>
    <x v="1"/>
    <x v="2"/>
    <m/>
    <m/>
    <n v="0.221"/>
    <n v="12.162000000000001"/>
  </r>
  <r>
    <x v="1"/>
    <m/>
    <x v="1"/>
    <x v="1"/>
    <x v="9"/>
    <m/>
    <m/>
    <n v="0.30099999999999999"/>
    <n v="8.9964999999999993"/>
  </r>
  <r>
    <x v="1"/>
    <m/>
    <x v="1"/>
    <x v="1"/>
    <x v="61"/>
    <m/>
    <m/>
    <n v="3.4000000000000002E-2"/>
    <n v="0.59850000000000003"/>
  </r>
  <r>
    <x v="1"/>
    <m/>
    <x v="1"/>
    <x v="1"/>
    <x v="66"/>
    <m/>
    <m/>
    <n v="1.0999999999999999E-2"/>
    <n v="0.439"/>
  </r>
  <r>
    <x v="1"/>
    <m/>
    <x v="1"/>
    <x v="1"/>
    <x v="78"/>
    <m/>
    <m/>
    <n v="0.497"/>
    <n v="42.482999999999997"/>
  </r>
  <r>
    <x v="1"/>
    <m/>
    <x v="1"/>
    <x v="1"/>
    <x v="132"/>
    <m/>
    <m/>
    <n v="2E-3"/>
    <n v="0.12"/>
  </r>
  <r>
    <x v="1"/>
    <m/>
    <x v="1"/>
    <x v="1"/>
    <x v="128"/>
    <m/>
    <m/>
    <n v="0.23749999999999999"/>
    <n v="4.8624999999999998"/>
  </r>
  <r>
    <x v="1"/>
    <m/>
    <x v="1"/>
    <x v="1"/>
    <x v="76"/>
    <m/>
    <m/>
    <n v="2.4500000000000001E-2"/>
    <n v="0.64549999999999996"/>
  </r>
  <r>
    <x v="1"/>
    <m/>
    <x v="1"/>
    <x v="1"/>
    <x v="10"/>
    <m/>
    <m/>
    <n v="6.4999999999999997E-3"/>
    <n v="0.26"/>
  </r>
  <r>
    <x v="1"/>
    <m/>
    <x v="1"/>
    <x v="1"/>
    <x v="206"/>
    <m/>
    <m/>
    <n v="2E-3"/>
    <n v="0.14149999999999999"/>
  </r>
  <r>
    <x v="1"/>
    <m/>
    <x v="1"/>
    <x v="1"/>
    <x v="22"/>
    <m/>
    <m/>
    <n v="8.0000000000000002E-3"/>
    <n v="0.73250000000000004"/>
  </r>
  <r>
    <x v="1"/>
    <m/>
    <x v="1"/>
    <x v="1"/>
    <x v="74"/>
    <m/>
    <m/>
    <n v="1.55E-2"/>
    <n v="0.98199999999999998"/>
  </r>
  <r>
    <x v="1"/>
    <m/>
    <x v="1"/>
    <x v="1"/>
    <x v="93"/>
    <m/>
    <m/>
    <n v="2.8500000000000001E-2"/>
    <n v="2.4384999999999999"/>
  </r>
  <r>
    <x v="1"/>
    <m/>
    <x v="1"/>
    <x v="1"/>
    <x v="19"/>
    <m/>
    <m/>
    <n v="8.9999999999999998E-4"/>
    <n v="5.2200000000000003E-2"/>
  </r>
  <r>
    <x v="1"/>
    <m/>
    <x v="1"/>
    <x v="1"/>
    <x v="21"/>
    <m/>
    <m/>
    <n v="4.1000000000000002E-2"/>
    <n v="1.3785000000000001"/>
  </r>
  <r>
    <x v="1"/>
    <m/>
    <x v="1"/>
    <x v="1"/>
    <x v="75"/>
    <m/>
    <m/>
    <n v="2.3E-2"/>
    <n v="0.46"/>
  </r>
  <r>
    <x v="1"/>
    <m/>
    <x v="1"/>
    <x v="1"/>
    <x v="52"/>
    <m/>
    <m/>
    <n v="8.0000000000000004E-4"/>
    <n v="6.3200000000000006E-2"/>
  </r>
  <r>
    <x v="1"/>
    <m/>
    <x v="1"/>
    <x v="1"/>
    <x v="54"/>
    <m/>
    <m/>
    <n v="1.3299999999999999E-2"/>
    <n v="1.4731000000000001"/>
  </r>
  <r>
    <x v="1"/>
    <m/>
    <x v="1"/>
    <x v="1"/>
    <x v="51"/>
    <m/>
    <m/>
    <n v="4.8800000000000003E-2"/>
    <n v="6.7180999999999997"/>
  </r>
  <r>
    <x v="1"/>
    <m/>
    <x v="1"/>
    <x v="1"/>
    <x v="106"/>
    <m/>
    <m/>
    <n v="4.24E-2"/>
    <n v="0.76959999999999995"/>
  </r>
  <r>
    <x v="1"/>
    <m/>
    <x v="1"/>
    <x v="1"/>
    <x v="94"/>
    <m/>
    <m/>
    <n v="1.6745000000000001"/>
    <n v="99.418499999999995"/>
  </r>
  <r>
    <x v="1"/>
    <m/>
    <x v="1"/>
    <x v="4"/>
    <x v="37"/>
    <n v="217.21199999999999"/>
    <n v="23722.148000000001"/>
    <n v="161.803"/>
    <n v="15299.182500000001"/>
  </r>
  <r>
    <x v="1"/>
    <m/>
    <x v="1"/>
    <x v="1"/>
    <x v="36"/>
    <m/>
    <m/>
    <n v="0.82250000000000001"/>
    <n v="47.713999999999999"/>
  </r>
  <r>
    <x v="1"/>
    <m/>
    <x v="1"/>
    <x v="1"/>
    <x v="510"/>
    <m/>
    <m/>
    <n v="1.5E-3"/>
    <n v="0.12959999999999999"/>
  </r>
  <r>
    <x v="1"/>
    <m/>
    <x v="1"/>
    <x v="2"/>
    <x v="110"/>
    <m/>
    <m/>
    <n v="2.5000000000000001E-3"/>
    <n v="5.7500000000000002E-2"/>
  </r>
  <r>
    <x v="0"/>
    <s v="HALLE CHMAALA"/>
    <x v="3"/>
    <x v="2"/>
    <x v="118"/>
    <n v="9.3689999999999998"/>
    <n v="106.386"/>
    <n v="0.56499999999999995"/>
    <n v="9.32"/>
  </r>
  <r>
    <x v="1"/>
    <m/>
    <x v="1"/>
    <x v="1"/>
    <x v="32"/>
    <n v="1.05"/>
    <n v="3.15"/>
    <n v="1.98"/>
    <n v="10.82"/>
  </r>
  <r>
    <x v="1"/>
    <m/>
    <x v="1"/>
    <x v="1"/>
    <x v="33"/>
    <n v="12.73"/>
    <n v="77.319999999999993"/>
    <m/>
    <m/>
  </r>
  <r>
    <x v="1"/>
    <m/>
    <x v="1"/>
    <x v="1"/>
    <x v="29"/>
    <n v="0.64900000000000002"/>
    <n v="8.4369999999999994"/>
    <n v="0.18"/>
    <n v="2.5499999999999998"/>
  </r>
  <r>
    <x v="1"/>
    <m/>
    <x v="1"/>
    <x v="1"/>
    <x v="27"/>
    <n v="5.2519999999999998"/>
    <n v="32.32"/>
    <n v="0.86099999999999999"/>
    <n v="12.654999999999999"/>
  </r>
  <r>
    <x v="1"/>
    <m/>
    <x v="1"/>
    <x v="1"/>
    <x v="119"/>
    <n v="0.32700000000000001"/>
    <n v="18.184999999999999"/>
    <n v="0.15"/>
    <n v="7.5"/>
  </r>
  <r>
    <x v="1"/>
    <m/>
    <x v="1"/>
    <x v="1"/>
    <x v="30"/>
    <n v="0.55100000000000005"/>
    <n v="6.2629999999999999"/>
    <n v="0.68"/>
    <n v="10.96"/>
  </r>
  <r>
    <x v="1"/>
    <m/>
    <x v="1"/>
    <x v="0"/>
    <x v="74"/>
    <n v="1.196"/>
    <n v="71.760000000000005"/>
    <n v="1.7215"/>
    <n v="103.441"/>
  </r>
  <r>
    <x v="1"/>
    <m/>
    <x v="1"/>
    <x v="1"/>
    <x v="14"/>
    <n v="0.34"/>
    <n v="34"/>
    <n v="0.04"/>
    <n v="4"/>
  </r>
  <r>
    <x v="1"/>
    <m/>
    <x v="1"/>
    <x v="1"/>
    <x v="9"/>
    <n v="0.90449999999999997"/>
    <n v="22.612500000000001"/>
    <n v="1.639"/>
    <n v="43.722999999999999"/>
  </r>
  <r>
    <x v="1"/>
    <m/>
    <x v="1"/>
    <x v="1"/>
    <x v="10"/>
    <n v="2.5"/>
    <n v="23.78"/>
    <m/>
    <m/>
  </r>
  <r>
    <x v="1"/>
    <m/>
    <x v="1"/>
    <x v="1"/>
    <x v="18"/>
    <n v="1.5629999999999999"/>
    <n v="77.349999999999994"/>
    <n v="3.9634999999999998"/>
    <n v="190.297"/>
  </r>
  <r>
    <x v="1"/>
    <m/>
    <x v="1"/>
    <x v="4"/>
    <x v="37"/>
    <n v="110.45950000000001"/>
    <n v="9842.9629999999997"/>
    <n v="131.48150000000001"/>
    <n v="10432.81475"/>
  </r>
  <r>
    <x v="1"/>
    <m/>
    <x v="1"/>
    <x v="1"/>
    <x v="36"/>
    <n v="0.05"/>
    <n v="2.5"/>
    <n v="7.6999999999999999E-2"/>
    <n v="3.05"/>
  </r>
  <r>
    <x v="1"/>
    <m/>
    <x v="1"/>
    <x v="8"/>
    <x v="683"/>
    <n v="348.78"/>
    <n v="2092.6799999999998"/>
    <n v="0.23899999999999999"/>
    <n v="1.1950000000000001"/>
  </r>
  <r>
    <x v="5"/>
    <s v="HALLE SKHIRAT"/>
    <x v="2"/>
    <x v="0"/>
    <x v="61"/>
    <n v="1.9E-2"/>
    <n v="0.91"/>
    <m/>
    <m/>
  </r>
  <r>
    <x v="1"/>
    <m/>
    <x v="1"/>
    <x v="1"/>
    <x v="206"/>
    <n v="1.15E-2"/>
    <n v="1.27"/>
    <n v="1.2E-2"/>
    <n v="0.43"/>
  </r>
  <r>
    <x v="1"/>
    <m/>
    <x v="1"/>
    <x v="1"/>
    <x v="53"/>
    <n v="0.17199999999999999"/>
    <n v="6.42"/>
    <n v="3.9E-2"/>
    <n v="1.28"/>
  </r>
  <r>
    <x v="1"/>
    <m/>
    <x v="1"/>
    <x v="1"/>
    <x v="13"/>
    <n v="0.01"/>
    <n v="0.61"/>
    <m/>
    <m/>
  </r>
  <r>
    <x v="1"/>
    <m/>
    <x v="1"/>
    <x v="1"/>
    <x v="9"/>
    <n v="0.27500000000000002"/>
    <n v="8.5350000000000001"/>
    <n v="0.13300000000000001"/>
    <n v="3.71"/>
  </r>
  <r>
    <x v="1"/>
    <m/>
    <x v="1"/>
    <x v="1"/>
    <x v="22"/>
    <n v="0.129"/>
    <n v="8.0299999999999994"/>
    <n v="1.2999999999999999E-2"/>
    <n v="1.08"/>
  </r>
  <r>
    <x v="1"/>
    <m/>
    <x v="1"/>
    <x v="1"/>
    <x v="74"/>
    <n v="1.5035000000000001"/>
    <n v="44.01"/>
    <n v="0.221"/>
    <n v="9.31"/>
  </r>
  <r>
    <x v="1"/>
    <m/>
    <x v="1"/>
    <x v="1"/>
    <x v="212"/>
    <n v="0.25800000000000001"/>
    <n v="16.38"/>
    <m/>
    <m/>
  </r>
  <r>
    <x v="1"/>
    <m/>
    <x v="1"/>
    <x v="1"/>
    <x v="2"/>
    <m/>
    <m/>
    <n v="7.0000000000000001E-3"/>
    <n v="0.14000000000000001"/>
  </r>
  <r>
    <x v="1"/>
    <m/>
    <x v="1"/>
    <x v="1"/>
    <x v="98"/>
    <n v="0.248"/>
    <n v="8.8800000000000008"/>
    <n v="9.8000000000000004E-2"/>
    <n v="4.68"/>
  </r>
  <r>
    <x v="1"/>
    <m/>
    <x v="1"/>
    <x v="1"/>
    <x v="55"/>
    <n v="7.0000000000000001E-3"/>
    <n v="0.22"/>
    <m/>
    <m/>
  </r>
  <r>
    <x v="1"/>
    <m/>
    <x v="1"/>
    <x v="1"/>
    <x v="75"/>
    <n v="8.3000000000000004E-2"/>
    <n v="1.97"/>
    <n v="5.5E-2"/>
    <n v="1.61"/>
  </r>
  <r>
    <x v="1"/>
    <m/>
    <x v="1"/>
    <x v="1"/>
    <x v="242"/>
    <n v="0.71950000000000003"/>
    <n v="43.5"/>
    <n v="5.2999999999999999E-2"/>
    <n v="5.84"/>
  </r>
  <r>
    <x v="1"/>
    <m/>
    <x v="1"/>
    <x v="1"/>
    <x v="128"/>
    <n v="0.1585"/>
    <n v="5.0949999999999998"/>
    <n v="0.1585"/>
    <n v="5.03"/>
  </r>
  <r>
    <x v="1"/>
    <m/>
    <x v="1"/>
    <x v="1"/>
    <x v="106"/>
    <n v="8.0000000000000002E-3"/>
    <n v="0.245"/>
    <n v="8.7499999999999994E-2"/>
    <n v="3.15"/>
  </r>
  <r>
    <x v="1"/>
    <m/>
    <x v="1"/>
    <x v="1"/>
    <x v="94"/>
    <n v="1.2035"/>
    <n v="74.290000000000006"/>
    <n v="0.45600000000000002"/>
    <n v="31.38"/>
  </r>
  <r>
    <x v="1"/>
    <m/>
    <x v="1"/>
    <x v="1"/>
    <x v="7"/>
    <m/>
    <m/>
    <n v="4.4999999999999998E-2"/>
    <n v="0.8"/>
  </r>
  <r>
    <x v="1"/>
    <m/>
    <x v="1"/>
    <x v="1"/>
    <x v="11"/>
    <n v="0.01"/>
    <n v="0.12"/>
    <m/>
    <m/>
  </r>
  <r>
    <x v="1"/>
    <m/>
    <x v="1"/>
    <x v="1"/>
    <x v="76"/>
    <m/>
    <m/>
    <n v="1.2E-2"/>
    <n v="0.26"/>
  </r>
  <r>
    <x v="1"/>
    <m/>
    <x v="1"/>
    <x v="1"/>
    <x v="377"/>
    <m/>
    <m/>
    <n v="2.9499999999999998E-2"/>
    <n v="2.23"/>
  </r>
  <r>
    <x v="1"/>
    <m/>
    <x v="1"/>
    <x v="1"/>
    <x v="77"/>
    <m/>
    <m/>
    <n v="7.0000000000000001E-3"/>
    <n v="0.2"/>
  </r>
  <r>
    <x v="1"/>
    <m/>
    <x v="1"/>
    <x v="1"/>
    <x v="1"/>
    <m/>
    <m/>
    <n v="6.0000000000000001E-3"/>
    <n v="0.23"/>
  </r>
  <r>
    <x v="1"/>
    <m/>
    <x v="1"/>
    <x v="1"/>
    <x v="51"/>
    <n v="4.2000000000000003E-2"/>
    <n v="4.2510000000000003"/>
    <m/>
    <m/>
  </r>
  <r>
    <x v="1"/>
    <m/>
    <x v="1"/>
    <x v="1"/>
    <x v="21"/>
    <n v="2.1499999999999998E-2"/>
    <n v="0.98"/>
    <m/>
    <m/>
  </r>
  <r>
    <x v="1"/>
    <m/>
    <x v="1"/>
    <x v="1"/>
    <x v="81"/>
    <n v="9.4E-2"/>
    <n v="2.9449999999999998"/>
    <m/>
    <m/>
  </r>
  <r>
    <x v="1"/>
    <m/>
    <x v="1"/>
    <x v="6"/>
    <x v="568"/>
    <n v="177.52"/>
    <n v="532.55999999999995"/>
    <n v="185.82599999999999"/>
    <n v="557.47799999999995"/>
  </r>
  <r>
    <x v="1"/>
    <m/>
    <x v="1"/>
    <x v="2"/>
    <x v="110"/>
    <n v="3.85E-2"/>
    <n v="1.71"/>
    <m/>
    <m/>
  </r>
  <r>
    <x v="1"/>
    <m/>
    <x v="1"/>
    <x v="1"/>
    <x v="118"/>
    <n v="0.64600000000000002"/>
    <n v="10.27"/>
    <n v="0.129"/>
    <n v="3.45"/>
  </r>
  <r>
    <x v="1"/>
    <m/>
    <x v="1"/>
    <x v="4"/>
    <x v="36"/>
    <n v="0.16250000000000001"/>
    <n v="7.73"/>
    <n v="2.35E-2"/>
    <n v="1.18"/>
  </r>
  <r>
    <x v="1"/>
    <m/>
    <x v="1"/>
    <x v="1"/>
    <x v="684"/>
    <n v="21.49"/>
    <n v="2192.1390000000001"/>
    <n v="20.946000000000002"/>
    <n v="1734.675"/>
  </r>
  <r>
    <x v="1"/>
    <m/>
    <x v="1"/>
    <x v="1"/>
    <x v="39"/>
    <n v="0.17749999999999999"/>
    <n v="17.053999999999998"/>
    <m/>
    <m/>
  </r>
  <r>
    <x v="1"/>
    <m/>
    <x v="1"/>
    <x v="5"/>
    <x v="223"/>
    <n v="1.4999999999999999E-2"/>
    <n v="0.23"/>
    <m/>
    <m/>
  </r>
  <r>
    <x v="3"/>
    <s v="MG BENIMELLAL"/>
    <x v="4"/>
    <x v="0"/>
    <x v="73"/>
    <n v="13.343999999999999"/>
    <n v="93.408000000000001"/>
    <n v="18.704000000000001"/>
    <n v="130.928"/>
  </r>
  <r>
    <x v="1"/>
    <m/>
    <x v="1"/>
    <x v="1"/>
    <x v="19"/>
    <n v="1.0720000000000001"/>
    <n v="7.5039999999999996"/>
    <n v="0.76800000000000002"/>
    <n v="5.3760000000000003"/>
  </r>
  <r>
    <x v="1"/>
    <m/>
    <x v="1"/>
    <x v="1"/>
    <x v="251"/>
    <n v="0.192"/>
    <n v="1.3440000000000001"/>
    <n v="0.24"/>
    <n v="1.68"/>
  </r>
  <r>
    <x v="1"/>
    <m/>
    <x v="1"/>
    <x v="1"/>
    <x v="75"/>
    <n v="0.17599999999999999"/>
    <n v="1.232"/>
    <n v="0.24"/>
    <n v="1.68"/>
  </r>
  <r>
    <x v="1"/>
    <m/>
    <x v="1"/>
    <x v="1"/>
    <x v="16"/>
    <n v="3.472"/>
    <n v="24.303999999999998"/>
    <n v="5.7119999999999997"/>
    <n v="39.984000000000002"/>
  </r>
  <r>
    <x v="1"/>
    <m/>
    <x v="1"/>
    <x v="1"/>
    <x v="78"/>
    <n v="0.68799999999999994"/>
    <n v="4.8159999999999998"/>
    <n v="0.8"/>
    <n v="5.6"/>
  </r>
  <r>
    <x v="1"/>
    <m/>
    <x v="1"/>
    <x v="1"/>
    <x v="77"/>
    <n v="15.151999999999999"/>
    <n v="106.06399999999999"/>
    <n v="15.295999999999999"/>
    <n v="107.072"/>
  </r>
  <r>
    <x v="1"/>
    <m/>
    <x v="1"/>
    <x v="1"/>
    <x v="94"/>
    <n v="0.60799999999999998"/>
    <n v="4.2560000000000002"/>
    <n v="0.86399999999999999"/>
    <n v="6.048"/>
  </r>
  <r>
    <x v="1"/>
    <m/>
    <x v="1"/>
    <x v="1"/>
    <x v="53"/>
    <n v="1.6E-2"/>
    <n v="0.112"/>
    <n v="1.6E-2"/>
    <n v="0.112"/>
  </r>
  <r>
    <x v="1"/>
    <m/>
    <x v="1"/>
    <x v="1"/>
    <x v="81"/>
    <n v="0.432"/>
    <n v="3.024"/>
    <n v="1.6639999999999999"/>
    <n v="11.648"/>
  </r>
  <r>
    <x v="1"/>
    <m/>
    <x v="1"/>
    <x v="1"/>
    <x v="89"/>
    <n v="6.4000000000000001E-2"/>
    <n v="0.44800000000000001"/>
    <n v="0.17599999999999999"/>
    <n v="1.232"/>
  </r>
  <r>
    <x v="1"/>
    <m/>
    <x v="1"/>
    <x v="1"/>
    <x v="93"/>
    <n v="1.008"/>
    <n v="7.056"/>
    <n v="3.056"/>
    <n v="21.391999999999999"/>
  </r>
  <r>
    <x v="1"/>
    <m/>
    <x v="1"/>
    <x v="1"/>
    <x v="21"/>
    <n v="3.2000000000000001E-2"/>
    <n v="0.224"/>
    <n v="0.112"/>
    <n v="0.78400000000000003"/>
  </r>
  <r>
    <x v="1"/>
    <m/>
    <x v="1"/>
    <x v="1"/>
    <x v="87"/>
    <n v="2.512"/>
    <n v="17.584"/>
    <n v="4.3520000000000003"/>
    <n v="30.463999999999999"/>
  </r>
  <r>
    <x v="1"/>
    <m/>
    <x v="1"/>
    <x v="1"/>
    <x v="7"/>
    <n v="3.7759999999999998"/>
    <n v="26.431999999999999"/>
    <n v="5.3280000000000003"/>
    <n v="37.295999999999999"/>
  </r>
  <r>
    <x v="1"/>
    <m/>
    <x v="1"/>
    <x v="1"/>
    <x v="9"/>
    <n v="0.73599999999999999"/>
    <n v="5.1520000000000001"/>
    <n v="1.728"/>
    <n v="12.096"/>
  </r>
  <r>
    <x v="1"/>
    <m/>
    <x v="1"/>
    <x v="1"/>
    <x v="61"/>
    <n v="9.0879999999999992"/>
    <n v="63.616"/>
    <n v="17.792000000000002"/>
    <n v="124.544"/>
  </r>
  <r>
    <x v="1"/>
    <m/>
    <x v="1"/>
    <x v="1"/>
    <x v="243"/>
    <n v="0.08"/>
    <n v="0.56000000000000005"/>
    <n v="0.46400000000000002"/>
    <n v="3.2480000000000002"/>
  </r>
  <r>
    <x v="1"/>
    <m/>
    <x v="1"/>
    <x v="1"/>
    <x v="88"/>
    <n v="0.08"/>
    <n v="0.56000000000000005"/>
    <n v="9.6000000000000002E-2"/>
    <n v="0.67200000000000004"/>
  </r>
  <r>
    <x v="1"/>
    <m/>
    <x v="1"/>
    <x v="1"/>
    <x v="103"/>
    <m/>
    <m/>
    <n v="3.2000000000000001E-2"/>
    <n v="0.224"/>
  </r>
  <r>
    <x v="1"/>
    <m/>
    <x v="1"/>
    <x v="1"/>
    <x v="271"/>
    <m/>
    <m/>
    <n v="0.14399999999999999"/>
    <n v="1.008"/>
  </r>
  <r>
    <x v="1"/>
    <m/>
    <x v="1"/>
    <x v="1"/>
    <x v="10"/>
    <n v="13.295999999999999"/>
    <n v="93.072000000000003"/>
    <n v="27.423999999999999"/>
    <n v="191.96799999999999"/>
  </r>
  <r>
    <x v="1"/>
    <m/>
    <x v="1"/>
    <x v="1"/>
    <x v="98"/>
    <n v="2.7839999999999998"/>
    <n v="19.488"/>
    <n v="3.9359999999999999"/>
    <n v="27.552"/>
  </r>
  <r>
    <x v="1"/>
    <m/>
    <x v="1"/>
    <x v="1"/>
    <x v="106"/>
    <n v="2.8639999999999999"/>
    <n v="20.047999999999998"/>
    <n v="5.3280000000000003"/>
    <n v="37.295999999999999"/>
  </r>
  <r>
    <x v="1"/>
    <m/>
    <x v="1"/>
    <x v="1"/>
    <x v="128"/>
    <n v="1.6E-2"/>
    <n v="0.112"/>
    <n v="0.16"/>
    <n v="1.1200000000000001"/>
  </r>
  <r>
    <x v="1"/>
    <m/>
    <x v="1"/>
    <x v="1"/>
    <x v="74"/>
    <n v="2.3199999999999998"/>
    <n v="16.239999999999998"/>
    <n v="4.3360000000000003"/>
    <n v="30.352"/>
  </r>
  <r>
    <x v="1"/>
    <m/>
    <x v="1"/>
    <x v="1"/>
    <x v="288"/>
    <m/>
    <m/>
    <n v="1.6E-2"/>
    <n v="0.112"/>
  </r>
  <r>
    <x v="1"/>
    <m/>
    <x v="1"/>
    <x v="1"/>
    <x v="1"/>
    <n v="0.14399999999999999"/>
    <n v="1.008"/>
    <n v="1.6E-2"/>
    <n v="0.112"/>
  </r>
  <r>
    <x v="1"/>
    <m/>
    <x v="1"/>
    <x v="1"/>
    <x v="2"/>
    <m/>
    <m/>
    <n v="6.4000000000000001E-2"/>
    <n v="0.44800000000000001"/>
  </r>
  <r>
    <x v="1"/>
    <m/>
    <x v="1"/>
    <x v="1"/>
    <x v="14"/>
    <n v="1.6E-2"/>
    <n v="0.112"/>
    <m/>
    <m/>
  </r>
  <r>
    <x v="1"/>
    <m/>
    <x v="1"/>
    <x v="1"/>
    <x v="470"/>
    <m/>
    <m/>
    <n v="3.2000000000000001E-2"/>
    <n v="0.224"/>
  </r>
  <r>
    <x v="1"/>
    <m/>
    <x v="1"/>
    <x v="1"/>
    <x v="22"/>
    <m/>
    <m/>
    <n v="4.8000000000000001E-2"/>
    <n v="0.33600000000000002"/>
  </r>
  <r>
    <x v="1"/>
    <m/>
    <x v="1"/>
    <x v="1"/>
    <x v="132"/>
    <n v="1.792"/>
    <n v="12.544"/>
    <n v="1.728"/>
    <n v="12.096"/>
  </r>
  <r>
    <x v="1"/>
    <m/>
    <x v="1"/>
    <x v="1"/>
    <x v="72"/>
    <n v="8.16"/>
    <n v="57.12"/>
    <n v="14.752000000000001"/>
    <n v="103.264"/>
  </r>
  <r>
    <x v="1"/>
    <m/>
    <x v="1"/>
    <x v="1"/>
    <x v="258"/>
    <m/>
    <m/>
    <n v="3.2000000000000001E-2"/>
    <n v="0.224"/>
  </r>
  <r>
    <x v="1"/>
    <m/>
    <x v="1"/>
    <x v="1"/>
    <x v="11"/>
    <n v="3.2000000000000001E-2"/>
    <n v="0.224"/>
    <n v="1.6E-2"/>
    <n v="0.112"/>
  </r>
  <r>
    <x v="1"/>
    <m/>
    <x v="1"/>
    <x v="1"/>
    <x v="659"/>
    <n v="9.6000000000000002E-2"/>
    <n v="0.67200000000000004"/>
    <n v="0.16"/>
    <n v="1.1200000000000001"/>
  </r>
  <r>
    <x v="1"/>
    <m/>
    <x v="1"/>
    <x v="1"/>
    <x v="143"/>
    <n v="6.4000000000000001E-2"/>
    <n v="0.44800000000000001"/>
    <n v="9.6000000000000002E-2"/>
    <n v="0.67200000000000004"/>
  </r>
  <r>
    <x v="1"/>
    <m/>
    <x v="1"/>
    <x v="1"/>
    <x v="171"/>
    <m/>
    <m/>
    <n v="1.6E-2"/>
    <n v="0.112"/>
  </r>
  <r>
    <x v="1"/>
    <m/>
    <x v="1"/>
    <x v="2"/>
    <x v="110"/>
    <n v="3.2000000000000001E-2"/>
    <n v="0.224"/>
    <n v="0.112"/>
    <n v="0.78400000000000003"/>
  </r>
  <r>
    <x v="1"/>
    <m/>
    <x v="1"/>
    <x v="1"/>
    <x v="30"/>
    <n v="1098.1579999999999"/>
    <n v="3294.4740000000002"/>
    <n v="1757.316"/>
    <n v="5271.9480000000003"/>
  </r>
  <r>
    <x v="1"/>
    <m/>
    <x v="1"/>
    <x v="1"/>
    <x v="29"/>
    <n v="4.202"/>
    <n v="29.414000000000001"/>
    <n v="3.0720000000000001"/>
    <n v="21.504000000000001"/>
  </r>
  <r>
    <x v="1"/>
    <m/>
    <x v="1"/>
    <x v="1"/>
    <x v="113"/>
    <n v="13.552"/>
    <n v="94.864000000000004"/>
    <n v="14.688000000000001"/>
    <n v="102.816"/>
  </r>
  <r>
    <x v="1"/>
    <m/>
    <x v="1"/>
    <x v="1"/>
    <x v="300"/>
    <n v="34.362000000000002"/>
    <n v="103.086"/>
    <n v="59.448"/>
    <n v="178.34399999999999"/>
  </r>
  <r>
    <x v="1"/>
    <m/>
    <x v="1"/>
    <x v="1"/>
    <x v="118"/>
    <n v="19.536000000000001"/>
    <n v="136.75200000000001"/>
    <n v="21.856000000000002"/>
    <n v="152.99199999999999"/>
  </r>
  <r>
    <x v="1"/>
    <m/>
    <x v="1"/>
    <x v="1"/>
    <x v="121"/>
    <n v="3.1040000000000001"/>
    <n v="21.728000000000002"/>
    <n v="4.5279999999999996"/>
    <n v="31.696000000000002"/>
  </r>
  <r>
    <x v="1"/>
    <m/>
    <x v="1"/>
    <x v="1"/>
    <x v="117"/>
    <n v="1.1519999999999999"/>
    <n v="8.0640000000000001"/>
    <n v="1.3280000000000001"/>
    <n v="9.2959999999999994"/>
  </r>
  <r>
    <x v="1"/>
    <m/>
    <x v="1"/>
    <x v="1"/>
    <x v="34"/>
    <m/>
    <m/>
    <n v="0.08"/>
    <n v="0.56000000000000005"/>
  </r>
  <r>
    <x v="1"/>
    <m/>
    <x v="1"/>
    <x v="1"/>
    <x v="32"/>
    <n v="102.212"/>
    <n v="306.63600000000002"/>
    <n v="12.696"/>
    <n v="38.088000000000001"/>
  </r>
  <r>
    <x v="1"/>
    <m/>
    <x v="1"/>
    <x v="4"/>
    <x v="38"/>
    <n v="0.192"/>
    <n v="1.3440000000000001"/>
    <n v="0.33600000000000002"/>
    <n v="2.3519999999999999"/>
  </r>
  <r>
    <x v="1"/>
    <m/>
    <x v="1"/>
    <x v="1"/>
    <x v="39"/>
    <n v="0.35199999999999998"/>
    <n v="2.464"/>
    <n v="0.496"/>
    <n v="3.472"/>
  </r>
  <r>
    <x v="1"/>
    <m/>
    <x v="1"/>
    <x v="1"/>
    <x v="310"/>
    <m/>
    <m/>
    <n v="0.128"/>
    <n v="0.89600000000000002"/>
  </r>
  <r>
    <x v="1"/>
    <m/>
    <x v="1"/>
    <x v="5"/>
    <x v="182"/>
    <m/>
    <m/>
    <n v="3.2000000000000001E-2"/>
    <n v="0.224"/>
  </r>
  <r>
    <x v="1"/>
    <m/>
    <x v="1"/>
    <x v="1"/>
    <x v="190"/>
    <n v="1.52"/>
    <n v="10.64"/>
    <n v="1.3440000000000001"/>
    <n v="9.4079999999999995"/>
  </r>
  <r>
    <x v="1"/>
    <m/>
    <x v="1"/>
    <x v="7"/>
    <x v="661"/>
    <m/>
    <m/>
    <n v="0.14399999999999999"/>
    <n v="1.008"/>
  </r>
  <r>
    <x v="6"/>
    <s v="HALLE RAS KABDANA"/>
    <x v="0"/>
    <x v="2"/>
    <x v="118"/>
    <n v="0.67200000000000004"/>
    <n v="21"/>
    <n v="1.472"/>
    <n v="47.6"/>
  </r>
  <r>
    <x v="1"/>
    <m/>
    <x v="1"/>
    <x v="1"/>
    <x v="57"/>
    <n v="0.87450000000000006"/>
    <n v="27.691500000000001"/>
    <n v="5.4904999999999999"/>
    <n v="206.279"/>
  </r>
  <r>
    <x v="1"/>
    <m/>
    <x v="1"/>
    <x v="1"/>
    <x v="29"/>
    <n v="98.994"/>
    <n v="1669.7"/>
    <n v="29.664000000000001"/>
    <n v="518.36"/>
  </r>
  <r>
    <x v="1"/>
    <m/>
    <x v="1"/>
    <x v="1"/>
    <x v="30"/>
    <n v="80.760000000000005"/>
    <n v="808.85"/>
    <n v="179.82"/>
    <n v="1811.4"/>
  </r>
  <r>
    <x v="1"/>
    <m/>
    <x v="1"/>
    <x v="1"/>
    <x v="436"/>
    <n v="6.56"/>
    <n v="100.1"/>
    <n v="10.112"/>
    <n v="145.1"/>
  </r>
  <r>
    <x v="1"/>
    <m/>
    <x v="1"/>
    <x v="1"/>
    <x v="32"/>
    <n v="179.846"/>
    <n v="944.8"/>
    <n v="233.78100000000001"/>
    <n v="1235.04"/>
  </r>
  <r>
    <x v="1"/>
    <m/>
    <x v="1"/>
    <x v="1"/>
    <x v="33"/>
    <n v="0.64"/>
    <n v="6"/>
    <m/>
    <m/>
  </r>
  <r>
    <x v="1"/>
    <m/>
    <x v="1"/>
    <x v="5"/>
    <x v="307"/>
    <n v="2.1274999999999999"/>
    <n v="166.19499999999999"/>
    <n v="2.9994999999999998"/>
    <n v="239.96"/>
  </r>
  <r>
    <x v="1"/>
    <m/>
    <x v="1"/>
    <x v="0"/>
    <x v="10"/>
    <n v="1.1519999999999999"/>
    <n v="12.05"/>
    <n v="1.712"/>
    <n v="19.55"/>
  </r>
  <r>
    <x v="1"/>
    <m/>
    <x v="1"/>
    <x v="1"/>
    <x v="77"/>
    <n v="3.4319999999999999"/>
    <n v="22.54"/>
    <n v="3.04"/>
    <n v="22.832999999999998"/>
  </r>
  <r>
    <x v="1"/>
    <m/>
    <x v="1"/>
    <x v="1"/>
    <x v="253"/>
    <n v="0.192"/>
    <n v="2.4"/>
    <n v="0.35199999999999998"/>
    <n v="5"/>
  </r>
  <r>
    <x v="1"/>
    <m/>
    <x v="1"/>
    <x v="4"/>
    <x v="450"/>
    <n v="137.572"/>
    <n v="9503.0494999999992"/>
    <n v="120.824"/>
    <n v="7832.0065000000004"/>
  </r>
  <r>
    <x v="1"/>
    <m/>
    <x v="1"/>
    <x v="1"/>
    <x v="37"/>
    <n v="1E-3"/>
    <n v="6.9000000000000006E-2"/>
    <m/>
    <m/>
  </r>
  <r>
    <x v="1"/>
    <m/>
    <x v="1"/>
    <x v="1"/>
    <x v="39"/>
    <n v="0.246"/>
    <n v="38.479999999999997"/>
    <m/>
    <m/>
  </r>
  <r>
    <x v="1"/>
    <m/>
    <x v="1"/>
    <x v="1"/>
    <x v="685"/>
    <n v="15.7615"/>
    <n v="1854.596"/>
    <n v="17.596"/>
    <n v="1927.2085"/>
  </r>
  <r>
    <x v="1"/>
    <m/>
    <x v="1"/>
    <x v="1"/>
    <x v="451"/>
    <n v="37.423000000000002"/>
    <n v="3649.7024999999999"/>
    <n v="47.0565"/>
    <n v="4029.2660000000001"/>
  </r>
  <r>
    <x v="0"/>
    <s v="MG TANGER"/>
    <x v="4"/>
    <x v="0"/>
    <x v="128"/>
    <n v="42.783999999999999"/>
    <n v="299.488"/>
    <n v="49.863999999999997"/>
    <n v="349.048"/>
  </r>
  <r>
    <x v="1"/>
    <m/>
    <x v="1"/>
    <x v="1"/>
    <x v="89"/>
    <n v="130.363"/>
    <n v="1303.6300000000001"/>
    <n v="160.02000000000001"/>
    <n v="1600.2"/>
  </r>
  <r>
    <x v="1"/>
    <m/>
    <x v="1"/>
    <x v="1"/>
    <x v="255"/>
    <n v="21.71"/>
    <n v="119.405"/>
    <n v="37.206000000000003"/>
    <n v="204.63300000000001"/>
  </r>
  <r>
    <x v="1"/>
    <m/>
    <x v="1"/>
    <x v="1"/>
    <x v="686"/>
    <n v="41.649000000000001"/>
    <n v="832.98"/>
    <m/>
    <m/>
  </r>
  <r>
    <x v="1"/>
    <m/>
    <x v="1"/>
    <x v="1"/>
    <x v="257"/>
    <n v="9.75"/>
    <n v="68.25"/>
    <n v="17.77"/>
    <n v="124.39"/>
  </r>
  <r>
    <x v="1"/>
    <m/>
    <x v="1"/>
    <x v="1"/>
    <x v="94"/>
    <n v="70.867999999999995"/>
    <n v="1133.8879999999999"/>
    <n v="55.231999999999999"/>
    <n v="883.71199999999999"/>
  </r>
  <r>
    <x v="1"/>
    <m/>
    <x v="1"/>
    <x v="1"/>
    <x v="88"/>
    <n v="11.564"/>
    <n v="115.64"/>
    <n v="18.646999999999998"/>
    <n v="186.47"/>
  </r>
  <r>
    <x v="1"/>
    <m/>
    <x v="1"/>
    <x v="1"/>
    <x v="132"/>
    <n v="2.6040000000000001"/>
    <n v="65.099999999999994"/>
    <n v="1.5760000000000001"/>
    <n v="39.4"/>
  </r>
  <r>
    <x v="1"/>
    <m/>
    <x v="1"/>
    <x v="1"/>
    <x v="51"/>
    <n v="0.63600000000000001"/>
    <n v="21.178799999999999"/>
    <n v="0.14599999999999999"/>
    <n v="4.8617999999999997"/>
  </r>
  <r>
    <x v="1"/>
    <m/>
    <x v="1"/>
    <x v="1"/>
    <x v="130"/>
    <n v="3.9489999999999998"/>
    <n v="29.6175"/>
    <n v="2.1579999999999999"/>
    <n v="16.184999999999999"/>
  </r>
  <r>
    <x v="1"/>
    <m/>
    <x v="1"/>
    <x v="1"/>
    <x v="82"/>
    <n v="0.18"/>
    <n v="0.93600000000000005"/>
    <m/>
    <m/>
  </r>
  <r>
    <x v="1"/>
    <m/>
    <x v="1"/>
    <x v="1"/>
    <x v="687"/>
    <n v="0.27"/>
    <n v="3.51"/>
    <n v="1.0980000000000001"/>
    <n v="14.273999999999999"/>
  </r>
  <r>
    <x v="1"/>
    <m/>
    <x v="1"/>
    <x v="1"/>
    <x v="14"/>
    <n v="11.804"/>
    <n v="387.43200000000002"/>
    <n v="7.0439999999999996"/>
    <n v="227.83199999999999"/>
  </r>
  <r>
    <x v="1"/>
    <m/>
    <x v="1"/>
    <x v="1"/>
    <x v="98"/>
    <n v="13.994"/>
    <n v="125.946"/>
    <n v="8.0760000000000005"/>
    <n v="72.683999999999997"/>
  </r>
  <r>
    <x v="1"/>
    <m/>
    <x v="1"/>
    <x v="1"/>
    <x v="103"/>
    <n v="0.20200000000000001"/>
    <n v="1.0504"/>
    <n v="0.70599999999999996"/>
    <n v="3.6711999999999998"/>
  </r>
  <r>
    <x v="1"/>
    <m/>
    <x v="1"/>
    <x v="1"/>
    <x v="18"/>
    <n v="72.793000000000006"/>
    <n v="378.52359999999999"/>
    <n v="4.944"/>
    <n v="25.6648"/>
  </r>
  <r>
    <x v="1"/>
    <m/>
    <x v="1"/>
    <x v="1"/>
    <x v="52"/>
    <n v="1.232"/>
    <n v="19.712"/>
    <n v="0.93"/>
    <n v="14.88"/>
  </r>
  <r>
    <x v="1"/>
    <m/>
    <x v="1"/>
    <x v="1"/>
    <x v="288"/>
    <n v="3.5999999999999997E-2"/>
    <n v="0.15479999999999999"/>
    <n v="0.754"/>
    <n v="3.2422"/>
  </r>
  <r>
    <x v="1"/>
    <m/>
    <x v="1"/>
    <x v="1"/>
    <x v="69"/>
    <n v="2.5859999999999999"/>
    <n v="18.102"/>
    <n v="2.8140000000000001"/>
    <n v="19.698"/>
  </r>
  <r>
    <x v="1"/>
    <m/>
    <x v="1"/>
    <x v="1"/>
    <x v="54"/>
    <n v="4.8220000000000001"/>
    <n v="86.796000000000006"/>
    <n v="12.619"/>
    <n v="227.142"/>
  </r>
  <r>
    <x v="1"/>
    <m/>
    <x v="1"/>
    <x v="1"/>
    <x v="243"/>
    <n v="74.89"/>
    <n v="411.89499999999998"/>
    <n v="32.195"/>
    <n v="177.07249999999999"/>
  </r>
  <r>
    <x v="1"/>
    <m/>
    <x v="1"/>
    <x v="1"/>
    <x v="1"/>
    <n v="13.433999999999999"/>
    <n v="100.755"/>
    <n v="5.016"/>
    <n v="37.619999999999997"/>
  </r>
  <r>
    <x v="1"/>
    <m/>
    <x v="1"/>
    <x v="1"/>
    <x v="283"/>
    <n v="44.798000000000002"/>
    <n v="232.9496"/>
    <n v="47.765999999999998"/>
    <n v="248.38319999999999"/>
  </r>
  <r>
    <x v="1"/>
    <m/>
    <x v="1"/>
    <x v="1"/>
    <x v="248"/>
    <n v="4.33"/>
    <n v="22.515999999999998"/>
    <n v="4.92"/>
    <n v="25.584"/>
  </r>
  <r>
    <x v="1"/>
    <m/>
    <x v="1"/>
    <x v="1"/>
    <x v="92"/>
    <n v="0.42399999999999999"/>
    <n v="2.968"/>
    <n v="0.09"/>
    <n v="0.63"/>
  </r>
  <r>
    <x v="1"/>
    <m/>
    <x v="1"/>
    <x v="1"/>
    <x v="246"/>
    <n v="20.289000000000001"/>
    <n v="121.73399999999999"/>
    <n v="33.445999999999998"/>
    <n v="200.67599999999999"/>
  </r>
  <r>
    <x v="1"/>
    <m/>
    <x v="1"/>
    <x v="1"/>
    <x v="19"/>
    <n v="15.726000000000001"/>
    <n v="267.34199999999998"/>
    <n v="11.513"/>
    <n v="195.721"/>
  </r>
  <r>
    <x v="1"/>
    <m/>
    <x v="1"/>
    <x v="1"/>
    <x v="386"/>
    <n v="56.52"/>
    <n v="734.76"/>
    <n v="50.573999999999998"/>
    <n v="657.46199999999999"/>
  </r>
  <r>
    <x v="1"/>
    <m/>
    <x v="1"/>
    <x v="1"/>
    <x v="21"/>
    <n v="36.521999999999998"/>
    <n v="328.69799999999998"/>
    <n v="27.335000000000001"/>
    <n v="246.01499999999999"/>
  </r>
  <r>
    <x v="1"/>
    <m/>
    <x v="1"/>
    <x v="1"/>
    <x v="22"/>
    <n v="16.218"/>
    <n v="275.70600000000002"/>
    <n v="17.292000000000002"/>
    <n v="293.964"/>
  </r>
  <r>
    <x v="1"/>
    <m/>
    <x v="1"/>
    <x v="1"/>
    <x v="2"/>
    <n v="1.9259999999999999"/>
    <n v="19.260000000000002"/>
    <n v="4.6900000000000004"/>
    <n v="46.9"/>
  </r>
  <r>
    <x v="1"/>
    <m/>
    <x v="1"/>
    <x v="1"/>
    <x v="7"/>
    <n v="76.58"/>
    <n v="398.21600000000001"/>
    <n v="55.055999999999997"/>
    <n v="286.2912"/>
  </r>
  <r>
    <x v="1"/>
    <m/>
    <x v="1"/>
    <x v="1"/>
    <x v="20"/>
    <n v="296.11500000000001"/>
    <n v="2220.8625000000002"/>
    <n v="0.82799999999999996"/>
    <n v="6.21"/>
  </r>
  <r>
    <x v="1"/>
    <m/>
    <x v="1"/>
    <x v="1"/>
    <x v="134"/>
    <n v="0.99"/>
    <n v="4.2569999999999997"/>
    <n v="0.63"/>
    <n v="2.7090000000000001"/>
  </r>
  <r>
    <x v="1"/>
    <m/>
    <x v="1"/>
    <x v="1"/>
    <x v="73"/>
    <n v="142.11600000000001"/>
    <n v="738.76819999999998"/>
    <n v="184.44800000000001"/>
    <n v="959.05119999999999"/>
  </r>
  <r>
    <x v="1"/>
    <m/>
    <x v="1"/>
    <x v="1"/>
    <x v="688"/>
    <m/>
    <m/>
    <n v="21.884"/>
    <n v="196.95599999999999"/>
  </r>
  <r>
    <x v="1"/>
    <m/>
    <x v="1"/>
    <x v="1"/>
    <x v="76"/>
    <n v="0.97399999999999998"/>
    <n v="4.1882000000000001"/>
    <m/>
    <m/>
  </r>
  <r>
    <x v="1"/>
    <m/>
    <x v="1"/>
    <x v="1"/>
    <x v="65"/>
    <n v="350.02800000000002"/>
    <n v="1820.1456000000001"/>
    <n v="363.48599999999999"/>
    <n v="1890.1271999999999"/>
  </r>
  <r>
    <x v="1"/>
    <m/>
    <x v="1"/>
    <x v="1"/>
    <x v="13"/>
    <n v="18.994"/>
    <n v="341.892"/>
    <n v="15.417999999999999"/>
    <n v="277.524"/>
  </r>
  <r>
    <x v="1"/>
    <m/>
    <x v="1"/>
    <x v="1"/>
    <x v="689"/>
    <n v="0.33"/>
    <n v="4.95"/>
    <n v="0.154"/>
    <n v="2.31"/>
  </r>
  <r>
    <x v="1"/>
    <m/>
    <x v="1"/>
    <x v="1"/>
    <x v="81"/>
    <n v="25.457999999999998"/>
    <n v="254.58"/>
    <n v="18.425999999999998"/>
    <n v="184.26"/>
  </r>
  <r>
    <x v="1"/>
    <m/>
    <x v="1"/>
    <x v="1"/>
    <x v="9"/>
    <n v="63.368000000000002"/>
    <n v="329.5136"/>
    <n v="54.595999999999997"/>
    <n v="283.89920000000001"/>
  </r>
  <r>
    <x v="1"/>
    <m/>
    <x v="1"/>
    <x v="1"/>
    <x v="49"/>
    <n v="23.568000000000001"/>
    <n v="235.68"/>
    <n v="48.658000000000001"/>
    <n v="486.58"/>
  </r>
  <r>
    <x v="1"/>
    <m/>
    <x v="1"/>
    <x v="1"/>
    <x v="11"/>
    <n v="40.792000000000002"/>
    <n v="265.14800000000002"/>
    <n v="29.675999999999998"/>
    <n v="192.89400000000001"/>
  </r>
  <r>
    <x v="1"/>
    <m/>
    <x v="1"/>
    <x v="1"/>
    <x v="72"/>
    <n v="222.833"/>
    <n v="1158.7316000000001"/>
    <n v="185.01"/>
    <n v="962.03599999999994"/>
  </r>
  <r>
    <x v="1"/>
    <m/>
    <x v="1"/>
    <x v="1"/>
    <x v="61"/>
    <n v="83.903999999999996"/>
    <n v="436.30079999999998"/>
    <n v="131.96"/>
    <n v="685.9896"/>
  </r>
  <r>
    <x v="1"/>
    <m/>
    <x v="1"/>
    <x v="1"/>
    <x v="66"/>
    <n v="2.8000000000000001E-2"/>
    <n v="0.16800000000000001"/>
    <n v="0.78600000000000003"/>
    <n v="4.7160000000000002"/>
  </r>
  <r>
    <x v="1"/>
    <m/>
    <x v="1"/>
    <x v="1"/>
    <x v="237"/>
    <n v="11.6"/>
    <n v="87"/>
    <n v="19.581"/>
    <n v="146.85749999999999"/>
  </r>
  <r>
    <x v="1"/>
    <m/>
    <x v="1"/>
    <x v="1"/>
    <x v="285"/>
    <n v="0.81200000000000006"/>
    <n v="8.1199999999999992"/>
    <n v="1.5740000000000001"/>
    <n v="15.74"/>
  </r>
  <r>
    <x v="1"/>
    <m/>
    <x v="1"/>
    <x v="1"/>
    <x v="75"/>
    <n v="15.25"/>
    <n v="79.3"/>
    <n v="5.1440000000000001"/>
    <n v="26.748799999999999"/>
  </r>
  <r>
    <x v="1"/>
    <m/>
    <x v="1"/>
    <x v="1"/>
    <x v="272"/>
    <n v="214.185"/>
    <n v="1113.7619999999999"/>
    <n v="152.07400000000001"/>
    <n v="790.78480000000002"/>
  </r>
  <r>
    <x v="1"/>
    <m/>
    <x v="1"/>
    <x v="1"/>
    <x v="251"/>
    <n v="4.6130000000000004"/>
    <n v="23.9876"/>
    <n v="5.1440000000000001"/>
    <n v="26.748799999999999"/>
  </r>
  <r>
    <x v="1"/>
    <m/>
    <x v="1"/>
    <x v="1"/>
    <x v="260"/>
    <n v="1.764"/>
    <n v="17.64"/>
    <n v="1.764"/>
    <n v="17.64"/>
  </r>
  <r>
    <x v="1"/>
    <m/>
    <x v="1"/>
    <x v="1"/>
    <x v="87"/>
    <n v="175.84200000000001"/>
    <n v="914.37840000000006"/>
    <n v="134.95400000000001"/>
    <n v="701.76080000000002"/>
  </r>
  <r>
    <x v="1"/>
    <m/>
    <x v="1"/>
    <x v="1"/>
    <x v="77"/>
    <n v="40.834000000000003"/>
    <n v="212.33680000000001"/>
    <n v="22.077999999999999"/>
    <n v="114.8056"/>
  </r>
  <r>
    <x v="1"/>
    <m/>
    <x v="1"/>
    <x v="1"/>
    <x v="282"/>
    <n v="0.252"/>
    <n v="1.512"/>
    <m/>
    <m/>
  </r>
  <r>
    <x v="1"/>
    <m/>
    <x v="1"/>
    <x v="1"/>
    <x v="106"/>
    <n v="6.0419999999999998"/>
    <n v="31.418399999999998"/>
    <n v="16.135999999999999"/>
    <n v="83.907200000000003"/>
  </r>
  <r>
    <x v="1"/>
    <m/>
    <x v="1"/>
    <x v="1"/>
    <x v="64"/>
    <m/>
    <m/>
    <n v="7.0000000000000007E-2"/>
    <n v="0.56000000000000005"/>
  </r>
  <r>
    <x v="1"/>
    <m/>
    <x v="1"/>
    <x v="1"/>
    <x v="10"/>
    <n v="519.21100000000001"/>
    <n v="2699.8971999999999"/>
    <n v="395.178"/>
    <n v="2054.9256"/>
  </r>
  <r>
    <x v="1"/>
    <m/>
    <x v="1"/>
    <x v="1"/>
    <x v="690"/>
    <m/>
    <m/>
    <n v="1.29"/>
    <n v="9.0299999999999994"/>
  </r>
  <r>
    <x v="1"/>
    <m/>
    <x v="1"/>
    <x v="1"/>
    <x v="16"/>
    <n v="182.637"/>
    <n v="949.7124"/>
    <n v="156.72499999999999"/>
    <n v="814.97"/>
  </r>
  <r>
    <x v="1"/>
    <m/>
    <x v="1"/>
    <x v="1"/>
    <x v="91"/>
    <n v="14.407"/>
    <n v="74.916399999999996"/>
    <m/>
    <m/>
  </r>
  <r>
    <x v="1"/>
    <m/>
    <x v="1"/>
    <x v="1"/>
    <x v="53"/>
    <n v="0.27"/>
    <n v="2.16"/>
    <m/>
    <m/>
  </r>
  <r>
    <x v="1"/>
    <m/>
    <x v="1"/>
    <x v="1"/>
    <x v="55"/>
    <n v="3.7"/>
    <n v="113.96"/>
    <n v="0.80200000000000005"/>
    <n v="24.701599999999999"/>
  </r>
  <r>
    <x v="1"/>
    <m/>
    <x v="1"/>
    <x v="1"/>
    <x v="233"/>
    <n v="0.45"/>
    <n v="3.375"/>
    <n v="0.89200000000000002"/>
    <n v="6.69"/>
  </r>
  <r>
    <x v="1"/>
    <m/>
    <x v="1"/>
    <x v="1"/>
    <x v="265"/>
    <n v="0.92400000000000004"/>
    <n v="9.24"/>
    <n v="2.54"/>
    <n v="25.4"/>
  </r>
  <r>
    <x v="1"/>
    <m/>
    <x v="1"/>
    <x v="1"/>
    <x v="93"/>
    <m/>
    <m/>
    <n v="42.012999999999998"/>
    <n v="838.31600000000003"/>
  </r>
  <r>
    <x v="1"/>
    <m/>
    <x v="1"/>
    <x v="1"/>
    <x v="74"/>
    <n v="58.286999999999999"/>
    <n v="524.58299999999997"/>
    <m/>
    <m/>
  </r>
  <r>
    <x v="1"/>
    <m/>
    <x v="1"/>
    <x v="1"/>
    <x v="129"/>
    <n v="0.46800000000000003"/>
    <n v="4.68"/>
    <n v="0.73399999999999999"/>
    <n v="7.34"/>
  </r>
  <r>
    <x v="1"/>
    <m/>
    <x v="1"/>
    <x v="1"/>
    <x v="691"/>
    <m/>
    <m/>
    <n v="0.94"/>
    <n v="4.8879999999999999"/>
  </r>
  <r>
    <x v="1"/>
    <m/>
    <x v="1"/>
    <x v="2"/>
    <x v="298"/>
    <n v="3360.3330000000001"/>
    <n v="14449.124100000001"/>
    <n v="3179.2359999999999"/>
    <n v="13670.4328"/>
  </r>
  <r>
    <x v="1"/>
    <m/>
    <x v="1"/>
    <x v="1"/>
    <x v="121"/>
    <n v="2.9420000000000002"/>
    <n v="15.298400000000001"/>
    <n v="1.76"/>
    <n v="9.1519999999999992"/>
  </r>
  <r>
    <x v="1"/>
    <m/>
    <x v="1"/>
    <x v="1"/>
    <x v="30"/>
    <n v="1544.3119999999999"/>
    <n v="6177.2479999999996"/>
    <n v="2067.7840000000001"/>
    <n v="8271.1360000000004"/>
  </r>
  <r>
    <x v="1"/>
    <m/>
    <x v="1"/>
    <x v="1"/>
    <x v="143"/>
    <n v="1.0780000000000001"/>
    <n v="5.6055999999999999"/>
    <n v="0.41399999999999998"/>
    <n v="2.1528"/>
  </r>
  <r>
    <x v="1"/>
    <m/>
    <x v="1"/>
    <x v="1"/>
    <x v="112"/>
    <n v="0.28799999999999998"/>
    <n v="1.4976"/>
    <n v="0.84"/>
    <n v="4.3680000000000003"/>
  </r>
  <r>
    <x v="1"/>
    <m/>
    <x v="1"/>
    <x v="1"/>
    <x v="115"/>
    <n v="1.494"/>
    <n v="7.7687999999999997"/>
    <n v="0.45"/>
    <n v="2.34"/>
  </r>
  <r>
    <x v="1"/>
    <m/>
    <x v="1"/>
    <x v="1"/>
    <x v="300"/>
    <n v="50.261000000000003"/>
    <n v="150.78299999999999"/>
    <n v="5.0819999999999999"/>
    <n v="15.246"/>
  </r>
  <r>
    <x v="1"/>
    <m/>
    <x v="1"/>
    <x v="1"/>
    <x v="28"/>
    <n v="156.15"/>
    <n v="811.98"/>
    <n v="108.327"/>
    <n v="563.30039999999997"/>
  </r>
  <r>
    <x v="1"/>
    <m/>
    <x v="1"/>
    <x v="1"/>
    <x v="32"/>
    <n v="10.804"/>
    <n v="43.216000000000001"/>
    <n v="13.516"/>
    <n v="54.064"/>
  </r>
  <r>
    <x v="1"/>
    <m/>
    <x v="1"/>
    <x v="1"/>
    <x v="110"/>
    <m/>
    <m/>
    <n v="1.94"/>
    <n v="10.087999999999999"/>
  </r>
  <r>
    <x v="1"/>
    <m/>
    <x v="1"/>
    <x v="1"/>
    <x v="117"/>
    <n v="5.73"/>
    <n v="29.795999999999999"/>
    <n v="6.3179999999999996"/>
    <n v="32.8536"/>
  </r>
  <r>
    <x v="1"/>
    <m/>
    <x v="1"/>
    <x v="1"/>
    <x v="34"/>
    <n v="3.548"/>
    <n v="46.124000000000002"/>
    <n v="2.984"/>
    <n v="38.792000000000002"/>
  </r>
  <r>
    <x v="1"/>
    <m/>
    <x v="1"/>
    <x v="1"/>
    <x v="29"/>
    <n v="3100.5390000000002"/>
    <n v="15502.695"/>
    <n v="2877.7959999999998"/>
    <n v="14388.98"/>
  </r>
  <r>
    <x v="1"/>
    <m/>
    <x v="1"/>
    <x v="1"/>
    <x v="118"/>
    <n v="29.256"/>
    <n v="125.8008"/>
    <n v="0.374"/>
    <n v="1.6082000000000001"/>
  </r>
  <r>
    <x v="1"/>
    <m/>
    <x v="1"/>
    <x v="1"/>
    <x v="27"/>
    <n v="12.452"/>
    <n v="74.712000000000003"/>
    <n v="26.692"/>
    <n v="160.15199999999999"/>
  </r>
  <r>
    <x v="1"/>
    <m/>
    <x v="1"/>
    <x v="1"/>
    <x v="119"/>
    <n v="46.603999999999999"/>
    <n v="745.66399999999999"/>
    <n v="52.631999999999998"/>
    <n v="842.11199999999997"/>
  </r>
  <r>
    <x v="1"/>
    <m/>
    <x v="1"/>
    <x v="1"/>
    <x v="113"/>
    <n v="30.404"/>
    <n v="158.10079999999999"/>
    <n v="21.088000000000001"/>
    <n v="109.6576"/>
  </r>
  <r>
    <x v="1"/>
    <m/>
    <x v="1"/>
    <x v="1"/>
    <x v="299"/>
    <n v="2544.886"/>
    <n v="7634.6580000000004"/>
    <n v="2932.1729999999998"/>
    <n v="8796.5190000000002"/>
  </r>
  <r>
    <x v="1"/>
    <m/>
    <x v="1"/>
    <x v="4"/>
    <x v="38"/>
    <n v="77.278999999999996"/>
    <n v="618.23199999999997"/>
    <n v="65.634"/>
    <n v="525.072"/>
  </r>
  <r>
    <x v="1"/>
    <m/>
    <x v="1"/>
    <x v="1"/>
    <x v="36"/>
    <n v="9.7479999999999993"/>
    <n v="97.48"/>
    <n v="17.129000000000001"/>
    <n v="171.29"/>
  </r>
  <r>
    <x v="1"/>
    <m/>
    <x v="1"/>
    <x v="1"/>
    <x v="39"/>
    <n v="38.201000000000001"/>
    <n v="764.02"/>
    <n v="40.179000000000002"/>
    <n v="803.58"/>
  </r>
  <r>
    <x v="1"/>
    <m/>
    <x v="1"/>
    <x v="1"/>
    <x v="221"/>
    <n v="3.5999999999999997E-2"/>
    <n v="0.36"/>
    <m/>
    <m/>
  </r>
  <r>
    <x v="1"/>
    <m/>
    <x v="1"/>
    <x v="5"/>
    <x v="43"/>
    <n v="3.5999999999999997E-2"/>
    <n v="1.1988000000000001"/>
    <n v="0.10299999999999999"/>
    <n v="3.4298999999999999"/>
  </r>
  <r>
    <x v="1"/>
    <m/>
    <x v="1"/>
    <x v="1"/>
    <x v="190"/>
    <n v="476.44"/>
    <n v="8085.3680000000004"/>
    <n v="422.25900000000001"/>
    <n v="7178.4110000000001"/>
  </r>
  <r>
    <x v="1"/>
    <m/>
    <x v="1"/>
    <x v="7"/>
    <x v="314"/>
    <n v="28.303000000000001"/>
    <n v="169.81800000000001"/>
    <n v="19.91"/>
    <n v="119.46"/>
  </r>
  <r>
    <x v="1"/>
    <m/>
    <x v="1"/>
    <x v="1"/>
    <x v="315"/>
    <n v="1.35"/>
    <n v="44.954999999999998"/>
    <m/>
    <m/>
  </r>
  <r>
    <x v="5"/>
    <s v="MG RABAT"/>
    <x v="4"/>
    <x v="2"/>
    <x v="113"/>
    <n v="7.9560000000000004"/>
    <n v="43.758000000000003"/>
    <n v="7.2009999999999996"/>
    <n v="39.605499999999999"/>
  </r>
  <r>
    <x v="1"/>
    <m/>
    <x v="1"/>
    <x v="1"/>
    <x v="121"/>
    <n v="16.047999999999998"/>
    <n v="88.263999999999996"/>
    <n v="12.959"/>
    <n v="71.257499999999993"/>
  </r>
  <r>
    <x v="1"/>
    <m/>
    <x v="1"/>
    <x v="1"/>
    <x v="300"/>
    <n v="8.84"/>
    <n v="35.36"/>
    <n v="12.849"/>
    <n v="51.396000000000001"/>
  </r>
  <r>
    <x v="1"/>
    <m/>
    <x v="1"/>
    <x v="1"/>
    <x v="118"/>
    <n v="63.052999999999997"/>
    <n v="252.21199999999999"/>
    <n v="72.691999999999993"/>
    <n v="290.76799999999997"/>
  </r>
  <r>
    <x v="1"/>
    <m/>
    <x v="1"/>
    <x v="1"/>
    <x v="117"/>
    <n v="9.2650000000000006"/>
    <n v="46.325000000000003"/>
    <n v="5.2190000000000003"/>
    <n v="26.094999999999999"/>
  </r>
  <r>
    <x v="1"/>
    <m/>
    <x v="1"/>
    <x v="1"/>
    <x v="32"/>
    <m/>
    <m/>
    <n v="0.8"/>
    <n v="2.56"/>
  </r>
  <r>
    <x v="1"/>
    <m/>
    <x v="1"/>
    <x v="1"/>
    <x v="112"/>
    <m/>
    <m/>
    <n v="3.4000000000000002E-2"/>
    <n v="0.17680000000000001"/>
  </r>
  <r>
    <x v="1"/>
    <m/>
    <x v="1"/>
    <x v="1"/>
    <x v="119"/>
    <n v="6.0179999999999998"/>
    <n v="96.287999999999997"/>
    <n v="6.6159999999999997"/>
    <n v="105.85599999999999"/>
  </r>
  <r>
    <x v="1"/>
    <m/>
    <x v="1"/>
    <x v="1"/>
    <x v="29"/>
    <n v="29.138000000000002"/>
    <n v="189.39699999999999"/>
    <n v="29.766999999999999"/>
    <n v="193.4855"/>
  </r>
  <r>
    <x v="1"/>
    <m/>
    <x v="1"/>
    <x v="1"/>
    <x v="30"/>
    <n v="261.37200000000001"/>
    <n v="836.3904"/>
    <n v="354.29700000000003"/>
    <n v="1133.7503999999999"/>
  </r>
  <r>
    <x v="1"/>
    <m/>
    <x v="1"/>
    <x v="1"/>
    <x v="178"/>
    <n v="0.27200000000000002"/>
    <n v="1.4144000000000001"/>
    <n v="0.57799999999999996"/>
    <n v="3.0055999999999998"/>
  </r>
  <r>
    <x v="1"/>
    <m/>
    <x v="1"/>
    <x v="1"/>
    <x v="34"/>
    <m/>
    <m/>
    <n v="0.34"/>
    <n v="4.42"/>
  </r>
  <r>
    <x v="1"/>
    <m/>
    <x v="1"/>
    <x v="0"/>
    <x v="9"/>
    <n v="15.521000000000001"/>
    <n v="85.365499999999997"/>
    <n v="15.249000000000001"/>
    <n v="83.869500000000002"/>
  </r>
  <r>
    <x v="1"/>
    <m/>
    <x v="1"/>
    <x v="1"/>
    <x v="93"/>
    <n v="4.2329999999999997"/>
    <n v="80.427000000000007"/>
    <n v="2.4820000000000002"/>
    <n v="47.158000000000001"/>
  </r>
  <r>
    <x v="1"/>
    <m/>
    <x v="1"/>
    <x v="1"/>
    <x v="21"/>
    <n v="0.90100000000000002"/>
    <n v="8.109"/>
    <n v="0.629"/>
    <n v="5.6609999999999996"/>
  </r>
  <r>
    <x v="1"/>
    <m/>
    <x v="1"/>
    <x v="1"/>
    <x v="83"/>
    <n v="0.40799999999999997"/>
    <n v="7.3440000000000003"/>
    <n v="0.20399999999999999"/>
    <n v="3.6720000000000002"/>
  </r>
  <r>
    <x v="1"/>
    <m/>
    <x v="1"/>
    <x v="1"/>
    <x v="378"/>
    <n v="4.08"/>
    <n v="73.44"/>
    <n v="2.8220000000000001"/>
    <n v="50.218000000000004"/>
  </r>
  <r>
    <x v="1"/>
    <m/>
    <x v="1"/>
    <x v="1"/>
    <x v="91"/>
    <n v="15.776"/>
    <n v="63.103999999999999"/>
    <n v="19.126000000000001"/>
    <n v="76.504000000000005"/>
  </r>
  <r>
    <x v="1"/>
    <m/>
    <x v="1"/>
    <x v="1"/>
    <x v="243"/>
    <n v="8.7889999999999997"/>
    <n v="48.339500000000001"/>
    <n v="8.5850000000000009"/>
    <n v="47.217500000000001"/>
  </r>
  <r>
    <x v="1"/>
    <m/>
    <x v="1"/>
    <x v="1"/>
    <x v="7"/>
    <n v="7.7519999999999998"/>
    <n v="38.76"/>
    <n v="3.774"/>
    <n v="18.87"/>
  </r>
  <r>
    <x v="1"/>
    <m/>
    <x v="1"/>
    <x v="1"/>
    <x v="10"/>
    <n v="2.0910000000000002"/>
    <n v="11.500500000000001"/>
    <n v="1.921"/>
    <n v="10.5655"/>
  </r>
  <r>
    <x v="1"/>
    <m/>
    <x v="1"/>
    <x v="1"/>
    <x v="87"/>
    <n v="2.601"/>
    <n v="20.808"/>
    <n v="1.8360000000000001"/>
    <n v="14.688000000000001"/>
  </r>
  <r>
    <x v="1"/>
    <m/>
    <x v="1"/>
    <x v="1"/>
    <x v="271"/>
    <n v="0.23799999999999999"/>
    <n v="1.5469999999999999"/>
    <n v="1.1559999999999999"/>
    <n v="7.5140000000000002"/>
  </r>
  <r>
    <x v="1"/>
    <m/>
    <x v="1"/>
    <x v="1"/>
    <x v="659"/>
    <n v="0.255"/>
    <n v="7.65"/>
    <n v="0.11899999999999999"/>
    <n v="3.57"/>
  </r>
  <r>
    <x v="1"/>
    <m/>
    <x v="1"/>
    <x v="1"/>
    <x v="89"/>
    <n v="17.577999999999999"/>
    <n v="210.93600000000001"/>
    <n v="27.385999999999999"/>
    <n v="328.63200000000001"/>
  </r>
  <r>
    <x v="1"/>
    <m/>
    <x v="1"/>
    <x v="1"/>
    <x v="128"/>
    <n v="0.30599999999999999"/>
    <n v="2.1419999999999999"/>
    <n v="1.7000000000000001E-2"/>
    <n v="0.11899999999999999"/>
  </r>
  <r>
    <x v="1"/>
    <m/>
    <x v="1"/>
    <x v="1"/>
    <x v="22"/>
    <n v="4.4539999999999997"/>
    <n v="75.718000000000004"/>
    <n v="1.819"/>
    <n v="30.922999999999998"/>
  </r>
  <r>
    <x v="1"/>
    <m/>
    <x v="1"/>
    <x v="1"/>
    <x v="470"/>
    <m/>
    <m/>
    <n v="0.23799999999999999"/>
    <n v="1.2376"/>
  </r>
  <r>
    <x v="1"/>
    <m/>
    <x v="1"/>
    <x v="1"/>
    <x v="98"/>
    <n v="6.2729999999999997"/>
    <n v="59.593499999999999"/>
    <n v="6.077"/>
    <n v="57.731499999999997"/>
  </r>
  <r>
    <x v="1"/>
    <m/>
    <x v="1"/>
    <x v="1"/>
    <x v="16"/>
    <n v="20.706"/>
    <n v="113.883"/>
    <n v="16.391999999999999"/>
    <n v="90.156000000000006"/>
  </r>
  <r>
    <x v="1"/>
    <m/>
    <x v="1"/>
    <x v="1"/>
    <x v="103"/>
    <n v="0.13600000000000001"/>
    <n v="0.68"/>
    <n v="0.30599999999999999"/>
    <n v="1.53"/>
  </r>
  <r>
    <x v="1"/>
    <m/>
    <x v="1"/>
    <x v="1"/>
    <x v="234"/>
    <n v="5.6950000000000003"/>
    <n v="85.424999999999997"/>
    <n v="4.1479999999999997"/>
    <n v="62.22"/>
  </r>
  <r>
    <x v="1"/>
    <m/>
    <x v="1"/>
    <x v="1"/>
    <x v="88"/>
    <n v="7.2249999999999996"/>
    <n v="79.474999999999994"/>
    <n v="8.1940000000000008"/>
    <n v="90.134"/>
  </r>
  <r>
    <x v="1"/>
    <m/>
    <x v="1"/>
    <x v="1"/>
    <x v="73"/>
    <n v="8.5000000000000006E-2"/>
    <n v="1.36"/>
    <n v="1.7000000000000001E-2"/>
    <n v="0.27200000000000002"/>
  </r>
  <r>
    <x v="1"/>
    <m/>
    <x v="1"/>
    <x v="1"/>
    <x v="105"/>
    <n v="5.6779999999999999"/>
    <n v="29.525600000000001"/>
    <n v="5.1509999999999998"/>
    <n v="26.7852"/>
  </r>
  <r>
    <x v="1"/>
    <m/>
    <x v="1"/>
    <x v="1"/>
    <x v="19"/>
    <n v="1.4279999999999999"/>
    <n v="24.276"/>
    <n v="0.23799999999999999"/>
    <n v="4.0460000000000003"/>
  </r>
  <r>
    <x v="1"/>
    <m/>
    <x v="1"/>
    <x v="1"/>
    <x v="1"/>
    <n v="0.61199999999999999"/>
    <n v="4.59"/>
    <n v="0.10199999999999999"/>
    <n v="0.76500000000000001"/>
  </r>
  <r>
    <x v="1"/>
    <m/>
    <x v="1"/>
    <x v="1"/>
    <x v="61"/>
    <n v="4.6920000000000002"/>
    <n v="46.92"/>
    <n v="3.4"/>
    <n v="34"/>
  </r>
  <r>
    <x v="1"/>
    <m/>
    <x v="1"/>
    <x v="1"/>
    <x v="77"/>
    <n v="9.5030000000000001"/>
    <n v="52.266500000000001"/>
    <n v="6.851"/>
    <n v="37.680500000000002"/>
  </r>
  <r>
    <x v="1"/>
    <m/>
    <x v="1"/>
    <x v="1"/>
    <x v="72"/>
    <n v="14.722"/>
    <n v="80.971000000000004"/>
    <n v="12.554"/>
    <n v="69.046999999999997"/>
  </r>
  <r>
    <x v="1"/>
    <m/>
    <x v="1"/>
    <x v="1"/>
    <x v="78"/>
    <n v="11.628"/>
    <n v="209.304"/>
    <n v="10.846"/>
    <n v="195.22800000000001"/>
  </r>
  <r>
    <x v="1"/>
    <m/>
    <x v="1"/>
    <x v="1"/>
    <x v="74"/>
    <n v="3.6720000000000002"/>
    <n v="33.048000000000002"/>
    <n v="1.343"/>
    <n v="12.087"/>
  </r>
  <r>
    <x v="1"/>
    <m/>
    <x v="1"/>
    <x v="1"/>
    <x v="2"/>
    <n v="0.76500000000000001"/>
    <n v="7.65"/>
    <m/>
    <m/>
  </r>
  <r>
    <x v="1"/>
    <m/>
    <x v="1"/>
    <x v="1"/>
    <x v="143"/>
    <n v="2.8559999999999999"/>
    <n v="14.8512"/>
    <n v="1.7509999999999999"/>
    <n v="9.1052"/>
  </r>
  <r>
    <x v="1"/>
    <m/>
    <x v="1"/>
    <x v="1"/>
    <x v="130"/>
    <m/>
    <m/>
    <n v="3.4000000000000002E-2"/>
    <n v="0.68"/>
  </r>
  <r>
    <x v="1"/>
    <m/>
    <x v="1"/>
    <x v="1"/>
    <x v="106"/>
    <n v="1.105"/>
    <n v="5.7460000000000004"/>
    <n v="1.53"/>
    <n v="7.9560000000000004"/>
  </r>
  <r>
    <x v="1"/>
    <m/>
    <x v="1"/>
    <x v="1"/>
    <x v="94"/>
    <n v="12.631"/>
    <n v="252.62"/>
    <n v="7.4119999999999999"/>
    <n v="148.24"/>
  </r>
  <r>
    <x v="1"/>
    <m/>
    <x v="1"/>
    <x v="1"/>
    <x v="251"/>
    <n v="0.20399999999999999"/>
    <n v="1.0608"/>
    <n v="0.221"/>
    <n v="1.1492"/>
  </r>
  <r>
    <x v="1"/>
    <m/>
    <x v="1"/>
    <x v="1"/>
    <x v="54"/>
    <n v="0.187"/>
    <n v="3.3660000000000001"/>
    <m/>
    <m/>
  </r>
  <r>
    <x v="1"/>
    <m/>
    <x v="1"/>
    <x v="1"/>
    <x v="55"/>
    <n v="4.8109999999999999"/>
    <n v="144.33000000000001"/>
    <n v="3.3660000000000001"/>
    <n v="100.98"/>
  </r>
  <r>
    <x v="1"/>
    <m/>
    <x v="1"/>
    <x v="1"/>
    <x v="81"/>
    <n v="15.045"/>
    <n v="82.747500000000002"/>
    <n v="21.116"/>
    <n v="116.13800000000001"/>
  </r>
  <r>
    <x v="1"/>
    <m/>
    <x v="1"/>
    <x v="1"/>
    <x v="14"/>
    <n v="4.1310000000000002"/>
    <n v="61.965000000000003"/>
    <n v="1.107"/>
    <n v="16.605"/>
  </r>
  <r>
    <x v="1"/>
    <m/>
    <x v="1"/>
    <x v="1"/>
    <x v="76"/>
    <n v="0.11899999999999999"/>
    <n v="0.61880000000000002"/>
    <n v="5.0999999999999997E-2"/>
    <n v="0.26519999999999999"/>
  </r>
  <r>
    <x v="1"/>
    <m/>
    <x v="1"/>
    <x v="1"/>
    <x v="53"/>
    <n v="1.377"/>
    <n v="11.016"/>
    <n v="0.187"/>
    <n v="1.496"/>
  </r>
  <r>
    <x v="1"/>
    <m/>
    <x v="1"/>
    <x v="1"/>
    <x v="132"/>
    <n v="0.10199999999999999"/>
    <n v="2.5499999999999998"/>
    <m/>
    <m/>
  </r>
  <r>
    <x v="1"/>
    <m/>
    <x v="1"/>
    <x v="1"/>
    <x v="493"/>
    <m/>
    <m/>
    <n v="0.51"/>
    <n v="5.0999999999999996"/>
  </r>
  <r>
    <x v="1"/>
    <m/>
    <x v="1"/>
    <x v="1"/>
    <x v="291"/>
    <m/>
    <m/>
    <n v="0.10199999999999999"/>
    <n v="0.81599999999999995"/>
  </r>
  <r>
    <x v="1"/>
    <m/>
    <x v="1"/>
    <x v="1"/>
    <x v="494"/>
    <n v="8.5000000000000006E-2"/>
    <n v="1.7"/>
    <m/>
    <m/>
  </r>
  <r>
    <x v="1"/>
    <m/>
    <x v="1"/>
    <x v="1"/>
    <x v="495"/>
    <m/>
    <m/>
    <n v="0.187"/>
    <n v="2.2440000000000002"/>
  </r>
  <r>
    <x v="1"/>
    <m/>
    <x v="1"/>
    <x v="8"/>
    <x v="692"/>
    <n v="2.4820000000000002"/>
    <n v="49.64"/>
    <n v="0.748"/>
    <n v="14.96"/>
  </r>
  <r>
    <x v="1"/>
    <m/>
    <x v="1"/>
    <x v="1"/>
    <x v="693"/>
    <n v="3.7229999999999999"/>
    <n v="74.459999999999994"/>
    <n v="3.383"/>
    <n v="67.66"/>
  </r>
  <r>
    <x v="1"/>
    <m/>
    <x v="1"/>
    <x v="4"/>
    <x v="36"/>
    <n v="1.7170000000000001"/>
    <n v="17.170000000000002"/>
    <n v="0.255"/>
    <n v="2.5499999999999998"/>
  </r>
  <r>
    <x v="1"/>
    <m/>
    <x v="1"/>
    <x v="1"/>
    <x v="39"/>
    <n v="6.5110000000000001"/>
    <n v="146.4975"/>
    <n v="6.1369999999999996"/>
    <n v="138.08250000000001"/>
  </r>
  <r>
    <x v="1"/>
    <m/>
    <x v="1"/>
    <x v="1"/>
    <x v="38"/>
    <n v="2.8730000000000002"/>
    <n v="25.856999999999999"/>
    <n v="1.0029999999999999"/>
    <n v="9.0269999999999992"/>
  </r>
  <r>
    <x v="1"/>
    <m/>
    <x v="1"/>
    <x v="5"/>
    <x v="655"/>
    <n v="0.40799999999999997"/>
    <n v="5.3040000000000003"/>
    <n v="1.173"/>
    <n v="15.249000000000001"/>
  </r>
  <r>
    <x v="1"/>
    <m/>
    <x v="1"/>
    <x v="1"/>
    <x v="190"/>
    <n v="15.147"/>
    <n v="302.94"/>
    <n v="12.276999999999999"/>
    <n v="244.316"/>
  </r>
  <r>
    <x v="0"/>
    <s v="HALLE AMTAR"/>
    <x v="2"/>
    <x v="4"/>
    <x v="37"/>
    <n v="21.879000000000001"/>
    <n v="2056.0259999999998"/>
    <n v="38.384500000000003"/>
    <n v="3092.36096"/>
  </r>
  <r>
    <x v="1"/>
    <m/>
    <x v="1"/>
    <x v="1"/>
    <x v="36"/>
    <n v="2.262"/>
    <n v="99.531000000000006"/>
    <n v="3.4159999999999999"/>
    <n v="135.97117"/>
  </r>
  <r>
    <x v="1"/>
    <m/>
    <x v="1"/>
    <x v="2"/>
    <x v="32"/>
    <n v="1.4999999999999999E-2"/>
    <n v="7.4999999999999997E-2"/>
    <m/>
    <m/>
  </r>
  <r>
    <x v="1"/>
    <m/>
    <x v="1"/>
    <x v="1"/>
    <x v="118"/>
    <n v="1.74"/>
    <n v="27.395"/>
    <n v="2.08"/>
    <n v="31.43"/>
  </r>
  <r>
    <x v="1"/>
    <m/>
    <x v="1"/>
    <x v="1"/>
    <x v="27"/>
    <n v="3.4820000000000002"/>
    <n v="34.49"/>
    <n v="2.9849999999999999"/>
    <n v="41.895000000000003"/>
  </r>
  <r>
    <x v="1"/>
    <m/>
    <x v="1"/>
    <x v="1"/>
    <x v="33"/>
    <n v="4.9349999999999996"/>
    <n v="36.765000000000001"/>
    <n v="1.7549999999999999"/>
    <n v="23.91"/>
  </r>
  <r>
    <x v="1"/>
    <m/>
    <x v="1"/>
    <x v="1"/>
    <x v="30"/>
    <n v="0.61499999999999999"/>
    <n v="6.66"/>
    <m/>
    <m/>
  </r>
  <r>
    <x v="1"/>
    <m/>
    <x v="1"/>
    <x v="1"/>
    <x v="29"/>
    <n v="1.2749999999999999"/>
    <n v="12.21"/>
    <m/>
    <m/>
  </r>
  <r>
    <x v="1"/>
    <m/>
    <x v="1"/>
    <x v="1"/>
    <x v="121"/>
    <n v="0.255"/>
    <n v="4.5750000000000002"/>
    <m/>
    <m/>
  </r>
  <r>
    <x v="1"/>
    <m/>
    <x v="1"/>
    <x v="0"/>
    <x v="74"/>
    <n v="0.224"/>
    <n v="12.42"/>
    <n v="0.17799999999999999"/>
    <n v="8.8849999999999998"/>
  </r>
  <r>
    <x v="1"/>
    <m/>
    <x v="1"/>
    <x v="1"/>
    <x v="11"/>
    <n v="0.17549999999999999"/>
    <n v="8.1259999999999994"/>
    <n v="3.4000000000000002E-2"/>
    <n v="1.28833"/>
  </r>
  <r>
    <x v="1"/>
    <m/>
    <x v="1"/>
    <x v="1"/>
    <x v="9"/>
    <n v="0.255"/>
    <n v="9.0749999999999993"/>
    <n v="0.67500000000000004"/>
    <n v="13.545"/>
  </r>
  <r>
    <x v="1"/>
    <m/>
    <x v="1"/>
    <x v="1"/>
    <x v="75"/>
    <n v="8.0000000000000002E-3"/>
    <n v="0.12"/>
    <m/>
    <m/>
  </r>
  <r>
    <x v="1"/>
    <m/>
    <x v="1"/>
    <x v="1"/>
    <x v="10"/>
    <n v="1.605"/>
    <n v="16.895"/>
    <n v="4.5149999999999997"/>
    <n v="44.295000000000002"/>
  </r>
  <r>
    <x v="1"/>
    <m/>
    <x v="1"/>
    <x v="1"/>
    <x v="52"/>
    <n v="1.2E-2"/>
    <n v="1.325"/>
    <m/>
    <m/>
  </r>
  <r>
    <x v="1"/>
    <m/>
    <x v="1"/>
    <x v="1"/>
    <x v="18"/>
    <n v="1.4350000000000001"/>
    <n v="46.57"/>
    <n v="1.1399999999999999"/>
    <n v="34.65"/>
  </r>
  <r>
    <x v="1"/>
    <m/>
    <x v="1"/>
    <x v="1"/>
    <x v="21"/>
    <n v="0.03"/>
    <n v="1.5"/>
    <m/>
    <m/>
  </r>
  <r>
    <x v="1"/>
    <m/>
    <x v="1"/>
    <x v="1"/>
    <x v="7"/>
    <n v="0.12"/>
    <n v="2.0550000000000002"/>
    <m/>
    <m/>
  </r>
  <r>
    <x v="1"/>
    <m/>
    <x v="1"/>
    <x v="5"/>
    <x v="45"/>
    <m/>
    <m/>
    <n v="5.0000000000000001E-3"/>
    <n v="0.5"/>
  </r>
  <r>
    <x v="1"/>
    <m/>
    <x v="1"/>
    <x v="8"/>
    <x v="694"/>
    <n v="79.436000000000007"/>
    <n v="527.83799999999997"/>
    <m/>
    <m/>
  </r>
  <r>
    <x v="8"/>
    <s v="HALLE AGLOU"/>
    <x v="2"/>
    <x v="0"/>
    <x v="74"/>
    <n v="0.40749999999999997"/>
    <n v="16.644220000000001"/>
    <n v="0.93149999999999999"/>
    <n v="42.279359999999997"/>
  </r>
  <r>
    <x v="1"/>
    <m/>
    <x v="1"/>
    <x v="1"/>
    <x v="377"/>
    <n v="0.88700000000000001"/>
    <n v="32.40757"/>
    <n v="0.79949999999999999"/>
    <n v="28.480599999999999"/>
  </r>
  <r>
    <x v="1"/>
    <m/>
    <x v="1"/>
    <x v="1"/>
    <x v="98"/>
    <n v="0.22850000000000001"/>
    <n v="6.6499199999999998"/>
    <n v="0.33400000000000002"/>
    <n v="10.07091"/>
  </r>
  <r>
    <x v="1"/>
    <m/>
    <x v="1"/>
    <x v="1"/>
    <x v="1"/>
    <n v="0.14899999999999999"/>
    <n v="4.3558899999999996"/>
    <n v="0.17899999999999999"/>
    <n v="4.9527700000000001"/>
  </r>
  <r>
    <x v="1"/>
    <m/>
    <x v="1"/>
    <x v="1"/>
    <x v="77"/>
    <n v="0.13250000000000001"/>
    <n v="2.3628800000000001"/>
    <n v="8.7499999999999994E-2"/>
    <n v="2.2840699999999998"/>
  </r>
  <r>
    <x v="1"/>
    <m/>
    <x v="1"/>
    <x v="1"/>
    <x v="55"/>
    <n v="7.1999999999999995E-2"/>
    <n v="6.0910000000000002"/>
    <n v="2.35E-2"/>
    <n v="3.75"/>
  </r>
  <r>
    <x v="1"/>
    <m/>
    <x v="1"/>
    <x v="1"/>
    <x v="22"/>
    <n v="2.1000000000000001E-2"/>
    <n v="0.98"/>
    <n v="2E-3"/>
    <n v="0.09"/>
  </r>
  <r>
    <x v="1"/>
    <m/>
    <x v="1"/>
    <x v="1"/>
    <x v="53"/>
    <n v="1.99"/>
    <n v="67.624210000000005"/>
    <n v="2.5590000000000002"/>
    <n v="82.779679999999999"/>
  </r>
  <r>
    <x v="1"/>
    <m/>
    <x v="1"/>
    <x v="1"/>
    <x v="93"/>
    <n v="0.107"/>
    <n v="10.9"/>
    <n v="3.7499999999999999E-2"/>
    <n v="4.4806800000000004"/>
  </r>
  <r>
    <x v="1"/>
    <m/>
    <x v="1"/>
    <x v="1"/>
    <x v="87"/>
    <n v="0.34250000000000003"/>
    <n v="4.7027799999999997"/>
    <n v="0.3715"/>
    <n v="5.8947700000000003"/>
  </r>
  <r>
    <x v="1"/>
    <m/>
    <x v="1"/>
    <x v="1"/>
    <x v="265"/>
    <n v="1.6E-2"/>
    <n v="1.0554600000000001"/>
    <n v="4.0000000000000001E-3"/>
    <n v="0.22"/>
  </r>
  <r>
    <x v="1"/>
    <m/>
    <x v="1"/>
    <x v="1"/>
    <x v="103"/>
    <n v="0.39100000000000001"/>
    <n v="15.749840000000001"/>
    <n v="0.38150000000000001"/>
    <n v="15.68008"/>
  </r>
  <r>
    <x v="1"/>
    <m/>
    <x v="1"/>
    <x v="1"/>
    <x v="134"/>
    <n v="0.1585"/>
    <n v="0.24"/>
    <m/>
    <m/>
  </r>
  <r>
    <x v="1"/>
    <m/>
    <x v="1"/>
    <x v="1"/>
    <x v="21"/>
    <m/>
    <m/>
    <n v="1E-3"/>
    <n v="0.09"/>
  </r>
  <r>
    <x v="1"/>
    <m/>
    <x v="1"/>
    <x v="1"/>
    <x v="133"/>
    <n v="1.1405000000000001"/>
    <n v="71.361180000000004"/>
    <n v="1.0674999999999999"/>
    <n v="63.761769999999999"/>
  </r>
  <r>
    <x v="1"/>
    <m/>
    <x v="1"/>
    <x v="1"/>
    <x v="9"/>
    <n v="0.45850000000000002"/>
    <n v="5.36008"/>
    <n v="1.327"/>
    <n v="11.52847"/>
  </r>
  <r>
    <x v="1"/>
    <m/>
    <x v="1"/>
    <x v="1"/>
    <x v="19"/>
    <n v="1E-3"/>
    <n v="4.895E-2"/>
    <n v="4.0000000000000001E-3"/>
    <n v="0.30499999999999999"/>
  </r>
  <r>
    <x v="1"/>
    <m/>
    <x v="1"/>
    <x v="1"/>
    <x v="78"/>
    <n v="8.9999999999999993E-3"/>
    <n v="0.63"/>
    <m/>
    <m/>
  </r>
  <r>
    <x v="1"/>
    <m/>
    <x v="1"/>
    <x v="1"/>
    <x v="88"/>
    <n v="1.8499999999999999E-2"/>
    <n v="1.1000000000000001"/>
    <n v="3.6999999999999998E-2"/>
    <n v="2.5499999999999998"/>
  </r>
  <r>
    <x v="1"/>
    <m/>
    <x v="1"/>
    <x v="1"/>
    <x v="54"/>
    <n v="2E-3"/>
    <n v="0.14000000000000001"/>
    <n v="1.5E-3"/>
    <n v="0.11"/>
  </r>
  <r>
    <x v="1"/>
    <m/>
    <x v="1"/>
    <x v="1"/>
    <x v="157"/>
    <n v="8.9999999999999993E-3"/>
    <n v="0.16105"/>
    <n v="2.5499999999999998E-2"/>
    <n v="0.66866999999999999"/>
  </r>
  <r>
    <x v="1"/>
    <m/>
    <x v="1"/>
    <x v="1"/>
    <x v="106"/>
    <n v="0.55000000000000004"/>
    <n v="35.910969999999999"/>
    <n v="0.35649999999999998"/>
    <n v="18.603359999999999"/>
  </r>
  <r>
    <x v="1"/>
    <m/>
    <x v="1"/>
    <x v="1"/>
    <x v="147"/>
    <n v="3.2500000000000001E-2"/>
    <n v="1.966"/>
    <n v="1.8499999999999999E-2"/>
    <n v="1.12625"/>
  </r>
  <r>
    <x v="1"/>
    <m/>
    <x v="1"/>
    <x v="1"/>
    <x v="327"/>
    <n v="6.0000000000000001E-3"/>
    <n v="0.13"/>
    <n v="8.5000000000000006E-3"/>
    <n v="0.13"/>
  </r>
  <r>
    <x v="1"/>
    <m/>
    <x v="1"/>
    <x v="1"/>
    <x v="14"/>
    <n v="8.2000000000000003E-2"/>
    <n v="5.7552899999999996"/>
    <n v="2.1999999999999999E-2"/>
    <n v="1.9288400000000001"/>
  </r>
  <r>
    <x v="1"/>
    <m/>
    <x v="1"/>
    <x v="1"/>
    <x v="51"/>
    <m/>
    <m/>
    <n v="2.5000000000000001E-2"/>
    <n v="2.4300000000000002"/>
  </r>
  <r>
    <x v="1"/>
    <m/>
    <x v="1"/>
    <x v="1"/>
    <x v="13"/>
    <n v="7.0000000000000001E-3"/>
    <n v="5.5E-2"/>
    <n v="2E-3"/>
    <n v="2.5000000000000001E-2"/>
  </r>
  <r>
    <x v="1"/>
    <m/>
    <x v="1"/>
    <x v="1"/>
    <x v="76"/>
    <n v="6.0999999999999999E-2"/>
    <n v="0.63400000000000001"/>
    <m/>
    <m/>
  </r>
  <r>
    <x v="1"/>
    <m/>
    <x v="1"/>
    <x v="1"/>
    <x v="75"/>
    <n v="0.3"/>
    <n v="4.8570000000000002"/>
    <n v="0.48499999999999999"/>
    <n v="5.8948600000000004"/>
  </r>
  <r>
    <x v="1"/>
    <m/>
    <x v="1"/>
    <x v="1"/>
    <x v="324"/>
    <m/>
    <m/>
    <n v="2E-3"/>
    <n v="0.15"/>
  </r>
  <r>
    <x v="1"/>
    <m/>
    <x v="1"/>
    <x v="1"/>
    <x v="328"/>
    <m/>
    <m/>
    <n v="1E-3"/>
    <n v="7.4999999999999997E-2"/>
  </r>
  <r>
    <x v="1"/>
    <m/>
    <x v="1"/>
    <x v="2"/>
    <x v="112"/>
    <n v="3.6499999999999998E-2"/>
    <n v="0.28000000000000003"/>
    <n v="0.53249999999999997"/>
    <n v="5.5961999999999996"/>
  </r>
  <r>
    <x v="1"/>
    <m/>
    <x v="1"/>
    <x v="1"/>
    <x v="117"/>
    <n v="6.0235000000000003"/>
    <n v="99.139179999999996"/>
    <n v="6.4705000000000004"/>
    <n v="97.879859999999994"/>
  </r>
  <r>
    <x v="1"/>
    <m/>
    <x v="1"/>
    <x v="1"/>
    <x v="121"/>
    <n v="3.9485000000000001"/>
    <n v="43.387259999999998"/>
    <n v="8.5419999999999998"/>
    <n v="88.647919999999999"/>
  </r>
  <r>
    <x v="1"/>
    <m/>
    <x v="1"/>
    <x v="1"/>
    <x v="31"/>
    <n v="0.16950000000000001"/>
    <n v="3.92984"/>
    <n v="6.5500000000000003E-2"/>
    <n v="1.7386699999999999"/>
  </r>
  <r>
    <x v="1"/>
    <m/>
    <x v="1"/>
    <x v="1"/>
    <x v="120"/>
    <n v="1.8420000000000001"/>
    <n v="5.6473399999999998"/>
    <n v="3.28"/>
    <n v="9.1731099999999994"/>
  </r>
  <r>
    <x v="1"/>
    <m/>
    <x v="1"/>
    <x v="1"/>
    <x v="110"/>
    <n v="0.1855"/>
    <n v="9.8730799999999999"/>
    <n v="0.41899999999999998"/>
    <n v="17.23875"/>
  </r>
  <r>
    <x v="1"/>
    <m/>
    <x v="1"/>
    <x v="5"/>
    <x v="124"/>
    <n v="1E-3"/>
    <n v="0.2"/>
    <m/>
    <m/>
  </r>
  <r>
    <x v="1"/>
    <m/>
    <x v="1"/>
    <x v="1"/>
    <x v="336"/>
    <n v="2E-3"/>
    <n v="5.1999999999999998E-2"/>
    <m/>
    <m/>
  </r>
  <r>
    <x v="1"/>
    <m/>
    <x v="1"/>
    <x v="1"/>
    <x v="123"/>
    <n v="1.5299999999999999E-2"/>
    <n v="2.5"/>
    <n v="1.77E-2"/>
    <n v="2.21"/>
  </r>
  <r>
    <x v="1"/>
    <m/>
    <x v="1"/>
    <x v="4"/>
    <x v="39"/>
    <n v="0.874"/>
    <n v="73.77"/>
    <n v="0.56399999999999995"/>
    <n v="45.179760000000002"/>
  </r>
  <r>
    <x v="1"/>
    <m/>
    <x v="1"/>
    <x v="1"/>
    <x v="36"/>
    <n v="2.7985000000000002"/>
    <n v="186.28509"/>
    <n v="4.5914999999999999"/>
    <n v="227.63753"/>
  </r>
  <r>
    <x v="1"/>
    <m/>
    <x v="1"/>
    <x v="1"/>
    <x v="37"/>
    <n v="24.872499999999999"/>
    <n v="2133.0160900000001"/>
    <n v="34.921500000000002"/>
    <n v="2439.8500300000001"/>
  </r>
  <r>
    <x v="0"/>
    <s v="HALLE TANGER"/>
    <x v="0"/>
    <x v="0"/>
    <x v="82"/>
    <n v="4.12"/>
    <n v="48.61"/>
    <n v="4.8179999999999996"/>
    <n v="36.305"/>
  </r>
  <r>
    <x v="1"/>
    <m/>
    <x v="1"/>
    <x v="1"/>
    <x v="87"/>
    <n v="4.3999999999999997E-2"/>
    <n v="2.63"/>
    <n v="1.7999999999999999E-2"/>
    <n v="1"/>
  </r>
  <r>
    <x v="1"/>
    <m/>
    <x v="1"/>
    <x v="1"/>
    <x v="74"/>
    <n v="4.7545000000000002"/>
    <n v="175.41149999999999"/>
    <n v="2.1655000000000002"/>
    <n v="84.005499999999998"/>
  </r>
  <r>
    <x v="1"/>
    <m/>
    <x v="1"/>
    <x v="1"/>
    <x v="378"/>
    <n v="6.2210000000000001"/>
    <n v="213.6095"/>
    <n v="2.9815"/>
    <n v="114.258"/>
  </r>
  <r>
    <x v="1"/>
    <m/>
    <x v="1"/>
    <x v="1"/>
    <x v="131"/>
    <n v="63.552999999999997"/>
    <n v="3884.8119999999999"/>
    <n v="77.352999999999994"/>
    <n v="4841.4925000000003"/>
  </r>
  <r>
    <x v="1"/>
    <m/>
    <x v="1"/>
    <x v="1"/>
    <x v="91"/>
    <n v="1.94"/>
    <n v="37.774999999999999"/>
    <n v="1.1200000000000001"/>
    <n v="22.86"/>
  </r>
  <r>
    <x v="1"/>
    <m/>
    <x v="1"/>
    <x v="1"/>
    <x v="7"/>
    <n v="9.8000000000000004E-2"/>
    <n v="1.97"/>
    <n v="0.112"/>
    <n v="1.57"/>
  </r>
  <r>
    <x v="1"/>
    <m/>
    <x v="1"/>
    <x v="1"/>
    <x v="10"/>
    <n v="124.095"/>
    <n v="949.36099999999999"/>
    <n v="64.27"/>
    <n v="453.28500000000003"/>
  </r>
  <r>
    <x v="1"/>
    <m/>
    <x v="1"/>
    <x v="1"/>
    <x v="16"/>
    <n v="3.5999999999999997E-2"/>
    <n v="2.5499999999999998"/>
    <m/>
    <m/>
  </r>
  <r>
    <x v="1"/>
    <m/>
    <x v="1"/>
    <x v="1"/>
    <x v="104"/>
    <n v="0.13850000000000001"/>
    <n v="24.196000000000002"/>
    <n v="9.4999999999999998E-3"/>
    <n v="1.7310000000000001"/>
  </r>
  <r>
    <x v="1"/>
    <m/>
    <x v="1"/>
    <x v="1"/>
    <x v="11"/>
    <n v="4.6014999999999997"/>
    <n v="101.73"/>
    <n v="3.3860000000000001"/>
    <n v="75.349999999999994"/>
  </r>
  <r>
    <x v="1"/>
    <m/>
    <x v="1"/>
    <x v="1"/>
    <x v="394"/>
    <n v="16.846499999999999"/>
    <n v="4878.6674999999996"/>
    <n v="22.931000000000001"/>
    <n v="5698.0114999999996"/>
  </r>
  <r>
    <x v="1"/>
    <m/>
    <x v="1"/>
    <x v="1"/>
    <x v="55"/>
    <n v="0.3075"/>
    <n v="30.131499999999999"/>
    <n v="0.13850000000000001"/>
    <n v="17.4145"/>
  </r>
  <r>
    <x v="1"/>
    <m/>
    <x v="1"/>
    <x v="1"/>
    <x v="49"/>
    <n v="5.8304999999999998"/>
    <n v="832.64850000000001"/>
    <n v="5.9539999999999997"/>
    <n v="807.97950000000003"/>
  </r>
  <r>
    <x v="1"/>
    <m/>
    <x v="1"/>
    <x v="1"/>
    <x v="65"/>
    <n v="8.2000000000000003E-2"/>
    <n v="11.379"/>
    <n v="9.4500000000000001E-2"/>
    <n v="11.234"/>
  </r>
  <r>
    <x v="1"/>
    <m/>
    <x v="1"/>
    <x v="1"/>
    <x v="14"/>
    <n v="2.8690000000000002"/>
    <n v="109.04398999999999"/>
    <n v="0.1285"/>
    <n v="15.8355"/>
  </r>
  <r>
    <x v="1"/>
    <m/>
    <x v="1"/>
    <x v="1"/>
    <x v="132"/>
    <n v="0.104"/>
    <n v="19.077999999999999"/>
    <n v="3.6999999999999998E-2"/>
    <n v="6.5960000000000001"/>
  </r>
  <r>
    <x v="1"/>
    <m/>
    <x v="1"/>
    <x v="1"/>
    <x v="143"/>
    <n v="18.449000000000002"/>
    <n v="461.05"/>
    <n v="13.909000000000001"/>
    <n v="346.81"/>
  </r>
  <r>
    <x v="1"/>
    <m/>
    <x v="1"/>
    <x v="1"/>
    <x v="1"/>
    <n v="2.6560000000000001"/>
    <n v="139.10900000000001"/>
    <n v="3.7069999999999999"/>
    <n v="173.82599999999999"/>
  </r>
  <r>
    <x v="1"/>
    <m/>
    <x v="1"/>
    <x v="1"/>
    <x v="75"/>
    <n v="0.72"/>
    <n v="12.83"/>
    <n v="0.2"/>
    <n v="3.87"/>
  </r>
  <r>
    <x v="1"/>
    <m/>
    <x v="1"/>
    <x v="1"/>
    <x v="51"/>
    <n v="8.1524999999999999"/>
    <n v="1618.1635000000001"/>
    <n v="7.6725000000000003"/>
    <n v="1362.1205"/>
  </r>
  <r>
    <x v="1"/>
    <m/>
    <x v="1"/>
    <x v="1"/>
    <x v="94"/>
    <n v="93.206000000000003"/>
    <n v="6734.125"/>
    <n v="87.185000000000002"/>
    <n v="5928.18"/>
  </r>
  <r>
    <x v="1"/>
    <m/>
    <x v="1"/>
    <x v="1"/>
    <x v="133"/>
    <n v="4.0945"/>
    <n v="528.02250000000004"/>
    <n v="3.1150000000000002"/>
    <n v="341.15100000000001"/>
  </r>
  <r>
    <x v="1"/>
    <m/>
    <x v="1"/>
    <x v="1"/>
    <x v="18"/>
    <n v="43.728999999999999"/>
    <n v="816.67499999999995"/>
    <n v="27.536000000000001"/>
    <n v="517.27"/>
  </r>
  <r>
    <x v="1"/>
    <m/>
    <x v="1"/>
    <x v="1"/>
    <x v="22"/>
    <n v="22.127500000000001"/>
    <n v="2932.8204999999998"/>
    <n v="29.597999999999999"/>
    <n v="3495.5639999999999"/>
  </r>
  <r>
    <x v="1"/>
    <m/>
    <x v="1"/>
    <x v="1"/>
    <x v="52"/>
    <n v="51.593499999999999"/>
    <n v="10278.683000000001"/>
    <n v="47.095999999999997"/>
    <n v="8965.9709999999995"/>
  </r>
  <r>
    <x v="1"/>
    <m/>
    <x v="1"/>
    <x v="1"/>
    <x v="173"/>
    <n v="1.327"/>
    <n v="119.004"/>
    <n v="1.661"/>
    <n v="129.4365"/>
  </r>
  <r>
    <x v="1"/>
    <m/>
    <x v="1"/>
    <x v="1"/>
    <x v="63"/>
    <n v="28.080500000000001"/>
    <n v="1582.1365000000001"/>
    <n v="41.878500000000003"/>
    <n v="1615.249"/>
  </r>
  <r>
    <x v="1"/>
    <m/>
    <x v="1"/>
    <x v="1"/>
    <x v="21"/>
    <n v="32.676499999999997"/>
    <n v="1677.1389999999999"/>
    <n v="20.613"/>
    <n v="1040.4000000000001"/>
  </r>
  <r>
    <x v="1"/>
    <m/>
    <x v="1"/>
    <x v="1"/>
    <x v="695"/>
    <n v="0.79049999999999998"/>
    <n v="227.8295"/>
    <n v="0.85899999999999999"/>
    <n v="301.31599999999997"/>
  </r>
  <r>
    <x v="1"/>
    <m/>
    <x v="1"/>
    <x v="1"/>
    <x v="503"/>
    <n v="62.654000000000003"/>
    <n v="828.72"/>
    <n v="3.7389999999999999"/>
    <n v="77.709999999999994"/>
  </r>
  <r>
    <x v="1"/>
    <m/>
    <x v="1"/>
    <x v="1"/>
    <x v="61"/>
    <n v="16.963000000000001"/>
    <n v="288.79000000000002"/>
    <n v="10.785"/>
    <n v="177.142"/>
  </r>
  <r>
    <x v="1"/>
    <m/>
    <x v="1"/>
    <x v="1"/>
    <x v="681"/>
    <n v="9.3239999999999998"/>
    <n v="459.90100000000001"/>
    <n v="9.8445"/>
    <n v="369.92"/>
  </r>
  <r>
    <x v="1"/>
    <m/>
    <x v="1"/>
    <x v="1"/>
    <x v="50"/>
    <n v="2.3650000000000002"/>
    <n v="307.03550000000001"/>
    <n v="2.38"/>
    <n v="321.82900000000001"/>
  </r>
  <r>
    <x v="1"/>
    <m/>
    <x v="1"/>
    <x v="1"/>
    <x v="153"/>
    <n v="26.513999999999999"/>
    <n v="265.14"/>
    <n v="41.137500000000003"/>
    <n v="411.375"/>
  </r>
  <r>
    <x v="1"/>
    <m/>
    <x v="1"/>
    <x v="1"/>
    <x v="128"/>
    <n v="10.494"/>
    <n v="308.7"/>
    <n v="12.582000000000001"/>
    <n v="335.94499999999999"/>
  </r>
  <r>
    <x v="1"/>
    <m/>
    <x v="1"/>
    <x v="1"/>
    <x v="92"/>
    <m/>
    <m/>
    <n v="6.6000000000000003E-2"/>
    <n v="3.3"/>
  </r>
  <r>
    <x v="1"/>
    <m/>
    <x v="1"/>
    <x v="1"/>
    <x v="106"/>
    <n v="8.4725000000000001"/>
    <n v="162.226"/>
    <n v="2.6644999999999999"/>
    <n v="54.52"/>
  </r>
  <r>
    <x v="1"/>
    <m/>
    <x v="1"/>
    <x v="1"/>
    <x v="9"/>
    <n v="11.967000000000001"/>
    <n v="239.44550000000001"/>
    <n v="12.03"/>
    <n v="224.96100000000001"/>
  </r>
  <r>
    <x v="1"/>
    <m/>
    <x v="1"/>
    <x v="1"/>
    <x v="88"/>
    <m/>
    <m/>
    <n v="2E-3"/>
    <n v="9.1999999999999998E-2"/>
  </r>
  <r>
    <x v="1"/>
    <m/>
    <x v="1"/>
    <x v="1"/>
    <x v="696"/>
    <n v="3.3000000000000002E-2"/>
    <n v="2.2360000000000002"/>
    <n v="0.73899999999999999"/>
    <n v="214.01400000000001"/>
  </r>
  <r>
    <x v="1"/>
    <m/>
    <x v="1"/>
    <x v="1"/>
    <x v="86"/>
    <n v="0.28000000000000003"/>
    <n v="20.09"/>
    <m/>
    <m/>
  </r>
  <r>
    <x v="1"/>
    <m/>
    <x v="1"/>
    <x v="1"/>
    <x v="89"/>
    <n v="0.17299999999999999"/>
    <n v="7.8739999999999997"/>
    <m/>
    <m/>
  </r>
  <r>
    <x v="1"/>
    <m/>
    <x v="1"/>
    <x v="4"/>
    <x v="39"/>
    <n v="14.6035"/>
    <n v="1892.9905000000001"/>
    <n v="25.994499999999999"/>
    <n v="2925.627"/>
  </r>
  <r>
    <x v="1"/>
    <m/>
    <x v="1"/>
    <x v="1"/>
    <x v="137"/>
    <n v="22.233000000000001"/>
    <n v="964.3365"/>
    <n v="18.2775"/>
    <n v="769.58900000000006"/>
  </r>
  <r>
    <x v="1"/>
    <m/>
    <x v="1"/>
    <x v="1"/>
    <x v="509"/>
    <n v="92.766000000000005"/>
    <n v="15974.864"/>
    <n v="66.441000000000003"/>
    <n v="6876.7719999999999"/>
  </r>
  <r>
    <x v="1"/>
    <m/>
    <x v="1"/>
    <x v="1"/>
    <x v="38"/>
    <n v="93.867000000000004"/>
    <n v="2378.4300400000002"/>
    <n v="117.29349999999999"/>
    <n v="2961.0189999999998"/>
  </r>
  <r>
    <x v="1"/>
    <m/>
    <x v="1"/>
    <x v="1"/>
    <x v="56"/>
    <n v="183.62799999999999"/>
    <n v="13340.606159999999"/>
    <n v="231.66800000000001"/>
    <n v="13464.352500000001"/>
  </r>
  <r>
    <x v="1"/>
    <m/>
    <x v="1"/>
    <x v="5"/>
    <x v="45"/>
    <n v="9.9000000000000005E-2"/>
    <n v="17.0185"/>
    <n v="1.35E-2"/>
    <n v="1.8089999999999999"/>
  </r>
  <r>
    <x v="1"/>
    <m/>
    <x v="1"/>
    <x v="1"/>
    <x v="123"/>
    <n v="6.0000000000000001E-3"/>
    <n v="0.72399999999999998"/>
    <n v="1E-3"/>
    <n v="0.13"/>
  </r>
  <r>
    <x v="1"/>
    <m/>
    <x v="1"/>
    <x v="1"/>
    <x v="181"/>
    <n v="15.15"/>
    <n v="4819.9350000000004"/>
    <n v="20.224"/>
    <n v="5738.8149999999996"/>
  </r>
  <r>
    <x v="1"/>
    <m/>
    <x v="1"/>
    <x v="1"/>
    <x v="305"/>
    <n v="0.84199999999999997"/>
    <n v="87.12"/>
    <n v="2.6"/>
    <n v="298.41000000000003"/>
  </r>
  <r>
    <x v="1"/>
    <m/>
    <x v="1"/>
    <x v="1"/>
    <x v="370"/>
    <n v="0.30449999999999999"/>
    <n v="39.674999999999997"/>
    <n v="5.45E-2"/>
    <n v="10.85"/>
  </r>
  <r>
    <x v="1"/>
    <m/>
    <x v="1"/>
    <x v="1"/>
    <x v="43"/>
    <n v="15.957000000000001"/>
    <n v="1560.29"/>
    <n v="26.702000000000002"/>
    <n v="2491.125"/>
  </r>
  <r>
    <x v="1"/>
    <m/>
    <x v="1"/>
    <x v="1"/>
    <x v="190"/>
    <n v="197.35300000000001"/>
    <n v="10105.9645"/>
    <n v="163.89949999999999"/>
    <n v="9001.9110000000001"/>
  </r>
  <r>
    <x v="1"/>
    <m/>
    <x v="1"/>
    <x v="1"/>
    <x v="186"/>
    <n v="0.1535"/>
    <n v="20.5"/>
    <m/>
    <m/>
  </r>
  <r>
    <x v="1"/>
    <m/>
    <x v="1"/>
    <x v="1"/>
    <x v="185"/>
    <n v="0.13700000000000001"/>
    <n v="6.59"/>
    <m/>
    <m/>
  </r>
  <r>
    <x v="1"/>
    <m/>
    <x v="1"/>
    <x v="2"/>
    <x v="119"/>
    <n v="637.77099999999996"/>
    <n v="50100.421000000002"/>
    <n v="618.10500000000002"/>
    <n v="45976.421999999999"/>
  </r>
  <r>
    <x v="1"/>
    <m/>
    <x v="1"/>
    <x v="1"/>
    <x v="27"/>
    <m/>
    <m/>
    <n v="10.5"/>
    <n v="92.5"/>
  </r>
  <r>
    <x v="1"/>
    <m/>
    <x v="1"/>
    <x v="1"/>
    <x v="118"/>
    <n v="1130.876"/>
    <n v="12458.197"/>
    <n v="1064.5229999999999"/>
    <n v="10550.95"/>
  </r>
  <r>
    <x v="1"/>
    <m/>
    <x v="1"/>
    <x v="1"/>
    <x v="117"/>
    <n v="3.6105"/>
    <n v="92.141499999999994"/>
    <n v="5.3319999999999999"/>
    <n v="111.2145"/>
  </r>
  <r>
    <x v="1"/>
    <m/>
    <x v="1"/>
    <x v="1"/>
    <x v="29"/>
    <n v="14.7"/>
    <n v="155.52500000000001"/>
    <n v="97.46"/>
    <n v="981.47500000000002"/>
  </r>
  <r>
    <x v="1"/>
    <m/>
    <x v="1"/>
    <x v="1"/>
    <x v="57"/>
    <n v="68.781999999999996"/>
    <n v="4458.8059999999996"/>
    <n v="50.506"/>
    <n v="3544.1260000000002"/>
  </r>
  <r>
    <x v="1"/>
    <m/>
    <x v="1"/>
    <x v="1"/>
    <x v="121"/>
    <m/>
    <m/>
    <n v="5.33"/>
    <n v="68.8"/>
  </r>
  <r>
    <x v="1"/>
    <m/>
    <x v="1"/>
    <x v="1"/>
    <x v="33"/>
    <n v="223.834"/>
    <n v="1801.45"/>
    <n v="340.40800000000002"/>
    <n v="2092.5650000000001"/>
  </r>
  <r>
    <x v="1"/>
    <m/>
    <x v="1"/>
    <x v="1"/>
    <x v="30"/>
    <n v="7.02"/>
    <n v="44.7"/>
    <n v="18.655999999999999"/>
    <n v="130.76499999999999"/>
  </r>
  <r>
    <x v="1"/>
    <m/>
    <x v="1"/>
    <x v="1"/>
    <x v="31"/>
    <n v="0.08"/>
    <n v="6.69"/>
    <n v="7.0000000000000001E-3"/>
    <n v="0.623"/>
  </r>
  <r>
    <x v="1"/>
    <m/>
    <x v="1"/>
    <x v="1"/>
    <x v="112"/>
    <m/>
    <m/>
    <n v="0.255"/>
    <n v="2.7"/>
  </r>
  <r>
    <x v="1"/>
    <m/>
    <x v="1"/>
    <x v="1"/>
    <x v="113"/>
    <n v="0.107"/>
    <n v="0.749"/>
    <m/>
    <m/>
  </r>
  <r>
    <x v="5"/>
    <s v="HALLE EL JADIDA"/>
    <x v="0"/>
    <x v="0"/>
    <x v="288"/>
    <m/>
    <m/>
    <n v="0.06"/>
    <n v="0.58667000000000002"/>
  </r>
  <r>
    <x v="1"/>
    <m/>
    <x v="1"/>
    <x v="1"/>
    <x v="16"/>
    <m/>
    <m/>
    <n v="3.5000000000000001E-3"/>
    <n v="0.22"/>
  </r>
  <r>
    <x v="1"/>
    <m/>
    <x v="1"/>
    <x v="1"/>
    <x v="73"/>
    <n v="0.17"/>
    <n v="3.15"/>
    <m/>
    <m/>
  </r>
  <r>
    <x v="1"/>
    <m/>
    <x v="1"/>
    <x v="1"/>
    <x v="2"/>
    <n v="1.1779999999999999"/>
    <n v="57.903750000000002"/>
    <n v="9.0939999999999994"/>
    <n v="501.77800000000002"/>
  </r>
  <r>
    <x v="1"/>
    <m/>
    <x v="1"/>
    <x v="1"/>
    <x v="349"/>
    <n v="0.222"/>
    <n v="2.3877799999999998"/>
    <n v="0.122"/>
    <n v="1.93"/>
  </r>
  <r>
    <x v="1"/>
    <m/>
    <x v="1"/>
    <x v="1"/>
    <x v="106"/>
    <n v="2.1269999999999998"/>
    <n v="34.496670000000002"/>
    <n v="2.2759999999999998"/>
    <n v="19.428529999999999"/>
  </r>
  <r>
    <x v="1"/>
    <m/>
    <x v="1"/>
    <x v="1"/>
    <x v="128"/>
    <n v="5.3410000000000002"/>
    <n v="90.795000000000002"/>
    <n v="2.4279999999999999"/>
    <n v="33.26"/>
  </r>
  <r>
    <x v="1"/>
    <m/>
    <x v="1"/>
    <x v="1"/>
    <x v="20"/>
    <n v="11.4"/>
    <n v="86.965000000000003"/>
    <n v="0.61"/>
    <n v="7.82"/>
  </r>
  <r>
    <x v="1"/>
    <m/>
    <x v="1"/>
    <x v="1"/>
    <x v="91"/>
    <n v="0.501"/>
    <n v="11.691660000000001"/>
    <n v="0.73250000000000004"/>
    <n v="21.416070000000001"/>
  </r>
  <r>
    <x v="1"/>
    <m/>
    <x v="1"/>
    <x v="1"/>
    <x v="563"/>
    <n v="8.4500000000000006E-2"/>
    <n v="8.7051200000000009"/>
    <n v="0.11550000000000001"/>
    <n v="11.069979999999999"/>
  </r>
  <r>
    <x v="1"/>
    <m/>
    <x v="1"/>
    <x v="1"/>
    <x v="98"/>
    <n v="0.42149999999999999"/>
    <n v="14.51947"/>
    <n v="0.97750000000000004"/>
    <n v="29.096"/>
  </r>
  <r>
    <x v="1"/>
    <m/>
    <x v="1"/>
    <x v="1"/>
    <x v="52"/>
    <n v="0.03"/>
    <n v="2.11"/>
    <n v="1.2E-2"/>
    <n v="0.86699999999999999"/>
  </r>
  <r>
    <x v="1"/>
    <m/>
    <x v="1"/>
    <x v="1"/>
    <x v="562"/>
    <n v="13.61"/>
    <n v="571.58117000000004"/>
    <n v="10.715"/>
    <n v="410.29899"/>
  </r>
  <r>
    <x v="1"/>
    <m/>
    <x v="1"/>
    <x v="1"/>
    <x v="76"/>
    <m/>
    <m/>
    <n v="9.4999999999999998E-3"/>
    <n v="0.24215999999999999"/>
  </r>
  <r>
    <x v="1"/>
    <m/>
    <x v="1"/>
    <x v="1"/>
    <x v="131"/>
    <n v="0.83899999999999997"/>
    <n v="44.036230000000003"/>
    <n v="0.77100000000000002"/>
    <n v="32.398339999999997"/>
  </r>
  <r>
    <x v="1"/>
    <m/>
    <x v="1"/>
    <x v="1"/>
    <x v="7"/>
    <n v="1.946"/>
    <n v="18.131170000000001"/>
    <n v="2.8105000000000002"/>
    <n v="21.566549999999999"/>
  </r>
  <r>
    <x v="1"/>
    <m/>
    <x v="1"/>
    <x v="1"/>
    <x v="193"/>
    <n v="5.9554999999999998"/>
    <n v="599.03701999999998"/>
    <n v="4.2694999999999999"/>
    <n v="355.20632999999998"/>
  </r>
  <r>
    <x v="1"/>
    <m/>
    <x v="1"/>
    <x v="1"/>
    <x v="9"/>
    <n v="21.5335"/>
    <n v="350.99"/>
    <n v="21.946000000000002"/>
    <n v="335.36"/>
  </r>
  <r>
    <x v="1"/>
    <m/>
    <x v="1"/>
    <x v="1"/>
    <x v="22"/>
    <n v="7.867"/>
    <n v="855.60191999999995"/>
    <n v="5.2404999999999999"/>
    <n v="533.34058000000005"/>
  </r>
  <r>
    <x v="1"/>
    <m/>
    <x v="1"/>
    <x v="1"/>
    <x v="484"/>
    <n v="0.1905"/>
    <n v="4.67"/>
    <n v="0.1055"/>
    <n v="3.89"/>
  </r>
  <r>
    <x v="1"/>
    <m/>
    <x v="1"/>
    <x v="1"/>
    <x v="581"/>
    <n v="7.4999999999999997E-2"/>
    <n v="3.75"/>
    <n v="0.20799999999999999"/>
    <n v="10.66023"/>
  </r>
  <r>
    <x v="1"/>
    <m/>
    <x v="1"/>
    <x v="1"/>
    <x v="86"/>
    <n v="8.8999999999999996E-2"/>
    <n v="8.7899999999999991"/>
    <n v="4.0000000000000001E-3"/>
    <n v="0.55000000000000004"/>
  </r>
  <r>
    <x v="1"/>
    <m/>
    <x v="1"/>
    <x v="1"/>
    <x v="13"/>
    <n v="14.6945"/>
    <n v="953.66259000000002"/>
    <n v="13.9945"/>
    <n v="832.09707000000003"/>
  </r>
  <r>
    <x v="1"/>
    <m/>
    <x v="1"/>
    <x v="1"/>
    <x v="1"/>
    <n v="8.8499999999999995E-2"/>
    <n v="1.7728600000000001"/>
    <n v="0.155"/>
    <n v="6.9389399999999997"/>
  </r>
  <r>
    <x v="1"/>
    <m/>
    <x v="1"/>
    <x v="1"/>
    <x v="94"/>
    <n v="12.269500000000001"/>
    <n v="748.06500000000005"/>
    <n v="13.532"/>
    <n v="827.43011999999999"/>
  </r>
  <r>
    <x v="1"/>
    <m/>
    <x v="1"/>
    <x v="1"/>
    <x v="74"/>
    <n v="0.69899999999999995"/>
    <n v="25.795000000000002"/>
    <n v="0.68600000000000005"/>
    <n v="29.674980000000001"/>
  </r>
  <r>
    <x v="1"/>
    <m/>
    <x v="1"/>
    <x v="1"/>
    <x v="61"/>
    <n v="5.0510000000000002"/>
    <n v="66.638329999999996"/>
    <n v="4.718"/>
    <n v="52.080010000000001"/>
  </r>
  <r>
    <x v="1"/>
    <m/>
    <x v="1"/>
    <x v="1"/>
    <x v="153"/>
    <n v="94.358000000000004"/>
    <n v="1293.492"/>
    <n v="89.823999999999998"/>
    <n v="1173.68833"/>
  </r>
  <r>
    <x v="1"/>
    <m/>
    <x v="1"/>
    <x v="1"/>
    <x v="134"/>
    <m/>
    <m/>
    <n v="0.47"/>
    <n v="2.605"/>
  </r>
  <r>
    <x v="1"/>
    <m/>
    <x v="1"/>
    <x v="1"/>
    <x v="82"/>
    <n v="10.584"/>
    <n v="117.31"/>
    <n v="6.39"/>
    <n v="62.406669999999998"/>
  </r>
  <r>
    <x v="1"/>
    <m/>
    <x v="1"/>
    <x v="1"/>
    <x v="143"/>
    <n v="68.447999999999993"/>
    <n v="1552.76136"/>
    <n v="33.94"/>
    <n v="1029.145"/>
  </r>
  <r>
    <x v="1"/>
    <m/>
    <x v="1"/>
    <x v="1"/>
    <x v="11"/>
    <n v="11.887"/>
    <n v="157.86680999999999"/>
    <n v="7.9640000000000004"/>
    <n v="110.04136"/>
  </r>
  <r>
    <x v="1"/>
    <m/>
    <x v="1"/>
    <x v="1"/>
    <x v="75"/>
    <n v="2.5000000000000001E-2"/>
    <n v="0.41"/>
    <n v="0.85050000000000003"/>
    <n v="11.30499"/>
  </r>
  <r>
    <x v="1"/>
    <m/>
    <x v="1"/>
    <x v="1"/>
    <x v="102"/>
    <m/>
    <m/>
    <n v="0.72"/>
    <n v="15.135"/>
  </r>
  <r>
    <x v="1"/>
    <m/>
    <x v="1"/>
    <x v="1"/>
    <x v="81"/>
    <n v="3.0000000000000001E-3"/>
    <n v="0.15"/>
    <m/>
    <m/>
  </r>
  <r>
    <x v="1"/>
    <m/>
    <x v="1"/>
    <x v="1"/>
    <x v="95"/>
    <n v="0.02"/>
    <n v="0.14666999999999999"/>
    <m/>
    <m/>
  </r>
  <r>
    <x v="1"/>
    <m/>
    <x v="1"/>
    <x v="1"/>
    <x v="10"/>
    <n v="15.2895"/>
    <n v="215.20845"/>
    <n v="8.2584999999999997"/>
    <n v="118.84820000000001"/>
  </r>
  <r>
    <x v="1"/>
    <m/>
    <x v="1"/>
    <x v="1"/>
    <x v="51"/>
    <n v="2.0634999999999999"/>
    <n v="383.63481000000002"/>
    <n v="2.0185"/>
    <n v="297.3485"/>
  </r>
  <r>
    <x v="1"/>
    <m/>
    <x v="1"/>
    <x v="1"/>
    <x v="697"/>
    <n v="3.5999999999999997E-2"/>
    <n v="1.44"/>
    <m/>
    <m/>
  </r>
  <r>
    <x v="1"/>
    <m/>
    <x v="1"/>
    <x v="1"/>
    <x v="89"/>
    <n v="2.35E-2"/>
    <n v="1.256"/>
    <n v="1.55E-2"/>
    <n v="0.52500000000000002"/>
  </r>
  <r>
    <x v="1"/>
    <m/>
    <x v="1"/>
    <x v="1"/>
    <x v="21"/>
    <n v="5.9465000000000003"/>
    <n v="193.11167"/>
    <n v="5.9115000000000002"/>
    <n v="148.185"/>
  </r>
  <r>
    <x v="1"/>
    <m/>
    <x v="1"/>
    <x v="1"/>
    <x v="90"/>
    <n v="2.1800000000000002"/>
    <n v="10.41333"/>
    <m/>
    <m/>
  </r>
  <r>
    <x v="1"/>
    <m/>
    <x v="1"/>
    <x v="1"/>
    <x v="14"/>
    <n v="1.7999999999999999E-2"/>
    <n v="1.32"/>
    <m/>
    <m/>
  </r>
  <r>
    <x v="1"/>
    <m/>
    <x v="1"/>
    <x v="1"/>
    <x v="566"/>
    <n v="7.82"/>
    <n v="37.945999999999998"/>
    <n v="1.93"/>
    <n v="10.94182"/>
  </r>
  <r>
    <x v="1"/>
    <m/>
    <x v="1"/>
    <x v="1"/>
    <x v="55"/>
    <n v="0.10150000000000001"/>
    <n v="10.831"/>
    <n v="0.42049999999999998"/>
    <n v="40.58426"/>
  </r>
  <r>
    <x v="1"/>
    <m/>
    <x v="1"/>
    <x v="1"/>
    <x v="130"/>
    <n v="2.7334999999999998"/>
    <n v="59.024500000000003"/>
    <n v="2.1080000000000001"/>
    <n v="46.217669999999998"/>
  </r>
  <r>
    <x v="1"/>
    <m/>
    <x v="1"/>
    <x v="1"/>
    <x v="65"/>
    <n v="0.08"/>
    <n v="0.25"/>
    <m/>
    <m/>
  </r>
  <r>
    <x v="1"/>
    <m/>
    <x v="1"/>
    <x v="1"/>
    <x v="88"/>
    <n v="0.34"/>
    <n v="3.57"/>
    <n v="0.02"/>
    <n v="0.33"/>
  </r>
  <r>
    <x v="1"/>
    <m/>
    <x v="1"/>
    <x v="1"/>
    <x v="698"/>
    <n v="0.06"/>
    <n v="0.8"/>
    <m/>
    <m/>
  </r>
  <r>
    <x v="1"/>
    <m/>
    <x v="1"/>
    <x v="1"/>
    <x v="87"/>
    <n v="0.06"/>
    <n v="0.48"/>
    <m/>
    <m/>
  </r>
  <r>
    <x v="1"/>
    <m/>
    <x v="1"/>
    <x v="1"/>
    <x v="265"/>
    <n v="6.0000000000000001E-3"/>
    <n v="0.4"/>
    <m/>
    <m/>
  </r>
  <r>
    <x v="1"/>
    <m/>
    <x v="1"/>
    <x v="1"/>
    <x v="84"/>
    <n v="4.3999999999999997E-2"/>
    <n v="2.0499999999999998"/>
    <m/>
    <m/>
  </r>
  <r>
    <x v="1"/>
    <m/>
    <x v="1"/>
    <x v="5"/>
    <x v="45"/>
    <n v="4.0000000000000001E-3"/>
    <n v="0.47"/>
    <n v="5.0500000000000003E-2"/>
    <n v="9.16"/>
  </r>
  <r>
    <x v="1"/>
    <m/>
    <x v="1"/>
    <x v="1"/>
    <x v="43"/>
    <n v="4.2000000000000003E-2"/>
    <n v="7.25"/>
    <n v="3.5000000000000001E-3"/>
    <n v="0.6"/>
  </r>
  <r>
    <x v="1"/>
    <m/>
    <x v="1"/>
    <x v="1"/>
    <x v="123"/>
    <m/>
    <m/>
    <n v="1.55E-2"/>
    <n v="1.85"/>
  </r>
  <r>
    <x v="1"/>
    <m/>
    <x v="1"/>
    <x v="1"/>
    <x v="699"/>
    <n v="26.37"/>
    <n v="505.69"/>
    <n v="19.314"/>
    <n v="610.29999999999995"/>
  </r>
  <r>
    <x v="1"/>
    <m/>
    <x v="1"/>
    <x v="1"/>
    <x v="190"/>
    <n v="57.488"/>
    <n v="2195.5546599999998"/>
    <n v="34.680999999999997"/>
    <n v="1484.9"/>
  </r>
  <r>
    <x v="1"/>
    <m/>
    <x v="1"/>
    <x v="1"/>
    <x v="700"/>
    <n v="0.7"/>
    <n v="13.39"/>
    <m/>
    <m/>
  </r>
  <r>
    <x v="1"/>
    <m/>
    <x v="1"/>
    <x v="1"/>
    <x v="124"/>
    <n v="0.12"/>
    <n v="24"/>
    <n v="0.02"/>
    <n v="4"/>
  </r>
  <r>
    <x v="1"/>
    <m/>
    <x v="1"/>
    <x v="1"/>
    <x v="182"/>
    <n v="1.081"/>
    <n v="181.91001"/>
    <n v="0.62050000000000005"/>
    <n v="115.17"/>
  </r>
  <r>
    <x v="1"/>
    <m/>
    <x v="1"/>
    <x v="6"/>
    <x v="701"/>
    <n v="113.616"/>
    <n v="113.616"/>
    <n v="31.498000000000001"/>
    <n v="31.498000000000001"/>
  </r>
  <r>
    <x v="1"/>
    <m/>
    <x v="1"/>
    <x v="1"/>
    <x v="496"/>
    <n v="526.59"/>
    <n v="526.59"/>
    <n v="886.23299999999995"/>
    <n v="886.23299999999995"/>
  </r>
  <r>
    <x v="1"/>
    <m/>
    <x v="1"/>
    <x v="1"/>
    <x v="568"/>
    <n v="5977.2489999999998"/>
    <n v="17931.746999999999"/>
    <n v="5413.8710000000001"/>
    <n v="16241.612999999999"/>
  </r>
  <r>
    <x v="1"/>
    <m/>
    <x v="1"/>
    <x v="2"/>
    <x v="29"/>
    <n v="1148.7950000000001"/>
    <n v="5577.2150000000001"/>
    <n v="1948.068"/>
    <n v="13759.71"/>
  </r>
  <r>
    <x v="1"/>
    <m/>
    <x v="1"/>
    <x v="1"/>
    <x v="121"/>
    <n v="0.95"/>
    <n v="14.54"/>
    <n v="15.696999999999999"/>
    <n v="134.97999999999999"/>
  </r>
  <r>
    <x v="1"/>
    <m/>
    <x v="1"/>
    <x v="1"/>
    <x v="113"/>
    <n v="9.0939999999999994"/>
    <n v="85.364999999999995"/>
    <n v="6.03"/>
    <n v="54.42"/>
  </r>
  <r>
    <x v="1"/>
    <m/>
    <x v="1"/>
    <x v="1"/>
    <x v="118"/>
    <n v="459.95100000000002"/>
    <n v="3503.4307100000001"/>
    <n v="410.87849999999997"/>
    <n v="2857.7127500000001"/>
  </r>
  <r>
    <x v="1"/>
    <m/>
    <x v="1"/>
    <x v="1"/>
    <x v="178"/>
    <n v="38.316000000000003"/>
    <n v="153.26400000000001"/>
    <n v="12.6"/>
    <n v="84"/>
  </r>
  <r>
    <x v="1"/>
    <m/>
    <x v="1"/>
    <x v="1"/>
    <x v="120"/>
    <n v="0.14499999999999999"/>
    <n v="0.434"/>
    <n v="1.0500000000000001E-2"/>
    <n v="6.5000000000000002E-2"/>
  </r>
  <r>
    <x v="1"/>
    <m/>
    <x v="1"/>
    <x v="1"/>
    <x v="30"/>
    <n v="1634.912"/>
    <n v="10535.39"/>
    <n v="2404.241"/>
    <n v="14141.475"/>
  </r>
  <r>
    <x v="1"/>
    <m/>
    <x v="1"/>
    <x v="1"/>
    <x v="119"/>
    <n v="0.1875"/>
    <n v="12.236000000000001"/>
    <n v="0.123"/>
    <n v="5.93"/>
  </r>
  <r>
    <x v="1"/>
    <m/>
    <x v="1"/>
    <x v="1"/>
    <x v="33"/>
    <n v="1057.5830000000001"/>
    <n v="3400.5650000000001"/>
    <n v="2484.4560000000001"/>
    <n v="6984.5241900000001"/>
  </r>
  <r>
    <x v="1"/>
    <m/>
    <x v="1"/>
    <x v="1"/>
    <x v="112"/>
    <n v="89.6995"/>
    <n v="499.20999"/>
    <n v="1.3160000000000001"/>
    <n v="14.05"/>
  </r>
  <r>
    <x v="1"/>
    <m/>
    <x v="1"/>
    <x v="1"/>
    <x v="28"/>
    <n v="7.569"/>
    <n v="115.45"/>
    <n v="7.1994999999999996"/>
    <n v="101.93333"/>
  </r>
  <r>
    <x v="1"/>
    <m/>
    <x v="1"/>
    <x v="1"/>
    <x v="300"/>
    <n v="59.6"/>
    <n v="151.75"/>
    <n v="1.2"/>
    <n v="3.9"/>
  </r>
  <r>
    <x v="1"/>
    <m/>
    <x v="1"/>
    <x v="1"/>
    <x v="229"/>
    <n v="0.02"/>
    <n v="0.36364000000000002"/>
    <n v="0.5"/>
    <n v="7.5"/>
  </r>
  <r>
    <x v="1"/>
    <m/>
    <x v="1"/>
    <x v="4"/>
    <x v="41"/>
    <n v="7.5244999999999997"/>
    <n v="998.34286999999995"/>
    <n v="2.125"/>
    <n v="306.29401000000001"/>
  </r>
  <r>
    <x v="1"/>
    <m/>
    <x v="1"/>
    <x v="1"/>
    <x v="37"/>
    <n v="411.077"/>
    <n v="38340.455499999996"/>
    <n v="277.59249999999997"/>
    <n v="21232.158500000001"/>
  </r>
  <r>
    <x v="1"/>
    <m/>
    <x v="1"/>
    <x v="1"/>
    <x v="38"/>
    <n v="86.035499999999999"/>
    <n v="2038.9199599999999"/>
    <n v="7.1914999999999996"/>
    <n v="188.88441"/>
  </r>
  <r>
    <x v="1"/>
    <m/>
    <x v="1"/>
    <x v="1"/>
    <x v="39"/>
    <n v="3.7959999999999998"/>
    <n v="355.16942"/>
    <n v="17.318000000000001"/>
    <n v="1735.4445000000001"/>
  </r>
  <r>
    <x v="1"/>
    <m/>
    <x v="1"/>
    <x v="1"/>
    <x v="40"/>
    <n v="9.2940000000000005"/>
    <n v="183.20057"/>
    <n v="7.5324999999999998"/>
    <n v="175.31558999999999"/>
  </r>
  <r>
    <x v="1"/>
    <m/>
    <x v="1"/>
    <x v="1"/>
    <x v="36"/>
    <n v="3.5745"/>
    <n v="181.01792"/>
    <n v="5.1604999999999999"/>
    <n v="236.76101"/>
  </r>
  <r>
    <x v="1"/>
    <m/>
    <x v="1"/>
    <x v="1"/>
    <x v="371"/>
    <n v="2.5499999999999998E-2"/>
    <n v="2.4119999999999999"/>
    <m/>
    <m/>
  </r>
  <r>
    <x v="0"/>
    <s v="HALLE FNIDEQ"/>
    <x v="2"/>
    <x v="2"/>
    <x v="119"/>
    <m/>
    <m/>
    <n v="0.307"/>
    <n v="18.545999999999999"/>
  </r>
  <r>
    <x v="1"/>
    <m/>
    <x v="1"/>
    <x v="0"/>
    <x v="9"/>
    <n v="0.316"/>
    <n v="22.295000000000002"/>
    <n v="0.24399999999999999"/>
    <n v="17.553999999999998"/>
  </r>
  <r>
    <x v="1"/>
    <m/>
    <x v="1"/>
    <x v="1"/>
    <x v="78"/>
    <n v="0.65600000000000003"/>
    <n v="46.438000000000002"/>
    <n v="0.55600000000000005"/>
    <n v="39.113"/>
  </r>
  <r>
    <x v="1"/>
    <m/>
    <x v="1"/>
    <x v="1"/>
    <x v="10"/>
    <n v="0.32900000000000001"/>
    <n v="16.771000000000001"/>
    <n v="0.39600000000000002"/>
    <n v="21.143999999999998"/>
  </r>
  <r>
    <x v="1"/>
    <m/>
    <x v="1"/>
    <x v="1"/>
    <x v="74"/>
    <n v="0.44"/>
    <n v="22.398"/>
    <n v="0.877"/>
    <n v="45.351999999999997"/>
  </r>
  <r>
    <x v="1"/>
    <m/>
    <x v="1"/>
    <x v="1"/>
    <x v="94"/>
    <n v="0.43099999999999999"/>
    <n v="31.484999999999999"/>
    <n v="0.33200000000000002"/>
    <n v="22.178419999999999"/>
  </r>
  <r>
    <x v="1"/>
    <m/>
    <x v="1"/>
    <x v="1"/>
    <x v="52"/>
    <n v="0.11799999999999999"/>
    <n v="14.47"/>
    <n v="0.14000000000000001"/>
    <n v="16.055"/>
  </r>
  <r>
    <x v="1"/>
    <m/>
    <x v="1"/>
    <x v="1"/>
    <x v="98"/>
    <n v="0.63500000000000001"/>
    <n v="34.494999999999997"/>
    <n v="0.94750000000000001"/>
    <n v="49.93591"/>
  </r>
  <r>
    <x v="1"/>
    <m/>
    <x v="1"/>
    <x v="1"/>
    <x v="19"/>
    <n v="0.23699999999999999"/>
    <n v="28.145"/>
    <n v="0.28999999999999998"/>
    <n v="33.575000000000003"/>
  </r>
  <r>
    <x v="1"/>
    <m/>
    <x v="1"/>
    <x v="1"/>
    <x v="54"/>
    <n v="0.06"/>
    <n v="3.3"/>
    <n v="0.247"/>
    <n v="13.96158"/>
  </r>
  <r>
    <x v="1"/>
    <m/>
    <x v="1"/>
    <x v="1"/>
    <x v="18"/>
    <n v="0.46200000000000002"/>
    <n v="23.34"/>
    <n v="0.755"/>
    <n v="39.38409"/>
  </r>
  <r>
    <x v="1"/>
    <m/>
    <x v="1"/>
    <x v="1"/>
    <x v="14"/>
    <n v="0.29199999999999998"/>
    <n v="35.494999999999997"/>
    <n v="0.23599999999999999"/>
    <n v="27.27"/>
  </r>
  <r>
    <x v="1"/>
    <m/>
    <x v="1"/>
    <x v="1"/>
    <x v="92"/>
    <n v="2.5000000000000001E-2"/>
    <n v="1.875"/>
    <m/>
    <m/>
  </r>
  <r>
    <x v="1"/>
    <m/>
    <x v="1"/>
    <x v="4"/>
    <x v="37"/>
    <n v="73.286500000000004"/>
    <n v="6818.4075000000003"/>
    <n v="70.583500000000001"/>
    <n v="5682.2894999999999"/>
  </r>
  <r>
    <x v="1"/>
    <m/>
    <x v="1"/>
    <x v="1"/>
    <x v="36"/>
    <n v="0.498"/>
    <n v="26.274999999999999"/>
    <n v="0.70299999999999996"/>
    <n v="36.171999999999997"/>
  </r>
  <r>
    <x v="5"/>
    <s v="HALLE SIDI ABED"/>
    <x v="2"/>
    <x v="6"/>
    <x v="568"/>
    <n v="1767.1079999999999"/>
    <n v="5301.3239999999996"/>
    <n v="2368.1570000000002"/>
    <n v="7104.4709999999995"/>
  </r>
  <r>
    <x v="1"/>
    <m/>
    <x v="1"/>
    <x v="5"/>
    <x v="336"/>
    <n v="7.6660000000000004"/>
    <n v="76.66"/>
    <n v="13.093999999999999"/>
    <n v="130.94"/>
  </r>
  <r>
    <x v="1"/>
    <m/>
    <x v="1"/>
    <x v="1"/>
    <x v="124"/>
    <n v="7.1050000000000004"/>
    <n v="1421"/>
    <n v="3.0979999999999999"/>
    <n v="619.6"/>
  </r>
  <r>
    <x v="1"/>
    <m/>
    <x v="1"/>
    <x v="1"/>
    <x v="123"/>
    <n v="3.56"/>
    <n v="356"/>
    <n v="2.7069999999999999"/>
    <n v="270.7"/>
  </r>
  <r>
    <x v="1"/>
    <m/>
    <x v="1"/>
    <x v="1"/>
    <x v="369"/>
    <m/>
    <m/>
    <n v="74.59"/>
    <n v="2237.6999999999998"/>
  </r>
  <r>
    <x v="1"/>
    <m/>
    <x v="1"/>
    <x v="0"/>
    <x v="19"/>
    <n v="0.05"/>
    <n v="4.5"/>
    <n v="6.0000000000000001E-3"/>
    <n v="0.48"/>
  </r>
  <r>
    <x v="1"/>
    <m/>
    <x v="1"/>
    <x v="1"/>
    <x v="51"/>
    <n v="0.02"/>
    <n v="2"/>
    <n v="2.9000000000000001E-2"/>
    <n v="2.4700000000000002"/>
  </r>
  <r>
    <x v="1"/>
    <m/>
    <x v="1"/>
    <x v="1"/>
    <x v="94"/>
    <m/>
    <m/>
    <n v="8.0000000000000002E-3"/>
    <n v="0.32"/>
  </r>
  <r>
    <x v="1"/>
    <m/>
    <x v="1"/>
    <x v="1"/>
    <x v="133"/>
    <m/>
    <m/>
    <n v="1.2999999999999999E-2"/>
    <n v="0.78"/>
  </r>
  <r>
    <x v="1"/>
    <m/>
    <x v="1"/>
    <x v="1"/>
    <x v="1"/>
    <m/>
    <m/>
    <n v="0.01"/>
    <n v="0.4"/>
  </r>
  <r>
    <x v="1"/>
    <m/>
    <x v="1"/>
    <x v="1"/>
    <x v="22"/>
    <n v="0.02"/>
    <n v="1.4"/>
    <m/>
    <m/>
  </r>
  <r>
    <x v="1"/>
    <m/>
    <x v="1"/>
    <x v="1"/>
    <x v="128"/>
    <m/>
    <m/>
    <n v="3.3000000000000002E-2"/>
    <n v="0.66"/>
  </r>
  <r>
    <x v="1"/>
    <m/>
    <x v="1"/>
    <x v="1"/>
    <x v="9"/>
    <m/>
    <m/>
    <n v="0.01"/>
    <n v="0.25"/>
  </r>
  <r>
    <x v="1"/>
    <m/>
    <x v="1"/>
    <x v="8"/>
    <x v="702"/>
    <n v="9.91"/>
    <n v="148.65"/>
    <n v="3.67"/>
    <n v="55.05"/>
  </r>
  <r>
    <x v="1"/>
    <m/>
    <x v="1"/>
    <x v="1"/>
    <x v="703"/>
    <m/>
    <m/>
    <n v="4.6500000000000004"/>
    <n v="80.849999999999994"/>
  </r>
  <r>
    <x v="1"/>
    <m/>
    <x v="1"/>
    <x v="2"/>
    <x v="34"/>
    <n v="15.305"/>
    <n v="550.02"/>
    <n v="8.5299999999999994"/>
    <n v="385.65"/>
  </r>
  <r>
    <x v="1"/>
    <m/>
    <x v="1"/>
    <x v="4"/>
    <x v="36"/>
    <n v="0.47699999999999998"/>
    <n v="16.695"/>
    <n v="3.6469999999999998"/>
    <n v="118.2"/>
  </r>
  <r>
    <x v="1"/>
    <m/>
    <x v="1"/>
    <x v="1"/>
    <x v="37"/>
    <n v="7.24"/>
    <n v="632.11900000000003"/>
    <m/>
    <m/>
  </r>
  <r>
    <x v="3"/>
    <s v="CAPI SAFI"/>
    <x v="5"/>
    <x v="2"/>
    <x v="33"/>
    <n v="7676.7749999999996"/>
    <n v="20575.13535"/>
    <n v="8815.8209999999999"/>
    <n v="20025.961500000001"/>
  </r>
  <r>
    <x v="1"/>
    <m/>
    <x v="1"/>
    <x v="1"/>
    <x v="29"/>
    <n v="1183.7049999999999"/>
    <n v="4320.7226000000001"/>
    <n v="4097.8559999999998"/>
    <n v="16268.5561"/>
  </r>
  <r>
    <x v="1"/>
    <m/>
    <x v="1"/>
    <x v="1"/>
    <x v="28"/>
    <n v="150.446"/>
    <n v="658.75369999999998"/>
    <n v="39.954999999999998"/>
    <n v="164.38980000000001"/>
  </r>
  <r>
    <x v="1"/>
    <m/>
    <x v="1"/>
    <x v="1"/>
    <x v="30"/>
    <n v="42023.743000000002"/>
    <n v="147377.78315"/>
    <n v="33967.718000000001"/>
    <n v="115146.2899"/>
  </r>
  <r>
    <x v="1"/>
    <m/>
    <x v="1"/>
    <x v="1"/>
    <x v="398"/>
    <n v="25.452999999999999"/>
    <n v="95.597300000000004"/>
    <n v="82.894000000000005"/>
    <n v="274.50240000000002"/>
  </r>
  <r>
    <x v="1"/>
    <m/>
    <x v="1"/>
    <x v="1"/>
    <x v="118"/>
    <n v="357.01"/>
    <n v="1180.0741"/>
    <n v="650.47199999999998"/>
    <n v="1839.1923999999999"/>
  </r>
  <r>
    <x v="1"/>
    <m/>
    <x v="1"/>
    <x v="1"/>
    <x v="121"/>
    <n v="27.937000000000001"/>
    <n v="135.75200000000001"/>
    <n v="33.207000000000001"/>
    <n v="143.33799999999999"/>
  </r>
  <r>
    <x v="1"/>
    <m/>
    <x v="1"/>
    <x v="1"/>
    <x v="111"/>
    <n v="2.0499999999999998"/>
    <n v="9.02"/>
    <m/>
    <m/>
  </r>
  <r>
    <x v="1"/>
    <m/>
    <x v="1"/>
    <x v="0"/>
    <x v="470"/>
    <n v="13.736000000000001"/>
    <n v="43.83"/>
    <m/>
    <m/>
  </r>
  <r>
    <x v="0"/>
    <s v="MG TETOUAN"/>
    <x v="4"/>
    <x v="0"/>
    <x v="52"/>
    <n v="0.59799999999999998"/>
    <n v="11.96"/>
    <n v="0.20699999999999999"/>
    <n v="4.1399999999999997"/>
  </r>
  <r>
    <x v="1"/>
    <m/>
    <x v="1"/>
    <x v="1"/>
    <x v="73"/>
    <n v="6.21"/>
    <n v="32.292000000000002"/>
    <n v="3.4169999999999998"/>
    <n v="17.7684"/>
  </r>
  <r>
    <x v="1"/>
    <m/>
    <x v="1"/>
    <x v="1"/>
    <x v="75"/>
    <n v="6.6239999999999997"/>
    <n v="34.444800000000001"/>
    <n v="6.0259999999999998"/>
    <n v="31.3352"/>
  </r>
  <r>
    <x v="1"/>
    <m/>
    <x v="1"/>
    <x v="1"/>
    <x v="82"/>
    <n v="0.253"/>
    <n v="1.3156000000000001"/>
    <n v="1.2649999999999999"/>
    <n v="6.5780000000000003"/>
  </r>
  <r>
    <x v="1"/>
    <m/>
    <x v="1"/>
    <x v="1"/>
    <x v="77"/>
    <n v="10.304"/>
    <n v="53.580800000000004"/>
    <n v="6.0949999999999998"/>
    <n v="31.693999999999999"/>
  </r>
  <r>
    <x v="1"/>
    <m/>
    <x v="1"/>
    <x v="1"/>
    <x v="98"/>
    <n v="8.0730000000000004"/>
    <n v="72.656999999999996"/>
    <n v="4.5540000000000003"/>
    <n v="40.985999999999997"/>
  </r>
  <r>
    <x v="1"/>
    <m/>
    <x v="1"/>
    <x v="1"/>
    <x v="10"/>
    <n v="90.045000000000002"/>
    <n v="468.23399999999998"/>
    <n v="49.817999999999998"/>
    <n v="259.05360000000002"/>
  </r>
  <r>
    <x v="1"/>
    <m/>
    <x v="1"/>
    <x v="1"/>
    <x v="53"/>
    <n v="2.3E-2"/>
    <n v="0.184"/>
    <m/>
    <m/>
  </r>
  <r>
    <x v="1"/>
    <m/>
    <x v="1"/>
    <x v="1"/>
    <x v="243"/>
    <n v="0.29899999999999999"/>
    <n v="1.6445000000000001"/>
    <m/>
    <m/>
  </r>
  <r>
    <x v="1"/>
    <m/>
    <x v="1"/>
    <x v="1"/>
    <x v="81"/>
    <n v="26.864000000000001"/>
    <n v="268.64"/>
    <n v="33.189"/>
    <n v="331.89"/>
  </r>
  <r>
    <x v="1"/>
    <m/>
    <x v="1"/>
    <x v="1"/>
    <x v="255"/>
    <n v="0.48299999999999998"/>
    <n v="2.6564999999999999"/>
    <n v="0.41399999999999998"/>
    <n v="2.2770000000000001"/>
  </r>
  <r>
    <x v="1"/>
    <m/>
    <x v="1"/>
    <x v="1"/>
    <x v="129"/>
    <n v="4.508"/>
    <n v="45.08"/>
    <n v="2.5529999999999999"/>
    <n v="25.53"/>
  </r>
  <r>
    <x v="1"/>
    <m/>
    <x v="1"/>
    <x v="1"/>
    <x v="135"/>
    <n v="1.4950000000000001"/>
    <n v="17.940000000000001"/>
    <n v="0.82799999999999996"/>
    <n v="9.9359999999999999"/>
  </r>
  <r>
    <x v="1"/>
    <m/>
    <x v="1"/>
    <x v="1"/>
    <x v="74"/>
    <n v="44.551000000000002"/>
    <n v="400.959"/>
    <n v="26.475999999999999"/>
    <n v="238.28399999999999"/>
  </r>
  <r>
    <x v="1"/>
    <m/>
    <x v="1"/>
    <x v="1"/>
    <x v="686"/>
    <n v="45.517000000000003"/>
    <n v="910.34"/>
    <n v="80.933999999999997"/>
    <n v="1618.68"/>
  </r>
  <r>
    <x v="1"/>
    <m/>
    <x v="1"/>
    <x v="1"/>
    <x v="61"/>
    <n v="28.129000000000001"/>
    <n v="146.27080000000001"/>
    <n v="34.643000000000001"/>
    <n v="180.14359999999999"/>
  </r>
  <r>
    <x v="1"/>
    <m/>
    <x v="1"/>
    <x v="1"/>
    <x v="128"/>
    <n v="14.49"/>
    <n v="101.43"/>
    <n v="23.184000000000001"/>
    <n v="162.28800000000001"/>
  </r>
  <r>
    <x v="1"/>
    <m/>
    <x v="1"/>
    <x v="1"/>
    <x v="87"/>
    <n v="19.917999999999999"/>
    <n v="103.5736"/>
    <n v="23.46"/>
    <n v="121.992"/>
  </r>
  <r>
    <x v="1"/>
    <m/>
    <x v="1"/>
    <x v="1"/>
    <x v="11"/>
    <n v="6.141"/>
    <n v="39.916499999999999"/>
    <n v="1.518"/>
    <n v="9.8670000000000009"/>
  </r>
  <r>
    <x v="1"/>
    <m/>
    <x v="1"/>
    <x v="1"/>
    <x v="67"/>
    <n v="5.5659999999999998"/>
    <n v="55.66"/>
    <n v="0.80500000000000005"/>
    <n v="8.0500000000000007"/>
  </r>
  <r>
    <x v="1"/>
    <m/>
    <x v="1"/>
    <x v="1"/>
    <x v="246"/>
    <n v="3.8639999999999999"/>
    <n v="23.184000000000001"/>
    <n v="2.0470000000000002"/>
    <n v="12.282"/>
  </r>
  <r>
    <x v="1"/>
    <m/>
    <x v="1"/>
    <x v="1"/>
    <x v="9"/>
    <n v="29.279"/>
    <n v="152.2508"/>
    <n v="24.452000000000002"/>
    <n v="127.1504"/>
  </r>
  <r>
    <x v="1"/>
    <m/>
    <x v="1"/>
    <x v="1"/>
    <x v="704"/>
    <n v="85.605999999999995"/>
    <n v="445.15120000000002"/>
    <n v="17.779"/>
    <n v="92.450800000000001"/>
  </r>
  <r>
    <x v="1"/>
    <m/>
    <x v="1"/>
    <x v="1"/>
    <x v="247"/>
    <n v="4.5999999999999999E-2"/>
    <n v="0.82799999999999996"/>
    <m/>
    <m/>
  </r>
  <r>
    <x v="1"/>
    <m/>
    <x v="1"/>
    <x v="1"/>
    <x v="14"/>
    <n v="7.6589999999999998"/>
    <n v="122.544"/>
    <n v="3.7029999999999998"/>
    <n v="59.247999999999998"/>
  </r>
  <r>
    <x v="1"/>
    <m/>
    <x v="1"/>
    <x v="1"/>
    <x v="273"/>
    <n v="0.29899999999999999"/>
    <n v="2.093"/>
    <n v="0.161"/>
    <n v="1.127"/>
  </r>
  <r>
    <x v="1"/>
    <m/>
    <x v="1"/>
    <x v="1"/>
    <x v="251"/>
    <n v="1.38"/>
    <n v="7.1760000000000002"/>
    <n v="0.89700000000000002"/>
    <n v="4.6643999999999997"/>
  </r>
  <r>
    <x v="1"/>
    <m/>
    <x v="1"/>
    <x v="1"/>
    <x v="64"/>
    <n v="4.5999999999999999E-2"/>
    <n v="0.36799999999999999"/>
    <n v="4.5999999999999999E-2"/>
    <n v="0.36799999999999999"/>
  </r>
  <r>
    <x v="1"/>
    <m/>
    <x v="1"/>
    <x v="1"/>
    <x v="283"/>
    <n v="14.72"/>
    <n v="76.543999999999997"/>
    <n v="0.115"/>
    <n v="0.59799999999999998"/>
  </r>
  <r>
    <x v="1"/>
    <m/>
    <x v="1"/>
    <x v="1"/>
    <x v="66"/>
    <n v="0.75900000000000001"/>
    <n v="4.5540000000000003"/>
    <n v="0.32200000000000001"/>
    <n v="1.9319999999999999"/>
  </r>
  <r>
    <x v="1"/>
    <m/>
    <x v="1"/>
    <x v="1"/>
    <x v="18"/>
    <n v="1426.874"/>
    <n v="7134.37"/>
    <n v="1481.133"/>
    <n v="7405.665"/>
  </r>
  <r>
    <x v="1"/>
    <m/>
    <x v="1"/>
    <x v="1"/>
    <x v="94"/>
    <n v="51.887999999999998"/>
    <n v="830.20799999999997"/>
    <n v="59.018000000000001"/>
    <n v="944.28800000000001"/>
  </r>
  <r>
    <x v="1"/>
    <m/>
    <x v="1"/>
    <x v="1"/>
    <x v="76"/>
    <n v="17.824999999999999"/>
    <n v="76.647499999999994"/>
    <n v="4.5999999999999999E-2"/>
    <n v="0.1978"/>
  </r>
  <r>
    <x v="1"/>
    <m/>
    <x v="1"/>
    <x v="1"/>
    <x v="233"/>
    <n v="0.23"/>
    <n v="1.7250000000000001"/>
    <m/>
    <m/>
  </r>
  <r>
    <x v="1"/>
    <m/>
    <x v="1"/>
    <x v="1"/>
    <x v="22"/>
    <n v="10.58"/>
    <n v="179.86"/>
    <n v="8.3949999999999996"/>
    <n v="142.715"/>
  </r>
  <r>
    <x v="1"/>
    <m/>
    <x v="1"/>
    <x v="1"/>
    <x v="261"/>
    <m/>
    <m/>
    <n v="2.6219999999999999"/>
    <n v="26.22"/>
  </r>
  <r>
    <x v="1"/>
    <m/>
    <x v="1"/>
    <x v="1"/>
    <x v="132"/>
    <n v="0.32200000000000001"/>
    <n v="8.0500000000000007"/>
    <n v="0.57199999999999995"/>
    <n v="14.3"/>
  </r>
  <r>
    <x v="1"/>
    <m/>
    <x v="1"/>
    <x v="1"/>
    <x v="91"/>
    <n v="90.62"/>
    <n v="362.48"/>
    <n v="121.187"/>
    <n v="484.74799999999999"/>
  </r>
  <r>
    <x v="1"/>
    <m/>
    <x v="1"/>
    <x v="1"/>
    <x v="16"/>
    <n v="32.453000000000003"/>
    <n v="168.75559999999999"/>
    <n v="20.309000000000001"/>
    <n v="105.60680000000001"/>
  </r>
  <r>
    <x v="1"/>
    <m/>
    <x v="1"/>
    <x v="1"/>
    <x v="51"/>
    <n v="0.48299999999999998"/>
    <n v="16.0839"/>
    <n v="0.46"/>
    <n v="15.318"/>
  </r>
  <r>
    <x v="1"/>
    <m/>
    <x v="1"/>
    <x v="1"/>
    <x v="7"/>
    <n v="6.0720000000000001"/>
    <n v="31.574400000000001"/>
    <n v="2.2080000000000002"/>
    <n v="11.4816"/>
  </r>
  <r>
    <x v="1"/>
    <m/>
    <x v="1"/>
    <x v="1"/>
    <x v="20"/>
    <n v="209.07"/>
    <n v="1568.0250000000001"/>
    <n v="0.52900000000000003"/>
    <n v="3.9674999999999998"/>
  </r>
  <r>
    <x v="1"/>
    <m/>
    <x v="1"/>
    <x v="1"/>
    <x v="21"/>
    <n v="15.962"/>
    <n v="143.65799999999999"/>
    <n v="12.443"/>
    <n v="111.98699999999999"/>
  </r>
  <r>
    <x v="1"/>
    <m/>
    <x v="1"/>
    <x v="1"/>
    <x v="2"/>
    <n v="0.29899999999999999"/>
    <n v="2.99"/>
    <m/>
    <m/>
  </r>
  <r>
    <x v="1"/>
    <m/>
    <x v="1"/>
    <x v="1"/>
    <x v="280"/>
    <n v="11.178000000000001"/>
    <n v="89.424000000000007"/>
    <m/>
    <m/>
  </r>
  <r>
    <x v="1"/>
    <m/>
    <x v="1"/>
    <x v="1"/>
    <x v="92"/>
    <n v="17.847999999999999"/>
    <n v="124.93600000000001"/>
    <n v="10.948"/>
    <n v="76.635999999999996"/>
  </r>
  <r>
    <x v="1"/>
    <m/>
    <x v="1"/>
    <x v="1"/>
    <x v="55"/>
    <n v="0.52900000000000003"/>
    <n v="16.293199999999999"/>
    <n v="0.224"/>
    <n v="6.8992000000000004"/>
  </r>
  <r>
    <x v="1"/>
    <m/>
    <x v="1"/>
    <x v="1"/>
    <x v="144"/>
    <n v="0.23"/>
    <n v="2.2999999999999998"/>
    <n v="0.34499999999999997"/>
    <n v="3.45"/>
  </r>
  <r>
    <x v="1"/>
    <m/>
    <x v="1"/>
    <x v="1"/>
    <x v="237"/>
    <n v="0.253"/>
    <n v="1.8975"/>
    <n v="1.1499999999999999"/>
    <n v="8.625"/>
  </r>
  <r>
    <x v="1"/>
    <m/>
    <x v="1"/>
    <x v="1"/>
    <x v="265"/>
    <n v="1.472"/>
    <n v="14.72"/>
    <n v="1.5409999999999999"/>
    <n v="15.41"/>
  </r>
  <r>
    <x v="1"/>
    <m/>
    <x v="1"/>
    <x v="1"/>
    <x v="19"/>
    <n v="9.9130000000000003"/>
    <n v="168.52099999999999"/>
    <n v="5.7270000000000003"/>
    <n v="97.358999999999995"/>
  </r>
  <r>
    <x v="1"/>
    <m/>
    <x v="1"/>
    <x v="1"/>
    <x v="13"/>
    <n v="8.2110000000000003"/>
    <n v="147.798"/>
    <n v="3.4039999999999999"/>
    <n v="61.271999999999998"/>
  </r>
  <r>
    <x v="1"/>
    <m/>
    <x v="1"/>
    <x v="1"/>
    <x v="65"/>
    <n v="6.0490000000000004"/>
    <n v="31.454799999999999"/>
    <n v="4.1630000000000003"/>
    <n v="21.647600000000001"/>
  </r>
  <r>
    <x v="1"/>
    <m/>
    <x v="1"/>
    <x v="1"/>
    <x v="574"/>
    <n v="1.012"/>
    <n v="7.0839999999999996"/>
    <n v="0.34499999999999997"/>
    <n v="2.415"/>
  </r>
  <r>
    <x v="1"/>
    <m/>
    <x v="1"/>
    <x v="1"/>
    <x v="1"/>
    <n v="4.0709999999999997"/>
    <n v="30.532499999999999"/>
    <n v="2.415"/>
    <n v="18.112500000000001"/>
  </r>
  <r>
    <x v="1"/>
    <m/>
    <x v="1"/>
    <x v="1"/>
    <x v="235"/>
    <n v="3.726"/>
    <n v="48.438000000000002"/>
    <n v="1.012"/>
    <n v="13.156000000000001"/>
  </r>
  <r>
    <x v="1"/>
    <m/>
    <x v="1"/>
    <x v="1"/>
    <x v="288"/>
    <n v="1.3109999999999999"/>
    <n v="5.6372999999999998"/>
    <n v="0.57499999999999996"/>
    <n v="2.4725000000000001"/>
  </r>
  <r>
    <x v="1"/>
    <m/>
    <x v="1"/>
    <x v="1"/>
    <x v="54"/>
    <n v="12.374000000000001"/>
    <n v="222.732"/>
    <n v="8.4489999999999998"/>
    <n v="152.08199999999999"/>
  </r>
  <r>
    <x v="1"/>
    <m/>
    <x v="1"/>
    <x v="1"/>
    <x v="69"/>
    <n v="0.34499999999999997"/>
    <n v="2.415"/>
    <m/>
    <m/>
  </r>
  <r>
    <x v="1"/>
    <m/>
    <x v="1"/>
    <x v="1"/>
    <x v="102"/>
    <n v="0.23"/>
    <n v="1.38"/>
    <m/>
    <m/>
  </r>
  <r>
    <x v="1"/>
    <m/>
    <x v="1"/>
    <x v="1"/>
    <x v="386"/>
    <n v="35.926000000000002"/>
    <n v="467.03800000000001"/>
    <n v="31.417999999999999"/>
    <n v="408.43400000000003"/>
  </r>
  <r>
    <x v="1"/>
    <m/>
    <x v="1"/>
    <x v="1"/>
    <x v="49"/>
    <m/>
    <m/>
    <n v="0.115"/>
    <n v="1.1499999999999999"/>
  </r>
  <r>
    <x v="1"/>
    <m/>
    <x v="1"/>
    <x v="1"/>
    <x v="236"/>
    <n v="4.5999999999999999E-2"/>
    <n v="0.184"/>
    <m/>
    <m/>
  </r>
  <r>
    <x v="1"/>
    <m/>
    <x v="1"/>
    <x v="1"/>
    <x v="278"/>
    <m/>
    <m/>
    <n v="0.184"/>
    <n v="1.288"/>
  </r>
  <r>
    <x v="1"/>
    <m/>
    <x v="1"/>
    <x v="2"/>
    <x v="27"/>
    <n v="33.442"/>
    <n v="200.65199999999999"/>
    <n v="90.275000000000006"/>
    <n v="541.65"/>
  </r>
  <r>
    <x v="1"/>
    <m/>
    <x v="1"/>
    <x v="1"/>
    <x v="34"/>
    <n v="0.08"/>
    <n v="1.04"/>
    <n v="1.4259999999999999"/>
    <n v="18.538"/>
  </r>
  <r>
    <x v="1"/>
    <m/>
    <x v="1"/>
    <x v="1"/>
    <x v="110"/>
    <n v="6.9000000000000006E-2"/>
    <n v="0.35880000000000001"/>
    <n v="0.23"/>
    <n v="1.196"/>
  </r>
  <r>
    <x v="1"/>
    <m/>
    <x v="1"/>
    <x v="1"/>
    <x v="32"/>
    <n v="47.219000000000001"/>
    <n v="188.876"/>
    <n v="22.425000000000001"/>
    <n v="89.7"/>
  </r>
  <r>
    <x v="1"/>
    <m/>
    <x v="1"/>
    <x v="1"/>
    <x v="118"/>
    <n v="2515.5329999999999"/>
    <n v="10816.7919"/>
    <n v="2570.4470000000001"/>
    <n v="11052.229799999999"/>
  </r>
  <r>
    <x v="1"/>
    <m/>
    <x v="1"/>
    <x v="1"/>
    <x v="113"/>
    <n v="24.587"/>
    <n v="127.8524"/>
    <n v="10.442"/>
    <n v="54.298400000000001"/>
  </r>
  <r>
    <x v="1"/>
    <m/>
    <x v="1"/>
    <x v="1"/>
    <x v="30"/>
    <n v="713.39099999999996"/>
    <n v="2853.5639999999999"/>
    <n v="787.49699999999996"/>
    <n v="3149.9879999999998"/>
  </r>
  <r>
    <x v="1"/>
    <m/>
    <x v="1"/>
    <x v="1"/>
    <x v="29"/>
    <n v="2690.7240000000002"/>
    <n v="13103.82588"/>
    <n v="3135.797"/>
    <n v="15271.331389999999"/>
  </r>
  <r>
    <x v="1"/>
    <m/>
    <x v="1"/>
    <x v="1"/>
    <x v="299"/>
    <n v="1.7709999999999999"/>
    <n v="5.3129999999999997"/>
    <m/>
    <m/>
  </r>
  <r>
    <x v="1"/>
    <m/>
    <x v="1"/>
    <x v="1"/>
    <x v="300"/>
    <n v="1172.8620000000001"/>
    <n v="3518.8620000000001"/>
    <n v="1413.136"/>
    <n v="4239.4080000000004"/>
  </r>
  <r>
    <x v="1"/>
    <m/>
    <x v="1"/>
    <x v="1"/>
    <x v="302"/>
    <n v="3.45"/>
    <n v="14.835000000000001"/>
    <m/>
    <m/>
  </r>
  <r>
    <x v="1"/>
    <m/>
    <x v="1"/>
    <x v="1"/>
    <x v="178"/>
    <m/>
    <m/>
    <n v="0.23"/>
    <n v="1.196"/>
  </r>
  <r>
    <x v="1"/>
    <m/>
    <x v="1"/>
    <x v="1"/>
    <x v="119"/>
    <n v="16.882000000000001"/>
    <n v="270.11200000000002"/>
    <n v="19.78"/>
    <n v="316.48"/>
  </r>
  <r>
    <x v="1"/>
    <m/>
    <x v="1"/>
    <x v="1"/>
    <x v="143"/>
    <n v="4.1859999999999999"/>
    <n v="21.767199999999999"/>
    <n v="3.0819999999999999"/>
    <n v="16.026399999999999"/>
  </r>
  <r>
    <x v="1"/>
    <m/>
    <x v="1"/>
    <x v="1"/>
    <x v="112"/>
    <n v="0.52900000000000003"/>
    <n v="2.7507999999999999"/>
    <n v="0.80500000000000005"/>
    <n v="4.1859999999999999"/>
  </r>
  <r>
    <x v="1"/>
    <m/>
    <x v="1"/>
    <x v="1"/>
    <x v="28"/>
    <n v="285.86700000000002"/>
    <n v="1486.5083999999999"/>
    <n v="232.59899999999999"/>
    <n v="1209.5147999999999"/>
  </r>
  <r>
    <x v="1"/>
    <m/>
    <x v="1"/>
    <x v="1"/>
    <x v="115"/>
    <n v="1.8859999999999999"/>
    <n v="9.8071999999999999"/>
    <n v="0.85099999999999998"/>
    <n v="4.4252000000000002"/>
  </r>
  <r>
    <x v="1"/>
    <m/>
    <x v="1"/>
    <x v="1"/>
    <x v="121"/>
    <n v="33.189"/>
    <n v="172.5788"/>
    <n v="40.226999999999997"/>
    <n v="209.18039999999999"/>
  </r>
  <r>
    <x v="1"/>
    <m/>
    <x v="1"/>
    <x v="1"/>
    <x v="117"/>
    <n v="0.34499999999999997"/>
    <n v="1.794"/>
    <m/>
    <m/>
  </r>
  <r>
    <x v="1"/>
    <m/>
    <x v="1"/>
    <x v="1"/>
    <x v="231"/>
    <m/>
    <m/>
    <n v="0.115"/>
    <n v="0.59799999999999998"/>
  </r>
  <r>
    <x v="1"/>
    <m/>
    <x v="1"/>
    <x v="4"/>
    <x v="39"/>
    <n v="31.625"/>
    <n v="632.5"/>
    <n v="57.5"/>
    <n v="1150"/>
  </r>
  <r>
    <x v="1"/>
    <m/>
    <x v="1"/>
    <x v="1"/>
    <x v="311"/>
    <n v="0.32200000000000001"/>
    <n v="6.44"/>
    <n v="4.5999999999999999E-2"/>
    <n v="0.92"/>
  </r>
  <r>
    <x v="1"/>
    <m/>
    <x v="1"/>
    <x v="1"/>
    <x v="38"/>
    <n v="78.981999999999999"/>
    <n v="631.85599999999999"/>
    <n v="68.382000000000005"/>
    <n v="547.05600000000004"/>
  </r>
  <r>
    <x v="1"/>
    <m/>
    <x v="1"/>
    <x v="1"/>
    <x v="36"/>
    <n v="6.992"/>
    <n v="69.92"/>
    <n v="7.6820000000000004"/>
    <n v="76.819999999999993"/>
  </r>
  <r>
    <x v="1"/>
    <m/>
    <x v="1"/>
    <x v="1"/>
    <x v="37"/>
    <m/>
    <m/>
    <n v="0.23"/>
    <n v="5.75"/>
  </r>
  <r>
    <x v="1"/>
    <m/>
    <x v="1"/>
    <x v="1"/>
    <x v="41"/>
    <n v="0.20699999999999999"/>
    <n v="2.0699999999999998"/>
    <m/>
    <m/>
  </r>
  <r>
    <x v="1"/>
    <m/>
    <x v="1"/>
    <x v="1"/>
    <x v="310"/>
    <n v="9.1999999999999998E-2"/>
    <n v="0.92"/>
    <m/>
    <m/>
  </r>
  <r>
    <x v="1"/>
    <m/>
    <x v="1"/>
    <x v="5"/>
    <x v="123"/>
    <m/>
    <m/>
    <n v="1.4E-2"/>
    <n v="0.56000000000000005"/>
  </r>
  <r>
    <x v="1"/>
    <m/>
    <x v="1"/>
    <x v="1"/>
    <x v="705"/>
    <n v="350.33600000000001"/>
    <n v="5956.2640000000001"/>
    <n v="313.74299999999999"/>
    <n v="5333.6310000000003"/>
  </r>
  <r>
    <x v="1"/>
    <m/>
    <x v="1"/>
    <x v="1"/>
    <x v="43"/>
    <n v="2.3E-2"/>
    <n v="0.76590000000000003"/>
    <n v="4.5999999999999999E-2"/>
    <n v="1.5318000000000001"/>
  </r>
  <r>
    <x v="1"/>
    <m/>
    <x v="1"/>
    <x v="1"/>
    <x v="124"/>
    <m/>
    <m/>
    <n v="0.02"/>
    <n v="0.8"/>
  </r>
  <r>
    <x v="1"/>
    <m/>
    <x v="1"/>
    <x v="1"/>
    <x v="45"/>
    <n v="0.115"/>
    <n v="4.5999999999999996"/>
    <m/>
    <m/>
  </r>
  <r>
    <x v="4"/>
    <s v="CAPI SIDIIFNI"/>
    <x v="5"/>
    <x v="2"/>
    <x v="33"/>
    <n v="402.91399999999999"/>
    <n v="1295.8896"/>
    <n v="16789.338"/>
    <n v="39447.743499999997"/>
  </r>
  <r>
    <x v="1"/>
    <m/>
    <x v="1"/>
    <x v="1"/>
    <x v="29"/>
    <n v="7693.4769999999999"/>
    <n v="32679.920600000001"/>
    <n v="14857.138000000001"/>
    <n v="59934.833700000003"/>
  </r>
  <r>
    <x v="1"/>
    <m/>
    <x v="1"/>
    <x v="1"/>
    <x v="298"/>
    <m/>
    <m/>
    <n v="5.3999999999999999E-2"/>
    <n v="1.0000800000000001"/>
  </r>
  <r>
    <x v="1"/>
    <m/>
    <x v="1"/>
    <x v="1"/>
    <x v="30"/>
    <n v="13230.905000000001"/>
    <n v="43942.370300000002"/>
    <n v="28874.7"/>
    <n v="90758.009300000005"/>
  </r>
  <r>
    <x v="0"/>
    <s v="HALLE DALIA"/>
    <x v="3"/>
    <x v="0"/>
    <x v="131"/>
    <n v="0.247"/>
    <n v="9.39"/>
    <n v="0.3735"/>
    <n v="15.48"/>
  </r>
  <r>
    <x v="1"/>
    <m/>
    <x v="1"/>
    <x v="1"/>
    <x v="19"/>
    <m/>
    <m/>
    <n v="5.8999999999999997E-2"/>
    <n v="3.09"/>
  </r>
  <r>
    <x v="1"/>
    <m/>
    <x v="1"/>
    <x v="1"/>
    <x v="130"/>
    <m/>
    <m/>
    <n v="0.20100000000000001"/>
    <n v="6.2450000000000001"/>
  </r>
  <r>
    <x v="1"/>
    <m/>
    <x v="1"/>
    <x v="1"/>
    <x v="51"/>
    <n v="2.6499999999999999E-2"/>
    <n v="2.8450000000000002"/>
    <n v="0.03"/>
    <n v="2.2599999999999998"/>
  </r>
  <r>
    <x v="1"/>
    <m/>
    <x v="1"/>
    <x v="1"/>
    <x v="53"/>
    <m/>
    <m/>
    <n v="1.5E-3"/>
    <n v="0.06"/>
  </r>
  <r>
    <x v="1"/>
    <m/>
    <x v="1"/>
    <x v="1"/>
    <x v="55"/>
    <n v="5.2499999999999998E-2"/>
    <n v="4.4249999999999998"/>
    <n v="0.18149999999999999"/>
    <n v="14.18"/>
  </r>
  <r>
    <x v="1"/>
    <m/>
    <x v="1"/>
    <x v="1"/>
    <x v="321"/>
    <m/>
    <m/>
    <n v="6.0000000000000001E-3"/>
    <n v="0.36"/>
  </r>
  <r>
    <x v="1"/>
    <m/>
    <x v="1"/>
    <x v="1"/>
    <x v="22"/>
    <m/>
    <m/>
    <n v="0.08"/>
    <n v="5.81"/>
  </r>
  <r>
    <x v="1"/>
    <m/>
    <x v="1"/>
    <x v="1"/>
    <x v="52"/>
    <n v="0.215"/>
    <n v="22.93"/>
    <n v="1.585"/>
    <n v="109.185"/>
  </r>
  <r>
    <x v="1"/>
    <m/>
    <x v="1"/>
    <x v="1"/>
    <x v="54"/>
    <m/>
    <m/>
    <n v="0.01"/>
    <n v="0.55000000000000004"/>
  </r>
  <r>
    <x v="1"/>
    <m/>
    <x v="1"/>
    <x v="1"/>
    <x v="385"/>
    <n v="2E-3"/>
    <n v="0.2"/>
    <n v="6.2E-2"/>
    <n v="3.77"/>
  </r>
  <r>
    <x v="1"/>
    <m/>
    <x v="1"/>
    <x v="1"/>
    <x v="319"/>
    <m/>
    <m/>
    <n v="0.03"/>
    <n v="1.645"/>
  </r>
  <r>
    <x v="1"/>
    <m/>
    <x v="1"/>
    <x v="2"/>
    <x v="57"/>
    <n v="27.995999999999999"/>
    <n v="1178.6859999999999"/>
    <n v="41.545999999999999"/>
    <n v="2032.769"/>
  </r>
  <r>
    <x v="1"/>
    <m/>
    <x v="1"/>
    <x v="1"/>
    <x v="110"/>
    <m/>
    <m/>
    <n v="1.5E-3"/>
    <n v="7.4999999999999997E-2"/>
  </r>
  <r>
    <x v="1"/>
    <m/>
    <x v="1"/>
    <x v="4"/>
    <x v="56"/>
    <n v="6.0549999999999997"/>
    <n v="411.59500000000003"/>
    <n v="2.3170000000000002"/>
    <n v="140.28"/>
  </r>
  <r>
    <x v="8"/>
    <s v="HALLE TAGHAZOUT"/>
    <x v="2"/>
    <x v="0"/>
    <x v="52"/>
    <m/>
    <m/>
    <n v="0.19500000000000001"/>
    <n v="18.326000000000001"/>
  </r>
  <r>
    <x v="1"/>
    <m/>
    <x v="1"/>
    <x v="1"/>
    <x v="206"/>
    <m/>
    <m/>
    <n v="2E-3"/>
    <n v="6.5000000000000002E-2"/>
  </r>
  <r>
    <x v="1"/>
    <m/>
    <x v="1"/>
    <x v="1"/>
    <x v="93"/>
    <m/>
    <m/>
    <n v="2.35E-2"/>
    <n v="1.59"/>
  </r>
  <r>
    <x v="1"/>
    <m/>
    <x v="1"/>
    <x v="1"/>
    <x v="74"/>
    <m/>
    <m/>
    <n v="2.4500000000000001E-2"/>
    <n v="1.2575000000000001"/>
  </r>
  <r>
    <x v="1"/>
    <m/>
    <x v="1"/>
    <x v="1"/>
    <x v="78"/>
    <m/>
    <m/>
    <n v="3.0000000000000001E-3"/>
    <n v="0.2"/>
  </r>
  <r>
    <x v="1"/>
    <m/>
    <x v="1"/>
    <x v="1"/>
    <x v="53"/>
    <m/>
    <m/>
    <n v="6.7000000000000004E-2"/>
    <n v="3.48"/>
  </r>
  <r>
    <x v="1"/>
    <m/>
    <x v="1"/>
    <x v="1"/>
    <x v="66"/>
    <m/>
    <m/>
    <n v="4.3499999999999997E-2"/>
    <n v="1.58"/>
  </r>
  <r>
    <x v="1"/>
    <m/>
    <x v="1"/>
    <x v="1"/>
    <x v="22"/>
    <m/>
    <m/>
    <n v="2.5000000000000001E-2"/>
    <n v="2.0150000000000001"/>
  </r>
  <r>
    <x v="1"/>
    <m/>
    <x v="1"/>
    <x v="1"/>
    <x v="133"/>
    <m/>
    <m/>
    <n v="3.6499999999999998E-2"/>
    <n v="1.73"/>
  </r>
  <r>
    <x v="1"/>
    <m/>
    <x v="1"/>
    <x v="1"/>
    <x v="68"/>
    <m/>
    <m/>
    <n v="4.4999999999999997E-3"/>
    <n v="0.495"/>
  </r>
  <r>
    <x v="1"/>
    <m/>
    <x v="1"/>
    <x v="1"/>
    <x v="51"/>
    <m/>
    <m/>
    <n v="1.6E-2"/>
    <n v="1.82"/>
  </r>
  <r>
    <x v="1"/>
    <m/>
    <x v="1"/>
    <x v="1"/>
    <x v="105"/>
    <m/>
    <m/>
    <n v="5.1499999999999997E-2"/>
    <n v="1.4690000000000001"/>
  </r>
  <r>
    <x v="1"/>
    <m/>
    <x v="1"/>
    <x v="1"/>
    <x v="523"/>
    <m/>
    <m/>
    <n v="0.19400000000000001"/>
    <n v="6.4474999999999998"/>
  </r>
  <r>
    <x v="1"/>
    <m/>
    <x v="1"/>
    <x v="1"/>
    <x v="19"/>
    <n v="6.0499999999999998E-2"/>
    <n v="4.7359999999999998"/>
    <n v="0.57450000000000001"/>
    <n v="56.301499999999997"/>
  </r>
  <r>
    <x v="1"/>
    <m/>
    <x v="1"/>
    <x v="1"/>
    <x v="396"/>
    <m/>
    <m/>
    <n v="6.4999999999999997E-3"/>
    <n v="9.0999999999999998E-2"/>
  </r>
  <r>
    <x v="1"/>
    <m/>
    <x v="1"/>
    <x v="5"/>
    <x v="124"/>
    <m/>
    <m/>
    <n v="8.0999999999999996E-3"/>
    <n v="1.9330000000000001"/>
  </r>
  <r>
    <x v="1"/>
    <m/>
    <x v="1"/>
    <x v="1"/>
    <x v="532"/>
    <m/>
    <m/>
    <n v="2.87E-2"/>
    <n v="5.1120000000000001"/>
  </r>
  <r>
    <x v="1"/>
    <m/>
    <x v="1"/>
    <x v="1"/>
    <x v="370"/>
    <m/>
    <m/>
    <n v="7.7999999999999996E-3"/>
    <n v="1.9359999999999999"/>
  </r>
  <r>
    <x v="1"/>
    <m/>
    <x v="1"/>
    <x v="1"/>
    <x v="45"/>
    <m/>
    <m/>
    <n v="2.2000000000000001E-3"/>
    <n v="0.627"/>
  </r>
  <r>
    <x v="1"/>
    <m/>
    <x v="1"/>
    <x v="4"/>
    <x v="39"/>
    <n v="6.9000000000000006E-2"/>
    <n v="8.7319999999999993"/>
    <n v="7.0735000000000001"/>
    <n v="861.24749999999995"/>
  </r>
  <r>
    <x v="1"/>
    <m/>
    <x v="1"/>
    <x v="1"/>
    <x v="36"/>
    <n v="1.55E-2"/>
    <n v="0.94699999999999995"/>
    <n v="1.3"/>
    <n v="62.26"/>
  </r>
  <r>
    <x v="1"/>
    <m/>
    <x v="1"/>
    <x v="1"/>
    <x v="37"/>
    <n v="49.790500000000002"/>
    <n v="5291.3424999999997"/>
    <n v="58.118000000000002"/>
    <n v="4791.5230000000001"/>
  </r>
  <r>
    <x v="1"/>
    <m/>
    <x v="1"/>
    <x v="2"/>
    <x v="110"/>
    <m/>
    <m/>
    <n v="0.04"/>
    <n v="0.52"/>
  </r>
  <r>
    <x v="1"/>
    <m/>
    <x v="1"/>
    <x v="1"/>
    <x v="27"/>
    <n v="0.4"/>
    <n v="1.2"/>
    <n v="14.064500000000001"/>
    <n v="50.1875"/>
  </r>
  <r>
    <x v="1"/>
    <m/>
    <x v="1"/>
    <x v="1"/>
    <x v="122"/>
    <m/>
    <m/>
    <n v="0.21149999999999999"/>
    <n v="1.8025"/>
  </r>
  <r>
    <x v="1"/>
    <m/>
    <x v="1"/>
    <x v="1"/>
    <x v="118"/>
    <m/>
    <m/>
    <n v="8.0000000000000002E-3"/>
    <n v="0.52"/>
  </r>
  <r>
    <x v="3"/>
    <s v="CAPI ESSAOUIRA"/>
    <x v="5"/>
    <x v="2"/>
    <x v="118"/>
    <n v="114.119"/>
    <n v="439.76740000000001"/>
    <n v="127.018"/>
    <n v="491.6386"/>
  </r>
  <r>
    <x v="1"/>
    <m/>
    <x v="1"/>
    <x v="1"/>
    <x v="29"/>
    <n v="1817.6759999999999"/>
    <n v="6567.8392000000003"/>
    <n v="9793.9619999999995"/>
    <n v="36793.096400000002"/>
  </r>
  <r>
    <x v="1"/>
    <m/>
    <x v="1"/>
    <x v="1"/>
    <x v="30"/>
    <n v="5629.8050000000003"/>
    <n v="18520.5386"/>
    <n v="5972.6980000000003"/>
    <n v="19178.387999999999"/>
  </r>
  <r>
    <x v="1"/>
    <m/>
    <x v="1"/>
    <x v="1"/>
    <x v="300"/>
    <n v="69.12"/>
    <n v="103.68"/>
    <n v="37"/>
    <n v="54.9"/>
  </r>
  <r>
    <x v="1"/>
    <m/>
    <x v="1"/>
    <x v="1"/>
    <x v="668"/>
    <n v="1150.086"/>
    <n v="1984.9264000000001"/>
    <n v="365.31099999999998"/>
    <n v="520.71050000000002"/>
  </r>
  <r>
    <x v="1"/>
    <m/>
    <x v="1"/>
    <x v="1"/>
    <x v="28"/>
    <m/>
    <m/>
    <n v="1"/>
    <n v="15"/>
  </r>
  <r>
    <x v="1"/>
    <m/>
    <x v="1"/>
    <x v="1"/>
    <x v="375"/>
    <n v="3.698"/>
    <n v="14.519"/>
    <n v="54.654000000000003"/>
    <n v="191.28899999999999"/>
  </r>
  <r>
    <x v="1"/>
    <m/>
    <x v="1"/>
    <x v="1"/>
    <x v="120"/>
    <m/>
    <m/>
    <n v="2.052"/>
    <n v="7.1820000000000004"/>
  </r>
  <r>
    <x v="5"/>
    <s v="HALLE MEHDIA"/>
    <x v="0"/>
    <x v="4"/>
    <x v="39"/>
    <n v="3.786"/>
    <n v="203.61196000000001"/>
    <n v="8.1829999999999998"/>
    <n v="387.363"/>
  </r>
  <r>
    <x v="1"/>
    <m/>
    <x v="1"/>
    <x v="1"/>
    <x v="38"/>
    <n v="0.32600000000000001"/>
    <n v="8.8800000000000008"/>
    <n v="0.04"/>
    <n v="0.6"/>
  </r>
  <r>
    <x v="1"/>
    <m/>
    <x v="1"/>
    <x v="1"/>
    <x v="40"/>
    <n v="0.65400000000000003"/>
    <n v="16.125"/>
    <n v="0.504"/>
    <n v="10.36"/>
  </r>
  <r>
    <x v="1"/>
    <m/>
    <x v="1"/>
    <x v="1"/>
    <x v="36"/>
    <n v="2.1949999999999998"/>
    <n v="93.944999999999993"/>
    <n v="9.1590000000000007"/>
    <n v="311.10700000000003"/>
  </r>
  <r>
    <x v="1"/>
    <m/>
    <x v="1"/>
    <x v="1"/>
    <x v="706"/>
    <n v="29.741"/>
    <n v="3009.991"/>
    <n v="44.999000000000002"/>
    <n v="2742.2109999999998"/>
  </r>
  <r>
    <x v="1"/>
    <m/>
    <x v="1"/>
    <x v="1"/>
    <x v="56"/>
    <n v="368.20249999999999"/>
    <n v="38135.864999999998"/>
    <n v="254.12"/>
    <n v="23442.795999999998"/>
  </r>
  <r>
    <x v="1"/>
    <m/>
    <x v="1"/>
    <x v="0"/>
    <x v="51"/>
    <n v="0.21099999999999999"/>
    <n v="20.052"/>
    <n v="1.21"/>
    <n v="90.75"/>
  </r>
  <r>
    <x v="1"/>
    <m/>
    <x v="1"/>
    <x v="1"/>
    <x v="94"/>
    <n v="15.759"/>
    <n v="760.53200000000004"/>
    <n v="27.975999999999999"/>
    <n v="1240.6099999999999"/>
  </r>
  <r>
    <x v="1"/>
    <m/>
    <x v="1"/>
    <x v="1"/>
    <x v="707"/>
    <n v="8.9999999999999993E-3"/>
    <n v="0.4"/>
    <n v="0.04"/>
    <n v="2"/>
  </r>
  <r>
    <x v="1"/>
    <m/>
    <x v="1"/>
    <x v="1"/>
    <x v="75"/>
    <n v="0.01"/>
    <n v="0.9"/>
    <m/>
    <m/>
  </r>
  <r>
    <x v="1"/>
    <m/>
    <x v="1"/>
    <x v="1"/>
    <x v="13"/>
    <n v="5.7000000000000002E-2"/>
    <n v="2.75"/>
    <n v="7.1999999999999995E-2"/>
    <n v="3.62"/>
  </r>
  <r>
    <x v="1"/>
    <m/>
    <x v="1"/>
    <x v="1"/>
    <x v="53"/>
    <n v="0.47599999999999998"/>
    <n v="20.555"/>
    <n v="0.54700000000000004"/>
    <n v="16.46"/>
  </r>
  <r>
    <x v="1"/>
    <m/>
    <x v="1"/>
    <x v="1"/>
    <x v="106"/>
    <n v="4.9000000000000002E-2"/>
    <n v="1.175"/>
    <m/>
    <m/>
  </r>
  <r>
    <x v="1"/>
    <m/>
    <x v="1"/>
    <x v="1"/>
    <x v="385"/>
    <n v="1.0999999999999999E-2"/>
    <n v="0.87"/>
    <m/>
    <m/>
  </r>
  <r>
    <x v="1"/>
    <m/>
    <x v="1"/>
    <x v="1"/>
    <x v="22"/>
    <n v="0.19800000000000001"/>
    <n v="15.58001"/>
    <n v="0.28399999999999997"/>
    <n v="15.244999999999999"/>
  </r>
  <r>
    <x v="1"/>
    <m/>
    <x v="1"/>
    <x v="1"/>
    <x v="11"/>
    <n v="0.02"/>
    <n v="0.81"/>
    <m/>
    <m/>
  </r>
  <r>
    <x v="1"/>
    <m/>
    <x v="1"/>
    <x v="1"/>
    <x v="2"/>
    <n v="0.56200000000000006"/>
    <n v="23.12"/>
    <n v="1.2490000000000001"/>
    <n v="42.38"/>
  </r>
  <r>
    <x v="1"/>
    <m/>
    <x v="1"/>
    <x v="1"/>
    <x v="78"/>
    <n v="0.59"/>
    <n v="33.630000000000003"/>
    <n v="1.47"/>
    <n v="75.66"/>
  </r>
  <r>
    <x v="1"/>
    <m/>
    <x v="1"/>
    <x v="1"/>
    <x v="21"/>
    <n v="3.145"/>
    <n v="99.57"/>
    <n v="4.1920000000000002"/>
    <n v="133.99"/>
  </r>
  <r>
    <x v="1"/>
    <m/>
    <x v="1"/>
    <x v="1"/>
    <x v="52"/>
    <m/>
    <m/>
    <n v="8.0000000000000002E-3"/>
    <n v="0.4"/>
  </r>
  <r>
    <x v="1"/>
    <m/>
    <x v="1"/>
    <x v="2"/>
    <x v="121"/>
    <n v="6.28"/>
    <n v="89.2"/>
    <n v="142.16"/>
    <n v="1593.2"/>
  </r>
  <r>
    <x v="1"/>
    <m/>
    <x v="1"/>
    <x v="1"/>
    <x v="27"/>
    <m/>
    <m/>
    <n v="56.68"/>
    <n v="403.76"/>
  </r>
  <r>
    <x v="1"/>
    <m/>
    <x v="1"/>
    <x v="1"/>
    <x v="118"/>
    <n v="161.34"/>
    <n v="1363.42"/>
    <n v="158.904"/>
    <n v="1346.11"/>
  </r>
  <r>
    <x v="1"/>
    <m/>
    <x v="1"/>
    <x v="1"/>
    <x v="33"/>
    <n v="10215.775"/>
    <n v="21748.17"/>
    <n v="7931.1"/>
    <n v="12973.195"/>
  </r>
  <r>
    <x v="1"/>
    <m/>
    <x v="1"/>
    <x v="1"/>
    <x v="29"/>
    <n v="2343.3000000000002"/>
    <n v="20760.91"/>
    <n v="2134.5749999999998"/>
    <n v="17733.39"/>
  </r>
  <r>
    <x v="1"/>
    <m/>
    <x v="1"/>
    <x v="1"/>
    <x v="112"/>
    <n v="37.930500000000002"/>
    <n v="310.0385"/>
    <n v="40.021999999999998"/>
    <n v="314.72000000000003"/>
  </r>
  <r>
    <x v="1"/>
    <m/>
    <x v="1"/>
    <x v="1"/>
    <x v="110"/>
    <m/>
    <m/>
    <n v="9.92"/>
    <n v="67.7"/>
  </r>
  <r>
    <x v="1"/>
    <m/>
    <x v="1"/>
    <x v="1"/>
    <x v="28"/>
    <n v="1"/>
    <n v="20"/>
    <n v="6.42"/>
    <n v="87.24"/>
  </r>
  <r>
    <x v="1"/>
    <m/>
    <x v="1"/>
    <x v="1"/>
    <x v="339"/>
    <m/>
    <m/>
    <n v="6.8220000000000001"/>
    <n v="33.950000000000003"/>
  </r>
  <r>
    <x v="1"/>
    <m/>
    <x v="1"/>
    <x v="1"/>
    <x v="30"/>
    <n v="1181.6500000000001"/>
    <n v="8509.99"/>
    <n v="3232.6"/>
    <n v="19621.415000000001"/>
  </r>
  <r>
    <x v="1"/>
    <m/>
    <x v="1"/>
    <x v="1"/>
    <x v="119"/>
    <m/>
    <m/>
    <n v="5.0419999999999998"/>
    <n v="245.77"/>
  </r>
  <r>
    <x v="1"/>
    <m/>
    <x v="1"/>
    <x v="5"/>
    <x v="185"/>
    <n v="1.6895"/>
    <n v="198.75899999999999"/>
    <n v="1.972"/>
    <n v="293.71399000000002"/>
  </r>
  <r>
    <x v="1"/>
    <m/>
    <x v="1"/>
    <x v="1"/>
    <x v="190"/>
    <n v="29.126000000000001"/>
    <n v="947.21500000000003"/>
    <n v="60.404000000000003"/>
    <n v="2295.94"/>
  </r>
  <r>
    <x v="2"/>
    <s v="HALLE TAROUMA"/>
    <x v="3"/>
    <x v="5"/>
    <x v="369"/>
    <m/>
    <m/>
    <n v="17"/>
    <n v="595"/>
  </r>
  <r>
    <x v="1"/>
    <m/>
    <x v="1"/>
    <x v="4"/>
    <x v="37"/>
    <n v="477.75049999999999"/>
    <n v="38394.645499999999"/>
    <n v="494.1"/>
    <n v="34892.85"/>
  </r>
  <r>
    <x v="0"/>
    <s v="HALLE OUED LAOU"/>
    <x v="2"/>
    <x v="8"/>
    <x v="553"/>
    <n v="3.1429999999999998"/>
    <n v="19.208500000000001"/>
    <n v="0.80900000000000005"/>
    <n v="4.0449999999999999"/>
  </r>
  <r>
    <x v="1"/>
    <m/>
    <x v="1"/>
    <x v="0"/>
    <x v="18"/>
    <m/>
    <m/>
    <n v="0.19500000000000001"/>
    <n v="6.5"/>
  </r>
  <r>
    <x v="1"/>
    <m/>
    <x v="1"/>
    <x v="1"/>
    <x v="9"/>
    <m/>
    <m/>
    <n v="0.15"/>
    <n v="5"/>
  </r>
  <r>
    <x v="1"/>
    <m/>
    <x v="1"/>
    <x v="4"/>
    <x v="37"/>
    <n v="70.251499999999993"/>
    <n v="6586.8114999999998"/>
    <n v="99.402500000000003"/>
    <n v="8281.6875"/>
  </r>
  <r>
    <x v="1"/>
    <m/>
    <x v="1"/>
    <x v="6"/>
    <x v="561"/>
    <n v="23.751999999999999"/>
    <n v="475.04"/>
    <m/>
    <m/>
  </r>
  <r>
    <x v="5"/>
    <s v="HALLE BOUZNIKA"/>
    <x v="2"/>
    <x v="0"/>
    <x v="78"/>
    <m/>
    <m/>
    <n v="0.05"/>
    <n v="4.5"/>
  </r>
  <r>
    <x v="1"/>
    <m/>
    <x v="1"/>
    <x v="1"/>
    <x v="74"/>
    <m/>
    <m/>
    <n v="0.06"/>
    <n v="5.4"/>
  </r>
  <r>
    <x v="1"/>
    <m/>
    <x v="1"/>
    <x v="1"/>
    <x v="94"/>
    <m/>
    <m/>
    <n v="0.05"/>
    <n v="3.1"/>
  </r>
  <r>
    <x v="1"/>
    <m/>
    <x v="1"/>
    <x v="6"/>
    <x v="568"/>
    <n v="92.159000000000006"/>
    <n v="276.47699999999998"/>
    <n v="159.404"/>
    <n v="478.21199999999999"/>
  </r>
  <r>
    <x v="1"/>
    <m/>
    <x v="1"/>
    <x v="4"/>
    <x v="37"/>
    <n v="16.114999999999998"/>
    <n v="1419.0889999999999"/>
    <n v="29.544"/>
    <n v="2244.6210000000001"/>
  </r>
  <r>
    <x v="2"/>
    <s v="CAPI TARFAYA"/>
    <x v="5"/>
    <x v="2"/>
    <x v="33"/>
    <n v="7089.4660000000003"/>
    <n v="40855.159800000001"/>
    <n v="7233.8059999999996"/>
    <n v="40378.085800000001"/>
  </r>
  <r>
    <x v="1"/>
    <m/>
    <x v="1"/>
    <x v="1"/>
    <x v="339"/>
    <n v="23.611000000000001"/>
    <n v="113.227"/>
    <n v="15.97"/>
    <n v="64.144999999999996"/>
  </r>
  <r>
    <x v="1"/>
    <m/>
    <x v="1"/>
    <x v="1"/>
    <x v="232"/>
    <n v="80.635000000000005"/>
    <n v="518.83799999999997"/>
    <n v="75.361999999999995"/>
    <n v="440.23009999999999"/>
  </r>
  <r>
    <x v="1"/>
    <m/>
    <x v="1"/>
    <x v="1"/>
    <x v="375"/>
    <n v="179.91800000000001"/>
    <n v="1560.0975000000001"/>
    <n v="223.9"/>
    <n v="2056.7159999999999"/>
  </r>
  <r>
    <x v="1"/>
    <m/>
    <x v="1"/>
    <x v="1"/>
    <x v="112"/>
    <m/>
    <m/>
    <n v="0.17599999999999999"/>
    <n v="2.1120000000000001"/>
  </r>
  <r>
    <x v="1"/>
    <m/>
    <x v="1"/>
    <x v="1"/>
    <x v="30"/>
    <n v="9587.4979999999996"/>
    <n v="29022.412049999999"/>
    <n v="3274.8670000000002"/>
    <n v="9899.7034999999996"/>
  </r>
  <r>
    <x v="1"/>
    <m/>
    <x v="1"/>
    <x v="0"/>
    <x v="73"/>
    <n v="144.22399999999999"/>
    <n v="931.54049999999995"/>
    <n v="37.950000000000003"/>
    <n v="244.672"/>
  </r>
  <r>
    <x v="1"/>
    <m/>
    <x v="1"/>
    <x v="1"/>
    <x v="555"/>
    <m/>
    <m/>
    <n v="0"/>
    <n v="0"/>
  </r>
  <r>
    <x v="6"/>
    <s v="HALLE SIDIHSAINE"/>
    <x v="3"/>
    <x v="2"/>
    <x v="176"/>
    <m/>
    <m/>
    <n v="0.70850000000000002"/>
    <n v="31.936"/>
  </r>
  <r>
    <x v="1"/>
    <m/>
    <x v="1"/>
    <x v="1"/>
    <x v="34"/>
    <n v="3.8559999999999999"/>
    <n v="135.57300000000001"/>
    <n v="2.3109999999999999"/>
    <n v="58.738999999999997"/>
  </r>
  <r>
    <x v="1"/>
    <m/>
    <x v="1"/>
    <x v="1"/>
    <x v="119"/>
    <n v="1.839"/>
    <n v="120.161"/>
    <n v="3.0910000000000002"/>
    <n v="157.482"/>
  </r>
  <r>
    <x v="1"/>
    <m/>
    <x v="1"/>
    <x v="4"/>
    <x v="37"/>
    <n v="134.22800000000001"/>
    <n v="9752.3389999999999"/>
    <n v="123.1575"/>
    <n v="9276.7170000000006"/>
  </r>
  <r>
    <x v="1"/>
    <m/>
    <x v="1"/>
    <x v="1"/>
    <x v="452"/>
    <n v="0"/>
    <n v="0"/>
    <m/>
    <m/>
  </r>
  <r>
    <x v="1"/>
    <m/>
    <x v="1"/>
    <x v="1"/>
    <x v="453"/>
    <n v="0.02"/>
    <n v="1.5"/>
    <n v="0.03"/>
    <n v="2.12"/>
  </r>
  <r>
    <x v="1"/>
    <m/>
    <x v="1"/>
    <x v="0"/>
    <x v="20"/>
    <m/>
    <m/>
    <n v="0"/>
    <n v="0"/>
  </r>
  <r>
    <x v="4"/>
    <s v="HALLE RKOUNT"/>
    <x v="2"/>
    <x v="4"/>
    <x v="56"/>
    <n v="10.766"/>
    <n v="818.98004000000003"/>
    <n v="10.141"/>
    <n v="766.75499000000002"/>
  </r>
  <r>
    <x v="1"/>
    <m/>
    <x v="1"/>
    <x v="1"/>
    <x v="39"/>
    <m/>
    <m/>
    <n v="4.1500000000000002E-2"/>
    <n v="3.6"/>
  </r>
  <r>
    <x v="1"/>
    <m/>
    <x v="1"/>
    <x v="0"/>
    <x v="16"/>
    <m/>
    <m/>
    <n v="1E-3"/>
    <n v="0.08"/>
  </r>
  <r>
    <x v="5"/>
    <s v="HALLE LAHDIDA"/>
    <x v="2"/>
    <x v="0"/>
    <x v="1"/>
    <m/>
    <m/>
    <n v="0.189"/>
    <n v="4.5"/>
  </r>
  <r>
    <x v="1"/>
    <m/>
    <x v="1"/>
    <x v="1"/>
    <x v="94"/>
    <m/>
    <m/>
    <n v="8.7999999999999995E-2"/>
    <n v="2.5299999999999998"/>
  </r>
  <r>
    <x v="1"/>
    <m/>
    <x v="1"/>
    <x v="1"/>
    <x v="9"/>
    <m/>
    <m/>
    <n v="0.28599999999999998"/>
    <n v="4.7"/>
  </r>
  <r>
    <x v="1"/>
    <m/>
    <x v="1"/>
    <x v="1"/>
    <x v="21"/>
    <m/>
    <m/>
    <n v="6.0000000000000001E-3"/>
    <n v="0.4"/>
  </r>
  <r>
    <x v="1"/>
    <m/>
    <x v="1"/>
    <x v="1"/>
    <x v="76"/>
    <m/>
    <m/>
    <n v="0.03"/>
    <n v="0.3"/>
  </r>
  <r>
    <x v="1"/>
    <m/>
    <x v="1"/>
    <x v="1"/>
    <x v="98"/>
    <m/>
    <m/>
    <n v="3.0369999999999999"/>
    <n v="43.25"/>
  </r>
  <r>
    <x v="1"/>
    <m/>
    <x v="1"/>
    <x v="6"/>
    <x v="568"/>
    <n v="1156.2"/>
    <n v="3468.6"/>
    <n v="665.68600000000004"/>
    <n v="1997.058"/>
  </r>
  <r>
    <x v="1"/>
    <m/>
    <x v="1"/>
    <x v="4"/>
    <x v="37"/>
    <n v="201.4315"/>
    <n v="17530.972000000002"/>
    <n v="81.084000000000003"/>
    <n v="6269.018"/>
  </r>
  <r>
    <x v="1"/>
    <m/>
    <x v="1"/>
    <x v="5"/>
    <x v="124"/>
    <n v="2.2530000000000001"/>
    <n v="608.30999999999995"/>
    <m/>
    <m/>
  </r>
  <r>
    <x v="1"/>
    <m/>
    <x v="1"/>
    <x v="1"/>
    <x v="123"/>
    <n v="0.71299999999999997"/>
    <n v="106.95"/>
    <m/>
    <m/>
  </r>
  <r>
    <x v="3"/>
    <s v="HALLE CAPSIM"/>
    <x v="2"/>
    <x v="2"/>
    <x v="579"/>
    <n v="0.53049999999999997"/>
    <n v="5.335"/>
    <m/>
    <m/>
  </r>
  <r>
    <x v="1"/>
    <m/>
    <x v="1"/>
    <x v="1"/>
    <x v="28"/>
    <n v="0.72799999999999998"/>
    <n v="5.2474999999999996"/>
    <m/>
    <m/>
  </r>
  <r>
    <x v="1"/>
    <m/>
    <x v="1"/>
    <x v="0"/>
    <x v="277"/>
    <n v="3.4000000000000002E-2"/>
    <n v="1.2030000000000001"/>
    <m/>
    <m/>
  </r>
  <r>
    <x v="1"/>
    <m/>
    <x v="1"/>
    <x v="1"/>
    <x v="88"/>
    <n v="4.4999999999999997E-3"/>
    <n v="0.189"/>
    <m/>
    <m/>
  </r>
  <r>
    <x v="1"/>
    <m/>
    <x v="1"/>
    <x v="1"/>
    <x v="523"/>
    <n v="4.0000000000000001E-3"/>
    <n v="0.17199999999999999"/>
    <m/>
    <m/>
  </r>
  <r>
    <x v="1"/>
    <m/>
    <x v="1"/>
    <x v="1"/>
    <x v="18"/>
    <n v="0.35299999999999998"/>
    <n v="4.2969999999999997"/>
    <m/>
    <m/>
  </r>
  <r>
    <x v="1"/>
    <m/>
    <x v="1"/>
    <x v="1"/>
    <x v="98"/>
    <n v="0.24"/>
    <n v="10.164999999999999"/>
    <m/>
    <m/>
  </r>
  <r>
    <x v="1"/>
    <m/>
    <x v="1"/>
    <x v="1"/>
    <x v="1"/>
    <n v="2.5000000000000001E-2"/>
    <n v="0.98199999999999998"/>
    <m/>
    <m/>
  </r>
  <r>
    <x v="1"/>
    <m/>
    <x v="1"/>
    <x v="1"/>
    <x v="147"/>
    <n v="6.0000000000000001E-3"/>
    <n v="0.42899999999999999"/>
    <m/>
    <m/>
  </r>
  <r>
    <x v="1"/>
    <m/>
    <x v="1"/>
    <x v="1"/>
    <x v="21"/>
    <n v="3.5000000000000001E-3"/>
    <n v="0.1575"/>
    <m/>
    <m/>
  </r>
  <r>
    <x v="1"/>
    <m/>
    <x v="1"/>
    <x v="1"/>
    <x v="106"/>
    <n v="8.5000000000000006E-3"/>
    <n v="0.40799999999999997"/>
    <m/>
    <m/>
  </r>
  <r>
    <x v="1"/>
    <m/>
    <x v="1"/>
    <x v="1"/>
    <x v="14"/>
    <n v="4.2999999999999997E-2"/>
    <n v="4.5880000000000001"/>
    <m/>
    <m/>
  </r>
  <r>
    <x v="1"/>
    <m/>
    <x v="1"/>
    <x v="1"/>
    <x v="55"/>
    <n v="6.0000000000000001E-3"/>
    <n v="0.625"/>
    <m/>
    <m/>
  </r>
  <r>
    <x v="1"/>
    <m/>
    <x v="1"/>
    <x v="1"/>
    <x v="75"/>
    <n v="2.9000000000000001E-2"/>
    <n v="0.39150000000000001"/>
    <m/>
    <m/>
  </r>
  <r>
    <x v="1"/>
    <m/>
    <x v="1"/>
    <x v="1"/>
    <x v="128"/>
    <n v="0.23050000000000001"/>
    <n v="5.15"/>
    <m/>
    <m/>
  </r>
  <r>
    <x v="1"/>
    <m/>
    <x v="1"/>
    <x v="1"/>
    <x v="61"/>
    <n v="1E-3"/>
    <n v="6.5000000000000002E-2"/>
    <m/>
    <m/>
  </r>
  <r>
    <x v="1"/>
    <m/>
    <x v="1"/>
    <x v="1"/>
    <x v="9"/>
    <n v="9.1999999999999998E-2"/>
    <n v="2.0005000000000002"/>
    <m/>
    <m/>
  </r>
  <r>
    <x v="1"/>
    <m/>
    <x v="1"/>
    <x v="1"/>
    <x v="569"/>
    <n v="1.35E-2"/>
    <n v="5.8999999999999997E-2"/>
    <m/>
    <m/>
  </r>
  <r>
    <x v="1"/>
    <m/>
    <x v="1"/>
    <x v="1"/>
    <x v="105"/>
    <n v="2E-3"/>
    <n v="6.4000000000000001E-2"/>
    <m/>
    <m/>
  </r>
  <r>
    <x v="1"/>
    <m/>
    <x v="1"/>
    <x v="1"/>
    <x v="74"/>
    <n v="0.495"/>
    <n v="17.055499999999999"/>
    <m/>
    <m/>
  </r>
  <r>
    <x v="1"/>
    <m/>
    <x v="1"/>
    <x v="1"/>
    <x v="77"/>
    <n v="6.1499999999999999E-2"/>
    <n v="1.5215000000000001"/>
    <m/>
    <m/>
  </r>
  <r>
    <x v="1"/>
    <m/>
    <x v="1"/>
    <x v="1"/>
    <x v="19"/>
    <n v="1E-3"/>
    <n v="3.9E-2"/>
    <m/>
    <m/>
  </r>
  <r>
    <x v="1"/>
    <m/>
    <x v="1"/>
    <x v="1"/>
    <x v="321"/>
    <n v="8.5000000000000006E-3"/>
    <n v="0.45900000000000002"/>
    <m/>
    <m/>
  </r>
  <r>
    <x v="1"/>
    <m/>
    <x v="1"/>
    <x v="1"/>
    <x v="52"/>
    <n v="4.4999999999999997E-3"/>
    <n v="0.46800000000000003"/>
    <m/>
    <m/>
  </r>
  <r>
    <x v="1"/>
    <m/>
    <x v="1"/>
    <x v="1"/>
    <x v="89"/>
    <n v="1.4999999999999999E-2"/>
    <n v="0.64800000000000002"/>
    <m/>
    <m/>
  </r>
  <r>
    <x v="1"/>
    <m/>
    <x v="1"/>
    <x v="1"/>
    <x v="385"/>
    <n v="1.5E-3"/>
    <n v="0.16500000000000001"/>
    <m/>
    <m/>
  </r>
  <r>
    <x v="1"/>
    <m/>
    <x v="1"/>
    <x v="1"/>
    <x v="51"/>
    <n v="5.0000000000000001E-4"/>
    <n v="6.9000000000000006E-2"/>
    <m/>
    <m/>
  </r>
  <r>
    <x v="1"/>
    <m/>
    <x v="1"/>
    <x v="1"/>
    <x v="94"/>
    <n v="0.93049999999999999"/>
    <n v="42.012"/>
    <m/>
    <m/>
  </r>
  <r>
    <x v="0"/>
    <s v="HALLE KAA ASRAS"/>
    <x v="2"/>
    <x v="2"/>
    <x v="34"/>
    <n v="0.33100000000000002"/>
    <n v="13.983000000000001"/>
    <n v="0.154"/>
    <n v="5.39"/>
  </r>
  <r>
    <x v="1"/>
    <m/>
    <x v="1"/>
    <x v="1"/>
    <x v="29"/>
    <m/>
    <m/>
    <n v="0.82"/>
    <n v="6.2"/>
  </r>
  <r>
    <x v="1"/>
    <m/>
    <x v="1"/>
    <x v="1"/>
    <x v="27"/>
    <n v="3.47"/>
    <n v="46.65"/>
    <n v="5.58"/>
    <n v="77.62"/>
  </r>
  <r>
    <x v="1"/>
    <m/>
    <x v="1"/>
    <x v="1"/>
    <x v="33"/>
    <n v="2.2599999999999998"/>
    <n v="7.86"/>
    <m/>
    <m/>
  </r>
  <r>
    <x v="1"/>
    <m/>
    <x v="1"/>
    <x v="1"/>
    <x v="118"/>
    <n v="1.4999999999999999E-2"/>
    <n v="0.25"/>
    <m/>
    <m/>
  </r>
  <r>
    <x v="1"/>
    <m/>
    <x v="1"/>
    <x v="1"/>
    <x v="32"/>
    <n v="5.2"/>
    <n v="13"/>
    <m/>
    <m/>
  </r>
  <r>
    <x v="1"/>
    <m/>
    <x v="1"/>
    <x v="1"/>
    <x v="30"/>
    <n v="3.04"/>
    <n v="23.65"/>
    <m/>
    <m/>
  </r>
  <r>
    <x v="1"/>
    <m/>
    <x v="1"/>
    <x v="4"/>
    <x v="37"/>
    <n v="66.364999999999995"/>
    <n v="5948.2539999999999"/>
    <n v="92.697000000000003"/>
    <n v="7441.6265000000003"/>
  </r>
  <r>
    <x v="1"/>
    <m/>
    <x v="1"/>
    <x v="1"/>
    <x v="36"/>
    <n v="1.115"/>
    <n v="54.25"/>
    <n v="0.09"/>
    <n v="3.75"/>
  </r>
  <r>
    <x v="1"/>
    <m/>
    <x v="1"/>
    <x v="0"/>
    <x v="14"/>
    <n v="0.252"/>
    <n v="37.42"/>
    <n v="0.14399999999999999"/>
    <n v="19.149999999999999"/>
  </r>
  <r>
    <x v="1"/>
    <m/>
    <x v="1"/>
    <x v="1"/>
    <x v="18"/>
    <n v="3.7650000000000001"/>
    <n v="125.94499999999999"/>
    <n v="6.09"/>
    <n v="202.35"/>
  </r>
  <r>
    <x v="1"/>
    <m/>
    <x v="1"/>
    <x v="1"/>
    <x v="7"/>
    <n v="0.105"/>
    <n v="3.5750000000000002"/>
    <n v="0.03"/>
    <n v="1"/>
  </r>
  <r>
    <x v="1"/>
    <m/>
    <x v="1"/>
    <x v="1"/>
    <x v="9"/>
    <m/>
    <m/>
    <n v="0.40500000000000003"/>
    <n v="13.5"/>
  </r>
  <r>
    <x v="1"/>
    <m/>
    <x v="1"/>
    <x v="8"/>
    <x v="553"/>
    <n v="225.642"/>
    <n v="1353.8520000000001"/>
    <m/>
    <m/>
  </r>
  <r>
    <x v="3"/>
    <s v="HALLE BHIBEH"/>
    <x v="2"/>
    <x v="0"/>
    <x v="51"/>
    <m/>
    <m/>
    <n v="1.55E-2"/>
    <n v="1.86"/>
  </r>
  <r>
    <x v="1"/>
    <m/>
    <x v="1"/>
    <x v="1"/>
    <x v="55"/>
    <m/>
    <m/>
    <n v="2E-3"/>
    <n v="0.36"/>
  </r>
  <r>
    <x v="1"/>
    <m/>
    <x v="1"/>
    <x v="1"/>
    <x v="76"/>
    <m/>
    <m/>
    <n v="2E-3"/>
    <n v="0.06"/>
  </r>
  <r>
    <x v="1"/>
    <m/>
    <x v="1"/>
    <x v="1"/>
    <x v="61"/>
    <m/>
    <m/>
    <n v="5.4999999999999997E-3"/>
    <n v="0.35"/>
  </r>
  <r>
    <x v="1"/>
    <m/>
    <x v="1"/>
    <x v="1"/>
    <x v="570"/>
    <m/>
    <m/>
    <n v="3.85E-2"/>
    <n v="2.4449999999999998"/>
  </r>
  <r>
    <x v="1"/>
    <m/>
    <x v="1"/>
    <x v="1"/>
    <x v="277"/>
    <m/>
    <m/>
    <n v="1E-3"/>
    <n v="3.5000000000000003E-2"/>
  </r>
  <r>
    <x v="1"/>
    <m/>
    <x v="1"/>
    <x v="1"/>
    <x v="21"/>
    <m/>
    <m/>
    <n v="2E-3"/>
    <n v="7.0000000000000007E-2"/>
  </r>
  <r>
    <x v="1"/>
    <m/>
    <x v="1"/>
    <x v="1"/>
    <x v="105"/>
    <n v="4.0500000000000001E-2"/>
    <n v="1.0125"/>
    <n v="6.5000000000000002E-2"/>
    <n v="1.8029999999999999"/>
  </r>
  <r>
    <x v="1"/>
    <m/>
    <x v="1"/>
    <x v="1"/>
    <x v="9"/>
    <n v="6.9000000000000006E-2"/>
    <n v="1.72"/>
    <n v="7.6835000000000004"/>
    <n v="120.2015"/>
  </r>
  <r>
    <x v="1"/>
    <m/>
    <x v="1"/>
    <x v="1"/>
    <x v="18"/>
    <m/>
    <m/>
    <n v="3.85E-2"/>
    <n v="0.55149999999999999"/>
  </r>
  <r>
    <x v="1"/>
    <m/>
    <x v="1"/>
    <x v="1"/>
    <x v="1"/>
    <n v="1.5E-3"/>
    <n v="0.08"/>
    <n v="1.5E-3"/>
    <n v="5.8999999999999997E-2"/>
  </r>
  <r>
    <x v="1"/>
    <m/>
    <x v="1"/>
    <x v="1"/>
    <x v="74"/>
    <m/>
    <m/>
    <n v="0.01"/>
    <n v="0.48599999999999999"/>
  </r>
  <r>
    <x v="1"/>
    <m/>
    <x v="1"/>
    <x v="1"/>
    <x v="98"/>
    <n v="5.2499999999999998E-2"/>
    <n v="0.94699999999999995"/>
    <n v="0.26450000000000001"/>
    <n v="10.295500000000001"/>
  </r>
  <r>
    <x v="1"/>
    <m/>
    <x v="1"/>
    <x v="1"/>
    <x v="262"/>
    <m/>
    <m/>
    <n v="0.01"/>
    <n v="0.26"/>
  </r>
  <r>
    <x v="1"/>
    <m/>
    <x v="1"/>
    <x v="1"/>
    <x v="128"/>
    <m/>
    <m/>
    <n v="3.7499999999999999E-2"/>
    <n v="0.56200000000000006"/>
  </r>
  <r>
    <x v="1"/>
    <m/>
    <x v="1"/>
    <x v="1"/>
    <x v="81"/>
    <m/>
    <m/>
    <n v="2E-3"/>
    <n v="0.05"/>
  </r>
  <r>
    <x v="1"/>
    <m/>
    <x v="1"/>
    <x v="1"/>
    <x v="385"/>
    <n v="9.4999999999999998E-3"/>
    <n v="1.105"/>
    <n v="3.3500000000000002E-2"/>
    <n v="3.5750000000000002"/>
  </r>
  <r>
    <x v="1"/>
    <m/>
    <x v="1"/>
    <x v="1"/>
    <x v="670"/>
    <m/>
    <m/>
    <n v="2.9499999999999998E-2"/>
    <n v="1.97"/>
  </r>
  <r>
    <x v="1"/>
    <m/>
    <x v="1"/>
    <x v="1"/>
    <x v="86"/>
    <m/>
    <m/>
    <n v="3.0000000000000001E-3"/>
    <n v="0.105"/>
  </r>
  <r>
    <x v="1"/>
    <m/>
    <x v="1"/>
    <x v="1"/>
    <x v="242"/>
    <m/>
    <m/>
    <n v="9.4999999999999998E-3"/>
    <n v="0.56999999999999995"/>
  </r>
  <r>
    <x v="1"/>
    <m/>
    <x v="1"/>
    <x v="1"/>
    <x v="569"/>
    <m/>
    <m/>
    <n v="0.20399999999999999"/>
    <n v="4.0875000000000004"/>
  </r>
  <r>
    <x v="1"/>
    <m/>
    <x v="1"/>
    <x v="1"/>
    <x v="134"/>
    <m/>
    <m/>
    <n v="0.435"/>
    <n v="0.69"/>
  </r>
  <r>
    <x v="1"/>
    <m/>
    <x v="1"/>
    <x v="1"/>
    <x v="572"/>
    <m/>
    <m/>
    <n v="0.17"/>
    <n v="11.237500000000001"/>
  </r>
  <r>
    <x v="1"/>
    <m/>
    <x v="1"/>
    <x v="1"/>
    <x v="101"/>
    <m/>
    <m/>
    <n v="1.35E-2"/>
    <n v="1.62"/>
  </r>
  <r>
    <x v="1"/>
    <m/>
    <x v="1"/>
    <x v="4"/>
    <x v="36"/>
    <m/>
    <m/>
    <n v="4.7500000000000001E-2"/>
    <n v="2.0375000000000001"/>
  </r>
  <r>
    <x v="1"/>
    <m/>
    <x v="1"/>
    <x v="1"/>
    <x v="138"/>
    <n v="290.58049999999997"/>
    <n v="25000.105500000001"/>
    <n v="359.82400000000001"/>
    <n v="26461.199000000001"/>
  </r>
  <r>
    <x v="1"/>
    <m/>
    <x v="1"/>
    <x v="2"/>
    <x v="28"/>
    <m/>
    <m/>
    <n v="1.95E-2"/>
    <n v="0.1895"/>
  </r>
  <r>
    <x v="1"/>
    <m/>
    <x v="1"/>
    <x v="1"/>
    <x v="112"/>
    <n v="6.3500000000000001E-2"/>
    <n v="0.38100000000000001"/>
    <m/>
    <m/>
  </r>
  <r>
    <x v="1"/>
    <m/>
    <x v="1"/>
    <x v="5"/>
    <x v="123"/>
    <m/>
    <m/>
    <n v="5.0000000000000001E-4"/>
    <n v="0.09"/>
  </r>
  <r>
    <x v="8"/>
    <s v="HALLE IMOURANE"/>
    <x v="2"/>
    <x v="4"/>
    <x v="36"/>
    <n v="0.1265"/>
    <n v="7.0960000000000001"/>
    <n v="0.30599999999999999"/>
    <n v="15.801"/>
  </r>
  <r>
    <x v="1"/>
    <m/>
    <x v="1"/>
    <x v="1"/>
    <x v="39"/>
    <n v="1.0075000000000001"/>
    <n v="119.054"/>
    <n v="5.72"/>
    <n v="597.71299999999997"/>
  </r>
  <r>
    <x v="1"/>
    <m/>
    <x v="1"/>
    <x v="1"/>
    <x v="56"/>
    <n v="9.4314999999999998"/>
    <n v="931.69500000000005"/>
    <n v="10.928000000000001"/>
    <n v="856.03300000000002"/>
  </r>
  <r>
    <x v="1"/>
    <m/>
    <x v="1"/>
    <x v="1"/>
    <x v="708"/>
    <m/>
    <m/>
    <n v="1.35E-2"/>
    <n v="0.89100000000000001"/>
  </r>
  <r>
    <x v="1"/>
    <m/>
    <x v="1"/>
    <x v="1"/>
    <x v="137"/>
    <m/>
    <m/>
    <n v="9.5500000000000002E-2"/>
    <n v="4.7629999999999999"/>
  </r>
  <r>
    <x v="1"/>
    <m/>
    <x v="1"/>
    <x v="0"/>
    <x v="678"/>
    <m/>
    <m/>
    <n v="1.4999999999999999E-2"/>
    <n v="0.153"/>
  </r>
  <r>
    <x v="1"/>
    <m/>
    <x v="1"/>
    <x v="1"/>
    <x v="19"/>
    <n v="2.1499999999999998E-2"/>
    <n v="2.5249999999999999"/>
    <m/>
    <m/>
  </r>
  <r>
    <x v="1"/>
    <m/>
    <x v="1"/>
    <x v="1"/>
    <x v="679"/>
    <m/>
    <m/>
    <n v="1.5E-3"/>
    <n v="0.03"/>
  </r>
  <r>
    <x v="1"/>
    <m/>
    <x v="1"/>
    <x v="1"/>
    <x v="242"/>
    <m/>
    <m/>
    <n v="1.5E-3"/>
    <n v="7.4999999999999997E-2"/>
  </r>
  <r>
    <x v="1"/>
    <m/>
    <x v="1"/>
    <x v="1"/>
    <x v="51"/>
    <m/>
    <m/>
    <n v="1E-3"/>
    <n v="0.05"/>
  </r>
  <r>
    <x v="1"/>
    <m/>
    <x v="1"/>
    <x v="1"/>
    <x v="78"/>
    <m/>
    <m/>
    <n v="2.5000000000000001E-3"/>
    <n v="0.125"/>
  </r>
  <r>
    <x v="1"/>
    <m/>
    <x v="1"/>
    <x v="2"/>
    <x v="398"/>
    <n v="3.2235"/>
    <n v="12.611000000000001"/>
    <n v="1.7335"/>
    <n v="6.7714999999999996"/>
  </r>
  <r>
    <x v="1"/>
    <m/>
    <x v="1"/>
    <x v="1"/>
    <x v="528"/>
    <n v="2.4E-2"/>
    <n v="0.13200000000000001"/>
    <n v="3.4000000000000002E-2"/>
    <n v="0.33"/>
  </r>
  <r>
    <x v="1"/>
    <m/>
    <x v="1"/>
    <x v="5"/>
    <x v="709"/>
    <n v="4.7939999999999996"/>
    <n v="177.37799999999999"/>
    <m/>
    <m/>
  </r>
  <r>
    <x v="2"/>
    <s v="CAPI LAAYOUNE"/>
    <x v="5"/>
    <x v="2"/>
    <x v="29"/>
    <n v="3526.3609999999999"/>
    <n v="13306.107400000001"/>
    <n v="183.03800000000001"/>
    <n v="580.23400000000004"/>
  </r>
  <r>
    <x v="1"/>
    <m/>
    <x v="1"/>
    <x v="1"/>
    <x v="112"/>
    <n v="462.49599999999998"/>
    <n v="5982.9459999999999"/>
    <n v="4.3049999999999997"/>
    <n v="38.74"/>
  </r>
  <r>
    <x v="1"/>
    <m/>
    <x v="1"/>
    <x v="1"/>
    <x v="375"/>
    <n v="68.766000000000005"/>
    <n v="644.00250000000005"/>
    <n v="10.25"/>
    <n v="93.814999999999998"/>
  </r>
  <r>
    <x v="1"/>
    <m/>
    <x v="1"/>
    <x v="1"/>
    <x v="299"/>
    <m/>
    <m/>
    <n v="9.27"/>
    <n v="55.62"/>
  </r>
  <r>
    <x v="1"/>
    <m/>
    <x v="1"/>
    <x v="1"/>
    <x v="339"/>
    <n v="12.747"/>
    <n v="50.988"/>
    <m/>
    <m/>
  </r>
  <r>
    <x v="1"/>
    <m/>
    <x v="1"/>
    <x v="1"/>
    <x v="33"/>
    <n v="13914.145"/>
    <n v="99806.905150000006"/>
    <n v="36990.843000000001"/>
    <n v="191966.51310000001"/>
  </r>
  <r>
    <x v="1"/>
    <m/>
    <x v="1"/>
    <x v="1"/>
    <x v="232"/>
    <n v="675.98099999999999"/>
    <n v="3986.2804999999998"/>
    <n v="1791.634"/>
    <n v="10288.8902"/>
  </r>
  <r>
    <x v="1"/>
    <m/>
    <x v="1"/>
    <x v="1"/>
    <x v="120"/>
    <m/>
    <m/>
    <n v="35.533000000000001"/>
    <n v="221.93"/>
  </r>
  <r>
    <x v="1"/>
    <m/>
    <x v="1"/>
    <x v="1"/>
    <x v="30"/>
    <n v="149266.67000000001"/>
    <n v="471381.03101999999"/>
    <n v="89392.481"/>
    <n v="270916.30427999998"/>
  </r>
  <r>
    <x v="1"/>
    <m/>
    <x v="1"/>
    <x v="1"/>
    <x v="28"/>
    <n v="392.05399999999997"/>
    <n v="3566.1295"/>
    <n v="115.486"/>
    <n v="987.69899999999996"/>
  </r>
  <r>
    <x v="1"/>
    <m/>
    <x v="1"/>
    <x v="1"/>
    <x v="27"/>
    <m/>
    <m/>
    <n v="513.64300000000003"/>
    <n v="3006.3054000000002"/>
  </r>
  <r>
    <x v="1"/>
    <m/>
    <x v="1"/>
    <x v="0"/>
    <x v="73"/>
    <n v="3922.6559999999999"/>
    <n v="29871.1047"/>
    <n v="2812.0030000000002"/>
    <n v="18324.2382"/>
  </r>
  <r>
    <x v="1"/>
    <m/>
    <x v="1"/>
    <x v="1"/>
    <x v="376"/>
    <n v="1404.3879999999999"/>
    <n v="5407.8132999999998"/>
    <n v="4985.0590000000002"/>
    <n v="15483.118"/>
  </r>
  <r>
    <x v="4"/>
    <s v="CAPI TANTAN"/>
    <x v="5"/>
    <x v="2"/>
    <x v="178"/>
    <n v="177.71100000000001"/>
    <n v="890.98030000000006"/>
    <n v="6.407"/>
    <n v="32.034999999999997"/>
  </r>
  <r>
    <x v="1"/>
    <m/>
    <x v="1"/>
    <x v="1"/>
    <x v="179"/>
    <n v="0.88800000000000001"/>
    <n v="3.1080000000000001"/>
    <m/>
    <m/>
  </r>
  <r>
    <x v="1"/>
    <m/>
    <x v="1"/>
    <x v="1"/>
    <x v="375"/>
    <n v="1468.9839999999999"/>
    <n v="13629.103999999999"/>
    <n v="13.704000000000001"/>
    <n v="121.871"/>
  </r>
  <r>
    <x v="1"/>
    <m/>
    <x v="1"/>
    <x v="1"/>
    <x v="26"/>
    <n v="55.71"/>
    <n v="200.46170000000001"/>
    <n v="8.7829999999999995"/>
    <n v="36.510579999999997"/>
  </r>
  <r>
    <x v="1"/>
    <m/>
    <x v="1"/>
    <x v="1"/>
    <x v="30"/>
    <n v="51657.555"/>
    <n v="185780.34942000001"/>
    <n v="30021.357"/>
    <n v="90209.049950000001"/>
  </r>
  <r>
    <x v="1"/>
    <m/>
    <x v="1"/>
    <x v="1"/>
    <x v="710"/>
    <n v="1634.029"/>
    <n v="7053.5095799999999"/>
    <n v="913.78"/>
    <n v="3035.9785200000001"/>
  </r>
  <r>
    <x v="1"/>
    <m/>
    <x v="1"/>
    <x v="1"/>
    <x v="339"/>
    <n v="17.878"/>
    <n v="73.882000000000005"/>
    <n v="4.93"/>
    <n v="17.254999999999999"/>
  </r>
  <r>
    <x v="1"/>
    <m/>
    <x v="1"/>
    <x v="1"/>
    <x v="33"/>
    <n v="13385.54"/>
    <n v="44118.299339999998"/>
    <n v="3176.922"/>
    <n v="9150.3742700000003"/>
  </r>
  <r>
    <x v="1"/>
    <m/>
    <x v="1"/>
    <x v="1"/>
    <x v="117"/>
    <n v="85.355000000000004"/>
    <n v="1092.7467999999999"/>
    <n v="1.056"/>
    <n v="11.4048"/>
  </r>
  <r>
    <x v="1"/>
    <m/>
    <x v="1"/>
    <x v="0"/>
    <x v="265"/>
    <n v="1.5"/>
    <n v="84"/>
    <n v="24.943999999999999"/>
    <n v="1501.52"/>
  </r>
  <r>
    <x v="1"/>
    <m/>
    <x v="1"/>
    <x v="1"/>
    <x v="711"/>
    <n v="54.113999999999997"/>
    <n v="350.28280000000001"/>
    <n v="132.31399999999999"/>
    <n v="579.95399999999995"/>
  </r>
  <r>
    <x v="1"/>
    <m/>
    <x v="1"/>
    <x v="1"/>
    <x v="103"/>
    <n v="0.27"/>
    <n v="5.4"/>
    <m/>
    <m/>
  </r>
  <r>
    <x v="0"/>
    <s v="HALLE TARGHA"/>
    <x v="2"/>
    <x v="8"/>
    <x v="553"/>
    <n v="236.92449999999999"/>
    <n v="2039.7149999999999"/>
    <n v="34.375"/>
    <n v="424.49099999999999"/>
  </r>
  <r>
    <x v="1"/>
    <m/>
    <x v="1"/>
    <x v="2"/>
    <x v="118"/>
    <n v="1.145"/>
    <n v="15.43"/>
    <n v="0.82499999999999996"/>
    <n v="18.465"/>
  </r>
  <r>
    <x v="1"/>
    <m/>
    <x v="1"/>
    <x v="1"/>
    <x v="30"/>
    <n v="0.51"/>
    <n v="5.5"/>
    <m/>
    <m/>
  </r>
  <r>
    <x v="1"/>
    <m/>
    <x v="1"/>
    <x v="1"/>
    <x v="29"/>
    <n v="0.85499999999999998"/>
    <n v="8.5500000000000007"/>
    <m/>
    <m/>
  </r>
  <r>
    <x v="1"/>
    <m/>
    <x v="1"/>
    <x v="1"/>
    <x v="34"/>
    <n v="7.9000000000000001E-2"/>
    <n v="3.3180000000000001"/>
    <m/>
    <m/>
  </r>
  <r>
    <x v="1"/>
    <m/>
    <x v="1"/>
    <x v="1"/>
    <x v="32"/>
    <n v="0.78"/>
    <n v="2.34"/>
    <m/>
    <m/>
  </r>
  <r>
    <x v="1"/>
    <m/>
    <x v="1"/>
    <x v="1"/>
    <x v="33"/>
    <n v="0.82499999999999996"/>
    <n v="3.93"/>
    <m/>
    <m/>
  </r>
  <r>
    <x v="1"/>
    <m/>
    <x v="1"/>
    <x v="1"/>
    <x v="27"/>
    <n v="0.254"/>
    <n v="7.62"/>
    <m/>
    <m/>
  </r>
  <r>
    <x v="1"/>
    <m/>
    <x v="1"/>
    <x v="0"/>
    <x v="14"/>
    <m/>
    <m/>
    <n v="0.247"/>
    <n v="37.049999999999997"/>
  </r>
  <r>
    <x v="1"/>
    <m/>
    <x v="1"/>
    <x v="1"/>
    <x v="18"/>
    <n v="1.587"/>
    <n v="78.462999999999994"/>
    <n v="2.3940000000000001"/>
    <n v="117.11199999999999"/>
  </r>
  <r>
    <x v="1"/>
    <m/>
    <x v="1"/>
    <x v="1"/>
    <x v="16"/>
    <n v="0.09"/>
    <n v="0.9"/>
    <m/>
    <m/>
  </r>
  <r>
    <x v="1"/>
    <m/>
    <x v="1"/>
    <x v="4"/>
    <x v="37"/>
    <n v="19.423500000000001"/>
    <n v="1880.58"/>
    <n v="25.544499999999999"/>
    <n v="2235.277"/>
  </r>
  <r>
    <x v="1"/>
    <m/>
    <x v="1"/>
    <x v="6"/>
    <x v="712"/>
    <n v="19.994499999999999"/>
    <n v="399.89"/>
    <m/>
    <m/>
  </r>
  <r>
    <x v="5"/>
    <s v="HALLE MY BOUSSELHAM"/>
    <x v="2"/>
    <x v="4"/>
    <x v="37"/>
    <n v="156.56"/>
    <n v="14951.127"/>
    <n v="112.575"/>
    <n v="8715.0640000000003"/>
  </r>
  <r>
    <x v="1"/>
    <m/>
    <x v="1"/>
    <x v="0"/>
    <x v="106"/>
    <n v="5.0999999999999997E-2"/>
    <n v="1.25"/>
    <n v="1.296"/>
    <n v="32.4"/>
  </r>
  <r>
    <x v="1"/>
    <m/>
    <x v="1"/>
    <x v="1"/>
    <x v="78"/>
    <n v="4.944"/>
    <n v="251.74"/>
    <n v="3.9089999999999998"/>
    <n v="197.34"/>
  </r>
  <r>
    <x v="1"/>
    <m/>
    <x v="1"/>
    <x v="1"/>
    <x v="11"/>
    <n v="3.5999999999999997E-2"/>
    <n v="0.89"/>
    <m/>
    <m/>
  </r>
  <r>
    <x v="1"/>
    <m/>
    <x v="1"/>
    <x v="1"/>
    <x v="265"/>
    <m/>
    <m/>
    <n v="0.03"/>
    <n v="0.77"/>
  </r>
  <r>
    <x v="1"/>
    <m/>
    <x v="1"/>
    <x v="1"/>
    <x v="94"/>
    <n v="21.484000000000002"/>
    <n v="1080.7860000000001"/>
    <n v="21.132000000000001"/>
    <n v="1056.519"/>
  </r>
  <r>
    <x v="1"/>
    <m/>
    <x v="1"/>
    <x v="1"/>
    <x v="74"/>
    <n v="0.85399999999999998"/>
    <n v="45.314"/>
    <n v="0.02"/>
    <n v="0.28000000000000003"/>
  </r>
  <r>
    <x v="1"/>
    <m/>
    <x v="1"/>
    <x v="1"/>
    <x v="128"/>
    <n v="0.19800000000000001"/>
    <n v="4.8899999999999997"/>
    <n v="1.1160000000000001"/>
    <n v="27.9"/>
  </r>
  <r>
    <x v="1"/>
    <m/>
    <x v="1"/>
    <x v="2"/>
    <x v="118"/>
    <n v="0.04"/>
    <n v="0.9"/>
    <n v="0.01"/>
    <n v="0.09"/>
  </r>
  <r>
    <x v="0"/>
    <s v="HALLE INOUARN"/>
    <x v="2"/>
    <x v="4"/>
    <x v="37"/>
    <n v="30.942"/>
    <n v="2107.7384999999999"/>
    <n v="15.500500000000001"/>
    <n v="1109.8074999999999"/>
  </r>
  <r>
    <x v="2"/>
    <s v="HALLE AMEGRIOU"/>
    <x v="3"/>
    <x v="6"/>
    <x v="713"/>
    <n v="593.75"/>
    <n v="1781.25"/>
    <n v="412.14699999999999"/>
    <n v="1236.441"/>
  </r>
  <r>
    <x v="1"/>
    <m/>
    <x v="1"/>
    <x v="4"/>
    <x v="37"/>
    <n v="498.04599999999999"/>
    <n v="49447.94"/>
    <n v="566.17399999999998"/>
    <n v="46390.99611"/>
  </r>
  <r>
    <x v="1"/>
    <m/>
    <x v="1"/>
    <x v="1"/>
    <x v="36"/>
    <m/>
    <m/>
    <n v="1.2500000000000001E-2"/>
    <n v="0.55000000000000004"/>
  </r>
  <r>
    <x v="1"/>
    <m/>
    <x v="1"/>
    <x v="1"/>
    <x v="39"/>
    <m/>
    <m/>
    <n v="12.010999999999999"/>
    <n v="769.474500000000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73">
  <r>
    <x v="0"/>
    <x v="0"/>
    <x v="0"/>
    <x v="0"/>
    <x v="0"/>
    <n v="0.03"/>
    <n v="0.27"/>
    <n v="-0.24000000000000002"/>
    <n v="1.6"/>
    <n v="41.15"/>
    <n v="-39.549999999999997"/>
  </r>
  <r>
    <x v="0"/>
    <x v="0"/>
    <x v="0"/>
    <x v="0"/>
    <x v="1"/>
    <n v="2.0790000000000002"/>
    <n v="2.2799999999999998"/>
    <n v="-0.20099999999999962"/>
    <n v="56.11"/>
    <n v="81.5"/>
    <n v="-25.39"/>
  </r>
  <r>
    <x v="0"/>
    <x v="0"/>
    <x v="0"/>
    <x v="0"/>
    <x v="2"/>
    <n v="0.03"/>
    <m/>
    <n v="0.03"/>
    <n v="0.7"/>
    <m/>
    <n v="0.7"/>
  </r>
  <r>
    <x v="0"/>
    <x v="0"/>
    <x v="0"/>
    <x v="0"/>
    <x v="3"/>
    <n v="0.03"/>
    <m/>
    <n v="0.03"/>
    <n v="3.9"/>
    <m/>
    <n v="3.9"/>
  </r>
  <r>
    <x v="0"/>
    <x v="0"/>
    <x v="0"/>
    <x v="0"/>
    <x v="4"/>
    <m/>
    <n v="1.4999999999999999E-2"/>
    <n v="-1.4999999999999999E-2"/>
    <m/>
    <n v="0.85"/>
    <n v="-0.85"/>
  </r>
  <r>
    <x v="0"/>
    <x v="0"/>
    <x v="0"/>
    <x v="0"/>
    <x v="5"/>
    <n v="0.03"/>
    <n v="0.105"/>
    <n v="-7.4999999999999997E-2"/>
    <n v="3.1"/>
    <n v="9.6999999999999993"/>
    <n v="-6.6"/>
  </r>
  <r>
    <x v="0"/>
    <x v="0"/>
    <x v="0"/>
    <x v="0"/>
    <x v="6"/>
    <n v="4.4999999999999998E-2"/>
    <n v="0.15049999999999999"/>
    <n v="-0.1055"/>
    <n v="3.65"/>
    <n v="12.05"/>
    <n v="-8.4"/>
  </r>
  <r>
    <x v="0"/>
    <x v="0"/>
    <x v="0"/>
    <x v="0"/>
    <x v="7"/>
    <n v="13.882"/>
    <n v="6.5460000000000003"/>
    <n v="7.3359999999999994"/>
    <n v="202.10300000000001"/>
    <n v="142.43"/>
    <n v="59.673000000000002"/>
  </r>
  <r>
    <x v="0"/>
    <x v="0"/>
    <x v="0"/>
    <x v="0"/>
    <x v="8"/>
    <n v="0.35399999999999998"/>
    <m/>
    <n v="0.35399999999999998"/>
    <n v="11.49"/>
    <m/>
    <n v="11.49"/>
  </r>
  <r>
    <x v="0"/>
    <x v="0"/>
    <x v="0"/>
    <x v="0"/>
    <x v="9"/>
    <n v="3.5670000000000002"/>
    <n v="5.5265000000000004"/>
    <n v="-1.9595000000000002"/>
    <n v="55.63"/>
    <n v="95.06"/>
    <n v="-39.43"/>
  </r>
  <r>
    <x v="0"/>
    <x v="0"/>
    <x v="0"/>
    <x v="0"/>
    <x v="10"/>
    <n v="14.846"/>
    <n v="3.5249999999999999"/>
    <n v="11.321"/>
    <n v="104.378"/>
    <n v="27.29"/>
    <n v="77.087999999999994"/>
  </r>
  <r>
    <x v="0"/>
    <x v="0"/>
    <x v="0"/>
    <x v="0"/>
    <x v="11"/>
    <n v="4.1520000000000001"/>
    <n v="7.8"/>
    <n v="-3.6479999999999997"/>
    <n v="113.71"/>
    <n v="219.66"/>
    <n v="-105.95"/>
  </r>
  <r>
    <x v="0"/>
    <x v="0"/>
    <x v="0"/>
    <x v="0"/>
    <x v="12"/>
    <n v="1.1845000000000001"/>
    <n v="2.133"/>
    <n v="-0.9484999999999999"/>
    <n v="70.5"/>
    <n v="111.23"/>
    <n v="-40.730000000000004"/>
  </r>
  <r>
    <x v="0"/>
    <x v="0"/>
    <x v="0"/>
    <x v="0"/>
    <x v="13"/>
    <n v="20.375499999999999"/>
    <n v="23.895"/>
    <n v="-3.5195000000000007"/>
    <n v="617.10799999999995"/>
    <n v="794.91"/>
    <n v="-177.80200000000002"/>
  </r>
  <r>
    <x v="0"/>
    <x v="0"/>
    <x v="0"/>
    <x v="0"/>
    <x v="14"/>
    <n v="4.6985000000000001"/>
    <n v="6.1115000000000004"/>
    <n v="-1.4130000000000003"/>
    <n v="480.45"/>
    <n v="632.35"/>
    <n v="-151.90000000000003"/>
  </r>
  <r>
    <x v="0"/>
    <x v="0"/>
    <x v="0"/>
    <x v="0"/>
    <x v="15"/>
    <n v="2.8519999999999999"/>
    <n v="4.4880000000000004"/>
    <n v="-1.6360000000000006"/>
    <n v="234.696"/>
    <n v="438.89499999999998"/>
    <n v="-204.19899999999998"/>
  </r>
  <r>
    <x v="0"/>
    <x v="0"/>
    <x v="0"/>
    <x v="0"/>
    <x v="16"/>
    <m/>
    <n v="0.105"/>
    <n v="-0.105"/>
    <m/>
    <n v="9.1"/>
    <n v="-9.1"/>
  </r>
  <r>
    <x v="0"/>
    <x v="0"/>
    <x v="0"/>
    <x v="0"/>
    <x v="17"/>
    <m/>
    <n v="7.4999999999999997E-2"/>
    <n v="-7.4999999999999997E-2"/>
    <m/>
    <n v="11.1"/>
    <n v="-11.1"/>
  </r>
  <r>
    <x v="0"/>
    <x v="0"/>
    <x v="0"/>
    <x v="0"/>
    <x v="18"/>
    <n v="12.653"/>
    <n v="14.470499999999999"/>
    <n v="-1.817499999999999"/>
    <n v="311.72000000000003"/>
    <n v="420.5"/>
    <n v="-108.77999999999997"/>
  </r>
  <r>
    <x v="0"/>
    <x v="0"/>
    <x v="0"/>
    <x v="0"/>
    <x v="19"/>
    <n v="1.2989999999999999"/>
    <n v="2.1930000000000001"/>
    <n v="-0.89400000000000013"/>
    <n v="40.905000000000001"/>
    <n v="63.75"/>
    <n v="-22.844999999999999"/>
  </r>
  <r>
    <x v="0"/>
    <x v="0"/>
    <x v="0"/>
    <x v="0"/>
    <x v="20"/>
    <n v="21.979500000000002"/>
    <m/>
    <n v="21.979500000000002"/>
    <n v="189.41499999999999"/>
    <m/>
    <n v="189.41499999999999"/>
  </r>
  <r>
    <x v="0"/>
    <x v="0"/>
    <x v="0"/>
    <x v="0"/>
    <x v="21"/>
    <n v="2.4820000000000002"/>
    <n v="4.3499999999999996"/>
    <n v="-1.8679999999999994"/>
    <n v="183.55"/>
    <n v="344.5"/>
    <n v="-160.94999999999999"/>
  </r>
  <r>
    <x v="0"/>
    <x v="0"/>
    <x v="0"/>
    <x v="0"/>
    <x v="22"/>
    <n v="0.19500000000000001"/>
    <n v="0.18"/>
    <n v="1.5000000000000013E-2"/>
    <n v="11.75"/>
    <n v="14.2"/>
    <n v="-2.4499999999999993"/>
  </r>
  <r>
    <x v="0"/>
    <x v="0"/>
    <x v="0"/>
    <x v="0"/>
    <x v="23"/>
    <n v="0.04"/>
    <m/>
    <n v="0.04"/>
    <n v="2"/>
    <m/>
    <n v="2"/>
  </r>
  <r>
    <x v="0"/>
    <x v="0"/>
    <x v="0"/>
    <x v="0"/>
    <x v="24"/>
    <n v="0.04"/>
    <n v="1.4999999999999999E-2"/>
    <n v="2.5000000000000001E-2"/>
    <n v="2.8"/>
    <n v="2.2000000000000002"/>
    <n v="0.59999999999999964"/>
  </r>
  <r>
    <x v="0"/>
    <x v="0"/>
    <x v="0"/>
    <x v="0"/>
    <x v="25"/>
    <n v="0.94699999999999995"/>
    <n v="1.502"/>
    <n v="-0.55500000000000005"/>
    <n v="120.95"/>
    <n v="219.7"/>
    <n v="-98.749999999999986"/>
  </r>
  <r>
    <x v="0"/>
    <x v="0"/>
    <x v="0"/>
    <x v="1"/>
    <x v="26"/>
    <n v="37.647500000000001"/>
    <n v="28.8"/>
    <n v="8.8475000000000001"/>
    <n v="526.745"/>
    <n v="525.48"/>
    <n v="1.2649999999999864"/>
  </r>
  <r>
    <x v="0"/>
    <x v="0"/>
    <x v="0"/>
    <x v="1"/>
    <x v="27"/>
    <n v="2.1"/>
    <n v="0.6"/>
    <n v="1.5"/>
    <n v="17.004999999999999"/>
    <n v="4.5"/>
    <n v="12.504999999999999"/>
  </r>
  <r>
    <x v="0"/>
    <x v="0"/>
    <x v="0"/>
    <x v="1"/>
    <x v="28"/>
    <m/>
    <n v="0.2"/>
    <n v="-0.2"/>
    <m/>
    <n v="2"/>
    <n v="-2"/>
  </r>
  <r>
    <x v="0"/>
    <x v="0"/>
    <x v="0"/>
    <x v="1"/>
    <x v="29"/>
    <n v="70.11"/>
    <n v="10.35"/>
    <n v="59.76"/>
    <n v="623.15"/>
    <n v="101"/>
    <n v="522.15"/>
  </r>
  <r>
    <x v="0"/>
    <x v="0"/>
    <x v="0"/>
    <x v="1"/>
    <x v="30"/>
    <n v="57.69"/>
    <n v="155.20500000000001"/>
    <n v="-97.515000000000015"/>
    <n v="522.1"/>
    <n v="1017.23"/>
    <n v="-495.13"/>
  </r>
  <r>
    <x v="0"/>
    <x v="0"/>
    <x v="0"/>
    <x v="1"/>
    <x v="31"/>
    <m/>
    <n v="0.39100000000000001"/>
    <n v="-0.39100000000000001"/>
    <m/>
    <n v="9.7750000000000004"/>
    <n v="-9.7750000000000004"/>
  </r>
  <r>
    <x v="0"/>
    <x v="0"/>
    <x v="0"/>
    <x v="1"/>
    <x v="32"/>
    <n v="56.319000000000003"/>
    <n v="45"/>
    <n v="11.319000000000003"/>
    <n v="207.48"/>
    <n v="147.72499999999999"/>
    <n v="59.754999999999995"/>
  </r>
  <r>
    <x v="0"/>
    <x v="0"/>
    <x v="0"/>
    <x v="1"/>
    <x v="33"/>
    <n v="17.975000000000001"/>
    <m/>
    <n v="17.975000000000001"/>
    <n v="109.35"/>
    <m/>
    <n v="109.35"/>
  </r>
  <r>
    <x v="0"/>
    <x v="0"/>
    <x v="0"/>
    <x v="1"/>
    <x v="34"/>
    <m/>
    <n v="0.93100000000000005"/>
    <n v="-0.93100000000000005"/>
    <m/>
    <n v="23.806999999999999"/>
    <n v="-23.806999999999999"/>
  </r>
  <r>
    <x v="0"/>
    <x v="0"/>
    <x v="0"/>
    <x v="2"/>
    <x v="35"/>
    <n v="0.218"/>
    <n v="1.0680000000000001"/>
    <n v="-0.85000000000000009"/>
    <n v="5.84"/>
    <n v="56.57"/>
    <n v="-50.730000000000004"/>
  </r>
  <r>
    <x v="0"/>
    <x v="0"/>
    <x v="0"/>
    <x v="3"/>
    <x v="36"/>
    <n v="10.817"/>
    <n v="11.2355"/>
    <n v="-0.41849999999999987"/>
    <n v="582.04600000000005"/>
    <n v="557.02"/>
    <n v="25.026000000000067"/>
  </r>
  <r>
    <x v="0"/>
    <x v="0"/>
    <x v="0"/>
    <x v="3"/>
    <x v="37"/>
    <n v="203.27"/>
    <n v="166.61750000000001"/>
    <n v="36.652500000000003"/>
    <n v="11929.348"/>
    <n v="9421.4285"/>
    <n v="2507.9195"/>
  </r>
  <r>
    <x v="0"/>
    <x v="0"/>
    <x v="0"/>
    <x v="3"/>
    <x v="38"/>
    <n v="14.481"/>
    <n v="11.910500000000001"/>
    <n v="2.5704999999999991"/>
    <n v="477.69"/>
    <n v="510.37"/>
    <n v="-32.680000000000007"/>
  </r>
  <r>
    <x v="0"/>
    <x v="0"/>
    <x v="0"/>
    <x v="3"/>
    <x v="39"/>
    <m/>
    <n v="0.03"/>
    <n v="-0.03"/>
    <m/>
    <n v="3.2"/>
    <n v="-3.2"/>
  </r>
  <r>
    <x v="0"/>
    <x v="0"/>
    <x v="0"/>
    <x v="3"/>
    <x v="40"/>
    <n v="0.91400000000000003"/>
    <m/>
    <n v="0.91400000000000003"/>
    <n v="35.25"/>
    <m/>
    <n v="35.25"/>
  </r>
  <r>
    <x v="0"/>
    <x v="0"/>
    <x v="0"/>
    <x v="3"/>
    <x v="41"/>
    <n v="14.724"/>
    <n v="0.36749999999999999"/>
    <n v="14.3565"/>
    <n v="427.25"/>
    <n v="20.05"/>
    <n v="407.2"/>
  </r>
  <r>
    <x v="0"/>
    <x v="0"/>
    <x v="0"/>
    <x v="4"/>
    <x v="42"/>
    <n v="1.15E-2"/>
    <n v="1.7000000000000001E-2"/>
    <n v="-5.5000000000000014E-3"/>
    <n v="1.5249999999999999"/>
    <n v="2.9"/>
    <n v="-1.375"/>
  </r>
  <r>
    <x v="0"/>
    <x v="0"/>
    <x v="0"/>
    <x v="4"/>
    <x v="43"/>
    <n v="0.3145"/>
    <n v="0.64300000000000002"/>
    <n v="-0.32850000000000001"/>
    <n v="35.25"/>
    <n v="103.14"/>
    <n v="-67.89"/>
  </r>
  <r>
    <x v="0"/>
    <x v="0"/>
    <x v="0"/>
    <x v="4"/>
    <x v="44"/>
    <n v="1.1970000000000001"/>
    <n v="0.45"/>
    <n v="0.74700000000000011"/>
    <n v="64.66"/>
    <n v="35"/>
    <n v="29.659999999999997"/>
  </r>
  <r>
    <x v="0"/>
    <x v="0"/>
    <x v="0"/>
    <x v="4"/>
    <x v="45"/>
    <m/>
    <n v="4.8000000000000001E-2"/>
    <n v="-4.8000000000000001E-2"/>
    <m/>
    <n v="10.225"/>
    <n v="-10.225"/>
  </r>
  <r>
    <x v="0"/>
    <x v="0"/>
    <x v="0"/>
    <x v="4"/>
    <x v="46"/>
    <n v="3.5999999999999997E-2"/>
    <n v="0.46500000000000002"/>
    <n v="-0.42900000000000005"/>
    <n v="5.2"/>
    <n v="28.55"/>
    <n v="-23.35"/>
  </r>
  <r>
    <x v="0"/>
    <x v="0"/>
    <x v="0"/>
    <x v="4"/>
    <x v="47"/>
    <n v="6.4999999999999997E-3"/>
    <m/>
    <n v="6.4999999999999997E-3"/>
    <n v="0.8125"/>
    <m/>
    <n v="0.8125"/>
  </r>
  <r>
    <x v="0"/>
    <x v="0"/>
    <x v="0"/>
    <x v="4"/>
    <x v="48"/>
    <n v="76.099500000000006"/>
    <n v="99.426500000000004"/>
    <n v="-23.326999999999998"/>
    <n v="4854.0829999999996"/>
    <n v="6901.82"/>
    <n v="-2047.7370000000001"/>
  </r>
  <r>
    <x v="0"/>
    <x v="1"/>
    <x v="1"/>
    <x v="0"/>
    <x v="49"/>
    <n v="1.5409999999999999"/>
    <n v="0.68"/>
    <n v="0.86099999999999988"/>
    <n v="207.096"/>
    <n v="73.347999999999999"/>
    <n v="133.74799999999999"/>
  </r>
  <r>
    <x v="0"/>
    <x v="1"/>
    <x v="1"/>
    <x v="0"/>
    <x v="50"/>
    <n v="0.79900000000000004"/>
    <n v="0.184"/>
    <n v="0.61499999999999999"/>
    <n v="77.805000000000007"/>
    <n v="17.949000000000002"/>
    <n v="59.856000000000009"/>
  </r>
  <r>
    <x v="0"/>
    <x v="1"/>
    <x v="1"/>
    <x v="0"/>
    <x v="19"/>
    <n v="0.23599999999999999"/>
    <n v="1.298"/>
    <n v="-1.0620000000000001"/>
    <n v="21.818000000000001"/>
    <n v="87.42"/>
    <n v="-65.602000000000004"/>
  </r>
  <r>
    <x v="0"/>
    <x v="1"/>
    <x v="1"/>
    <x v="0"/>
    <x v="51"/>
    <n v="0.7"/>
    <n v="0.57299999999999995"/>
    <n v="0.127"/>
    <n v="56.3"/>
    <n v="47.985999999999997"/>
    <n v="8.3140000000000001"/>
  </r>
  <r>
    <x v="0"/>
    <x v="1"/>
    <x v="1"/>
    <x v="0"/>
    <x v="52"/>
    <n v="0.27700000000000002"/>
    <n v="0.41399999999999998"/>
    <n v="-0.13699999999999996"/>
    <n v="36.353000000000002"/>
    <n v="41.088000000000001"/>
    <n v="-4.7349999999999994"/>
  </r>
  <r>
    <x v="0"/>
    <x v="1"/>
    <x v="1"/>
    <x v="0"/>
    <x v="53"/>
    <n v="0.02"/>
    <m/>
    <n v="0.02"/>
    <n v="1"/>
    <m/>
    <n v="1"/>
  </r>
  <r>
    <x v="0"/>
    <x v="1"/>
    <x v="1"/>
    <x v="0"/>
    <x v="54"/>
    <n v="0.25"/>
    <m/>
    <n v="0.25"/>
    <n v="11.941000000000001"/>
    <m/>
    <n v="11.941000000000001"/>
  </r>
  <r>
    <x v="0"/>
    <x v="1"/>
    <x v="1"/>
    <x v="0"/>
    <x v="55"/>
    <m/>
    <n v="0.02"/>
    <n v="-0.02"/>
    <m/>
    <n v="2.2000000000000002"/>
    <n v="-2.2000000000000002"/>
  </r>
  <r>
    <x v="0"/>
    <x v="1"/>
    <x v="1"/>
    <x v="3"/>
    <x v="56"/>
    <n v="7.7210000000000001"/>
    <n v="13.988"/>
    <n v="-6.2669999999999995"/>
    <n v="581.80999999999995"/>
    <n v="889.76700000000005"/>
    <n v="-307.95700000000011"/>
  </r>
  <r>
    <x v="0"/>
    <x v="1"/>
    <x v="1"/>
    <x v="1"/>
    <x v="57"/>
    <n v="197.477"/>
    <n v="208.42500000000001"/>
    <n v="-10.948000000000008"/>
    <n v="11010.460999999999"/>
    <n v="12090.651"/>
    <n v="-1080.1900000000005"/>
  </r>
  <r>
    <x v="1"/>
    <x v="2"/>
    <x v="0"/>
    <x v="0"/>
    <x v="51"/>
    <n v="0.95499999999999996"/>
    <n v="0.94499999999999995"/>
    <n v="1.0000000000000009E-2"/>
    <n v="86.499009999999998"/>
    <n v="68.658010000000004"/>
    <n v="17.840999999999994"/>
  </r>
  <r>
    <x v="1"/>
    <x v="2"/>
    <x v="0"/>
    <x v="0"/>
    <x v="58"/>
    <n v="12.06"/>
    <m/>
    <n v="12.06"/>
    <n v="96.48"/>
    <m/>
    <n v="96.48"/>
  </r>
  <r>
    <x v="1"/>
    <x v="2"/>
    <x v="0"/>
    <x v="0"/>
    <x v="59"/>
    <n v="1.7324999999999999"/>
    <n v="8.0559999999999992"/>
    <n v="-6.3234999999999992"/>
    <n v="13.10567"/>
    <n v="40.299999999999997"/>
    <n v="-27.194329999999997"/>
  </r>
  <r>
    <x v="1"/>
    <x v="2"/>
    <x v="0"/>
    <x v="0"/>
    <x v="14"/>
    <n v="39.7395"/>
    <n v="38.883499999999998"/>
    <n v="0.85600000000000165"/>
    <n v="4843.8161200000004"/>
    <n v="4381.0450300000002"/>
    <n v="462.77109000000019"/>
  </r>
  <r>
    <x v="1"/>
    <x v="2"/>
    <x v="0"/>
    <x v="0"/>
    <x v="21"/>
    <n v="8.3945000000000007"/>
    <n v="7.82"/>
    <n v="0.57450000000000045"/>
    <n v="348.41904"/>
    <n v="274.79500000000002"/>
    <n v="73.624039999999979"/>
  </r>
  <r>
    <x v="1"/>
    <x v="2"/>
    <x v="0"/>
    <x v="0"/>
    <x v="60"/>
    <n v="36.608499999999999"/>
    <n v="39.200499999999998"/>
    <n v="-2.5919999999999987"/>
    <n v="299.04750000000001"/>
    <n v="287.14749999999998"/>
    <n v="11.900000000000034"/>
  </r>
  <r>
    <x v="1"/>
    <x v="2"/>
    <x v="0"/>
    <x v="0"/>
    <x v="61"/>
    <n v="4.2614999999999998"/>
    <n v="2.0674999999999999"/>
    <n v="2.194"/>
    <n v="47.19171"/>
    <n v="27.521000000000001"/>
    <n v="19.67071"/>
  </r>
  <r>
    <x v="1"/>
    <x v="2"/>
    <x v="0"/>
    <x v="0"/>
    <x v="62"/>
    <n v="10.451499999999999"/>
    <n v="11.000500000000001"/>
    <n v="-0.54900000000000126"/>
    <n v="1380.89895"/>
    <n v="1087.7551100000001"/>
    <n v="293.14383999999995"/>
  </r>
  <r>
    <x v="1"/>
    <x v="2"/>
    <x v="0"/>
    <x v="0"/>
    <x v="63"/>
    <n v="0.48149999999999998"/>
    <n v="2.7130000000000001"/>
    <n v="-2.2315"/>
    <n v="5.47"/>
    <n v="25.86"/>
    <n v="-20.39"/>
  </r>
  <r>
    <x v="1"/>
    <x v="2"/>
    <x v="0"/>
    <x v="0"/>
    <x v="64"/>
    <n v="8.0129999999999999"/>
    <n v="7.6645000000000003"/>
    <n v="0.34849999999999959"/>
    <n v="419.41041999999999"/>
    <n v="355.22994999999997"/>
    <n v="64.180470000000014"/>
  </r>
  <r>
    <x v="1"/>
    <x v="2"/>
    <x v="0"/>
    <x v="0"/>
    <x v="65"/>
    <n v="128.047"/>
    <n v="665.3075"/>
    <n v="-537.26049999999998"/>
    <n v="1741.2004300000001"/>
    <n v="7425.0171499999997"/>
    <n v="-5683.8167199999998"/>
  </r>
  <r>
    <x v="1"/>
    <x v="2"/>
    <x v="0"/>
    <x v="0"/>
    <x v="66"/>
    <n v="0.84299999999999997"/>
    <n v="0.54400000000000004"/>
    <n v="0.29899999999999993"/>
    <n v="45.269579999999998"/>
    <n v="29.79"/>
    <n v="15.479579999999999"/>
  </r>
  <r>
    <x v="1"/>
    <x v="2"/>
    <x v="0"/>
    <x v="0"/>
    <x v="67"/>
    <n v="4.7975000000000003"/>
    <n v="4.5105000000000004"/>
    <n v="0.28699999999999992"/>
    <n v="20.887640000000001"/>
    <n v="17.701000000000001"/>
    <n v="3.1866400000000006"/>
  </r>
  <r>
    <x v="1"/>
    <x v="2"/>
    <x v="0"/>
    <x v="0"/>
    <x v="68"/>
    <n v="4.4999999999999998E-2"/>
    <n v="5.2499999999999998E-2"/>
    <n v="-7.4999999999999997E-3"/>
    <n v="5.63"/>
    <n v="1.7849999999999999"/>
    <n v="3.8449999999999998"/>
  </r>
  <r>
    <x v="1"/>
    <x v="2"/>
    <x v="0"/>
    <x v="0"/>
    <x v="69"/>
    <n v="44.548499999999997"/>
    <n v="81.372"/>
    <n v="-36.823500000000003"/>
    <n v="335.47203999999999"/>
    <n v="569.1925"/>
    <n v="-233.72046"/>
  </r>
  <r>
    <x v="1"/>
    <x v="2"/>
    <x v="0"/>
    <x v="0"/>
    <x v="70"/>
    <n v="7.2190000000000003"/>
    <n v="3.5954999999999999"/>
    <n v="3.6235000000000004"/>
    <n v="553.04070000000002"/>
    <n v="231.08099999999999"/>
    <n v="321.9597"/>
  </r>
  <r>
    <x v="1"/>
    <x v="2"/>
    <x v="0"/>
    <x v="0"/>
    <x v="71"/>
    <n v="10.603999999999999"/>
    <n v="25.334"/>
    <n v="-14.73"/>
    <n v="72.64"/>
    <n v="138.83000000000001"/>
    <n v="-66.190000000000012"/>
  </r>
  <r>
    <x v="1"/>
    <x v="2"/>
    <x v="0"/>
    <x v="0"/>
    <x v="72"/>
    <n v="676.18499999999995"/>
    <n v="866.41499999999996"/>
    <n v="-190.23000000000002"/>
    <n v="7396.9156899999998"/>
    <n v="8530.1611499999999"/>
    <n v="-1133.2454600000001"/>
  </r>
  <r>
    <x v="1"/>
    <x v="2"/>
    <x v="0"/>
    <x v="0"/>
    <x v="73"/>
    <n v="201.505"/>
    <n v="114.276"/>
    <n v="87.228999999999999"/>
    <n v="1834.05808"/>
    <n v="930.17253000000005"/>
    <n v="903.88554999999997"/>
  </r>
  <r>
    <x v="1"/>
    <x v="2"/>
    <x v="0"/>
    <x v="0"/>
    <x v="74"/>
    <n v="46.731499999999997"/>
    <n v="26.922000000000001"/>
    <n v="19.809499999999996"/>
    <n v="2195.27729"/>
    <n v="1109.1309000000001"/>
    <n v="1086.1463899999999"/>
  </r>
  <r>
    <x v="1"/>
    <x v="2"/>
    <x v="0"/>
    <x v="0"/>
    <x v="75"/>
    <n v="1.0485"/>
    <n v="1.7695000000000001"/>
    <n v="-0.72100000000000009"/>
    <n v="3.9689800000000002"/>
    <n v="9.8000000000000007"/>
    <n v="-5.8310200000000005"/>
  </r>
  <r>
    <x v="1"/>
    <x v="2"/>
    <x v="0"/>
    <x v="0"/>
    <x v="8"/>
    <n v="21.149000000000001"/>
    <n v="20.878"/>
    <n v="0.2710000000000008"/>
    <n v="233.05549999999999"/>
    <n v="176.79499999999999"/>
    <n v="56.260500000000008"/>
  </r>
  <r>
    <x v="1"/>
    <x v="2"/>
    <x v="0"/>
    <x v="0"/>
    <x v="76"/>
    <n v="17.736000000000001"/>
    <n v="14.904999999999999"/>
    <n v="2.8310000000000013"/>
    <n v="260.79273000000001"/>
    <n v="202.63019"/>
    <n v="58.162540000000007"/>
  </r>
  <r>
    <x v="1"/>
    <x v="2"/>
    <x v="0"/>
    <x v="0"/>
    <x v="77"/>
    <n v="13.401999999999999"/>
    <n v="7.9375"/>
    <n v="5.4644999999999992"/>
    <n v="59.448219999999999"/>
    <n v="47.494999999999997"/>
    <n v="11.953220000000002"/>
  </r>
  <r>
    <x v="1"/>
    <x v="2"/>
    <x v="0"/>
    <x v="0"/>
    <x v="19"/>
    <n v="9.6630000000000003"/>
    <n v="8.6760000000000002"/>
    <n v="0.9870000000000001"/>
    <n v="1278.05528"/>
    <n v="1040.768"/>
    <n v="237.28728000000001"/>
  </r>
  <r>
    <x v="1"/>
    <x v="2"/>
    <x v="0"/>
    <x v="0"/>
    <x v="78"/>
    <n v="17.974"/>
    <n v="15.843999999999999"/>
    <n v="2.1300000000000008"/>
    <n v="1521.83986"/>
    <n v="1253.942"/>
    <n v="267.89786000000004"/>
  </r>
  <r>
    <x v="1"/>
    <x v="2"/>
    <x v="0"/>
    <x v="0"/>
    <x v="79"/>
    <n v="392.3175"/>
    <n v="330.67149999999998"/>
    <n v="61.646000000000015"/>
    <n v="29585.043979999999"/>
    <n v="22905.063859999998"/>
    <n v="6679.9801200000002"/>
  </r>
  <r>
    <x v="1"/>
    <x v="2"/>
    <x v="0"/>
    <x v="0"/>
    <x v="80"/>
    <n v="0.63300000000000001"/>
    <n v="0.184"/>
    <n v="0.44900000000000001"/>
    <n v="4.43"/>
    <n v="1.31"/>
    <n v="3.1199999999999997"/>
  </r>
  <r>
    <x v="1"/>
    <x v="2"/>
    <x v="0"/>
    <x v="0"/>
    <x v="81"/>
    <n v="401.95749999999998"/>
    <n v="284.26799999999997"/>
    <n v="117.68950000000001"/>
    <n v="13516.348050000001"/>
    <n v="11237.592490000001"/>
    <n v="2278.7555599999996"/>
  </r>
  <r>
    <x v="1"/>
    <x v="2"/>
    <x v="0"/>
    <x v="0"/>
    <x v="82"/>
    <n v="12.878"/>
    <n v="10.5435"/>
    <n v="2.3345000000000002"/>
    <n v="84.344170000000005"/>
    <n v="71.353499999999997"/>
    <n v="12.990670000000009"/>
  </r>
  <r>
    <x v="1"/>
    <x v="2"/>
    <x v="0"/>
    <x v="0"/>
    <x v="83"/>
    <n v="11.185"/>
    <n v="18.3355"/>
    <n v="-7.1504999999999992"/>
    <n v="120.974"/>
    <n v="194.23"/>
    <n v="-73.255999999999986"/>
  </r>
  <r>
    <x v="1"/>
    <x v="2"/>
    <x v="0"/>
    <x v="0"/>
    <x v="84"/>
    <n v="19.958500000000001"/>
    <n v="12.5045"/>
    <n v="7.4540000000000006"/>
    <n v="693.44835"/>
    <n v="463.52411999999998"/>
    <n v="229.92423000000002"/>
  </r>
  <r>
    <x v="1"/>
    <x v="2"/>
    <x v="0"/>
    <x v="0"/>
    <x v="85"/>
    <n v="3.3995000000000002"/>
    <n v="7.5759999999999996"/>
    <n v="-4.176499999999999"/>
    <n v="82"/>
    <n v="148.31"/>
    <n v="-66.31"/>
  </r>
  <r>
    <x v="1"/>
    <x v="2"/>
    <x v="0"/>
    <x v="0"/>
    <x v="22"/>
    <n v="13.7965"/>
    <n v="9.7769999999999992"/>
    <n v="4.0195000000000007"/>
    <n v="969.20443"/>
    <n v="423.47300999999999"/>
    <n v="545.73142000000007"/>
  </r>
  <r>
    <x v="1"/>
    <x v="2"/>
    <x v="0"/>
    <x v="0"/>
    <x v="86"/>
    <n v="0.91600000000000004"/>
    <n v="0.76900000000000002"/>
    <n v="0.14700000000000002"/>
    <n v="5.3651900000000001"/>
    <n v="4.1064999999999996"/>
    <n v="1.2586900000000005"/>
  </r>
  <r>
    <x v="1"/>
    <x v="2"/>
    <x v="0"/>
    <x v="0"/>
    <x v="87"/>
    <n v="7.1499999999999994E-2"/>
    <n v="3.4000000000000002E-2"/>
    <n v="3.7499999999999992E-2"/>
    <n v="1.34"/>
    <n v="0.4"/>
    <n v="0.94000000000000006"/>
  </r>
  <r>
    <x v="1"/>
    <x v="2"/>
    <x v="0"/>
    <x v="0"/>
    <x v="88"/>
    <n v="392.04950000000002"/>
    <n v="413.60449999999997"/>
    <n v="-21.55499999999995"/>
    <n v="20703.02175"/>
    <n v="20159.961500000001"/>
    <n v="543.06024999999863"/>
  </r>
  <r>
    <x v="1"/>
    <x v="2"/>
    <x v="0"/>
    <x v="0"/>
    <x v="89"/>
    <n v="1091.6845000000001"/>
    <n v="1926.6034999999999"/>
    <n v="-834.91899999999987"/>
    <n v="19087.173169999998"/>
    <n v="33811.103000000003"/>
    <n v="-14723.929830000005"/>
  </r>
  <r>
    <x v="1"/>
    <x v="2"/>
    <x v="0"/>
    <x v="0"/>
    <x v="90"/>
    <n v="5.0244999999999997"/>
    <n v="3.6074999999999999"/>
    <n v="1.4169999999999998"/>
    <n v="37.235329999999998"/>
    <n v="25.818000000000001"/>
    <n v="11.417329999999996"/>
  </r>
  <r>
    <x v="1"/>
    <x v="2"/>
    <x v="0"/>
    <x v="0"/>
    <x v="52"/>
    <n v="2.1499999999999998E-2"/>
    <n v="9.4999999999999998E-3"/>
    <n v="1.1999999999999999E-2"/>
    <n v="0.32"/>
    <n v="1.65"/>
    <n v="-1.3299999999999998"/>
  </r>
  <r>
    <x v="1"/>
    <x v="2"/>
    <x v="0"/>
    <x v="0"/>
    <x v="91"/>
    <n v="423.505"/>
    <n v="221.96899999999999"/>
    <n v="201.536"/>
    <n v="4203.5904799999998"/>
    <n v="1995.3798300000001"/>
    <n v="2208.21065"/>
  </r>
  <r>
    <x v="1"/>
    <x v="2"/>
    <x v="0"/>
    <x v="0"/>
    <x v="16"/>
    <n v="420.26650000000001"/>
    <n v="327.43650000000002"/>
    <n v="92.829999999999984"/>
    <n v="5927.1325800000004"/>
    <n v="4157.1554299999998"/>
    <n v="1769.9771500000006"/>
  </r>
  <r>
    <x v="1"/>
    <x v="2"/>
    <x v="0"/>
    <x v="0"/>
    <x v="92"/>
    <m/>
    <n v="8.0000000000000002E-3"/>
    <n v="-8.0000000000000002E-3"/>
    <m/>
    <n v="0.14000000000000001"/>
    <n v="-0.14000000000000001"/>
  </r>
  <r>
    <x v="1"/>
    <x v="2"/>
    <x v="0"/>
    <x v="0"/>
    <x v="93"/>
    <n v="20.916"/>
    <n v="15.2935"/>
    <n v="5.6225000000000005"/>
    <n v="2642.8718800000001"/>
    <n v="1652.96075"/>
    <n v="989.91113000000018"/>
  </r>
  <r>
    <x v="1"/>
    <x v="2"/>
    <x v="0"/>
    <x v="0"/>
    <x v="55"/>
    <n v="0.4375"/>
    <n v="1.4500000000000001E-2"/>
    <n v="0.42299999999999999"/>
    <n v="32.29"/>
    <n v="2.35"/>
    <n v="29.939999999999998"/>
  </r>
  <r>
    <x v="1"/>
    <x v="2"/>
    <x v="0"/>
    <x v="0"/>
    <x v="94"/>
    <n v="0.3075"/>
    <n v="17.55"/>
    <n v="-17.2425"/>
    <n v="12.292770000000001"/>
    <n v="300.91000000000003"/>
    <n v="-288.61723000000001"/>
  </r>
  <r>
    <x v="1"/>
    <x v="2"/>
    <x v="0"/>
    <x v="0"/>
    <x v="2"/>
    <n v="2E-3"/>
    <m/>
    <n v="2E-3"/>
    <n v="0.03"/>
    <m/>
    <n v="0.03"/>
  </r>
  <r>
    <x v="1"/>
    <x v="2"/>
    <x v="0"/>
    <x v="0"/>
    <x v="95"/>
    <n v="82.598500000000001"/>
    <n v="70.515000000000001"/>
    <n v="12.083500000000001"/>
    <n v="1094.5234"/>
    <n v="1001.09889"/>
    <n v="93.424510000000055"/>
  </r>
  <r>
    <x v="1"/>
    <x v="2"/>
    <x v="0"/>
    <x v="0"/>
    <x v="7"/>
    <n v="0.246"/>
    <n v="3.7999999999999999E-2"/>
    <n v="0.20799999999999999"/>
    <n v="5.3039100000000001"/>
    <n v="0.87"/>
    <n v="4.43391"/>
  </r>
  <r>
    <x v="1"/>
    <x v="2"/>
    <x v="0"/>
    <x v="0"/>
    <x v="96"/>
    <n v="35.835500000000003"/>
    <n v="25.411000000000001"/>
    <n v="10.424500000000002"/>
    <n v="918.82277999999997"/>
    <n v="610.69466"/>
    <n v="308.12811999999997"/>
  </r>
  <r>
    <x v="1"/>
    <x v="2"/>
    <x v="0"/>
    <x v="0"/>
    <x v="97"/>
    <n v="0.214"/>
    <m/>
    <n v="0.214"/>
    <n v="15.965"/>
    <m/>
    <n v="15.965"/>
  </r>
  <r>
    <x v="1"/>
    <x v="2"/>
    <x v="0"/>
    <x v="0"/>
    <x v="98"/>
    <n v="161.232"/>
    <n v="131.446"/>
    <n v="29.786000000000001"/>
    <n v="5664.65672"/>
    <n v="3785.38184"/>
    <n v="1879.2748799999999"/>
  </r>
  <r>
    <x v="1"/>
    <x v="2"/>
    <x v="0"/>
    <x v="0"/>
    <x v="18"/>
    <n v="144.49549999999999"/>
    <n v="153.68350000000001"/>
    <n v="-9.1880000000000166"/>
    <n v="1122.29639"/>
    <n v="1109.1663799999999"/>
    <n v="13.130010000000084"/>
  </r>
  <r>
    <x v="1"/>
    <x v="2"/>
    <x v="0"/>
    <x v="0"/>
    <x v="99"/>
    <n v="0.73050000000000004"/>
    <n v="1.3440000000000001"/>
    <n v="-0.61350000000000005"/>
    <n v="25.19"/>
    <n v="31.91"/>
    <n v="-6.7199999999999989"/>
  </r>
  <r>
    <x v="1"/>
    <x v="2"/>
    <x v="0"/>
    <x v="0"/>
    <x v="100"/>
    <n v="2.35E-2"/>
    <n v="43.121000000000002"/>
    <n v="-43.097500000000004"/>
    <n v="0.25"/>
    <n v="373.334"/>
    <n v="-373.084"/>
  </r>
  <r>
    <x v="1"/>
    <x v="2"/>
    <x v="0"/>
    <x v="0"/>
    <x v="101"/>
    <n v="1.0155000000000001"/>
    <n v="1.0009999999999999"/>
    <n v="1.4500000000000179E-2"/>
    <n v="66.438000000000002"/>
    <n v="46.08"/>
    <n v="20.358000000000004"/>
  </r>
  <r>
    <x v="1"/>
    <x v="2"/>
    <x v="0"/>
    <x v="0"/>
    <x v="102"/>
    <n v="5.4999999999999997E-3"/>
    <n v="0.53100000000000003"/>
    <n v="-0.52550000000000008"/>
    <n v="0.19"/>
    <n v="4.53"/>
    <n v="-4.34"/>
  </r>
  <r>
    <x v="1"/>
    <x v="2"/>
    <x v="0"/>
    <x v="0"/>
    <x v="103"/>
    <n v="9.3000000000000007"/>
    <n v="5.1180000000000003"/>
    <n v="4.1820000000000004"/>
    <n v="234.69227000000001"/>
    <n v="144.55549999999999"/>
    <n v="90.136770000000013"/>
  </r>
  <r>
    <x v="1"/>
    <x v="2"/>
    <x v="0"/>
    <x v="0"/>
    <x v="104"/>
    <n v="20.232500000000002"/>
    <n v="13.1365"/>
    <n v="7.0960000000000019"/>
    <n v="2716.9715700000002"/>
    <n v="1675.4625000000001"/>
    <n v="1041.5090700000001"/>
  </r>
  <r>
    <x v="1"/>
    <x v="2"/>
    <x v="0"/>
    <x v="0"/>
    <x v="53"/>
    <n v="0.22600000000000001"/>
    <n v="0.2165"/>
    <n v="9.5000000000000084E-3"/>
    <n v="4.4565099999999997"/>
    <n v="4.09"/>
    <n v="0.36650999999999989"/>
  </r>
  <r>
    <x v="1"/>
    <x v="2"/>
    <x v="0"/>
    <x v="0"/>
    <x v="105"/>
    <n v="11.41"/>
    <n v="6.6615000000000002"/>
    <n v="4.7484999999999999"/>
    <n v="785.08869000000004"/>
    <n v="416.74187999999998"/>
    <n v="368.34681000000006"/>
  </r>
  <r>
    <x v="1"/>
    <x v="2"/>
    <x v="0"/>
    <x v="0"/>
    <x v="106"/>
    <n v="22.641500000000001"/>
    <n v="10.2265"/>
    <n v="12.415000000000001"/>
    <n v="185.07327000000001"/>
    <n v="96.067989999999995"/>
    <n v="89.005280000000013"/>
  </r>
  <r>
    <x v="1"/>
    <x v="2"/>
    <x v="0"/>
    <x v="0"/>
    <x v="107"/>
    <n v="373.31599999999997"/>
    <n v="347.57650000000001"/>
    <n v="25.739499999999964"/>
    <n v="7696.5721800000001"/>
    <n v="6100.92094"/>
    <n v="1595.6512400000001"/>
  </r>
  <r>
    <x v="1"/>
    <x v="2"/>
    <x v="0"/>
    <x v="0"/>
    <x v="9"/>
    <n v="159.19749999999999"/>
    <n v="129.8485"/>
    <n v="29.34899999999999"/>
    <n v="3101.4968100000001"/>
    <n v="2247.4399400000002"/>
    <n v="854.05686999999989"/>
  </r>
  <r>
    <x v="1"/>
    <x v="2"/>
    <x v="0"/>
    <x v="0"/>
    <x v="108"/>
    <n v="0.74650000000000005"/>
    <n v="0.60250000000000004"/>
    <n v="0.14400000000000002"/>
    <n v="12.955920000000001"/>
    <n v="9.9559999999999995"/>
    <n v="2.9999200000000013"/>
  </r>
  <r>
    <x v="1"/>
    <x v="2"/>
    <x v="0"/>
    <x v="0"/>
    <x v="109"/>
    <n v="1.2044999999999999"/>
    <m/>
    <n v="1.2044999999999999"/>
    <n v="12.5"/>
    <m/>
    <n v="12.5"/>
  </r>
  <r>
    <x v="1"/>
    <x v="2"/>
    <x v="0"/>
    <x v="1"/>
    <x v="110"/>
    <m/>
    <n v="0.29649999999999999"/>
    <n v="-0.29649999999999999"/>
    <m/>
    <n v="2.4"/>
    <n v="-2.4"/>
  </r>
  <r>
    <x v="1"/>
    <x v="2"/>
    <x v="0"/>
    <x v="1"/>
    <x v="111"/>
    <n v="23.724"/>
    <n v="31.806999999999999"/>
    <n v="-8.0829999999999984"/>
    <n v="189.6"/>
    <n v="279.95400000000001"/>
    <n v="-90.354000000000013"/>
  </r>
  <r>
    <x v="1"/>
    <x v="2"/>
    <x v="0"/>
    <x v="1"/>
    <x v="112"/>
    <n v="264.76049999999998"/>
    <n v="134.82400000000001"/>
    <n v="129.93649999999997"/>
    <n v="2201.5129999999999"/>
    <n v="1090.559"/>
    <n v="1110.954"/>
  </r>
  <r>
    <x v="1"/>
    <x v="2"/>
    <x v="0"/>
    <x v="1"/>
    <x v="113"/>
    <n v="142.15600000000001"/>
    <n v="183.2285"/>
    <n v="-41.072499999999991"/>
    <n v="894.23500000000001"/>
    <n v="1090.0650000000001"/>
    <n v="-195.83000000000004"/>
  </r>
  <r>
    <x v="1"/>
    <x v="2"/>
    <x v="0"/>
    <x v="1"/>
    <x v="114"/>
    <m/>
    <n v="0.41799999999999998"/>
    <n v="-0.41799999999999998"/>
    <m/>
    <n v="4.0599999999999996"/>
    <n v="-4.0599999999999996"/>
  </r>
  <r>
    <x v="1"/>
    <x v="2"/>
    <x v="0"/>
    <x v="1"/>
    <x v="115"/>
    <n v="80.084500000000006"/>
    <n v="40.590000000000003"/>
    <n v="39.494500000000002"/>
    <n v="685.84978000000001"/>
    <n v="408.44"/>
    <n v="277.40978000000001"/>
  </r>
  <r>
    <x v="1"/>
    <x v="2"/>
    <x v="0"/>
    <x v="1"/>
    <x v="116"/>
    <n v="15.320499999999999"/>
    <n v="33.622"/>
    <n v="-18.301500000000001"/>
    <n v="217.06"/>
    <n v="286.19900000000001"/>
    <n v="-69.13900000000001"/>
  </r>
  <r>
    <x v="1"/>
    <x v="2"/>
    <x v="0"/>
    <x v="1"/>
    <x v="117"/>
    <n v="3.5"/>
    <n v="0.50600000000000001"/>
    <n v="2.9939999999999998"/>
    <n v="39.572000000000003"/>
    <n v="5.78"/>
    <n v="33.792000000000002"/>
  </r>
  <r>
    <x v="1"/>
    <x v="2"/>
    <x v="0"/>
    <x v="1"/>
    <x v="31"/>
    <n v="8.9945000000000004"/>
    <n v="12.375999999999999"/>
    <n v="-3.3814999999999991"/>
    <n v="521.04423999999995"/>
    <n v="701.04199000000006"/>
    <n v="-179.99775000000011"/>
  </r>
  <r>
    <x v="1"/>
    <x v="2"/>
    <x v="0"/>
    <x v="1"/>
    <x v="27"/>
    <n v="14.827"/>
    <m/>
    <n v="14.827"/>
    <n v="74.14"/>
    <m/>
    <n v="74.14"/>
  </r>
  <r>
    <x v="1"/>
    <x v="2"/>
    <x v="0"/>
    <x v="1"/>
    <x v="118"/>
    <n v="220.233"/>
    <n v="167.28800000000001"/>
    <n v="52.944999999999993"/>
    <n v="861.08500000000004"/>
    <n v="589.851"/>
    <n v="271.23400000000004"/>
  </r>
  <r>
    <x v="1"/>
    <x v="2"/>
    <x v="0"/>
    <x v="1"/>
    <x v="119"/>
    <n v="14.8185"/>
    <n v="10.247999999999999"/>
    <n v="4.5705000000000009"/>
    <n v="809.12935000000004"/>
    <n v="426.4"/>
    <n v="382.72935000000007"/>
  </r>
  <r>
    <x v="1"/>
    <x v="2"/>
    <x v="0"/>
    <x v="1"/>
    <x v="120"/>
    <n v="393.78100000000001"/>
    <n v="72.510999999999996"/>
    <n v="321.27"/>
    <n v="3185.67308"/>
    <n v="595.68399999999997"/>
    <n v="2589.9890800000003"/>
  </r>
  <r>
    <x v="1"/>
    <x v="2"/>
    <x v="0"/>
    <x v="1"/>
    <x v="121"/>
    <n v="319.35300000000001"/>
    <n v="214.22800000000001"/>
    <n v="105.125"/>
    <n v="2398.35142"/>
    <n v="1655.3045"/>
    <n v="743.04692"/>
  </r>
  <r>
    <x v="1"/>
    <x v="2"/>
    <x v="0"/>
    <x v="1"/>
    <x v="122"/>
    <n v="2.1219999999999999"/>
    <n v="0.40600000000000003"/>
    <n v="1.7159999999999997"/>
    <n v="13.879200000000001"/>
    <n v="2.34"/>
    <n v="11.539200000000001"/>
  </r>
  <r>
    <x v="1"/>
    <x v="2"/>
    <x v="0"/>
    <x v="4"/>
    <x v="123"/>
    <n v="3.0000000000000001E-3"/>
    <m/>
    <n v="3.0000000000000001E-3"/>
    <n v="0.4"/>
    <m/>
    <n v="0.4"/>
  </r>
  <r>
    <x v="1"/>
    <x v="2"/>
    <x v="0"/>
    <x v="4"/>
    <x v="124"/>
    <n v="0.08"/>
    <m/>
    <n v="0.08"/>
    <n v="16"/>
    <m/>
    <n v="16"/>
  </r>
  <r>
    <x v="1"/>
    <x v="2"/>
    <x v="0"/>
    <x v="4"/>
    <x v="125"/>
    <m/>
    <n v="4.0000000000000001E-3"/>
    <n v="-4.0000000000000001E-3"/>
    <m/>
    <n v="0.5"/>
    <n v="-0.5"/>
  </r>
  <r>
    <x v="1"/>
    <x v="2"/>
    <x v="0"/>
    <x v="4"/>
    <x v="126"/>
    <n v="6.2E-2"/>
    <n v="1.35E-2"/>
    <n v="4.8500000000000001E-2"/>
    <n v="9.3000000000000007"/>
    <n v="1.9"/>
    <n v="7.4"/>
  </r>
  <r>
    <x v="1"/>
    <x v="2"/>
    <x v="0"/>
    <x v="3"/>
    <x v="37"/>
    <n v="1286.4960000000001"/>
    <n v="1461.0340000000001"/>
    <n v="-174.53800000000001"/>
    <n v="112078.94899999999"/>
    <n v="110085.78975"/>
    <n v="1993.159249999997"/>
  </r>
  <r>
    <x v="1"/>
    <x v="2"/>
    <x v="0"/>
    <x v="3"/>
    <x v="36"/>
    <n v="185.66149999999999"/>
    <n v="226.392"/>
    <n v="-40.730500000000006"/>
    <n v="3987.5797499999999"/>
    <n v="5563.84825"/>
    <n v="-1576.2685000000001"/>
  </r>
  <r>
    <x v="1"/>
    <x v="2"/>
    <x v="0"/>
    <x v="3"/>
    <x v="38"/>
    <n v="51.787999999999997"/>
    <n v="99.89"/>
    <n v="-48.102000000000004"/>
    <n v="780.93499999999995"/>
    <n v="1307.508"/>
    <n v="-526.57300000000009"/>
  </r>
  <r>
    <x v="1"/>
    <x v="2"/>
    <x v="0"/>
    <x v="3"/>
    <x v="39"/>
    <n v="672.00199999999995"/>
    <n v="2213.7429999999999"/>
    <n v="-1541.741"/>
    <n v="58671.245999999999"/>
    <n v="133847.18474999999"/>
    <n v="-75175.938749999987"/>
  </r>
  <r>
    <x v="2"/>
    <x v="3"/>
    <x v="2"/>
    <x v="0"/>
    <x v="127"/>
    <n v="38.372999999999998"/>
    <n v="48.122500000000002"/>
    <n v="-9.7495000000000047"/>
    <n v="252.26304999999999"/>
    <n v="277.28338000000002"/>
    <n v="-25.02033000000003"/>
  </r>
  <r>
    <x v="2"/>
    <x v="3"/>
    <x v="2"/>
    <x v="0"/>
    <x v="21"/>
    <n v="28.044499999999999"/>
    <n v="36.530500000000004"/>
    <n v="-8.4860000000000042"/>
    <n v="3085.9612400000001"/>
    <n v="3332.6215699999998"/>
    <n v="-246.6603299999997"/>
  </r>
  <r>
    <x v="2"/>
    <x v="3"/>
    <x v="2"/>
    <x v="0"/>
    <x v="128"/>
    <n v="39.941000000000003"/>
    <n v="102.1665"/>
    <n v="-62.225499999999997"/>
    <n v="911.20839999999998"/>
    <n v="1927.9549500000001"/>
    <n v="-1016.7465500000001"/>
  </r>
  <r>
    <x v="2"/>
    <x v="3"/>
    <x v="2"/>
    <x v="0"/>
    <x v="81"/>
    <n v="1.0085"/>
    <n v="0.73150000000000004"/>
    <n v="0.27699999999999991"/>
    <n v="60.307609999999997"/>
    <n v="42.250300000000003"/>
    <n v="18.057309999999994"/>
  </r>
  <r>
    <x v="2"/>
    <x v="3"/>
    <x v="2"/>
    <x v="0"/>
    <x v="129"/>
    <n v="1.4E-2"/>
    <n v="1E-3"/>
    <n v="1.3000000000000001E-2"/>
    <n v="1.6519999999999999"/>
    <n v="0.1"/>
    <n v="1.5519999999999998"/>
  </r>
  <r>
    <x v="2"/>
    <x v="3"/>
    <x v="2"/>
    <x v="0"/>
    <x v="22"/>
    <n v="0.1855"/>
    <n v="0.14499999999999999"/>
    <n v="4.0500000000000008E-2"/>
    <n v="17.93451"/>
    <n v="14.63944"/>
    <n v="3.2950699999999991"/>
  </r>
  <r>
    <x v="2"/>
    <x v="3"/>
    <x v="2"/>
    <x v="0"/>
    <x v="83"/>
    <n v="0.17899999999999999"/>
    <n v="0.38700000000000001"/>
    <n v="-0.20800000000000002"/>
    <n v="9.02074"/>
    <n v="19.774999999999999"/>
    <n v="-10.754259999999999"/>
  </r>
  <r>
    <x v="2"/>
    <x v="3"/>
    <x v="2"/>
    <x v="0"/>
    <x v="74"/>
    <n v="1.383"/>
    <n v="1.857"/>
    <n v="-0.47399999999999998"/>
    <n v="79.334549999999993"/>
    <n v="101.80226"/>
    <n v="-22.467710000000011"/>
  </r>
  <r>
    <x v="2"/>
    <x v="3"/>
    <x v="2"/>
    <x v="0"/>
    <x v="130"/>
    <n v="6.5000000000000002E-2"/>
    <n v="9.9500000000000005E-2"/>
    <n v="-3.4500000000000003E-2"/>
    <n v="9.0250000000000004"/>
    <n v="15.27"/>
    <n v="-6.2449999999999992"/>
  </r>
  <r>
    <x v="2"/>
    <x v="3"/>
    <x v="2"/>
    <x v="0"/>
    <x v="87"/>
    <n v="1.0765"/>
    <n v="1.5249999999999999"/>
    <n v="-0.4484999999999999"/>
    <n v="15.13993"/>
    <n v="18.296250000000001"/>
    <n v="-3.1563200000000009"/>
  </r>
  <r>
    <x v="2"/>
    <x v="3"/>
    <x v="2"/>
    <x v="0"/>
    <x v="93"/>
    <n v="2.5135000000000001"/>
    <n v="1.2390000000000001"/>
    <n v="1.2745"/>
    <n v="296.61698000000001"/>
    <n v="148.38032000000001"/>
    <n v="148.23666"/>
  </r>
  <r>
    <x v="2"/>
    <x v="3"/>
    <x v="2"/>
    <x v="0"/>
    <x v="61"/>
    <n v="0.44650000000000001"/>
    <n v="0.46450000000000002"/>
    <n v="-1.8000000000000016E-2"/>
    <n v="14.295389999999999"/>
    <n v="14.11026"/>
    <n v="0.18512999999999913"/>
  </r>
  <r>
    <x v="2"/>
    <x v="3"/>
    <x v="2"/>
    <x v="0"/>
    <x v="16"/>
    <n v="1.4500000000000001E-2"/>
    <m/>
    <n v="1.4500000000000001E-2"/>
    <n v="0.21306"/>
    <m/>
    <n v="0.21306"/>
  </r>
  <r>
    <x v="2"/>
    <x v="3"/>
    <x v="2"/>
    <x v="0"/>
    <x v="54"/>
    <n v="0.49299999999999999"/>
    <n v="0.27150000000000002"/>
    <n v="0.22149999999999997"/>
    <n v="37.554290000000002"/>
    <n v="21.13"/>
    <n v="16.424290000000003"/>
  </r>
  <r>
    <x v="2"/>
    <x v="3"/>
    <x v="2"/>
    <x v="0"/>
    <x v="18"/>
    <n v="45.170999999999999"/>
    <n v="48.7"/>
    <n v="-3.5290000000000035"/>
    <n v="527.25378000000001"/>
    <n v="519.78084999999999"/>
    <n v="7.4729300000000194"/>
  </r>
  <r>
    <x v="2"/>
    <x v="3"/>
    <x v="2"/>
    <x v="0"/>
    <x v="131"/>
    <n v="6.1589999999999998"/>
    <n v="8.0265000000000004"/>
    <n v="-1.8675000000000006"/>
    <n v="905.77358000000004"/>
    <n v="1117.05159"/>
    <n v="-211.27800999999999"/>
  </r>
  <r>
    <x v="2"/>
    <x v="3"/>
    <x v="2"/>
    <x v="0"/>
    <x v="76"/>
    <n v="8.6999999999999994E-2"/>
    <n v="0.157"/>
    <n v="-7.0000000000000007E-2"/>
    <n v="1.6190199999999999"/>
    <n v="2.5635300000000001"/>
    <n v="-0.94451000000000018"/>
  </r>
  <r>
    <x v="2"/>
    <x v="3"/>
    <x v="2"/>
    <x v="0"/>
    <x v="2"/>
    <n v="68.042500000000004"/>
    <n v="110.738"/>
    <n v="-42.695499999999996"/>
    <n v="4007.15951"/>
    <n v="6859.2948699999997"/>
    <n v="-2852.1353599999998"/>
  </r>
  <r>
    <x v="2"/>
    <x v="3"/>
    <x v="2"/>
    <x v="0"/>
    <x v="91"/>
    <n v="4.7500000000000001E-2"/>
    <m/>
    <n v="4.7500000000000001E-2"/>
    <n v="0.50470000000000004"/>
    <m/>
    <n v="0.50470000000000004"/>
  </r>
  <r>
    <x v="2"/>
    <x v="3"/>
    <x v="2"/>
    <x v="0"/>
    <x v="51"/>
    <n v="0.40799999999999997"/>
    <n v="0.57050000000000001"/>
    <n v="-0.16250000000000003"/>
    <n v="86.4298"/>
    <n v="122.1618"/>
    <n v="-35.731999999999999"/>
  </r>
  <r>
    <x v="2"/>
    <x v="3"/>
    <x v="2"/>
    <x v="0"/>
    <x v="55"/>
    <n v="3.15E-2"/>
    <n v="7.2499999999999995E-2"/>
    <n v="-4.0999999999999995E-2"/>
    <n v="4.2519999999999998"/>
    <n v="12.24227"/>
    <n v="-7.9902699999999998"/>
  </r>
  <r>
    <x v="2"/>
    <x v="3"/>
    <x v="2"/>
    <x v="0"/>
    <x v="98"/>
    <n v="8.2835000000000001"/>
    <n v="14.9275"/>
    <n v="-6.6440000000000001"/>
    <n v="168.23070999999999"/>
    <n v="319.69992000000002"/>
    <n v="-151.46921000000003"/>
  </r>
  <r>
    <x v="2"/>
    <x v="3"/>
    <x v="2"/>
    <x v="0"/>
    <x v="132"/>
    <n v="0.1095"/>
    <n v="0.10199999999999999"/>
    <n v="7.5000000000000067E-3"/>
    <n v="12.146420000000001"/>
    <n v="9.15"/>
    <n v="2.9964200000000005"/>
  </r>
  <r>
    <x v="2"/>
    <x v="3"/>
    <x v="2"/>
    <x v="0"/>
    <x v="14"/>
    <n v="8.7999999999999995E-2"/>
    <n v="4.9500000000000002E-2"/>
    <n v="3.8499999999999993E-2"/>
    <n v="12.29236"/>
    <n v="5.8570200000000003"/>
    <n v="6.4353400000000001"/>
  </r>
  <r>
    <x v="2"/>
    <x v="3"/>
    <x v="2"/>
    <x v="0"/>
    <x v="75"/>
    <n v="6.8500000000000005E-2"/>
    <n v="0.1055"/>
    <n v="-3.6999999999999991E-2"/>
    <n v="1.9040999999999999"/>
    <n v="2.0566499999999999"/>
    <n v="-0.15254999999999996"/>
  </r>
  <r>
    <x v="2"/>
    <x v="3"/>
    <x v="2"/>
    <x v="0"/>
    <x v="133"/>
    <n v="1.55E-2"/>
    <m/>
    <n v="1.55E-2"/>
    <n v="1.28"/>
    <m/>
    <n v="1.28"/>
  </r>
  <r>
    <x v="2"/>
    <x v="3"/>
    <x v="2"/>
    <x v="0"/>
    <x v="9"/>
    <n v="15.150499999999999"/>
    <n v="14.9565"/>
    <n v="0.19399999999999906"/>
    <n v="320.37533999999999"/>
    <n v="292.34393"/>
    <n v="28.031409999999994"/>
  </r>
  <r>
    <x v="2"/>
    <x v="3"/>
    <x v="2"/>
    <x v="0"/>
    <x v="134"/>
    <n v="0.89149999999999996"/>
    <n v="0.88500000000000001"/>
    <n v="6.4999999999999503E-3"/>
    <n v="6.4687299999999999"/>
    <n v="6.2442200000000003"/>
    <n v="0.22450999999999954"/>
  </r>
  <r>
    <x v="2"/>
    <x v="3"/>
    <x v="2"/>
    <x v="0"/>
    <x v="105"/>
    <n v="7.5265000000000004"/>
    <n v="6.4580000000000002"/>
    <n v="1.0685000000000002"/>
    <n v="184.94246999999999"/>
    <n v="170.90708000000001"/>
    <n v="14.035389999999978"/>
  </r>
  <r>
    <x v="2"/>
    <x v="3"/>
    <x v="2"/>
    <x v="0"/>
    <x v="7"/>
    <n v="3.2500000000000001E-2"/>
    <m/>
    <n v="3.2500000000000001E-2"/>
    <n v="0.40381"/>
    <m/>
    <n v="0.40381"/>
  </r>
  <r>
    <x v="2"/>
    <x v="3"/>
    <x v="2"/>
    <x v="0"/>
    <x v="1"/>
    <n v="7.2205000000000004"/>
    <n v="7.359"/>
    <n v="-0.13849999999999962"/>
    <n v="234.66784000000001"/>
    <n v="252.15880000000001"/>
    <n v="-17.490960000000001"/>
  </r>
  <r>
    <x v="2"/>
    <x v="3"/>
    <x v="2"/>
    <x v="0"/>
    <x v="104"/>
    <n v="5.2499999999999998E-2"/>
    <n v="6.3500000000000001E-2"/>
    <n v="-1.1000000000000003E-2"/>
    <n v="7.7779999999999996"/>
    <n v="8.5977899999999998"/>
    <n v="-0.81979000000000024"/>
  </r>
  <r>
    <x v="2"/>
    <x v="3"/>
    <x v="2"/>
    <x v="0"/>
    <x v="11"/>
    <m/>
    <n v="2.4E-2"/>
    <n v="-2.4E-2"/>
    <m/>
    <n v="0.374"/>
    <n v="-0.374"/>
  </r>
  <r>
    <x v="2"/>
    <x v="3"/>
    <x v="2"/>
    <x v="0"/>
    <x v="106"/>
    <n v="1.1595"/>
    <n v="1.5640000000000001"/>
    <n v="-0.40450000000000008"/>
    <n v="21.979600000000001"/>
    <n v="26.919039999999999"/>
    <n v="-4.9394399999999976"/>
  </r>
  <r>
    <x v="2"/>
    <x v="3"/>
    <x v="2"/>
    <x v="0"/>
    <x v="135"/>
    <n v="4.0025000000000004"/>
    <n v="4.9219999999999997"/>
    <n v="-0.91949999999999932"/>
    <n v="312.22381999999999"/>
    <n v="365.42696000000001"/>
    <n v="-53.203140000000019"/>
  </r>
  <r>
    <x v="2"/>
    <x v="3"/>
    <x v="2"/>
    <x v="0"/>
    <x v="94"/>
    <n v="6.0220000000000002"/>
    <n v="6.6710000000000003"/>
    <n v="-0.64900000000000002"/>
    <n v="252.93792999999999"/>
    <n v="230.12813"/>
    <n v="22.809799999999996"/>
  </r>
  <r>
    <x v="2"/>
    <x v="3"/>
    <x v="2"/>
    <x v="0"/>
    <x v="73"/>
    <n v="4.0000000000000001E-3"/>
    <m/>
    <n v="4.0000000000000001E-3"/>
    <n v="6.9190000000000002E-2"/>
    <m/>
    <n v="6.9190000000000002E-2"/>
  </r>
  <r>
    <x v="2"/>
    <x v="3"/>
    <x v="2"/>
    <x v="0"/>
    <x v="52"/>
    <m/>
    <n v="1.0999999999999999E-2"/>
    <n v="-1.0999999999999999E-2"/>
    <m/>
    <n v="1.4797199999999999"/>
    <n v="-1.4797199999999999"/>
  </r>
  <r>
    <x v="2"/>
    <x v="3"/>
    <x v="2"/>
    <x v="3"/>
    <x v="136"/>
    <n v="9.7165199999999992"/>
    <n v="14.826499999999999"/>
    <n v="-5.1099800000000002"/>
    <n v="1122.9267199999999"/>
    <n v="1580.4289799999999"/>
    <n v="-457.50225999999998"/>
  </r>
  <r>
    <x v="2"/>
    <x v="3"/>
    <x v="2"/>
    <x v="3"/>
    <x v="137"/>
    <n v="4.9264999999999999"/>
    <n v="4.9359999999999999"/>
    <n v="-9.5000000000000639E-3"/>
    <n v="289.46489000000003"/>
    <n v="253.37539000000001"/>
    <n v="36.089500000000015"/>
  </r>
  <r>
    <x v="2"/>
    <x v="3"/>
    <x v="2"/>
    <x v="3"/>
    <x v="138"/>
    <n v="413.44198999999998"/>
    <n v="404.84300000000002"/>
    <n v="8.5989899999999579"/>
    <n v="42445.050999999999"/>
    <n v="34863.21256"/>
    <n v="7581.8384399999995"/>
  </r>
  <r>
    <x v="2"/>
    <x v="3"/>
    <x v="2"/>
    <x v="3"/>
    <x v="38"/>
    <n v="0.13300000000000001"/>
    <m/>
    <n v="0.13300000000000001"/>
    <n v="3.3569599999999999"/>
    <m/>
    <n v="3.3569599999999999"/>
  </r>
  <r>
    <x v="2"/>
    <x v="3"/>
    <x v="2"/>
    <x v="4"/>
    <x v="123"/>
    <n v="0.72150000000000003"/>
    <n v="0.88649999999999995"/>
    <n v="-0.16499999999999992"/>
    <n v="131.53942000000001"/>
    <n v="165.62836999999999"/>
    <n v="-34.088949999999983"/>
  </r>
  <r>
    <x v="2"/>
    <x v="3"/>
    <x v="2"/>
    <x v="4"/>
    <x v="124"/>
    <n v="0.38200000000000001"/>
    <n v="1.0505"/>
    <n v="-0.66849999999999998"/>
    <n v="81.281120000000001"/>
    <n v="271.64019999999999"/>
    <n v="-190.35908000000001"/>
  </r>
  <r>
    <x v="2"/>
    <x v="3"/>
    <x v="2"/>
    <x v="1"/>
    <x v="118"/>
    <n v="4.133"/>
    <n v="5.0884999999999998"/>
    <n v="-0.95549999999999979"/>
    <n v="32.459760000000003"/>
    <n v="32.140450000000001"/>
    <n v="0.31931000000000154"/>
  </r>
  <r>
    <x v="2"/>
    <x v="3"/>
    <x v="2"/>
    <x v="1"/>
    <x v="33"/>
    <n v="0.72350000000000003"/>
    <n v="0.47749999999999998"/>
    <n v="0.24600000000000005"/>
    <n v="6.4846599999999999"/>
    <n v="4.5227700000000004"/>
    <n v="1.9618899999999995"/>
  </r>
  <r>
    <x v="2"/>
    <x v="3"/>
    <x v="2"/>
    <x v="1"/>
    <x v="122"/>
    <n v="2.2294999999999998"/>
    <n v="1.9410000000000001"/>
    <n v="0.28849999999999976"/>
    <n v="27.518619999999999"/>
    <n v="34.575150000000001"/>
    <n v="-7.0565300000000022"/>
  </r>
  <r>
    <x v="2"/>
    <x v="3"/>
    <x v="2"/>
    <x v="1"/>
    <x v="31"/>
    <n v="0.20949999999999999"/>
    <n v="8.5999999999999993E-2"/>
    <n v="0.1235"/>
    <n v="8.9921500000000005"/>
    <n v="6.3330000000000002"/>
    <n v="2.6591500000000003"/>
  </r>
  <r>
    <x v="2"/>
    <x v="3"/>
    <x v="2"/>
    <x v="5"/>
    <x v="139"/>
    <n v="1207.038"/>
    <n v="1109.8969999999999"/>
    <n v="97.141000000000076"/>
    <n v="3621.114"/>
    <n v="3329.6909999999998"/>
    <n v="291.42300000000023"/>
  </r>
  <r>
    <x v="3"/>
    <x v="4"/>
    <x v="0"/>
    <x v="0"/>
    <x v="68"/>
    <n v="0.24399999999999999"/>
    <n v="0.55549999999999999"/>
    <n v="-0.3115"/>
    <n v="43.520499999999998"/>
    <n v="108.95155"/>
    <n v="-65.431049999999999"/>
  </r>
  <r>
    <x v="3"/>
    <x v="4"/>
    <x v="0"/>
    <x v="0"/>
    <x v="140"/>
    <n v="7.4625000000000004"/>
    <n v="0.91949999999999998"/>
    <n v="6.5430000000000001"/>
    <n v="90.513000000000005"/>
    <n v="12.2445"/>
    <n v="78.268500000000003"/>
  </r>
  <r>
    <x v="3"/>
    <x v="4"/>
    <x v="0"/>
    <x v="0"/>
    <x v="88"/>
    <n v="1.089"/>
    <n v="2.52"/>
    <n v="-1.431"/>
    <n v="66.751999999999995"/>
    <n v="61.282499999999999"/>
    <n v="5.4694999999999965"/>
  </r>
  <r>
    <x v="3"/>
    <x v="4"/>
    <x v="0"/>
    <x v="0"/>
    <x v="89"/>
    <n v="22.3445"/>
    <n v="93.793000000000006"/>
    <n v="-71.44850000000001"/>
    <n v="900.65250000000003"/>
    <n v="3162.76026"/>
    <n v="-2262.1077599999999"/>
  </r>
  <r>
    <x v="3"/>
    <x v="4"/>
    <x v="0"/>
    <x v="0"/>
    <x v="55"/>
    <n v="0.23599999999999999"/>
    <n v="0.34150000000000003"/>
    <n v="-0.10550000000000004"/>
    <n v="41.706000000000003"/>
    <n v="54.307499999999997"/>
    <n v="-12.601499999999994"/>
  </r>
  <r>
    <x v="3"/>
    <x v="4"/>
    <x v="0"/>
    <x v="0"/>
    <x v="141"/>
    <n v="1.0245"/>
    <n v="9.2999999999999999E-2"/>
    <n v="0.93149999999999999"/>
    <n v="10.56033"/>
    <n v="0.83499999999999996"/>
    <n v="9.7253299999999996"/>
  </r>
  <r>
    <x v="3"/>
    <x v="4"/>
    <x v="0"/>
    <x v="0"/>
    <x v="142"/>
    <n v="2.5880000000000001"/>
    <n v="4.3840000000000003"/>
    <n v="-1.7960000000000003"/>
    <n v="251.89603"/>
    <n v="388.59499"/>
    <n v="-136.69896"/>
  </r>
  <r>
    <x v="3"/>
    <x v="4"/>
    <x v="0"/>
    <x v="0"/>
    <x v="143"/>
    <n v="73.125"/>
    <n v="58.844999999999999"/>
    <n v="14.280000000000001"/>
    <n v="1752.9949999999999"/>
    <n v="1461.69"/>
    <n v="291.30499999999984"/>
  </r>
  <r>
    <x v="3"/>
    <x v="4"/>
    <x v="0"/>
    <x v="0"/>
    <x v="87"/>
    <n v="348.99349999999998"/>
    <n v="321.52600000000001"/>
    <n v="27.467499999999973"/>
    <n v="3212.375"/>
    <n v="2691.8860300000001"/>
    <n v="520.48896999999988"/>
  </r>
  <r>
    <x v="3"/>
    <x v="4"/>
    <x v="0"/>
    <x v="0"/>
    <x v="131"/>
    <n v="32.5015"/>
    <n v="31.851500000000001"/>
    <n v="0.64999999999999858"/>
    <n v="2919.6457599999999"/>
    <n v="2785.5079999999998"/>
    <n v="134.13776000000007"/>
  </r>
  <r>
    <x v="3"/>
    <x v="4"/>
    <x v="0"/>
    <x v="0"/>
    <x v="72"/>
    <n v="209.833"/>
    <n v="221.44900000000001"/>
    <n v="-11.616000000000014"/>
    <n v="3209.0259299999998"/>
    <n v="3517.3670000000002"/>
    <n v="-308.3410700000004"/>
  </r>
  <r>
    <x v="3"/>
    <x v="4"/>
    <x v="0"/>
    <x v="0"/>
    <x v="144"/>
    <n v="44.951999999999998"/>
    <n v="34.468000000000004"/>
    <n v="10.483999999999995"/>
    <n v="2368.7672600000001"/>
    <n v="1941.1832899999999"/>
    <n v="427.58397000000014"/>
  </r>
  <r>
    <x v="3"/>
    <x v="4"/>
    <x v="0"/>
    <x v="0"/>
    <x v="49"/>
    <n v="29.2285"/>
    <n v="30.251999999999999"/>
    <n v="-1.0234999999999985"/>
    <n v="2399.7429099999999"/>
    <n v="2898.6957200000002"/>
    <n v="-498.95281000000023"/>
  </r>
  <r>
    <x v="3"/>
    <x v="4"/>
    <x v="0"/>
    <x v="0"/>
    <x v="145"/>
    <n v="15.315"/>
    <n v="18.1905"/>
    <n v="-2.8755000000000006"/>
    <n v="173.71"/>
    <n v="184.3425"/>
    <n v="-10.632499999999993"/>
  </r>
  <r>
    <x v="3"/>
    <x v="4"/>
    <x v="0"/>
    <x v="0"/>
    <x v="16"/>
    <n v="108.5095"/>
    <n v="70.433499999999995"/>
    <n v="38.076000000000008"/>
    <n v="1718.4571100000001"/>
    <n v="1096.3875800000001"/>
    <n v="622.06952999999999"/>
  </r>
  <r>
    <x v="3"/>
    <x v="4"/>
    <x v="0"/>
    <x v="0"/>
    <x v="81"/>
    <n v="16.847000000000001"/>
    <n v="5.3090000000000002"/>
    <n v="11.538"/>
    <n v="319.60660999999999"/>
    <n v="118.4316"/>
    <n v="201.17500999999999"/>
  </r>
  <r>
    <x v="3"/>
    <x v="4"/>
    <x v="0"/>
    <x v="0"/>
    <x v="146"/>
    <n v="146.8135"/>
    <n v="103.75149999999999"/>
    <n v="43.062000000000012"/>
    <n v="8141.2087199999996"/>
    <n v="6279.8474999999999"/>
    <n v="1861.3612199999998"/>
  </r>
  <r>
    <x v="3"/>
    <x v="4"/>
    <x v="0"/>
    <x v="0"/>
    <x v="147"/>
    <n v="0.49399999999999999"/>
    <n v="0.49199999999999999"/>
    <n v="2.0000000000000018E-3"/>
    <n v="42.638500000000001"/>
    <n v="39.964500000000001"/>
    <n v="2.6739999999999995"/>
  </r>
  <r>
    <x v="3"/>
    <x v="4"/>
    <x v="0"/>
    <x v="0"/>
    <x v="7"/>
    <n v="1758.5160000000001"/>
    <n v="957.0095"/>
    <n v="801.50650000000007"/>
    <n v="16712.837459999999"/>
    <n v="10357.270039999999"/>
    <n v="6355.5674199999994"/>
  </r>
  <r>
    <x v="3"/>
    <x v="4"/>
    <x v="0"/>
    <x v="0"/>
    <x v="134"/>
    <n v="142.09200000000001"/>
    <n v="105.1315"/>
    <n v="36.96050000000001"/>
    <n v="1174.4970000000001"/>
    <n v="772.8605"/>
    <n v="401.63650000000007"/>
  </r>
  <r>
    <x v="3"/>
    <x v="4"/>
    <x v="0"/>
    <x v="0"/>
    <x v="148"/>
    <n v="16.82"/>
    <n v="16.175000000000001"/>
    <n v="0.64499999999999957"/>
    <n v="300.69162"/>
    <n v="238.39188999999999"/>
    <n v="62.299730000000011"/>
  </r>
  <r>
    <x v="3"/>
    <x v="4"/>
    <x v="0"/>
    <x v="0"/>
    <x v="84"/>
    <n v="12.13"/>
    <n v="8.6084999999999994"/>
    <n v="3.5215000000000014"/>
    <n v="532.56973000000005"/>
    <n v="350.97145999999998"/>
    <n v="181.59827000000007"/>
  </r>
  <r>
    <x v="3"/>
    <x v="4"/>
    <x v="0"/>
    <x v="0"/>
    <x v="149"/>
    <n v="2.3304999999999998"/>
    <n v="1.0235000000000001"/>
    <n v="1.3069999999999997"/>
    <n v="28.465"/>
    <n v="8.7795000000000005"/>
    <n v="19.685499999999998"/>
  </r>
  <r>
    <x v="3"/>
    <x v="4"/>
    <x v="0"/>
    <x v="0"/>
    <x v="150"/>
    <n v="19.260000000000002"/>
    <n v="11.692500000000001"/>
    <n v="7.5675000000000008"/>
    <n v="222.64699999999999"/>
    <n v="126.372"/>
    <n v="96.274999999999991"/>
  </r>
  <r>
    <x v="3"/>
    <x v="4"/>
    <x v="0"/>
    <x v="0"/>
    <x v="151"/>
    <n v="22.062999999999999"/>
    <n v="23.502500000000001"/>
    <n v="-1.4395000000000024"/>
    <n v="1323.09728"/>
    <n v="1221.8236099999999"/>
    <n v="101.27367000000004"/>
  </r>
  <r>
    <x v="3"/>
    <x v="4"/>
    <x v="0"/>
    <x v="0"/>
    <x v="61"/>
    <n v="589.84500000000003"/>
    <n v="599.93650000000002"/>
    <n v="-10.091499999999996"/>
    <n v="9200.66"/>
    <n v="9061.9949799999995"/>
    <n v="138.66502000000037"/>
  </r>
  <r>
    <x v="3"/>
    <x v="4"/>
    <x v="0"/>
    <x v="0"/>
    <x v="128"/>
    <n v="40.534500000000001"/>
    <n v="37.299999999999997"/>
    <n v="3.2345000000000041"/>
    <n v="654.77750000000003"/>
    <n v="667.24699999999996"/>
    <n v="-12.469499999999925"/>
  </r>
  <r>
    <x v="3"/>
    <x v="4"/>
    <x v="0"/>
    <x v="0"/>
    <x v="152"/>
    <n v="426.84050000000002"/>
    <n v="355.25650000000002"/>
    <n v="71.584000000000003"/>
    <n v="5835.1529499999997"/>
    <n v="4523.0172499999999"/>
    <n v="1312.1356999999998"/>
  </r>
  <r>
    <x v="3"/>
    <x v="4"/>
    <x v="0"/>
    <x v="0"/>
    <x v="74"/>
    <n v="415.27199999999999"/>
    <n v="311.4425"/>
    <n v="103.8295"/>
    <n v="7081.1898600000004"/>
    <n v="5354.2893400000003"/>
    <n v="1726.9005200000001"/>
  </r>
  <r>
    <x v="3"/>
    <x v="4"/>
    <x v="0"/>
    <x v="0"/>
    <x v="107"/>
    <n v="148.672"/>
    <n v="114.0835"/>
    <n v="34.588499999999996"/>
    <n v="3254.913"/>
    <n v="1976.3309999999999"/>
    <n v="1278.5820000000001"/>
  </r>
  <r>
    <x v="3"/>
    <x v="4"/>
    <x v="0"/>
    <x v="0"/>
    <x v="11"/>
    <n v="62.77"/>
    <n v="39.749000000000002"/>
    <n v="23.021000000000001"/>
    <n v="807.625"/>
    <n v="565.85749999999996"/>
    <n v="241.76750000000004"/>
  </r>
  <r>
    <x v="3"/>
    <x v="4"/>
    <x v="0"/>
    <x v="0"/>
    <x v="10"/>
    <n v="1263.3744999999999"/>
    <n v="1177.057"/>
    <n v="86.317499999999882"/>
    <n v="16507.97"/>
    <n v="14589.96063"/>
    <n v="1918.0093700000016"/>
  </r>
  <r>
    <x v="3"/>
    <x v="4"/>
    <x v="0"/>
    <x v="0"/>
    <x v="153"/>
    <n v="3.86"/>
    <n v="6.3574999999999999"/>
    <n v="-2.4975000000000001"/>
    <n v="71.484999999999999"/>
    <n v="122.67749999999999"/>
    <n v="-51.192499999999995"/>
  </r>
  <r>
    <x v="3"/>
    <x v="4"/>
    <x v="0"/>
    <x v="0"/>
    <x v="53"/>
    <n v="2.1999999999999999E-2"/>
    <n v="0.29399999999999998"/>
    <n v="-0.27199999999999996"/>
    <n v="0.68293000000000004"/>
    <n v="8.6024999999999991"/>
    <n v="-7.9195699999999993"/>
  </r>
  <r>
    <x v="3"/>
    <x v="4"/>
    <x v="0"/>
    <x v="0"/>
    <x v="76"/>
    <n v="0.48699999999999999"/>
    <n v="0.19850000000000001"/>
    <n v="0.28849999999999998"/>
    <n v="6.734"/>
    <n v="1.8"/>
    <n v="4.9340000000000002"/>
  </r>
  <r>
    <x v="3"/>
    <x v="4"/>
    <x v="0"/>
    <x v="0"/>
    <x v="154"/>
    <n v="25.442499999999999"/>
    <n v="59.590499999999999"/>
    <n v="-34.147999999999996"/>
    <n v="291.69299999999998"/>
    <n v="483.50943999999998"/>
    <n v="-191.81644"/>
  </r>
  <r>
    <x v="3"/>
    <x v="4"/>
    <x v="0"/>
    <x v="0"/>
    <x v="66"/>
    <n v="3.5895000000000001"/>
    <n v="11.093"/>
    <n v="-7.5034999999999998"/>
    <n v="162.11250000000001"/>
    <n v="439.63400000000001"/>
    <n v="-277.5215"/>
  </r>
  <r>
    <x v="3"/>
    <x v="4"/>
    <x v="0"/>
    <x v="0"/>
    <x v="155"/>
    <n v="84.907499999999999"/>
    <n v="82.3245"/>
    <n v="2.5829999999999984"/>
    <n v="1478.2190800000001"/>
    <n v="1154.46405"/>
    <n v="323.75503000000003"/>
  </r>
  <r>
    <x v="3"/>
    <x v="4"/>
    <x v="0"/>
    <x v="0"/>
    <x v="63"/>
    <n v="1.7070000000000001"/>
    <n v="3.0379999999999998"/>
    <n v="-1.3309999999999997"/>
    <n v="111.7925"/>
    <n v="189.32771"/>
    <n v="-77.535209999999992"/>
  </r>
  <r>
    <x v="3"/>
    <x v="4"/>
    <x v="0"/>
    <x v="0"/>
    <x v="156"/>
    <n v="694.07899999999995"/>
    <n v="484.4425"/>
    <n v="209.63649999999996"/>
    <n v="9014.8235000000004"/>
    <n v="6300.3860000000004"/>
    <n v="2714.4375"/>
  </r>
  <r>
    <x v="3"/>
    <x v="4"/>
    <x v="0"/>
    <x v="0"/>
    <x v="129"/>
    <n v="0.56950000000000001"/>
    <n v="1.9019999999999999"/>
    <n v="-1.3325"/>
    <n v="6.8935000000000004"/>
    <n v="18.928100000000001"/>
    <n v="-12.034600000000001"/>
  </r>
  <r>
    <x v="3"/>
    <x v="4"/>
    <x v="0"/>
    <x v="0"/>
    <x v="22"/>
    <n v="136.3295"/>
    <n v="135.834"/>
    <n v="0.49549999999999272"/>
    <n v="9824.8302100000001"/>
    <n v="8575.1845400000002"/>
    <n v="1249.6456699999999"/>
  </r>
  <r>
    <x v="3"/>
    <x v="4"/>
    <x v="0"/>
    <x v="0"/>
    <x v="157"/>
    <n v="8.0000000000000002E-3"/>
    <n v="0.55500000000000005"/>
    <n v="-0.54700000000000004"/>
    <n v="0.16800000000000001"/>
    <n v="13.53"/>
    <n v="-13.362"/>
  </r>
  <r>
    <x v="3"/>
    <x v="4"/>
    <x v="0"/>
    <x v="0"/>
    <x v="158"/>
    <n v="9.4819999999999993"/>
    <n v="10.0245"/>
    <n v="-0.54250000000000043"/>
    <n v="801.78205000000003"/>
    <n v="1045.51899"/>
    <n v="-243.73694"/>
  </r>
  <r>
    <x v="3"/>
    <x v="4"/>
    <x v="0"/>
    <x v="0"/>
    <x v="90"/>
    <n v="137.97300000000001"/>
    <n v="114.3475"/>
    <n v="23.625500000000017"/>
    <n v="964.47450000000003"/>
    <n v="782.46749999999997"/>
    <n v="182.00700000000006"/>
  </r>
  <r>
    <x v="3"/>
    <x v="4"/>
    <x v="0"/>
    <x v="0"/>
    <x v="91"/>
    <n v="1.4999999999999999E-2"/>
    <n v="0.52500000000000002"/>
    <n v="-0.51"/>
    <n v="0.21"/>
    <n v="5.9974400000000001"/>
    <n v="-5.7874400000000001"/>
  </r>
  <r>
    <x v="3"/>
    <x v="4"/>
    <x v="0"/>
    <x v="0"/>
    <x v="92"/>
    <n v="19.43"/>
    <n v="52.2"/>
    <n v="-32.770000000000003"/>
    <n v="796.16858000000002"/>
    <n v="1375.0450000000001"/>
    <n v="-578.87642000000005"/>
  </r>
  <r>
    <x v="3"/>
    <x v="4"/>
    <x v="0"/>
    <x v="0"/>
    <x v="51"/>
    <n v="50.738"/>
    <n v="47.738999999999997"/>
    <n v="2.9990000000000023"/>
    <n v="10329.430689999999"/>
    <n v="8357.5604000000003"/>
    <n v="1971.8702899999989"/>
  </r>
  <r>
    <x v="3"/>
    <x v="4"/>
    <x v="0"/>
    <x v="0"/>
    <x v="106"/>
    <n v="350.13499999999999"/>
    <n v="384.80450000000002"/>
    <n v="-34.669500000000028"/>
    <n v="3950.79468"/>
    <n v="3578.8111100000001"/>
    <n v="371.98356999999987"/>
  </r>
  <r>
    <x v="3"/>
    <x v="4"/>
    <x v="0"/>
    <x v="0"/>
    <x v="14"/>
    <n v="4.7279999999999998"/>
    <n v="7.5380000000000003"/>
    <n v="-2.8100000000000005"/>
    <n v="471.47268000000003"/>
    <n v="561.10933"/>
    <n v="-89.636649999999975"/>
  </r>
  <r>
    <x v="3"/>
    <x v="4"/>
    <x v="0"/>
    <x v="0"/>
    <x v="159"/>
    <n v="0.85499999999999998"/>
    <n v="7.4999999999999997E-2"/>
    <n v="0.78"/>
    <n v="6.84"/>
    <n v="1.34"/>
    <n v="5.5"/>
  </r>
  <r>
    <x v="3"/>
    <x v="4"/>
    <x v="0"/>
    <x v="0"/>
    <x v="160"/>
    <n v="0.876"/>
    <m/>
    <n v="0.876"/>
    <n v="60.85"/>
    <m/>
    <n v="60.85"/>
  </r>
  <r>
    <x v="3"/>
    <x v="4"/>
    <x v="0"/>
    <x v="0"/>
    <x v="161"/>
    <n v="0.16700000000000001"/>
    <n v="0.13900000000000001"/>
    <n v="2.7999999999999997E-2"/>
    <n v="11.510999999999999"/>
    <n v="18.744"/>
    <n v="-7.2330000000000005"/>
  </r>
  <r>
    <x v="3"/>
    <x v="4"/>
    <x v="0"/>
    <x v="0"/>
    <x v="162"/>
    <n v="3.5000000000000001E-3"/>
    <n v="0.17349999999999999"/>
    <n v="-0.16999999999999998"/>
    <n v="0.24149999999999999"/>
    <n v="31.3005"/>
    <n v="-31.059000000000001"/>
  </r>
  <r>
    <x v="3"/>
    <x v="4"/>
    <x v="0"/>
    <x v="0"/>
    <x v="163"/>
    <n v="1.2999999999999999E-2"/>
    <m/>
    <n v="1.2999999999999999E-2"/>
    <n v="1.409"/>
    <m/>
    <n v="1.409"/>
  </r>
  <r>
    <x v="3"/>
    <x v="4"/>
    <x v="0"/>
    <x v="0"/>
    <x v="18"/>
    <n v="20.85"/>
    <n v="36.9"/>
    <n v="-16.049999999999997"/>
    <n v="138.29"/>
    <n v="225.52"/>
    <n v="-87.230000000000018"/>
  </r>
  <r>
    <x v="3"/>
    <x v="4"/>
    <x v="0"/>
    <x v="0"/>
    <x v="21"/>
    <n v="90.028999999999996"/>
    <n v="79.703999999999994"/>
    <n v="10.325000000000003"/>
    <n v="3324.4209999999998"/>
    <n v="2511.41626"/>
    <n v="813.00473999999986"/>
  </r>
  <r>
    <x v="3"/>
    <x v="4"/>
    <x v="0"/>
    <x v="0"/>
    <x v="164"/>
    <n v="0.23549999999999999"/>
    <n v="0.82150000000000001"/>
    <n v="-0.58600000000000008"/>
    <n v="7.681"/>
    <n v="9.5024999999999995"/>
    <n v="-1.8214999999999995"/>
  </r>
  <r>
    <x v="3"/>
    <x v="4"/>
    <x v="0"/>
    <x v="0"/>
    <x v="165"/>
    <n v="1.4999999999999999E-2"/>
    <n v="0.28499999999999998"/>
    <n v="-0.26999999999999996"/>
    <n v="0.185"/>
    <n v="3.415"/>
    <n v="-3.23"/>
  </r>
  <r>
    <x v="3"/>
    <x v="4"/>
    <x v="0"/>
    <x v="0"/>
    <x v="73"/>
    <n v="143.59100000000001"/>
    <n v="127.0745"/>
    <n v="16.516500000000008"/>
    <n v="1989.6110000000001"/>
    <n v="1421.3561"/>
    <n v="568.25490000000013"/>
  </r>
  <r>
    <x v="3"/>
    <x v="4"/>
    <x v="0"/>
    <x v="0"/>
    <x v="86"/>
    <n v="2.9000000000000001E-2"/>
    <n v="0.20150000000000001"/>
    <n v="-0.17250000000000001"/>
    <n v="0.51600000000000001"/>
    <n v="12.343999999999999"/>
    <n v="-11.827999999999999"/>
  </r>
  <r>
    <x v="3"/>
    <x v="4"/>
    <x v="0"/>
    <x v="0"/>
    <x v="77"/>
    <n v="13.778"/>
    <n v="87.042500000000004"/>
    <n v="-73.264499999999998"/>
    <n v="103.83799999999999"/>
    <n v="462.35649999999998"/>
    <n v="-358.51850000000002"/>
  </r>
  <r>
    <x v="3"/>
    <x v="4"/>
    <x v="0"/>
    <x v="0"/>
    <x v="166"/>
    <n v="8.0000000000000002E-3"/>
    <m/>
    <n v="8.0000000000000002E-3"/>
    <n v="0.17599999999999999"/>
    <m/>
    <n v="0.17599999999999999"/>
  </r>
  <r>
    <x v="3"/>
    <x v="4"/>
    <x v="0"/>
    <x v="0"/>
    <x v="167"/>
    <n v="0.88500000000000001"/>
    <n v="1.7415"/>
    <n v="-0.85650000000000004"/>
    <n v="15.978999999999999"/>
    <n v="22.550999999999998"/>
    <n v="-6.5719999999999992"/>
  </r>
  <r>
    <x v="3"/>
    <x v="4"/>
    <x v="0"/>
    <x v="0"/>
    <x v="52"/>
    <n v="1.6500000000000001E-2"/>
    <n v="0.06"/>
    <n v="-4.3499999999999997E-2"/>
    <n v="1.389"/>
    <n v="5.4696400000000001"/>
    <n v="-4.0806399999999998"/>
  </r>
  <r>
    <x v="3"/>
    <x v="4"/>
    <x v="0"/>
    <x v="0"/>
    <x v="168"/>
    <n v="52.831000000000003"/>
    <n v="41.991"/>
    <n v="10.840000000000003"/>
    <n v="722.00800000000004"/>
    <n v="440.04969999999997"/>
    <n v="281.95830000000007"/>
  </r>
  <r>
    <x v="3"/>
    <x v="4"/>
    <x v="0"/>
    <x v="0"/>
    <x v="101"/>
    <n v="1.5E-3"/>
    <m/>
    <n v="1.5E-3"/>
    <n v="6.3E-2"/>
    <m/>
    <n v="6.3E-2"/>
  </r>
  <r>
    <x v="3"/>
    <x v="4"/>
    <x v="0"/>
    <x v="0"/>
    <x v="169"/>
    <n v="0.32950000000000002"/>
    <m/>
    <n v="0.32950000000000002"/>
    <n v="6.8470000000000004"/>
    <m/>
    <n v="6.8470000000000004"/>
  </r>
  <r>
    <x v="3"/>
    <x v="4"/>
    <x v="0"/>
    <x v="0"/>
    <x v="103"/>
    <n v="2.8855"/>
    <n v="9.1989999999999998"/>
    <n v="-6.3134999999999994"/>
    <n v="80.654499999999999"/>
    <n v="248.25229999999999"/>
    <n v="-167.59780000000001"/>
  </r>
  <r>
    <x v="3"/>
    <x v="4"/>
    <x v="0"/>
    <x v="0"/>
    <x v="170"/>
    <n v="6.2705000000000002"/>
    <n v="12.515499999999999"/>
    <n v="-6.2449999999999992"/>
    <n v="90.356999999999999"/>
    <n v="161.36799999999999"/>
    <n v="-71.010999999999996"/>
  </r>
  <r>
    <x v="3"/>
    <x v="4"/>
    <x v="0"/>
    <x v="0"/>
    <x v="105"/>
    <n v="0.34499999999999997"/>
    <n v="23.085000000000001"/>
    <n v="-22.740000000000002"/>
    <n v="4.66"/>
    <n v="333.58978000000002"/>
    <n v="-328.92977999999999"/>
  </r>
  <r>
    <x v="3"/>
    <x v="4"/>
    <x v="0"/>
    <x v="0"/>
    <x v="9"/>
    <n v="561.09550000000002"/>
    <n v="567.48"/>
    <n v="-6.3845000000000027"/>
    <n v="10478.484"/>
    <n v="8681.3086000000003"/>
    <n v="1797.1754000000001"/>
  </r>
  <r>
    <x v="3"/>
    <x v="4"/>
    <x v="0"/>
    <x v="0"/>
    <x v="171"/>
    <n v="13.89"/>
    <n v="31.397500000000001"/>
    <n v="-17.5075"/>
    <n v="140.77500000000001"/>
    <n v="255.94282999999999"/>
    <n v="-115.16782999999998"/>
  </r>
  <r>
    <x v="3"/>
    <x v="4"/>
    <x v="0"/>
    <x v="0"/>
    <x v="1"/>
    <n v="25.828499999999998"/>
    <n v="25.608499999999999"/>
    <n v="0.21999999999999886"/>
    <n v="994.01630999999998"/>
    <n v="901.86350000000004"/>
    <n v="92.152809999999931"/>
  </r>
  <r>
    <x v="3"/>
    <x v="4"/>
    <x v="0"/>
    <x v="0"/>
    <x v="172"/>
    <n v="446.08699999999999"/>
    <n v="396.29450000000003"/>
    <n v="49.792499999999961"/>
    <n v="8857.9819599999992"/>
    <n v="7403.7873300000001"/>
    <n v="1454.1946299999991"/>
  </r>
  <r>
    <x v="3"/>
    <x v="4"/>
    <x v="0"/>
    <x v="0"/>
    <x v="94"/>
    <n v="907.54549999999995"/>
    <n v="336.62900000000002"/>
    <n v="570.91649999999993"/>
    <n v="32349.5105"/>
    <n v="12551.74372"/>
    <n v="19797.766779999998"/>
  </r>
  <r>
    <x v="3"/>
    <x v="4"/>
    <x v="0"/>
    <x v="0"/>
    <x v="132"/>
    <n v="0.50349999999999995"/>
    <n v="0.26300000000000001"/>
    <n v="0.24049999999999994"/>
    <n v="52.509729999999998"/>
    <n v="30.618500000000001"/>
    <n v="21.891229999999997"/>
  </r>
  <r>
    <x v="3"/>
    <x v="4"/>
    <x v="0"/>
    <x v="0"/>
    <x v="78"/>
    <n v="564.73950000000002"/>
    <n v="597.423"/>
    <n v="-32.683499999999981"/>
    <n v="36552.110950000002"/>
    <n v="32434.352729999999"/>
    <n v="4117.7582200000033"/>
  </r>
  <r>
    <x v="3"/>
    <x v="4"/>
    <x v="0"/>
    <x v="0"/>
    <x v="173"/>
    <n v="22.737500000000001"/>
    <n v="12.67"/>
    <n v="10.067500000000001"/>
    <n v="1225.9104"/>
    <n v="695.64616000000001"/>
    <n v="530.26423999999997"/>
  </r>
  <r>
    <x v="3"/>
    <x v="4"/>
    <x v="0"/>
    <x v="0"/>
    <x v="98"/>
    <n v="57.853499999999997"/>
    <n v="81.97"/>
    <n v="-24.116500000000002"/>
    <n v="1984.35501"/>
    <n v="2423.1919499999999"/>
    <n v="-438.83693999999991"/>
  </r>
  <r>
    <x v="3"/>
    <x v="4"/>
    <x v="0"/>
    <x v="0"/>
    <x v="99"/>
    <n v="0.79849999999999999"/>
    <n v="0.71799999999999997"/>
    <n v="8.0500000000000016E-2"/>
    <n v="42.013919999999999"/>
    <n v="45.552999999999997"/>
    <n v="-3.5390799999999984"/>
  </r>
  <r>
    <x v="3"/>
    <x v="4"/>
    <x v="0"/>
    <x v="0"/>
    <x v="2"/>
    <n v="2674.7435"/>
    <n v="2173.3555000000001"/>
    <n v="501.38799999999992"/>
    <n v="78556.796499999997"/>
    <n v="57337.268600000003"/>
    <n v="21219.527899999994"/>
  </r>
  <r>
    <x v="3"/>
    <x v="4"/>
    <x v="0"/>
    <x v="0"/>
    <x v="174"/>
    <n v="0.32050000000000001"/>
    <m/>
    <n v="0.32050000000000001"/>
    <n v="8.3330000000000002"/>
    <m/>
    <n v="8.3330000000000002"/>
  </r>
  <r>
    <x v="3"/>
    <x v="4"/>
    <x v="0"/>
    <x v="0"/>
    <x v="175"/>
    <m/>
    <n v="1.4999999999999999E-2"/>
    <n v="-1.4999999999999999E-2"/>
    <m/>
    <n v="0.21"/>
    <n v="-0.21"/>
  </r>
  <r>
    <x v="3"/>
    <x v="4"/>
    <x v="0"/>
    <x v="1"/>
    <x v="113"/>
    <n v="1820.5350000000001"/>
    <n v="1806.771"/>
    <n v="13.764000000000124"/>
    <n v="23409.749"/>
    <n v="19019.05776"/>
    <n v="4390.6912400000001"/>
  </r>
  <r>
    <x v="3"/>
    <x v="4"/>
    <x v="0"/>
    <x v="1"/>
    <x v="176"/>
    <n v="1.2999999999999999E-2"/>
    <n v="2.7E-2"/>
    <n v="-1.4E-2"/>
    <n v="0.628"/>
    <n v="2.2509999999999999"/>
    <n v="-1.6229999999999998"/>
  </r>
  <r>
    <x v="3"/>
    <x v="4"/>
    <x v="0"/>
    <x v="1"/>
    <x v="28"/>
    <n v="0.66"/>
    <n v="3.3525"/>
    <n v="-2.6924999999999999"/>
    <n v="4.9820000000000002"/>
    <n v="29.959499999999998"/>
    <n v="-24.977499999999999"/>
  </r>
  <r>
    <x v="3"/>
    <x v="4"/>
    <x v="0"/>
    <x v="1"/>
    <x v="110"/>
    <n v="0.60499999999999998"/>
    <n v="0.91249999999999998"/>
    <n v="-0.3075"/>
    <n v="21.327500000000001"/>
    <n v="26.418500000000002"/>
    <n v="-5.0910000000000011"/>
  </r>
  <r>
    <x v="3"/>
    <x v="4"/>
    <x v="0"/>
    <x v="1"/>
    <x v="112"/>
    <n v="1136.7470000000001"/>
    <n v="1468.83"/>
    <n v="-332.08299999999986"/>
    <n v="14343.48"/>
    <n v="21952.682499999999"/>
    <n v="-7609.2024999999994"/>
  </r>
  <r>
    <x v="3"/>
    <x v="4"/>
    <x v="0"/>
    <x v="1"/>
    <x v="177"/>
    <n v="0.11650000000000001"/>
    <m/>
    <n v="0.11650000000000001"/>
    <n v="1.74"/>
    <m/>
    <n v="1.74"/>
  </r>
  <r>
    <x v="3"/>
    <x v="4"/>
    <x v="0"/>
    <x v="1"/>
    <x v="117"/>
    <n v="80.988"/>
    <n v="119.55549999999999"/>
    <n v="-38.567499999999995"/>
    <n v="1004.6155"/>
    <n v="1416.2090800000001"/>
    <n v="-411.59358000000009"/>
  </r>
  <r>
    <x v="3"/>
    <x v="4"/>
    <x v="0"/>
    <x v="1"/>
    <x v="34"/>
    <m/>
    <n v="7.2999999999999995E-2"/>
    <n v="-7.2999999999999995E-2"/>
    <m/>
    <n v="2.6280000000000001"/>
    <n v="-2.6280000000000001"/>
  </r>
  <r>
    <x v="3"/>
    <x v="4"/>
    <x v="0"/>
    <x v="1"/>
    <x v="121"/>
    <n v="407.23199"/>
    <n v="617.29499999999996"/>
    <n v="-210.06300999999996"/>
    <n v="3703.5720000000001"/>
    <n v="5396.817"/>
    <n v="-1693.2449999999999"/>
  </r>
  <r>
    <x v="3"/>
    <x v="4"/>
    <x v="0"/>
    <x v="1"/>
    <x v="178"/>
    <n v="47.601500000000001"/>
    <n v="38.046999999999997"/>
    <n v="9.5545000000000044"/>
    <n v="132.81800000000001"/>
    <n v="132.83500000000001"/>
    <n v="-1.6999999999995907E-2"/>
  </r>
  <r>
    <x v="3"/>
    <x v="4"/>
    <x v="0"/>
    <x v="1"/>
    <x v="179"/>
    <m/>
    <n v="0.13500000000000001"/>
    <n v="-0.13500000000000001"/>
    <m/>
    <n v="2.12"/>
    <n v="-2.12"/>
  </r>
  <r>
    <x v="3"/>
    <x v="4"/>
    <x v="0"/>
    <x v="1"/>
    <x v="119"/>
    <n v="1.8754999999999999"/>
    <n v="2.9159999999999999"/>
    <n v="-1.0405"/>
    <n v="144.88550000000001"/>
    <n v="184.02850000000001"/>
    <n v="-39.143000000000001"/>
  </r>
  <r>
    <x v="3"/>
    <x v="4"/>
    <x v="0"/>
    <x v="1"/>
    <x v="31"/>
    <n v="3.7814999999999999"/>
    <n v="1.323"/>
    <n v="2.4584999999999999"/>
    <n v="195.95099999999999"/>
    <n v="67.816500000000005"/>
    <n v="128.1345"/>
  </r>
  <r>
    <x v="3"/>
    <x v="4"/>
    <x v="0"/>
    <x v="1"/>
    <x v="118"/>
    <n v="1688.2194999999999"/>
    <n v="1338.6244999999999"/>
    <n v="349.59500000000003"/>
    <n v="15488.96725"/>
    <n v="11562.391659999999"/>
    <n v="3926.5755900000004"/>
  </r>
  <r>
    <x v="3"/>
    <x v="4"/>
    <x v="0"/>
    <x v="1"/>
    <x v="120"/>
    <m/>
    <n v="0.24"/>
    <n v="-0.24"/>
    <m/>
    <n v="0.38"/>
    <n v="-0.38"/>
  </r>
  <r>
    <x v="3"/>
    <x v="4"/>
    <x v="0"/>
    <x v="1"/>
    <x v="33"/>
    <m/>
    <n v="0.11550000000000001"/>
    <n v="-0.11550000000000001"/>
    <m/>
    <n v="0.7"/>
    <n v="-0.7"/>
  </r>
  <r>
    <x v="3"/>
    <x v="4"/>
    <x v="0"/>
    <x v="3"/>
    <x v="36"/>
    <n v="1224.7629999999999"/>
    <n v="1253.328"/>
    <n v="-28.565000000000055"/>
    <n v="68235.221000000005"/>
    <n v="59754.887000000002"/>
    <n v="8480.3340000000026"/>
  </r>
  <r>
    <x v="3"/>
    <x v="4"/>
    <x v="0"/>
    <x v="3"/>
    <x v="38"/>
    <n v="1192.5435"/>
    <n v="518.31849999999997"/>
    <n v="674.22500000000002"/>
    <n v="21293.662"/>
    <n v="10715.804260000001"/>
    <n v="10577.857739999999"/>
  </r>
  <r>
    <x v="3"/>
    <x v="4"/>
    <x v="0"/>
    <x v="3"/>
    <x v="37"/>
    <n v="2230.8119999999999"/>
    <n v="2521.2635"/>
    <n v="-290.45150000000012"/>
    <n v="226099.18940999999"/>
    <n v="207884.58"/>
    <n v="18214.609410000005"/>
  </r>
  <r>
    <x v="3"/>
    <x v="4"/>
    <x v="0"/>
    <x v="3"/>
    <x v="39"/>
    <n v="1373.596"/>
    <n v="1364.576"/>
    <n v="9.0199999999999818"/>
    <n v="96341.5245"/>
    <n v="87450.036200000002"/>
    <n v="8891.4882999999973"/>
  </r>
  <r>
    <x v="3"/>
    <x v="4"/>
    <x v="0"/>
    <x v="3"/>
    <x v="41"/>
    <n v="10.9405"/>
    <m/>
    <n v="10.9405"/>
    <n v="1582.779"/>
    <m/>
    <n v="1582.779"/>
  </r>
  <r>
    <x v="3"/>
    <x v="4"/>
    <x v="0"/>
    <x v="4"/>
    <x v="180"/>
    <n v="11.962999999999999"/>
    <n v="4.9565000000000001"/>
    <n v="7.0064999999999991"/>
    <n v="4092.7345"/>
    <n v="826.69500000000005"/>
    <n v="3266.0394999999999"/>
  </r>
  <r>
    <x v="3"/>
    <x v="4"/>
    <x v="0"/>
    <x v="4"/>
    <x v="181"/>
    <n v="1.5854999999999999"/>
    <n v="1.4999999999999999E-2"/>
    <n v="1.5705"/>
    <n v="87.274500000000003"/>
    <n v="0.88"/>
    <n v="86.394500000000008"/>
  </r>
  <r>
    <x v="3"/>
    <x v="4"/>
    <x v="0"/>
    <x v="4"/>
    <x v="182"/>
    <n v="0.67549999999999999"/>
    <n v="30.552"/>
    <n v="-29.8765"/>
    <n v="75.915499999999994"/>
    <n v="4026.2202000000002"/>
    <n v="-3950.3047000000001"/>
  </r>
  <r>
    <x v="3"/>
    <x v="4"/>
    <x v="0"/>
    <x v="4"/>
    <x v="183"/>
    <n v="1.2370000000000001"/>
    <n v="1.4E-2"/>
    <n v="1.2230000000000001"/>
    <n v="207.28749999999999"/>
    <n v="2.7545000000000002"/>
    <n v="204.53299999999999"/>
  </r>
  <r>
    <x v="3"/>
    <x v="4"/>
    <x v="0"/>
    <x v="4"/>
    <x v="184"/>
    <n v="0.59899999999999998"/>
    <n v="3.6499999999999998E-2"/>
    <n v="0.5625"/>
    <n v="78.424999999999997"/>
    <n v="3.9485000000000001"/>
    <n v="74.476500000000001"/>
  </r>
  <r>
    <x v="3"/>
    <x v="4"/>
    <x v="0"/>
    <x v="4"/>
    <x v="185"/>
    <n v="33.973999999999997"/>
    <m/>
    <n v="33.973999999999997"/>
    <n v="5082.0536199999997"/>
    <m/>
    <n v="5082.0536199999997"/>
  </r>
  <r>
    <x v="3"/>
    <x v="4"/>
    <x v="0"/>
    <x v="4"/>
    <x v="186"/>
    <n v="3.7999999999999999E-2"/>
    <n v="2.5999999999999999E-2"/>
    <n v="1.2E-2"/>
    <n v="8.6455000000000002"/>
    <n v="4.7779999999999996"/>
    <n v="3.8675000000000006"/>
  </r>
  <r>
    <x v="3"/>
    <x v="4"/>
    <x v="0"/>
    <x v="4"/>
    <x v="187"/>
    <n v="1.4E-2"/>
    <m/>
    <n v="1.4E-2"/>
    <n v="5.04"/>
    <m/>
    <n v="5.04"/>
  </r>
  <r>
    <x v="3"/>
    <x v="4"/>
    <x v="0"/>
    <x v="4"/>
    <x v="188"/>
    <n v="4.3765000000000001"/>
    <n v="2.3250000000000002"/>
    <n v="2.0514999999999999"/>
    <n v="792.20950000000005"/>
    <n v="196.9195"/>
    <n v="595.29000000000008"/>
  </r>
  <r>
    <x v="3"/>
    <x v="4"/>
    <x v="0"/>
    <x v="4"/>
    <x v="189"/>
    <n v="119.9295"/>
    <n v="92.837500000000006"/>
    <n v="27.091999999999999"/>
    <n v="2418.1880000000001"/>
    <n v="2278.7044999999998"/>
    <n v="139.48350000000028"/>
  </r>
  <r>
    <x v="3"/>
    <x v="4"/>
    <x v="0"/>
    <x v="4"/>
    <x v="45"/>
    <n v="7.0000000000000001E-3"/>
    <m/>
    <n v="7.0000000000000001E-3"/>
    <n v="3.01"/>
    <m/>
    <n v="3.01"/>
  </r>
  <r>
    <x v="3"/>
    <x v="4"/>
    <x v="0"/>
    <x v="4"/>
    <x v="190"/>
    <n v="12.694000000000001"/>
    <n v="4.1734999999999998"/>
    <n v="8.520500000000002"/>
    <n v="445.94099999999997"/>
    <n v="138.41050000000001"/>
    <n v="307.53049999999996"/>
  </r>
  <r>
    <x v="3"/>
    <x v="4"/>
    <x v="0"/>
    <x v="4"/>
    <x v="191"/>
    <m/>
    <n v="55.5"/>
    <n v="-55.5"/>
    <m/>
    <n v="1870.5"/>
    <n v="-1870.5"/>
  </r>
  <r>
    <x v="1"/>
    <x v="5"/>
    <x v="0"/>
    <x v="0"/>
    <x v="92"/>
    <n v="3.75"/>
    <n v="3.7699999999999997E-2"/>
    <n v="3.7122999999999999"/>
    <n v="15.925000000000001"/>
    <n v="1"/>
    <n v="14.925000000000001"/>
  </r>
  <r>
    <x v="1"/>
    <x v="5"/>
    <x v="0"/>
    <x v="0"/>
    <x v="192"/>
    <n v="3.9306000000000001"/>
    <n v="0.56440000000000001"/>
    <n v="3.3662000000000001"/>
    <n v="33.761000000000003"/>
    <n v="4.95"/>
    <n v="28.811000000000003"/>
  </r>
  <r>
    <x v="1"/>
    <x v="5"/>
    <x v="0"/>
    <x v="0"/>
    <x v="22"/>
    <n v="29.153300000000002"/>
    <n v="9.6624999999999996"/>
    <n v="19.4908"/>
    <n v="1541.76136"/>
    <n v="503.71489000000003"/>
    <n v="1038.04647"/>
  </r>
  <r>
    <x v="1"/>
    <x v="5"/>
    <x v="0"/>
    <x v="0"/>
    <x v="79"/>
    <n v="74.819999999999993"/>
    <n v="66.629499999999993"/>
    <n v="8.1905000000000001"/>
    <n v="4649.4256800000003"/>
    <n v="4094.3474900000001"/>
    <n v="555.07819000000018"/>
  </r>
  <r>
    <x v="1"/>
    <x v="5"/>
    <x v="0"/>
    <x v="0"/>
    <x v="68"/>
    <n v="1.95E-2"/>
    <n v="0.188"/>
    <n v="-0.16850000000000001"/>
    <n v="3.0884999999999998"/>
    <n v="27.411390000000001"/>
    <n v="-24.322890000000001"/>
  </r>
  <r>
    <x v="1"/>
    <x v="5"/>
    <x v="0"/>
    <x v="0"/>
    <x v="193"/>
    <m/>
    <n v="5.0000000000000001E-4"/>
    <n v="-5.0000000000000001E-4"/>
    <m/>
    <n v="2.5000000000000001E-2"/>
    <n v="-2.5000000000000001E-2"/>
  </r>
  <r>
    <x v="1"/>
    <x v="5"/>
    <x v="0"/>
    <x v="0"/>
    <x v="194"/>
    <n v="84.525499999999994"/>
    <m/>
    <n v="84.525499999999994"/>
    <n v="857.43156999999997"/>
    <m/>
    <n v="857.43156999999997"/>
  </r>
  <r>
    <x v="1"/>
    <x v="5"/>
    <x v="0"/>
    <x v="0"/>
    <x v="14"/>
    <n v="3.0270000000000001"/>
    <n v="2.5844999999999998"/>
    <n v="0.44250000000000034"/>
    <n v="297.66998999999998"/>
    <n v="201.25961000000001"/>
    <n v="96.410379999999975"/>
  </r>
  <r>
    <x v="1"/>
    <x v="5"/>
    <x v="0"/>
    <x v="0"/>
    <x v="19"/>
    <n v="22.698"/>
    <n v="17.040500000000002"/>
    <n v="5.6574999999999989"/>
    <n v="2405.94614"/>
    <n v="1833.60268"/>
    <n v="572.34346000000005"/>
  </r>
  <r>
    <x v="1"/>
    <x v="5"/>
    <x v="0"/>
    <x v="0"/>
    <x v="102"/>
    <m/>
    <n v="2.5999999999999999E-2"/>
    <n v="-2.5999999999999999E-2"/>
    <m/>
    <n v="0.52"/>
    <n v="-0.52"/>
  </r>
  <r>
    <x v="1"/>
    <x v="5"/>
    <x v="0"/>
    <x v="0"/>
    <x v="195"/>
    <n v="2.5000000000000001E-3"/>
    <n v="1.66E-2"/>
    <n v="-1.41E-2"/>
    <n v="0.11471000000000001"/>
    <n v="0.11"/>
    <n v="4.7100000000000058E-3"/>
  </r>
  <r>
    <x v="1"/>
    <x v="5"/>
    <x v="0"/>
    <x v="0"/>
    <x v="1"/>
    <n v="2.6135000000000002"/>
    <n v="1.7654000000000001"/>
    <n v="0.84810000000000008"/>
    <n v="89.817920000000001"/>
    <n v="51.435600000000001"/>
    <n v="38.38232"/>
  </r>
  <r>
    <x v="1"/>
    <x v="5"/>
    <x v="0"/>
    <x v="0"/>
    <x v="75"/>
    <n v="9.5685000000000002"/>
    <n v="1.9826999999999999"/>
    <n v="7.5858000000000008"/>
    <n v="42.997729999999997"/>
    <n v="11.44875"/>
    <n v="31.548979999999997"/>
  </r>
  <r>
    <x v="1"/>
    <x v="5"/>
    <x v="0"/>
    <x v="0"/>
    <x v="196"/>
    <n v="8.4400000000000003E-2"/>
    <m/>
    <n v="8.4400000000000003E-2"/>
    <n v="0.745"/>
    <m/>
    <n v="0.745"/>
  </r>
  <r>
    <x v="1"/>
    <x v="5"/>
    <x v="0"/>
    <x v="0"/>
    <x v="197"/>
    <n v="7.4999999999999997E-3"/>
    <m/>
    <n v="7.4999999999999997E-3"/>
    <n v="0.15278"/>
    <m/>
    <n v="0.15278"/>
  </r>
  <r>
    <x v="1"/>
    <x v="5"/>
    <x v="0"/>
    <x v="0"/>
    <x v="198"/>
    <n v="3.32E-2"/>
    <m/>
    <n v="3.32E-2"/>
    <n v="0.17"/>
    <m/>
    <n v="0.17"/>
  </r>
  <r>
    <x v="1"/>
    <x v="5"/>
    <x v="0"/>
    <x v="0"/>
    <x v="81"/>
    <n v="188.94200000000001"/>
    <n v="96.110500000000002"/>
    <n v="92.831500000000005"/>
    <n v="2735.3372899999999"/>
    <n v="1592.73443"/>
    <n v="1142.60286"/>
  </r>
  <r>
    <x v="1"/>
    <x v="5"/>
    <x v="0"/>
    <x v="0"/>
    <x v="134"/>
    <n v="6.3500000000000001E-2"/>
    <m/>
    <n v="6.3500000000000001E-2"/>
    <n v="0.50616000000000005"/>
    <m/>
    <n v="0.50616000000000005"/>
  </r>
  <r>
    <x v="1"/>
    <x v="5"/>
    <x v="0"/>
    <x v="0"/>
    <x v="58"/>
    <n v="34.572000000000003"/>
    <n v="14.1815"/>
    <n v="20.390500000000003"/>
    <n v="401.61147"/>
    <n v="148.24477999999999"/>
    <n v="253.36669000000001"/>
  </r>
  <r>
    <x v="1"/>
    <x v="5"/>
    <x v="0"/>
    <x v="0"/>
    <x v="51"/>
    <n v="8.5385000000000009"/>
    <n v="9.5015000000000001"/>
    <n v="-0.96299999999999919"/>
    <n v="1425.29015"/>
    <n v="1437.2618299999999"/>
    <n v="-11.971679999999878"/>
  </r>
  <r>
    <x v="1"/>
    <x v="5"/>
    <x v="0"/>
    <x v="0"/>
    <x v="199"/>
    <n v="0.03"/>
    <n v="1.66E-2"/>
    <n v="1.3399999999999999E-2"/>
    <n v="0.26"/>
    <n v="0.24"/>
    <n v="2.0000000000000018E-2"/>
  </r>
  <r>
    <x v="1"/>
    <x v="5"/>
    <x v="0"/>
    <x v="0"/>
    <x v="128"/>
    <n v="31.704499999999999"/>
    <n v="24.1922"/>
    <n v="7.5122999999999998"/>
    <n v="417.18698000000001"/>
    <n v="333.21420000000001"/>
    <n v="83.97278"/>
  </r>
  <r>
    <x v="1"/>
    <x v="5"/>
    <x v="0"/>
    <x v="0"/>
    <x v="89"/>
    <n v="4.7359999999999998"/>
    <n v="3.9847000000000001"/>
    <n v="0.75129999999999963"/>
    <n v="151.90215000000001"/>
    <n v="103.3"/>
    <n v="48.602150000000009"/>
  </r>
  <r>
    <x v="1"/>
    <x v="5"/>
    <x v="0"/>
    <x v="0"/>
    <x v="200"/>
    <n v="3.5999999999999997E-2"/>
    <n v="8.3000000000000004E-2"/>
    <n v="-4.7000000000000007E-2"/>
    <n v="1.4"/>
    <n v="4.3"/>
    <n v="-2.9"/>
  </r>
  <r>
    <x v="1"/>
    <x v="5"/>
    <x v="0"/>
    <x v="0"/>
    <x v="201"/>
    <n v="0.59499999999999997"/>
    <n v="0.14699999999999999"/>
    <n v="0.44799999999999995"/>
    <n v="7.80457"/>
    <n v="1.3362499999999999"/>
    <n v="6.4683200000000003"/>
  </r>
  <r>
    <x v="1"/>
    <x v="5"/>
    <x v="0"/>
    <x v="0"/>
    <x v="104"/>
    <n v="5.0919999999999996"/>
    <n v="4.3929999999999998"/>
    <n v="0.69899999999999984"/>
    <n v="509.37594999999999"/>
    <n v="487.98989"/>
    <n v="21.386059999999986"/>
  </r>
  <r>
    <x v="1"/>
    <x v="5"/>
    <x v="0"/>
    <x v="0"/>
    <x v="78"/>
    <n v="106.914"/>
    <n v="51.525199999999998"/>
    <n v="55.388800000000003"/>
    <n v="7248.4794099999999"/>
    <n v="3305.2227800000001"/>
    <n v="3943.2566299999999"/>
  </r>
  <r>
    <x v="1"/>
    <x v="5"/>
    <x v="0"/>
    <x v="0"/>
    <x v="8"/>
    <n v="23.4695"/>
    <n v="0.71799999999999997"/>
    <n v="22.7515"/>
    <n v="247.52573000000001"/>
    <n v="13.979100000000001"/>
    <n v="233.54663000000002"/>
  </r>
  <r>
    <x v="1"/>
    <x v="5"/>
    <x v="0"/>
    <x v="0"/>
    <x v="101"/>
    <n v="0.52649999999999997"/>
    <n v="0.253"/>
    <n v="0.27349999999999997"/>
    <n v="30.95"/>
    <n v="19.78"/>
    <n v="11.169999999999998"/>
  </r>
  <r>
    <x v="1"/>
    <x v="5"/>
    <x v="0"/>
    <x v="0"/>
    <x v="7"/>
    <n v="343.45299999999997"/>
    <n v="61.956600000000002"/>
    <n v="281.49639999999999"/>
    <n v="2313.66813"/>
    <n v="577.41129999999998"/>
    <n v="1736.25683"/>
  </r>
  <r>
    <x v="1"/>
    <x v="5"/>
    <x v="0"/>
    <x v="0"/>
    <x v="82"/>
    <n v="16.600000000000001"/>
    <m/>
    <n v="16.600000000000001"/>
    <n v="181.18659"/>
    <m/>
    <n v="181.18659"/>
  </r>
  <r>
    <x v="1"/>
    <x v="5"/>
    <x v="0"/>
    <x v="0"/>
    <x v="83"/>
    <n v="8.5488999999999997"/>
    <n v="4.6825000000000001"/>
    <n v="3.8663999999999996"/>
    <n v="424.23293000000001"/>
    <n v="238.91300000000001"/>
    <n v="185.31993"/>
  </r>
  <r>
    <x v="1"/>
    <x v="5"/>
    <x v="0"/>
    <x v="0"/>
    <x v="143"/>
    <n v="71.122500000000002"/>
    <n v="7.6181999999999999"/>
    <n v="63.504300000000001"/>
    <n v="1200.895"/>
    <n v="121.17"/>
    <n v="1079.7249999999999"/>
  </r>
  <r>
    <x v="1"/>
    <x v="5"/>
    <x v="0"/>
    <x v="0"/>
    <x v="202"/>
    <n v="1.0999999999999999E-2"/>
    <m/>
    <n v="1.0999999999999999E-2"/>
    <n v="1.1499999999999999"/>
    <m/>
    <n v="1.1499999999999999"/>
  </r>
  <r>
    <x v="1"/>
    <x v="5"/>
    <x v="0"/>
    <x v="0"/>
    <x v="203"/>
    <n v="0.44350000000000001"/>
    <n v="0.12859999999999999"/>
    <n v="0.31490000000000001"/>
    <n v="10.31917"/>
    <n v="2.7847599999999999"/>
    <n v="7.5344099999999994"/>
  </r>
  <r>
    <x v="1"/>
    <x v="5"/>
    <x v="0"/>
    <x v="0"/>
    <x v="142"/>
    <n v="2E-3"/>
    <m/>
    <n v="2E-3"/>
    <n v="7.8960000000000002E-2"/>
    <m/>
    <n v="7.8960000000000002E-2"/>
  </r>
  <r>
    <x v="1"/>
    <x v="5"/>
    <x v="0"/>
    <x v="0"/>
    <x v="204"/>
    <n v="52.006"/>
    <n v="78.480500000000006"/>
    <n v="-26.474500000000006"/>
    <n v="534.50882999999999"/>
    <n v="555.11059"/>
    <n v="-20.601760000000013"/>
  </r>
  <r>
    <x v="1"/>
    <x v="5"/>
    <x v="0"/>
    <x v="0"/>
    <x v="60"/>
    <n v="36.481999999999999"/>
    <n v="1.474"/>
    <n v="35.008000000000003"/>
    <n v="560.47762"/>
    <n v="35.754089999999998"/>
    <n v="524.72352999999998"/>
  </r>
  <r>
    <x v="1"/>
    <x v="5"/>
    <x v="0"/>
    <x v="0"/>
    <x v="74"/>
    <n v="10.9223"/>
    <n v="11.030799999999999"/>
    <n v="-0.10849999999999937"/>
    <n v="476.21636000000001"/>
    <n v="487.29536999999999"/>
    <n v="-11.079009999999982"/>
  </r>
  <r>
    <x v="1"/>
    <x v="5"/>
    <x v="0"/>
    <x v="0"/>
    <x v="21"/>
    <n v="25.746500000000001"/>
    <n v="25.693899999999999"/>
    <n v="5.2600000000001756E-2"/>
    <n v="767.33717999999999"/>
    <n v="807.83344"/>
    <n v="-40.496260000000007"/>
  </r>
  <r>
    <x v="1"/>
    <x v="5"/>
    <x v="0"/>
    <x v="0"/>
    <x v="105"/>
    <n v="192.30799999999999"/>
    <n v="222.23910000000001"/>
    <n v="-29.931100000000015"/>
    <n v="1904.7572399999999"/>
    <n v="2239.6886100000002"/>
    <n v="-334.93137000000024"/>
  </r>
  <r>
    <x v="1"/>
    <x v="5"/>
    <x v="0"/>
    <x v="0"/>
    <x v="205"/>
    <m/>
    <n v="0.1162"/>
    <n v="-0.1162"/>
    <m/>
    <n v="0.63"/>
    <n v="-0.63"/>
  </r>
  <r>
    <x v="1"/>
    <x v="5"/>
    <x v="0"/>
    <x v="0"/>
    <x v="76"/>
    <n v="0.1845"/>
    <n v="4.3999999999999997E-2"/>
    <n v="0.14050000000000001"/>
    <n v="2.0897100000000002"/>
    <n v="0.72"/>
    <n v="1.3697100000000002"/>
  </r>
  <r>
    <x v="1"/>
    <x v="5"/>
    <x v="0"/>
    <x v="0"/>
    <x v="206"/>
    <n v="44.672499999999999"/>
    <n v="48.701599999999999"/>
    <n v="-4.0290999999999997"/>
    <n v="2829.7566700000002"/>
    <n v="2706.0584699999999"/>
    <n v="123.69820000000027"/>
  </r>
  <r>
    <x v="1"/>
    <x v="5"/>
    <x v="0"/>
    <x v="0"/>
    <x v="96"/>
    <n v="3.5324"/>
    <n v="1.3717999999999999"/>
    <n v="2.1606000000000001"/>
    <n v="112.01846"/>
    <n v="53.043210000000002"/>
    <n v="58.975250000000003"/>
  </r>
  <r>
    <x v="1"/>
    <x v="5"/>
    <x v="0"/>
    <x v="0"/>
    <x v="207"/>
    <n v="0.22700000000000001"/>
    <n v="2.5000000000000001E-3"/>
    <n v="0.22450000000000001"/>
    <n v="3.85"/>
    <n v="0.1"/>
    <n v="3.75"/>
  </r>
  <r>
    <x v="1"/>
    <x v="5"/>
    <x v="0"/>
    <x v="0"/>
    <x v="208"/>
    <n v="0.02"/>
    <m/>
    <n v="0.02"/>
    <n v="1.1499999999999999"/>
    <m/>
    <n v="1.1499999999999999"/>
  </r>
  <r>
    <x v="1"/>
    <x v="5"/>
    <x v="0"/>
    <x v="0"/>
    <x v="132"/>
    <n v="1.2004999999999999"/>
    <n v="1.3109999999999999"/>
    <n v="-0.11050000000000004"/>
    <n v="138.03649999999999"/>
    <n v="120.295"/>
    <n v="17.741499999999988"/>
  </r>
  <r>
    <x v="1"/>
    <x v="5"/>
    <x v="0"/>
    <x v="0"/>
    <x v="93"/>
    <n v="17.061900000000001"/>
    <n v="12.6205"/>
    <n v="4.4414000000000016"/>
    <n v="1736.60292"/>
    <n v="1170.67947"/>
    <n v="565.92345"/>
  </r>
  <r>
    <x v="1"/>
    <x v="5"/>
    <x v="0"/>
    <x v="0"/>
    <x v="87"/>
    <n v="122.3455"/>
    <n v="128.80289999999999"/>
    <n v="-6.4573999999999927"/>
    <n v="874.78625999999997"/>
    <n v="955.15425000000005"/>
    <n v="-80.367990000000077"/>
  </r>
  <r>
    <x v="1"/>
    <x v="5"/>
    <x v="0"/>
    <x v="0"/>
    <x v="2"/>
    <n v="249.98650000000001"/>
    <n v="235.80080000000001"/>
    <n v="14.185699999999997"/>
    <n v="9089.88256"/>
    <n v="9055.0548899999994"/>
    <n v="34.82767000000058"/>
  </r>
  <r>
    <x v="1"/>
    <x v="5"/>
    <x v="0"/>
    <x v="0"/>
    <x v="91"/>
    <n v="0.20799999999999999"/>
    <n v="1.5234000000000001"/>
    <n v="-1.3154000000000001"/>
    <n v="1.78"/>
    <n v="5.6449400000000001"/>
    <n v="-3.8649399999999998"/>
  </r>
  <r>
    <x v="1"/>
    <x v="5"/>
    <x v="0"/>
    <x v="0"/>
    <x v="55"/>
    <n v="0.106"/>
    <n v="0.1865"/>
    <n v="-8.0500000000000002E-2"/>
    <n v="11.737360000000001"/>
    <n v="11.0784"/>
    <n v="0.65896000000000043"/>
  </r>
  <r>
    <x v="1"/>
    <x v="5"/>
    <x v="0"/>
    <x v="0"/>
    <x v="16"/>
    <n v="50.808999999999997"/>
    <n v="18.484100000000002"/>
    <n v="32.3249"/>
    <n v="643.12354000000005"/>
    <n v="222.89485999999999"/>
    <n v="420.22868000000005"/>
  </r>
  <r>
    <x v="1"/>
    <x v="5"/>
    <x v="0"/>
    <x v="0"/>
    <x v="209"/>
    <n v="267.24299999999999"/>
    <n v="109.7848"/>
    <n v="157.45819999999998"/>
    <n v="2590.5609899999999"/>
    <n v="1238.7218700000001"/>
    <n v="1351.8391199999999"/>
  </r>
  <r>
    <x v="1"/>
    <x v="5"/>
    <x v="0"/>
    <x v="0"/>
    <x v="94"/>
    <n v="224.86850000000001"/>
    <n v="71.765000000000001"/>
    <n v="153.1035"/>
    <n v="8106.9178099999999"/>
    <n v="4100.1795400000001"/>
    <n v="4006.7382699999998"/>
  </r>
  <r>
    <x v="1"/>
    <x v="5"/>
    <x v="0"/>
    <x v="0"/>
    <x v="88"/>
    <n v="7.4499999999999997E-2"/>
    <n v="0.11"/>
    <n v="-3.5500000000000004E-2"/>
    <n v="1.6"/>
    <n v="5.6327299999999996"/>
    <n v="-4.032729999999999"/>
  </r>
  <r>
    <x v="1"/>
    <x v="5"/>
    <x v="0"/>
    <x v="0"/>
    <x v="210"/>
    <n v="19.2745"/>
    <n v="12.536099999999999"/>
    <n v="6.7384000000000004"/>
    <n v="189.44828000000001"/>
    <n v="78.763080000000002"/>
    <n v="110.68520000000001"/>
  </r>
  <r>
    <x v="1"/>
    <x v="5"/>
    <x v="0"/>
    <x v="0"/>
    <x v="98"/>
    <n v="31.107500000000002"/>
    <n v="24.313500000000001"/>
    <n v="6.7940000000000005"/>
    <n v="970.28822000000002"/>
    <n v="696.44429000000002"/>
    <n v="273.84393"/>
  </r>
  <r>
    <x v="1"/>
    <x v="5"/>
    <x v="0"/>
    <x v="0"/>
    <x v="106"/>
    <n v="75.123500000000007"/>
    <n v="91.843599999999995"/>
    <n v="-16.720099999999988"/>
    <n v="610.91723000000002"/>
    <n v="606.75657000000001"/>
    <n v="4.1606600000000071"/>
  </r>
  <r>
    <x v="1"/>
    <x v="5"/>
    <x v="0"/>
    <x v="0"/>
    <x v="54"/>
    <n v="8.5500000000000007E-2"/>
    <m/>
    <n v="8.5500000000000007E-2"/>
    <n v="4.7249999999999996"/>
    <m/>
    <n v="4.7249999999999996"/>
  </r>
  <r>
    <x v="1"/>
    <x v="5"/>
    <x v="0"/>
    <x v="0"/>
    <x v="211"/>
    <n v="52.837000000000003"/>
    <n v="39.173699999999997"/>
    <n v="13.663300000000007"/>
    <n v="396.13281000000001"/>
    <n v="272.46850000000001"/>
    <n v="123.66431"/>
  </r>
  <r>
    <x v="1"/>
    <x v="5"/>
    <x v="0"/>
    <x v="0"/>
    <x v="9"/>
    <n v="150.31049999999999"/>
    <n v="79.045500000000004"/>
    <n v="71.264999999999986"/>
    <n v="2821.6001700000002"/>
    <n v="1312.5401099999999"/>
    <n v="1509.0600600000002"/>
  </r>
  <r>
    <x v="1"/>
    <x v="5"/>
    <x v="0"/>
    <x v="0"/>
    <x v="99"/>
    <n v="0.24299999999999999"/>
    <n v="0.20499999999999999"/>
    <n v="3.8000000000000006E-2"/>
    <n v="5.5227599999999999"/>
    <n v="4.5321199999999999"/>
    <n v="0.99063999999999997"/>
  </r>
  <r>
    <x v="1"/>
    <x v="5"/>
    <x v="0"/>
    <x v="0"/>
    <x v="53"/>
    <n v="0.17749999999999999"/>
    <n v="5.5E-2"/>
    <n v="0.1225"/>
    <n v="1.3880699999999999"/>
    <n v="2.7622399999999998"/>
    <n v="-1.3741699999999999"/>
  </r>
  <r>
    <x v="1"/>
    <x v="5"/>
    <x v="0"/>
    <x v="0"/>
    <x v="212"/>
    <n v="5.2499999999999998E-2"/>
    <m/>
    <n v="5.2499999999999998E-2"/>
    <n v="2.18825"/>
    <m/>
    <n v="2.18825"/>
  </r>
  <r>
    <x v="1"/>
    <x v="5"/>
    <x v="0"/>
    <x v="0"/>
    <x v="61"/>
    <n v="152.93350000000001"/>
    <n v="92.351600000000005"/>
    <n v="60.581900000000005"/>
    <n v="2188.2912500000002"/>
    <n v="1409.4153899999999"/>
    <n v="778.87586000000033"/>
  </r>
  <r>
    <x v="1"/>
    <x v="5"/>
    <x v="0"/>
    <x v="0"/>
    <x v="18"/>
    <n v="461.44850000000002"/>
    <n v="475.03089999999997"/>
    <n v="-13.58239999999995"/>
    <n v="4496.7746500000003"/>
    <n v="4987.7353999999996"/>
    <n v="-490.96074999999928"/>
  </r>
  <r>
    <x v="1"/>
    <x v="5"/>
    <x v="0"/>
    <x v="0"/>
    <x v="77"/>
    <n v="2.4649999999999999"/>
    <n v="1.1724000000000001"/>
    <n v="1.2925999999999997"/>
    <n v="16.652349999999998"/>
    <n v="4.3242900000000004"/>
    <n v="12.328059999999997"/>
  </r>
  <r>
    <x v="1"/>
    <x v="5"/>
    <x v="0"/>
    <x v="0"/>
    <x v="103"/>
    <n v="1.0820000000000001"/>
    <n v="6.0129999999999999"/>
    <n v="-4.931"/>
    <n v="22.81542"/>
    <n v="145.13023999999999"/>
    <n v="-122.31481999999998"/>
  </r>
  <r>
    <x v="1"/>
    <x v="5"/>
    <x v="0"/>
    <x v="0"/>
    <x v="213"/>
    <n v="1.4500000000000001E-2"/>
    <m/>
    <n v="1.4500000000000001E-2"/>
    <n v="0.20300000000000001"/>
    <m/>
    <n v="0.20300000000000001"/>
  </r>
  <r>
    <x v="1"/>
    <x v="5"/>
    <x v="0"/>
    <x v="0"/>
    <x v="214"/>
    <n v="1.66E-2"/>
    <m/>
    <n v="1.66E-2"/>
    <n v="0.46"/>
    <m/>
    <n v="0.46"/>
  </r>
  <r>
    <x v="1"/>
    <x v="5"/>
    <x v="0"/>
    <x v="0"/>
    <x v="215"/>
    <n v="0.99819999999999998"/>
    <m/>
    <n v="0.99819999999999998"/>
    <n v="28.619990000000001"/>
    <m/>
    <n v="28.619990000000001"/>
  </r>
  <r>
    <x v="1"/>
    <x v="5"/>
    <x v="0"/>
    <x v="0"/>
    <x v="216"/>
    <m/>
    <n v="1.5E-3"/>
    <n v="-1.5E-3"/>
    <m/>
    <n v="4.2000000000000003E-2"/>
    <n v="-4.2000000000000003E-2"/>
  </r>
  <r>
    <x v="1"/>
    <x v="5"/>
    <x v="0"/>
    <x v="0"/>
    <x v="13"/>
    <n v="7.1999999999999995E-2"/>
    <m/>
    <n v="7.1999999999999995E-2"/>
    <n v="1.36"/>
    <m/>
    <n v="1.36"/>
  </r>
  <r>
    <x v="1"/>
    <x v="5"/>
    <x v="0"/>
    <x v="0"/>
    <x v="217"/>
    <m/>
    <n v="7.6306000000000003"/>
    <n v="-7.6306000000000003"/>
    <m/>
    <n v="76.636960000000002"/>
    <n v="-76.636960000000002"/>
  </r>
  <r>
    <x v="1"/>
    <x v="5"/>
    <x v="0"/>
    <x v="0"/>
    <x v="72"/>
    <n v="8.6"/>
    <m/>
    <n v="8.6"/>
    <n v="90.73"/>
    <m/>
    <n v="90.73"/>
  </r>
  <r>
    <x v="1"/>
    <x v="5"/>
    <x v="0"/>
    <x v="0"/>
    <x v="218"/>
    <m/>
    <n v="3.32E-2"/>
    <n v="-3.32E-2"/>
    <m/>
    <n v="0.16"/>
    <n v="-0.16"/>
  </r>
  <r>
    <x v="1"/>
    <x v="5"/>
    <x v="0"/>
    <x v="0"/>
    <x v="219"/>
    <n v="3.7075"/>
    <m/>
    <n v="3.7075"/>
    <n v="31.660060000000001"/>
    <m/>
    <n v="31.660060000000001"/>
  </r>
  <r>
    <x v="1"/>
    <x v="5"/>
    <x v="0"/>
    <x v="0"/>
    <x v="220"/>
    <m/>
    <n v="1.2500000000000001E-2"/>
    <n v="-1.2500000000000001E-2"/>
    <m/>
    <n v="0.85"/>
    <n v="-0.85"/>
  </r>
  <r>
    <x v="1"/>
    <x v="5"/>
    <x v="0"/>
    <x v="3"/>
    <x v="37"/>
    <n v="1391.413"/>
    <n v="1456.5885000000001"/>
    <n v="-65.175500000000056"/>
    <n v="139335.63209999999"/>
    <n v="114974.90936999999"/>
    <n v="24360.722729999994"/>
  </r>
  <r>
    <x v="1"/>
    <x v="5"/>
    <x v="0"/>
    <x v="3"/>
    <x v="38"/>
    <n v="280.36500000000001"/>
    <n v="109.1215"/>
    <n v="171.24350000000001"/>
    <n v="5252.3890000000001"/>
    <n v="2131.0630000000001"/>
    <n v="3121.326"/>
  </r>
  <r>
    <x v="1"/>
    <x v="5"/>
    <x v="0"/>
    <x v="3"/>
    <x v="39"/>
    <n v="382.50299999999999"/>
    <n v="742.98099999999999"/>
    <n v="-360.47800000000001"/>
    <n v="29480.26799"/>
    <n v="53295.073660000002"/>
    <n v="-23814.805670000002"/>
  </r>
  <r>
    <x v="1"/>
    <x v="5"/>
    <x v="0"/>
    <x v="3"/>
    <x v="221"/>
    <m/>
    <n v="1.9599999999999999E-2"/>
    <n v="-1.9599999999999999E-2"/>
    <m/>
    <n v="1.05"/>
    <n v="-1.05"/>
  </r>
  <r>
    <x v="1"/>
    <x v="5"/>
    <x v="0"/>
    <x v="3"/>
    <x v="36"/>
    <n v="345.27949999999998"/>
    <n v="208.13249999999999"/>
    <n v="137.14699999999999"/>
    <n v="19337.880990000001"/>
    <n v="10007.00952"/>
    <n v="9330.8714700000019"/>
  </r>
  <r>
    <x v="1"/>
    <x v="5"/>
    <x v="0"/>
    <x v="4"/>
    <x v="185"/>
    <n v="8.4500000000000006E-2"/>
    <n v="0.33700000000000002"/>
    <n v="-0.2525"/>
    <n v="11.47"/>
    <n v="12.7"/>
    <n v="-1.2299999999999986"/>
  </r>
  <r>
    <x v="1"/>
    <x v="5"/>
    <x v="0"/>
    <x v="4"/>
    <x v="222"/>
    <m/>
    <n v="0.28999999999999998"/>
    <n v="-0.28999999999999998"/>
    <m/>
    <n v="34.799999999999997"/>
    <n v="-34.799999999999997"/>
  </r>
  <r>
    <x v="1"/>
    <x v="5"/>
    <x v="0"/>
    <x v="4"/>
    <x v="223"/>
    <n v="4.8920000000000003"/>
    <n v="42.471499999999999"/>
    <n v="-37.579499999999996"/>
    <n v="39.136000000000003"/>
    <n v="380.28300000000002"/>
    <n v="-341.14699999999999"/>
  </r>
  <r>
    <x v="1"/>
    <x v="5"/>
    <x v="0"/>
    <x v="4"/>
    <x v="190"/>
    <n v="107.6605"/>
    <n v="43.639899999999997"/>
    <n v="64.020600000000002"/>
    <n v="1781.115"/>
    <n v="1178.1033299999999"/>
    <n v="603.01167000000009"/>
  </r>
  <r>
    <x v="1"/>
    <x v="5"/>
    <x v="0"/>
    <x v="4"/>
    <x v="224"/>
    <n v="0.88200000000000001"/>
    <m/>
    <n v="0.88200000000000001"/>
    <n v="17.89"/>
    <m/>
    <n v="17.89"/>
  </r>
  <r>
    <x v="1"/>
    <x v="5"/>
    <x v="0"/>
    <x v="4"/>
    <x v="186"/>
    <n v="0.85199999999999998"/>
    <n v="1.645"/>
    <n v="-0.79300000000000004"/>
    <n v="102.24"/>
    <n v="197.4"/>
    <n v="-95.160000000000011"/>
  </r>
  <r>
    <x v="1"/>
    <x v="5"/>
    <x v="0"/>
    <x v="4"/>
    <x v="123"/>
    <n v="0.17199999999999999"/>
    <n v="0.436"/>
    <n v="-0.26400000000000001"/>
    <n v="17.2"/>
    <n v="43.6"/>
    <n v="-26.400000000000002"/>
  </r>
  <r>
    <x v="1"/>
    <x v="5"/>
    <x v="0"/>
    <x v="4"/>
    <x v="126"/>
    <n v="0.82899999999999996"/>
    <n v="1.7010000000000001"/>
    <n v="-0.87200000000000011"/>
    <n v="82.9"/>
    <n v="170.1"/>
    <n v="-87.199999999999989"/>
  </r>
  <r>
    <x v="1"/>
    <x v="5"/>
    <x v="0"/>
    <x v="4"/>
    <x v="182"/>
    <n v="0.32700000000000001"/>
    <m/>
    <n v="0.32700000000000001"/>
    <n v="16.815000000000001"/>
    <m/>
    <n v="16.815000000000001"/>
  </r>
  <r>
    <x v="1"/>
    <x v="5"/>
    <x v="0"/>
    <x v="1"/>
    <x v="32"/>
    <n v="7.3999999999999996E-2"/>
    <m/>
    <n v="7.3999999999999996E-2"/>
    <n v="0.1"/>
    <m/>
    <n v="0.1"/>
  </r>
  <r>
    <x v="1"/>
    <x v="5"/>
    <x v="0"/>
    <x v="1"/>
    <x v="110"/>
    <n v="43.883499999999998"/>
    <n v="99.876199999999997"/>
    <n v="-55.992699999999999"/>
    <n v="589.48769000000004"/>
    <n v="986.35815000000002"/>
    <n v="-396.87045999999998"/>
  </r>
  <r>
    <x v="1"/>
    <x v="5"/>
    <x v="0"/>
    <x v="1"/>
    <x v="119"/>
    <n v="0.61250000000000004"/>
    <n v="6.7404999999999999"/>
    <n v="-6.1280000000000001"/>
    <n v="32.177500000000002"/>
    <n v="151.88999999999999"/>
    <n v="-119.71249999999998"/>
  </r>
  <r>
    <x v="1"/>
    <x v="5"/>
    <x v="0"/>
    <x v="1"/>
    <x v="225"/>
    <n v="22.073499999999999"/>
    <n v="32.273499999999999"/>
    <n v="-10.199999999999999"/>
    <n v="71.869"/>
    <n v="134.15745999999999"/>
    <n v="-62.288459999999986"/>
  </r>
  <r>
    <x v="1"/>
    <x v="5"/>
    <x v="0"/>
    <x v="1"/>
    <x v="226"/>
    <m/>
    <n v="0.4052"/>
    <n v="-0.4052"/>
    <m/>
    <n v="5.0019999999999998"/>
    <n v="-5.0019999999999998"/>
  </r>
  <r>
    <x v="1"/>
    <x v="5"/>
    <x v="0"/>
    <x v="1"/>
    <x v="227"/>
    <m/>
    <n v="7.8E-2"/>
    <n v="-7.8E-2"/>
    <m/>
    <n v="0.30979000000000001"/>
    <n v="-0.30979000000000001"/>
  </r>
  <r>
    <x v="1"/>
    <x v="5"/>
    <x v="0"/>
    <x v="1"/>
    <x v="121"/>
    <n v="278.887"/>
    <n v="532.35289999999998"/>
    <n v="-253.46589999999998"/>
    <n v="2882.7498900000001"/>
    <n v="4220.9498400000002"/>
    <n v="-1338.1999500000002"/>
  </r>
  <r>
    <x v="1"/>
    <x v="5"/>
    <x v="0"/>
    <x v="1"/>
    <x v="112"/>
    <n v="1938.32"/>
    <n v="1615.1029000000001"/>
    <n v="323.21709999999985"/>
    <n v="29761.947"/>
    <n v="22719.493109999999"/>
    <n v="7042.4538900000007"/>
  </r>
  <r>
    <x v="1"/>
    <x v="5"/>
    <x v="0"/>
    <x v="1"/>
    <x v="118"/>
    <n v="351.86200000000002"/>
    <n v="284.39339999999999"/>
    <n v="67.468600000000038"/>
    <n v="2582.7964400000001"/>
    <n v="2233.9144900000001"/>
    <n v="348.88194999999996"/>
  </r>
  <r>
    <x v="1"/>
    <x v="5"/>
    <x v="0"/>
    <x v="1"/>
    <x v="228"/>
    <n v="5.0000000000000001E-3"/>
    <n v="0.28699999999999998"/>
    <n v="-0.28199999999999997"/>
    <n v="0.10185"/>
    <n v="1.8779999999999999"/>
    <n v="-1.7761499999999999"/>
  </r>
  <r>
    <x v="1"/>
    <x v="5"/>
    <x v="0"/>
    <x v="1"/>
    <x v="229"/>
    <n v="179.71"/>
    <n v="1.8093999999999999"/>
    <n v="177.9006"/>
    <n v="2842.6080000000002"/>
    <n v="15.47"/>
    <n v="2827.1380000000004"/>
  </r>
  <r>
    <x v="1"/>
    <x v="5"/>
    <x v="0"/>
    <x v="1"/>
    <x v="230"/>
    <n v="1.7999999999999999E-2"/>
    <n v="2.4E-2"/>
    <n v="-6.0000000000000019E-3"/>
    <n v="0.21"/>
    <n v="0.44"/>
    <n v="-0.23"/>
  </r>
  <r>
    <x v="1"/>
    <x v="5"/>
    <x v="0"/>
    <x v="1"/>
    <x v="231"/>
    <n v="3.32E-2"/>
    <n v="5.0000000000000001E-3"/>
    <n v="2.8199999999999999E-2"/>
    <n v="0.36"/>
    <n v="0.14706"/>
    <n v="0.21293999999999999"/>
  </r>
  <r>
    <x v="1"/>
    <x v="5"/>
    <x v="0"/>
    <x v="1"/>
    <x v="232"/>
    <n v="0.126"/>
    <n v="3.32E-2"/>
    <n v="9.2799999999999994E-2"/>
    <n v="0.84"/>
    <n v="0.22"/>
    <n v="0.62"/>
  </r>
  <r>
    <x v="1"/>
    <x v="5"/>
    <x v="0"/>
    <x v="1"/>
    <x v="113"/>
    <n v="322.16300000000001"/>
    <n v="36.133899999999997"/>
    <n v="286.02910000000003"/>
    <n v="4179.27333"/>
    <n v="316.46836000000002"/>
    <n v="3862.8049700000001"/>
  </r>
  <r>
    <x v="1"/>
    <x v="5"/>
    <x v="0"/>
    <x v="1"/>
    <x v="31"/>
    <n v="1.3480000000000001"/>
    <n v="1.4370000000000001"/>
    <n v="-8.8999999999999968E-2"/>
    <n v="81.823440000000005"/>
    <n v="75.361689999999996"/>
    <n v="6.4617500000000092"/>
  </r>
  <r>
    <x v="1"/>
    <x v="5"/>
    <x v="0"/>
    <x v="1"/>
    <x v="30"/>
    <n v="0.94299999999999995"/>
    <m/>
    <n v="0.94299999999999995"/>
    <n v="2.3574999999999999"/>
    <m/>
    <n v="2.3574999999999999"/>
  </r>
  <r>
    <x v="4"/>
    <x v="6"/>
    <x v="3"/>
    <x v="0"/>
    <x v="52"/>
    <n v="0.22"/>
    <n v="0.39500000000000002"/>
    <n v="-0.17500000000000002"/>
    <n v="3.52"/>
    <n v="6.32"/>
    <n v="-2.8000000000000003"/>
  </r>
  <r>
    <x v="4"/>
    <x v="6"/>
    <x v="3"/>
    <x v="0"/>
    <x v="233"/>
    <n v="5.8970000000000002"/>
    <n v="6.8049999999999997"/>
    <n v="-0.90799999999999947"/>
    <n v="44.164999999999999"/>
    <n v="51.037500000000001"/>
    <n v="-6.8725000000000023"/>
  </r>
  <r>
    <x v="4"/>
    <x v="6"/>
    <x v="3"/>
    <x v="0"/>
    <x v="3"/>
    <n v="1.8580000000000001"/>
    <n v="4.2750000000000004"/>
    <n v="-2.4170000000000003"/>
    <n v="24.154"/>
    <n v="55.575000000000003"/>
    <n v="-31.421000000000003"/>
  </r>
  <r>
    <x v="4"/>
    <x v="6"/>
    <x v="3"/>
    <x v="0"/>
    <x v="54"/>
    <n v="0.29399999999999998"/>
    <n v="0.42599999999999999"/>
    <n v="-0.13200000000000001"/>
    <n v="5.2919999999999998"/>
    <n v="7.6680000000000001"/>
    <n v="-2.3760000000000003"/>
  </r>
  <r>
    <x v="4"/>
    <x v="6"/>
    <x v="3"/>
    <x v="0"/>
    <x v="234"/>
    <n v="9.0109999999999992"/>
    <n v="11.368"/>
    <n v="-2.3570000000000011"/>
    <n v="135.16499999999999"/>
    <n v="170.52"/>
    <n v="-35.355000000000018"/>
  </r>
  <r>
    <x v="4"/>
    <x v="6"/>
    <x v="3"/>
    <x v="0"/>
    <x v="219"/>
    <n v="0.46400000000000002"/>
    <n v="4.3499999999999996"/>
    <n v="-3.8859999999999997"/>
    <n v="2.4127999999999998"/>
    <n v="22.62"/>
    <n v="-20.2072"/>
  </r>
  <r>
    <x v="4"/>
    <x v="6"/>
    <x v="3"/>
    <x v="0"/>
    <x v="235"/>
    <n v="0.02"/>
    <n v="0.59599999999999997"/>
    <n v="-0.57599999999999996"/>
    <n v="0.26"/>
    <n v="7.7480000000000002"/>
    <n v="-7.4880000000000004"/>
  </r>
  <r>
    <x v="4"/>
    <x v="6"/>
    <x v="3"/>
    <x v="0"/>
    <x v="205"/>
    <m/>
    <n v="0.56000000000000005"/>
    <n v="-0.56000000000000005"/>
    <m/>
    <n v="2.9119999999999999"/>
    <n v="-2.9119999999999999"/>
  </r>
  <r>
    <x v="4"/>
    <x v="6"/>
    <x v="3"/>
    <x v="0"/>
    <x v="236"/>
    <n v="2564.0859999999998"/>
    <n v="2788.15"/>
    <n v="-224.06400000000031"/>
    <n v="10256.343999999999"/>
    <n v="11152.6"/>
    <n v="-896.25600000000122"/>
  </r>
  <r>
    <x v="4"/>
    <x v="6"/>
    <x v="3"/>
    <x v="0"/>
    <x v="77"/>
    <n v="654.875"/>
    <n v="841.08399999999995"/>
    <n v="-186.20899999999995"/>
    <n v="3405.35"/>
    <n v="4373.6368000000002"/>
    <n v="-968.28680000000031"/>
  </r>
  <r>
    <x v="4"/>
    <x v="6"/>
    <x v="3"/>
    <x v="0"/>
    <x v="88"/>
    <n v="17.02"/>
    <n v="14.52"/>
    <n v="2.5"/>
    <n v="170.2"/>
    <n v="145.19999999999999"/>
    <n v="25"/>
  </r>
  <r>
    <x v="4"/>
    <x v="6"/>
    <x v="3"/>
    <x v="0"/>
    <x v="237"/>
    <n v="121.893"/>
    <n v="135.24100000000001"/>
    <n v="-13.348000000000013"/>
    <n v="913.90350000000001"/>
    <n v="1014.3075"/>
    <n v="-100.404"/>
  </r>
  <r>
    <x v="4"/>
    <x v="6"/>
    <x v="3"/>
    <x v="0"/>
    <x v="238"/>
    <n v="5.86"/>
    <m/>
    <n v="5.86"/>
    <n v="30.472000000000001"/>
    <m/>
    <n v="30.472000000000001"/>
  </r>
  <r>
    <x v="4"/>
    <x v="6"/>
    <x v="3"/>
    <x v="0"/>
    <x v="76"/>
    <n v="2298.1480000000001"/>
    <n v="1953.3209999999999"/>
    <n v="344.82700000000023"/>
    <n v="9882.0364000000009"/>
    <n v="8399.2803000000004"/>
    <n v="1482.7561000000005"/>
  </r>
  <r>
    <x v="4"/>
    <x v="6"/>
    <x v="3"/>
    <x v="0"/>
    <x v="195"/>
    <m/>
    <n v="1.98"/>
    <n v="-1.98"/>
    <m/>
    <n v="10.295999999999999"/>
    <n v="-10.295999999999999"/>
  </r>
  <r>
    <x v="4"/>
    <x v="6"/>
    <x v="3"/>
    <x v="0"/>
    <x v="82"/>
    <n v="7.6929999999999996"/>
    <n v="5.5679999999999996"/>
    <n v="2.125"/>
    <n v="40.003599999999999"/>
    <n v="28.953600000000002"/>
    <n v="11.049999999999997"/>
  </r>
  <r>
    <x v="4"/>
    <x v="6"/>
    <x v="3"/>
    <x v="0"/>
    <x v="239"/>
    <n v="0.4"/>
    <m/>
    <n v="0.4"/>
    <n v="2.08"/>
    <m/>
    <n v="2.08"/>
  </r>
  <r>
    <x v="4"/>
    <x v="6"/>
    <x v="3"/>
    <x v="0"/>
    <x v="53"/>
    <n v="5.8449999999999998"/>
    <n v="4.9660000000000002"/>
    <n v="0.87899999999999956"/>
    <n v="46.76"/>
    <n v="39.728000000000002"/>
    <n v="7.0319999999999965"/>
  </r>
  <r>
    <x v="4"/>
    <x v="6"/>
    <x v="3"/>
    <x v="0"/>
    <x v="95"/>
    <n v="2.5819999999999999"/>
    <n v="1.859"/>
    <n v="0.72299999999999986"/>
    <n v="23.238"/>
    <n v="16.731000000000002"/>
    <n v="6.5069999999999979"/>
  </r>
  <r>
    <x v="4"/>
    <x v="6"/>
    <x v="3"/>
    <x v="0"/>
    <x v="240"/>
    <n v="1.7999999999999999E-2"/>
    <n v="0.24"/>
    <n v="-0.222"/>
    <n v="0.108"/>
    <n v="1.44"/>
    <n v="-1.3319999999999999"/>
  </r>
  <r>
    <x v="4"/>
    <x v="6"/>
    <x v="3"/>
    <x v="0"/>
    <x v="73"/>
    <n v="1477.038"/>
    <n v="1422.6769999999999"/>
    <n v="54.361000000000104"/>
    <n v="7679.3432000000003"/>
    <n v="7394.9584000000004"/>
    <n v="284.38479999999981"/>
  </r>
  <r>
    <x v="4"/>
    <x v="6"/>
    <x v="3"/>
    <x v="0"/>
    <x v="241"/>
    <n v="2.2570000000000001"/>
    <n v="3.2949999999999999"/>
    <n v="-1.0379999999999998"/>
    <n v="22.57"/>
    <n v="32.799999999999997"/>
    <n v="-10.229999999999997"/>
  </r>
  <r>
    <x v="4"/>
    <x v="6"/>
    <x v="3"/>
    <x v="0"/>
    <x v="242"/>
    <n v="19.574999999999999"/>
    <n v="35.042000000000002"/>
    <n v="-15.467000000000002"/>
    <n v="254.47499999999999"/>
    <n v="456.02600000000001"/>
    <n v="-201.55100000000002"/>
  </r>
  <r>
    <x v="4"/>
    <x v="6"/>
    <x v="3"/>
    <x v="0"/>
    <x v="81"/>
    <n v="1.548"/>
    <n v="1.5169999999999999"/>
    <n v="3.1000000000000139E-2"/>
    <n v="15.48"/>
    <n v="15.17"/>
    <n v="0.3100000000000005"/>
  </r>
  <r>
    <x v="4"/>
    <x v="6"/>
    <x v="3"/>
    <x v="0"/>
    <x v="243"/>
    <n v="1058.654"/>
    <n v="915.66899999999998"/>
    <n v="142.98500000000001"/>
    <n v="5822.5969999999998"/>
    <n v="5035.5794999999998"/>
    <n v="787.01749999999993"/>
  </r>
  <r>
    <x v="4"/>
    <x v="6"/>
    <x v="3"/>
    <x v="0"/>
    <x v="64"/>
    <m/>
    <n v="0.12"/>
    <n v="-0.12"/>
    <m/>
    <n v="0.96"/>
    <n v="-0.96"/>
  </r>
  <r>
    <x v="4"/>
    <x v="6"/>
    <x v="3"/>
    <x v="0"/>
    <x v="214"/>
    <n v="0.09"/>
    <n v="0.09"/>
    <n v="0"/>
    <n v="0.46800000000000003"/>
    <n v="0.46800000000000003"/>
    <n v="0"/>
  </r>
  <r>
    <x v="4"/>
    <x v="6"/>
    <x v="3"/>
    <x v="0"/>
    <x v="244"/>
    <m/>
    <n v="1.7999999999999999E-2"/>
    <n v="-1.7999999999999999E-2"/>
    <m/>
    <n v="0.23400000000000001"/>
    <n v="-0.23400000000000001"/>
  </r>
  <r>
    <x v="4"/>
    <x v="6"/>
    <x v="3"/>
    <x v="0"/>
    <x v="87"/>
    <n v="238.34800000000001"/>
    <n v="238.89400000000001"/>
    <n v="-0.54599999999999227"/>
    <n v="1239.4096"/>
    <n v="1242.2488000000001"/>
    <n v="-2.839200000000119"/>
  </r>
  <r>
    <x v="4"/>
    <x v="6"/>
    <x v="3"/>
    <x v="0"/>
    <x v="213"/>
    <m/>
    <n v="0.02"/>
    <n v="-0.02"/>
    <m/>
    <n v="0.104"/>
    <n v="-0.104"/>
  </r>
  <r>
    <x v="4"/>
    <x v="6"/>
    <x v="3"/>
    <x v="0"/>
    <x v="245"/>
    <n v="5.7519999999999998"/>
    <n v="2.5510000000000002"/>
    <n v="3.2009999999999996"/>
    <n v="34.512"/>
    <n v="15.305999999999999"/>
    <n v="19.206000000000003"/>
  </r>
  <r>
    <x v="4"/>
    <x v="6"/>
    <x v="3"/>
    <x v="0"/>
    <x v="66"/>
    <n v="1.6779999999999999"/>
    <n v="1.9139999999999999"/>
    <n v="-0.23599999999999999"/>
    <n v="10.068"/>
    <n v="11.484"/>
    <n v="-1.4160000000000004"/>
  </r>
  <r>
    <x v="4"/>
    <x v="6"/>
    <x v="3"/>
    <x v="0"/>
    <x v="10"/>
    <n v="903.57"/>
    <n v="896.58100000000002"/>
    <n v="6.9890000000000327"/>
    <n v="4698.5640000000003"/>
    <n v="4662.2212"/>
    <n v="36.342800000000352"/>
  </r>
  <r>
    <x v="4"/>
    <x v="6"/>
    <x v="3"/>
    <x v="0"/>
    <x v="61"/>
    <n v="11.563000000000001"/>
    <n v="13.638"/>
    <n v="-2.0749999999999993"/>
    <n v="60.127600000000001"/>
    <n v="70.917599999999993"/>
    <n v="-10.789999999999992"/>
  </r>
  <r>
    <x v="4"/>
    <x v="6"/>
    <x v="3"/>
    <x v="0"/>
    <x v="21"/>
    <n v="51.78"/>
    <n v="42.213000000000001"/>
    <n v="9.5670000000000002"/>
    <n v="466.02"/>
    <n v="379.87299999999999"/>
    <n v="86.146999999999991"/>
  </r>
  <r>
    <x v="4"/>
    <x v="6"/>
    <x v="3"/>
    <x v="0"/>
    <x v="9"/>
    <n v="1300.8820000000001"/>
    <n v="1376.44"/>
    <n v="-75.557999999999993"/>
    <n v="6764.5864000000001"/>
    <n v="7157.0075999999999"/>
    <n v="-392.42119999999977"/>
  </r>
  <r>
    <x v="4"/>
    <x v="6"/>
    <x v="3"/>
    <x v="0"/>
    <x v="246"/>
    <n v="1.4590000000000001"/>
    <n v="21.271000000000001"/>
    <n v="-19.812000000000001"/>
    <n v="8.7539999999999996"/>
    <n v="127.626"/>
    <n v="-118.872"/>
  </r>
  <r>
    <x v="4"/>
    <x v="6"/>
    <x v="3"/>
    <x v="0"/>
    <x v="247"/>
    <n v="3.9E-2"/>
    <n v="0.08"/>
    <n v="-4.1000000000000002E-2"/>
    <n v="0.70199999999999996"/>
    <n v="1.44"/>
    <n v="-0.73799999999999999"/>
  </r>
  <r>
    <x v="4"/>
    <x v="6"/>
    <x v="3"/>
    <x v="0"/>
    <x v="72"/>
    <n v="534.24599999999998"/>
    <n v="648.84100000000001"/>
    <n v="-114.59500000000003"/>
    <n v="2778.0792000000001"/>
    <n v="3373.9132"/>
    <n v="-595.83399999999983"/>
  </r>
  <r>
    <x v="4"/>
    <x v="6"/>
    <x v="3"/>
    <x v="0"/>
    <x v="248"/>
    <n v="68.447999999999993"/>
    <n v="193.50299999999999"/>
    <n v="-125.05499999999999"/>
    <n v="355.92959999999999"/>
    <n v="1006.2156"/>
    <n v="-650.28600000000006"/>
  </r>
  <r>
    <x v="4"/>
    <x v="6"/>
    <x v="3"/>
    <x v="0"/>
    <x v="249"/>
    <n v="1492.1489999999999"/>
    <n v="1190.002"/>
    <n v="302.14699999999993"/>
    <n v="5968.5959999999995"/>
    <n v="4760.0079999999998"/>
    <n v="1208.5879999999997"/>
  </r>
  <r>
    <x v="4"/>
    <x v="6"/>
    <x v="3"/>
    <x v="0"/>
    <x v="98"/>
    <n v="80.867999999999995"/>
    <n v="91.257000000000005"/>
    <n v="-10.38900000000001"/>
    <n v="727.81200000000001"/>
    <n v="821.58699999999999"/>
    <n v="-93.774999999999977"/>
  </r>
  <r>
    <x v="4"/>
    <x v="6"/>
    <x v="3"/>
    <x v="0"/>
    <x v="250"/>
    <n v="0.62"/>
    <n v="0.45800000000000002"/>
    <n v="0.16199999999999998"/>
    <n v="3.2240000000000002"/>
    <n v="2.3816000000000002"/>
    <n v="0.84240000000000004"/>
  </r>
  <r>
    <x v="4"/>
    <x v="6"/>
    <x v="3"/>
    <x v="0"/>
    <x v="129"/>
    <n v="1.6559999999999999"/>
    <n v="14.561"/>
    <n v="-12.904999999999999"/>
    <n v="16.559999999999999"/>
    <n v="145.61000000000001"/>
    <n v="-129.05000000000001"/>
  </r>
  <r>
    <x v="4"/>
    <x v="6"/>
    <x v="3"/>
    <x v="0"/>
    <x v="128"/>
    <n v="55.137"/>
    <n v="71.295000000000002"/>
    <n v="-16.158000000000001"/>
    <n v="385.959"/>
    <n v="499.065"/>
    <n v="-113.10599999999999"/>
  </r>
  <r>
    <x v="4"/>
    <x v="6"/>
    <x v="3"/>
    <x v="0"/>
    <x v="251"/>
    <n v="241.49199999999999"/>
    <n v="372.10199999999998"/>
    <n v="-130.60999999999999"/>
    <n v="1255.7583999999999"/>
    <n v="1934.2123999999999"/>
    <n v="-678.45399999999995"/>
  </r>
  <r>
    <x v="4"/>
    <x v="6"/>
    <x v="3"/>
    <x v="0"/>
    <x v="5"/>
    <n v="0.27200000000000002"/>
    <n v="0.128"/>
    <n v="0.14400000000000002"/>
    <n v="4.3520000000000003"/>
    <n v="2.048"/>
    <n v="2.3040000000000003"/>
  </r>
  <r>
    <x v="4"/>
    <x v="6"/>
    <x v="3"/>
    <x v="0"/>
    <x v="91"/>
    <n v="10.61"/>
    <n v="3.56"/>
    <n v="7.0499999999999989"/>
    <n v="55.171999999999997"/>
    <n v="18.512"/>
    <n v="36.659999999999997"/>
  </r>
  <r>
    <x v="4"/>
    <x v="6"/>
    <x v="3"/>
    <x v="0"/>
    <x v="252"/>
    <n v="0.09"/>
    <m/>
    <n v="0.09"/>
    <n v="1.8"/>
    <m/>
    <n v="1.8"/>
  </r>
  <r>
    <x v="4"/>
    <x v="6"/>
    <x v="3"/>
    <x v="0"/>
    <x v="253"/>
    <n v="2.95"/>
    <n v="0.11600000000000001"/>
    <n v="2.8340000000000001"/>
    <n v="15.34"/>
    <n v="0.60319999999999996"/>
    <n v="14.736800000000001"/>
  </r>
  <r>
    <x v="4"/>
    <x v="6"/>
    <x v="3"/>
    <x v="0"/>
    <x v="254"/>
    <n v="1.1140000000000001"/>
    <n v="0.22800000000000001"/>
    <n v="0.88600000000000012"/>
    <n v="10.026"/>
    <n v="2.052"/>
    <n v="7.9740000000000002"/>
  </r>
  <r>
    <x v="4"/>
    <x v="6"/>
    <x v="3"/>
    <x v="0"/>
    <x v="74"/>
    <n v="5.7510000000000003"/>
    <n v="7.2439999999999998"/>
    <n v="-1.4929999999999994"/>
    <n v="51.759"/>
    <n v="65.195999999999998"/>
    <n v="-13.436999999999998"/>
  </r>
  <r>
    <x v="4"/>
    <x v="6"/>
    <x v="3"/>
    <x v="0"/>
    <x v="255"/>
    <n v="935.25800000000004"/>
    <n v="1289.8800000000001"/>
    <n v="-354.62200000000007"/>
    <n v="5143.4610000000002"/>
    <n v="7092.9516000000003"/>
    <n v="-1949.4906000000001"/>
  </r>
  <r>
    <x v="4"/>
    <x v="6"/>
    <x v="3"/>
    <x v="0"/>
    <x v="130"/>
    <n v="20.678999999999998"/>
    <n v="23.567"/>
    <n v="-2.8880000000000017"/>
    <n v="155.0925"/>
    <n v="176.7525"/>
    <n v="-21.659999999999997"/>
  </r>
  <r>
    <x v="4"/>
    <x v="6"/>
    <x v="3"/>
    <x v="0"/>
    <x v="135"/>
    <n v="8.9280000000000008"/>
    <n v="4.4080000000000004"/>
    <n v="4.5200000000000005"/>
    <n v="107.136"/>
    <n v="52.896000000000001"/>
    <n v="54.239999999999995"/>
  </r>
  <r>
    <x v="4"/>
    <x v="6"/>
    <x v="3"/>
    <x v="0"/>
    <x v="256"/>
    <m/>
    <n v="3.0880000000000001"/>
    <n v="-3.0880000000000001"/>
    <m/>
    <n v="49.408000000000001"/>
    <n v="-49.408000000000001"/>
  </r>
  <r>
    <x v="4"/>
    <x v="6"/>
    <x v="3"/>
    <x v="0"/>
    <x v="93"/>
    <n v="2.5339999999999998"/>
    <n v="2.956"/>
    <n v="-0.42200000000000015"/>
    <n v="50.68"/>
    <n v="59.12"/>
    <n v="-8.4399999999999977"/>
  </r>
  <r>
    <x v="4"/>
    <x v="6"/>
    <x v="3"/>
    <x v="0"/>
    <x v="257"/>
    <m/>
    <n v="0.20799999999999999"/>
    <n v="-0.20799999999999999"/>
    <m/>
    <n v="1.456"/>
    <n v="-1.456"/>
  </r>
  <r>
    <x v="4"/>
    <x v="6"/>
    <x v="3"/>
    <x v="0"/>
    <x v="19"/>
    <n v="0.61599999999999999"/>
    <n v="0.17100000000000001"/>
    <n v="0.44499999999999995"/>
    <n v="10.472"/>
    <n v="2.907"/>
    <n v="7.5649999999999995"/>
  </r>
  <r>
    <x v="4"/>
    <x v="6"/>
    <x v="3"/>
    <x v="0"/>
    <x v="106"/>
    <n v="232.47300000000001"/>
    <n v="205.464"/>
    <n v="27.009000000000015"/>
    <n v="1208.8596"/>
    <n v="1068.2021999999999"/>
    <n v="140.65740000000005"/>
  </r>
  <r>
    <x v="4"/>
    <x v="6"/>
    <x v="3"/>
    <x v="0"/>
    <x v="258"/>
    <m/>
    <n v="1.7999999999999999E-2"/>
    <n v="-1.7999999999999999E-2"/>
    <m/>
    <n v="9.3600000000000003E-2"/>
    <n v="-9.3600000000000003E-2"/>
  </r>
  <r>
    <x v="4"/>
    <x v="6"/>
    <x v="3"/>
    <x v="0"/>
    <x v="22"/>
    <n v="9.8130000000000006"/>
    <n v="15.930999999999999"/>
    <n v="-6.1179999999999986"/>
    <n v="166.821"/>
    <n v="270.827"/>
    <n v="-104.006"/>
  </r>
  <r>
    <x v="4"/>
    <x v="6"/>
    <x v="3"/>
    <x v="0"/>
    <x v="11"/>
    <n v="97.507000000000005"/>
    <n v="62.954999999999998"/>
    <n v="34.552000000000007"/>
    <n v="633.79549999999995"/>
    <n v="409.20749999999998"/>
    <n v="224.58799999999997"/>
  </r>
  <r>
    <x v="4"/>
    <x v="6"/>
    <x v="3"/>
    <x v="0"/>
    <x v="259"/>
    <m/>
    <n v="0.02"/>
    <n v="-0.02"/>
    <m/>
    <n v="0.16"/>
    <n v="-0.16"/>
  </r>
  <r>
    <x v="4"/>
    <x v="6"/>
    <x v="3"/>
    <x v="0"/>
    <x v="260"/>
    <n v="1.21"/>
    <n v="1.077"/>
    <n v="0.13300000000000001"/>
    <n v="12.1"/>
    <n v="10.77"/>
    <n v="1.33"/>
  </r>
  <r>
    <x v="4"/>
    <x v="6"/>
    <x v="3"/>
    <x v="0"/>
    <x v="101"/>
    <n v="7.3999999999999996E-2"/>
    <n v="0.24299999999999999"/>
    <n v="-0.16899999999999998"/>
    <n v="1.85"/>
    <n v="6.0750000000000002"/>
    <n v="-4.2249999999999996"/>
  </r>
  <r>
    <x v="4"/>
    <x v="6"/>
    <x v="3"/>
    <x v="0"/>
    <x v="261"/>
    <n v="0.02"/>
    <n v="4.5999999999999999E-2"/>
    <n v="-2.5999999999999999E-2"/>
    <n v="0.2"/>
    <n v="0.46"/>
    <n v="-0.26"/>
  </r>
  <r>
    <x v="4"/>
    <x v="6"/>
    <x v="3"/>
    <x v="0"/>
    <x v="132"/>
    <n v="0.16"/>
    <n v="0.17599999999999999"/>
    <n v="-1.5999999999999986E-2"/>
    <n v="4"/>
    <n v="4.4000000000000004"/>
    <n v="-0.40000000000000036"/>
  </r>
  <r>
    <x v="4"/>
    <x v="6"/>
    <x v="3"/>
    <x v="0"/>
    <x v="102"/>
    <n v="0.04"/>
    <n v="0.02"/>
    <n v="0.02"/>
    <n v="0.24"/>
    <n v="0.12"/>
    <n v="0.12"/>
  </r>
  <r>
    <x v="4"/>
    <x v="6"/>
    <x v="3"/>
    <x v="0"/>
    <x v="262"/>
    <m/>
    <n v="0.04"/>
    <n v="-0.04"/>
    <m/>
    <n v="0.52"/>
    <n v="-0.52"/>
  </r>
  <r>
    <x v="4"/>
    <x v="6"/>
    <x v="3"/>
    <x v="0"/>
    <x v="75"/>
    <n v="87.736000000000004"/>
    <n v="22.725999999999999"/>
    <n v="65.010000000000005"/>
    <n v="456.22719999999998"/>
    <n v="118.1752"/>
    <n v="338.05199999999996"/>
  </r>
  <r>
    <x v="4"/>
    <x v="6"/>
    <x v="3"/>
    <x v="0"/>
    <x v="263"/>
    <n v="1.6040000000000001"/>
    <n v="4.1260000000000003"/>
    <n v="-2.5220000000000002"/>
    <n v="8.3247999999999998"/>
    <n v="21.448799999999999"/>
    <n v="-13.123999999999999"/>
  </r>
  <r>
    <x v="4"/>
    <x v="6"/>
    <x v="3"/>
    <x v="0"/>
    <x v="264"/>
    <n v="326.90300000000002"/>
    <n v="458.93400000000003"/>
    <n v="-132.03100000000001"/>
    <n v="1699.8956000000001"/>
    <n v="2385.6468"/>
    <n v="-685.75119999999993"/>
  </r>
  <r>
    <x v="4"/>
    <x v="6"/>
    <x v="3"/>
    <x v="0"/>
    <x v="265"/>
    <n v="35.936"/>
    <n v="43.593000000000004"/>
    <n v="-7.6570000000000036"/>
    <n v="359.36"/>
    <n v="435.93"/>
    <n v="-76.569999999999993"/>
  </r>
  <r>
    <x v="4"/>
    <x v="6"/>
    <x v="3"/>
    <x v="0"/>
    <x v="266"/>
    <n v="98.652000000000001"/>
    <n v="29.713000000000001"/>
    <n v="68.938999999999993"/>
    <n v="424.20359999999999"/>
    <n v="127.7659"/>
    <n v="296.43770000000001"/>
  </r>
  <r>
    <x v="4"/>
    <x v="6"/>
    <x v="3"/>
    <x v="0"/>
    <x v="267"/>
    <m/>
    <n v="0.63"/>
    <n v="-0.63"/>
    <m/>
    <n v="8.19"/>
    <n v="-8.19"/>
  </r>
  <r>
    <x v="4"/>
    <x v="6"/>
    <x v="3"/>
    <x v="0"/>
    <x v="268"/>
    <n v="0.98"/>
    <n v="1.9119999999999999"/>
    <n v="-0.93199999999999994"/>
    <n v="7.84"/>
    <n v="15.295999999999999"/>
    <n v="-7.4559999999999995"/>
  </r>
  <r>
    <x v="4"/>
    <x v="6"/>
    <x v="3"/>
    <x v="0"/>
    <x v="269"/>
    <n v="0.01"/>
    <m/>
    <n v="0.01"/>
    <n v="0.15"/>
    <m/>
    <n v="0.15"/>
  </r>
  <r>
    <x v="4"/>
    <x v="6"/>
    <x v="3"/>
    <x v="0"/>
    <x v="270"/>
    <m/>
    <n v="0.22800000000000001"/>
    <n v="-0.22800000000000001"/>
    <m/>
    <n v="1.1856"/>
    <n v="-1.1856"/>
  </r>
  <r>
    <x v="4"/>
    <x v="6"/>
    <x v="3"/>
    <x v="0"/>
    <x v="271"/>
    <n v="0.108"/>
    <n v="0.61399999999999999"/>
    <n v="-0.50600000000000001"/>
    <n v="0.81"/>
    <n v="4.6050000000000004"/>
    <n v="-3.7950000000000004"/>
  </r>
  <r>
    <x v="4"/>
    <x v="6"/>
    <x v="3"/>
    <x v="0"/>
    <x v="89"/>
    <n v="223.113"/>
    <n v="408.70400000000001"/>
    <n v="-185.59100000000001"/>
    <n v="2231.13"/>
    <n v="4087.04"/>
    <n v="-1855.9099999999999"/>
  </r>
  <r>
    <x v="4"/>
    <x v="6"/>
    <x v="3"/>
    <x v="0"/>
    <x v="4"/>
    <n v="0.104"/>
    <n v="0.48399999999999999"/>
    <n v="-0.38"/>
    <n v="1.04"/>
    <n v="4.84"/>
    <n v="-3.8"/>
  </r>
  <r>
    <x v="4"/>
    <x v="6"/>
    <x v="3"/>
    <x v="0"/>
    <x v="55"/>
    <n v="2"/>
    <n v="1.5660000000000001"/>
    <n v="0.43399999999999994"/>
    <n v="61.6"/>
    <n v="48.211199999999998"/>
    <n v="13.388800000000003"/>
  </r>
  <r>
    <x v="4"/>
    <x v="6"/>
    <x v="3"/>
    <x v="0"/>
    <x v="51"/>
    <n v="0.95799999999999996"/>
    <n v="1.5569999999999999"/>
    <n v="-0.59899999999999998"/>
    <n v="31.901399999999999"/>
    <n v="51.848100000000002"/>
    <n v="-19.946700000000003"/>
  </r>
  <r>
    <x v="4"/>
    <x v="6"/>
    <x v="3"/>
    <x v="0"/>
    <x v="16"/>
    <n v="373.15"/>
    <n v="429.78199999999998"/>
    <n v="-56.632000000000005"/>
    <n v="1940.3799799999999"/>
    <n v="2234.1374000000001"/>
    <n v="-293.75742000000014"/>
  </r>
  <r>
    <x v="4"/>
    <x v="6"/>
    <x v="3"/>
    <x v="0"/>
    <x v="69"/>
    <n v="3.3450000000000002"/>
    <n v="13.093999999999999"/>
    <n v="-9.7489999999999988"/>
    <n v="23.414999999999999"/>
    <n v="91.658000000000001"/>
    <n v="-68.242999999999995"/>
  </r>
  <r>
    <x v="4"/>
    <x v="6"/>
    <x v="3"/>
    <x v="0"/>
    <x v="14"/>
    <n v="7.8789999999999996"/>
    <n v="1.694"/>
    <n v="6.1849999999999996"/>
    <n v="126.06399999999999"/>
    <n v="26.759"/>
    <n v="99.304999999999993"/>
  </r>
  <r>
    <x v="4"/>
    <x v="6"/>
    <x v="3"/>
    <x v="0"/>
    <x v="272"/>
    <n v="375.72199999999998"/>
    <n v="356.36200000000002"/>
    <n v="19.359999999999957"/>
    <n v="1954.6904"/>
    <n v="1853.0824"/>
    <n v="101.60799999999995"/>
  </r>
  <r>
    <x v="4"/>
    <x v="6"/>
    <x v="3"/>
    <x v="0"/>
    <x v="215"/>
    <n v="0.32300000000000001"/>
    <n v="1.887"/>
    <n v="-1.5640000000000001"/>
    <n v="2.907"/>
    <n v="16.983000000000001"/>
    <n v="-14.076000000000001"/>
  </r>
  <r>
    <x v="4"/>
    <x v="6"/>
    <x v="3"/>
    <x v="0"/>
    <x v="50"/>
    <n v="0.04"/>
    <n v="7.2999999999999995E-2"/>
    <n v="-3.2999999999999995E-2"/>
    <n v="0.68"/>
    <n v="1.2410000000000001"/>
    <n v="-0.56100000000000005"/>
  </r>
  <r>
    <x v="4"/>
    <x v="6"/>
    <x v="3"/>
    <x v="0"/>
    <x v="2"/>
    <n v="147.86799999999999"/>
    <n v="122.547"/>
    <n v="25.320999999999998"/>
    <n v="1478.68"/>
    <n v="1224.99"/>
    <n v="253.69000000000005"/>
  </r>
  <r>
    <x v="4"/>
    <x v="6"/>
    <x v="3"/>
    <x v="0"/>
    <x v="150"/>
    <n v="0.29299999999999998"/>
    <n v="0.48"/>
    <n v="-0.187"/>
    <n v="1.758"/>
    <n v="2.88"/>
    <n v="-1.1219999999999999"/>
  </r>
  <r>
    <x v="4"/>
    <x v="6"/>
    <x v="3"/>
    <x v="0"/>
    <x v="273"/>
    <m/>
    <n v="1.1890000000000001"/>
    <n v="-1.1890000000000001"/>
    <m/>
    <n v="8.3230000000000004"/>
    <n v="-8.3230000000000004"/>
  </r>
  <r>
    <x v="4"/>
    <x v="6"/>
    <x v="3"/>
    <x v="0"/>
    <x v="144"/>
    <n v="7.4660000000000002"/>
    <n v="11.436999999999999"/>
    <n v="-3.9709999999999992"/>
    <n v="74.56"/>
    <n v="114.37"/>
    <n v="-39.81"/>
  </r>
  <r>
    <x v="4"/>
    <x v="6"/>
    <x v="3"/>
    <x v="0"/>
    <x v="92"/>
    <n v="83.66"/>
    <n v="86.626999999999995"/>
    <n v="-2.9669999999999987"/>
    <n v="585.62"/>
    <n v="606.38900000000001"/>
    <n v="-20.769000000000005"/>
  </r>
  <r>
    <x v="4"/>
    <x v="6"/>
    <x v="3"/>
    <x v="0"/>
    <x v="207"/>
    <n v="1.266"/>
    <n v="4.5999999999999999E-2"/>
    <n v="1.22"/>
    <n v="12.66"/>
    <n v="0.46"/>
    <n v="12.2"/>
  </r>
  <r>
    <x v="4"/>
    <x v="6"/>
    <x v="3"/>
    <x v="0"/>
    <x v="274"/>
    <n v="1734.039"/>
    <n v="1619.27"/>
    <n v="114.76900000000001"/>
    <n v="6936.1559999999999"/>
    <n v="6477.08"/>
    <n v="459.07600000000002"/>
  </r>
  <r>
    <x v="4"/>
    <x v="6"/>
    <x v="3"/>
    <x v="0"/>
    <x v="275"/>
    <n v="0.63600000000000001"/>
    <n v="1.6819999999999999"/>
    <n v="-1.0459999999999998"/>
    <n v="3.3071999999999999"/>
    <n v="8.7463999999999995"/>
    <n v="-5.4391999999999996"/>
  </r>
  <r>
    <x v="4"/>
    <x v="6"/>
    <x v="3"/>
    <x v="0"/>
    <x v="276"/>
    <n v="1.1160000000000001"/>
    <n v="0.20499999999999999"/>
    <n v="0.91100000000000014"/>
    <n v="7.8120000000000003"/>
    <n v="1.4350000000000001"/>
    <n v="6.3770000000000007"/>
  </r>
  <r>
    <x v="4"/>
    <x v="6"/>
    <x v="3"/>
    <x v="0"/>
    <x v="277"/>
    <n v="1.927"/>
    <n v="7.3999999999999996E-2"/>
    <n v="1.853"/>
    <n v="17.343"/>
    <n v="0.66600000000000004"/>
    <n v="16.677"/>
  </r>
  <r>
    <x v="4"/>
    <x v="6"/>
    <x v="3"/>
    <x v="0"/>
    <x v="193"/>
    <m/>
    <n v="0.42"/>
    <n v="-0.42"/>
    <m/>
    <n v="5.46"/>
    <n v="-5.46"/>
  </r>
  <r>
    <x v="4"/>
    <x v="6"/>
    <x v="3"/>
    <x v="0"/>
    <x v="278"/>
    <n v="0.1"/>
    <n v="0.9"/>
    <n v="-0.8"/>
    <n v="0.7"/>
    <n v="6.3"/>
    <n v="-5.6"/>
  </r>
  <r>
    <x v="4"/>
    <x v="6"/>
    <x v="3"/>
    <x v="0"/>
    <x v="134"/>
    <n v="3659.0990000000002"/>
    <n v="2829.9659999999999"/>
    <n v="829.13300000000027"/>
    <n v="15734.125700000001"/>
    <n v="12168.817800000001"/>
    <n v="3565.3078999999998"/>
  </r>
  <r>
    <x v="4"/>
    <x v="6"/>
    <x v="3"/>
    <x v="0"/>
    <x v="7"/>
    <n v="782.74199999999996"/>
    <n v="534.48500000000001"/>
    <n v="248.25699999999995"/>
    <n v="4070.2584000000002"/>
    <n v="2779.3220000000001"/>
    <n v="1290.9364"/>
  </r>
  <r>
    <x v="4"/>
    <x v="6"/>
    <x v="3"/>
    <x v="0"/>
    <x v="279"/>
    <n v="4509.5969999999998"/>
    <n v="4711.9059999999999"/>
    <n v="-202.3090000000002"/>
    <n v="18037.018"/>
    <n v="18847.624"/>
    <n v="-810.60599999999977"/>
  </r>
  <r>
    <x v="4"/>
    <x v="6"/>
    <x v="3"/>
    <x v="0"/>
    <x v="49"/>
    <n v="1.9550000000000001"/>
    <n v="2.6429999999999998"/>
    <n v="-0.68799999999999972"/>
    <n v="19.55"/>
    <n v="26.43"/>
    <n v="-6.879999999999999"/>
  </r>
  <r>
    <x v="4"/>
    <x v="6"/>
    <x v="3"/>
    <x v="0"/>
    <x v="20"/>
    <n v="424.149"/>
    <n v="22.238"/>
    <n v="401.911"/>
    <n v="3181.1174999999998"/>
    <n v="166.785"/>
    <n v="3014.3325"/>
  </r>
  <r>
    <x v="4"/>
    <x v="6"/>
    <x v="3"/>
    <x v="0"/>
    <x v="94"/>
    <n v="104.505"/>
    <n v="155.994"/>
    <n v="-51.489000000000004"/>
    <n v="1672.08"/>
    <n v="2495.904"/>
    <n v="-823.82400000000007"/>
  </r>
  <r>
    <x v="4"/>
    <x v="6"/>
    <x v="3"/>
    <x v="0"/>
    <x v="192"/>
    <n v="2.5999999999999999E-2"/>
    <m/>
    <n v="2.5999999999999999E-2"/>
    <n v="0.33800000000000002"/>
    <m/>
    <n v="0.33800000000000002"/>
  </r>
  <r>
    <x v="4"/>
    <x v="6"/>
    <x v="3"/>
    <x v="0"/>
    <x v="280"/>
    <n v="54.835999999999999"/>
    <m/>
    <n v="54.835999999999999"/>
    <n v="438.68799999999999"/>
    <m/>
    <n v="438.68799999999999"/>
  </r>
  <r>
    <x v="4"/>
    <x v="6"/>
    <x v="3"/>
    <x v="0"/>
    <x v="78"/>
    <n v="34.564"/>
    <n v="32.491999999999997"/>
    <n v="2.0720000000000027"/>
    <n v="449.33199999999999"/>
    <n v="422.39600000000002"/>
    <n v="26.935999999999979"/>
  </r>
  <r>
    <x v="4"/>
    <x v="6"/>
    <x v="3"/>
    <x v="0"/>
    <x v="103"/>
    <n v="8.2609999999999992"/>
    <n v="13.846"/>
    <n v="-5.5850000000000009"/>
    <n v="42.9572"/>
    <n v="71.999200000000002"/>
    <n v="-29.042000000000002"/>
  </r>
  <r>
    <x v="4"/>
    <x v="6"/>
    <x v="3"/>
    <x v="0"/>
    <x v="281"/>
    <n v="0.26"/>
    <m/>
    <n v="0.26"/>
    <n v="1.3520000000000001"/>
    <m/>
    <n v="1.3520000000000001"/>
  </r>
  <r>
    <x v="4"/>
    <x v="6"/>
    <x v="3"/>
    <x v="0"/>
    <x v="282"/>
    <m/>
    <n v="0.02"/>
    <n v="-0.02"/>
    <m/>
    <n v="0.12"/>
    <n v="-0.12"/>
  </r>
  <r>
    <x v="4"/>
    <x v="6"/>
    <x v="3"/>
    <x v="0"/>
    <x v="283"/>
    <n v="878.53700000000003"/>
    <n v="736.38"/>
    <n v="142.15700000000004"/>
    <n v="4567.0312000000004"/>
    <n v="3828.7494000000002"/>
    <n v="738.2818000000002"/>
  </r>
  <r>
    <x v="4"/>
    <x v="6"/>
    <x v="3"/>
    <x v="0"/>
    <x v="86"/>
    <m/>
    <n v="0.92700000000000005"/>
    <n v="-0.92700000000000005"/>
    <m/>
    <n v="12.051"/>
    <n v="-12.051"/>
  </r>
  <r>
    <x v="4"/>
    <x v="6"/>
    <x v="3"/>
    <x v="0"/>
    <x v="284"/>
    <m/>
    <n v="3.5999999999999997E-2"/>
    <n v="-3.5999999999999997E-2"/>
    <m/>
    <n v="0.36"/>
    <n v="-0.36"/>
  </r>
  <r>
    <x v="4"/>
    <x v="6"/>
    <x v="3"/>
    <x v="0"/>
    <x v="23"/>
    <n v="0.114"/>
    <m/>
    <n v="0.114"/>
    <n v="1.026"/>
    <m/>
    <n v="1.026"/>
  </r>
  <r>
    <x v="4"/>
    <x v="6"/>
    <x v="3"/>
    <x v="0"/>
    <x v="1"/>
    <n v="48.649000000000001"/>
    <n v="44.418999999999997"/>
    <n v="4.230000000000004"/>
    <n v="364.86750000000001"/>
    <n v="333.14249999999998"/>
    <n v="31.725000000000023"/>
  </r>
  <r>
    <x v="4"/>
    <x v="6"/>
    <x v="3"/>
    <x v="0"/>
    <x v="13"/>
    <n v="24.13"/>
    <n v="32.848999999999997"/>
    <n v="-8.7189999999999976"/>
    <n v="434.34"/>
    <n v="591.07399999999996"/>
    <n v="-156.73399999999998"/>
  </r>
  <r>
    <x v="4"/>
    <x v="6"/>
    <x v="3"/>
    <x v="0"/>
    <x v="285"/>
    <n v="7.4999999999999997E-2"/>
    <n v="9.5000000000000001E-2"/>
    <n v="-2.0000000000000004E-2"/>
    <n v="0.75"/>
    <n v="0.95"/>
    <n v="-0.19999999999999996"/>
  </r>
  <r>
    <x v="4"/>
    <x v="6"/>
    <x v="3"/>
    <x v="0"/>
    <x v="15"/>
    <n v="4.468"/>
    <n v="1.31"/>
    <n v="3.1579999999999999"/>
    <n v="71.488"/>
    <n v="20.96"/>
    <n v="50.527999999999999"/>
  </r>
  <r>
    <x v="4"/>
    <x v="6"/>
    <x v="3"/>
    <x v="0"/>
    <x v="286"/>
    <n v="6549.6409999999996"/>
    <n v="6224.1130000000003"/>
    <n v="325.52799999999934"/>
    <n v="26198.563999999998"/>
    <n v="24896.452000000001"/>
    <n v="1302.1119999999974"/>
  </r>
  <r>
    <x v="4"/>
    <x v="6"/>
    <x v="3"/>
    <x v="0"/>
    <x v="65"/>
    <n v="910.18"/>
    <n v="673.57600000000002"/>
    <n v="236.60399999999993"/>
    <n v="4732.9359899999999"/>
    <n v="3501.4648000000002"/>
    <n v="1231.4711899999998"/>
  </r>
  <r>
    <x v="4"/>
    <x v="6"/>
    <x v="3"/>
    <x v="0"/>
    <x v="25"/>
    <m/>
    <n v="6.4000000000000001E-2"/>
    <n v="-6.4000000000000001E-2"/>
    <m/>
    <n v="0.83199999999999996"/>
    <n v="-0.83199999999999996"/>
  </r>
  <r>
    <x v="4"/>
    <x v="6"/>
    <x v="3"/>
    <x v="0"/>
    <x v="287"/>
    <n v="3.5999999999999997E-2"/>
    <n v="1.4E-2"/>
    <n v="2.1999999999999999E-2"/>
    <n v="0.32400000000000001"/>
    <n v="0.126"/>
    <n v="0.19800000000000001"/>
  </r>
  <r>
    <x v="4"/>
    <x v="6"/>
    <x v="3"/>
    <x v="0"/>
    <x v="288"/>
    <n v="2227.8040000000001"/>
    <n v="1736.8040000000001"/>
    <n v="491"/>
    <n v="9579.5571999999993"/>
    <n v="7469.6131999999998"/>
    <n v="2109.9439999999995"/>
  </r>
  <r>
    <x v="4"/>
    <x v="6"/>
    <x v="3"/>
    <x v="0"/>
    <x v="289"/>
    <n v="0.97199999999999998"/>
    <n v="1.83"/>
    <n v="-0.8580000000000001"/>
    <n v="5.0544000000000002"/>
    <n v="9.516"/>
    <n v="-4.4615999999999998"/>
  </r>
  <r>
    <x v="4"/>
    <x v="6"/>
    <x v="3"/>
    <x v="0"/>
    <x v="290"/>
    <n v="0.49399999999999999"/>
    <n v="2.0569999999999999"/>
    <n v="-1.5629999999999999"/>
    <n v="6.4219999999999997"/>
    <n v="26.741"/>
    <n v="-20.318999999999999"/>
  </r>
  <r>
    <x v="4"/>
    <x v="6"/>
    <x v="3"/>
    <x v="0"/>
    <x v="12"/>
    <n v="3.5999999999999997E-2"/>
    <m/>
    <n v="3.5999999999999997E-2"/>
    <n v="0.32400000000000001"/>
    <m/>
    <n v="0.32400000000000001"/>
  </r>
  <r>
    <x v="4"/>
    <x v="6"/>
    <x v="3"/>
    <x v="0"/>
    <x v="291"/>
    <n v="0.06"/>
    <m/>
    <n v="0.06"/>
    <n v="0.54"/>
    <m/>
    <n v="0.54"/>
  </r>
  <r>
    <x v="4"/>
    <x v="6"/>
    <x v="3"/>
    <x v="0"/>
    <x v="292"/>
    <m/>
    <n v="0.17199999999999999"/>
    <n v="-0.17199999999999999"/>
    <m/>
    <n v="2.2360000000000002"/>
    <n v="-2.2360000000000002"/>
  </r>
  <r>
    <x v="4"/>
    <x v="6"/>
    <x v="3"/>
    <x v="0"/>
    <x v="199"/>
    <m/>
    <n v="1.0429999999999999"/>
    <n v="-1.0429999999999999"/>
    <m/>
    <n v="7.8680000000000003"/>
    <n v="-7.8680000000000003"/>
  </r>
  <r>
    <x v="4"/>
    <x v="6"/>
    <x v="3"/>
    <x v="0"/>
    <x v="293"/>
    <m/>
    <n v="0.02"/>
    <n v="-0.02"/>
    <m/>
    <n v="0.104"/>
    <n v="-0.104"/>
  </r>
  <r>
    <x v="4"/>
    <x v="6"/>
    <x v="3"/>
    <x v="0"/>
    <x v="294"/>
    <n v="0.45"/>
    <m/>
    <n v="0.45"/>
    <n v="3.15"/>
    <m/>
    <n v="3.15"/>
  </r>
  <r>
    <x v="4"/>
    <x v="6"/>
    <x v="3"/>
    <x v="0"/>
    <x v="206"/>
    <n v="0.2"/>
    <m/>
    <n v="0.2"/>
    <n v="2"/>
    <m/>
    <n v="2"/>
  </r>
  <r>
    <x v="4"/>
    <x v="6"/>
    <x v="3"/>
    <x v="0"/>
    <x v="295"/>
    <n v="0.46800000000000003"/>
    <m/>
    <n v="0.46800000000000003"/>
    <n v="7.4880000000000004"/>
    <m/>
    <n v="7.4880000000000004"/>
  </r>
  <r>
    <x v="4"/>
    <x v="6"/>
    <x v="3"/>
    <x v="1"/>
    <x v="118"/>
    <n v="9466.1540000000005"/>
    <n v="11205.611999999999"/>
    <n v="-1739.4579999999987"/>
    <n v="40704.462200000002"/>
    <n v="48180.580800000003"/>
    <n v="-7476.1186000000016"/>
  </r>
  <r>
    <x v="4"/>
    <x v="6"/>
    <x v="3"/>
    <x v="1"/>
    <x v="119"/>
    <n v="89.331999999999994"/>
    <n v="105.401"/>
    <n v="-16.069000000000003"/>
    <n v="1429.3119999999999"/>
    <n v="1686.4159999999999"/>
    <n v="-257.10400000000004"/>
  </r>
  <r>
    <x v="4"/>
    <x v="6"/>
    <x v="3"/>
    <x v="1"/>
    <x v="115"/>
    <n v="55.393000000000001"/>
    <n v="53.350999999999999"/>
    <n v="2.0420000000000016"/>
    <n v="288.04360000000003"/>
    <n v="277.42520000000002"/>
    <n v="10.618400000000008"/>
  </r>
  <r>
    <x v="4"/>
    <x v="6"/>
    <x v="3"/>
    <x v="1"/>
    <x v="28"/>
    <n v="121.697"/>
    <n v="98.301000000000002"/>
    <n v="23.396000000000001"/>
    <n v="632.82439999999997"/>
    <n v="511.16520000000003"/>
    <n v="121.65919999999994"/>
  </r>
  <r>
    <x v="4"/>
    <x v="6"/>
    <x v="3"/>
    <x v="1"/>
    <x v="231"/>
    <m/>
    <n v="1.339"/>
    <n v="-1.339"/>
    <m/>
    <n v="6.9627999999999997"/>
    <n v="-6.9627999999999997"/>
  </r>
  <r>
    <x v="4"/>
    <x v="6"/>
    <x v="3"/>
    <x v="1"/>
    <x v="296"/>
    <n v="2580.828"/>
    <n v="3076.2289999999998"/>
    <n v="-495.40099999999984"/>
    <n v="10323.312"/>
    <n v="12304.915999999999"/>
    <n v="-1981.6039999999994"/>
  </r>
  <r>
    <x v="4"/>
    <x v="6"/>
    <x v="3"/>
    <x v="1"/>
    <x v="143"/>
    <n v="702.22900000000004"/>
    <n v="556.05499999999995"/>
    <n v="146.17400000000009"/>
    <n v="3651.5907999999999"/>
    <n v="2891.1368000000002"/>
    <n v="760.45399999999972"/>
  </r>
  <r>
    <x v="4"/>
    <x v="6"/>
    <x v="3"/>
    <x v="1"/>
    <x v="110"/>
    <n v="5.2880000000000003"/>
    <n v="13.529"/>
    <n v="-8.2409999999999997"/>
    <n v="27.497599999999998"/>
    <n v="70.350800000000007"/>
    <n v="-42.853200000000008"/>
  </r>
  <r>
    <x v="4"/>
    <x v="6"/>
    <x v="3"/>
    <x v="1"/>
    <x v="297"/>
    <n v="0.3"/>
    <n v="0.4"/>
    <n v="-0.10000000000000003"/>
    <n v="2.25"/>
    <n v="3"/>
    <n v="-0.75"/>
  </r>
  <r>
    <x v="4"/>
    <x v="6"/>
    <x v="3"/>
    <x v="1"/>
    <x v="32"/>
    <n v="30.998000000000001"/>
    <n v="27.315000000000001"/>
    <n v="3.6829999999999998"/>
    <n v="106.94499999999999"/>
    <n v="89.415000000000006"/>
    <n v="17.529999999999987"/>
  </r>
  <r>
    <x v="4"/>
    <x v="6"/>
    <x v="3"/>
    <x v="1"/>
    <x v="114"/>
    <n v="0.6"/>
    <n v="0.115"/>
    <n v="0.48499999999999999"/>
    <n v="7.8"/>
    <n v="1.4950000000000001"/>
    <n v="6.3049999999999997"/>
  </r>
  <r>
    <x v="4"/>
    <x v="6"/>
    <x v="3"/>
    <x v="1"/>
    <x v="298"/>
    <n v="5816.3770000000004"/>
    <n v="6808.6710000000003"/>
    <n v="-992.29399999999987"/>
    <n v="25010.4211"/>
    <n v="29276.6443"/>
    <n v="-4266.2232000000004"/>
  </r>
  <r>
    <x v="4"/>
    <x v="6"/>
    <x v="3"/>
    <x v="1"/>
    <x v="229"/>
    <n v="13.973000000000001"/>
    <n v="93.629000000000005"/>
    <n v="-79.656000000000006"/>
    <n v="72.659599999999998"/>
    <n v="486.87079999999997"/>
    <n v="-414.21119999999996"/>
  </r>
  <r>
    <x v="4"/>
    <x v="6"/>
    <x v="3"/>
    <x v="1"/>
    <x v="178"/>
    <n v="118.521"/>
    <n v="123.42400000000001"/>
    <n v="-4.9030000000000058"/>
    <n v="616.30920000000003"/>
    <n v="641.8048"/>
    <n v="-25.495599999999968"/>
  </r>
  <r>
    <x v="4"/>
    <x v="6"/>
    <x v="3"/>
    <x v="1"/>
    <x v="299"/>
    <n v="8457.7639999999992"/>
    <n v="10343.837"/>
    <n v="-1886.0730000000003"/>
    <n v="25325.825000000001"/>
    <n v="28583.845000000001"/>
    <n v="-3258.0200000000004"/>
  </r>
  <r>
    <x v="4"/>
    <x v="6"/>
    <x v="3"/>
    <x v="1"/>
    <x v="300"/>
    <n v="3.919"/>
    <n v="21.379000000000001"/>
    <n v="-17.46"/>
    <n v="9.8249999999999993"/>
    <n v="64.954999999999998"/>
    <n v="-55.129999999999995"/>
  </r>
  <r>
    <x v="4"/>
    <x v="6"/>
    <x v="3"/>
    <x v="1"/>
    <x v="177"/>
    <m/>
    <n v="0.3"/>
    <n v="-0.3"/>
    <m/>
    <n v="3.9"/>
    <n v="-3.9"/>
  </r>
  <r>
    <x v="4"/>
    <x v="6"/>
    <x v="3"/>
    <x v="1"/>
    <x v="301"/>
    <n v="0.2"/>
    <n v="0.98199999999999998"/>
    <n v="-0.78200000000000003"/>
    <n v="1.04"/>
    <n v="5.1063999999999998"/>
    <n v="-4.0663999999999998"/>
  </r>
  <r>
    <x v="4"/>
    <x v="6"/>
    <x v="3"/>
    <x v="1"/>
    <x v="26"/>
    <n v="1.62"/>
    <n v="1.081"/>
    <n v="0.53900000000000015"/>
    <n v="6.9660000000000002"/>
    <n v="4.6482999999999999"/>
    <n v="2.3177000000000003"/>
  </r>
  <r>
    <x v="4"/>
    <x v="6"/>
    <x v="3"/>
    <x v="1"/>
    <x v="34"/>
    <n v="84.284999999999997"/>
    <n v="36.869999999999997"/>
    <n v="47.414999999999999"/>
    <n v="1095.7049999999999"/>
    <n v="479.31"/>
    <n v="616.39499999999998"/>
  </r>
  <r>
    <x v="4"/>
    <x v="6"/>
    <x v="3"/>
    <x v="1"/>
    <x v="29"/>
    <n v="5247.8"/>
    <n v="4700.6260000000002"/>
    <n v="547.17399999999998"/>
    <n v="19013.89"/>
    <n v="16416.404999999999"/>
    <n v="2597.4850000000006"/>
  </r>
  <r>
    <x v="4"/>
    <x v="6"/>
    <x v="3"/>
    <x v="1"/>
    <x v="112"/>
    <n v="133.858"/>
    <n v="75.888000000000005"/>
    <n v="57.97"/>
    <n v="696.0616"/>
    <n v="394.61759999999998"/>
    <n v="301.44400000000002"/>
  </r>
  <r>
    <x v="4"/>
    <x v="6"/>
    <x v="3"/>
    <x v="1"/>
    <x v="121"/>
    <n v="430.435"/>
    <n v="555.03700000000003"/>
    <n v="-124.60200000000003"/>
    <n v="2237.7991999999999"/>
    <n v="2885.9924000000001"/>
    <n v="-648.19320000000016"/>
  </r>
  <r>
    <x v="4"/>
    <x v="6"/>
    <x v="3"/>
    <x v="1"/>
    <x v="30"/>
    <n v="31127.883000000002"/>
    <n v="33198.317000000003"/>
    <n v="-2070.4340000000011"/>
    <n v="119823.56"/>
    <n v="120694.13"/>
    <n v="-870.57000000000698"/>
  </r>
  <r>
    <x v="4"/>
    <x v="6"/>
    <x v="3"/>
    <x v="1"/>
    <x v="302"/>
    <n v="25.324999999999999"/>
    <n v="38.116"/>
    <n v="-12.791"/>
    <n v="108.89749999999999"/>
    <n v="163.89879999999999"/>
    <n v="-55.001300000000001"/>
  </r>
  <r>
    <x v="4"/>
    <x v="6"/>
    <x v="3"/>
    <x v="1"/>
    <x v="113"/>
    <n v="1079.8630000000001"/>
    <n v="1589.1679999999999"/>
    <n v="-509.30499999999984"/>
    <n v="5615.2875999999997"/>
    <n v="8262.9328000000005"/>
    <n v="-2647.6452000000008"/>
  </r>
  <r>
    <x v="4"/>
    <x v="6"/>
    <x v="3"/>
    <x v="1"/>
    <x v="303"/>
    <n v="0.93"/>
    <n v="0.3"/>
    <n v="0.63000000000000012"/>
    <n v="6.51"/>
    <n v="2.1"/>
    <n v="4.41"/>
  </r>
  <r>
    <x v="4"/>
    <x v="6"/>
    <x v="3"/>
    <x v="1"/>
    <x v="31"/>
    <n v="1.6E-2"/>
    <m/>
    <n v="1.6E-2"/>
    <n v="0.112"/>
    <m/>
    <n v="0.112"/>
  </r>
  <r>
    <x v="4"/>
    <x v="6"/>
    <x v="3"/>
    <x v="1"/>
    <x v="117"/>
    <n v="40.905000000000001"/>
    <n v="14.67"/>
    <n v="26.234999999999999"/>
    <n v="212.70599999999999"/>
    <n v="76.284000000000006"/>
    <n v="136.42199999999997"/>
  </r>
  <r>
    <x v="4"/>
    <x v="6"/>
    <x v="3"/>
    <x v="1"/>
    <x v="27"/>
    <n v="1.075"/>
    <m/>
    <n v="1.075"/>
    <n v="6.45"/>
    <m/>
    <n v="6.45"/>
  </r>
  <r>
    <x v="4"/>
    <x v="6"/>
    <x v="3"/>
    <x v="4"/>
    <x v="48"/>
    <n v="10.882999999999999"/>
    <n v="1.623"/>
    <n v="9.26"/>
    <n v="185.011"/>
    <n v="27.591000000000001"/>
    <n v="157.41999999999999"/>
  </r>
  <r>
    <x v="4"/>
    <x v="6"/>
    <x v="3"/>
    <x v="4"/>
    <x v="46"/>
    <n v="0.14599999999999999"/>
    <m/>
    <n v="0.14599999999999999"/>
    <n v="2.4820000000000002"/>
    <m/>
    <n v="2.4820000000000002"/>
  </r>
  <r>
    <x v="4"/>
    <x v="6"/>
    <x v="3"/>
    <x v="4"/>
    <x v="304"/>
    <n v="0.16"/>
    <n v="0.24"/>
    <n v="-7.9999999999999988E-2"/>
    <n v="2.72"/>
    <n v="4.08"/>
    <n v="-1.3599999999999999"/>
  </r>
  <r>
    <x v="4"/>
    <x v="6"/>
    <x v="3"/>
    <x v="4"/>
    <x v="43"/>
    <n v="0.54600000000000004"/>
    <n v="1.2529999999999999"/>
    <n v="-0.70699999999999985"/>
    <n v="18.181799999999999"/>
    <n v="41.724899999999998"/>
    <n v="-23.543099999999999"/>
  </r>
  <r>
    <x v="4"/>
    <x v="6"/>
    <x v="3"/>
    <x v="4"/>
    <x v="305"/>
    <n v="926.26499999999999"/>
    <n v="835.72500000000002"/>
    <n v="90.539999999999964"/>
    <n v="6946.9875000000002"/>
    <n v="6267.9375"/>
    <n v="679.05000000000018"/>
  </r>
  <r>
    <x v="4"/>
    <x v="6"/>
    <x v="3"/>
    <x v="4"/>
    <x v="124"/>
    <n v="5.8999999999999997E-2"/>
    <n v="6.4000000000000001E-2"/>
    <n v="-5.0000000000000044E-3"/>
    <n v="2.36"/>
    <n v="2.56"/>
    <n v="-0.20000000000000018"/>
  </r>
  <r>
    <x v="4"/>
    <x v="6"/>
    <x v="3"/>
    <x v="4"/>
    <x v="181"/>
    <n v="0.76400000000000001"/>
    <n v="0.74099999999999999"/>
    <n v="2.300000000000002E-2"/>
    <n v="12.988"/>
    <n v="12.597"/>
    <n v="0.39100000000000001"/>
  </r>
  <r>
    <x v="4"/>
    <x v="6"/>
    <x v="3"/>
    <x v="4"/>
    <x v="44"/>
    <n v="0.96"/>
    <n v="0.60899999999999999"/>
    <n v="0.35099999999999998"/>
    <n v="16.32"/>
    <n v="10.353"/>
    <n v="5.9670000000000005"/>
  </r>
  <r>
    <x v="4"/>
    <x v="6"/>
    <x v="3"/>
    <x v="4"/>
    <x v="45"/>
    <n v="0.08"/>
    <n v="0.11700000000000001"/>
    <n v="-3.7000000000000005E-2"/>
    <n v="3.2"/>
    <n v="4.68"/>
    <n v="-1.4799999999999995"/>
  </r>
  <r>
    <x v="4"/>
    <x v="6"/>
    <x v="3"/>
    <x v="4"/>
    <x v="224"/>
    <n v="8.4000000000000005E-2"/>
    <n v="1.351"/>
    <n v="-1.2669999999999999"/>
    <n v="1.4279999999999999"/>
    <n v="22.966999999999999"/>
    <n v="-21.538999999999998"/>
  </r>
  <r>
    <x v="4"/>
    <x v="6"/>
    <x v="3"/>
    <x v="4"/>
    <x v="306"/>
    <n v="0.16200000000000001"/>
    <m/>
    <n v="0.16200000000000001"/>
    <n v="2.754"/>
    <m/>
    <n v="2.754"/>
  </r>
  <r>
    <x v="4"/>
    <x v="6"/>
    <x v="3"/>
    <x v="4"/>
    <x v="182"/>
    <n v="3.6999999999999998E-2"/>
    <n v="7.6999999999999999E-2"/>
    <n v="-0.04"/>
    <n v="1.2210000000000001"/>
    <n v="2.5409999999999999"/>
    <n v="-1.3199999999999998"/>
  </r>
  <r>
    <x v="4"/>
    <x v="6"/>
    <x v="3"/>
    <x v="4"/>
    <x v="123"/>
    <n v="1.0999999999999999E-2"/>
    <n v="1.2999999999999999E-2"/>
    <n v="-2E-3"/>
    <n v="0.44"/>
    <n v="0.52"/>
    <n v="-8.0000000000000016E-2"/>
  </r>
  <r>
    <x v="4"/>
    <x v="6"/>
    <x v="3"/>
    <x v="4"/>
    <x v="223"/>
    <m/>
    <n v="8.9999999999999993E-3"/>
    <n v="-8.9999999999999993E-3"/>
    <m/>
    <n v="7.1999999999999995E-2"/>
    <n v="-7.1999999999999995E-2"/>
  </r>
  <r>
    <x v="4"/>
    <x v="6"/>
    <x v="3"/>
    <x v="4"/>
    <x v="307"/>
    <n v="5.3999999999999999E-2"/>
    <n v="5.3999999999999999E-2"/>
    <n v="0"/>
    <n v="0.91800000000000004"/>
    <n v="0.28079999999999999"/>
    <n v="0.63719999999999999"/>
  </r>
  <r>
    <x v="4"/>
    <x v="6"/>
    <x v="3"/>
    <x v="4"/>
    <x v="185"/>
    <n v="0.18099999999999999"/>
    <n v="0.68899999999999995"/>
    <n v="-0.50800000000000001"/>
    <n v="6.0273000000000003"/>
    <n v="22.9437"/>
    <n v="-16.916399999999999"/>
  </r>
  <r>
    <x v="4"/>
    <x v="6"/>
    <x v="3"/>
    <x v="4"/>
    <x v="190"/>
    <n v="544.31200000000001"/>
    <n v="609.83100000000002"/>
    <n v="-65.519000000000005"/>
    <n v="9251.8760000000002"/>
    <n v="10367.127"/>
    <n v="-1115.2510000000002"/>
  </r>
  <r>
    <x v="4"/>
    <x v="6"/>
    <x v="3"/>
    <x v="4"/>
    <x v="186"/>
    <n v="2.4E-2"/>
    <m/>
    <n v="2.4E-2"/>
    <n v="0.96"/>
    <m/>
    <n v="0.96"/>
  </r>
  <r>
    <x v="4"/>
    <x v="6"/>
    <x v="3"/>
    <x v="4"/>
    <x v="308"/>
    <n v="0.45"/>
    <m/>
    <n v="0.45"/>
    <n v="7.65"/>
    <m/>
    <n v="7.65"/>
  </r>
  <r>
    <x v="4"/>
    <x v="6"/>
    <x v="3"/>
    <x v="3"/>
    <x v="40"/>
    <n v="3.1480000000000001"/>
    <n v="3.448"/>
    <n v="-0.29999999999999982"/>
    <n v="31.48"/>
    <n v="34.479999999999997"/>
    <n v="-2.9999999999999964"/>
  </r>
  <r>
    <x v="4"/>
    <x v="6"/>
    <x v="3"/>
    <x v="3"/>
    <x v="309"/>
    <m/>
    <n v="0.1"/>
    <n v="-0.1"/>
    <m/>
    <n v="2"/>
    <n v="-2"/>
  </r>
  <r>
    <x v="4"/>
    <x v="6"/>
    <x v="3"/>
    <x v="3"/>
    <x v="38"/>
    <n v="446.86700000000002"/>
    <n v="200.85400000000001"/>
    <n v="246.01300000000001"/>
    <n v="3574.9360000000001"/>
    <n v="1606.8320000000001"/>
    <n v="1968.104"/>
  </r>
  <r>
    <x v="4"/>
    <x v="6"/>
    <x v="3"/>
    <x v="3"/>
    <x v="36"/>
    <n v="104.664"/>
    <n v="221.28700000000001"/>
    <n v="-116.623"/>
    <n v="1046.6400000000001"/>
    <n v="2212.87"/>
    <n v="-1166.2299999999998"/>
  </r>
  <r>
    <x v="4"/>
    <x v="6"/>
    <x v="3"/>
    <x v="3"/>
    <x v="310"/>
    <m/>
    <n v="0.06"/>
    <n v="-0.06"/>
    <m/>
    <n v="0.6"/>
    <n v="-0.6"/>
  </r>
  <r>
    <x v="4"/>
    <x v="6"/>
    <x v="3"/>
    <x v="3"/>
    <x v="39"/>
    <n v="13.739000000000001"/>
    <n v="11.683"/>
    <n v="2.0560000000000009"/>
    <n v="274.77999999999997"/>
    <n v="233.66"/>
    <n v="41.119999999999976"/>
  </r>
  <r>
    <x v="4"/>
    <x v="6"/>
    <x v="3"/>
    <x v="3"/>
    <x v="311"/>
    <n v="3.9039999999999999"/>
    <n v="8.6639999999999997"/>
    <n v="-4.76"/>
    <n v="78.08"/>
    <n v="173.28"/>
    <n v="-95.2"/>
  </r>
  <r>
    <x v="4"/>
    <x v="6"/>
    <x v="3"/>
    <x v="3"/>
    <x v="221"/>
    <m/>
    <n v="0.128"/>
    <n v="-0.128"/>
    <m/>
    <n v="1.28"/>
    <n v="-1.28"/>
  </r>
  <r>
    <x v="4"/>
    <x v="6"/>
    <x v="3"/>
    <x v="3"/>
    <x v="312"/>
    <n v="0.04"/>
    <m/>
    <n v="0.04"/>
    <n v="0.4"/>
    <m/>
    <n v="0.4"/>
  </r>
  <r>
    <x v="4"/>
    <x v="6"/>
    <x v="3"/>
    <x v="6"/>
    <x v="313"/>
    <n v="0.02"/>
    <m/>
    <n v="0.02"/>
    <n v="0.104"/>
    <m/>
    <n v="0.104"/>
  </r>
  <r>
    <x v="4"/>
    <x v="6"/>
    <x v="3"/>
    <x v="6"/>
    <x v="314"/>
    <n v="0.32"/>
    <n v="23.006"/>
    <n v="-22.686"/>
    <n v="1.92"/>
    <n v="138.036"/>
    <n v="-136.11600000000001"/>
  </r>
  <r>
    <x v="4"/>
    <x v="6"/>
    <x v="3"/>
    <x v="6"/>
    <x v="315"/>
    <n v="0.94"/>
    <n v="0.12"/>
    <n v="0.82"/>
    <n v="31.302"/>
    <n v="3.996"/>
    <n v="27.306000000000001"/>
  </r>
  <r>
    <x v="4"/>
    <x v="6"/>
    <x v="3"/>
    <x v="7"/>
    <x v="316"/>
    <m/>
    <n v="4.8000000000000001E-2"/>
    <n v="-4.8000000000000001E-2"/>
    <m/>
    <n v="0.33600000000000002"/>
    <n v="-0.33600000000000002"/>
  </r>
  <r>
    <x v="3"/>
    <x v="7"/>
    <x v="0"/>
    <x v="3"/>
    <x v="39"/>
    <n v="24.372"/>
    <n v="109.0545"/>
    <n v="-84.682500000000005"/>
    <n v="2475.7805699999999"/>
    <n v="10172.291300000001"/>
    <n v="-7696.5107300000009"/>
  </r>
  <r>
    <x v="3"/>
    <x v="7"/>
    <x v="0"/>
    <x v="3"/>
    <x v="41"/>
    <m/>
    <n v="3.3000000000000002E-2"/>
    <n v="-3.3000000000000002E-2"/>
    <m/>
    <n v="1"/>
    <n v="-1"/>
  </r>
  <r>
    <x v="3"/>
    <x v="7"/>
    <x v="0"/>
    <x v="3"/>
    <x v="37"/>
    <n v="537.7835"/>
    <n v="227.94550000000001"/>
    <n v="309.83799999999997"/>
    <n v="53180.531510000001"/>
    <n v="19059.685440000001"/>
    <n v="34120.84607"/>
  </r>
  <r>
    <x v="3"/>
    <x v="7"/>
    <x v="0"/>
    <x v="3"/>
    <x v="36"/>
    <n v="44.711500000000001"/>
    <n v="62.835500000000003"/>
    <n v="-18.124000000000002"/>
    <n v="2676.80762"/>
    <n v="3328.1441"/>
    <n v="-651.33647999999994"/>
  </r>
  <r>
    <x v="3"/>
    <x v="7"/>
    <x v="0"/>
    <x v="3"/>
    <x v="38"/>
    <n v="1.4775"/>
    <n v="0.1215"/>
    <n v="1.3560000000000001"/>
    <n v="43.68"/>
    <n v="3.71"/>
    <n v="39.97"/>
  </r>
  <r>
    <x v="3"/>
    <x v="7"/>
    <x v="0"/>
    <x v="3"/>
    <x v="317"/>
    <n v="2E-3"/>
    <m/>
    <n v="2E-3"/>
    <n v="0.12"/>
    <m/>
    <n v="0.12"/>
  </r>
  <r>
    <x v="3"/>
    <x v="7"/>
    <x v="0"/>
    <x v="0"/>
    <x v="141"/>
    <n v="1.5E-3"/>
    <m/>
    <n v="1.5E-3"/>
    <n v="0.12"/>
    <m/>
    <n v="0.12"/>
  </r>
  <r>
    <x v="3"/>
    <x v="7"/>
    <x v="0"/>
    <x v="0"/>
    <x v="2"/>
    <n v="3.1924999999999999"/>
    <n v="4.1269999999999998"/>
    <n v="-0.93449999999999989"/>
    <n v="141.88945000000001"/>
    <n v="170.65765999999999"/>
    <n v="-28.768209999999982"/>
  </r>
  <r>
    <x v="3"/>
    <x v="7"/>
    <x v="0"/>
    <x v="0"/>
    <x v="7"/>
    <n v="9.1039999999999992"/>
    <n v="8.5609999999999999"/>
    <n v="0.54299999999999926"/>
    <n v="146.03838999999999"/>
    <n v="115.52715999999999"/>
    <n v="30.511229999999998"/>
  </r>
  <r>
    <x v="3"/>
    <x v="7"/>
    <x v="0"/>
    <x v="0"/>
    <x v="73"/>
    <n v="8.3000000000000004E-2"/>
    <n v="0.33500000000000002"/>
    <n v="-0.252"/>
    <n v="1.0586899999999999"/>
    <n v="4.0973600000000001"/>
    <n v="-3.0386700000000002"/>
  </r>
  <r>
    <x v="3"/>
    <x v="7"/>
    <x v="0"/>
    <x v="0"/>
    <x v="134"/>
    <n v="7.1269999999999998"/>
    <n v="4.8254999999999999"/>
    <n v="2.3014999999999999"/>
    <n v="42.631300000000003"/>
    <n v="28.21874"/>
    <n v="14.412560000000003"/>
  </r>
  <r>
    <x v="3"/>
    <x v="7"/>
    <x v="0"/>
    <x v="0"/>
    <x v="318"/>
    <n v="2.573"/>
    <n v="3.7465000000000002"/>
    <n v="-1.1735000000000002"/>
    <n v="453.99986999999999"/>
    <n v="750.06104000000005"/>
    <n v="-296.06117000000006"/>
  </r>
  <r>
    <x v="3"/>
    <x v="7"/>
    <x v="0"/>
    <x v="0"/>
    <x v="319"/>
    <n v="5.8999999999999997E-2"/>
    <m/>
    <n v="5.8999999999999997E-2"/>
    <n v="1.8660000000000001"/>
    <m/>
    <n v="1.8660000000000001"/>
  </r>
  <r>
    <x v="3"/>
    <x v="7"/>
    <x v="0"/>
    <x v="0"/>
    <x v="128"/>
    <n v="8.7754999999999992"/>
    <n v="13.273999999999999"/>
    <n v="-4.4984999999999999"/>
    <n v="140.25836000000001"/>
    <n v="175.75164000000001"/>
    <n v="-35.493279999999999"/>
  </r>
  <r>
    <x v="3"/>
    <x v="7"/>
    <x v="0"/>
    <x v="0"/>
    <x v="78"/>
    <n v="137.17099999999999"/>
    <n v="130.40799999999999"/>
    <n v="6.7630000000000052"/>
    <n v="8895.3589499999998"/>
    <n v="7976.4206800000002"/>
    <n v="918.93826999999965"/>
  </r>
  <r>
    <x v="3"/>
    <x v="7"/>
    <x v="0"/>
    <x v="0"/>
    <x v="74"/>
    <n v="5.2999999999999999E-2"/>
    <n v="9.5500000000000002E-2"/>
    <n v="-4.2500000000000003E-2"/>
    <n v="1.22339"/>
    <n v="3.4959199999999999"/>
    <n v="-2.2725299999999997"/>
  </r>
  <r>
    <x v="3"/>
    <x v="7"/>
    <x v="0"/>
    <x v="0"/>
    <x v="55"/>
    <n v="3.8755000000000002"/>
    <n v="6.3179999999999996"/>
    <n v="-2.4424999999999994"/>
    <n v="797.05628999999999"/>
    <n v="1175.02963"/>
    <n v="-377.97334000000001"/>
  </r>
  <r>
    <x v="3"/>
    <x v="7"/>
    <x v="0"/>
    <x v="0"/>
    <x v="320"/>
    <n v="16.398"/>
    <n v="14.0275"/>
    <n v="2.3704999999999998"/>
    <n v="933.0575"/>
    <n v="768.67196000000001"/>
    <n v="164.38553999999999"/>
  </r>
  <r>
    <x v="3"/>
    <x v="7"/>
    <x v="0"/>
    <x v="0"/>
    <x v="321"/>
    <n v="28.353000000000002"/>
    <n v="32.86"/>
    <n v="-4.5069999999999979"/>
    <n v="437.15991000000002"/>
    <n v="492.37076999999999"/>
    <n v="-55.210859999999968"/>
  </r>
  <r>
    <x v="3"/>
    <x v="7"/>
    <x v="0"/>
    <x v="0"/>
    <x v="144"/>
    <n v="1.5685"/>
    <n v="2.7719999999999998"/>
    <n v="-1.2034999999999998"/>
    <n v="116.12163"/>
    <n v="204.44578000000001"/>
    <n v="-88.324150000000017"/>
  </r>
  <r>
    <x v="3"/>
    <x v="7"/>
    <x v="0"/>
    <x v="0"/>
    <x v="290"/>
    <n v="3.95E-2"/>
    <n v="0.47349999999999998"/>
    <n v="-0.434"/>
    <n v="4.6994999999999996"/>
    <n v="131.52000000000001"/>
    <n v="-126.82050000000001"/>
  </r>
  <r>
    <x v="3"/>
    <x v="7"/>
    <x v="0"/>
    <x v="0"/>
    <x v="76"/>
    <n v="8.2650000000000006"/>
    <n v="5.4604999999999997"/>
    <n v="2.8045000000000009"/>
    <n v="88.368359999999996"/>
    <n v="59.215170000000001"/>
    <n v="29.153189999999995"/>
  </r>
  <r>
    <x v="3"/>
    <x v="7"/>
    <x v="0"/>
    <x v="0"/>
    <x v="11"/>
    <n v="6.7320000000000002"/>
    <n v="1.06"/>
    <n v="5.6720000000000006"/>
    <n v="99.866669999999999"/>
    <n v="15.18"/>
    <n v="84.686669999999992"/>
  </r>
  <r>
    <x v="3"/>
    <x v="7"/>
    <x v="0"/>
    <x v="0"/>
    <x v="82"/>
    <n v="0.32750000000000001"/>
    <n v="0.1535"/>
    <n v="0.17400000000000002"/>
    <n v="3.0008499999999998"/>
    <n v="1.5346"/>
    <n v="1.4662499999999998"/>
  </r>
  <r>
    <x v="3"/>
    <x v="7"/>
    <x v="0"/>
    <x v="0"/>
    <x v="53"/>
    <n v="0.58150000000000002"/>
    <n v="0.69099999999999995"/>
    <n v="-0.10949999999999993"/>
    <n v="20.616219999999998"/>
    <n v="27.0608"/>
    <n v="-6.444580000000002"/>
  </r>
  <r>
    <x v="3"/>
    <x v="7"/>
    <x v="0"/>
    <x v="0"/>
    <x v="147"/>
    <n v="4.7629999999999999"/>
    <n v="4.9725000000000001"/>
    <n v="-0.20950000000000024"/>
    <n v="316.73156"/>
    <n v="308.93029999999999"/>
    <n v="7.8012600000000134"/>
  </r>
  <r>
    <x v="3"/>
    <x v="7"/>
    <x v="0"/>
    <x v="0"/>
    <x v="248"/>
    <n v="2.0314999999999999"/>
    <n v="1.2010000000000001"/>
    <n v="0.83049999999999979"/>
    <n v="94.14"/>
    <n v="44.35"/>
    <n v="49.79"/>
  </r>
  <r>
    <x v="3"/>
    <x v="7"/>
    <x v="0"/>
    <x v="0"/>
    <x v="322"/>
    <n v="2.5030000000000001"/>
    <n v="2.4775"/>
    <n v="2.5500000000000078E-2"/>
    <n v="124.7259"/>
    <n v="117.79640999999999"/>
    <n v="6.9294900000000013"/>
  </r>
  <r>
    <x v="3"/>
    <x v="7"/>
    <x v="0"/>
    <x v="0"/>
    <x v="16"/>
    <n v="1.0449999999999999"/>
    <n v="1.7729999999999999"/>
    <n v="-0.72799999999999998"/>
    <n v="54.582990000000002"/>
    <n v="96.14425"/>
    <n v="-41.561259999999997"/>
  </r>
  <r>
    <x v="3"/>
    <x v="7"/>
    <x v="0"/>
    <x v="0"/>
    <x v="98"/>
    <n v="107.7375"/>
    <n v="130.172"/>
    <n v="-22.4345"/>
    <n v="3475.5579899999998"/>
    <n v="3763.9789000000001"/>
    <n v="-288.42091000000028"/>
  </r>
  <r>
    <x v="3"/>
    <x v="7"/>
    <x v="0"/>
    <x v="0"/>
    <x v="323"/>
    <n v="3.2309999999999999"/>
    <n v="6.05"/>
    <n v="-2.819"/>
    <n v="141.57418000000001"/>
    <n v="242.86573999999999"/>
    <n v="-101.29155999999998"/>
  </r>
  <r>
    <x v="3"/>
    <x v="7"/>
    <x v="0"/>
    <x v="0"/>
    <x v="265"/>
    <n v="8.2620000000000005"/>
    <n v="7.6379999999999999"/>
    <n v="0.62400000000000055"/>
    <n v="623.75041999999996"/>
    <n v="606.49963000000002"/>
    <n v="17.250789999999938"/>
  </r>
  <r>
    <x v="3"/>
    <x v="7"/>
    <x v="0"/>
    <x v="0"/>
    <x v="64"/>
    <n v="1.7000000000000001E-2"/>
    <m/>
    <n v="1.7000000000000001E-2"/>
    <n v="1.1779999999999999"/>
    <m/>
    <n v="1.1779999999999999"/>
  </r>
  <r>
    <x v="3"/>
    <x v="7"/>
    <x v="0"/>
    <x v="0"/>
    <x v="88"/>
    <n v="3.0499999999999999E-2"/>
    <n v="1.7500000000000002E-2"/>
    <n v="1.2999999999999998E-2"/>
    <n v="2.0419999999999998"/>
    <n v="1.00606"/>
    <n v="1.0359399999999999"/>
  </r>
  <r>
    <x v="3"/>
    <x v="7"/>
    <x v="0"/>
    <x v="0"/>
    <x v="21"/>
    <n v="6.1459999999999999"/>
    <n v="7.5525000000000002"/>
    <n v="-1.4065000000000003"/>
    <n v="338.55090000000001"/>
    <n v="406.07727999999997"/>
    <n v="-67.526379999999961"/>
  </r>
  <r>
    <x v="3"/>
    <x v="7"/>
    <x v="0"/>
    <x v="0"/>
    <x v="102"/>
    <n v="0.1915"/>
    <n v="1.4710000000000001"/>
    <n v="-1.2795000000000001"/>
    <n v="6.4770099999999999"/>
    <n v="61.984929999999999"/>
    <n v="-55.507919999999999"/>
  </r>
  <r>
    <x v="3"/>
    <x v="7"/>
    <x v="0"/>
    <x v="0"/>
    <x v="324"/>
    <n v="25.514500000000002"/>
    <n v="23.547999999999998"/>
    <n v="1.9665000000000035"/>
    <n v="3400.1588999999999"/>
    <n v="3463.82161"/>
    <n v="-63.662710000000061"/>
  </r>
  <r>
    <x v="3"/>
    <x v="7"/>
    <x v="0"/>
    <x v="0"/>
    <x v="19"/>
    <n v="11.204499999999999"/>
    <n v="17.579000000000001"/>
    <n v="-6.3745000000000012"/>
    <n v="910.03003999999999"/>
    <n v="1366.2152100000001"/>
    <n v="-456.18517000000008"/>
  </r>
  <r>
    <x v="3"/>
    <x v="7"/>
    <x v="0"/>
    <x v="0"/>
    <x v="77"/>
    <n v="8.2415000000000003"/>
    <n v="6.0430000000000001"/>
    <n v="2.1985000000000001"/>
    <n v="68.142870000000002"/>
    <n v="57.840760000000003"/>
    <n v="10.302109999999999"/>
  </r>
  <r>
    <x v="3"/>
    <x v="7"/>
    <x v="0"/>
    <x v="0"/>
    <x v="10"/>
    <m/>
    <n v="4.6994999999999996"/>
    <n v="-4.6994999999999996"/>
    <m/>
    <n v="53.309620000000002"/>
    <n v="-53.309620000000002"/>
  </r>
  <r>
    <x v="3"/>
    <x v="7"/>
    <x v="0"/>
    <x v="0"/>
    <x v="325"/>
    <n v="0.61599999999999999"/>
    <m/>
    <n v="0.61599999999999999"/>
    <n v="39.542960000000001"/>
    <m/>
    <n v="39.542960000000001"/>
  </r>
  <r>
    <x v="3"/>
    <x v="7"/>
    <x v="0"/>
    <x v="0"/>
    <x v="94"/>
    <n v="12.1455"/>
    <n v="6.5960000000000001"/>
    <n v="5.5495000000000001"/>
    <n v="561.93059000000005"/>
    <n v="277.25143000000003"/>
    <n v="284.67916000000002"/>
  </r>
  <r>
    <x v="3"/>
    <x v="7"/>
    <x v="0"/>
    <x v="0"/>
    <x v="101"/>
    <n v="6.6000000000000003E-2"/>
    <n v="0.76100000000000001"/>
    <n v="-0.69500000000000006"/>
    <n v="7.6260000000000003"/>
    <n v="95.77"/>
    <n v="-88.143999999999991"/>
  </r>
  <r>
    <x v="3"/>
    <x v="7"/>
    <x v="0"/>
    <x v="0"/>
    <x v="103"/>
    <n v="19.1785"/>
    <n v="7.5274999999999999"/>
    <n v="11.651"/>
    <n v="400.82591000000002"/>
    <n v="294.97710000000001"/>
    <n v="105.84881000000001"/>
  </r>
  <r>
    <x v="3"/>
    <x v="7"/>
    <x v="0"/>
    <x v="0"/>
    <x v="18"/>
    <n v="24.675999999999998"/>
    <n v="25.269500000000001"/>
    <n v="-0.59350000000000236"/>
    <n v="312.36324000000002"/>
    <n v="310.07082000000003"/>
    <n v="2.2924199999999928"/>
  </r>
  <r>
    <x v="3"/>
    <x v="7"/>
    <x v="0"/>
    <x v="0"/>
    <x v="106"/>
    <n v="17.247499999999999"/>
    <n v="22.3705"/>
    <n v="-5.1230000000000011"/>
    <n v="269.34852000000001"/>
    <n v="306.23005000000001"/>
    <n v="-36.881529999999998"/>
  </r>
  <r>
    <x v="3"/>
    <x v="7"/>
    <x v="0"/>
    <x v="0"/>
    <x v="132"/>
    <n v="0.63949999999999996"/>
    <n v="0.10050000000000001"/>
    <n v="0.53899999999999992"/>
    <n v="74.262140000000002"/>
    <n v="11.94"/>
    <n v="62.322140000000005"/>
  </r>
  <r>
    <x v="3"/>
    <x v="7"/>
    <x v="0"/>
    <x v="0"/>
    <x v="173"/>
    <n v="1.3774999999999999"/>
    <n v="0.879"/>
    <n v="0.49849999999999994"/>
    <n v="93.334590000000006"/>
    <n v="64.986189999999993"/>
    <n v="28.348400000000012"/>
  </r>
  <r>
    <x v="3"/>
    <x v="7"/>
    <x v="0"/>
    <x v="0"/>
    <x v="108"/>
    <n v="9.0999999999999998E-2"/>
    <n v="3.5499999999999997E-2"/>
    <n v="5.5500000000000001E-2"/>
    <n v="1.72892"/>
    <n v="0.8861"/>
    <n v="0.84282000000000001"/>
  </r>
  <r>
    <x v="3"/>
    <x v="7"/>
    <x v="0"/>
    <x v="0"/>
    <x v="326"/>
    <n v="1.5269999999999999"/>
    <n v="1.5754999999999999"/>
    <n v="-4.8499999999999988E-2"/>
    <n v="83.293589999999995"/>
    <n v="93.69932"/>
    <n v="-10.405730000000005"/>
  </r>
  <r>
    <x v="3"/>
    <x v="7"/>
    <x v="0"/>
    <x v="0"/>
    <x v="287"/>
    <m/>
    <n v="4.0000000000000001E-3"/>
    <n v="-4.0000000000000001E-3"/>
    <m/>
    <n v="0.19750000000000001"/>
    <n v="-0.19750000000000001"/>
  </r>
  <r>
    <x v="3"/>
    <x v="7"/>
    <x v="0"/>
    <x v="0"/>
    <x v="52"/>
    <n v="1E-3"/>
    <n v="2.35E-2"/>
    <n v="-2.2499999999999999E-2"/>
    <n v="0.10100000000000001"/>
    <n v="3.3239299999999998"/>
    <n v="-3.2229299999999999"/>
  </r>
  <r>
    <x v="3"/>
    <x v="7"/>
    <x v="0"/>
    <x v="0"/>
    <x v="327"/>
    <n v="106.73"/>
    <n v="142.83799999999999"/>
    <n v="-36.10799999999999"/>
    <n v="2301.3953499999998"/>
    <n v="2761.1156900000001"/>
    <n v="-459.72034000000031"/>
  </r>
  <r>
    <x v="3"/>
    <x v="7"/>
    <x v="0"/>
    <x v="0"/>
    <x v="9"/>
    <n v="156.29949999999999"/>
    <n v="159.042"/>
    <n v="-2.7425000000000068"/>
    <n v="3494.6717800000001"/>
    <n v="3047.1565599999999"/>
    <n v="447.51522000000023"/>
  </r>
  <r>
    <x v="3"/>
    <x v="7"/>
    <x v="0"/>
    <x v="0"/>
    <x v="328"/>
    <n v="9.2390000000000008"/>
    <n v="12.0665"/>
    <n v="-2.8274999999999988"/>
    <n v="156.29835"/>
    <n v="211.10926000000001"/>
    <n v="-54.810910000000007"/>
  </r>
  <r>
    <x v="3"/>
    <x v="7"/>
    <x v="0"/>
    <x v="0"/>
    <x v="129"/>
    <n v="0.86299999999999999"/>
    <n v="1.1214999999999999"/>
    <n v="-0.25849999999999995"/>
    <n v="98.786029999999997"/>
    <n v="181.38369"/>
    <n v="-82.597660000000005"/>
  </r>
  <r>
    <x v="3"/>
    <x v="7"/>
    <x v="0"/>
    <x v="0"/>
    <x v="51"/>
    <n v="8.0704999999999991"/>
    <n v="8.7065000000000001"/>
    <n v="-0.63600000000000101"/>
    <n v="1445.68833"/>
    <n v="1574.8062500000001"/>
    <n v="-129.11792000000014"/>
  </r>
  <r>
    <x v="3"/>
    <x v="7"/>
    <x v="0"/>
    <x v="0"/>
    <x v="13"/>
    <n v="1.3765000000000001"/>
    <n v="0.45900000000000002"/>
    <n v="0.91749999999999998"/>
    <n v="95.373500000000007"/>
    <n v="20.19989"/>
    <n v="75.173610000000011"/>
  </r>
  <r>
    <x v="3"/>
    <x v="7"/>
    <x v="0"/>
    <x v="0"/>
    <x v="1"/>
    <n v="49.377499999999998"/>
    <n v="42.128500000000003"/>
    <n v="7.2489999999999952"/>
    <n v="2254.7851900000001"/>
    <n v="1747.3856599999999"/>
    <n v="507.39953000000014"/>
  </r>
  <r>
    <x v="3"/>
    <x v="7"/>
    <x v="0"/>
    <x v="0"/>
    <x v="87"/>
    <n v="25.8735"/>
    <n v="29.0715"/>
    <n v="-3.1980000000000004"/>
    <n v="257.67838"/>
    <n v="268.62776000000002"/>
    <n v="-10.949380000000019"/>
  </r>
  <r>
    <x v="3"/>
    <x v="7"/>
    <x v="0"/>
    <x v="0"/>
    <x v="329"/>
    <n v="3.6909999999999998"/>
    <n v="12.474"/>
    <n v="-8.7830000000000013"/>
    <n v="61.034939999999999"/>
    <n v="152.81667999999999"/>
    <n v="-91.781739999999985"/>
  </r>
  <r>
    <x v="3"/>
    <x v="7"/>
    <x v="0"/>
    <x v="0"/>
    <x v="54"/>
    <n v="17.973500000000001"/>
    <n v="13.01"/>
    <n v="4.9635000000000016"/>
    <n v="1294.9826"/>
    <n v="941.45462999999995"/>
    <n v="353.5279700000001"/>
  </r>
  <r>
    <x v="3"/>
    <x v="7"/>
    <x v="0"/>
    <x v="0"/>
    <x v="330"/>
    <n v="5.9124999999999996"/>
    <n v="7.7104999999999997"/>
    <n v="-1.798"/>
    <n v="417.91316"/>
    <n v="517.61996999999997"/>
    <n v="-99.706809999999962"/>
  </r>
  <r>
    <x v="3"/>
    <x v="7"/>
    <x v="0"/>
    <x v="0"/>
    <x v="14"/>
    <n v="1.9359999999999999"/>
    <n v="2.7284999999999999"/>
    <n v="-0.79249999999999998"/>
    <n v="226.20354"/>
    <n v="297.64654999999999"/>
    <n v="-71.443009999999987"/>
  </r>
  <r>
    <x v="3"/>
    <x v="7"/>
    <x v="0"/>
    <x v="0"/>
    <x v="257"/>
    <n v="0.28199999999999997"/>
    <n v="1.1595"/>
    <n v="-0.87749999999999995"/>
    <n v="15.0245"/>
    <n v="34.99"/>
    <n v="-19.965500000000002"/>
  </r>
  <r>
    <x v="3"/>
    <x v="7"/>
    <x v="0"/>
    <x v="0"/>
    <x v="207"/>
    <n v="8.8659999999999997"/>
    <n v="4.7824999999999998"/>
    <n v="4.0834999999999999"/>
    <n v="228.72977"/>
    <n v="140.28005999999999"/>
    <n v="88.44971000000001"/>
  </r>
  <r>
    <x v="3"/>
    <x v="7"/>
    <x v="0"/>
    <x v="0"/>
    <x v="72"/>
    <n v="32.420499999999997"/>
    <n v="22.181999999999999"/>
    <n v="10.238499999999998"/>
    <n v="520.90945999999997"/>
    <n v="399.79924999999997"/>
    <n v="121.11021"/>
  </r>
  <r>
    <x v="3"/>
    <x v="7"/>
    <x v="0"/>
    <x v="0"/>
    <x v="331"/>
    <n v="0.1835"/>
    <m/>
    <n v="0.1835"/>
    <n v="3.786"/>
    <m/>
    <n v="3.786"/>
  </r>
  <r>
    <x v="3"/>
    <x v="7"/>
    <x v="0"/>
    <x v="0"/>
    <x v="332"/>
    <n v="6.8000000000000005E-2"/>
    <m/>
    <n v="6.8000000000000005E-2"/>
    <n v="1.1599999999999999"/>
    <m/>
    <n v="1.1599999999999999"/>
  </r>
  <r>
    <x v="3"/>
    <x v="7"/>
    <x v="0"/>
    <x v="0"/>
    <x v="75"/>
    <n v="22.794"/>
    <n v="10.307499999999999"/>
    <n v="12.486500000000001"/>
    <n v="273.81563"/>
    <n v="155.57437999999999"/>
    <n v="118.24125000000001"/>
  </r>
  <r>
    <x v="3"/>
    <x v="7"/>
    <x v="0"/>
    <x v="0"/>
    <x v="91"/>
    <n v="0.24149999999999999"/>
    <n v="7.9000000000000001E-2"/>
    <n v="0.16249999999999998"/>
    <n v="2.3907799999999999"/>
    <n v="0.85067999999999999"/>
    <n v="1.5400999999999998"/>
  </r>
  <r>
    <x v="3"/>
    <x v="7"/>
    <x v="0"/>
    <x v="0"/>
    <x v="22"/>
    <n v="3.8494999999999999"/>
    <n v="3.3559999999999999"/>
    <n v="0.49350000000000005"/>
    <n v="441.78843000000001"/>
    <n v="339.28973000000002"/>
    <n v="102.49869999999999"/>
  </r>
  <r>
    <x v="3"/>
    <x v="7"/>
    <x v="0"/>
    <x v="0"/>
    <x v="93"/>
    <n v="0.13150000000000001"/>
    <m/>
    <n v="0.13150000000000001"/>
    <n v="9.8695500000000003"/>
    <m/>
    <n v="9.8695500000000003"/>
  </r>
  <r>
    <x v="3"/>
    <x v="7"/>
    <x v="0"/>
    <x v="0"/>
    <x v="333"/>
    <n v="9.2499999999999999E-2"/>
    <m/>
    <n v="9.2499999999999999E-2"/>
    <n v="0.95"/>
    <m/>
    <n v="0.95"/>
  </r>
  <r>
    <x v="3"/>
    <x v="7"/>
    <x v="0"/>
    <x v="0"/>
    <x v="334"/>
    <n v="3.0499999999999999E-2"/>
    <m/>
    <n v="3.0499999999999999E-2"/>
    <n v="1.7976000000000001"/>
    <m/>
    <n v="1.7976000000000001"/>
  </r>
  <r>
    <x v="3"/>
    <x v="7"/>
    <x v="0"/>
    <x v="4"/>
    <x v="44"/>
    <n v="1.5385"/>
    <m/>
    <n v="1.5385"/>
    <n v="49.13"/>
    <m/>
    <n v="49.13"/>
  </r>
  <r>
    <x v="3"/>
    <x v="7"/>
    <x v="0"/>
    <x v="4"/>
    <x v="335"/>
    <m/>
    <n v="3.7999999999999999E-2"/>
    <n v="-3.7999999999999999E-2"/>
    <m/>
    <n v="6.4"/>
    <n v="-6.4"/>
  </r>
  <r>
    <x v="3"/>
    <x v="7"/>
    <x v="0"/>
    <x v="4"/>
    <x v="124"/>
    <n v="0.61299999999999999"/>
    <n v="5.4999999999999997E-3"/>
    <n v="0.60750000000000004"/>
    <n v="207.34"/>
    <n v="2.5133299999999998"/>
    <n v="204.82667000000001"/>
  </r>
  <r>
    <x v="3"/>
    <x v="7"/>
    <x v="0"/>
    <x v="4"/>
    <x v="190"/>
    <m/>
    <n v="5.0999999999999997E-2"/>
    <n v="-5.0999999999999997E-2"/>
    <m/>
    <n v="2.75"/>
    <n v="-2.75"/>
  </r>
  <r>
    <x v="3"/>
    <x v="7"/>
    <x v="0"/>
    <x v="4"/>
    <x v="223"/>
    <n v="0.159"/>
    <n v="0.1095"/>
    <n v="4.9500000000000002E-2"/>
    <n v="1.7881800000000001"/>
    <n v="1.72"/>
    <n v="6.8180000000000129E-2"/>
  </r>
  <r>
    <x v="3"/>
    <x v="7"/>
    <x v="0"/>
    <x v="4"/>
    <x v="123"/>
    <n v="6.9995000000000003"/>
    <n v="8.5385000000000009"/>
    <n v="-1.5390000000000006"/>
    <n v="1319.6081099999999"/>
    <n v="1675.20631"/>
    <n v="-355.59820000000013"/>
  </r>
  <r>
    <x v="3"/>
    <x v="7"/>
    <x v="0"/>
    <x v="4"/>
    <x v="185"/>
    <n v="0.1885"/>
    <n v="0.60950000000000004"/>
    <n v="-0.42100000000000004"/>
    <n v="19.702500000000001"/>
    <n v="95.51"/>
    <n v="-75.807500000000005"/>
  </r>
  <r>
    <x v="3"/>
    <x v="7"/>
    <x v="0"/>
    <x v="4"/>
    <x v="186"/>
    <n v="4.9565000000000001"/>
    <n v="6.1589999999999998"/>
    <n v="-1.2024999999999997"/>
    <n v="1708.0138899999999"/>
    <n v="2176.56423"/>
    <n v="-468.55034000000001"/>
  </r>
  <r>
    <x v="3"/>
    <x v="7"/>
    <x v="0"/>
    <x v="4"/>
    <x v="336"/>
    <n v="1.6E-2"/>
    <n v="5.6000000000000001E-2"/>
    <n v="-0.04"/>
    <n v="0.38500000000000001"/>
    <n v="1.3414299999999999"/>
    <n v="-0.95642999999999989"/>
  </r>
  <r>
    <x v="3"/>
    <x v="7"/>
    <x v="0"/>
    <x v="4"/>
    <x v="191"/>
    <m/>
    <n v="5.1375000000000002"/>
    <n v="-5.1375000000000002"/>
    <m/>
    <n v="190.4"/>
    <n v="-190.4"/>
  </r>
  <r>
    <x v="3"/>
    <x v="7"/>
    <x v="0"/>
    <x v="4"/>
    <x v="182"/>
    <m/>
    <n v="0.124"/>
    <n v="-0.124"/>
    <m/>
    <n v="18.7"/>
    <n v="-18.7"/>
  </r>
  <r>
    <x v="3"/>
    <x v="7"/>
    <x v="0"/>
    <x v="4"/>
    <x v="337"/>
    <m/>
    <n v="2.5000000000000001E-3"/>
    <n v="-2.5000000000000001E-3"/>
    <m/>
    <n v="0.44"/>
    <n v="-0.44"/>
  </r>
  <r>
    <x v="3"/>
    <x v="7"/>
    <x v="0"/>
    <x v="1"/>
    <x v="121"/>
    <n v="253.4485"/>
    <n v="230.16900000000001"/>
    <n v="23.279499999999985"/>
    <n v="2662.4464400000002"/>
    <n v="2170.8224700000001"/>
    <n v="491.6239700000001"/>
  </r>
  <r>
    <x v="3"/>
    <x v="7"/>
    <x v="0"/>
    <x v="1"/>
    <x v="119"/>
    <n v="3.33"/>
    <n v="4.3"/>
    <n v="-0.96999999999999975"/>
    <n v="223.34450000000001"/>
    <n v="281.75"/>
    <n v="-58.405499999999989"/>
  </r>
  <r>
    <x v="3"/>
    <x v="7"/>
    <x v="0"/>
    <x v="1"/>
    <x v="120"/>
    <n v="13.699"/>
    <n v="30.876000000000001"/>
    <n v="-17.177"/>
    <n v="57.566070000000003"/>
    <n v="125.91224"/>
    <n v="-68.346170000000001"/>
  </r>
  <r>
    <x v="3"/>
    <x v="7"/>
    <x v="0"/>
    <x v="1"/>
    <x v="110"/>
    <n v="0.42949999999999999"/>
    <n v="0.40200000000000002"/>
    <n v="2.7499999999999969E-2"/>
    <n v="16.887499999999999"/>
    <n v="13.69852"/>
    <n v="3.188979999999999"/>
  </r>
  <r>
    <x v="3"/>
    <x v="7"/>
    <x v="0"/>
    <x v="1"/>
    <x v="338"/>
    <n v="0.41949999999999998"/>
    <n v="0.39950000000000002"/>
    <n v="1.9999999999999962E-2"/>
    <n v="19.495809999999999"/>
    <n v="17.508970000000001"/>
    <n v="1.9868399999999973"/>
  </r>
  <r>
    <x v="3"/>
    <x v="7"/>
    <x v="0"/>
    <x v="1"/>
    <x v="28"/>
    <n v="61.381999999999998"/>
    <n v="62.837000000000003"/>
    <n v="-1.4550000000000054"/>
    <n v="643.98276999999996"/>
    <n v="549.29429000000005"/>
    <n v="94.688479999999913"/>
  </r>
  <r>
    <x v="3"/>
    <x v="7"/>
    <x v="0"/>
    <x v="1"/>
    <x v="118"/>
    <n v="41.619"/>
    <n v="22.920999999999999"/>
    <n v="18.698"/>
    <n v="274.43373000000003"/>
    <n v="138.91900000000001"/>
    <n v="135.51473000000001"/>
  </r>
  <r>
    <x v="3"/>
    <x v="7"/>
    <x v="0"/>
    <x v="1"/>
    <x v="33"/>
    <n v="543.62800000000004"/>
    <n v="229.03899999999999"/>
    <n v="314.58900000000006"/>
    <n v="1685.2467999999999"/>
    <n v="710.02089999999998"/>
    <n v="975.22589999999991"/>
  </r>
  <r>
    <x v="3"/>
    <x v="7"/>
    <x v="0"/>
    <x v="1"/>
    <x v="113"/>
    <n v="0.61750000000000005"/>
    <n v="0.53800000000000003"/>
    <n v="7.9500000000000015E-2"/>
    <n v="6.0937700000000001"/>
    <n v="3.3834900000000001"/>
    <n v="2.71028"/>
  </r>
  <r>
    <x v="3"/>
    <x v="7"/>
    <x v="0"/>
    <x v="1"/>
    <x v="227"/>
    <n v="0.01"/>
    <m/>
    <n v="0.01"/>
    <n v="0.10909000000000001"/>
    <m/>
    <n v="0.10909000000000001"/>
  </r>
  <r>
    <x v="3"/>
    <x v="7"/>
    <x v="0"/>
    <x v="1"/>
    <x v="116"/>
    <n v="0.876"/>
    <n v="3.5844999999999998"/>
    <n v="-2.7084999999999999"/>
    <n v="39.156500000000001"/>
    <n v="120.06"/>
    <n v="-80.903500000000008"/>
  </r>
  <r>
    <x v="3"/>
    <x v="7"/>
    <x v="0"/>
    <x v="1"/>
    <x v="302"/>
    <n v="0.4"/>
    <m/>
    <n v="0.4"/>
    <n v="1.6"/>
    <m/>
    <n v="1.6"/>
  </r>
  <r>
    <x v="3"/>
    <x v="7"/>
    <x v="0"/>
    <x v="1"/>
    <x v="31"/>
    <n v="1.7170000000000001"/>
    <n v="0.27050000000000002"/>
    <n v="1.4465000000000001"/>
    <n v="76.025109999999998"/>
    <n v="15.300940000000001"/>
    <n v="60.724170000000001"/>
  </r>
  <r>
    <x v="3"/>
    <x v="7"/>
    <x v="0"/>
    <x v="1"/>
    <x v="29"/>
    <n v="21.527999999999999"/>
    <m/>
    <n v="21.527999999999999"/>
    <n v="69.343900000000005"/>
    <m/>
    <n v="69.343900000000005"/>
  </r>
  <r>
    <x v="3"/>
    <x v="7"/>
    <x v="0"/>
    <x v="1"/>
    <x v="30"/>
    <n v="2343.4549999999999"/>
    <n v="460.28699999999998"/>
    <n v="1883.1679999999999"/>
    <n v="7264.9949999999999"/>
    <n v="1426.8896999999999"/>
    <n v="5838.1053000000002"/>
  </r>
  <r>
    <x v="3"/>
    <x v="7"/>
    <x v="0"/>
    <x v="1"/>
    <x v="117"/>
    <n v="104.6955"/>
    <n v="37.116999999999997"/>
    <n v="67.578499999999991"/>
    <n v="1650.22471"/>
    <n v="662.99054000000001"/>
    <n v="987.23416999999995"/>
  </r>
  <r>
    <x v="3"/>
    <x v="7"/>
    <x v="0"/>
    <x v="1"/>
    <x v="114"/>
    <n v="0.32250000000000001"/>
    <m/>
    <n v="0.32250000000000001"/>
    <n v="14.835000000000001"/>
    <m/>
    <n v="14.835000000000001"/>
  </r>
  <r>
    <x v="3"/>
    <x v="7"/>
    <x v="0"/>
    <x v="1"/>
    <x v="112"/>
    <n v="132.154"/>
    <n v="353.16500000000002"/>
    <n v="-221.01100000000002"/>
    <n v="1674.2559200000001"/>
    <n v="5453.6690200000003"/>
    <n v="-3779.4131000000002"/>
  </r>
  <r>
    <x v="3"/>
    <x v="7"/>
    <x v="0"/>
    <x v="1"/>
    <x v="27"/>
    <n v="1.7895000000000001"/>
    <n v="0.24399999999999999"/>
    <n v="1.5455000000000001"/>
    <n v="5.9018499999999996"/>
    <n v="1.6775100000000001"/>
    <n v="4.2243399999999998"/>
  </r>
  <r>
    <x v="3"/>
    <x v="7"/>
    <x v="0"/>
    <x v="1"/>
    <x v="339"/>
    <n v="2.1850000000000001"/>
    <m/>
    <n v="2.1850000000000001"/>
    <n v="6.7735000000000003"/>
    <m/>
    <n v="6.7735000000000003"/>
  </r>
  <r>
    <x v="3"/>
    <x v="7"/>
    <x v="0"/>
    <x v="1"/>
    <x v="231"/>
    <m/>
    <n v="0.1575"/>
    <n v="-0.1575"/>
    <m/>
    <n v="2.5785900000000002"/>
    <n v="-2.5785900000000002"/>
  </r>
  <r>
    <x v="1"/>
    <x v="8"/>
    <x v="0"/>
    <x v="0"/>
    <x v="340"/>
    <n v="5.0700000000000002E-2"/>
    <n v="9.3700000000000006E-2"/>
    <n v="-4.3000000000000003E-2"/>
    <n v="1.22"/>
    <n v="1.95"/>
    <n v="-0.73"/>
  </r>
  <r>
    <x v="1"/>
    <x v="8"/>
    <x v="0"/>
    <x v="0"/>
    <x v="61"/>
    <n v="1042.4445000000001"/>
    <n v="1283.847"/>
    <n v="-241.40249999999992"/>
    <n v="15120.700129999999"/>
    <n v="16752.43101"/>
    <n v="-1631.730880000001"/>
  </r>
  <r>
    <x v="1"/>
    <x v="8"/>
    <x v="0"/>
    <x v="0"/>
    <x v="18"/>
    <n v="3590.6759999999999"/>
    <n v="4597.9350000000004"/>
    <n v="-1007.2590000000005"/>
    <n v="35421.459349999997"/>
    <n v="40059.728889999999"/>
    <n v="-4638.2695400000011"/>
  </r>
  <r>
    <x v="1"/>
    <x v="8"/>
    <x v="0"/>
    <x v="0"/>
    <x v="265"/>
    <n v="101.01949999999999"/>
    <n v="113.238"/>
    <n v="-12.218500000000006"/>
    <n v="5404.6925899999997"/>
    <n v="6219.6936999999998"/>
    <n v="-815.00111000000015"/>
  </r>
  <r>
    <x v="1"/>
    <x v="8"/>
    <x v="0"/>
    <x v="0"/>
    <x v="21"/>
    <n v="104.76649999999999"/>
    <n v="168.0095"/>
    <n v="-63.243000000000009"/>
    <n v="3020.52502"/>
    <n v="4190.0730000000003"/>
    <n v="-1169.5479800000003"/>
  </r>
  <r>
    <x v="1"/>
    <x v="8"/>
    <x v="0"/>
    <x v="0"/>
    <x v="93"/>
    <n v="364.10050000000001"/>
    <n v="522.57449999999994"/>
    <n v="-158.47399999999993"/>
    <n v="4591.6954800000003"/>
    <n v="5964.3894899999996"/>
    <n v="-1372.6940099999993"/>
  </r>
  <r>
    <x v="1"/>
    <x v="8"/>
    <x v="0"/>
    <x v="0"/>
    <x v="13"/>
    <n v="1.2500000000000001E-2"/>
    <m/>
    <n v="1.2500000000000001E-2"/>
    <n v="0.51500000000000001"/>
    <m/>
    <n v="0.51500000000000001"/>
  </r>
  <r>
    <x v="1"/>
    <x v="8"/>
    <x v="0"/>
    <x v="0"/>
    <x v="71"/>
    <n v="16.040099999999999"/>
    <n v="9.2693999999999992"/>
    <n v="6.7706999999999997"/>
    <n v="140.1335"/>
    <n v="81.971000000000004"/>
    <n v="58.162499999999994"/>
  </r>
  <r>
    <x v="1"/>
    <x v="8"/>
    <x v="0"/>
    <x v="0"/>
    <x v="341"/>
    <n v="1.0004999999999999"/>
    <n v="2.5920000000000001"/>
    <n v="-1.5915000000000001"/>
    <n v="10.827209999999999"/>
    <n v="31.6"/>
    <n v="-20.772790000000001"/>
  </r>
  <r>
    <x v="1"/>
    <x v="8"/>
    <x v="0"/>
    <x v="0"/>
    <x v="218"/>
    <n v="0.32400000000000001"/>
    <n v="0.73099999999999998"/>
    <n v="-0.40699999999999997"/>
    <n v="3.3650000000000002"/>
    <n v="6.79"/>
    <n v="-3.4249999999999998"/>
  </r>
  <r>
    <x v="1"/>
    <x v="8"/>
    <x v="0"/>
    <x v="0"/>
    <x v="9"/>
    <n v="529.71900000000005"/>
    <n v="746.58849999999995"/>
    <n v="-216.8694999999999"/>
    <n v="8699.7655799999993"/>
    <n v="10398.93569"/>
    <n v="-1699.1701100000009"/>
  </r>
  <r>
    <x v="1"/>
    <x v="8"/>
    <x v="0"/>
    <x v="0"/>
    <x v="60"/>
    <n v="184.79465999999999"/>
    <n v="261.57080000000002"/>
    <n v="-76.776140000000026"/>
    <n v="3745.0486099999998"/>
    <n v="4037.7029299999999"/>
    <n v="-292.6543200000001"/>
  </r>
  <r>
    <x v="1"/>
    <x v="8"/>
    <x v="0"/>
    <x v="0"/>
    <x v="53"/>
    <n v="11.036099999999999"/>
    <n v="2.4325000000000001"/>
    <n v="8.6036000000000001"/>
    <n v="363.29448000000002"/>
    <n v="65.692939999999993"/>
    <n v="297.60154"/>
  </r>
  <r>
    <x v="1"/>
    <x v="8"/>
    <x v="0"/>
    <x v="0"/>
    <x v="266"/>
    <n v="6.6000000000000003E-2"/>
    <n v="2.028"/>
    <n v="-1.962"/>
    <n v="0.56000000000000005"/>
    <n v="12.4534"/>
    <n v="-11.8934"/>
  </r>
  <r>
    <x v="1"/>
    <x v="8"/>
    <x v="0"/>
    <x v="0"/>
    <x v="342"/>
    <n v="7.1999999999999995E-2"/>
    <n v="0.80900000000000005"/>
    <n v="-0.7370000000000001"/>
    <n v="0.79500000000000004"/>
    <n v="12.5"/>
    <n v="-11.705"/>
  </r>
  <r>
    <x v="1"/>
    <x v="8"/>
    <x v="0"/>
    <x v="0"/>
    <x v="79"/>
    <n v="39.926000000000002"/>
    <n v="20.554490000000001"/>
    <n v="19.371510000000001"/>
    <n v="2505.2095599999998"/>
    <n v="1112.83708"/>
    <n v="1392.3724799999998"/>
  </r>
  <r>
    <x v="1"/>
    <x v="8"/>
    <x v="0"/>
    <x v="0"/>
    <x v="219"/>
    <n v="17.617000000000001"/>
    <n v="62.898000000000003"/>
    <n v="-45.281000000000006"/>
    <n v="319.87286"/>
    <n v="551.71954000000005"/>
    <n v="-231.84668000000005"/>
  </r>
  <r>
    <x v="1"/>
    <x v="8"/>
    <x v="0"/>
    <x v="0"/>
    <x v="52"/>
    <n v="13.0745"/>
    <n v="27.435500000000001"/>
    <n v="-14.361000000000001"/>
    <n v="1082.62437"/>
    <n v="1980.42572"/>
    <n v="-897.80134999999996"/>
  </r>
  <r>
    <x v="1"/>
    <x v="8"/>
    <x v="0"/>
    <x v="0"/>
    <x v="192"/>
    <n v="0.1477"/>
    <n v="0.4158"/>
    <n v="-0.2681"/>
    <n v="1.8449"/>
    <n v="6.4249999999999998"/>
    <n v="-4.5800999999999998"/>
  </r>
  <r>
    <x v="1"/>
    <x v="8"/>
    <x v="0"/>
    <x v="0"/>
    <x v="54"/>
    <n v="1.468"/>
    <n v="0.495"/>
    <n v="0.97299999999999998"/>
    <n v="67.327979999999997"/>
    <n v="19.244669999999999"/>
    <n v="48.083309999999997"/>
  </r>
  <r>
    <x v="1"/>
    <x v="8"/>
    <x v="0"/>
    <x v="0"/>
    <x v="83"/>
    <n v="25.670500000000001"/>
    <n v="31.619499999999999"/>
    <n v="-5.9489999999999981"/>
    <n v="1145.12528"/>
    <n v="1357.41354"/>
    <n v="-212.28826000000004"/>
  </r>
  <r>
    <x v="1"/>
    <x v="8"/>
    <x v="0"/>
    <x v="0"/>
    <x v="205"/>
    <n v="7.0499999999999993E-2"/>
    <n v="3.5999999999999997E-2"/>
    <n v="3.4499999999999996E-2"/>
    <n v="0.6"/>
    <n v="0.48"/>
    <n v="0.12"/>
  </r>
  <r>
    <x v="1"/>
    <x v="8"/>
    <x v="0"/>
    <x v="0"/>
    <x v="198"/>
    <m/>
    <n v="1.7999999999999999E-2"/>
    <n v="-1.7999999999999999E-2"/>
    <m/>
    <n v="0.95"/>
    <n v="-0.95"/>
  </r>
  <r>
    <x v="1"/>
    <x v="8"/>
    <x v="0"/>
    <x v="0"/>
    <x v="167"/>
    <n v="99.860500000000002"/>
    <n v="82.948499999999996"/>
    <n v="16.912000000000006"/>
    <n v="972.52621999999997"/>
    <n v="698.87387000000001"/>
    <n v="273.65234999999996"/>
  </r>
  <r>
    <x v="1"/>
    <x v="8"/>
    <x v="0"/>
    <x v="0"/>
    <x v="343"/>
    <n v="0.108"/>
    <n v="0.75600000000000001"/>
    <n v="-0.64800000000000002"/>
    <n v="0.67500000000000004"/>
    <n v="6.55"/>
    <n v="-5.875"/>
  </r>
  <r>
    <x v="1"/>
    <x v="8"/>
    <x v="0"/>
    <x v="0"/>
    <x v="22"/>
    <n v="187.02665999999999"/>
    <n v="263.29939999999999"/>
    <n v="-76.272739999999999"/>
    <n v="8276.8143700000001"/>
    <n v="9482.8310500000007"/>
    <n v="-1206.0166800000006"/>
  </r>
  <r>
    <x v="1"/>
    <x v="8"/>
    <x v="0"/>
    <x v="0"/>
    <x v="94"/>
    <n v="432.00150000000002"/>
    <n v="467.27199999999999"/>
    <n v="-35.27049999999997"/>
    <n v="17041.418900000001"/>
    <n v="18554.826089999999"/>
    <n v="-1513.4071899999981"/>
  </r>
  <r>
    <x v="1"/>
    <x v="8"/>
    <x v="0"/>
    <x v="0"/>
    <x v="344"/>
    <n v="5.3100000000000001E-2"/>
    <n v="1.66E-2"/>
    <n v="3.6500000000000005E-2"/>
    <n v="0.96899999999999997"/>
    <n v="0.16"/>
    <n v="0.80899999999999994"/>
  </r>
  <r>
    <x v="1"/>
    <x v="8"/>
    <x v="0"/>
    <x v="0"/>
    <x v="272"/>
    <n v="425.95949999999999"/>
    <n v="405.31299999999999"/>
    <n v="20.646500000000003"/>
    <n v="5712.3574399999998"/>
    <n v="5003.1670400000003"/>
    <n v="709.1903999999995"/>
  </r>
  <r>
    <x v="1"/>
    <x v="8"/>
    <x v="0"/>
    <x v="0"/>
    <x v="49"/>
    <n v="35.890999999999998"/>
    <n v="31.8"/>
    <n v="4.0909999999999975"/>
    <n v="1729.4275500000001"/>
    <n v="1649.0238199999999"/>
    <n v="80.403730000000223"/>
  </r>
  <r>
    <x v="1"/>
    <x v="8"/>
    <x v="0"/>
    <x v="0"/>
    <x v="217"/>
    <n v="66.805499999999995"/>
    <n v="119.9905"/>
    <n v="-53.185000000000002"/>
    <n v="914.62249999999995"/>
    <n v="1049.8795"/>
    <n v="-135.25700000000006"/>
  </r>
  <r>
    <x v="1"/>
    <x v="8"/>
    <x v="0"/>
    <x v="0"/>
    <x v="14"/>
    <n v="3.2505000000000002"/>
    <n v="11.145"/>
    <n v="-7.894499999999999"/>
    <n v="274.01456000000002"/>
    <n v="991.06772999999998"/>
    <n v="-717.05316999999991"/>
  </r>
  <r>
    <x v="1"/>
    <x v="8"/>
    <x v="0"/>
    <x v="0"/>
    <x v="11"/>
    <n v="80.316500000000005"/>
    <n v="58.723500000000001"/>
    <n v="21.593000000000004"/>
    <n v="1078.7372399999999"/>
    <n v="692.82799999999997"/>
    <n v="385.90923999999995"/>
  </r>
  <r>
    <x v="1"/>
    <x v="8"/>
    <x v="0"/>
    <x v="0"/>
    <x v="16"/>
    <n v="505.40649999999999"/>
    <n v="650.54750000000001"/>
    <n v="-145.14100000000002"/>
    <n v="5917.4020099999998"/>
    <n v="7258.3543"/>
    <n v="-1340.9522900000002"/>
  </r>
  <r>
    <x v="1"/>
    <x v="8"/>
    <x v="0"/>
    <x v="0"/>
    <x v="194"/>
    <n v="1528.3344999999999"/>
    <n v="1718.3675000000001"/>
    <n v="-190.03300000000013"/>
    <n v="16353.64524"/>
    <n v="16432.276600000001"/>
    <n v="-78.631360000001223"/>
  </r>
  <r>
    <x v="1"/>
    <x v="8"/>
    <x v="0"/>
    <x v="0"/>
    <x v="277"/>
    <n v="15.972"/>
    <n v="40.734000000000002"/>
    <n v="-24.762"/>
    <n v="191.30367000000001"/>
    <n v="428.38896"/>
    <n v="-237.08528999999999"/>
  </r>
  <r>
    <x v="1"/>
    <x v="8"/>
    <x v="0"/>
    <x v="0"/>
    <x v="345"/>
    <n v="0.151"/>
    <n v="6.5000000000000002E-2"/>
    <n v="8.5999999999999993E-2"/>
    <n v="0.96499999999999997"/>
    <n v="1.05487"/>
    <n v="-8.9870000000000005E-2"/>
  </r>
  <r>
    <x v="1"/>
    <x v="8"/>
    <x v="0"/>
    <x v="0"/>
    <x v="346"/>
    <m/>
    <n v="1.66E-2"/>
    <n v="-1.66E-2"/>
    <m/>
    <n v="0.14000000000000001"/>
    <n v="-0.14000000000000001"/>
  </r>
  <r>
    <x v="1"/>
    <x v="8"/>
    <x v="0"/>
    <x v="0"/>
    <x v="347"/>
    <n v="9.9599999999999994E-2"/>
    <n v="3.32E-2"/>
    <n v="6.6399999999999987E-2"/>
    <n v="1.84"/>
    <n v="1.1000000000000001"/>
    <n v="0.74"/>
  </r>
  <r>
    <x v="1"/>
    <x v="8"/>
    <x v="0"/>
    <x v="0"/>
    <x v="72"/>
    <n v="724.245"/>
    <n v="464.52"/>
    <n v="259.72500000000002"/>
    <n v="7373.6298800000004"/>
    <n v="4692.4533300000003"/>
    <n v="2681.1765500000001"/>
  </r>
  <r>
    <x v="1"/>
    <x v="8"/>
    <x v="0"/>
    <x v="0"/>
    <x v="91"/>
    <n v="315.5915"/>
    <n v="322.14449999999999"/>
    <n v="-6.5529999999999973"/>
    <n v="3032.8988300000001"/>
    <n v="2501.585"/>
    <n v="531.31383000000005"/>
  </r>
  <r>
    <x v="1"/>
    <x v="8"/>
    <x v="0"/>
    <x v="0"/>
    <x v="58"/>
    <n v="91.403999999999996"/>
    <n v="211.49950000000001"/>
    <n v="-120.09550000000002"/>
    <n v="617.99549999999999"/>
    <n v="1358.9625000000001"/>
    <n v="-740.9670000000001"/>
  </r>
  <r>
    <x v="1"/>
    <x v="8"/>
    <x v="0"/>
    <x v="0"/>
    <x v="74"/>
    <n v="34.9955"/>
    <n v="35.400069999999999"/>
    <n v="-0.40456999999999965"/>
    <n v="1331.7519500000001"/>
    <n v="1414.83716"/>
    <n v="-83.085209999999961"/>
  </r>
  <r>
    <x v="1"/>
    <x v="8"/>
    <x v="0"/>
    <x v="0"/>
    <x v="106"/>
    <n v="260.64499999999998"/>
    <n v="392.666"/>
    <n v="-132.02100000000002"/>
    <n v="2750.1133"/>
    <n v="3739.05942"/>
    <n v="-988.94612000000006"/>
  </r>
  <r>
    <x v="1"/>
    <x v="8"/>
    <x v="0"/>
    <x v="0"/>
    <x v="348"/>
    <n v="3.5999999999999997E-2"/>
    <m/>
    <n v="3.5999999999999997E-2"/>
    <n v="0.44"/>
    <m/>
    <n v="0.44"/>
  </r>
  <r>
    <x v="1"/>
    <x v="8"/>
    <x v="0"/>
    <x v="0"/>
    <x v="20"/>
    <n v="13.528"/>
    <m/>
    <n v="13.528"/>
    <n v="85.27"/>
    <m/>
    <n v="85.27"/>
  </r>
  <r>
    <x v="1"/>
    <x v="8"/>
    <x v="0"/>
    <x v="0"/>
    <x v="207"/>
    <n v="0.45300000000000001"/>
    <n v="17.939"/>
    <n v="-17.486000000000001"/>
    <n v="5.4225000000000003"/>
    <n v="136.26411999999999"/>
    <n v="-130.84161999999998"/>
  </r>
  <r>
    <x v="1"/>
    <x v="8"/>
    <x v="0"/>
    <x v="0"/>
    <x v="150"/>
    <n v="21.4495"/>
    <n v="39.338000000000001"/>
    <n v="-17.888500000000001"/>
    <n v="183.59700000000001"/>
    <n v="330.685"/>
    <n v="-147.08799999999999"/>
  </r>
  <r>
    <x v="1"/>
    <x v="8"/>
    <x v="0"/>
    <x v="0"/>
    <x v="201"/>
    <n v="2.6791"/>
    <n v="3.8184"/>
    <n v="-1.1393"/>
    <n v="26.731000000000002"/>
    <n v="37.040999999999997"/>
    <n v="-10.309999999999995"/>
  </r>
  <r>
    <x v="1"/>
    <x v="8"/>
    <x v="0"/>
    <x v="0"/>
    <x v="75"/>
    <n v="285.35399999999998"/>
    <n v="212.6865"/>
    <n v="72.66749999999999"/>
    <n v="895.76481999999999"/>
    <n v="666.55200000000002"/>
    <n v="229.21281999999997"/>
  </r>
  <r>
    <x v="1"/>
    <x v="8"/>
    <x v="0"/>
    <x v="0"/>
    <x v="2"/>
    <n v="533.18949999999995"/>
    <n v="296.363"/>
    <n v="236.82649999999995"/>
    <n v="19802.323100000001"/>
    <n v="11339.874669999999"/>
    <n v="8462.4484300000022"/>
  </r>
  <r>
    <x v="1"/>
    <x v="8"/>
    <x v="0"/>
    <x v="0"/>
    <x v="349"/>
    <m/>
    <n v="1.1535"/>
    <n v="-1.1535"/>
    <m/>
    <n v="7.81"/>
    <n v="-7.81"/>
  </r>
  <r>
    <x v="1"/>
    <x v="8"/>
    <x v="0"/>
    <x v="0"/>
    <x v="134"/>
    <n v="113.997"/>
    <n v="115.485"/>
    <n v="-1.4879999999999995"/>
    <n v="815.43214"/>
    <n v="678.54575999999997"/>
    <n v="136.88638000000003"/>
  </r>
  <r>
    <x v="1"/>
    <x v="8"/>
    <x v="0"/>
    <x v="0"/>
    <x v="350"/>
    <n v="2.2877000000000001"/>
    <n v="2.6444000000000001"/>
    <n v="-0.35670000000000002"/>
    <n v="22.169"/>
    <n v="19.875"/>
    <n v="2.2940000000000005"/>
  </r>
  <r>
    <x v="1"/>
    <x v="8"/>
    <x v="0"/>
    <x v="0"/>
    <x v="76"/>
    <n v="0.31240000000000001"/>
    <m/>
    <n v="0.31240000000000001"/>
    <n v="11.7874"/>
    <m/>
    <n v="11.7874"/>
  </r>
  <r>
    <x v="1"/>
    <x v="8"/>
    <x v="0"/>
    <x v="0"/>
    <x v="351"/>
    <n v="7.4999999999999997E-2"/>
    <m/>
    <n v="7.4999999999999997E-2"/>
    <n v="1.5"/>
    <m/>
    <n v="1.5"/>
  </r>
  <r>
    <x v="1"/>
    <x v="8"/>
    <x v="0"/>
    <x v="0"/>
    <x v="51"/>
    <n v="8.234"/>
    <n v="11.38"/>
    <n v="-3.1460000000000008"/>
    <n v="1428.5181700000001"/>
    <n v="1768.8205399999999"/>
    <n v="-340.30236999999988"/>
  </r>
  <r>
    <x v="1"/>
    <x v="8"/>
    <x v="0"/>
    <x v="0"/>
    <x v="352"/>
    <n v="149.59899999999999"/>
    <n v="324.99450000000002"/>
    <n v="-175.39550000000003"/>
    <n v="2202.5830000000001"/>
    <n v="5334.5460000000003"/>
    <n v="-3131.9630000000002"/>
  </r>
  <r>
    <x v="1"/>
    <x v="8"/>
    <x v="0"/>
    <x v="0"/>
    <x v="258"/>
    <n v="3.4500000000000003E-2"/>
    <n v="0.14799999999999999"/>
    <n v="-0.11349999999999999"/>
    <n v="0.44700000000000001"/>
    <n v="0.75"/>
    <n v="-0.30299999999999999"/>
  </r>
  <r>
    <x v="1"/>
    <x v="8"/>
    <x v="0"/>
    <x v="0"/>
    <x v="1"/>
    <n v="0.84309999999999996"/>
    <n v="1.3737999999999999"/>
    <n v="-0.53069999999999995"/>
    <n v="14.97584"/>
    <n v="15.09005"/>
    <n v="-0.11420999999999992"/>
  </r>
  <r>
    <x v="1"/>
    <x v="8"/>
    <x v="0"/>
    <x v="0"/>
    <x v="250"/>
    <n v="1.7999999999999999E-2"/>
    <n v="0.23400000000000001"/>
    <n v="-0.21600000000000003"/>
    <n v="0.06"/>
    <n v="3.11"/>
    <n v="-3.05"/>
  </r>
  <r>
    <x v="1"/>
    <x v="8"/>
    <x v="0"/>
    <x v="0"/>
    <x v="140"/>
    <n v="2.044"/>
    <n v="10.5815"/>
    <n v="-8.5374999999999996"/>
    <n v="25.408999999999999"/>
    <n v="131.52000000000001"/>
    <n v="-106.11100000000002"/>
  </r>
  <r>
    <x v="1"/>
    <x v="8"/>
    <x v="0"/>
    <x v="0"/>
    <x v="353"/>
    <m/>
    <n v="7.0000000000000001E-3"/>
    <n v="-7.0000000000000001E-3"/>
    <m/>
    <n v="0.05"/>
    <n v="-0.05"/>
  </r>
  <r>
    <x v="1"/>
    <x v="8"/>
    <x v="0"/>
    <x v="0"/>
    <x v="281"/>
    <m/>
    <n v="2.242"/>
    <n v="-2.242"/>
    <m/>
    <n v="24.905000000000001"/>
    <n v="-24.905000000000001"/>
  </r>
  <r>
    <x v="1"/>
    <x v="8"/>
    <x v="0"/>
    <x v="0"/>
    <x v="135"/>
    <n v="3.8199999999999998E-2"/>
    <m/>
    <n v="3.8199999999999998E-2"/>
    <n v="0.41"/>
    <m/>
    <n v="0.41"/>
  </r>
  <r>
    <x v="1"/>
    <x v="8"/>
    <x v="0"/>
    <x v="0"/>
    <x v="203"/>
    <n v="0.753"/>
    <n v="0.46899999999999997"/>
    <n v="0.28400000000000003"/>
    <n v="7.0439999999999996"/>
    <n v="3.7130000000000001"/>
    <n v="3.3309999999999995"/>
  </r>
  <r>
    <x v="1"/>
    <x v="8"/>
    <x v="0"/>
    <x v="0"/>
    <x v="354"/>
    <n v="0.1535"/>
    <n v="1.0765"/>
    <n v="-0.92300000000000004"/>
    <n v="12.2"/>
    <n v="53.2"/>
    <n v="-41"/>
  </r>
  <r>
    <x v="1"/>
    <x v="8"/>
    <x v="0"/>
    <x v="0"/>
    <x v="200"/>
    <n v="0.252"/>
    <n v="0.55800000000000005"/>
    <n v="-0.30600000000000005"/>
    <n v="6.6349999999999998"/>
    <n v="8.17"/>
    <n v="-1.5350000000000001"/>
  </r>
  <r>
    <x v="1"/>
    <x v="8"/>
    <x v="0"/>
    <x v="0"/>
    <x v="244"/>
    <n v="0.94499999999999995"/>
    <n v="2.444"/>
    <n v="-1.4990000000000001"/>
    <n v="61.72"/>
    <n v="165.82499999999999"/>
    <n v="-104.10499999999999"/>
  </r>
  <r>
    <x v="1"/>
    <x v="8"/>
    <x v="0"/>
    <x v="0"/>
    <x v="98"/>
    <n v="22.837"/>
    <n v="29.241499999999998"/>
    <n v="-6.4044999999999987"/>
    <n v="671.12194999999997"/>
    <n v="763.20263"/>
    <n v="-92.080680000000029"/>
  </r>
  <r>
    <x v="1"/>
    <x v="8"/>
    <x v="0"/>
    <x v="0"/>
    <x v="248"/>
    <n v="1.3149999999999999"/>
    <m/>
    <n v="1.3149999999999999"/>
    <n v="21.04"/>
    <m/>
    <n v="21.04"/>
  </r>
  <r>
    <x v="1"/>
    <x v="8"/>
    <x v="0"/>
    <x v="0"/>
    <x v="275"/>
    <n v="0.108"/>
    <n v="3.5739999999999998"/>
    <n v="-3.4659999999999997"/>
    <n v="0.56999999999999995"/>
    <n v="34.533000000000001"/>
    <n v="-33.963000000000001"/>
  </r>
  <r>
    <x v="1"/>
    <x v="8"/>
    <x v="0"/>
    <x v="0"/>
    <x v="92"/>
    <n v="11.281000000000001"/>
    <n v="12.605"/>
    <n v="-1.3239999999999998"/>
    <n v="158.785"/>
    <n v="206.685"/>
    <n v="-47.900000000000006"/>
  </r>
  <r>
    <x v="1"/>
    <x v="8"/>
    <x v="0"/>
    <x v="0"/>
    <x v="104"/>
    <n v="8.9655000000000005"/>
    <n v="13.167999999999999"/>
    <n v="-4.2024999999999988"/>
    <n v="623.92157999999995"/>
    <n v="971.15992000000006"/>
    <n v="-347.23834000000011"/>
  </r>
  <r>
    <x v="1"/>
    <x v="8"/>
    <x v="0"/>
    <x v="0"/>
    <x v="355"/>
    <m/>
    <n v="2E-3"/>
    <n v="-2E-3"/>
    <m/>
    <n v="0.25"/>
    <n v="-0.25"/>
  </r>
  <r>
    <x v="1"/>
    <x v="8"/>
    <x v="0"/>
    <x v="0"/>
    <x v="267"/>
    <n v="571.01649999999995"/>
    <n v="919.83500000000004"/>
    <n v="-348.81850000000009"/>
    <n v="41199.777869999998"/>
    <n v="57541.716740000003"/>
    <n v="-16341.938870000005"/>
  </r>
  <r>
    <x v="1"/>
    <x v="8"/>
    <x v="0"/>
    <x v="0"/>
    <x v="128"/>
    <n v="1.2588999999999999"/>
    <n v="4.2610999999999999"/>
    <n v="-3.0022000000000002"/>
    <n v="17.869689999999999"/>
    <n v="53.524000000000001"/>
    <n v="-35.654310000000002"/>
  </r>
  <r>
    <x v="1"/>
    <x v="8"/>
    <x v="0"/>
    <x v="0"/>
    <x v="356"/>
    <n v="0.92749999999999999"/>
    <n v="2.6404999999999998"/>
    <n v="-1.7129999999999999"/>
    <n v="10.76155"/>
    <n v="33.915730000000003"/>
    <n v="-23.154180000000004"/>
  </r>
  <r>
    <x v="1"/>
    <x v="8"/>
    <x v="0"/>
    <x v="0"/>
    <x v="86"/>
    <n v="1.66E-2"/>
    <n v="2.46E-2"/>
    <n v="-8.0000000000000002E-3"/>
    <n v="0.1"/>
    <n v="0.23"/>
    <n v="-0.13"/>
  </r>
  <r>
    <x v="1"/>
    <x v="8"/>
    <x v="0"/>
    <x v="0"/>
    <x v="105"/>
    <n v="9.5924999999999994"/>
    <n v="9.6345200000000002"/>
    <n v="-4.2020000000000834E-2"/>
    <n v="248.01352"/>
    <n v="255.89895000000001"/>
    <n v="-7.8854300000000137"/>
  </r>
  <r>
    <x v="1"/>
    <x v="8"/>
    <x v="0"/>
    <x v="0"/>
    <x v="357"/>
    <n v="2.1375000000000002"/>
    <n v="12.053000000000001"/>
    <n v="-9.9155000000000015"/>
    <n v="35.328499999999998"/>
    <n v="145.821"/>
    <n v="-110.49250000000001"/>
  </r>
  <r>
    <x v="1"/>
    <x v="8"/>
    <x v="0"/>
    <x v="0"/>
    <x v="293"/>
    <n v="3.32E-2"/>
    <m/>
    <n v="3.32E-2"/>
    <n v="0.32"/>
    <m/>
    <n v="0.32"/>
  </r>
  <r>
    <x v="1"/>
    <x v="8"/>
    <x v="0"/>
    <x v="0"/>
    <x v="242"/>
    <n v="0.06"/>
    <m/>
    <n v="0.06"/>
    <n v="2.0950000000000002"/>
    <m/>
    <n v="2.0950000000000002"/>
  </r>
  <r>
    <x v="1"/>
    <x v="8"/>
    <x v="0"/>
    <x v="0"/>
    <x v="88"/>
    <n v="8.0500000000000002E-2"/>
    <n v="6.7000000000000004E-2"/>
    <n v="1.3499999999999998E-2"/>
    <n v="4.8499999999999996"/>
    <n v="2.7930000000000001"/>
    <n v="2.0569999999999995"/>
  </r>
  <r>
    <x v="1"/>
    <x v="8"/>
    <x v="0"/>
    <x v="0"/>
    <x v="99"/>
    <n v="0.3095"/>
    <n v="1.0725"/>
    <n v="-0.76300000000000001"/>
    <n v="19.823"/>
    <n v="49.170830000000002"/>
    <n v="-29.347830000000002"/>
  </r>
  <r>
    <x v="1"/>
    <x v="8"/>
    <x v="0"/>
    <x v="0"/>
    <x v="87"/>
    <n v="965.06"/>
    <n v="1256.127"/>
    <n v="-291.06700000000001"/>
    <n v="7188.0196800000003"/>
    <n v="9011.8443499999994"/>
    <n v="-1823.8246699999991"/>
  </r>
  <r>
    <x v="1"/>
    <x v="8"/>
    <x v="0"/>
    <x v="0"/>
    <x v="96"/>
    <n v="72.774000000000001"/>
    <n v="74.658000000000001"/>
    <n v="-1.8840000000000003"/>
    <n v="1381.93388"/>
    <n v="1336.5535400000001"/>
    <n v="45.380339999999933"/>
  </r>
  <r>
    <x v="1"/>
    <x v="8"/>
    <x v="0"/>
    <x v="0"/>
    <x v="358"/>
    <n v="39.430500000000002"/>
    <n v="26.283999999999999"/>
    <n v="13.146500000000003"/>
    <n v="1989.8714"/>
    <n v="1529.26971"/>
    <n v="460.60168999999996"/>
  </r>
  <r>
    <x v="1"/>
    <x v="8"/>
    <x v="0"/>
    <x v="0"/>
    <x v="287"/>
    <n v="2.7949999999999999"/>
    <n v="6.1890000000000001"/>
    <n v="-3.3940000000000001"/>
    <n v="59.954999999999998"/>
    <n v="103"/>
    <n v="-43.045000000000002"/>
  </r>
  <r>
    <x v="1"/>
    <x v="8"/>
    <x v="0"/>
    <x v="0"/>
    <x v="208"/>
    <n v="0.19800000000000001"/>
    <n v="0.874"/>
    <n v="-0.67599999999999993"/>
    <n v="8.07"/>
    <n v="33.575000000000003"/>
    <n v="-25.505000000000003"/>
  </r>
  <r>
    <x v="1"/>
    <x v="8"/>
    <x v="0"/>
    <x v="0"/>
    <x v="211"/>
    <n v="46.576000000000001"/>
    <n v="56.393999999999998"/>
    <n v="-9.8179999999999978"/>
    <n v="385.53881999999999"/>
    <n v="452.12175000000002"/>
    <n v="-66.582930000000033"/>
  </r>
  <r>
    <x v="1"/>
    <x v="8"/>
    <x v="0"/>
    <x v="0"/>
    <x v="81"/>
    <n v="289.02449999999999"/>
    <n v="291.3895"/>
    <n v="-2.3650000000000091"/>
    <n v="3665.4792600000001"/>
    <n v="3060.1872499999999"/>
    <n v="605.29201000000012"/>
  </r>
  <r>
    <x v="1"/>
    <x v="8"/>
    <x v="0"/>
    <x v="0"/>
    <x v="132"/>
    <n v="0.45300000000000001"/>
    <n v="1.9059999999999999"/>
    <n v="-1.4529999999999998"/>
    <n v="43.755000000000003"/>
    <n v="130.31435999999999"/>
    <n v="-86.559359999999998"/>
  </r>
  <r>
    <x v="1"/>
    <x v="8"/>
    <x v="0"/>
    <x v="0"/>
    <x v="359"/>
    <n v="0.27"/>
    <n v="0.216"/>
    <n v="5.400000000000002E-2"/>
    <n v="1.6"/>
    <n v="2.73"/>
    <n v="-1.1299999999999999"/>
  </r>
  <r>
    <x v="1"/>
    <x v="8"/>
    <x v="0"/>
    <x v="0"/>
    <x v="213"/>
    <n v="0.28799999999999998"/>
    <m/>
    <n v="0.28799999999999998"/>
    <n v="5.0999999999999996"/>
    <m/>
    <n v="5.0999999999999996"/>
  </r>
  <r>
    <x v="1"/>
    <x v="8"/>
    <x v="0"/>
    <x v="0"/>
    <x v="360"/>
    <n v="5.4999999999999997E-3"/>
    <n v="5.7500000000000002E-2"/>
    <n v="-5.2000000000000005E-2"/>
    <n v="0.06"/>
    <n v="2.99"/>
    <n v="-2.93"/>
  </r>
  <r>
    <x v="1"/>
    <x v="8"/>
    <x v="0"/>
    <x v="0"/>
    <x v="103"/>
    <n v="6.319"/>
    <n v="4.3174999999999999"/>
    <n v="2.0015000000000001"/>
    <n v="150.96365"/>
    <n v="75.946240000000003"/>
    <n v="75.017409999999998"/>
  </r>
  <r>
    <x v="1"/>
    <x v="8"/>
    <x v="0"/>
    <x v="0"/>
    <x v="278"/>
    <n v="63.68"/>
    <n v="211.06549999999999"/>
    <n v="-147.38549999999998"/>
    <n v="634.94799999999998"/>
    <n v="1578.8420000000001"/>
    <n v="-943.89400000000012"/>
  </r>
  <r>
    <x v="1"/>
    <x v="8"/>
    <x v="0"/>
    <x v="0"/>
    <x v="7"/>
    <n v="83.918999999999997"/>
    <n v="835.51900000000001"/>
    <n v="-751.6"/>
    <n v="705.86560999999995"/>
    <n v="6963.8073999999997"/>
    <n v="-6257.9417899999999"/>
  </r>
  <r>
    <x v="1"/>
    <x v="8"/>
    <x v="0"/>
    <x v="0"/>
    <x v="8"/>
    <n v="169.70699999999999"/>
    <n v="133.9495"/>
    <n v="35.757499999999993"/>
    <n v="1608.3876499999999"/>
    <n v="1355.10724"/>
    <n v="253.28040999999985"/>
  </r>
  <r>
    <x v="1"/>
    <x v="8"/>
    <x v="0"/>
    <x v="0"/>
    <x v="73"/>
    <n v="4.1000000000000002E-2"/>
    <n v="3.1659999999999999"/>
    <n v="-3.125"/>
    <n v="0.91"/>
    <n v="25.634620000000002"/>
    <n v="-24.724620000000002"/>
  </r>
  <r>
    <x v="1"/>
    <x v="8"/>
    <x v="0"/>
    <x v="0"/>
    <x v="361"/>
    <m/>
    <n v="3.32E-2"/>
    <n v="-3.32E-2"/>
    <m/>
    <n v="1.06"/>
    <n v="-1.06"/>
  </r>
  <r>
    <x v="1"/>
    <x v="8"/>
    <x v="0"/>
    <x v="0"/>
    <x v="362"/>
    <m/>
    <n v="0.2656"/>
    <n v="-0.2656"/>
    <m/>
    <n v="5.8239999999999998"/>
    <n v="-5.8239999999999998"/>
  </r>
  <r>
    <x v="1"/>
    <x v="8"/>
    <x v="0"/>
    <x v="0"/>
    <x v="89"/>
    <n v="334.63350000000003"/>
    <n v="436.40100000000001"/>
    <n v="-101.76749999999998"/>
    <n v="7931.1290200000003"/>
    <n v="10061.189990000001"/>
    <n v="-2130.0609700000005"/>
  </r>
  <r>
    <x v="1"/>
    <x v="8"/>
    <x v="0"/>
    <x v="0"/>
    <x v="199"/>
    <n v="8.9800000000000005E-2"/>
    <n v="1.66E-2"/>
    <n v="7.3200000000000001E-2"/>
    <n v="1.06"/>
    <n v="0.15"/>
    <n v="0.91"/>
  </r>
  <r>
    <x v="1"/>
    <x v="8"/>
    <x v="0"/>
    <x v="0"/>
    <x v="101"/>
    <n v="3.3000000000000002E-2"/>
    <m/>
    <n v="3.3000000000000002E-2"/>
    <n v="0.6"/>
    <m/>
    <n v="0.6"/>
  </r>
  <r>
    <x v="1"/>
    <x v="8"/>
    <x v="0"/>
    <x v="0"/>
    <x v="363"/>
    <n v="0.22"/>
    <n v="0.52949999999999997"/>
    <n v="-0.3095"/>
    <n v="8.0250000000000004"/>
    <n v="19.309999999999999"/>
    <n v="-11.284999999999998"/>
  </r>
  <r>
    <x v="1"/>
    <x v="8"/>
    <x v="0"/>
    <x v="0"/>
    <x v="364"/>
    <n v="0.75319999999999998"/>
    <n v="1.4462999999999999"/>
    <n v="-0.69309999999999994"/>
    <n v="14.62899"/>
    <n v="28.53576"/>
    <n v="-13.90677"/>
  </r>
  <r>
    <x v="1"/>
    <x v="8"/>
    <x v="0"/>
    <x v="0"/>
    <x v="214"/>
    <n v="39.025500000000001"/>
    <n v="45.222499999999997"/>
    <n v="-6.1969999999999956"/>
    <n v="459.44"/>
    <n v="476.9"/>
    <n v="-17.45999999999998"/>
  </r>
  <r>
    <x v="1"/>
    <x v="8"/>
    <x v="0"/>
    <x v="0"/>
    <x v="365"/>
    <n v="5.0000000000000001E-3"/>
    <m/>
    <n v="5.0000000000000001E-3"/>
    <n v="0.25"/>
    <m/>
    <n v="0.25"/>
  </r>
  <r>
    <x v="1"/>
    <x v="8"/>
    <x v="0"/>
    <x v="0"/>
    <x v="82"/>
    <n v="351.92200000000003"/>
    <n v="504.5915"/>
    <n v="-152.66949999999997"/>
    <n v="3587.4650000000001"/>
    <n v="4039.2579999999998"/>
    <n v="-451.79299999999967"/>
  </r>
  <r>
    <x v="1"/>
    <x v="8"/>
    <x v="0"/>
    <x v="0"/>
    <x v="195"/>
    <n v="1556.2474999999999"/>
    <n v="1528.9735000000001"/>
    <n v="27.273999999999887"/>
    <n v="10341.81408"/>
    <n v="7754.9094500000001"/>
    <n v="2586.90463"/>
  </r>
  <r>
    <x v="1"/>
    <x v="8"/>
    <x v="0"/>
    <x v="0"/>
    <x v="65"/>
    <n v="2652.3145"/>
    <n v="2517.607"/>
    <n v="134.70749999999998"/>
    <n v="26171.469539999998"/>
    <n v="23691.026109999999"/>
    <n v="2480.4434299999994"/>
  </r>
  <r>
    <x v="1"/>
    <x v="8"/>
    <x v="0"/>
    <x v="0"/>
    <x v="366"/>
    <n v="0.02"/>
    <n v="0.34"/>
    <n v="-0.32"/>
    <n v="0.4"/>
    <n v="26.28"/>
    <n v="-25.880000000000003"/>
  </r>
  <r>
    <x v="1"/>
    <x v="8"/>
    <x v="0"/>
    <x v="0"/>
    <x v="289"/>
    <n v="0.09"/>
    <n v="1.7999999999999999E-2"/>
    <n v="7.1999999999999995E-2"/>
    <n v="1.1000000000000001"/>
    <n v="0.06"/>
    <n v="1.04"/>
  </r>
  <r>
    <x v="1"/>
    <x v="8"/>
    <x v="0"/>
    <x v="0"/>
    <x v="261"/>
    <n v="1.6500000000000001E-2"/>
    <n v="0.14499999999999999"/>
    <n v="-0.1285"/>
    <n v="0.17"/>
    <n v="1.46"/>
    <n v="-1.29"/>
  </r>
  <r>
    <x v="1"/>
    <x v="8"/>
    <x v="0"/>
    <x v="0"/>
    <x v="247"/>
    <n v="8.5835000000000008"/>
    <n v="2.2404999999999999"/>
    <n v="6.3430000000000009"/>
    <n v="37.316330000000001"/>
    <n v="17.837669999999999"/>
    <n v="19.478660000000001"/>
  </r>
  <r>
    <x v="1"/>
    <x v="8"/>
    <x v="0"/>
    <x v="0"/>
    <x v="164"/>
    <n v="1.954"/>
    <n v="5.3"/>
    <n v="-3.3460000000000001"/>
    <n v="33.530410000000003"/>
    <n v="68.930909999999997"/>
    <n v="-35.400499999999994"/>
  </r>
  <r>
    <x v="1"/>
    <x v="8"/>
    <x v="0"/>
    <x v="0"/>
    <x v="78"/>
    <n v="0.48449999999999999"/>
    <n v="0.17599999999999999"/>
    <n v="0.3085"/>
    <n v="43.83"/>
    <n v="10.199999999999999"/>
    <n v="33.629999999999995"/>
  </r>
  <r>
    <x v="1"/>
    <x v="8"/>
    <x v="0"/>
    <x v="0"/>
    <x v="263"/>
    <n v="0.1009"/>
    <n v="0.39329999999999998"/>
    <n v="-0.29239999999999999"/>
    <n v="2.0850599999999999"/>
    <n v="14.37"/>
    <n v="-12.284939999999999"/>
  </r>
  <r>
    <x v="1"/>
    <x v="8"/>
    <x v="0"/>
    <x v="0"/>
    <x v="216"/>
    <n v="0.1825"/>
    <n v="5.3999999999999999E-2"/>
    <n v="0.1285"/>
    <n v="8.1300000000000008"/>
    <n v="1.33643"/>
    <n v="6.7935700000000008"/>
  </r>
  <r>
    <x v="1"/>
    <x v="8"/>
    <x v="0"/>
    <x v="0"/>
    <x v="285"/>
    <n v="8.1500000000000003E-2"/>
    <n v="1.0999999999999999E-2"/>
    <n v="7.0500000000000007E-2"/>
    <n v="4.1139999999999999"/>
    <n v="0.5"/>
    <n v="3.6139999999999999"/>
  </r>
  <r>
    <x v="1"/>
    <x v="8"/>
    <x v="0"/>
    <x v="0"/>
    <x v="215"/>
    <n v="5.8875000000000002"/>
    <n v="3.54"/>
    <n v="2.3475000000000001"/>
    <n v="205.84369000000001"/>
    <n v="110.75878"/>
    <n v="95.084910000000008"/>
  </r>
  <r>
    <x v="1"/>
    <x v="8"/>
    <x v="0"/>
    <x v="0"/>
    <x v="220"/>
    <n v="8.5000000000000006E-3"/>
    <m/>
    <n v="8.5000000000000006E-3"/>
    <n v="0.71"/>
    <m/>
    <n v="0.71"/>
  </r>
  <r>
    <x v="1"/>
    <x v="8"/>
    <x v="0"/>
    <x v="0"/>
    <x v="19"/>
    <n v="11.952500000000001"/>
    <n v="11.03401"/>
    <n v="0.91849000000000025"/>
    <n v="703.86699999999996"/>
    <n v="596.14602000000002"/>
    <n v="107.72097999999994"/>
  </r>
  <r>
    <x v="1"/>
    <x v="8"/>
    <x v="0"/>
    <x v="0"/>
    <x v="77"/>
    <n v="8.86"/>
    <n v="14.086499999999999"/>
    <n v="-5.2264999999999997"/>
    <n v="57.018000000000001"/>
    <n v="94.474100000000007"/>
    <n v="-37.456100000000006"/>
  </r>
  <r>
    <x v="1"/>
    <x v="8"/>
    <x v="0"/>
    <x v="0"/>
    <x v="204"/>
    <n v="39.837499999999999"/>
    <n v="34.683500000000002"/>
    <n v="5.1539999999999964"/>
    <n v="361.09350000000001"/>
    <n v="244.58600000000001"/>
    <n v="116.50749999999999"/>
  </r>
  <r>
    <x v="1"/>
    <x v="8"/>
    <x v="0"/>
    <x v="0"/>
    <x v="367"/>
    <m/>
    <n v="4.07E-2"/>
    <n v="-4.07E-2"/>
    <m/>
    <n v="0.62714000000000003"/>
    <n v="-0.62714000000000003"/>
  </r>
  <r>
    <x v="1"/>
    <x v="8"/>
    <x v="0"/>
    <x v="0"/>
    <x v="368"/>
    <n v="5.3999999999999999E-2"/>
    <m/>
    <n v="5.3999999999999999E-2"/>
    <n v="0.48"/>
    <m/>
    <n v="0.48"/>
  </r>
  <r>
    <x v="1"/>
    <x v="8"/>
    <x v="0"/>
    <x v="0"/>
    <x v="69"/>
    <m/>
    <n v="0.1"/>
    <n v="-0.1"/>
    <m/>
    <n v="0.55000000000000004"/>
    <n v="-0.55000000000000004"/>
  </r>
  <r>
    <x v="1"/>
    <x v="8"/>
    <x v="0"/>
    <x v="0"/>
    <x v="55"/>
    <m/>
    <n v="0.14299999999999999"/>
    <n v="-0.14299999999999999"/>
    <m/>
    <n v="5.6957899999999997"/>
    <n v="-5.6957899999999997"/>
  </r>
  <r>
    <x v="1"/>
    <x v="8"/>
    <x v="0"/>
    <x v="0"/>
    <x v="10"/>
    <m/>
    <n v="1.08"/>
    <n v="-1.08"/>
    <m/>
    <n v="8.02"/>
    <n v="-8.02"/>
  </r>
  <r>
    <x v="1"/>
    <x v="8"/>
    <x v="0"/>
    <x v="4"/>
    <x v="182"/>
    <n v="0.41499999999999998"/>
    <n v="0.66949999999999998"/>
    <n v="-0.2545"/>
    <n v="41.72"/>
    <n v="55.511000000000003"/>
    <n v="-13.791000000000004"/>
  </r>
  <r>
    <x v="1"/>
    <x v="8"/>
    <x v="0"/>
    <x v="4"/>
    <x v="369"/>
    <m/>
    <n v="5"/>
    <n v="-5"/>
    <m/>
    <n v="175"/>
    <n v="-175"/>
  </r>
  <r>
    <x v="1"/>
    <x v="8"/>
    <x v="0"/>
    <x v="4"/>
    <x v="123"/>
    <n v="0.08"/>
    <n v="2.4550000000000001"/>
    <n v="-2.375"/>
    <n v="8"/>
    <n v="240.1"/>
    <n v="-232.1"/>
  </r>
  <r>
    <x v="1"/>
    <x v="8"/>
    <x v="0"/>
    <x v="4"/>
    <x v="186"/>
    <n v="20.192"/>
    <n v="27.5105"/>
    <n v="-7.3185000000000002"/>
    <n v="3230.72"/>
    <n v="4401.68"/>
    <n v="-1170.9600000000005"/>
  </r>
  <r>
    <x v="1"/>
    <x v="8"/>
    <x v="0"/>
    <x v="4"/>
    <x v="190"/>
    <n v="0.192"/>
    <n v="66.647000000000006"/>
    <n v="-66.455000000000013"/>
    <n v="6.07"/>
    <n v="2548.5630000000001"/>
    <n v="-2542.4929999999999"/>
  </r>
  <r>
    <x v="1"/>
    <x v="8"/>
    <x v="0"/>
    <x v="4"/>
    <x v="370"/>
    <n v="0.6"/>
    <m/>
    <n v="0.6"/>
    <n v="96"/>
    <m/>
    <n v="96"/>
  </r>
  <r>
    <x v="1"/>
    <x v="8"/>
    <x v="0"/>
    <x v="4"/>
    <x v="223"/>
    <n v="6.6"/>
    <n v="6.75"/>
    <n v="-0.15000000000000036"/>
    <n v="66"/>
    <n v="67.5"/>
    <n v="-1.5"/>
  </r>
  <r>
    <x v="1"/>
    <x v="8"/>
    <x v="0"/>
    <x v="4"/>
    <x v="224"/>
    <n v="4.4000000000000004"/>
    <n v="349.16649999999998"/>
    <n v="-344.76650000000001"/>
    <n v="136.27000000000001"/>
    <n v="7799.7730000000001"/>
    <n v="-7663.5029999999997"/>
  </r>
  <r>
    <x v="1"/>
    <x v="8"/>
    <x v="0"/>
    <x v="4"/>
    <x v="126"/>
    <n v="2.1999999999999999E-2"/>
    <n v="0.505"/>
    <n v="-0.48299999999999998"/>
    <n v="2.2000000000000002"/>
    <n v="50.5"/>
    <n v="-48.3"/>
  </r>
  <r>
    <x v="1"/>
    <x v="8"/>
    <x v="0"/>
    <x v="4"/>
    <x v="222"/>
    <m/>
    <n v="2.5000000000000001E-2"/>
    <n v="-2.5000000000000001E-2"/>
    <m/>
    <n v="4"/>
    <n v="-4"/>
  </r>
  <r>
    <x v="1"/>
    <x v="8"/>
    <x v="0"/>
    <x v="4"/>
    <x v="185"/>
    <n v="1.2E-2"/>
    <m/>
    <n v="1.2E-2"/>
    <n v="1.21"/>
    <m/>
    <n v="1.21"/>
  </r>
  <r>
    <x v="1"/>
    <x v="8"/>
    <x v="0"/>
    <x v="3"/>
    <x v="36"/>
    <n v="1205.203"/>
    <n v="1606.3164999999999"/>
    <n v="-401.11349999999993"/>
    <n v="62768.880579999997"/>
    <n v="71219.784"/>
    <n v="-8450.9034200000024"/>
  </r>
  <r>
    <x v="1"/>
    <x v="8"/>
    <x v="0"/>
    <x v="3"/>
    <x v="371"/>
    <n v="0.06"/>
    <n v="1.617"/>
    <n v="-1.5569999999999999"/>
    <n v="1.56"/>
    <n v="90.46"/>
    <n v="-88.899999999999991"/>
  </r>
  <r>
    <x v="1"/>
    <x v="8"/>
    <x v="0"/>
    <x v="3"/>
    <x v="37"/>
    <n v="3141.8255899999999"/>
    <n v="3996.0554999999999"/>
    <n v="-854.22991000000002"/>
    <n v="302542.76001999999"/>
    <n v="306433.03373000002"/>
    <n v="-3890.2737100000377"/>
  </r>
  <r>
    <x v="1"/>
    <x v="8"/>
    <x v="0"/>
    <x v="3"/>
    <x v="221"/>
    <n v="0.504"/>
    <n v="0.86099999999999999"/>
    <n v="-0.35699999999999998"/>
    <n v="25.25"/>
    <n v="34.28"/>
    <n v="-9.0300000000000011"/>
  </r>
  <r>
    <x v="1"/>
    <x v="8"/>
    <x v="0"/>
    <x v="3"/>
    <x v="372"/>
    <n v="2.1000000000000001E-2"/>
    <n v="2.1000000000000001E-2"/>
    <n v="0"/>
    <n v="0.14000000000000001"/>
    <n v="0.04"/>
    <n v="0.1"/>
  </r>
  <r>
    <x v="1"/>
    <x v="8"/>
    <x v="0"/>
    <x v="3"/>
    <x v="312"/>
    <n v="0.63700000000000001"/>
    <n v="1.7765"/>
    <n v="-1.1395"/>
    <n v="12.345000000000001"/>
    <n v="32.215000000000003"/>
    <n v="-19.870000000000005"/>
  </r>
  <r>
    <x v="1"/>
    <x v="8"/>
    <x v="0"/>
    <x v="3"/>
    <x v="38"/>
    <n v="2094.8604999999998"/>
    <n v="1539.1865"/>
    <n v="555.67399999999975"/>
    <n v="37089.781000000003"/>
    <n v="23158.023000000001"/>
    <n v="13931.758000000002"/>
  </r>
  <r>
    <x v="1"/>
    <x v="8"/>
    <x v="0"/>
    <x v="3"/>
    <x v="39"/>
    <n v="2090.9630000000002"/>
    <n v="2290.6055000000001"/>
    <n v="-199.64249999999993"/>
    <n v="140768.22005999999"/>
    <n v="145838.32271000001"/>
    <n v="-5070.1026500000153"/>
  </r>
  <r>
    <x v="1"/>
    <x v="8"/>
    <x v="0"/>
    <x v="3"/>
    <x v="373"/>
    <n v="4.9799999999999997E-2"/>
    <m/>
    <n v="4.9799999999999997E-2"/>
    <n v="0.2"/>
    <m/>
    <n v="0.2"/>
  </r>
  <r>
    <x v="1"/>
    <x v="8"/>
    <x v="0"/>
    <x v="1"/>
    <x v="30"/>
    <n v="180.84399999999999"/>
    <n v="10.555999999999999"/>
    <n v="170.28799999999998"/>
    <n v="401.55840000000001"/>
    <n v="16.889600000000002"/>
    <n v="384.66880000000003"/>
  </r>
  <r>
    <x v="1"/>
    <x v="8"/>
    <x v="0"/>
    <x v="1"/>
    <x v="225"/>
    <n v="6.4414999999999996"/>
    <n v="25.6798"/>
    <n v="-19.238300000000002"/>
    <n v="23.242999999999999"/>
    <n v="81.564440000000005"/>
    <n v="-58.32144000000001"/>
  </r>
  <r>
    <x v="1"/>
    <x v="8"/>
    <x v="0"/>
    <x v="1"/>
    <x v="112"/>
    <n v="2933.1902500000001"/>
    <n v="1270.7148999999999"/>
    <n v="1662.4753500000002"/>
    <n v="37053.627"/>
    <n v="20124.973000000002"/>
    <n v="16928.653999999999"/>
  </r>
  <r>
    <x v="1"/>
    <x v="8"/>
    <x v="0"/>
    <x v="1"/>
    <x v="374"/>
    <n v="9.9599999999999994E-2"/>
    <n v="8.3000000000000004E-2"/>
    <n v="1.659999999999999E-2"/>
    <n v="0.78"/>
    <n v="1.6"/>
    <n v="-0.82000000000000006"/>
  </r>
  <r>
    <x v="1"/>
    <x v="8"/>
    <x v="0"/>
    <x v="1"/>
    <x v="118"/>
    <n v="1903.3420000000001"/>
    <n v="2871.9475000000002"/>
    <n v="-968.60550000000012"/>
    <n v="14350.76239"/>
    <n v="18485.824379999998"/>
    <n v="-4135.0619899999983"/>
  </r>
  <r>
    <x v="1"/>
    <x v="8"/>
    <x v="0"/>
    <x v="1"/>
    <x v="117"/>
    <n v="2.9058000000000002"/>
    <n v="0.155"/>
    <n v="2.7508000000000004"/>
    <n v="38.555"/>
    <n v="0.61"/>
    <n v="37.945"/>
  </r>
  <r>
    <x v="1"/>
    <x v="8"/>
    <x v="0"/>
    <x v="1"/>
    <x v="28"/>
    <n v="232.05199999999999"/>
    <n v="111.20229999999999"/>
    <n v="120.8497"/>
    <n v="2059.8116100000002"/>
    <n v="945.92871000000002"/>
    <n v="1113.8829000000001"/>
  </r>
  <r>
    <x v="1"/>
    <x v="8"/>
    <x v="0"/>
    <x v="1"/>
    <x v="31"/>
    <n v="0.45950000000000002"/>
    <n v="0.7621"/>
    <n v="-0.30259999999999998"/>
    <n v="15.9"/>
    <n v="18.08718"/>
    <n v="-2.1871799999999997"/>
  </r>
  <r>
    <x v="1"/>
    <x v="8"/>
    <x v="0"/>
    <x v="1"/>
    <x v="27"/>
    <n v="15.891999999999999"/>
    <n v="6.6746999999999996"/>
    <n v="9.2172999999999998"/>
    <n v="57.3"/>
    <n v="20.055"/>
    <n v="37.244999999999997"/>
  </r>
  <r>
    <x v="1"/>
    <x v="8"/>
    <x v="0"/>
    <x v="1"/>
    <x v="121"/>
    <n v="208.63200000000001"/>
    <n v="69.375900000000001"/>
    <n v="139.2561"/>
    <n v="1849.1158600000001"/>
    <n v="556.26760000000002"/>
    <n v="1292.8482600000002"/>
  </r>
  <r>
    <x v="1"/>
    <x v="8"/>
    <x v="0"/>
    <x v="1"/>
    <x v="226"/>
    <n v="44.400500000000001"/>
    <n v="72.03"/>
    <n v="-27.6295"/>
    <n v="431.72901999999999"/>
    <n v="584.81394"/>
    <n v="-153.08492000000001"/>
  </r>
  <r>
    <x v="1"/>
    <x v="8"/>
    <x v="0"/>
    <x v="1"/>
    <x v="231"/>
    <n v="0.252"/>
    <m/>
    <n v="0.252"/>
    <n v="1.82"/>
    <m/>
    <n v="1.82"/>
  </r>
  <r>
    <x v="1"/>
    <x v="8"/>
    <x v="0"/>
    <x v="1"/>
    <x v="113"/>
    <n v="2813.6219999999998"/>
    <n v="4546.2624999999998"/>
    <n v="-1732.6405"/>
    <n v="35664.854379999997"/>
    <n v="49587.493999999999"/>
    <n v="-13922.639620000002"/>
  </r>
  <r>
    <x v="1"/>
    <x v="8"/>
    <x v="0"/>
    <x v="1"/>
    <x v="232"/>
    <n v="7.5899999999999995E-2"/>
    <m/>
    <n v="7.5899999999999995E-2"/>
    <n v="0.38918999999999998"/>
    <m/>
    <n v="0.38918999999999998"/>
  </r>
  <r>
    <x v="1"/>
    <x v="8"/>
    <x v="0"/>
    <x v="1"/>
    <x v="110"/>
    <n v="2.3376999999999999"/>
    <n v="4.1029999999999998"/>
    <n v="-1.7652999999999999"/>
    <n v="30"/>
    <n v="33.807000000000002"/>
    <n v="-3.8070000000000022"/>
  </r>
  <r>
    <x v="1"/>
    <x v="8"/>
    <x v="0"/>
    <x v="1"/>
    <x v="302"/>
    <n v="3.5999999999999997E-2"/>
    <n v="0.39"/>
    <n v="-0.35400000000000004"/>
    <n v="0.26"/>
    <n v="2.2469999999999999"/>
    <n v="-1.9869999999999999"/>
  </r>
  <r>
    <x v="1"/>
    <x v="8"/>
    <x v="0"/>
    <x v="1"/>
    <x v="114"/>
    <n v="1.9516"/>
    <n v="0.90049999999999997"/>
    <n v="1.0510999999999999"/>
    <n v="28.473500000000001"/>
    <n v="15.346"/>
    <n v="13.127500000000001"/>
  </r>
  <r>
    <x v="1"/>
    <x v="8"/>
    <x v="0"/>
    <x v="1"/>
    <x v="230"/>
    <n v="3.2509999999999999"/>
    <n v="1.2283999999999999"/>
    <n v="2.0225999999999997"/>
    <n v="29.675000000000001"/>
    <n v="8.09"/>
    <n v="21.585000000000001"/>
  </r>
  <r>
    <x v="1"/>
    <x v="8"/>
    <x v="0"/>
    <x v="1"/>
    <x v="229"/>
    <n v="1.66E-2"/>
    <n v="1.206"/>
    <n v="-1.1894"/>
    <n v="0.15"/>
    <n v="12.32"/>
    <n v="-12.17"/>
  </r>
  <r>
    <x v="1"/>
    <x v="8"/>
    <x v="0"/>
    <x v="1"/>
    <x v="303"/>
    <n v="0.193"/>
    <m/>
    <n v="0.193"/>
    <n v="1.2450000000000001"/>
    <m/>
    <n v="1.2450000000000001"/>
  </r>
  <r>
    <x v="1"/>
    <x v="8"/>
    <x v="0"/>
    <x v="1"/>
    <x v="119"/>
    <n v="2.8254999999999999"/>
    <n v="5.7515000000000001"/>
    <n v="-2.9260000000000002"/>
    <n v="168.1865"/>
    <n v="121.81350999999999"/>
    <n v="46.372990000000001"/>
  </r>
  <r>
    <x v="1"/>
    <x v="8"/>
    <x v="0"/>
    <x v="1"/>
    <x v="29"/>
    <n v="9.6809999999999992"/>
    <m/>
    <n v="9.6809999999999992"/>
    <n v="16.464400000000001"/>
    <m/>
    <n v="16.464400000000001"/>
  </r>
  <r>
    <x v="1"/>
    <x v="8"/>
    <x v="0"/>
    <x v="1"/>
    <x v="33"/>
    <n v="1.397"/>
    <m/>
    <n v="1.397"/>
    <n v="8.3819999999999997"/>
    <m/>
    <n v="8.3819999999999997"/>
  </r>
  <r>
    <x v="1"/>
    <x v="8"/>
    <x v="0"/>
    <x v="1"/>
    <x v="177"/>
    <n v="1.32"/>
    <m/>
    <n v="1.32"/>
    <n v="19.7545"/>
    <m/>
    <n v="19.7545"/>
  </r>
  <r>
    <x v="1"/>
    <x v="8"/>
    <x v="0"/>
    <x v="1"/>
    <x v="227"/>
    <n v="3.8014000000000001"/>
    <m/>
    <n v="3.8014000000000001"/>
    <n v="28.853999999999999"/>
    <m/>
    <n v="28.853999999999999"/>
  </r>
  <r>
    <x v="1"/>
    <x v="9"/>
    <x v="4"/>
    <x v="1"/>
    <x v="30"/>
    <n v="48784.720999999998"/>
    <n v="45677.173000000003"/>
    <n v="3107.5479999999952"/>
    <n v="167260.17472000001"/>
    <n v="136215.34925999999"/>
    <n v="31044.825460000022"/>
  </r>
  <r>
    <x v="1"/>
    <x v="9"/>
    <x v="4"/>
    <x v="1"/>
    <x v="375"/>
    <n v="537.48299999999995"/>
    <n v="369.69299999999998"/>
    <n v="167.78999999999996"/>
    <n v="3883.346"/>
    <n v="2423.4090000000001"/>
    <n v="1459.9369999999999"/>
  </r>
  <r>
    <x v="1"/>
    <x v="9"/>
    <x v="4"/>
    <x v="1"/>
    <x v="28"/>
    <m/>
    <n v="0.88"/>
    <n v="-0.88"/>
    <m/>
    <n v="7.04"/>
    <n v="-7.04"/>
  </r>
  <r>
    <x v="1"/>
    <x v="9"/>
    <x v="4"/>
    <x v="1"/>
    <x v="33"/>
    <n v="8299.4089999999997"/>
    <n v="15965.371999999999"/>
    <n v="-7665.9629999999997"/>
    <n v="60652.302499999998"/>
    <n v="84583.237599999993"/>
    <n v="-23930.935099999995"/>
  </r>
  <r>
    <x v="1"/>
    <x v="9"/>
    <x v="4"/>
    <x v="1"/>
    <x v="26"/>
    <n v="354.125"/>
    <n v="371.65"/>
    <n v="-17.524999999999977"/>
    <n v="2146.1224999999999"/>
    <n v="1547.9849999999999"/>
    <n v="598.13750000000005"/>
  </r>
  <r>
    <x v="1"/>
    <x v="9"/>
    <x v="4"/>
    <x v="0"/>
    <x v="376"/>
    <m/>
    <n v="1235.8710000000001"/>
    <n v="-1235.8710000000001"/>
    <m/>
    <n v="3707.6129999999998"/>
    <n v="-3707.6129999999998"/>
  </r>
  <r>
    <x v="2"/>
    <x v="10"/>
    <x v="1"/>
    <x v="0"/>
    <x v="88"/>
    <n v="2.0500000000000001E-2"/>
    <n v="3.3000000000000002E-2"/>
    <n v="-1.2500000000000001E-2"/>
    <n v="1.65"/>
    <n v="2.42"/>
    <n v="-0.77"/>
  </r>
  <r>
    <x v="2"/>
    <x v="10"/>
    <x v="1"/>
    <x v="0"/>
    <x v="324"/>
    <n v="0.44800000000000001"/>
    <n v="0.251"/>
    <n v="0.19700000000000001"/>
    <n v="56.0015"/>
    <n v="30.81625"/>
    <n v="25.18525"/>
  </r>
  <r>
    <x v="2"/>
    <x v="10"/>
    <x v="1"/>
    <x v="0"/>
    <x v="157"/>
    <n v="0.23150000000000001"/>
    <n v="0.18099999999999999"/>
    <n v="5.0500000000000017E-2"/>
    <n v="8.3749500000000001"/>
    <n v="6.18161"/>
    <n v="2.1933400000000001"/>
  </r>
  <r>
    <x v="2"/>
    <x v="10"/>
    <x v="1"/>
    <x v="0"/>
    <x v="16"/>
    <n v="3.15E-2"/>
    <n v="1.2E-2"/>
    <n v="1.95E-2"/>
    <n v="1.6835"/>
    <n v="0.64"/>
    <n v="1.0434999999999999"/>
  </r>
  <r>
    <x v="2"/>
    <x v="10"/>
    <x v="1"/>
    <x v="0"/>
    <x v="55"/>
    <n v="6.25E-2"/>
    <n v="4.7E-2"/>
    <n v="1.55E-2"/>
    <n v="13.936999999999999"/>
    <n v="7.7949999999999999"/>
    <n v="6.1419999999999995"/>
  </r>
  <r>
    <x v="2"/>
    <x v="10"/>
    <x v="1"/>
    <x v="0"/>
    <x v="51"/>
    <n v="4.0000000000000001E-3"/>
    <n v="1E-3"/>
    <n v="3.0000000000000001E-3"/>
    <n v="0.83"/>
    <n v="0.16"/>
    <n v="0.66999999999999993"/>
  </r>
  <r>
    <x v="2"/>
    <x v="10"/>
    <x v="1"/>
    <x v="0"/>
    <x v="18"/>
    <n v="4.4999999999999997E-3"/>
    <n v="7.2999999999999995E-2"/>
    <n v="-6.8499999999999991E-2"/>
    <n v="7.6499999999999999E-2"/>
    <n v="1.30484"/>
    <n v="-1.22834"/>
  </r>
  <r>
    <x v="2"/>
    <x v="10"/>
    <x v="1"/>
    <x v="0"/>
    <x v="76"/>
    <n v="0.54149999999999998"/>
    <n v="4.4999999999999998E-2"/>
    <n v="0.4965"/>
    <n v="7.9826600000000001"/>
    <n v="0.35394999999999999"/>
    <n v="7.6287099999999999"/>
  </r>
  <r>
    <x v="2"/>
    <x v="10"/>
    <x v="1"/>
    <x v="0"/>
    <x v="94"/>
    <n v="6.0000000000000001E-3"/>
    <m/>
    <n v="6.0000000000000001E-3"/>
    <n v="7.4120000000000005E-2"/>
    <m/>
    <n v="7.4120000000000005E-2"/>
  </r>
  <r>
    <x v="2"/>
    <x v="10"/>
    <x v="1"/>
    <x v="0"/>
    <x v="74"/>
    <n v="0.16600000000000001"/>
    <n v="0.52249999999999996"/>
    <n v="-0.35649999999999993"/>
    <n v="10.417999999999999"/>
    <n v="13.57037"/>
    <n v="-3.1523700000000012"/>
  </r>
  <r>
    <x v="2"/>
    <x v="10"/>
    <x v="1"/>
    <x v="0"/>
    <x v="14"/>
    <n v="2E-3"/>
    <n v="1.2999999999999999E-2"/>
    <n v="-1.0999999999999999E-2"/>
    <n v="0.28999999999999998"/>
    <n v="1.3574999999999999"/>
    <n v="-1.0674999999999999"/>
  </r>
  <r>
    <x v="2"/>
    <x v="10"/>
    <x v="1"/>
    <x v="0"/>
    <x v="22"/>
    <n v="7.0000000000000001E-3"/>
    <n v="2.2499999999999999E-2"/>
    <n v="-1.55E-2"/>
    <n v="0.72499999999999998"/>
    <n v="3.194"/>
    <n v="-2.4689999999999999"/>
  </r>
  <r>
    <x v="2"/>
    <x v="10"/>
    <x v="1"/>
    <x v="0"/>
    <x v="9"/>
    <n v="1.2709999999999999"/>
    <n v="0.8135"/>
    <n v="0.45749999999999991"/>
    <n v="23.04383"/>
    <n v="12.248049999999999"/>
    <n v="10.795780000000001"/>
  </r>
  <r>
    <x v="2"/>
    <x v="10"/>
    <x v="1"/>
    <x v="0"/>
    <x v="377"/>
    <n v="4.9000000000000002E-2"/>
    <n v="6.1499999999999999E-2"/>
    <n v="-1.2499999999999997E-2"/>
    <n v="1.94333"/>
    <n v="2.2731300000000001"/>
    <n v="-0.32980000000000009"/>
  </r>
  <r>
    <x v="2"/>
    <x v="10"/>
    <x v="1"/>
    <x v="0"/>
    <x v="19"/>
    <n v="0.22550000000000001"/>
    <n v="0.1525"/>
    <n v="7.3000000000000009E-2"/>
    <n v="21.321020000000001"/>
    <n v="13.8728"/>
    <n v="7.448220000000001"/>
  </r>
  <r>
    <x v="2"/>
    <x v="10"/>
    <x v="1"/>
    <x v="0"/>
    <x v="328"/>
    <n v="1E-3"/>
    <n v="1E-3"/>
    <n v="0"/>
    <n v="6.9500000000000006E-2"/>
    <n v="7.1999999999999995E-2"/>
    <n v="-2.4999999999999883E-3"/>
  </r>
  <r>
    <x v="2"/>
    <x v="10"/>
    <x v="1"/>
    <x v="0"/>
    <x v="103"/>
    <n v="0.35649999999999998"/>
    <n v="1.1515"/>
    <n v="-0.79499999999999993"/>
    <n v="16.004000000000001"/>
    <n v="53.264400000000002"/>
    <n v="-37.260400000000004"/>
  </r>
  <r>
    <x v="2"/>
    <x v="10"/>
    <x v="1"/>
    <x v="0"/>
    <x v="147"/>
    <n v="3.0000000000000001E-3"/>
    <n v="1.15E-2"/>
    <n v="-8.5000000000000006E-3"/>
    <n v="0.22800000000000001"/>
    <n v="0.98499999999999999"/>
    <n v="-0.75700000000000001"/>
  </r>
  <r>
    <x v="2"/>
    <x v="10"/>
    <x v="1"/>
    <x v="0"/>
    <x v="98"/>
    <n v="11.667999999999999"/>
    <n v="8.3484999999999996"/>
    <n v="3.3194999999999997"/>
    <n v="350.10417999999999"/>
    <n v="241.15449000000001"/>
    <n v="108.94968999999998"/>
  </r>
  <r>
    <x v="2"/>
    <x v="10"/>
    <x v="1"/>
    <x v="0"/>
    <x v="129"/>
    <n v="1.5E-3"/>
    <n v="5.0000000000000001E-3"/>
    <n v="-3.5000000000000001E-3"/>
    <n v="0.14166999999999999"/>
    <n v="0.73399999999999999"/>
    <n v="-0.59233000000000002"/>
  </r>
  <r>
    <x v="2"/>
    <x v="10"/>
    <x v="1"/>
    <x v="0"/>
    <x v="1"/>
    <n v="2.5739999999999998"/>
    <n v="2.2614999999999998"/>
    <n v="0.3125"/>
    <n v="107.72816"/>
    <n v="88.606650000000002"/>
    <n v="19.121510000000001"/>
  </r>
  <r>
    <x v="2"/>
    <x v="10"/>
    <x v="1"/>
    <x v="0"/>
    <x v="106"/>
    <n v="1.7500000000000002E-2"/>
    <n v="3.4000000000000002E-2"/>
    <n v="-1.6500000000000001E-2"/>
    <n v="0.55600000000000005"/>
    <n v="2.23"/>
    <n v="-1.6739999999999999"/>
  </r>
  <r>
    <x v="2"/>
    <x v="10"/>
    <x v="1"/>
    <x v="0"/>
    <x v="54"/>
    <n v="0.85199999999999998"/>
    <n v="0.73250000000000004"/>
    <n v="0.11949999999999994"/>
    <n v="62.24859"/>
    <n v="64.593459999999993"/>
    <n v="-2.3448699999999931"/>
  </r>
  <r>
    <x v="2"/>
    <x v="10"/>
    <x v="1"/>
    <x v="0"/>
    <x v="13"/>
    <m/>
    <n v="6.0000000000000001E-3"/>
    <n v="-6.0000000000000001E-3"/>
    <m/>
    <n v="4.4999999999999998E-2"/>
    <n v="-4.4999999999999998E-2"/>
  </r>
  <r>
    <x v="2"/>
    <x v="10"/>
    <x v="1"/>
    <x v="0"/>
    <x v="318"/>
    <n v="1.4999999999999999E-2"/>
    <n v="2.1499999999999998E-2"/>
    <n v="-6.4999999999999988E-3"/>
    <n v="1.8160000000000001"/>
    <n v="2.7663600000000002"/>
    <n v="-0.95036000000000009"/>
  </r>
  <r>
    <x v="2"/>
    <x v="10"/>
    <x v="1"/>
    <x v="0"/>
    <x v="7"/>
    <n v="4.2500000000000003E-2"/>
    <n v="2.2499999999999999E-2"/>
    <n v="2.0000000000000004E-2"/>
    <n v="0.78766999999999998"/>
    <n v="0.29941000000000001"/>
    <n v="0.48825999999999997"/>
  </r>
  <r>
    <x v="2"/>
    <x v="10"/>
    <x v="1"/>
    <x v="0"/>
    <x v="378"/>
    <n v="5.4999999999999997E-3"/>
    <n v="7.2499999999999995E-2"/>
    <n v="-6.699999999999999E-2"/>
    <n v="0.60750000000000004"/>
    <n v="6.1566700000000001"/>
    <n v="-5.5491700000000002"/>
  </r>
  <r>
    <x v="2"/>
    <x v="10"/>
    <x v="1"/>
    <x v="0"/>
    <x v="132"/>
    <n v="3.5499999999999997E-2"/>
    <n v="8.0000000000000002E-3"/>
    <n v="2.7499999999999997E-2"/>
    <n v="3.84"/>
    <n v="1.6"/>
    <n v="2.2399999999999998"/>
  </r>
  <r>
    <x v="2"/>
    <x v="10"/>
    <x v="1"/>
    <x v="0"/>
    <x v="75"/>
    <n v="3.0000000000000001E-3"/>
    <m/>
    <n v="3.0000000000000001E-3"/>
    <n v="8.4000000000000005E-2"/>
    <m/>
    <n v="8.4000000000000005E-2"/>
  </r>
  <r>
    <x v="2"/>
    <x v="10"/>
    <x v="1"/>
    <x v="0"/>
    <x v="379"/>
    <n v="4.4999999999999997E-3"/>
    <m/>
    <n v="4.4999999999999997E-3"/>
    <n v="0.05"/>
    <m/>
    <n v="0.05"/>
  </r>
  <r>
    <x v="2"/>
    <x v="10"/>
    <x v="1"/>
    <x v="3"/>
    <x v="39"/>
    <n v="0.66849999999999998"/>
    <n v="3.5705"/>
    <n v="-2.9020000000000001"/>
    <n v="59.59216"/>
    <n v="328.82949000000002"/>
    <n v="-269.23733000000004"/>
  </r>
  <r>
    <x v="2"/>
    <x v="10"/>
    <x v="1"/>
    <x v="3"/>
    <x v="36"/>
    <n v="7.4499999999999997E-2"/>
    <n v="0.12"/>
    <n v="-4.5499999999999999E-2"/>
    <n v="3.319"/>
    <n v="5.8505000000000003"/>
    <n v="-2.5315000000000003"/>
  </r>
  <r>
    <x v="2"/>
    <x v="10"/>
    <x v="1"/>
    <x v="3"/>
    <x v="37"/>
    <n v="52.484499999999997"/>
    <n v="62.424999999999997"/>
    <n v="-9.9405000000000001"/>
    <n v="4443.3413200000005"/>
    <n v="4171.1717600000002"/>
    <n v="272.16956000000027"/>
  </r>
  <r>
    <x v="2"/>
    <x v="10"/>
    <x v="1"/>
    <x v="1"/>
    <x v="121"/>
    <n v="2.988"/>
    <n v="0.432"/>
    <n v="2.556"/>
    <n v="19.573229999999999"/>
    <n v="4.9133100000000001"/>
    <n v="14.65992"/>
  </r>
  <r>
    <x v="2"/>
    <x v="10"/>
    <x v="1"/>
    <x v="1"/>
    <x v="117"/>
    <n v="3.4000000000000002E-2"/>
    <n v="0.14149999999999999"/>
    <n v="-0.10749999999999998"/>
    <n v="0.84"/>
    <n v="3.1"/>
    <n v="-2.2600000000000002"/>
  </r>
  <r>
    <x v="2"/>
    <x v="10"/>
    <x v="1"/>
    <x v="1"/>
    <x v="112"/>
    <n v="4.4999999999999997E-3"/>
    <n v="1.0999999999999999E-2"/>
    <n v="-6.4999999999999997E-3"/>
    <n v="7.6499999999999999E-2"/>
    <n v="0.17"/>
    <n v="-9.3500000000000014E-2"/>
  </r>
  <r>
    <x v="2"/>
    <x v="10"/>
    <x v="1"/>
    <x v="1"/>
    <x v="120"/>
    <n v="7.0964999999999998"/>
    <n v="7.8205"/>
    <n v="-0.7240000000000002"/>
    <n v="21.888000000000002"/>
    <n v="20.75"/>
    <n v="1.1380000000000017"/>
  </r>
  <r>
    <x v="2"/>
    <x v="10"/>
    <x v="1"/>
    <x v="1"/>
    <x v="110"/>
    <m/>
    <n v="0.11600000000000001"/>
    <n v="-0.11600000000000001"/>
    <m/>
    <n v="5.86"/>
    <n v="-5.86"/>
  </r>
  <r>
    <x v="0"/>
    <x v="11"/>
    <x v="0"/>
    <x v="3"/>
    <x v="380"/>
    <n v="32.555320000000002"/>
    <n v="72.902900000000002"/>
    <n v="-40.347580000000001"/>
    <n v="3566.6099899999999"/>
    <n v="7328.2590099999998"/>
    <n v="-3761.6490199999998"/>
  </r>
  <r>
    <x v="0"/>
    <x v="11"/>
    <x v="0"/>
    <x v="3"/>
    <x v="38"/>
    <n v="86.811999999999998"/>
    <n v="105.369"/>
    <n v="-18.557000000000002"/>
    <n v="2256.94"/>
    <n v="2517.7800000000002"/>
    <n v="-260.84000000000015"/>
  </r>
  <r>
    <x v="0"/>
    <x v="11"/>
    <x v="0"/>
    <x v="3"/>
    <x v="381"/>
    <n v="22.9513"/>
    <n v="25.700299999999999"/>
    <n v="-2.7489999999999988"/>
    <n v="1211.0463500000001"/>
    <n v="1302.1399899999999"/>
    <n v="-91.093639999999823"/>
  </r>
  <r>
    <x v="0"/>
    <x v="11"/>
    <x v="0"/>
    <x v="3"/>
    <x v="41"/>
    <n v="245.733"/>
    <n v="323.68907999999999"/>
    <n v="-77.956079999999986"/>
    <n v="46730.292500000003"/>
    <n v="46259.505499999999"/>
    <n v="470.7870000000039"/>
  </r>
  <r>
    <x v="0"/>
    <x v="11"/>
    <x v="0"/>
    <x v="3"/>
    <x v="312"/>
    <n v="0.33400000000000002"/>
    <n v="2.2919999999999998"/>
    <n v="-1.9579999999999997"/>
    <n v="10.37"/>
    <n v="59.24"/>
    <n v="-48.870000000000005"/>
  </r>
  <r>
    <x v="0"/>
    <x v="11"/>
    <x v="0"/>
    <x v="3"/>
    <x v="39"/>
    <n v="1.7500000000000002E-2"/>
    <n v="0.54900000000000004"/>
    <n v="-0.53150000000000008"/>
    <n v="2.0099999999999998"/>
    <n v="50.18"/>
    <n v="-48.17"/>
  </r>
  <r>
    <x v="0"/>
    <x v="11"/>
    <x v="0"/>
    <x v="3"/>
    <x v="382"/>
    <n v="580.53314999999998"/>
    <n v="368.767"/>
    <n v="211.76614999999998"/>
    <n v="55290.063719999998"/>
    <n v="30424.207289999998"/>
    <n v="24865.85643"/>
  </r>
  <r>
    <x v="0"/>
    <x v="11"/>
    <x v="0"/>
    <x v="3"/>
    <x v="383"/>
    <n v="80.371499999999997"/>
    <n v="120.074"/>
    <n v="-39.702500000000001"/>
    <n v="2136.8536800000002"/>
    <n v="3407.3009999999999"/>
    <n v="-1270.4473199999998"/>
  </r>
  <r>
    <x v="0"/>
    <x v="11"/>
    <x v="0"/>
    <x v="0"/>
    <x v="384"/>
    <n v="8.1449999999999996"/>
    <n v="13.218999999999999"/>
    <n v="-5.0739999999999998"/>
    <n v="297.35000000000002"/>
    <n v="459.64"/>
    <n v="-162.28999999999996"/>
  </r>
  <r>
    <x v="0"/>
    <x v="11"/>
    <x v="0"/>
    <x v="0"/>
    <x v="106"/>
    <n v="4.9870000000000001"/>
    <n v="0.95550000000000002"/>
    <n v="4.0315000000000003"/>
    <n v="102.18"/>
    <n v="17.73"/>
    <n v="84.45"/>
  </r>
  <r>
    <x v="0"/>
    <x v="11"/>
    <x v="0"/>
    <x v="0"/>
    <x v="11"/>
    <n v="41.271000000000001"/>
    <n v="40.494"/>
    <n v="0.77700000000000102"/>
    <n v="1191.04333"/>
    <n v="1239.1369999999999"/>
    <n v="-48.093669999999975"/>
  </r>
  <r>
    <x v="0"/>
    <x v="11"/>
    <x v="0"/>
    <x v="0"/>
    <x v="219"/>
    <n v="0.46500000000000002"/>
    <m/>
    <n v="0.46500000000000002"/>
    <n v="5.0399900000000004"/>
    <m/>
    <n v="5.0399900000000004"/>
  </r>
  <r>
    <x v="0"/>
    <x v="11"/>
    <x v="0"/>
    <x v="0"/>
    <x v="385"/>
    <n v="5.6000000000000001E-2"/>
    <n v="0.15590000000000001"/>
    <n v="-9.9900000000000017E-2"/>
    <n v="3.23"/>
    <n v="13.13"/>
    <n v="-9.9"/>
  </r>
  <r>
    <x v="0"/>
    <x v="11"/>
    <x v="0"/>
    <x v="0"/>
    <x v="2"/>
    <n v="0.748"/>
    <n v="1.9061999999999999"/>
    <n v="-1.1581999999999999"/>
    <n v="48.01"/>
    <n v="111.89"/>
    <n v="-63.88"/>
  </r>
  <r>
    <x v="0"/>
    <x v="11"/>
    <x v="0"/>
    <x v="0"/>
    <x v="386"/>
    <n v="8.1493500000000001"/>
    <n v="11.528"/>
    <n v="-3.3786500000000004"/>
    <n v="931.2"/>
    <n v="1122.3300099999999"/>
    <n v="-191.13000999999986"/>
  </r>
  <r>
    <x v="0"/>
    <x v="11"/>
    <x v="0"/>
    <x v="0"/>
    <x v="132"/>
    <n v="3.0000000000000001E-3"/>
    <n v="8.43E-2"/>
    <n v="-8.1299999999999997E-2"/>
    <n v="0.55000000000000004"/>
    <n v="6.5"/>
    <n v="-5.95"/>
  </r>
  <r>
    <x v="0"/>
    <x v="11"/>
    <x v="0"/>
    <x v="0"/>
    <x v="387"/>
    <n v="23.780090000000001"/>
    <n v="40.667499999999997"/>
    <n v="-16.887409999999996"/>
    <n v="2531.82312"/>
    <n v="3633.8338600000002"/>
    <n v="-1102.0107400000002"/>
  </r>
  <r>
    <x v="0"/>
    <x v="11"/>
    <x v="0"/>
    <x v="0"/>
    <x v="91"/>
    <n v="4.4999999999999998E-2"/>
    <m/>
    <n v="4.4999999999999998E-2"/>
    <n v="0.66"/>
    <m/>
    <n v="0.66"/>
  </r>
  <r>
    <x v="0"/>
    <x v="11"/>
    <x v="0"/>
    <x v="0"/>
    <x v="388"/>
    <n v="7.6499999999999999E-2"/>
    <n v="1.1486000000000001"/>
    <n v="-1.0721000000000001"/>
    <n v="2.62"/>
    <n v="33.049909999999997"/>
    <n v="-30.429909999999996"/>
  </r>
  <r>
    <x v="0"/>
    <x v="11"/>
    <x v="0"/>
    <x v="0"/>
    <x v="16"/>
    <m/>
    <n v="3.2000000000000002E-3"/>
    <n v="-3.2000000000000002E-3"/>
    <m/>
    <n v="0.18"/>
    <n v="-0.18"/>
  </r>
  <r>
    <x v="0"/>
    <x v="11"/>
    <x v="0"/>
    <x v="0"/>
    <x v="389"/>
    <n v="83.432000000000002"/>
    <n v="0.78"/>
    <n v="82.652000000000001"/>
    <n v="914.62399000000005"/>
    <n v="25.98"/>
    <n v="888.64399000000003"/>
  </r>
  <r>
    <x v="0"/>
    <x v="11"/>
    <x v="0"/>
    <x v="0"/>
    <x v="74"/>
    <n v="4.2356999999999996"/>
    <n v="2.2004000000000001"/>
    <n v="2.0352999999999994"/>
    <n v="118.28"/>
    <n v="68.708410000000001"/>
    <n v="49.57159"/>
  </r>
  <r>
    <x v="0"/>
    <x v="11"/>
    <x v="0"/>
    <x v="0"/>
    <x v="52"/>
    <n v="0.1492"/>
    <n v="2.3E-3"/>
    <n v="0.1469"/>
    <n v="11.95"/>
    <n v="0.3"/>
    <n v="11.649999999999999"/>
  </r>
  <r>
    <x v="0"/>
    <x v="11"/>
    <x v="0"/>
    <x v="0"/>
    <x v="390"/>
    <n v="0.504"/>
    <n v="0.28199999999999997"/>
    <n v="0.22200000000000003"/>
    <n v="6.9"/>
    <n v="4"/>
    <n v="2.9000000000000004"/>
  </r>
  <r>
    <x v="0"/>
    <x v="11"/>
    <x v="0"/>
    <x v="0"/>
    <x v="391"/>
    <n v="0.64600000000000002"/>
    <m/>
    <n v="0.64600000000000002"/>
    <n v="12.04"/>
    <m/>
    <n v="12.04"/>
  </r>
  <r>
    <x v="0"/>
    <x v="11"/>
    <x v="0"/>
    <x v="0"/>
    <x v="61"/>
    <n v="36.569499999999998"/>
    <n v="41.883000000000003"/>
    <n v="-5.3135000000000048"/>
    <n v="772.21500000000003"/>
    <n v="815.226"/>
    <n v="-43.010999999999967"/>
  </r>
  <r>
    <x v="0"/>
    <x v="11"/>
    <x v="0"/>
    <x v="0"/>
    <x v="14"/>
    <n v="0.22650000000000001"/>
    <n v="0.18459999999999999"/>
    <n v="4.1900000000000021E-2"/>
    <n v="21.73"/>
    <n v="20.699280000000002"/>
    <n v="1.0307199999999987"/>
  </r>
  <r>
    <x v="0"/>
    <x v="11"/>
    <x v="0"/>
    <x v="0"/>
    <x v="9"/>
    <n v="8.4559999999999995"/>
    <n v="12.461"/>
    <n v="-4.0050000000000008"/>
    <n v="194.64"/>
    <n v="266.60500000000002"/>
    <n v="-71.965000000000032"/>
  </r>
  <r>
    <x v="0"/>
    <x v="11"/>
    <x v="0"/>
    <x v="0"/>
    <x v="392"/>
    <m/>
    <n v="4.3499999999999997E-2"/>
    <n v="-4.3499999999999997E-2"/>
    <m/>
    <n v="3.89"/>
    <n v="-3.89"/>
  </r>
  <r>
    <x v="0"/>
    <x v="11"/>
    <x v="0"/>
    <x v="0"/>
    <x v="108"/>
    <n v="5.0000000000000001E-3"/>
    <m/>
    <n v="5.0000000000000001E-3"/>
    <n v="0.05"/>
    <m/>
    <n v="0.05"/>
  </r>
  <r>
    <x v="0"/>
    <x v="11"/>
    <x v="0"/>
    <x v="0"/>
    <x v="284"/>
    <n v="6.4000000000000001E-2"/>
    <m/>
    <n v="6.4000000000000001E-2"/>
    <n v="2"/>
    <m/>
    <n v="2"/>
  </r>
  <r>
    <x v="0"/>
    <x v="11"/>
    <x v="0"/>
    <x v="0"/>
    <x v="133"/>
    <n v="1.6762999999999999"/>
    <n v="0.32419999999999999"/>
    <n v="1.3520999999999999"/>
    <n v="191.09189000000001"/>
    <n v="31.61"/>
    <n v="159.48189000000002"/>
  </r>
  <r>
    <x v="0"/>
    <x v="11"/>
    <x v="0"/>
    <x v="0"/>
    <x v="54"/>
    <n v="0.185"/>
    <n v="8.1799999999999998E-2"/>
    <n v="0.1032"/>
    <n v="15.52"/>
    <n v="6.52"/>
    <n v="9"/>
  </r>
  <r>
    <x v="0"/>
    <x v="11"/>
    <x v="0"/>
    <x v="0"/>
    <x v="94"/>
    <n v="361.51400000000001"/>
    <n v="406.44600000000003"/>
    <n v="-44.932000000000016"/>
    <n v="26582.04667"/>
    <n v="30588.735000000001"/>
    <n v="-4006.6883300000009"/>
  </r>
  <r>
    <x v="0"/>
    <x v="11"/>
    <x v="0"/>
    <x v="0"/>
    <x v="206"/>
    <n v="0.51290000000000002"/>
    <n v="5.8999999999999997E-2"/>
    <n v="0.45390000000000003"/>
    <n v="18.22"/>
    <n v="3.51004"/>
    <n v="14.709959999999999"/>
  </r>
  <r>
    <x v="0"/>
    <x v="11"/>
    <x v="0"/>
    <x v="0"/>
    <x v="18"/>
    <n v="26.832999999999998"/>
    <n v="14.750999999999999"/>
    <n v="12.081999999999999"/>
    <n v="575.74"/>
    <n v="321.36500000000001"/>
    <n v="254.375"/>
  </r>
  <r>
    <x v="0"/>
    <x v="11"/>
    <x v="0"/>
    <x v="0"/>
    <x v="98"/>
    <n v="1.0481"/>
    <n v="0.92430000000000001"/>
    <n v="0.12380000000000002"/>
    <n v="42.208680000000001"/>
    <n v="44.82002"/>
    <n v="-2.6113399999999984"/>
  </r>
  <r>
    <x v="0"/>
    <x v="11"/>
    <x v="0"/>
    <x v="0"/>
    <x v="393"/>
    <n v="0.16400000000000001"/>
    <m/>
    <n v="0.16400000000000001"/>
    <n v="5.85"/>
    <m/>
    <n v="5.85"/>
  </r>
  <r>
    <x v="0"/>
    <x v="11"/>
    <x v="0"/>
    <x v="0"/>
    <x v="1"/>
    <n v="0.1076"/>
    <n v="3.7999999999999999E-2"/>
    <n v="6.9599999999999995E-2"/>
    <n v="4.4513299999999996"/>
    <n v="2.21"/>
    <n v="2.2413299999999996"/>
  </r>
  <r>
    <x v="0"/>
    <x v="11"/>
    <x v="0"/>
    <x v="0"/>
    <x v="7"/>
    <n v="0.41199999999999998"/>
    <n v="0.91200000000000003"/>
    <n v="-0.5"/>
    <n v="6.77"/>
    <n v="14.904999999999999"/>
    <n v="-8.1349999999999998"/>
  </r>
  <r>
    <x v="0"/>
    <x v="11"/>
    <x v="0"/>
    <x v="0"/>
    <x v="104"/>
    <n v="1.07535"/>
    <n v="1.946"/>
    <n v="-0.87064999999999992"/>
    <n v="79.574619999999996"/>
    <n v="121.893"/>
    <n v="-42.318380000000005"/>
  </r>
  <r>
    <x v="0"/>
    <x v="11"/>
    <x v="0"/>
    <x v="0"/>
    <x v="19"/>
    <n v="1.7385999999999999"/>
    <n v="0.41020000000000001"/>
    <n v="1.3283999999999998"/>
    <n v="65.66"/>
    <n v="24.91"/>
    <n v="40.75"/>
  </r>
  <r>
    <x v="0"/>
    <x v="11"/>
    <x v="0"/>
    <x v="0"/>
    <x v="143"/>
    <n v="1.429"/>
    <n v="1.1879999999999999"/>
    <n v="0.2410000000000001"/>
    <n v="58.99"/>
    <n v="60.83"/>
    <n v="-1.8399999999999963"/>
  </r>
  <r>
    <x v="0"/>
    <x v="11"/>
    <x v="0"/>
    <x v="0"/>
    <x v="51"/>
    <n v="12.935370000000001"/>
    <n v="19.814350000000001"/>
    <n v="-6.8789800000000003"/>
    <n v="2348.1904199999999"/>
    <n v="3319.0108799999998"/>
    <n v="-970.82045999999991"/>
  </r>
  <r>
    <x v="0"/>
    <x v="11"/>
    <x v="0"/>
    <x v="0"/>
    <x v="53"/>
    <n v="0.28349999999999997"/>
    <n v="0.1246"/>
    <n v="0.15889999999999999"/>
    <n v="13.48"/>
    <n v="9.6363299999999992"/>
    <n v="3.8436700000000013"/>
  </r>
  <r>
    <x v="0"/>
    <x v="11"/>
    <x v="0"/>
    <x v="0"/>
    <x v="93"/>
    <n v="0.21"/>
    <n v="1.4E-2"/>
    <n v="0.19599999999999998"/>
    <n v="4.6513799999999996"/>
    <n v="0.15"/>
    <n v="4.5013799999999993"/>
  </r>
  <r>
    <x v="0"/>
    <x v="11"/>
    <x v="0"/>
    <x v="0"/>
    <x v="21"/>
    <n v="28.858000000000001"/>
    <n v="19.971"/>
    <n v="8.8870000000000005"/>
    <n v="1553.96"/>
    <n v="1132.55"/>
    <n v="421.41000000000008"/>
  </r>
  <r>
    <x v="0"/>
    <x v="11"/>
    <x v="0"/>
    <x v="0"/>
    <x v="276"/>
    <n v="8.33"/>
    <n v="5.1740000000000004"/>
    <n v="3.1559999999999997"/>
    <n v="70"/>
    <n v="77.61"/>
    <n v="-7.6099999999999994"/>
  </r>
  <r>
    <x v="0"/>
    <x v="11"/>
    <x v="0"/>
    <x v="0"/>
    <x v="79"/>
    <n v="0.35439999999999999"/>
    <n v="0.41320000000000001"/>
    <n v="-5.8800000000000019E-2"/>
    <n v="21.85"/>
    <n v="23.95"/>
    <n v="-2.0999999999999979"/>
  </r>
  <r>
    <x v="0"/>
    <x v="11"/>
    <x v="0"/>
    <x v="0"/>
    <x v="394"/>
    <n v="5.2600000000000001E-2"/>
    <n v="4.5900000000000003E-2"/>
    <n v="6.6999999999999976E-3"/>
    <n v="11.29"/>
    <n v="5.9"/>
    <n v="5.3899999999999988"/>
  </r>
  <r>
    <x v="0"/>
    <x v="11"/>
    <x v="0"/>
    <x v="0"/>
    <x v="10"/>
    <n v="36.746000000000002"/>
    <n v="25.623000000000001"/>
    <n v="11.123000000000001"/>
    <n v="376.46"/>
    <n v="252.7"/>
    <n v="123.75999999999999"/>
  </r>
  <r>
    <x v="0"/>
    <x v="11"/>
    <x v="0"/>
    <x v="0"/>
    <x v="395"/>
    <n v="1.4999999999999999E-2"/>
    <m/>
    <n v="1.4999999999999999E-2"/>
    <n v="1.97"/>
    <m/>
    <n v="1.97"/>
  </r>
  <r>
    <x v="0"/>
    <x v="11"/>
    <x v="0"/>
    <x v="0"/>
    <x v="396"/>
    <n v="0.16600000000000001"/>
    <m/>
    <n v="0.16600000000000001"/>
    <n v="2.67001"/>
    <m/>
    <n v="2.67001"/>
  </r>
  <r>
    <x v="0"/>
    <x v="11"/>
    <x v="0"/>
    <x v="0"/>
    <x v="127"/>
    <n v="3.1539999999999999"/>
    <n v="0.57799999999999996"/>
    <n v="2.5760000000000001"/>
    <n v="34.39"/>
    <n v="7.46"/>
    <n v="26.93"/>
  </r>
  <r>
    <x v="0"/>
    <x v="11"/>
    <x v="0"/>
    <x v="0"/>
    <x v="66"/>
    <m/>
    <n v="2.7300000000000001E-2"/>
    <n v="-2.7300000000000001E-2"/>
    <m/>
    <n v="1.41384"/>
    <n v="-1.41384"/>
  </r>
  <r>
    <x v="0"/>
    <x v="11"/>
    <x v="0"/>
    <x v="0"/>
    <x v="13"/>
    <n v="27.065899999999999"/>
    <n v="34.097700000000003"/>
    <n v="-7.031800000000004"/>
    <n v="1609.9361899999999"/>
    <n v="1600.03909"/>
    <n v="9.8970999999999094"/>
  </r>
  <r>
    <x v="0"/>
    <x v="11"/>
    <x v="0"/>
    <x v="0"/>
    <x v="81"/>
    <n v="1.06"/>
    <n v="0.45200000000000001"/>
    <n v="0.6080000000000001"/>
    <n v="25.42"/>
    <n v="9.43"/>
    <n v="15.990000000000002"/>
  </r>
  <r>
    <x v="0"/>
    <x v="11"/>
    <x v="0"/>
    <x v="0"/>
    <x v="55"/>
    <n v="0.123"/>
    <n v="6.0699999999999997E-2"/>
    <n v="6.2300000000000001E-2"/>
    <n v="16.955380000000002"/>
    <n v="11.273999999999999"/>
    <n v="5.6813800000000025"/>
  </r>
  <r>
    <x v="0"/>
    <x v="11"/>
    <x v="0"/>
    <x v="0"/>
    <x v="129"/>
    <n v="4.2000000000000003E-2"/>
    <m/>
    <n v="4.2000000000000003E-2"/>
    <n v="0.64"/>
    <m/>
    <n v="0.64"/>
  </r>
  <r>
    <x v="0"/>
    <x v="11"/>
    <x v="0"/>
    <x v="0"/>
    <x v="71"/>
    <n v="2.4E-2"/>
    <m/>
    <n v="2.4E-2"/>
    <n v="0.51"/>
    <m/>
    <n v="0.51"/>
  </r>
  <r>
    <x v="0"/>
    <x v="11"/>
    <x v="0"/>
    <x v="0"/>
    <x v="86"/>
    <n v="5.0000000000000001E-3"/>
    <m/>
    <n v="5.0000000000000001E-3"/>
    <n v="1.31"/>
    <m/>
    <n v="1.31"/>
  </r>
  <r>
    <x v="0"/>
    <x v="11"/>
    <x v="0"/>
    <x v="0"/>
    <x v="212"/>
    <m/>
    <n v="1.0500000000000001E-2"/>
    <n v="-1.0500000000000001E-2"/>
    <m/>
    <n v="1.7"/>
    <n v="-1.7"/>
  </r>
  <r>
    <x v="0"/>
    <x v="11"/>
    <x v="0"/>
    <x v="4"/>
    <x v="181"/>
    <n v="6.1400000000000003E-2"/>
    <n v="0.41299999999999998"/>
    <n v="-0.35159999999999997"/>
    <n v="10.63"/>
    <n v="38.79"/>
    <n v="-28.159999999999997"/>
  </r>
  <r>
    <x v="0"/>
    <x v="11"/>
    <x v="0"/>
    <x v="4"/>
    <x v="397"/>
    <n v="1212.518"/>
    <n v="1071.921"/>
    <n v="140.59699999999998"/>
    <n v="62784.228999999999"/>
    <n v="58653.590020000003"/>
    <n v="4130.6389799999961"/>
  </r>
  <r>
    <x v="0"/>
    <x v="11"/>
    <x v="0"/>
    <x v="4"/>
    <x v="370"/>
    <m/>
    <n v="1.49E-2"/>
    <n v="-1.49E-2"/>
    <m/>
    <n v="2.41"/>
    <n v="-2.41"/>
  </r>
  <r>
    <x v="0"/>
    <x v="11"/>
    <x v="0"/>
    <x v="4"/>
    <x v="45"/>
    <n v="1.7040999999999999"/>
    <n v="1.6795"/>
    <n v="2.4599999999999955E-2"/>
    <n v="167.98522"/>
    <n v="166.05"/>
    <n v="1.9352199999999868"/>
  </r>
  <r>
    <x v="0"/>
    <x v="11"/>
    <x v="0"/>
    <x v="4"/>
    <x v="185"/>
    <n v="0.11700000000000001"/>
    <m/>
    <n v="0.11700000000000001"/>
    <n v="5.95"/>
    <m/>
    <n v="5.95"/>
  </r>
  <r>
    <x v="0"/>
    <x v="11"/>
    <x v="0"/>
    <x v="4"/>
    <x v="43"/>
    <n v="8.5000000000000006E-3"/>
    <m/>
    <n v="8.5000000000000006E-3"/>
    <n v="0.7"/>
    <m/>
    <n v="0.7"/>
  </r>
  <r>
    <x v="0"/>
    <x v="11"/>
    <x v="0"/>
    <x v="4"/>
    <x v="307"/>
    <n v="2.4986999999999999"/>
    <n v="1.4610000000000001"/>
    <n v="1.0376999999999998"/>
    <n v="396.45001999999999"/>
    <n v="241.75449"/>
    <n v="154.69552999999999"/>
  </r>
  <r>
    <x v="0"/>
    <x v="11"/>
    <x v="0"/>
    <x v="4"/>
    <x v="182"/>
    <n v="3.6999999999999998E-2"/>
    <m/>
    <n v="3.6999999999999998E-2"/>
    <n v="13.08478"/>
    <m/>
    <n v="13.08478"/>
  </r>
  <r>
    <x v="0"/>
    <x v="11"/>
    <x v="0"/>
    <x v="4"/>
    <x v="123"/>
    <n v="3.2000000000000002E-3"/>
    <m/>
    <n v="3.2000000000000002E-3"/>
    <n v="0.59"/>
    <m/>
    <n v="0.59"/>
  </r>
  <r>
    <x v="0"/>
    <x v="11"/>
    <x v="0"/>
    <x v="1"/>
    <x v="398"/>
    <n v="2"/>
    <n v="3.6"/>
    <n v="-1.6"/>
    <n v="15"/>
    <n v="20"/>
    <n v="-5"/>
  </r>
  <r>
    <x v="0"/>
    <x v="11"/>
    <x v="0"/>
    <x v="1"/>
    <x v="30"/>
    <n v="875.84"/>
    <n v="1280.8"/>
    <n v="-404.95999999999992"/>
    <n v="8700"/>
    <n v="9453.4699999999993"/>
    <n v="-753.46999999999935"/>
  </r>
  <r>
    <x v="0"/>
    <x v="11"/>
    <x v="0"/>
    <x v="1"/>
    <x v="302"/>
    <n v="4.8600000000000003"/>
    <n v="62.755000000000003"/>
    <n v="-57.895000000000003"/>
    <n v="63.15"/>
    <n v="575.95000000000005"/>
    <n v="-512.80000000000007"/>
  </r>
  <r>
    <x v="0"/>
    <x v="11"/>
    <x v="0"/>
    <x v="1"/>
    <x v="399"/>
    <n v="1574.68"/>
    <n v="1707.38"/>
    <n v="-132.70000000000005"/>
    <n v="4791.2700000000004"/>
    <n v="4855.75"/>
    <n v="-64.479999999999563"/>
  </r>
  <r>
    <x v="0"/>
    <x v="11"/>
    <x v="0"/>
    <x v="1"/>
    <x v="31"/>
    <n v="1.1299999999999999E-2"/>
    <m/>
    <n v="1.1299999999999999E-2"/>
    <n v="0.69"/>
    <m/>
    <n v="0.69"/>
  </r>
  <r>
    <x v="0"/>
    <x v="11"/>
    <x v="0"/>
    <x v="1"/>
    <x v="119"/>
    <n v="12.787000000000001"/>
    <n v="15.212"/>
    <n v="-2.4249999999999989"/>
    <n v="591.39200000000005"/>
    <n v="819.721"/>
    <n v="-228.32899999999995"/>
  </r>
  <r>
    <x v="0"/>
    <x v="11"/>
    <x v="0"/>
    <x v="1"/>
    <x v="230"/>
    <n v="1.1000000000000001"/>
    <n v="1"/>
    <n v="0.10000000000000009"/>
    <n v="17"/>
    <n v="11"/>
    <n v="6"/>
  </r>
  <r>
    <x v="0"/>
    <x v="11"/>
    <x v="0"/>
    <x v="1"/>
    <x v="400"/>
    <n v="539.4135"/>
    <n v="444.75099999999998"/>
    <n v="94.662500000000023"/>
    <n v="8389.2900000000009"/>
    <n v="6845.5079999999998"/>
    <n v="1543.7820000000011"/>
  </r>
  <r>
    <x v="0"/>
    <x v="11"/>
    <x v="0"/>
    <x v="1"/>
    <x v="401"/>
    <m/>
    <n v="4.8"/>
    <n v="-4.8"/>
    <m/>
    <n v="28.8"/>
    <n v="-28.8"/>
  </r>
  <r>
    <x v="0"/>
    <x v="11"/>
    <x v="0"/>
    <x v="1"/>
    <x v="300"/>
    <n v="3.8"/>
    <m/>
    <n v="3.8"/>
    <n v="16.7"/>
    <m/>
    <n v="16.7"/>
  </r>
  <r>
    <x v="0"/>
    <x v="11"/>
    <x v="0"/>
    <x v="1"/>
    <x v="110"/>
    <n v="0.12"/>
    <n v="0.4"/>
    <n v="-0.28000000000000003"/>
    <n v="0.72"/>
    <n v="2.4"/>
    <n v="-1.68"/>
  </r>
  <r>
    <x v="0"/>
    <x v="11"/>
    <x v="0"/>
    <x v="1"/>
    <x v="32"/>
    <n v="10.9"/>
    <n v="2.2000000000000002"/>
    <n v="8.6999999999999993"/>
    <n v="68.2"/>
    <n v="13.4"/>
    <n v="54.800000000000004"/>
  </r>
  <r>
    <x v="0"/>
    <x v="11"/>
    <x v="0"/>
    <x v="1"/>
    <x v="29"/>
    <n v="6633"/>
    <n v="6669.768"/>
    <n v="-36.768000000000029"/>
    <n v="54701.474999999999"/>
    <n v="63118.19"/>
    <n v="-8416.7150000000038"/>
  </r>
  <r>
    <x v="0"/>
    <x v="11"/>
    <x v="0"/>
    <x v="7"/>
    <x v="402"/>
    <n v="0.03"/>
    <m/>
    <n v="0.03"/>
    <n v="0.46"/>
    <m/>
    <n v="0.46"/>
  </r>
  <r>
    <x v="5"/>
    <x v="12"/>
    <x v="0"/>
    <x v="0"/>
    <x v="403"/>
    <n v="0.32300000000000001"/>
    <n v="4.01"/>
    <n v="-3.6869999999999998"/>
    <n v="5.0999999999999996"/>
    <n v="64.430000000000007"/>
    <n v="-59.330000000000005"/>
  </r>
  <r>
    <x v="5"/>
    <x v="12"/>
    <x v="0"/>
    <x v="0"/>
    <x v="378"/>
    <n v="27.311499999999999"/>
    <n v="31.382999999999999"/>
    <n v="-4.0715000000000003"/>
    <n v="653.98500000000001"/>
    <n v="843.87300000000005"/>
    <n v="-189.88800000000003"/>
  </r>
  <r>
    <x v="5"/>
    <x v="12"/>
    <x v="0"/>
    <x v="0"/>
    <x v="404"/>
    <n v="9.31"/>
    <n v="11.59"/>
    <n v="-2.2799999999999994"/>
    <n v="94.25"/>
    <n v="101.75"/>
    <n v="-7.5"/>
  </r>
  <r>
    <x v="5"/>
    <x v="12"/>
    <x v="0"/>
    <x v="0"/>
    <x v="405"/>
    <n v="0.02"/>
    <n v="0.27750000000000002"/>
    <n v="-0.25750000000000001"/>
    <n v="0.5"/>
    <n v="7.1"/>
    <n v="-6.6"/>
  </r>
  <r>
    <x v="5"/>
    <x v="12"/>
    <x v="0"/>
    <x v="0"/>
    <x v="406"/>
    <n v="1.6E-2"/>
    <m/>
    <n v="1.6E-2"/>
    <n v="0.5"/>
    <m/>
    <n v="0.5"/>
  </r>
  <r>
    <x v="5"/>
    <x v="12"/>
    <x v="0"/>
    <x v="0"/>
    <x v="407"/>
    <n v="8.4000000000000005E-2"/>
    <n v="0.23"/>
    <n v="-0.14600000000000002"/>
    <n v="2"/>
    <n v="4.3"/>
    <n v="-2.2999999999999998"/>
  </r>
  <r>
    <x v="5"/>
    <x v="12"/>
    <x v="0"/>
    <x v="0"/>
    <x v="74"/>
    <n v="10.942"/>
    <n v="10.8575"/>
    <n v="8.4500000000000242E-2"/>
    <n v="253.51"/>
    <n v="290.70999999999998"/>
    <n v="-37.199999999999989"/>
  </r>
  <r>
    <x v="5"/>
    <x v="12"/>
    <x v="0"/>
    <x v="0"/>
    <x v="77"/>
    <n v="5.8000000000000003E-2"/>
    <n v="0.28599999999999998"/>
    <n v="-0.22799999999999998"/>
    <n v="0.3"/>
    <n v="2.98"/>
    <n v="-2.68"/>
  </r>
  <r>
    <x v="5"/>
    <x v="12"/>
    <x v="0"/>
    <x v="0"/>
    <x v="89"/>
    <n v="0.21"/>
    <n v="0.89849999999999997"/>
    <n v="-0.6885"/>
    <n v="13"/>
    <n v="43.6"/>
    <n v="-30.6"/>
  </r>
  <r>
    <x v="5"/>
    <x v="12"/>
    <x v="0"/>
    <x v="0"/>
    <x v="408"/>
    <n v="81.731999999999999"/>
    <n v="53.718000000000004"/>
    <n v="28.013999999999996"/>
    <n v="745.45"/>
    <n v="486.64"/>
    <n v="258.81000000000006"/>
  </r>
  <r>
    <x v="5"/>
    <x v="12"/>
    <x v="0"/>
    <x v="0"/>
    <x v="18"/>
    <n v="104.34050000000001"/>
    <n v="132.6765"/>
    <n v="-28.335999999999999"/>
    <n v="1384.61"/>
    <n v="2043.68"/>
    <n v="-659.07000000000016"/>
  </r>
  <r>
    <x v="5"/>
    <x v="12"/>
    <x v="0"/>
    <x v="0"/>
    <x v="1"/>
    <n v="12.108000000000001"/>
    <n v="13.6135"/>
    <n v="-1.5054999999999996"/>
    <n v="413.24"/>
    <n v="403.67"/>
    <n v="9.5699999999999932"/>
  </r>
  <r>
    <x v="5"/>
    <x v="12"/>
    <x v="0"/>
    <x v="0"/>
    <x v="409"/>
    <n v="1.6E-2"/>
    <n v="0.105"/>
    <n v="-8.8999999999999996E-2"/>
    <n v="0.5"/>
    <n v="2.5"/>
    <n v="-2"/>
  </r>
  <r>
    <x v="5"/>
    <x v="12"/>
    <x v="0"/>
    <x v="0"/>
    <x v="22"/>
    <n v="4.5"/>
    <n v="6.1230000000000002"/>
    <n v="-1.6230000000000002"/>
    <n v="213.53"/>
    <n v="294.52"/>
    <n v="-80.989999999999981"/>
  </r>
  <r>
    <x v="5"/>
    <x v="12"/>
    <x v="0"/>
    <x v="0"/>
    <x v="55"/>
    <n v="0.20200000000000001"/>
    <n v="0.04"/>
    <n v="0.16200000000000001"/>
    <n v="11.4"/>
    <n v="5.8"/>
    <n v="5.6000000000000005"/>
  </r>
  <r>
    <x v="5"/>
    <x v="12"/>
    <x v="0"/>
    <x v="0"/>
    <x v="410"/>
    <n v="29.545999999999999"/>
    <n v="27.715"/>
    <n v="1.8309999999999995"/>
    <n v="265.75"/>
    <n v="255.69"/>
    <n v="10.060000000000002"/>
  </r>
  <r>
    <x v="5"/>
    <x v="12"/>
    <x v="0"/>
    <x v="0"/>
    <x v="106"/>
    <n v="2.06"/>
    <n v="0.5"/>
    <n v="1.56"/>
    <n v="26.39"/>
    <n v="7"/>
    <n v="19.39"/>
  </r>
  <r>
    <x v="5"/>
    <x v="12"/>
    <x v="0"/>
    <x v="0"/>
    <x v="6"/>
    <n v="3.181"/>
    <n v="2.1775000000000002"/>
    <n v="1.0034999999999998"/>
    <n v="72.09"/>
    <n v="75.94"/>
    <n v="-3.8499999999999943"/>
  </r>
  <r>
    <x v="5"/>
    <x v="12"/>
    <x v="0"/>
    <x v="0"/>
    <x v="11"/>
    <n v="22.095500000000001"/>
    <n v="25.699000000000002"/>
    <n v="-3.6035000000000004"/>
    <n v="357.3"/>
    <n v="396"/>
    <n v="-38.699999999999989"/>
  </r>
  <r>
    <x v="5"/>
    <x v="12"/>
    <x v="0"/>
    <x v="0"/>
    <x v="7"/>
    <n v="117.914"/>
    <n v="123.41200000000001"/>
    <n v="-5.4980000000000047"/>
    <n v="1007.47"/>
    <n v="1331.174"/>
    <n v="-323.70399999999995"/>
  </r>
  <r>
    <x v="5"/>
    <x v="12"/>
    <x v="0"/>
    <x v="0"/>
    <x v="411"/>
    <n v="5.7000000000000002E-2"/>
    <n v="5.7000000000000002E-2"/>
    <n v="0"/>
    <n v="1.45"/>
    <n v="1.75"/>
    <n v="-0.30000000000000004"/>
  </r>
  <r>
    <x v="5"/>
    <x v="12"/>
    <x v="0"/>
    <x v="0"/>
    <x v="132"/>
    <n v="0.17649999999999999"/>
    <n v="0.13300000000000001"/>
    <n v="4.3499999999999983E-2"/>
    <n v="21.25"/>
    <n v="22.4"/>
    <n v="-1.1499999999999986"/>
  </r>
  <r>
    <x v="5"/>
    <x v="12"/>
    <x v="0"/>
    <x v="0"/>
    <x v="412"/>
    <m/>
    <n v="0.41799999999999998"/>
    <n v="-0.41799999999999998"/>
    <m/>
    <n v="4.84"/>
    <n v="-4.84"/>
  </r>
  <r>
    <x v="5"/>
    <x v="12"/>
    <x v="0"/>
    <x v="0"/>
    <x v="94"/>
    <n v="112.331"/>
    <n v="109.202"/>
    <n v="3.1290000000000049"/>
    <n v="7914.8029999999999"/>
    <n v="7312.7309999999998"/>
    <n v="602.07200000000012"/>
  </r>
  <r>
    <x v="5"/>
    <x v="12"/>
    <x v="0"/>
    <x v="0"/>
    <x v="88"/>
    <n v="1.4999999999999999E-2"/>
    <m/>
    <n v="1.4999999999999999E-2"/>
    <n v="1.35"/>
    <m/>
    <n v="1.35"/>
  </r>
  <r>
    <x v="5"/>
    <x v="12"/>
    <x v="0"/>
    <x v="0"/>
    <x v="19"/>
    <n v="6.4669999999999996"/>
    <n v="7.0640000000000001"/>
    <n v="-0.59700000000000042"/>
    <n v="225.58"/>
    <n v="207.47"/>
    <n v="18.110000000000014"/>
  </r>
  <r>
    <x v="5"/>
    <x v="12"/>
    <x v="0"/>
    <x v="0"/>
    <x v="413"/>
    <n v="3.5999999999999997E-2"/>
    <m/>
    <n v="3.5999999999999997E-2"/>
    <n v="0.65"/>
    <m/>
    <n v="0.65"/>
  </r>
  <r>
    <x v="5"/>
    <x v="12"/>
    <x v="0"/>
    <x v="0"/>
    <x v="414"/>
    <n v="0.11"/>
    <n v="0.47599999999999998"/>
    <n v="-0.36599999999999999"/>
    <n v="2.5"/>
    <n v="9.65"/>
    <n v="-7.15"/>
  </r>
  <r>
    <x v="5"/>
    <x v="12"/>
    <x v="0"/>
    <x v="0"/>
    <x v="290"/>
    <n v="0.8095"/>
    <n v="1.2235"/>
    <n v="-0.41400000000000003"/>
    <n v="83.33"/>
    <n v="122.81505"/>
    <n v="-39.485050000000001"/>
  </r>
  <r>
    <x v="5"/>
    <x v="12"/>
    <x v="0"/>
    <x v="0"/>
    <x v="9"/>
    <n v="0.5575"/>
    <n v="0.49249999999999999"/>
    <n v="6.5000000000000002E-2"/>
    <n v="11.7"/>
    <n v="6.85"/>
    <n v="4.8499999999999996"/>
  </r>
  <r>
    <x v="5"/>
    <x v="12"/>
    <x v="0"/>
    <x v="0"/>
    <x v="61"/>
    <n v="1.4670000000000001"/>
    <n v="2.4"/>
    <n v="-0.93299999999999983"/>
    <n v="34.159999999999997"/>
    <n v="36.625"/>
    <n v="-2.4650000000000034"/>
  </r>
  <r>
    <x v="5"/>
    <x v="12"/>
    <x v="0"/>
    <x v="0"/>
    <x v="415"/>
    <n v="8.5299999999999994"/>
    <n v="8.0574999999999992"/>
    <n v="0.47250000000000014"/>
    <n v="247.24"/>
    <n v="174.46"/>
    <n v="72.78"/>
  </r>
  <r>
    <x v="5"/>
    <x v="12"/>
    <x v="0"/>
    <x v="0"/>
    <x v="21"/>
    <n v="97.244500000000002"/>
    <n v="122.1845"/>
    <n v="-24.939999999999998"/>
    <n v="5965.8450000000003"/>
    <n v="6800.1840000000002"/>
    <n v="-834.33899999999994"/>
  </r>
  <r>
    <x v="5"/>
    <x v="12"/>
    <x v="0"/>
    <x v="0"/>
    <x v="416"/>
    <n v="0.153"/>
    <n v="1.139"/>
    <n v="-0.98599999999999999"/>
    <n v="2.6"/>
    <n v="17.2"/>
    <n v="-14.6"/>
  </r>
  <r>
    <x v="5"/>
    <x v="12"/>
    <x v="0"/>
    <x v="0"/>
    <x v="417"/>
    <n v="10.582000000000001"/>
    <n v="23.738"/>
    <n v="-13.155999999999999"/>
    <n v="95"/>
    <n v="202.05"/>
    <n v="-107.05000000000001"/>
  </r>
  <r>
    <x v="5"/>
    <x v="12"/>
    <x v="0"/>
    <x v="0"/>
    <x v="418"/>
    <m/>
    <n v="1.6E-2"/>
    <n v="-1.6E-2"/>
    <m/>
    <n v="0.5"/>
    <n v="-0.5"/>
  </r>
  <r>
    <x v="5"/>
    <x v="12"/>
    <x v="0"/>
    <x v="0"/>
    <x v="143"/>
    <n v="1.3305"/>
    <n v="3.2925"/>
    <n v="-1.962"/>
    <n v="48.65"/>
    <n v="97.534999999999997"/>
    <n v="-48.884999999999998"/>
  </r>
  <r>
    <x v="5"/>
    <x v="12"/>
    <x v="0"/>
    <x v="0"/>
    <x v="13"/>
    <n v="68.466499999999996"/>
    <n v="89.9465"/>
    <n v="-21.480000000000004"/>
    <n v="2613.915"/>
    <n v="3083.4520000000002"/>
    <n v="-469.53700000000026"/>
  </r>
  <r>
    <x v="5"/>
    <x v="12"/>
    <x v="0"/>
    <x v="0"/>
    <x v="377"/>
    <m/>
    <n v="0.11600000000000001"/>
    <n v="-0.11600000000000001"/>
    <m/>
    <n v="3.42"/>
    <n v="-3.42"/>
  </r>
  <r>
    <x v="5"/>
    <x v="12"/>
    <x v="0"/>
    <x v="0"/>
    <x v="253"/>
    <n v="23.655000000000001"/>
    <n v="5.3680000000000003"/>
    <n v="18.286999999999999"/>
    <n v="278.14999999999998"/>
    <n v="65.540000000000006"/>
    <n v="212.60999999999996"/>
  </r>
  <r>
    <x v="5"/>
    <x v="12"/>
    <x v="0"/>
    <x v="0"/>
    <x v="82"/>
    <n v="6.0000000000000001E-3"/>
    <n v="0.42649999999999999"/>
    <n v="-0.42049999999999998"/>
    <n v="0.12"/>
    <n v="4.24"/>
    <n v="-4.12"/>
  </r>
  <r>
    <x v="5"/>
    <x v="12"/>
    <x v="0"/>
    <x v="0"/>
    <x v="419"/>
    <m/>
    <n v="1.9E-2"/>
    <n v="-1.9E-2"/>
    <m/>
    <n v="0.05"/>
    <n v="-0.05"/>
  </r>
  <r>
    <x v="5"/>
    <x v="12"/>
    <x v="0"/>
    <x v="0"/>
    <x v="420"/>
    <m/>
    <n v="0.32"/>
    <n v="-0.32"/>
    <m/>
    <n v="3"/>
    <n v="-3"/>
  </r>
  <r>
    <x v="5"/>
    <x v="12"/>
    <x v="0"/>
    <x v="0"/>
    <x v="10"/>
    <n v="122.884"/>
    <n v="113.32850000000001"/>
    <n v="9.555499999999995"/>
    <n v="556.01499999999999"/>
    <n v="654.66099999999994"/>
    <n v="-98.645999999999958"/>
  </r>
  <r>
    <x v="5"/>
    <x v="12"/>
    <x v="0"/>
    <x v="0"/>
    <x v="78"/>
    <n v="10.555999999999999"/>
    <n v="16.125"/>
    <n v="-5.5690000000000008"/>
    <n v="1255.83"/>
    <n v="1713.9449999999999"/>
    <n v="-458.11500000000001"/>
  </r>
  <r>
    <x v="5"/>
    <x v="12"/>
    <x v="0"/>
    <x v="0"/>
    <x v="421"/>
    <m/>
    <n v="0.29699999999999999"/>
    <n v="-0.29699999999999999"/>
    <m/>
    <n v="6.95"/>
    <n v="-6.95"/>
  </r>
  <r>
    <x v="5"/>
    <x v="12"/>
    <x v="0"/>
    <x v="0"/>
    <x v="422"/>
    <n v="4.5499999999999999E-2"/>
    <n v="0.19600000000000001"/>
    <n v="-0.15050000000000002"/>
    <n v="1.35"/>
    <n v="9.6999999999999993"/>
    <n v="-8.35"/>
  </r>
  <r>
    <x v="5"/>
    <x v="12"/>
    <x v="0"/>
    <x v="0"/>
    <x v="423"/>
    <n v="1.6E-2"/>
    <n v="0.78800000000000003"/>
    <n v="-0.77200000000000002"/>
    <n v="0.5"/>
    <n v="10.8"/>
    <n v="-10.3"/>
  </r>
  <r>
    <x v="5"/>
    <x v="12"/>
    <x v="0"/>
    <x v="0"/>
    <x v="51"/>
    <n v="4.8500000000000001E-2"/>
    <n v="7.1999999999999995E-2"/>
    <n v="-2.3499999999999993E-2"/>
    <n v="5.05"/>
    <n v="10.199999999999999"/>
    <n v="-5.1499999999999995"/>
  </r>
  <r>
    <x v="5"/>
    <x v="12"/>
    <x v="0"/>
    <x v="0"/>
    <x v="424"/>
    <n v="3.7999999999999999E-2"/>
    <m/>
    <n v="3.7999999999999999E-2"/>
    <n v="0.45"/>
    <m/>
    <n v="0.45"/>
  </r>
  <r>
    <x v="5"/>
    <x v="12"/>
    <x v="0"/>
    <x v="0"/>
    <x v="425"/>
    <n v="0.31900000000000001"/>
    <n v="0.13900000000000001"/>
    <n v="0.18"/>
    <n v="3.05"/>
    <n v="1.68"/>
    <n v="1.3699999999999999"/>
  </r>
  <r>
    <x v="5"/>
    <x v="12"/>
    <x v="0"/>
    <x v="0"/>
    <x v="93"/>
    <n v="3.9935"/>
    <n v="4.7065000000000001"/>
    <n v="-0.71300000000000008"/>
    <n v="273.75"/>
    <n v="266.83999999999997"/>
    <n v="6.910000000000025"/>
  </r>
  <r>
    <x v="5"/>
    <x v="12"/>
    <x v="0"/>
    <x v="0"/>
    <x v="426"/>
    <n v="8.0000000000000002E-3"/>
    <m/>
    <n v="8.0000000000000002E-3"/>
    <n v="0.4"/>
    <m/>
    <n v="0.4"/>
  </r>
  <r>
    <x v="5"/>
    <x v="12"/>
    <x v="0"/>
    <x v="0"/>
    <x v="53"/>
    <n v="1.206"/>
    <n v="1.1519999999999999"/>
    <n v="5.4000000000000048E-2"/>
    <n v="28.35"/>
    <n v="22.01"/>
    <n v="6.34"/>
  </r>
  <r>
    <x v="5"/>
    <x v="12"/>
    <x v="0"/>
    <x v="0"/>
    <x v="199"/>
    <m/>
    <n v="3.7999999999999999E-2"/>
    <n v="-3.7999999999999999E-2"/>
    <m/>
    <n v="2.25"/>
    <n v="-2.25"/>
  </r>
  <r>
    <x v="5"/>
    <x v="12"/>
    <x v="0"/>
    <x v="0"/>
    <x v="92"/>
    <m/>
    <n v="1.9E-2"/>
    <n v="-1.9E-2"/>
    <m/>
    <n v="0.85"/>
    <n v="-0.85"/>
  </r>
  <r>
    <x v="5"/>
    <x v="12"/>
    <x v="0"/>
    <x v="0"/>
    <x v="52"/>
    <n v="2.8000000000000001E-2"/>
    <n v="0.81399999999999995"/>
    <n v="-0.78599999999999992"/>
    <n v="0.8"/>
    <n v="18.170000000000002"/>
    <n v="-17.37"/>
  </r>
  <r>
    <x v="5"/>
    <x v="12"/>
    <x v="0"/>
    <x v="0"/>
    <x v="284"/>
    <m/>
    <n v="7.4999999999999997E-2"/>
    <n v="-7.4999999999999997E-2"/>
    <m/>
    <n v="3.3"/>
    <n v="-3.3"/>
  </r>
  <r>
    <x v="5"/>
    <x v="12"/>
    <x v="0"/>
    <x v="0"/>
    <x v="14"/>
    <n v="2.3279999999999998"/>
    <n v="5.7614999999999998"/>
    <n v="-3.4335"/>
    <n v="121.30500000000001"/>
    <n v="264.89999999999998"/>
    <n v="-143.59499999999997"/>
  </r>
  <r>
    <x v="5"/>
    <x v="12"/>
    <x v="0"/>
    <x v="0"/>
    <x v="427"/>
    <n v="5.0000000000000001E-3"/>
    <n v="4.4999999999999997E-3"/>
    <n v="5.0000000000000044E-4"/>
    <n v="0.15"/>
    <n v="3"/>
    <n v="-2.85"/>
  </r>
  <r>
    <x v="5"/>
    <x v="12"/>
    <x v="0"/>
    <x v="0"/>
    <x v="428"/>
    <m/>
    <n v="0.33600000000000002"/>
    <n v="-0.33600000000000002"/>
    <m/>
    <n v="4.3"/>
    <n v="-4.3"/>
  </r>
  <r>
    <x v="5"/>
    <x v="12"/>
    <x v="0"/>
    <x v="0"/>
    <x v="429"/>
    <m/>
    <n v="0.107"/>
    <n v="-0.107"/>
    <m/>
    <n v="2.15"/>
    <n v="-2.15"/>
  </r>
  <r>
    <x v="5"/>
    <x v="12"/>
    <x v="0"/>
    <x v="0"/>
    <x v="430"/>
    <m/>
    <n v="1.9E-2"/>
    <n v="-1.9E-2"/>
    <m/>
    <n v="1.2"/>
    <n v="-1.2"/>
  </r>
  <r>
    <x v="5"/>
    <x v="12"/>
    <x v="0"/>
    <x v="0"/>
    <x v="20"/>
    <n v="46.166499999999999"/>
    <m/>
    <n v="46.166499999999999"/>
    <n v="289.70800000000003"/>
    <m/>
    <n v="289.70800000000003"/>
  </r>
  <r>
    <x v="5"/>
    <x v="12"/>
    <x v="0"/>
    <x v="1"/>
    <x v="29"/>
    <n v="62.25"/>
    <n v="23.375"/>
    <n v="38.875"/>
    <n v="483.07"/>
    <n v="257.38"/>
    <n v="225.69"/>
  </r>
  <r>
    <x v="5"/>
    <x v="12"/>
    <x v="0"/>
    <x v="1"/>
    <x v="431"/>
    <n v="1.6E-2"/>
    <n v="0.17599999999999999"/>
    <n v="-0.15999999999999998"/>
    <n v="0.5"/>
    <n v="2.75"/>
    <n v="-2.25"/>
  </r>
  <r>
    <x v="5"/>
    <x v="12"/>
    <x v="0"/>
    <x v="1"/>
    <x v="32"/>
    <n v="276.20999999999998"/>
    <n v="303.10000000000002"/>
    <n v="-26.890000000000043"/>
    <n v="791.49"/>
    <n v="1051.49"/>
    <n v="-260"/>
  </r>
  <r>
    <x v="5"/>
    <x v="12"/>
    <x v="0"/>
    <x v="1"/>
    <x v="301"/>
    <n v="2.4954999999999998"/>
    <n v="11.33"/>
    <n v="-8.8345000000000002"/>
    <n v="38.65"/>
    <n v="172.7"/>
    <n v="-134.04999999999998"/>
  </r>
  <r>
    <x v="5"/>
    <x v="12"/>
    <x v="0"/>
    <x v="1"/>
    <x v="432"/>
    <n v="7.4359999999999999"/>
    <n v="15.967000000000001"/>
    <n v="-8.5310000000000006"/>
    <n v="61.1"/>
    <n v="121.85"/>
    <n v="-60.749999999999993"/>
  </r>
  <r>
    <x v="5"/>
    <x v="12"/>
    <x v="0"/>
    <x v="1"/>
    <x v="433"/>
    <n v="68.3"/>
    <n v="47.674999999999997"/>
    <n v="20.625"/>
    <n v="533.9"/>
    <n v="402.42"/>
    <n v="131.47999999999996"/>
  </r>
  <r>
    <x v="5"/>
    <x v="12"/>
    <x v="0"/>
    <x v="1"/>
    <x v="120"/>
    <n v="0.88400000000000001"/>
    <n v="3.6585000000000001"/>
    <n v="-2.7745000000000002"/>
    <n v="8.7959999999999994"/>
    <n v="29.633500000000002"/>
    <n v="-20.837500000000002"/>
  </r>
  <r>
    <x v="5"/>
    <x v="12"/>
    <x v="0"/>
    <x v="1"/>
    <x v="434"/>
    <m/>
    <n v="5.0000000000000001E-3"/>
    <n v="-5.0000000000000001E-3"/>
    <m/>
    <n v="0.3"/>
    <n v="-0.3"/>
  </r>
  <r>
    <x v="5"/>
    <x v="12"/>
    <x v="0"/>
    <x v="1"/>
    <x v="119"/>
    <n v="7.1985000000000001"/>
    <n v="22.039000000000001"/>
    <n v="-14.840500000000002"/>
    <n v="466.04199999999997"/>
    <n v="1427.8015"/>
    <n v="-961.75950000000012"/>
  </r>
  <r>
    <x v="5"/>
    <x v="12"/>
    <x v="0"/>
    <x v="1"/>
    <x v="118"/>
    <n v="108.3895"/>
    <n v="168.36150000000001"/>
    <n v="-59.972000000000008"/>
    <n v="1394.35"/>
    <n v="2328.8710000000001"/>
    <n v="-934.52100000000019"/>
  </r>
  <r>
    <x v="5"/>
    <x v="12"/>
    <x v="0"/>
    <x v="1"/>
    <x v="27"/>
    <n v="1.3"/>
    <n v="1.1000000000000001"/>
    <n v="0.19999999999999996"/>
    <n v="7.1"/>
    <n v="12.14"/>
    <n v="-5.0400000000000009"/>
  </r>
  <r>
    <x v="5"/>
    <x v="12"/>
    <x v="0"/>
    <x v="1"/>
    <x v="435"/>
    <n v="0.21"/>
    <n v="0.31"/>
    <n v="-0.1"/>
    <n v="9.8000000000000007"/>
    <n v="11.5"/>
    <n v="-1.6999999999999993"/>
  </r>
  <r>
    <x v="5"/>
    <x v="12"/>
    <x v="0"/>
    <x v="1"/>
    <x v="57"/>
    <n v="5.7549999999999999"/>
    <n v="3.323"/>
    <n v="2.4319999999999999"/>
    <n v="272.68900000000002"/>
    <n v="146.26849999999999"/>
    <n v="126.42050000000003"/>
  </r>
  <r>
    <x v="5"/>
    <x v="12"/>
    <x v="0"/>
    <x v="1"/>
    <x v="30"/>
    <n v="9.9250000000000007"/>
    <n v="39.85"/>
    <n v="-29.925000000000001"/>
    <n v="93.99"/>
    <n v="436.67"/>
    <n v="-342.68"/>
  </r>
  <r>
    <x v="5"/>
    <x v="12"/>
    <x v="0"/>
    <x v="1"/>
    <x v="436"/>
    <n v="0.7"/>
    <n v="2.3679999999999999"/>
    <n v="-1.6679999999999999"/>
    <n v="8.3000000000000007"/>
    <n v="42.1"/>
    <n v="-33.799999999999997"/>
  </r>
  <r>
    <x v="5"/>
    <x v="12"/>
    <x v="0"/>
    <x v="1"/>
    <x v="399"/>
    <n v="44.695"/>
    <n v="12.025"/>
    <n v="32.67"/>
    <n v="234.8"/>
    <n v="63.69"/>
    <n v="171.11"/>
  </r>
  <r>
    <x v="5"/>
    <x v="12"/>
    <x v="0"/>
    <x v="1"/>
    <x v="437"/>
    <n v="5.8"/>
    <n v="21.44"/>
    <n v="-15.64"/>
    <n v="58"/>
    <n v="202.2"/>
    <n v="-144.19999999999999"/>
  </r>
  <r>
    <x v="5"/>
    <x v="12"/>
    <x v="0"/>
    <x v="1"/>
    <x v="302"/>
    <m/>
    <n v="0.115"/>
    <n v="-0.115"/>
    <m/>
    <n v="2.1"/>
    <n v="-2.1"/>
  </r>
  <r>
    <x v="5"/>
    <x v="12"/>
    <x v="0"/>
    <x v="1"/>
    <x v="176"/>
    <n v="2.6735000000000002"/>
    <n v="6.1115000000000004"/>
    <n v="-3.4380000000000002"/>
    <n v="184.2"/>
    <n v="507.0881"/>
    <n v="-322.88810000000001"/>
  </r>
  <r>
    <x v="5"/>
    <x v="12"/>
    <x v="0"/>
    <x v="1"/>
    <x v="438"/>
    <m/>
    <n v="1"/>
    <n v="-1"/>
    <m/>
    <n v="4"/>
    <n v="-4"/>
  </r>
  <r>
    <x v="5"/>
    <x v="12"/>
    <x v="0"/>
    <x v="1"/>
    <x v="439"/>
    <n v="1"/>
    <m/>
    <n v="1"/>
    <n v="5"/>
    <m/>
    <n v="5"/>
  </r>
  <r>
    <x v="5"/>
    <x v="12"/>
    <x v="0"/>
    <x v="4"/>
    <x v="440"/>
    <n v="27.19"/>
    <n v="24.405000000000001"/>
    <n v="2.7850000000000001"/>
    <n v="1246.8399999999999"/>
    <n v="1065.088"/>
    <n v="181.75199999999995"/>
  </r>
  <r>
    <x v="5"/>
    <x v="12"/>
    <x v="0"/>
    <x v="4"/>
    <x v="124"/>
    <n v="4.7705000000000002"/>
    <n v="2.7164999999999999"/>
    <n v="2.0540000000000003"/>
    <n v="632.995"/>
    <n v="398.49"/>
    <n v="234.505"/>
  </r>
  <r>
    <x v="5"/>
    <x v="12"/>
    <x v="0"/>
    <x v="4"/>
    <x v="441"/>
    <n v="6.6000000000000003E-2"/>
    <n v="0.10299999999999999"/>
    <n v="-3.6999999999999991E-2"/>
    <n v="3.2"/>
    <n v="2.75"/>
    <n v="0.45000000000000018"/>
  </r>
  <r>
    <x v="5"/>
    <x v="12"/>
    <x v="0"/>
    <x v="4"/>
    <x v="123"/>
    <n v="0.1865"/>
    <n v="0.19500000000000001"/>
    <n v="-8.5000000000000075E-3"/>
    <n v="28.25"/>
    <n v="27.95"/>
    <n v="0.30000000000000071"/>
  </r>
  <r>
    <x v="5"/>
    <x v="12"/>
    <x v="0"/>
    <x v="4"/>
    <x v="442"/>
    <n v="187.94800000000001"/>
    <n v="192.54849999999999"/>
    <n v="-4.6004999999999825"/>
    <n v="17089.45"/>
    <n v="14941.432000000001"/>
    <n v="2148.018"/>
  </r>
  <r>
    <x v="5"/>
    <x v="12"/>
    <x v="0"/>
    <x v="4"/>
    <x v="181"/>
    <n v="2.3E-2"/>
    <n v="0.10100000000000001"/>
    <n v="-7.8000000000000014E-2"/>
    <n v="2.2000000000000002"/>
    <n v="12.18"/>
    <n v="-9.98"/>
  </r>
  <r>
    <x v="5"/>
    <x v="12"/>
    <x v="0"/>
    <x v="4"/>
    <x v="307"/>
    <n v="5.9690000000000003"/>
    <n v="14.893000000000001"/>
    <n v="-8.9239999999999995"/>
    <n v="948.05"/>
    <n v="1905.61"/>
    <n v="-957.56"/>
  </r>
  <r>
    <x v="5"/>
    <x v="12"/>
    <x v="0"/>
    <x v="4"/>
    <x v="43"/>
    <n v="11.5755"/>
    <n v="9.7315000000000005"/>
    <n v="1.8439999999999994"/>
    <n v="3195.57"/>
    <n v="2708.288"/>
    <n v="487.28200000000015"/>
  </r>
  <r>
    <x v="5"/>
    <x v="12"/>
    <x v="0"/>
    <x v="4"/>
    <x v="190"/>
    <n v="1.722"/>
    <n v="2.7909999999999999"/>
    <n v="-1.069"/>
    <n v="114.75"/>
    <n v="151.15"/>
    <n v="-36.400000000000006"/>
  </r>
  <r>
    <x v="5"/>
    <x v="12"/>
    <x v="0"/>
    <x v="4"/>
    <x v="443"/>
    <n v="0.29749999999999999"/>
    <n v="1.764"/>
    <n v="-1.4664999999999999"/>
    <n v="41.55"/>
    <n v="140.05000000000001"/>
    <n v="-98.500000000000014"/>
  </r>
  <r>
    <x v="5"/>
    <x v="12"/>
    <x v="0"/>
    <x v="4"/>
    <x v="444"/>
    <n v="0.01"/>
    <m/>
    <n v="0.01"/>
    <n v="1.6"/>
    <m/>
    <n v="1.6"/>
  </r>
  <r>
    <x v="5"/>
    <x v="12"/>
    <x v="0"/>
    <x v="4"/>
    <x v="445"/>
    <n v="420.14049999999997"/>
    <n v="575.75300000000004"/>
    <n v="-155.61250000000007"/>
    <n v="17912.005000000001"/>
    <n v="21559.125"/>
    <n v="-3647.119999999999"/>
  </r>
  <r>
    <x v="5"/>
    <x v="12"/>
    <x v="0"/>
    <x v="4"/>
    <x v="446"/>
    <m/>
    <n v="0.128"/>
    <n v="-0.128"/>
    <m/>
    <n v="3.55"/>
    <n v="-3.55"/>
  </r>
  <r>
    <x v="5"/>
    <x v="12"/>
    <x v="0"/>
    <x v="3"/>
    <x v="38"/>
    <n v="94.918499999999995"/>
    <n v="108.73399999999999"/>
    <n v="-13.8155"/>
    <n v="2245.33"/>
    <n v="2556.569"/>
    <n v="-311.23900000000003"/>
  </r>
  <r>
    <x v="5"/>
    <x v="12"/>
    <x v="0"/>
    <x v="3"/>
    <x v="447"/>
    <n v="0.35899999999999999"/>
    <n v="0.95699999999999996"/>
    <n v="-0.59799999999999998"/>
    <n v="3.9"/>
    <n v="12.15"/>
    <n v="-8.25"/>
  </r>
  <r>
    <x v="5"/>
    <x v="12"/>
    <x v="0"/>
    <x v="3"/>
    <x v="448"/>
    <n v="8.7999999999999995E-2"/>
    <n v="0.48399999999999999"/>
    <n v="-0.39600000000000002"/>
    <n v="2"/>
    <n v="11.25"/>
    <n v="-9.25"/>
  </r>
  <r>
    <x v="5"/>
    <x v="12"/>
    <x v="0"/>
    <x v="3"/>
    <x v="39"/>
    <n v="22.953499999999998"/>
    <n v="26.029499999999999"/>
    <n v="-3.0760000000000005"/>
    <n v="2102.7600000000002"/>
    <n v="2214.558"/>
    <n v="-111.79799999999977"/>
  </r>
  <r>
    <x v="5"/>
    <x v="12"/>
    <x v="0"/>
    <x v="3"/>
    <x v="449"/>
    <n v="0.02"/>
    <n v="0.06"/>
    <n v="-3.9999999999999994E-2"/>
    <n v="0.5"/>
    <n v="0.9"/>
    <n v="-0.4"/>
  </r>
  <r>
    <x v="5"/>
    <x v="12"/>
    <x v="0"/>
    <x v="3"/>
    <x v="40"/>
    <n v="23.218499999999999"/>
    <n v="35.741500000000002"/>
    <n v="-12.523000000000003"/>
    <n v="577.23"/>
    <n v="1014.7430000000001"/>
    <n v="-437.51300000000003"/>
  </r>
  <r>
    <x v="5"/>
    <x v="12"/>
    <x v="0"/>
    <x v="3"/>
    <x v="450"/>
    <n v="383.25299999999999"/>
    <n v="504.0865"/>
    <n v="-120.83350000000002"/>
    <n v="21858.631000000001"/>
    <n v="24781.075000000001"/>
    <n v="-2922.4439999999995"/>
  </r>
  <r>
    <x v="5"/>
    <x v="12"/>
    <x v="0"/>
    <x v="3"/>
    <x v="451"/>
    <n v="91.3155"/>
    <n v="114.657"/>
    <n v="-23.341499999999996"/>
    <n v="8564.8950000000004"/>
    <n v="8666.85"/>
    <n v="-101.95499999999993"/>
  </r>
  <r>
    <x v="5"/>
    <x v="12"/>
    <x v="0"/>
    <x v="3"/>
    <x v="452"/>
    <n v="3.6585000000000001"/>
    <n v="5.8490000000000002"/>
    <n v="-2.1905000000000001"/>
    <n v="71.055000000000007"/>
    <n v="137.81"/>
    <n v="-66.754999999999995"/>
  </r>
  <r>
    <x v="5"/>
    <x v="12"/>
    <x v="0"/>
    <x v="3"/>
    <x v="36"/>
    <n v="41.420499999999997"/>
    <n v="51.019500000000001"/>
    <n v="-9.5990000000000038"/>
    <n v="1623.48"/>
    <n v="1963.48"/>
    <n v="-340"/>
  </r>
  <r>
    <x v="5"/>
    <x v="12"/>
    <x v="0"/>
    <x v="3"/>
    <x v="41"/>
    <n v="21.920500000000001"/>
    <n v="25.0915"/>
    <n v="-3.1709999999999994"/>
    <n v="2686.308"/>
    <n v="2232.4580000000001"/>
    <n v="453.84999999999991"/>
  </r>
  <r>
    <x v="5"/>
    <x v="12"/>
    <x v="0"/>
    <x v="3"/>
    <x v="37"/>
    <n v="378.63749999999999"/>
    <n v="356.08100000000002"/>
    <n v="22.556499999999971"/>
    <n v="27551.84"/>
    <n v="25681.513999999999"/>
    <n v="1870.3260000000009"/>
  </r>
  <r>
    <x v="5"/>
    <x v="12"/>
    <x v="0"/>
    <x v="3"/>
    <x v="453"/>
    <m/>
    <n v="5.5E-2"/>
    <n v="-5.5E-2"/>
    <m/>
    <n v="4.49"/>
    <n v="-4.49"/>
  </r>
  <r>
    <x v="5"/>
    <x v="12"/>
    <x v="0"/>
    <x v="5"/>
    <x v="454"/>
    <m/>
    <n v="58.902999999999999"/>
    <n v="-58.902999999999999"/>
    <m/>
    <n v="35.341799999999999"/>
    <n v="-35.341799999999999"/>
  </r>
  <r>
    <x v="6"/>
    <x v="13"/>
    <x v="2"/>
    <x v="0"/>
    <x v="63"/>
    <n v="8.1000000000000003E-2"/>
    <m/>
    <n v="8.1000000000000003E-2"/>
    <n v="0.28199999999999997"/>
    <m/>
    <n v="0.28199999999999997"/>
  </r>
  <r>
    <x v="6"/>
    <x v="13"/>
    <x v="2"/>
    <x v="0"/>
    <x v="455"/>
    <n v="71.194500000000005"/>
    <n v="98.355500000000006"/>
    <n v="-27.161000000000001"/>
    <n v="494.51049999999998"/>
    <n v="659.33749999999998"/>
    <n v="-164.827"/>
  </r>
  <r>
    <x v="6"/>
    <x v="13"/>
    <x v="2"/>
    <x v="0"/>
    <x v="67"/>
    <n v="0.28299999999999997"/>
    <n v="0.4385"/>
    <n v="-0.15550000000000003"/>
    <n v="3.0485000000000002"/>
    <n v="5.9889999999999999"/>
    <n v="-2.9404999999999997"/>
  </r>
  <r>
    <x v="6"/>
    <x v="13"/>
    <x v="2"/>
    <x v="0"/>
    <x v="51"/>
    <n v="2.9499999999999998E-2"/>
    <n v="0.10249999999999999"/>
    <n v="-7.2999999999999995E-2"/>
    <n v="1.7865"/>
    <n v="7.2249999999999996"/>
    <n v="-5.4384999999999994"/>
  </r>
  <r>
    <x v="6"/>
    <x v="13"/>
    <x v="2"/>
    <x v="0"/>
    <x v="456"/>
    <n v="3.4500000000000003E-2"/>
    <m/>
    <n v="3.4500000000000003E-2"/>
    <n v="1.9664999999999999"/>
    <m/>
    <n v="1.9664999999999999"/>
  </r>
  <r>
    <x v="6"/>
    <x v="13"/>
    <x v="2"/>
    <x v="0"/>
    <x v="198"/>
    <n v="3.5954999999999999"/>
    <n v="0.26800000000000002"/>
    <n v="3.3274999999999997"/>
    <n v="194.14449999999999"/>
    <n v="14.576499999999999"/>
    <n v="179.56799999999998"/>
  </r>
  <r>
    <x v="6"/>
    <x v="13"/>
    <x v="2"/>
    <x v="0"/>
    <x v="275"/>
    <n v="95.652500000000003"/>
    <n v="233.65299999999999"/>
    <n v="-138.00049999999999"/>
    <n v="877.82399999999996"/>
    <n v="2103.6489999999999"/>
    <n v="-1225.8249999999998"/>
  </r>
  <r>
    <x v="6"/>
    <x v="13"/>
    <x v="2"/>
    <x v="0"/>
    <x v="457"/>
    <m/>
    <n v="1.7000000000000001E-2"/>
    <n v="-1.7000000000000001E-2"/>
    <m/>
    <n v="1"/>
    <n v="-1"/>
  </r>
  <r>
    <x v="6"/>
    <x v="13"/>
    <x v="2"/>
    <x v="0"/>
    <x v="458"/>
    <m/>
    <n v="3.0000000000000001E-3"/>
    <n v="-3.0000000000000001E-3"/>
    <m/>
    <n v="1.4999999999999999E-2"/>
    <n v="-1.4999999999999999E-2"/>
  </r>
  <r>
    <x v="6"/>
    <x v="13"/>
    <x v="2"/>
    <x v="0"/>
    <x v="459"/>
    <n v="2.4500000000000001E-2"/>
    <m/>
    <n v="2.4500000000000001E-2"/>
    <n v="1.3720000000000001"/>
    <m/>
    <n v="1.3720000000000001"/>
  </r>
  <r>
    <x v="6"/>
    <x v="13"/>
    <x v="2"/>
    <x v="0"/>
    <x v="377"/>
    <n v="4.1000000000000002E-2"/>
    <n v="2.5000000000000001E-2"/>
    <n v="1.6E-2"/>
    <n v="0.5585"/>
    <n v="0.42899999999999999"/>
    <n v="0.1295"/>
  </r>
  <r>
    <x v="6"/>
    <x v="13"/>
    <x v="2"/>
    <x v="0"/>
    <x v="103"/>
    <n v="3.7389999999999999"/>
    <n v="1.2075"/>
    <n v="2.5314999999999999"/>
    <n v="22.519500000000001"/>
    <n v="19.1035"/>
    <n v="3.4160000000000004"/>
  </r>
  <r>
    <x v="6"/>
    <x v="13"/>
    <x v="2"/>
    <x v="0"/>
    <x v="14"/>
    <n v="3.7330000000000001"/>
    <n v="7.8715000000000002"/>
    <n v="-4.1385000000000005"/>
    <n v="133.6935"/>
    <n v="470.44799999999998"/>
    <n v="-336.75450000000001"/>
  </r>
  <r>
    <x v="6"/>
    <x v="13"/>
    <x v="2"/>
    <x v="0"/>
    <x v="261"/>
    <n v="6.3500000000000001E-2"/>
    <n v="7.7499999999999999E-2"/>
    <n v="-1.3999999999999999E-2"/>
    <n v="0.67500000000000004"/>
    <n v="0.5595"/>
    <n v="0.11550000000000005"/>
  </r>
  <r>
    <x v="6"/>
    <x v="13"/>
    <x v="2"/>
    <x v="0"/>
    <x v="460"/>
    <m/>
    <n v="2.1499999999999998E-2"/>
    <n v="-2.1499999999999998E-2"/>
    <m/>
    <n v="0.38700000000000001"/>
    <n v="-0.38700000000000001"/>
  </r>
  <r>
    <x v="6"/>
    <x v="13"/>
    <x v="2"/>
    <x v="0"/>
    <x v="461"/>
    <n v="0.68149999999999999"/>
    <n v="2.0785"/>
    <n v="-1.397"/>
    <n v="11.893000000000001"/>
    <n v="44.85"/>
    <n v="-32.957000000000001"/>
  </r>
  <r>
    <x v="6"/>
    <x v="13"/>
    <x v="2"/>
    <x v="0"/>
    <x v="462"/>
    <n v="3.246"/>
    <n v="5.1974999999999998"/>
    <n v="-1.9514999999999998"/>
    <n v="32.972000000000001"/>
    <n v="100.762"/>
    <n v="-67.789999999999992"/>
  </r>
  <r>
    <x v="6"/>
    <x v="13"/>
    <x v="2"/>
    <x v="0"/>
    <x v="378"/>
    <n v="0.85650000000000004"/>
    <n v="8.69"/>
    <n v="-7.833499999999999"/>
    <n v="14.984999999999999"/>
    <n v="266.09300000000002"/>
    <n v="-251.108"/>
  </r>
  <r>
    <x v="6"/>
    <x v="13"/>
    <x v="2"/>
    <x v="0"/>
    <x v="49"/>
    <n v="0.154"/>
    <n v="0.13250000000000001"/>
    <n v="2.1499999999999991E-2"/>
    <n v="1.9810000000000001"/>
    <n v="4.8224999999999998"/>
    <n v="-2.8414999999999999"/>
  </r>
  <r>
    <x v="6"/>
    <x v="13"/>
    <x v="2"/>
    <x v="0"/>
    <x v="463"/>
    <n v="4.1000000000000002E-2"/>
    <n v="0.11550000000000001"/>
    <n v="-7.4500000000000011E-2"/>
    <n v="0.214"/>
    <n v="1.335"/>
    <n v="-1.121"/>
  </r>
  <r>
    <x v="6"/>
    <x v="13"/>
    <x v="2"/>
    <x v="0"/>
    <x v="464"/>
    <m/>
    <n v="1.512"/>
    <n v="-1.512"/>
    <m/>
    <n v="4.5359999999999996"/>
    <n v="-4.5359999999999996"/>
  </r>
  <r>
    <x v="6"/>
    <x v="13"/>
    <x v="2"/>
    <x v="0"/>
    <x v="340"/>
    <n v="8.5000000000000006E-3"/>
    <n v="0.35249999999999998"/>
    <n v="-0.34399999999999997"/>
    <n v="0.15049999999999999"/>
    <n v="3.1040000000000001"/>
    <n v="-2.9535"/>
  </r>
  <r>
    <x v="6"/>
    <x v="13"/>
    <x v="2"/>
    <x v="0"/>
    <x v="465"/>
    <n v="3.15E-2"/>
    <n v="8.9499999999999996E-2"/>
    <n v="-5.7999999999999996E-2"/>
    <n v="0.3725"/>
    <n v="1.0269999999999999"/>
    <n v="-0.65449999999999986"/>
  </r>
  <r>
    <x v="6"/>
    <x v="13"/>
    <x v="2"/>
    <x v="0"/>
    <x v="73"/>
    <n v="8.0500000000000002E-2"/>
    <n v="0.28199999999999997"/>
    <n v="-0.20149999999999996"/>
    <n v="2.0234999999999999"/>
    <n v="5.5125000000000002"/>
    <n v="-3.4890000000000003"/>
  </r>
  <r>
    <x v="6"/>
    <x v="13"/>
    <x v="2"/>
    <x v="0"/>
    <x v="157"/>
    <n v="2.4674999999999998"/>
    <n v="10.609500000000001"/>
    <n v="-8.1420000000000012"/>
    <n v="14.009"/>
    <n v="59.386000000000003"/>
    <n v="-45.377000000000002"/>
  </r>
  <r>
    <x v="6"/>
    <x v="13"/>
    <x v="2"/>
    <x v="0"/>
    <x v="466"/>
    <m/>
    <n v="0.50749999999999995"/>
    <n v="-0.50749999999999995"/>
    <m/>
    <n v="4.0594999999999999"/>
    <n v="-4.0594999999999999"/>
  </r>
  <r>
    <x v="6"/>
    <x v="13"/>
    <x v="2"/>
    <x v="0"/>
    <x v="467"/>
    <n v="1.278"/>
    <n v="2.9499999999999998E-2"/>
    <n v="1.2484999999999999"/>
    <n v="39.688000000000002"/>
    <n v="1.3774999999999999"/>
    <n v="38.310500000000005"/>
  </r>
  <r>
    <x v="6"/>
    <x v="13"/>
    <x v="2"/>
    <x v="0"/>
    <x v="468"/>
    <n v="0.5665"/>
    <n v="0.35549999999999998"/>
    <n v="0.21100000000000002"/>
    <n v="4.4574999999999996"/>
    <n v="7.1475"/>
    <n v="-2.6900000000000004"/>
  </r>
  <r>
    <x v="6"/>
    <x v="13"/>
    <x v="2"/>
    <x v="0"/>
    <x v="277"/>
    <n v="6.25E-2"/>
    <n v="0.53700000000000003"/>
    <n v="-0.47450000000000003"/>
    <n v="0.4375"/>
    <n v="15.4275"/>
    <n v="-14.99"/>
  </r>
  <r>
    <x v="6"/>
    <x v="13"/>
    <x v="2"/>
    <x v="0"/>
    <x v="242"/>
    <m/>
    <n v="1.5654999999999999"/>
    <n v="-1.5654999999999999"/>
    <m/>
    <n v="90.412000000000006"/>
    <n v="-90.412000000000006"/>
  </r>
  <r>
    <x v="6"/>
    <x v="13"/>
    <x v="2"/>
    <x v="0"/>
    <x v="344"/>
    <n v="9.4999999999999998E-3"/>
    <n v="8.6999999999999994E-2"/>
    <n v="-7.7499999999999999E-2"/>
    <n v="0.13900000000000001"/>
    <n v="1.0075000000000001"/>
    <n v="-0.86850000000000005"/>
  </r>
  <r>
    <x v="6"/>
    <x v="13"/>
    <x v="2"/>
    <x v="0"/>
    <x v="194"/>
    <m/>
    <n v="0.1545"/>
    <n v="-0.1545"/>
    <m/>
    <n v="1.056"/>
    <n v="-1.056"/>
  </r>
  <r>
    <x v="6"/>
    <x v="13"/>
    <x v="2"/>
    <x v="0"/>
    <x v="347"/>
    <m/>
    <n v="6.4999999999999997E-3"/>
    <n v="-6.4999999999999997E-3"/>
    <m/>
    <n v="4.1500000000000002E-2"/>
    <n v="-4.1500000000000002E-2"/>
  </r>
  <r>
    <x v="6"/>
    <x v="13"/>
    <x v="2"/>
    <x v="0"/>
    <x v="469"/>
    <m/>
    <n v="0.1305"/>
    <n v="-0.1305"/>
    <m/>
    <n v="0.76249999999999996"/>
    <n v="-0.76249999999999996"/>
  </r>
  <r>
    <x v="6"/>
    <x v="13"/>
    <x v="2"/>
    <x v="0"/>
    <x v="290"/>
    <n v="3.85E-2"/>
    <n v="8.5000000000000006E-3"/>
    <n v="0.03"/>
    <n v="0.2515"/>
    <n v="0.33150000000000002"/>
    <n v="-8.0000000000000016E-2"/>
  </r>
  <r>
    <x v="6"/>
    <x v="13"/>
    <x v="2"/>
    <x v="0"/>
    <x v="289"/>
    <m/>
    <n v="12.423"/>
    <n v="-12.423"/>
    <m/>
    <n v="35.524999999999999"/>
    <n v="-35.524999999999999"/>
  </r>
  <r>
    <x v="6"/>
    <x v="13"/>
    <x v="2"/>
    <x v="0"/>
    <x v="470"/>
    <n v="1.4085000000000001"/>
    <n v="0.99250000000000005"/>
    <n v="0.41600000000000004"/>
    <n v="15.804"/>
    <n v="13.577999999999999"/>
    <n v="2.2260000000000009"/>
  </r>
  <r>
    <x v="6"/>
    <x v="13"/>
    <x v="2"/>
    <x v="0"/>
    <x v="471"/>
    <m/>
    <n v="7.4999999999999997E-2"/>
    <n v="-7.4999999999999997E-2"/>
    <m/>
    <n v="0.38100000000000001"/>
    <n v="-0.38100000000000001"/>
  </r>
  <r>
    <x v="6"/>
    <x v="13"/>
    <x v="2"/>
    <x v="0"/>
    <x v="472"/>
    <n v="0.79649999999999999"/>
    <n v="3.0764999999999998"/>
    <n v="-2.2799999999999998"/>
    <n v="5.2910000000000004"/>
    <n v="23.849"/>
    <n v="-18.558"/>
  </r>
  <r>
    <x v="6"/>
    <x v="13"/>
    <x v="2"/>
    <x v="0"/>
    <x v="245"/>
    <n v="4.4999999999999997E-3"/>
    <n v="1.5609999999999999"/>
    <n v="-1.5565"/>
    <n v="5.5500000000000001E-2"/>
    <n v="23.969000000000001"/>
    <n v="-23.913500000000003"/>
  </r>
  <r>
    <x v="6"/>
    <x v="13"/>
    <x v="2"/>
    <x v="0"/>
    <x v="473"/>
    <n v="4.4999999999999998E-2"/>
    <n v="0.129"/>
    <n v="-8.4000000000000005E-2"/>
    <n v="1.1870000000000001"/>
    <n v="4.1185"/>
    <n v="-2.9314999999999998"/>
  </r>
  <r>
    <x v="6"/>
    <x v="13"/>
    <x v="2"/>
    <x v="0"/>
    <x v="474"/>
    <m/>
    <n v="0.1095"/>
    <n v="-0.1095"/>
    <m/>
    <n v="3.2559999999999998"/>
    <n v="-3.2559999999999998"/>
  </r>
  <r>
    <x v="6"/>
    <x v="13"/>
    <x v="2"/>
    <x v="0"/>
    <x v="329"/>
    <m/>
    <n v="5.9499999999999997E-2"/>
    <n v="-5.9499999999999997E-2"/>
    <m/>
    <n v="0.30399999999999999"/>
    <n v="-0.30399999999999999"/>
  </r>
  <r>
    <x v="6"/>
    <x v="13"/>
    <x v="2"/>
    <x v="0"/>
    <x v="258"/>
    <n v="3.7999999999999999E-2"/>
    <n v="7.4999999999999997E-2"/>
    <n v="-3.6999999999999998E-2"/>
    <n v="0.96199999999999997"/>
    <n v="0.47799999999999998"/>
    <n v="0.48399999999999999"/>
  </r>
  <r>
    <x v="6"/>
    <x v="13"/>
    <x v="2"/>
    <x v="0"/>
    <x v="475"/>
    <n v="29.293500000000002"/>
    <n v="10.045"/>
    <n v="19.2485"/>
    <n v="1500.24"/>
    <n v="545.77949999999998"/>
    <n v="954.46050000000002"/>
  </r>
  <r>
    <x v="6"/>
    <x v="13"/>
    <x v="2"/>
    <x v="0"/>
    <x v="263"/>
    <n v="0.17499999999999999"/>
    <n v="0.126"/>
    <n v="4.8999999999999988E-2"/>
    <n v="1.605"/>
    <n v="1.0245"/>
    <n v="0.58050000000000002"/>
  </r>
  <r>
    <x v="6"/>
    <x v="13"/>
    <x v="2"/>
    <x v="0"/>
    <x v="267"/>
    <m/>
    <n v="0.40649999999999997"/>
    <n v="-0.40649999999999997"/>
    <m/>
    <n v="23.753"/>
    <n v="-23.753"/>
  </r>
  <r>
    <x v="6"/>
    <x v="13"/>
    <x v="2"/>
    <x v="0"/>
    <x v="281"/>
    <m/>
    <n v="1.754"/>
    <n v="-1.754"/>
    <m/>
    <n v="16.757000000000001"/>
    <n v="-16.757000000000001"/>
  </r>
  <r>
    <x v="6"/>
    <x v="13"/>
    <x v="2"/>
    <x v="0"/>
    <x v="342"/>
    <m/>
    <n v="1.9E-2"/>
    <n v="-1.9E-2"/>
    <m/>
    <n v="0.38"/>
    <n v="-0.38"/>
  </r>
  <r>
    <x v="6"/>
    <x v="13"/>
    <x v="2"/>
    <x v="0"/>
    <x v="212"/>
    <n v="8.9565000000000001"/>
    <n v="1.3554999999999999"/>
    <n v="7.601"/>
    <n v="127.0685"/>
    <n v="36.987499999999997"/>
    <n v="90.081000000000003"/>
  </r>
  <r>
    <x v="6"/>
    <x v="13"/>
    <x v="2"/>
    <x v="0"/>
    <x v="320"/>
    <n v="8.1434999999999995"/>
    <n v="13.693"/>
    <n v="-5.5495000000000001"/>
    <n v="116.8215"/>
    <n v="256.63099999999997"/>
    <n v="-139.80949999999996"/>
  </r>
  <r>
    <x v="6"/>
    <x v="13"/>
    <x v="2"/>
    <x v="0"/>
    <x v="107"/>
    <n v="3.5999999999999997E-2"/>
    <n v="6.452"/>
    <n v="-6.4160000000000004"/>
    <n v="0.44500000000000001"/>
    <n v="67.558999999999997"/>
    <n v="-67.114000000000004"/>
  </r>
  <r>
    <x v="6"/>
    <x v="13"/>
    <x v="2"/>
    <x v="0"/>
    <x v="367"/>
    <n v="0.61399999999999999"/>
    <n v="0.66700000000000004"/>
    <n v="-5.3000000000000047E-2"/>
    <n v="5.2794999999999996"/>
    <n v="8.5619999999999994"/>
    <n v="-3.2824999999999998"/>
  </r>
  <r>
    <x v="6"/>
    <x v="13"/>
    <x v="2"/>
    <x v="0"/>
    <x v="476"/>
    <n v="5.0000000000000001E-3"/>
    <n v="0.41849999999999998"/>
    <n v="-0.41349999999999998"/>
    <n v="3.5000000000000003E-2"/>
    <n v="2.077"/>
    <n v="-2.0419999999999998"/>
  </r>
  <r>
    <x v="6"/>
    <x v="13"/>
    <x v="2"/>
    <x v="0"/>
    <x v="426"/>
    <n v="3.3424999999999998"/>
    <n v="10.772"/>
    <n v="-7.4295000000000009"/>
    <n v="70.204999999999998"/>
    <n v="283.26600000000002"/>
    <n v="-213.06100000000004"/>
  </r>
  <r>
    <x v="6"/>
    <x v="13"/>
    <x v="2"/>
    <x v="0"/>
    <x v="133"/>
    <n v="4.4580000000000002"/>
    <n v="17.87"/>
    <n v="-13.412000000000001"/>
    <n v="210.77449999999999"/>
    <n v="978.77549999999997"/>
    <n v="-768.00099999999998"/>
  </r>
  <r>
    <x v="6"/>
    <x v="13"/>
    <x v="2"/>
    <x v="0"/>
    <x v="173"/>
    <m/>
    <n v="0.96099999999999997"/>
    <n v="-0.96099999999999997"/>
    <m/>
    <n v="47.768500000000003"/>
    <n v="-47.768500000000003"/>
  </r>
  <r>
    <x v="6"/>
    <x v="13"/>
    <x v="2"/>
    <x v="0"/>
    <x v="349"/>
    <m/>
    <n v="1.5E-3"/>
    <n v="-1.5E-3"/>
    <m/>
    <n v="6.7500000000000004E-2"/>
    <n v="-6.7500000000000004E-2"/>
  </r>
  <r>
    <x v="6"/>
    <x v="13"/>
    <x v="2"/>
    <x v="0"/>
    <x v="215"/>
    <n v="0.68049999999999999"/>
    <n v="0.28649999999999998"/>
    <n v="0.39400000000000002"/>
    <n v="13.9665"/>
    <n v="7.0754999999999999"/>
    <n v="6.891"/>
  </r>
  <r>
    <x v="6"/>
    <x v="13"/>
    <x v="2"/>
    <x v="0"/>
    <x v="360"/>
    <n v="0.13800000000000001"/>
    <n v="0.10349999999999999"/>
    <n v="3.4500000000000017E-2"/>
    <n v="1.5985"/>
    <n v="1.282"/>
    <n v="0.3165"/>
  </r>
  <r>
    <x v="6"/>
    <x v="13"/>
    <x v="2"/>
    <x v="0"/>
    <x v="477"/>
    <n v="14355.204250000001"/>
    <n v="5492.5322500000002"/>
    <n v="8862.6720000000005"/>
    <n v="28694.488000000001"/>
    <n v="13029.763999999999"/>
    <n v="15664.724000000002"/>
  </r>
  <r>
    <x v="6"/>
    <x v="13"/>
    <x v="2"/>
    <x v="0"/>
    <x v="95"/>
    <n v="5.1715"/>
    <n v="2.2440000000000002"/>
    <n v="2.9274999999999998"/>
    <n v="65.505499999999998"/>
    <n v="43.636499999999998"/>
    <n v="21.869"/>
  </r>
  <r>
    <x v="6"/>
    <x v="13"/>
    <x v="2"/>
    <x v="0"/>
    <x v="144"/>
    <n v="1.1234999999999999"/>
    <n v="3.7240000000000002"/>
    <n v="-2.6005000000000003"/>
    <n v="23.9955"/>
    <n v="123.2135"/>
    <n v="-99.217999999999989"/>
  </r>
  <r>
    <x v="6"/>
    <x v="13"/>
    <x v="2"/>
    <x v="0"/>
    <x v="478"/>
    <n v="2E-3"/>
    <n v="7.1999999999999995E-2"/>
    <n v="-6.9999999999999993E-2"/>
    <n v="6.2E-2"/>
    <n v="3.2120000000000002"/>
    <n v="-3.1500000000000004"/>
  </r>
  <r>
    <x v="6"/>
    <x v="13"/>
    <x v="2"/>
    <x v="0"/>
    <x v="364"/>
    <n v="6.0000000000000001E-3"/>
    <n v="1.8499999999999999E-2"/>
    <n v="-1.2499999999999999E-2"/>
    <n v="1.7999999999999999E-2"/>
    <n v="0.1225"/>
    <n v="-0.1045"/>
  </r>
  <r>
    <x v="6"/>
    <x v="13"/>
    <x v="2"/>
    <x v="0"/>
    <x v="220"/>
    <n v="7.4999999999999997E-2"/>
    <n v="6.6500000000000004E-2"/>
    <n v="8.4999999999999937E-3"/>
    <n v="1.4325000000000001"/>
    <n v="0.83499999999999996"/>
    <n v="0.59750000000000014"/>
  </r>
  <r>
    <x v="6"/>
    <x v="13"/>
    <x v="2"/>
    <x v="0"/>
    <x v="285"/>
    <m/>
    <n v="0.253"/>
    <n v="-0.253"/>
    <m/>
    <n v="14.192500000000001"/>
    <n v="-14.192500000000001"/>
  </r>
  <r>
    <x v="6"/>
    <x v="13"/>
    <x v="2"/>
    <x v="0"/>
    <x v="479"/>
    <n v="1.5E-3"/>
    <m/>
    <n v="1.5E-3"/>
    <n v="1.6500000000000001E-2"/>
    <m/>
    <n v="1.6500000000000001E-2"/>
  </r>
  <r>
    <x v="6"/>
    <x v="13"/>
    <x v="2"/>
    <x v="0"/>
    <x v="241"/>
    <n v="1.1085"/>
    <n v="2.3235000000000001"/>
    <n v="-1.2150000000000001"/>
    <n v="34.548000000000002"/>
    <n v="96.215000000000003"/>
    <n v="-61.667000000000002"/>
  </r>
  <r>
    <x v="6"/>
    <x v="13"/>
    <x v="2"/>
    <x v="0"/>
    <x v="480"/>
    <m/>
    <n v="0.28249999999999997"/>
    <n v="-0.28249999999999997"/>
    <m/>
    <n v="0.878"/>
    <n v="-0.878"/>
  </r>
  <r>
    <x v="6"/>
    <x v="13"/>
    <x v="2"/>
    <x v="0"/>
    <x v="427"/>
    <m/>
    <n v="1.0999999999999999E-2"/>
    <n v="-1.0999999999999999E-2"/>
    <m/>
    <n v="0.2465"/>
    <n v="-0.2465"/>
  </r>
  <r>
    <x v="6"/>
    <x v="13"/>
    <x v="2"/>
    <x v="0"/>
    <x v="207"/>
    <n v="1.5415000000000001"/>
    <n v="0.746"/>
    <n v="0.7955000000000001"/>
    <n v="11.039"/>
    <n v="11.2005"/>
    <n v="-0.1615000000000002"/>
  </r>
  <r>
    <x v="6"/>
    <x v="13"/>
    <x v="2"/>
    <x v="0"/>
    <x v="265"/>
    <n v="6.8775000000000004"/>
    <n v="86.872"/>
    <n v="-79.994500000000002"/>
    <n v="206.48650000000001"/>
    <n v="3345.5574999999999"/>
    <n v="-3139.0709999999999"/>
  </r>
  <r>
    <x v="6"/>
    <x v="13"/>
    <x v="2"/>
    <x v="0"/>
    <x v="214"/>
    <m/>
    <n v="8.9999999999999993E-3"/>
    <n v="-8.9999999999999993E-3"/>
    <m/>
    <n v="0.1125"/>
    <n v="-0.1125"/>
  </r>
  <r>
    <x v="6"/>
    <x v="13"/>
    <x v="2"/>
    <x v="0"/>
    <x v="481"/>
    <m/>
    <n v="1.95E-2"/>
    <n v="-1.95E-2"/>
    <m/>
    <n v="0.44850000000000001"/>
    <n v="-0.44850000000000001"/>
  </r>
  <r>
    <x v="6"/>
    <x v="13"/>
    <x v="2"/>
    <x v="0"/>
    <x v="135"/>
    <m/>
    <n v="0.11"/>
    <n v="-0.11"/>
    <m/>
    <n v="1.0245"/>
    <n v="-1.0245"/>
  </r>
  <r>
    <x v="6"/>
    <x v="13"/>
    <x v="2"/>
    <x v="0"/>
    <x v="247"/>
    <n v="1.55E-2"/>
    <n v="1.4999999999999999E-2"/>
    <n v="5.0000000000000044E-4"/>
    <n v="4.65E-2"/>
    <n v="4.4999999999999998E-2"/>
    <n v="1.5000000000000013E-3"/>
  </r>
  <r>
    <x v="6"/>
    <x v="13"/>
    <x v="2"/>
    <x v="0"/>
    <x v="482"/>
    <m/>
    <n v="5.8500000000000003E-2"/>
    <n v="-5.8500000000000003E-2"/>
    <m/>
    <n v="3.1004999999999998"/>
    <n v="-3.1004999999999998"/>
  </r>
  <r>
    <x v="6"/>
    <x v="13"/>
    <x v="2"/>
    <x v="0"/>
    <x v="483"/>
    <m/>
    <n v="0.16500000000000001"/>
    <n v="-0.16500000000000001"/>
    <m/>
    <n v="0.16500000000000001"/>
    <n v="-0.16500000000000001"/>
  </r>
  <r>
    <x v="6"/>
    <x v="13"/>
    <x v="2"/>
    <x v="0"/>
    <x v="484"/>
    <m/>
    <n v="2.5999999999999999E-2"/>
    <n v="-2.5999999999999999E-2"/>
    <m/>
    <n v="7.1999999999999995E-2"/>
    <n v="-7.1999999999999995E-2"/>
  </r>
  <r>
    <x v="6"/>
    <x v="13"/>
    <x v="2"/>
    <x v="0"/>
    <x v="244"/>
    <m/>
    <n v="1.71"/>
    <n v="-1.71"/>
    <m/>
    <n v="107.4845"/>
    <n v="-107.4845"/>
  </r>
  <r>
    <x v="6"/>
    <x v="13"/>
    <x v="2"/>
    <x v="0"/>
    <x v="52"/>
    <m/>
    <n v="0.13750000000000001"/>
    <n v="-0.13750000000000001"/>
    <m/>
    <n v="8.7409999999999997"/>
    <n v="-8.7409999999999997"/>
  </r>
  <r>
    <x v="6"/>
    <x v="13"/>
    <x v="2"/>
    <x v="0"/>
    <x v="485"/>
    <m/>
    <n v="5.0000000000000001E-3"/>
    <n v="-5.0000000000000001E-3"/>
    <m/>
    <n v="3.5000000000000003E-2"/>
    <n v="-3.5000000000000003E-2"/>
  </r>
  <r>
    <x v="6"/>
    <x v="13"/>
    <x v="2"/>
    <x v="0"/>
    <x v="202"/>
    <m/>
    <n v="1E-3"/>
    <n v="-1E-3"/>
    <m/>
    <n v="8.9999999999999993E-3"/>
    <n v="-8.9999999999999993E-3"/>
  </r>
  <r>
    <x v="6"/>
    <x v="13"/>
    <x v="2"/>
    <x v="0"/>
    <x v="205"/>
    <m/>
    <n v="5.3499999999999999E-2"/>
    <n v="-5.3499999999999999E-2"/>
    <m/>
    <n v="0.214"/>
    <n v="-0.214"/>
  </r>
  <r>
    <x v="6"/>
    <x v="13"/>
    <x v="2"/>
    <x v="0"/>
    <x v="486"/>
    <m/>
    <n v="1.6500000000000001E-2"/>
    <n v="-1.6500000000000001E-2"/>
    <m/>
    <n v="1.32"/>
    <n v="-1.32"/>
  </r>
  <r>
    <x v="6"/>
    <x v="13"/>
    <x v="2"/>
    <x v="0"/>
    <x v="368"/>
    <m/>
    <n v="4.0500000000000001E-2"/>
    <n v="-4.0500000000000001E-2"/>
    <m/>
    <n v="0.50849999999999995"/>
    <n v="-0.50849999999999995"/>
  </r>
  <r>
    <x v="6"/>
    <x v="13"/>
    <x v="2"/>
    <x v="0"/>
    <x v="283"/>
    <m/>
    <n v="0.01"/>
    <n v="-0.01"/>
    <m/>
    <n v="0.13"/>
    <n v="-0.13"/>
  </r>
  <r>
    <x v="6"/>
    <x v="13"/>
    <x v="2"/>
    <x v="0"/>
    <x v="195"/>
    <m/>
    <n v="2.9499999999999998E-2"/>
    <n v="-2.9499999999999998E-2"/>
    <m/>
    <n v="0.16400000000000001"/>
    <n v="-0.16400000000000001"/>
  </r>
  <r>
    <x v="6"/>
    <x v="13"/>
    <x v="2"/>
    <x v="3"/>
    <x v="137"/>
    <n v="220.572"/>
    <n v="829.95950000000005"/>
    <n v="-609.38750000000005"/>
    <n v="10645.136500000001"/>
    <n v="35921.672500000001"/>
    <n v="-25276.536"/>
  </r>
  <r>
    <x v="6"/>
    <x v="13"/>
    <x v="2"/>
    <x v="3"/>
    <x v="311"/>
    <n v="275.92899999999997"/>
    <n v="288.02300000000002"/>
    <n v="-12.094000000000051"/>
    <n v="24221.730500000001"/>
    <n v="23996.236499999999"/>
    <n v="225.49400000000242"/>
  </r>
  <r>
    <x v="6"/>
    <x v="13"/>
    <x v="2"/>
    <x v="3"/>
    <x v="371"/>
    <n v="7.4999999999999997E-2"/>
    <m/>
    <n v="7.4999999999999997E-2"/>
    <n v="5.85"/>
    <m/>
    <n v="5.85"/>
  </r>
  <r>
    <x v="6"/>
    <x v="13"/>
    <x v="2"/>
    <x v="3"/>
    <x v="487"/>
    <n v="2290.527"/>
    <n v="2900.826"/>
    <n v="-610.29899999999998"/>
    <n v="255092.23550000001"/>
    <n v="287531.32400000002"/>
    <n v="-32439.088500000013"/>
  </r>
  <r>
    <x v="6"/>
    <x v="13"/>
    <x v="2"/>
    <x v="1"/>
    <x v="229"/>
    <n v="1.421"/>
    <n v="2.9000000000000001E-2"/>
    <n v="1.3920000000000001"/>
    <n v="8.1875"/>
    <n v="0.22"/>
    <n v="7.9675000000000002"/>
  </r>
  <r>
    <x v="6"/>
    <x v="13"/>
    <x v="2"/>
    <x v="1"/>
    <x v="28"/>
    <n v="4.3999999999999997E-2"/>
    <n v="21.106000000000002"/>
    <n v="-21.062000000000001"/>
    <n v="0.13200000000000001"/>
    <n v="152.6405"/>
    <n v="-152.5085"/>
  </r>
  <r>
    <x v="6"/>
    <x v="13"/>
    <x v="2"/>
    <x v="1"/>
    <x v="488"/>
    <n v="8.2690000000000001"/>
    <n v="3.4485000000000001"/>
    <n v="4.8205"/>
    <n v="58.573999999999998"/>
    <n v="28.488499999999998"/>
    <n v="30.0855"/>
  </r>
  <r>
    <x v="6"/>
    <x v="13"/>
    <x v="2"/>
    <x v="1"/>
    <x v="375"/>
    <n v="89.5595"/>
    <n v="542.98663999999997"/>
    <n v="-453.42713999999995"/>
    <n v="537.80999999999995"/>
    <n v="3375.94002"/>
    <n v="-2838.1300200000001"/>
  </r>
  <r>
    <x v="6"/>
    <x v="13"/>
    <x v="2"/>
    <x v="1"/>
    <x v="434"/>
    <n v="4.6864999999999997"/>
    <n v="2.7275"/>
    <n v="1.9589999999999996"/>
    <n v="42.0715"/>
    <n v="28.350999999999999"/>
    <n v="13.720500000000001"/>
  </r>
  <r>
    <x v="6"/>
    <x v="13"/>
    <x v="2"/>
    <x v="1"/>
    <x v="489"/>
    <n v="0.502"/>
    <n v="7.1999999999999995E-2"/>
    <n v="0.43"/>
    <n v="2.6225000000000001"/>
    <n v="0.56699999999999995"/>
    <n v="2.0555000000000003"/>
  </r>
  <r>
    <x v="6"/>
    <x v="13"/>
    <x v="2"/>
    <x v="1"/>
    <x v="111"/>
    <n v="0.6845"/>
    <n v="57.031999999999996"/>
    <n v="-56.347499999999997"/>
    <n v="5.5865"/>
    <n v="509.9855"/>
    <n v="-504.399"/>
  </r>
  <r>
    <x v="6"/>
    <x v="13"/>
    <x v="2"/>
    <x v="1"/>
    <x v="490"/>
    <n v="11.343999999999999"/>
    <n v="6.9500000000000006E-2"/>
    <n v="11.2745"/>
    <n v="76.505499999999998"/>
    <n v="0.31850000000000001"/>
    <n v="76.186999999999998"/>
  </r>
  <r>
    <x v="6"/>
    <x v="13"/>
    <x v="2"/>
    <x v="1"/>
    <x v="110"/>
    <m/>
    <n v="0.1835"/>
    <n v="-0.1835"/>
    <m/>
    <n v="0.74750000000000005"/>
    <n v="-0.74750000000000005"/>
  </r>
  <r>
    <x v="6"/>
    <x v="13"/>
    <x v="2"/>
    <x v="1"/>
    <x v="120"/>
    <n v="1.35E-2"/>
    <n v="1.95E-2"/>
    <n v="-6.0000000000000001E-3"/>
    <n v="5.2499999999999998E-2"/>
    <n v="0.11700000000000001"/>
    <n v="-6.4500000000000002E-2"/>
  </r>
  <r>
    <x v="6"/>
    <x v="13"/>
    <x v="2"/>
    <x v="1"/>
    <x v="231"/>
    <n v="2.4E-2"/>
    <m/>
    <n v="2.4E-2"/>
    <n v="0.28799999999999998"/>
    <m/>
    <n v="0.28799999999999998"/>
  </r>
  <r>
    <x v="6"/>
    <x v="13"/>
    <x v="2"/>
    <x v="7"/>
    <x v="491"/>
    <n v="8.5000000000000006E-3"/>
    <m/>
    <n v="8.5000000000000006E-3"/>
    <n v="4.2500000000000003E-2"/>
    <m/>
    <n v="4.2500000000000003E-2"/>
  </r>
  <r>
    <x v="2"/>
    <x v="14"/>
    <x v="3"/>
    <x v="0"/>
    <x v="89"/>
    <n v="45.356999999999999"/>
    <n v="57.064"/>
    <n v="-11.707000000000001"/>
    <n v="680.35500000000002"/>
    <n v="855.96"/>
    <n v="-175.60500000000002"/>
  </r>
  <r>
    <x v="2"/>
    <x v="14"/>
    <x v="3"/>
    <x v="0"/>
    <x v="470"/>
    <n v="3.5339999999999998"/>
    <n v="8.27"/>
    <n v="-4.7359999999999998"/>
    <n v="24.738"/>
    <n v="57.89"/>
    <n v="-33.152000000000001"/>
  </r>
  <r>
    <x v="2"/>
    <x v="14"/>
    <x v="3"/>
    <x v="0"/>
    <x v="16"/>
    <n v="91.28"/>
    <n v="105.798"/>
    <n v="-14.518000000000001"/>
    <n v="730.24"/>
    <n v="846.38400000000001"/>
    <n v="-116.14400000000001"/>
  </r>
  <r>
    <x v="2"/>
    <x v="14"/>
    <x v="3"/>
    <x v="0"/>
    <x v="98"/>
    <n v="13.742000000000001"/>
    <n v="18.234000000000002"/>
    <n v="-4.4920000000000009"/>
    <n v="247.35599999999999"/>
    <n v="328.21199999999999"/>
    <n v="-80.855999999999995"/>
  </r>
  <r>
    <x v="2"/>
    <x v="14"/>
    <x v="3"/>
    <x v="0"/>
    <x v="88"/>
    <n v="25.23"/>
    <n v="26.751999999999999"/>
    <n v="-1.5219999999999985"/>
    <n v="504.6"/>
    <n v="535.04"/>
    <n v="-30.439999999999941"/>
  </r>
  <r>
    <x v="2"/>
    <x v="14"/>
    <x v="3"/>
    <x v="0"/>
    <x v="143"/>
    <n v="2.5960000000000001"/>
    <n v="3.3039999999999998"/>
    <n v="-0.70799999999999974"/>
    <n v="18.172000000000001"/>
    <n v="23.128"/>
    <n v="-4.9559999999999995"/>
  </r>
  <r>
    <x v="2"/>
    <x v="14"/>
    <x v="3"/>
    <x v="0"/>
    <x v="72"/>
    <n v="42.872"/>
    <n v="29.202000000000002"/>
    <n v="13.669999999999998"/>
    <n v="428.72"/>
    <n v="292.02"/>
    <n v="136.70000000000005"/>
  </r>
  <r>
    <x v="2"/>
    <x v="14"/>
    <x v="3"/>
    <x v="0"/>
    <x v="234"/>
    <n v="1.86"/>
    <n v="2.29"/>
    <n v="-0.42999999999999994"/>
    <n v="29.76"/>
    <n v="36.64"/>
    <n v="-6.879999999999999"/>
  </r>
  <r>
    <x v="2"/>
    <x v="14"/>
    <x v="3"/>
    <x v="0"/>
    <x v="19"/>
    <n v="3.2000000000000001E-2"/>
    <n v="0.08"/>
    <n v="-4.8000000000000001E-2"/>
    <n v="0.51200000000000001"/>
    <n v="1.28"/>
    <n v="-0.76800000000000002"/>
  </r>
  <r>
    <x v="2"/>
    <x v="14"/>
    <x v="3"/>
    <x v="0"/>
    <x v="91"/>
    <n v="293.137"/>
    <n v="244.089"/>
    <n v="49.048000000000002"/>
    <n v="2051.9589999999998"/>
    <n v="1708.623"/>
    <n v="343.33599999999979"/>
  </r>
  <r>
    <x v="2"/>
    <x v="14"/>
    <x v="3"/>
    <x v="0"/>
    <x v="75"/>
    <n v="17.352"/>
    <n v="1.4079999999999999"/>
    <n v="15.944000000000001"/>
    <n v="121.14400000000001"/>
    <n v="9.8559999999999999"/>
    <n v="111.28800000000001"/>
  </r>
  <r>
    <x v="2"/>
    <x v="14"/>
    <x v="3"/>
    <x v="0"/>
    <x v="7"/>
    <n v="97.272000000000006"/>
    <n v="92.725999999999999"/>
    <n v="4.5460000000000065"/>
    <n v="680.904"/>
    <n v="649.08199999999999"/>
    <n v="31.822000000000003"/>
  </r>
  <r>
    <x v="2"/>
    <x v="14"/>
    <x v="3"/>
    <x v="0"/>
    <x v="134"/>
    <n v="860.61900000000003"/>
    <n v="599.46900000000005"/>
    <n v="261.14999999999998"/>
    <n v="4303.0950000000003"/>
    <n v="2997.3449999999998"/>
    <n v="1305.7500000000005"/>
  </r>
  <r>
    <x v="2"/>
    <x v="14"/>
    <x v="3"/>
    <x v="0"/>
    <x v="105"/>
    <n v="17.134"/>
    <n v="24.088000000000001"/>
    <n v="-6.9540000000000006"/>
    <n v="171.34"/>
    <n v="240.88"/>
    <n v="-69.539999999999992"/>
  </r>
  <r>
    <x v="2"/>
    <x v="14"/>
    <x v="3"/>
    <x v="0"/>
    <x v="291"/>
    <n v="56.57"/>
    <n v="82.218000000000004"/>
    <n v="-25.648000000000003"/>
    <n v="395.99"/>
    <n v="575.52599999999995"/>
    <n v="-179.53599999999994"/>
  </r>
  <r>
    <x v="2"/>
    <x v="14"/>
    <x v="3"/>
    <x v="0"/>
    <x v="103"/>
    <n v="15.593"/>
    <n v="19.847999999999999"/>
    <n v="-4.254999999999999"/>
    <n v="187.11600000000001"/>
    <n v="238.17599999999999"/>
    <n v="-51.059999999999974"/>
  </r>
  <r>
    <x v="2"/>
    <x v="14"/>
    <x v="3"/>
    <x v="0"/>
    <x v="10"/>
    <n v="226.08799999999999"/>
    <n v="228.11099999999999"/>
    <n v="-2.0229999999999961"/>
    <n v="1808.704"/>
    <n v="1824.8879999999999"/>
    <n v="-16.183999999999969"/>
  </r>
  <r>
    <x v="2"/>
    <x v="14"/>
    <x v="3"/>
    <x v="0"/>
    <x v="14"/>
    <n v="0.315"/>
    <n v="2.8"/>
    <n v="-2.4849999999999999"/>
    <n v="12.6"/>
    <n v="112"/>
    <n v="-99.4"/>
  </r>
  <r>
    <x v="2"/>
    <x v="14"/>
    <x v="3"/>
    <x v="0"/>
    <x v="87"/>
    <n v="46.709000000000003"/>
    <n v="69.341999999999999"/>
    <n v="-22.632999999999996"/>
    <n v="326.96300000000002"/>
    <n v="485.39400000000001"/>
    <n v="-158.43099999999998"/>
  </r>
  <r>
    <x v="2"/>
    <x v="14"/>
    <x v="3"/>
    <x v="0"/>
    <x v="78"/>
    <n v="18.091999999999999"/>
    <n v="24.021999999999998"/>
    <n v="-5.93"/>
    <n v="361.84"/>
    <n v="480.44"/>
    <n v="-118.60000000000002"/>
  </r>
  <r>
    <x v="2"/>
    <x v="14"/>
    <x v="3"/>
    <x v="0"/>
    <x v="21"/>
    <n v="0.48199999999999998"/>
    <n v="1.716"/>
    <n v="-1.234"/>
    <n v="7.7119999999999997"/>
    <n v="27.456"/>
    <n v="-19.744"/>
  </r>
  <r>
    <x v="2"/>
    <x v="14"/>
    <x v="3"/>
    <x v="0"/>
    <x v="106"/>
    <n v="36.036999999999999"/>
    <n v="53.832000000000001"/>
    <n v="-17.795000000000002"/>
    <n v="252.25899999999999"/>
    <n v="376.82400000000001"/>
    <n v="-124.56500000000003"/>
  </r>
  <r>
    <x v="2"/>
    <x v="14"/>
    <x v="3"/>
    <x v="0"/>
    <x v="271"/>
    <n v="2.46"/>
    <n v="9.58"/>
    <n v="-7.12"/>
    <n v="24.6"/>
    <n v="95.8"/>
    <n v="-71.199999999999989"/>
  </r>
  <r>
    <x v="2"/>
    <x v="14"/>
    <x v="3"/>
    <x v="0"/>
    <x v="243"/>
    <n v="121.086"/>
    <n v="156.79499999999999"/>
    <n v="-35.708999999999989"/>
    <n v="847.60199999999998"/>
    <n v="1097.5650000000001"/>
    <n v="-249.96300000000008"/>
  </r>
  <r>
    <x v="2"/>
    <x v="14"/>
    <x v="3"/>
    <x v="0"/>
    <x v="94"/>
    <n v="4.8230000000000004"/>
    <n v="8.3019999999999996"/>
    <n v="-3.4789999999999992"/>
    <n v="192.92"/>
    <n v="332.08"/>
    <n v="-139.16"/>
  </r>
  <r>
    <x v="2"/>
    <x v="14"/>
    <x v="3"/>
    <x v="0"/>
    <x v="22"/>
    <n v="0.24"/>
    <n v="0.45600000000000002"/>
    <n v="-0.21600000000000003"/>
    <n v="7.68"/>
    <n v="14.592000000000001"/>
    <n v="-6.9120000000000008"/>
  </r>
  <r>
    <x v="2"/>
    <x v="14"/>
    <x v="3"/>
    <x v="0"/>
    <x v="61"/>
    <m/>
    <n v="3.2000000000000001E-2"/>
    <n v="-3.2000000000000001E-2"/>
    <m/>
    <n v="0.64"/>
    <n v="-0.64"/>
  </r>
  <r>
    <x v="2"/>
    <x v="14"/>
    <x v="3"/>
    <x v="0"/>
    <x v="73"/>
    <n v="43.795000000000002"/>
    <n v="54.561999999999998"/>
    <n v="-10.766999999999996"/>
    <n v="306.565"/>
    <n v="381.93400000000003"/>
    <n v="-75.369000000000028"/>
  </r>
  <r>
    <x v="2"/>
    <x v="14"/>
    <x v="3"/>
    <x v="0"/>
    <x v="1"/>
    <n v="39.069000000000003"/>
    <n v="30.838999999999999"/>
    <n v="8.230000000000004"/>
    <n v="781.38"/>
    <n v="616.78"/>
    <n v="164.60000000000002"/>
  </r>
  <r>
    <x v="2"/>
    <x v="14"/>
    <x v="3"/>
    <x v="0"/>
    <x v="378"/>
    <n v="9.2799999999999994"/>
    <n v="14.577999999999999"/>
    <n v="-5.298"/>
    <n v="184.952"/>
    <n v="289.61599999999999"/>
    <n v="-104.66399999999999"/>
  </r>
  <r>
    <x v="2"/>
    <x v="14"/>
    <x v="3"/>
    <x v="0"/>
    <x v="130"/>
    <n v="2.992"/>
    <n v="6.43"/>
    <n v="-3.4379999999999997"/>
    <n v="29.92"/>
    <n v="64.3"/>
    <n v="-34.379999999999995"/>
  </r>
  <r>
    <x v="2"/>
    <x v="14"/>
    <x v="3"/>
    <x v="0"/>
    <x v="11"/>
    <n v="0.39600000000000002"/>
    <n v="3.52"/>
    <n v="-3.1240000000000001"/>
    <n v="3.96"/>
    <n v="35.200000000000003"/>
    <n v="-31.240000000000002"/>
  </r>
  <r>
    <x v="2"/>
    <x v="14"/>
    <x v="3"/>
    <x v="0"/>
    <x v="9"/>
    <n v="65.811999999999998"/>
    <n v="105.64"/>
    <n v="-39.828000000000003"/>
    <n v="460.68400000000003"/>
    <n v="739.48"/>
    <n v="-278.79599999999999"/>
  </r>
  <r>
    <x v="2"/>
    <x v="14"/>
    <x v="3"/>
    <x v="0"/>
    <x v="53"/>
    <n v="0.2"/>
    <n v="0.46800000000000003"/>
    <n v="-0.26800000000000002"/>
    <n v="1.4"/>
    <n v="3.2759999999999998"/>
    <n v="-1.8759999999999999"/>
  </r>
  <r>
    <x v="2"/>
    <x v="14"/>
    <x v="3"/>
    <x v="0"/>
    <x v="251"/>
    <n v="18.648"/>
    <n v="13.506"/>
    <n v="5.1419999999999995"/>
    <n v="130.536"/>
    <n v="94.542000000000002"/>
    <n v="35.994"/>
  </r>
  <r>
    <x v="2"/>
    <x v="14"/>
    <x v="3"/>
    <x v="0"/>
    <x v="492"/>
    <n v="0.83799999999999997"/>
    <n v="9.6000000000000002E-2"/>
    <n v="0.74199999999999999"/>
    <n v="8.3800000000000008"/>
    <n v="0.96"/>
    <n v="7.4200000000000008"/>
  </r>
  <r>
    <x v="2"/>
    <x v="14"/>
    <x v="3"/>
    <x v="0"/>
    <x v="77"/>
    <n v="369.34300000000002"/>
    <n v="434.96899999999999"/>
    <n v="-65.625999999999976"/>
    <n v="2585.4009999999998"/>
    <n v="3044.7829999999999"/>
    <n v="-459.38200000000006"/>
  </r>
  <r>
    <x v="2"/>
    <x v="14"/>
    <x v="3"/>
    <x v="0"/>
    <x v="54"/>
    <m/>
    <n v="0.14399999999999999"/>
    <n v="-0.14399999999999999"/>
    <m/>
    <n v="4.6079999999999997"/>
    <n v="-4.6079999999999997"/>
  </r>
  <r>
    <x v="2"/>
    <x v="14"/>
    <x v="3"/>
    <x v="0"/>
    <x v="93"/>
    <n v="0.128"/>
    <n v="9.6000000000000002E-2"/>
    <n v="3.2000000000000001E-2"/>
    <n v="4.0960000000000001"/>
    <n v="3.0720000000000001"/>
    <n v="1.024"/>
  </r>
  <r>
    <x v="2"/>
    <x v="14"/>
    <x v="3"/>
    <x v="0"/>
    <x v="128"/>
    <n v="3.9340000000000002"/>
    <n v="9.5939999999999994"/>
    <n v="-5.6599999999999993"/>
    <n v="39.340000000000003"/>
    <n v="92.82"/>
    <n v="-53.47999999999999"/>
  </r>
  <r>
    <x v="2"/>
    <x v="14"/>
    <x v="3"/>
    <x v="0"/>
    <x v="493"/>
    <n v="123.536"/>
    <n v="80.563999999999993"/>
    <n v="42.972000000000008"/>
    <n v="864.75199999999995"/>
    <n v="563.94799999999998"/>
    <n v="300.80399999999997"/>
  </r>
  <r>
    <x v="2"/>
    <x v="14"/>
    <x v="3"/>
    <x v="0"/>
    <x v="314"/>
    <n v="17.056000000000001"/>
    <n v="13.757999999999999"/>
    <n v="3.2980000000000018"/>
    <n v="119.392"/>
    <n v="96.305999999999997"/>
    <n v="23.085999999999999"/>
  </r>
  <r>
    <x v="2"/>
    <x v="14"/>
    <x v="3"/>
    <x v="0"/>
    <x v="76"/>
    <n v="289.20999999999998"/>
    <n v="131.58199999999999"/>
    <n v="157.62799999999999"/>
    <n v="1446.05"/>
    <n v="657.91"/>
    <n v="788.14"/>
  </r>
  <r>
    <x v="2"/>
    <x v="14"/>
    <x v="3"/>
    <x v="0"/>
    <x v="2"/>
    <n v="39.206000000000003"/>
    <n v="30.69"/>
    <n v="8.5160000000000018"/>
    <n v="392.06"/>
    <n v="306.89999999999998"/>
    <n v="85.160000000000025"/>
  </r>
  <r>
    <x v="2"/>
    <x v="14"/>
    <x v="3"/>
    <x v="0"/>
    <x v="81"/>
    <n v="0.87"/>
    <n v="0.59799999999999998"/>
    <n v="0.27200000000000002"/>
    <n v="15.66"/>
    <n v="10.763999999999999"/>
    <n v="4.8960000000000008"/>
  </r>
  <r>
    <x v="2"/>
    <x v="14"/>
    <x v="3"/>
    <x v="0"/>
    <x v="74"/>
    <n v="5.0579999999999998"/>
    <n v="2.7959999999999998"/>
    <n v="2.262"/>
    <n v="75.87"/>
    <n v="41.94"/>
    <n v="33.930000000000007"/>
  </r>
  <r>
    <x v="2"/>
    <x v="14"/>
    <x v="3"/>
    <x v="0"/>
    <x v="288"/>
    <n v="10.428000000000001"/>
    <n v="29.131"/>
    <n v="-18.702999999999999"/>
    <n v="72.995999999999995"/>
    <n v="203.917"/>
    <n v="-130.92099999999999"/>
  </r>
  <r>
    <x v="2"/>
    <x v="14"/>
    <x v="3"/>
    <x v="0"/>
    <x v="494"/>
    <n v="17.335999999999999"/>
    <m/>
    <n v="17.335999999999999"/>
    <n v="208.03200000000001"/>
    <m/>
    <n v="208.03200000000001"/>
  </r>
  <r>
    <x v="2"/>
    <x v="14"/>
    <x v="3"/>
    <x v="0"/>
    <x v="171"/>
    <n v="1.6339999999999999"/>
    <n v="0.41599999999999998"/>
    <n v="1.218"/>
    <n v="11.438000000000001"/>
    <n v="2.9119999999999999"/>
    <n v="8.5259999999999998"/>
  </r>
  <r>
    <x v="2"/>
    <x v="14"/>
    <x v="3"/>
    <x v="0"/>
    <x v="13"/>
    <n v="6.4000000000000001E-2"/>
    <n v="0.91200000000000003"/>
    <n v="-0.84800000000000009"/>
    <n v="2.048"/>
    <n v="29.184000000000001"/>
    <n v="-27.136000000000003"/>
  </r>
  <r>
    <x v="2"/>
    <x v="14"/>
    <x v="3"/>
    <x v="0"/>
    <x v="495"/>
    <m/>
    <n v="0.46400000000000002"/>
    <n v="-0.46400000000000002"/>
    <m/>
    <n v="8.3520000000000003"/>
    <n v="-8.3520000000000003"/>
  </r>
  <r>
    <x v="2"/>
    <x v="14"/>
    <x v="3"/>
    <x v="1"/>
    <x v="113"/>
    <n v="144.51400000000001"/>
    <n v="315.63"/>
    <n v="-171.11599999999999"/>
    <n v="1011.598"/>
    <n v="2209.41"/>
    <n v="-1197.8119999999999"/>
  </r>
  <r>
    <x v="2"/>
    <x v="14"/>
    <x v="3"/>
    <x v="1"/>
    <x v="34"/>
    <n v="0.76800000000000002"/>
    <n v="0.32"/>
    <n v="0.44800000000000001"/>
    <n v="13.824"/>
    <n v="5.76"/>
    <n v="8.0640000000000001"/>
  </r>
  <r>
    <x v="2"/>
    <x v="14"/>
    <x v="3"/>
    <x v="1"/>
    <x v="110"/>
    <n v="4.1740000000000004"/>
    <n v="23.114000000000001"/>
    <n v="-18.940000000000001"/>
    <n v="29.218"/>
    <n v="161.798"/>
    <n v="-132.58000000000001"/>
  </r>
  <r>
    <x v="2"/>
    <x v="14"/>
    <x v="3"/>
    <x v="1"/>
    <x v="117"/>
    <n v="42.792000000000002"/>
    <n v="55.997999999999998"/>
    <n v="-13.205999999999996"/>
    <n v="299.54399999999998"/>
    <n v="391.98599999999999"/>
    <n v="-92.442000000000007"/>
  </r>
  <r>
    <x v="2"/>
    <x v="14"/>
    <x v="3"/>
    <x v="1"/>
    <x v="29"/>
    <n v="553.97"/>
    <n v="363.66"/>
    <n v="190.31"/>
    <n v="2769.85"/>
    <n v="1818.3"/>
    <n v="951.55"/>
  </r>
  <r>
    <x v="2"/>
    <x v="14"/>
    <x v="3"/>
    <x v="1"/>
    <x v="300"/>
    <n v="1803.97"/>
    <n v="712.33"/>
    <n v="1091.6399999999999"/>
    <n v="9019.85"/>
    <n v="3561.65"/>
    <n v="5458.2000000000007"/>
  </r>
  <r>
    <x v="2"/>
    <x v="14"/>
    <x v="3"/>
    <x v="1"/>
    <x v="30"/>
    <n v="9080.2639999999992"/>
    <n v="9566.4660000000003"/>
    <n v="-486.20200000000114"/>
    <n v="27240.792000000001"/>
    <n v="28699.398000000001"/>
    <n v="-1458.6059999999998"/>
  </r>
  <r>
    <x v="2"/>
    <x v="14"/>
    <x v="3"/>
    <x v="1"/>
    <x v="27"/>
    <m/>
    <n v="0.59799999999999998"/>
    <n v="-0.59799999999999998"/>
    <m/>
    <n v="2.99"/>
    <n v="-2.99"/>
  </r>
  <r>
    <x v="2"/>
    <x v="14"/>
    <x v="3"/>
    <x v="1"/>
    <x v="119"/>
    <n v="1.04"/>
    <n v="2.8069999999999999"/>
    <n v="-1.7669999999999999"/>
    <n v="33.28"/>
    <n v="89.823999999999998"/>
    <n v="-56.543999999999997"/>
  </r>
  <r>
    <x v="2"/>
    <x v="14"/>
    <x v="3"/>
    <x v="1"/>
    <x v="178"/>
    <n v="680.08799999999997"/>
    <n v="509.65699999999998"/>
    <n v="170.43099999999998"/>
    <n v="3400.44"/>
    <n v="2548.2849999999999"/>
    <n v="852.1550000000002"/>
  </r>
  <r>
    <x v="2"/>
    <x v="14"/>
    <x v="3"/>
    <x v="1"/>
    <x v="121"/>
    <n v="118.95699999999999"/>
    <n v="194.024"/>
    <n v="-75.067000000000007"/>
    <n v="832.69899999999996"/>
    <n v="1358.1679999999999"/>
    <n v="-525.46899999999994"/>
  </r>
  <r>
    <x v="2"/>
    <x v="14"/>
    <x v="3"/>
    <x v="1"/>
    <x v="118"/>
    <n v="4058.4789999999998"/>
    <n v="4452.4290000000001"/>
    <n v="-393.95000000000027"/>
    <n v="20292.395"/>
    <n v="22262.145"/>
    <n v="-1969.75"/>
  </r>
  <r>
    <x v="2"/>
    <x v="14"/>
    <x v="3"/>
    <x v="1"/>
    <x v="112"/>
    <n v="0.184"/>
    <m/>
    <n v="0.184"/>
    <n v="1.288"/>
    <m/>
    <n v="1.288"/>
  </r>
  <r>
    <x v="2"/>
    <x v="14"/>
    <x v="3"/>
    <x v="1"/>
    <x v="32"/>
    <n v="19.388999999999999"/>
    <n v="11.385"/>
    <n v="8.0039999999999996"/>
    <n v="58.167000000000002"/>
    <n v="34.155000000000001"/>
    <n v="24.012"/>
  </r>
  <r>
    <x v="2"/>
    <x v="14"/>
    <x v="3"/>
    <x v="3"/>
    <x v="36"/>
    <n v="2.6539999999999999"/>
    <n v="10.071999999999999"/>
    <n v="-7.4179999999999993"/>
    <n v="106.16"/>
    <n v="402.88"/>
    <n v="-296.72000000000003"/>
  </r>
  <r>
    <x v="2"/>
    <x v="14"/>
    <x v="3"/>
    <x v="3"/>
    <x v="38"/>
    <n v="26.62"/>
    <n v="12.064"/>
    <n v="14.556000000000001"/>
    <n v="319.44"/>
    <n v="144.768"/>
    <n v="174.672"/>
  </r>
  <r>
    <x v="2"/>
    <x v="14"/>
    <x v="3"/>
    <x v="3"/>
    <x v="39"/>
    <n v="3.1909999999999998"/>
    <n v="8.3840000000000003"/>
    <n v="-5.1930000000000005"/>
    <n v="127.64"/>
    <n v="335.36"/>
    <n v="-207.72000000000003"/>
  </r>
  <r>
    <x v="2"/>
    <x v="14"/>
    <x v="3"/>
    <x v="4"/>
    <x v="182"/>
    <m/>
    <n v="0.08"/>
    <n v="-0.08"/>
    <m/>
    <n v="3.2"/>
    <n v="-3.2"/>
  </r>
  <r>
    <x v="2"/>
    <x v="14"/>
    <x v="3"/>
    <x v="4"/>
    <x v="190"/>
    <n v="53.494"/>
    <n v="77.108000000000004"/>
    <n v="-23.614000000000004"/>
    <n v="2134"/>
    <n v="3074.5279999999998"/>
    <n v="-940.52799999999979"/>
  </r>
  <r>
    <x v="2"/>
    <x v="14"/>
    <x v="3"/>
    <x v="4"/>
    <x v="123"/>
    <m/>
    <n v="1.6E-2"/>
    <n v="-1.6E-2"/>
    <m/>
    <n v="0.51200000000000001"/>
    <n v="-0.51200000000000001"/>
  </r>
  <r>
    <x v="2"/>
    <x v="14"/>
    <x v="3"/>
    <x v="4"/>
    <x v="223"/>
    <m/>
    <n v="0.32"/>
    <n v="-0.32"/>
    <m/>
    <n v="3.52"/>
    <n v="-3.52"/>
  </r>
  <r>
    <x v="4"/>
    <x v="15"/>
    <x v="0"/>
    <x v="1"/>
    <x v="229"/>
    <n v="3.2000000000000001E-2"/>
    <n v="0.80200000000000005"/>
    <n v="-0.77"/>
    <n v="0.92"/>
    <n v="16.59"/>
    <n v="-15.67"/>
  </r>
  <r>
    <x v="4"/>
    <x v="15"/>
    <x v="0"/>
    <x v="1"/>
    <x v="299"/>
    <n v="1039.373"/>
    <n v="3392.51"/>
    <n v="-2353.1370000000002"/>
    <n v="2635.7049999999999"/>
    <n v="7602.5"/>
    <n v="-4966.7950000000001"/>
  </r>
  <r>
    <x v="4"/>
    <x v="15"/>
    <x v="0"/>
    <x v="1"/>
    <x v="32"/>
    <n v="14.696999999999999"/>
    <n v="3.52"/>
    <n v="11.177"/>
    <n v="69.599999999999994"/>
    <n v="8.6"/>
    <n v="60.999999999999993"/>
  </r>
  <r>
    <x v="4"/>
    <x v="15"/>
    <x v="0"/>
    <x v="1"/>
    <x v="113"/>
    <n v="3.4000000000000002E-2"/>
    <m/>
    <n v="3.4000000000000002E-2"/>
    <n v="0.50444"/>
    <m/>
    <n v="0.50444"/>
  </r>
  <r>
    <x v="4"/>
    <x v="15"/>
    <x v="0"/>
    <x v="1"/>
    <x v="226"/>
    <n v="6.16"/>
    <n v="1.32"/>
    <n v="4.84"/>
    <n v="28"/>
    <n v="4.8"/>
    <n v="23.2"/>
  </r>
  <r>
    <x v="4"/>
    <x v="15"/>
    <x v="0"/>
    <x v="1"/>
    <x v="26"/>
    <n v="1010.788"/>
    <n v="1434.2949000000001"/>
    <n v="-423.50690000000009"/>
    <n v="7808.02189"/>
    <n v="8985.0088500000002"/>
    <n v="-1176.9869600000002"/>
  </r>
  <r>
    <x v="4"/>
    <x v="15"/>
    <x v="0"/>
    <x v="1"/>
    <x v="28"/>
    <n v="2.52"/>
    <n v="9.7200000000000006"/>
    <n v="-7.2000000000000011"/>
    <n v="24.3"/>
    <n v="127.6"/>
    <n v="-103.3"/>
  </r>
  <r>
    <x v="4"/>
    <x v="15"/>
    <x v="0"/>
    <x v="1"/>
    <x v="30"/>
    <n v="2580.433"/>
    <n v="3277.0320000000002"/>
    <n v="-696.59900000000016"/>
    <n v="18860.23"/>
    <n v="14951.52"/>
    <n v="3908.7099999999991"/>
  </r>
  <r>
    <x v="4"/>
    <x v="15"/>
    <x v="0"/>
    <x v="1"/>
    <x v="227"/>
    <n v="67.319999999999993"/>
    <n v="53.9"/>
    <n v="13.419999999999995"/>
    <n v="453.75"/>
    <n v="259"/>
    <n v="194.75"/>
  </r>
  <r>
    <x v="4"/>
    <x v="15"/>
    <x v="0"/>
    <x v="1"/>
    <x v="29"/>
    <n v="2411.3240000000001"/>
    <n v="1373.9"/>
    <n v="1037.424"/>
    <n v="13674.66"/>
    <n v="7405.2"/>
    <n v="6269.46"/>
  </r>
  <r>
    <x v="4"/>
    <x v="15"/>
    <x v="0"/>
    <x v="1"/>
    <x v="117"/>
    <n v="0.32"/>
    <n v="0.04"/>
    <n v="0.28000000000000003"/>
    <n v="3.25"/>
    <n v="0.6"/>
    <n v="2.65"/>
  </r>
  <r>
    <x v="4"/>
    <x v="15"/>
    <x v="0"/>
    <x v="1"/>
    <x v="298"/>
    <n v="56.53"/>
    <m/>
    <n v="56.53"/>
    <n v="287.64999999999998"/>
    <m/>
    <n v="287.64999999999998"/>
  </r>
  <r>
    <x v="4"/>
    <x v="15"/>
    <x v="0"/>
    <x v="1"/>
    <x v="33"/>
    <n v="1.1499999999999999"/>
    <m/>
    <n v="1.1499999999999999"/>
    <n v="2.5"/>
    <m/>
    <n v="2.5"/>
  </r>
  <r>
    <x v="4"/>
    <x v="15"/>
    <x v="0"/>
    <x v="1"/>
    <x v="232"/>
    <m/>
    <n v="0.06"/>
    <n v="-0.06"/>
    <m/>
    <n v="0.3"/>
    <n v="-0.3"/>
  </r>
  <r>
    <x v="4"/>
    <x v="15"/>
    <x v="0"/>
    <x v="1"/>
    <x v="177"/>
    <n v="5.9390000000000001"/>
    <m/>
    <n v="5.9390000000000001"/>
    <n v="252.75"/>
    <m/>
    <n v="252.75"/>
  </r>
  <r>
    <x v="4"/>
    <x v="15"/>
    <x v="0"/>
    <x v="1"/>
    <x v="120"/>
    <m/>
    <n v="13.32"/>
    <n v="-13.32"/>
    <m/>
    <n v="37"/>
    <n v="-37"/>
  </r>
  <r>
    <x v="4"/>
    <x v="15"/>
    <x v="0"/>
    <x v="1"/>
    <x v="34"/>
    <m/>
    <n v="0.114"/>
    <n v="-0.114"/>
    <m/>
    <n v="3.99"/>
    <n v="-3.99"/>
  </r>
  <r>
    <x v="4"/>
    <x v="15"/>
    <x v="0"/>
    <x v="1"/>
    <x v="119"/>
    <n v="0.66400000000000003"/>
    <m/>
    <n v="0.66400000000000003"/>
    <n v="64.685000000000002"/>
    <m/>
    <n v="64.685000000000002"/>
  </r>
  <r>
    <x v="4"/>
    <x v="15"/>
    <x v="0"/>
    <x v="5"/>
    <x v="496"/>
    <n v="405.2115"/>
    <n v="264.38350000000003"/>
    <n v="140.82799999999997"/>
    <n v="405.2115"/>
    <n v="264.38350000000003"/>
    <n v="140.82799999999997"/>
  </r>
  <r>
    <x v="4"/>
    <x v="15"/>
    <x v="0"/>
    <x v="5"/>
    <x v="497"/>
    <n v="583.14850000000001"/>
    <n v="381.529"/>
    <n v="201.61950000000002"/>
    <n v="1749.4455"/>
    <n v="1144.587"/>
    <n v="604.85850000000005"/>
  </r>
  <r>
    <x v="4"/>
    <x v="15"/>
    <x v="0"/>
    <x v="0"/>
    <x v="275"/>
    <n v="0.29249999999999998"/>
    <n v="0.223"/>
    <n v="6.9499999999999978E-2"/>
    <n v="6.05"/>
    <n v="3.4"/>
    <n v="2.65"/>
  </r>
  <r>
    <x v="4"/>
    <x v="15"/>
    <x v="0"/>
    <x v="0"/>
    <x v="24"/>
    <n v="0.1085"/>
    <n v="9.2999999999999999E-2"/>
    <n v="1.55E-2"/>
    <n v="3.8940299999999999"/>
    <n v="1.4791700000000001"/>
    <n v="2.41486"/>
  </r>
  <r>
    <x v="4"/>
    <x v="15"/>
    <x v="0"/>
    <x v="0"/>
    <x v="342"/>
    <m/>
    <n v="0.02"/>
    <n v="-0.02"/>
    <m/>
    <n v="0.1"/>
    <n v="-0.1"/>
  </r>
  <r>
    <x v="4"/>
    <x v="15"/>
    <x v="0"/>
    <x v="0"/>
    <x v="3"/>
    <n v="14.8523"/>
    <n v="17.7392"/>
    <n v="-2.8869000000000007"/>
    <n v="918.96091000000001"/>
    <n v="840.29350999999997"/>
    <n v="78.667400000000043"/>
  </r>
  <r>
    <x v="4"/>
    <x v="15"/>
    <x v="0"/>
    <x v="0"/>
    <x v="82"/>
    <n v="3.3085"/>
    <n v="6.7305000000000001"/>
    <n v="-3.4220000000000002"/>
    <n v="28.341000000000001"/>
    <n v="60.23"/>
    <n v="-31.888999999999996"/>
  </r>
  <r>
    <x v="4"/>
    <x v="15"/>
    <x v="0"/>
    <x v="0"/>
    <x v="498"/>
    <n v="5.3E-3"/>
    <n v="0.10639999999999999"/>
    <n v="-0.1011"/>
    <n v="1.29"/>
    <n v="6.78"/>
    <n v="-5.49"/>
  </r>
  <r>
    <x v="4"/>
    <x v="15"/>
    <x v="0"/>
    <x v="0"/>
    <x v="220"/>
    <m/>
    <n v="1.4E-2"/>
    <n v="-1.4E-2"/>
    <m/>
    <n v="0.1"/>
    <n v="-0.1"/>
  </r>
  <r>
    <x v="4"/>
    <x v="15"/>
    <x v="0"/>
    <x v="0"/>
    <x v="242"/>
    <n v="67.047449999999998"/>
    <n v="62.186599999999999"/>
    <n v="4.8608499999999992"/>
    <n v="4034.8132500000002"/>
    <n v="3179.6733300000001"/>
    <n v="855.13992000000007"/>
  </r>
  <r>
    <x v="4"/>
    <x v="15"/>
    <x v="0"/>
    <x v="0"/>
    <x v="106"/>
    <n v="23.7133"/>
    <n v="12.609"/>
    <n v="11.1043"/>
    <n v="239.53699"/>
    <n v="116.33749"/>
    <n v="123.1995"/>
  </r>
  <r>
    <x v="4"/>
    <x v="15"/>
    <x v="0"/>
    <x v="0"/>
    <x v="51"/>
    <n v="12.369540000000001"/>
    <n v="18.622160000000001"/>
    <n v="-6.2526200000000003"/>
    <n v="1521.67164"/>
    <n v="1787.6252500000001"/>
    <n v="-265.95361000000003"/>
  </r>
  <r>
    <x v="4"/>
    <x v="15"/>
    <x v="0"/>
    <x v="0"/>
    <x v="21"/>
    <n v="60.777000000000001"/>
    <n v="43.866999999999997"/>
    <n v="16.910000000000004"/>
    <n v="1418.8139799999999"/>
    <n v="795.69717000000003"/>
    <n v="623.11680999999987"/>
  </r>
  <r>
    <x v="4"/>
    <x v="15"/>
    <x v="0"/>
    <x v="0"/>
    <x v="49"/>
    <n v="0.21129999999999999"/>
    <n v="0.1779"/>
    <n v="3.3399999999999985E-2"/>
    <n v="16.210640000000001"/>
    <n v="12.92333"/>
    <n v="3.2873100000000015"/>
  </r>
  <r>
    <x v="4"/>
    <x v="15"/>
    <x v="0"/>
    <x v="0"/>
    <x v="88"/>
    <n v="8.5500000000000007E-2"/>
    <n v="0.01"/>
    <n v="7.5500000000000012E-2"/>
    <n v="0.87651999999999997"/>
    <n v="0.27500000000000002"/>
    <n v="0.60151999999999994"/>
  </r>
  <r>
    <x v="4"/>
    <x v="15"/>
    <x v="0"/>
    <x v="0"/>
    <x v="4"/>
    <n v="2.9554999999999998"/>
    <n v="1.4500000000000001E-2"/>
    <n v="2.9409999999999998"/>
    <n v="32.545650000000002"/>
    <n v="0.35"/>
    <n v="32.195650000000001"/>
  </r>
  <r>
    <x v="4"/>
    <x v="15"/>
    <x v="0"/>
    <x v="0"/>
    <x v="134"/>
    <n v="5.8644999999999996"/>
    <n v="4.4065000000000003"/>
    <n v="1.4579999999999993"/>
    <n v="44.722810000000003"/>
    <n v="32.244210000000002"/>
    <n v="12.4786"/>
  </r>
  <r>
    <x v="4"/>
    <x v="15"/>
    <x v="0"/>
    <x v="0"/>
    <x v="7"/>
    <n v="60.994900000000001"/>
    <n v="44.615099999999998"/>
    <n v="16.379800000000003"/>
    <n v="597.96777999999995"/>
    <n v="372.64875999999998"/>
    <n v="225.31901999999997"/>
  </r>
  <r>
    <x v="4"/>
    <x v="15"/>
    <x v="0"/>
    <x v="0"/>
    <x v="18"/>
    <n v="40.433500000000002"/>
    <n v="2.8610000000000002"/>
    <n v="37.572500000000005"/>
    <n v="412.78021999999999"/>
    <n v="22.410550000000001"/>
    <n v="390.36966999999999"/>
  </r>
  <r>
    <x v="4"/>
    <x v="15"/>
    <x v="0"/>
    <x v="0"/>
    <x v="291"/>
    <n v="2.8479999999999999"/>
    <n v="0.79600000000000004"/>
    <n v="2.0519999999999996"/>
    <n v="50.405000000000001"/>
    <n v="19.184999999999999"/>
    <n v="31.220000000000002"/>
  </r>
  <r>
    <x v="4"/>
    <x v="15"/>
    <x v="0"/>
    <x v="0"/>
    <x v="493"/>
    <n v="55.011699999999998"/>
    <n v="23.016999999999999"/>
    <n v="31.994699999999998"/>
    <n v="607.07527000000005"/>
    <n v="238.50137000000001"/>
    <n v="368.57390000000004"/>
  </r>
  <r>
    <x v="4"/>
    <x v="15"/>
    <x v="0"/>
    <x v="0"/>
    <x v="101"/>
    <n v="1.32E-2"/>
    <n v="7.4499999999999997E-2"/>
    <n v="-6.1299999999999993E-2"/>
    <n v="1"/>
    <n v="3.7"/>
    <n v="-2.7"/>
  </r>
  <r>
    <x v="4"/>
    <x v="15"/>
    <x v="0"/>
    <x v="0"/>
    <x v="499"/>
    <n v="9.35E-2"/>
    <n v="3.0000000000000001E-3"/>
    <n v="9.0499999999999997E-2"/>
    <n v="1.52328"/>
    <n v="0.1"/>
    <n v="1.4232799999999999"/>
  </r>
  <r>
    <x v="4"/>
    <x v="15"/>
    <x v="0"/>
    <x v="0"/>
    <x v="500"/>
    <n v="2.9000000000000001E-2"/>
    <n v="0.12"/>
    <n v="-9.0999999999999998E-2"/>
    <n v="0.16"/>
    <n v="1.5349999999999999"/>
    <n v="-1.375"/>
  </r>
  <r>
    <x v="4"/>
    <x v="15"/>
    <x v="0"/>
    <x v="0"/>
    <x v="247"/>
    <n v="0.04"/>
    <m/>
    <n v="0.04"/>
    <n v="0.5"/>
    <m/>
    <n v="0.5"/>
  </r>
  <r>
    <x v="4"/>
    <x v="15"/>
    <x v="0"/>
    <x v="0"/>
    <x v="143"/>
    <n v="135.00149999999999"/>
    <n v="53.313499999999998"/>
    <n v="81.687999999999988"/>
    <n v="2362.8925899999999"/>
    <n v="991.91582000000005"/>
    <n v="1370.9767699999998"/>
  </r>
  <r>
    <x v="4"/>
    <x v="15"/>
    <x v="0"/>
    <x v="0"/>
    <x v="272"/>
    <n v="4.2954999999999997"/>
    <n v="6.5"/>
    <n v="-2.2045000000000003"/>
    <n v="43.461280000000002"/>
    <n v="49.184980000000003"/>
    <n v="-5.7237000000000009"/>
  </r>
  <r>
    <x v="4"/>
    <x v="15"/>
    <x v="0"/>
    <x v="0"/>
    <x v="205"/>
    <m/>
    <n v="0.04"/>
    <n v="-0.04"/>
    <m/>
    <n v="0.15"/>
    <n v="-0.15"/>
  </r>
  <r>
    <x v="4"/>
    <x v="15"/>
    <x v="0"/>
    <x v="0"/>
    <x v="50"/>
    <n v="4.3339999999999996"/>
    <n v="2.4929999999999999"/>
    <n v="1.8409999999999997"/>
    <n v="82.723330000000004"/>
    <n v="39.700000000000003"/>
    <n v="43.023330000000001"/>
  </r>
  <r>
    <x v="4"/>
    <x v="15"/>
    <x v="0"/>
    <x v="0"/>
    <x v="254"/>
    <n v="0.73760000000000003"/>
    <n v="0.1108"/>
    <n v="0.62680000000000002"/>
    <n v="17.27"/>
    <n v="3.02"/>
    <n v="14.25"/>
  </r>
  <r>
    <x v="4"/>
    <x v="15"/>
    <x v="0"/>
    <x v="0"/>
    <x v="331"/>
    <n v="3.5514999999999999"/>
    <m/>
    <n v="3.5514999999999999"/>
    <n v="231.91"/>
    <m/>
    <n v="231.91"/>
  </r>
  <r>
    <x v="4"/>
    <x v="15"/>
    <x v="0"/>
    <x v="0"/>
    <x v="252"/>
    <n v="2.4E-2"/>
    <n v="3.2000000000000001E-2"/>
    <n v="-8.0000000000000002E-3"/>
    <n v="0.52"/>
    <n v="0.64285999999999999"/>
    <n v="-0.12285999999999997"/>
  </r>
  <r>
    <x v="4"/>
    <x v="15"/>
    <x v="0"/>
    <x v="0"/>
    <x v="281"/>
    <m/>
    <n v="5.5E-2"/>
    <n v="-5.5E-2"/>
    <m/>
    <n v="0.625"/>
    <n v="-0.625"/>
  </r>
  <r>
    <x v="4"/>
    <x v="15"/>
    <x v="0"/>
    <x v="0"/>
    <x v="135"/>
    <m/>
    <n v="0.1"/>
    <n v="-0.1"/>
    <m/>
    <n v="4.75"/>
    <n v="-4.75"/>
  </r>
  <r>
    <x v="4"/>
    <x v="15"/>
    <x v="0"/>
    <x v="0"/>
    <x v="22"/>
    <n v="55.825620000000001"/>
    <n v="74.443299999999994"/>
    <n v="-18.617679999999993"/>
    <n v="3843.2403800000002"/>
    <n v="3939.5112899999999"/>
    <n v="-96.270909999999731"/>
  </r>
  <r>
    <x v="4"/>
    <x v="15"/>
    <x v="0"/>
    <x v="0"/>
    <x v="501"/>
    <n v="0.54100000000000004"/>
    <n v="4.5499999999999999E-2"/>
    <n v="0.49550000000000005"/>
    <n v="10.904"/>
    <n v="1"/>
    <n v="9.9039999999999999"/>
  </r>
  <r>
    <x v="4"/>
    <x v="15"/>
    <x v="0"/>
    <x v="0"/>
    <x v="502"/>
    <n v="0.01"/>
    <m/>
    <n v="0.01"/>
    <n v="0.43"/>
    <m/>
    <n v="0.43"/>
  </r>
  <r>
    <x v="4"/>
    <x v="15"/>
    <x v="0"/>
    <x v="0"/>
    <x v="269"/>
    <n v="1.5722"/>
    <n v="2.8140000000000001"/>
    <n v="-1.2418"/>
    <n v="98.381"/>
    <n v="158.11000000000001"/>
    <n v="-59.729000000000013"/>
  </r>
  <r>
    <x v="4"/>
    <x v="15"/>
    <x v="0"/>
    <x v="0"/>
    <x v="233"/>
    <m/>
    <n v="4.0000000000000001E-3"/>
    <n v="-4.0000000000000001E-3"/>
    <m/>
    <n v="0.2"/>
    <n v="-0.2"/>
  </r>
  <r>
    <x v="4"/>
    <x v="15"/>
    <x v="0"/>
    <x v="0"/>
    <x v="255"/>
    <n v="7.5019999999999998"/>
    <n v="81.888999999999996"/>
    <n v="-74.387"/>
    <n v="182.71086"/>
    <n v="1366.0396000000001"/>
    <n v="-1183.3287400000002"/>
  </r>
  <r>
    <x v="4"/>
    <x v="15"/>
    <x v="0"/>
    <x v="0"/>
    <x v="359"/>
    <m/>
    <n v="0.06"/>
    <n v="-0.06"/>
    <m/>
    <n v="0.4"/>
    <n v="-0.4"/>
  </r>
  <r>
    <x v="4"/>
    <x v="15"/>
    <x v="0"/>
    <x v="0"/>
    <x v="503"/>
    <n v="164.46799999999999"/>
    <n v="1.3759999999999999"/>
    <n v="163.09199999999998"/>
    <n v="1066.3564100000001"/>
    <n v="10.69111"/>
    <n v="1055.6653000000001"/>
  </r>
  <r>
    <x v="4"/>
    <x v="15"/>
    <x v="0"/>
    <x v="0"/>
    <x v="266"/>
    <n v="0.09"/>
    <n v="1.0015000000000001"/>
    <n v="-0.91150000000000009"/>
    <n v="0.78374999999999995"/>
    <n v="16.327030000000001"/>
    <n v="-15.543280000000001"/>
  </r>
  <r>
    <x v="4"/>
    <x v="15"/>
    <x v="0"/>
    <x v="0"/>
    <x v="68"/>
    <n v="2.64E-2"/>
    <n v="6.0000000000000001E-3"/>
    <n v="2.0400000000000001E-2"/>
    <n v="2.35"/>
    <n v="1.1299999999999999"/>
    <n v="1.2200000000000002"/>
  </r>
  <r>
    <x v="4"/>
    <x v="15"/>
    <x v="0"/>
    <x v="0"/>
    <x v="195"/>
    <n v="10.913"/>
    <n v="7.3085000000000004"/>
    <n v="3.6044999999999998"/>
    <n v="58.106349999999999"/>
    <n v="44.488349999999997"/>
    <n v="13.618000000000002"/>
  </r>
  <r>
    <x v="4"/>
    <x v="15"/>
    <x v="0"/>
    <x v="0"/>
    <x v="12"/>
    <n v="6.4899999999999999E-2"/>
    <n v="0.19600000000000001"/>
    <n v="-0.13109999999999999"/>
    <n v="1.46"/>
    <n v="2.47167"/>
    <n v="-1.0116700000000001"/>
  </r>
  <r>
    <x v="4"/>
    <x v="15"/>
    <x v="0"/>
    <x v="0"/>
    <x v="13"/>
    <n v="38.293489999999998"/>
    <n v="52.560099999999998"/>
    <n v="-14.26661"/>
    <n v="1765.59654"/>
    <n v="1890.3498500000001"/>
    <n v="-124.75331000000006"/>
  </r>
  <r>
    <x v="4"/>
    <x v="15"/>
    <x v="0"/>
    <x v="0"/>
    <x v="53"/>
    <n v="0.1195"/>
    <m/>
    <n v="0.1195"/>
    <n v="2.4500000000000002"/>
    <m/>
    <n v="2.4500000000000002"/>
  </r>
  <r>
    <x v="4"/>
    <x v="15"/>
    <x v="0"/>
    <x v="0"/>
    <x v="95"/>
    <n v="0.78249999999999997"/>
    <n v="0.2"/>
    <n v="0.58250000000000002"/>
    <n v="7.1358300000000003"/>
    <n v="1.62826"/>
    <n v="5.5075700000000003"/>
  </r>
  <r>
    <x v="4"/>
    <x v="15"/>
    <x v="0"/>
    <x v="0"/>
    <x v="504"/>
    <n v="2.1469999999999998"/>
    <n v="9.8369999999999997"/>
    <n v="-7.6899999999999995"/>
    <n v="27.75093"/>
    <n v="83.098960000000005"/>
    <n v="-55.348030000000008"/>
  </r>
  <r>
    <x v="4"/>
    <x v="15"/>
    <x v="0"/>
    <x v="0"/>
    <x v="214"/>
    <m/>
    <n v="0.1"/>
    <n v="-0.1"/>
    <m/>
    <n v="0.62"/>
    <n v="-0.62"/>
  </r>
  <r>
    <x v="4"/>
    <x v="15"/>
    <x v="0"/>
    <x v="0"/>
    <x v="87"/>
    <n v="72.933499999999995"/>
    <n v="24.764500000000002"/>
    <n v="48.168999999999997"/>
    <n v="499.20569999999998"/>
    <n v="137.16648000000001"/>
    <n v="362.03922"/>
  </r>
  <r>
    <x v="4"/>
    <x v="15"/>
    <x v="0"/>
    <x v="0"/>
    <x v="86"/>
    <n v="8.2378"/>
    <n v="9.2914999999999992"/>
    <n v="-1.0536999999999992"/>
    <n v="548.03599999999994"/>
    <n v="597.88800000000003"/>
    <n v="-49.852000000000089"/>
  </r>
  <r>
    <x v="4"/>
    <x v="15"/>
    <x v="0"/>
    <x v="0"/>
    <x v="129"/>
    <n v="4.4999999999999997E-3"/>
    <m/>
    <n v="4.4999999999999997E-3"/>
    <n v="2.7550000000000002E-2"/>
    <m/>
    <n v="2.7550000000000002E-2"/>
  </r>
  <r>
    <x v="4"/>
    <x v="15"/>
    <x v="0"/>
    <x v="0"/>
    <x v="237"/>
    <n v="4.3749000000000002"/>
    <n v="4.4675000000000002"/>
    <n v="-9.2600000000000016E-2"/>
    <n v="156.25901999999999"/>
    <n v="111.88"/>
    <n v="44.379019999999997"/>
  </r>
  <r>
    <x v="4"/>
    <x v="15"/>
    <x v="0"/>
    <x v="0"/>
    <x v="5"/>
    <n v="3.7585000000000002"/>
    <n v="0.23100000000000001"/>
    <n v="3.5275000000000003"/>
    <n v="133.92968999999999"/>
    <n v="9.98"/>
    <n v="123.94968999999999"/>
  </r>
  <r>
    <x v="4"/>
    <x v="15"/>
    <x v="0"/>
    <x v="0"/>
    <x v="89"/>
    <n v="0.52649999999999997"/>
    <n v="1.4275"/>
    <n v="-0.90100000000000002"/>
    <n v="29.93"/>
    <n v="63.78"/>
    <n v="-33.85"/>
  </r>
  <r>
    <x v="4"/>
    <x v="15"/>
    <x v="0"/>
    <x v="0"/>
    <x v="464"/>
    <n v="0.09"/>
    <m/>
    <n v="0.09"/>
    <n v="0.5"/>
    <m/>
    <n v="0.5"/>
  </r>
  <r>
    <x v="4"/>
    <x v="15"/>
    <x v="0"/>
    <x v="0"/>
    <x v="256"/>
    <m/>
    <n v="0.248"/>
    <n v="-0.248"/>
    <m/>
    <n v="8.5"/>
    <n v="-8.5"/>
  </r>
  <r>
    <x v="4"/>
    <x v="15"/>
    <x v="0"/>
    <x v="0"/>
    <x v="10"/>
    <n v="66.173100000000005"/>
    <n v="43.654499999999999"/>
    <n v="22.518600000000006"/>
    <n v="632.96037000000001"/>
    <n v="367.78678000000002"/>
    <n v="265.17358999999999"/>
  </r>
  <r>
    <x v="4"/>
    <x v="15"/>
    <x v="0"/>
    <x v="0"/>
    <x v="349"/>
    <n v="7.4999999999999997E-3"/>
    <m/>
    <n v="7.4999999999999997E-3"/>
    <n v="0.55000000000000004"/>
    <m/>
    <n v="0.55000000000000004"/>
  </r>
  <r>
    <x v="4"/>
    <x v="15"/>
    <x v="0"/>
    <x v="0"/>
    <x v="241"/>
    <n v="0.13220000000000001"/>
    <n v="0.1338"/>
    <n v="-1.5999999999999903E-3"/>
    <n v="6.7"/>
    <n v="7.8"/>
    <n v="-1.0999999999999996"/>
  </r>
  <r>
    <x v="4"/>
    <x v="15"/>
    <x v="0"/>
    <x v="0"/>
    <x v="265"/>
    <n v="7.5999999999999998E-2"/>
    <n v="9.9500000000000005E-2"/>
    <n v="-2.3500000000000007E-2"/>
    <n v="3.74"/>
    <n v="5.45"/>
    <n v="-1.71"/>
  </r>
  <r>
    <x v="4"/>
    <x v="15"/>
    <x v="0"/>
    <x v="0"/>
    <x v="363"/>
    <n v="0.01"/>
    <n v="0.1"/>
    <n v="-9.0000000000000011E-2"/>
    <n v="0.95"/>
    <n v="5.3"/>
    <n v="-4.3499999999999996"/>
  </r>
  <r>
    <x v="4"/>
    <x v="15"/>
    <x v="0"/>
    <x v="0"/>
    <x v="52"/>
    <n v="4.7800000000000002E-2"/>
    <n v="2.4400000000000002E-2"/>
    <n v="2.3400000000000001E-2"/>
    <n v="1.95391"/>
    <n v="1.1000000000000001"/>
    <n v="0.85390999999999995"/>
  </r>
  <r>
    <x v="4"/>
    <x v="15"/>
    <x v="0"/>
    <x v="0"/>
    <x v="354"/>
    <m/>
    <n v="0.06"/>
    <n v="-0.06"/>
    <m/>
    <n v="1.2"/>
    <n v="-1.2"/>
  </r>
  <r>
    <x v="4"/>
    <x v="15"/>
    <x v="0"/>
    <x v="0"/>
    <x v="77"/>
    <n v="10.688000000000001"/>
    <m/>
    <n v="10.688000000000001"/>
    <n v="55.32"/>
    <m/>
    <n v="55.32"/>
  </r>
  <r>
    <x v="4"/>
    <x v="15"/>
    <x v="0"/>
    <x v="0"/>
    <x v="15"/>
    <n v="176.63470000000001"/>
    <n v="239.32249999999999"/>
    <n v="-62.687799999999982"/>
    <n v="9438.1085000000003"/>
    <n v="10728.405710000001"/>
    <n v="-1290.2972100000006"/>
  </r>
  <r>
    <x v="4"/>
    <x v="15"/>
    <x v="0"/>
    <x v="0"/>
    <x v="198"/>
    <m/>
    <n v="1.5E-3"/>
    <n v="-1.5E-3"/>
    <m/>
    <n v="0.39"/>
    <n v="-0.39"/>
  </r>
  <r>
    <x v="4"/>
    <x v="15"/>
    <x v="0"/>
    <x v="0"/>
    <x v="341"/>
    <n v="0.1"/>
    <m/>
    <n v="0.1"/>
    <n v="1.58"/>
    <m/>
    <n v="1.58"/>
  </r>
  <r>
    <x v="4"/>
    <x v="15"/>
    <x v="0"/>
    <x v="0"/>
    <x v="6"/>
    <n v="0.105"/>
    <n v="0.23"/>
    <n v="-0.125"/>
    <n v="5.7750000000000004"/>
    <n v="11.29"/>
    <n v="-5.5149999999999988"/>
  </r>
  <r>
    <x v="4"/>
    <x v="15"/>
    <x v="0"/>
    <x v="0"/>
    <x v="9"/>
    <n v="54.070599999999999"/>
    <n v="55.091000000000001"/>
    <n v="-1.0204000000000022"/>
    <n v="973.63287000000003"/>
    <n v="787.14364999999998"/>
    <n v="186.48922000000005"/>
  </r>
  <r>
    <x v="4"/>
    <x v="15"/>
    <x v="0"/>
    <x v="0"/>
    <x v="267"/>
    <n v="0.112"/>
    <n v="0.45250000000000001"/>
    <n v="-0.34050000000000002"/>
    <n v="10.95"/>
    <n v="20.66"/>
    <n v="-9.7100000000000009"/>
  </r>
  <r>
    <x v="4"/>
    <x v="15"/>
    <x v="0"/>
    <x v="0"/>
    <x v="287"/>
    <m/>
    <n v="0.04"/>
    <n v="-0.04"/>
    <m/>
    <n v="1.6"/>
    <n v="-1.6"/>
  </r>
  <r>
    <x v="4"/>
    <x v="15"/>
    <x v="0"/>
    <x v="0"/>
    <x v="2"/>
    <n v="104.4969"/>
    <n v="103.2325"/>
    <n v="1.2643999999999949"/>
    <n v="4740.6834500000004"/>
    <n v="4766.5622999999996"/>
    <n v="-25.878849999999147"/>
  </r>
  <r>
    <x v="4"/>
    <x v="15"/>
    <x v="0"/>
    <x v="0"/>
    <x v="23"/>
    <n v="1.5125"/>
    <n v="0.107"/>
    <n v="1.4055"/>
    <n v="29.598279999999999"/>
    <n v="3.35"/>
    <n v="26.248279999999998"/>
  </r>
  <r>
    <x v="4"/>
    <x v="15"/>
    <x v="0"/>
    <x v="0"/>
    <x v="19"/>
    <n v="2.508"/>
    <n v="5.6098999999999997"/>
    <n v="-3.1018999999999997"/>
    <n v="175.86353"/>
    <n v="342.06679000000003"/>
    <n v="-166.20326000000003"/>
  </r>
  <r>
    <x v="4"/>
    <x v="15"/>
    <x v="0"/>
    <x v="0"/>
    <x v="16"/>
    <n v="6.4999999999999997E-3"/>
    <m/>
    <n v="6.4999999999999997E-3"/>
    <n v="0.2"/>
    <m/>
    <n v="0.2"/>
  </r>
  <r>
    <x v="4"/>
    <x v="15"/>
    <x v="0"/>
    <x v="0"/>
    <x v="128"/>
    <n v="17.688400000000001"/>
    <n v="22.949000000000002"/>
    <n v="-5.2606000000000002"/>
    <n v="269.87553000000003"/>
    <n v="283.25488999999999"/>
    <n v="-13.379359999999963"/>
  </r>
  <r>
    <x v="4"/>
    <x v="15"/>
    <x v="0"/>
    <x v="0"/>
    <x v="1"/>
    <n v="0.82750000000000001"/>
    <n v="3.0434999999999999"/>
    <n v="-2.2159999999999997"/>
    <n v="17.15278"/>
    <n v="60.96"/>
    <n v="-43.807220000000001"/>
  </r>
  <r>
    <x v="4"/>
    <x v="15"/>
    <x v="0"/>
    <x v="0"/>
    <x v="65"/>
    <n v="4.4999999999999997E-3"/>
    <m/>
    <n v="4.4999999999999997E-3"/>
    <n v="0.2"/>
    <m/>
    <n v="0.2"/>
  </r>
  <r>
    <x v="4"/>
    <x v="15"/>
    <x v="0"/>
    <x v="0"/>
    <x v="258"/>
    <m/>
    <n v="0.03"/>
    <n v="-0.03"/>
    <m/>
    <n v="0.15384999999999999"/>
    <n v="-0.15384999999999999"/>
  </r>
  <r>
    <x v="4"/>
    <x v="15"/>
    <x v="0"/>
    <x v="0"/>
    <x v="360"/>
    <m/>
    <n v="0.02"/>
    <n v="-0.02"/>
    <m/>
    <n v="9.0910000000000005E-2"/>
    <n v="-9.0910000000000005E-2"/>
  </r>
  <r>
    <x v="4"/>
    <x v="15"/>
    <x v="0"/>
    <x v="0"/>
    <x v="11"/>
    <n v="39.0655"/>
    <n v="27.602"/>
    <n v="11.4635"/>
    <n v="472.78838000000002"/>
    <n v="323.24887999999999"/>
    <n v="149.53950000000003"/>
  </r>
  <r>
    <x v="4"/>
    <x v="15"/>
    <x v="0"/>
    <x v="0"/>
    <x v="505"/>
    <m/>
    <n v="6.0000000000000001E-3"/>
    <n v="-6.0000000000000001E-3"/>
    <m/>
    <n v="0.4"/>
    <n v="-0.4"/>
  </r>
  <r>
    <x v="4"/>
    <x v="15"/>
    <x v="0"/>
    <x v="0"/>
    <x v="144"/>
    <m/>
    <n v="4.4999999999999997E-3"/>
    <n v="-4.4999999999999997E-3"/>
    <m/>
    <n v="0.1"/>
    <n v="-0.1"/>
  </r>
  <r>
    <x v="4"/>
    <x v="15"/>
    <x v="0"/>
    <x v="0"/>
    <x v="250"/>
    <m/>
    <n v="0.24099999999999999"/>
    <n v="-0.24099999999999999"/>
    <m/>
    <n v="1.89"/>
    <n v="-1.89"/>
  </r>
  <r>
    <x v="4"/>
    <x v="15"/>
    <x v="0"/>
    <x v="0"/>
    <x v="506"/>
    <m/>
    <n v="0.06"/>
    <n v="-0.06"/>
    <m/>
    <n v="0.2"/>
    <n v="-0.2"/>
  </r>
  <r>
    <x v="4"/>
    <x v="15"/>
    <x v="0"/>
    <x v="0"/>
    <x v="466"/>
    <m/>
    <n v="7.0000000000000007E-2"/>
    <n v="-7.0000000000000007E-2"/>
    <m/>
    <n v="0.35"/>
    <n v="-0.35"/>
  </r>
  <r>
    <x v="4"/>
    <x v="15"/>
    <x v="0"/>
    <x v="0"/>
    <x v="244"/>
    <m/>
    <n v="0.06"/>
    <n v="-0.06"/>
    <m/>
    <n v="1.99"/>
    <n v="-1.99"/>
  </r>
  <r>
    <x v="4"/>
    <x v="15"/>
    <x v="0"/>
    <x v="0"/>
    <x v="91"/>
    <n v="0.04"/>
    <m/>
    <n v="0.04"/>
    <n v="2.9"/>
    <m/>
    <n v="2.9"/>
  </r>
  <r>
    <x v="4"/>
    <x v="15"/>
    <x v="0"/>
    <x v="0"/>
    <x v="200"/>
    <m/>
    <n v="0.08"/>
    <n v="-0.08"/>
    <m/>
    <n v="1.3"/>
    <n v="-1.3"/>
  </r>
  <r>
    <x v="4"/>
    <x v="15"/>
    <x v="0"/>
    <x v="0"/>
    <x v="263"/>
    <m/>
    <n v="3.5999999999999997E-2"/>
    <n v="-3.5999999999999997E-2"/>
    <m/>
    <n v="0.14615"/>
    <n v="-0.14615"/>
  </r>
  <r>
    <x v="4"/>
    <x v="15"/>
    <x v="0"/>
    <x v="0"/>
    <x v="290"/>
    <n v="0.09"/>
    <m/>
    <n v="0.09"/>
    <n v="4.3499999999999996"/>
    <m/>
    <n v="4.3499999999999996"/>
  </r>
  <r>
    <x v="4"/>
    <x v="15"/>
    <x v="0"/>
    <x v="0"/>
    <x v="507"/>
    <n v="1.4359999999999999"/>
    <m/>
    <n v="1.4359999999999999"/>
    <n v="35.847999999999999"/>
    <m/>
    <n v="35.847999999999999"/>
  </r>
  <r>
    <x v="4"/>
    <x v="15"/>
    <x v="0"/>
    <x v="0"/>
    <x v="75"/>
    <n v="43.487000000000002"/>
    <m/>
    <n v="43.487000000000002"/>
    <n v="500.95"/>
    <m/>
    <n v="500.95"/>
  </r>
  <r>
    <x v="4"/>
    <x v="15"/>
    <x v="0"/>
    <x v="0"/>
    <x v="261"/>
    <m/>
    <n v="0.04"/>
    <n v="-0.04"/>
    <m/>
    <n v="0.3"/>
    <n v="-0.3"/>
  </r>
  <r>
    <x v="4"/>
    <x v="15"/>
    <x v="0"/>
    <x v="0"/>
    <x v="130"/>
    <m/>
    <n v="0.86"/>
    <n v="-0.86"/>
    <m/>
    <n v="16.04"/>
    <n v="-16.04"/>
  </r>
  <r>
    <x v="4"/>
    <x v="15"/>
    <x v="0"/>
    <x v="0"/>
    <x v="102"/>
    <n v="0.14000000000000001"/>
    <m/>
    <n v="0.14000000000000001"/>
    <n v="0.88278000000000001"/>
    <m/>
    <n v="0.88278000000000001"/>
  </r>
  <r>
    <x v="4"/>
    <x v="15"/>
    <x v="0"/>
    <x v="0"/>
    <x v="92"/>
    <m/>
    <n v="0.02"/>
    <n v="-0.02"/>
    <m/>
    <n v="0.4"/>
    <n v="-0.4"/>
  </r>
  <r>
    <x v="4"/>
    <x v="15"/>
    <x v="0"/>
    <x v="4"/>
    <x v="182"/>
    <n v="1.4671000000000001"/>
    <n v="3.2439"/>
    <n v="-1.7767999999999999"/>
    <n v="207.38"/>
    <n v="274.66000000000003"/>
    <n v="-67.28000000000003"/>
  </r>
  <r>
    <x v="4"/>
    <x v="15"/>
    <x v="0"/>
    <x v="4"/>
    <x v="224"/>
    <n v="5.0999999999999997E-2"/>
    <n v="8.0000000000000002E-3"/>
    <n v="4.2999999999999997E-2"/>
    <n v="0.71"/>
    <n v="0.14000000000000001"/>
    <n v="0.56999999999999995"/>
  </r>
  <r>
    <x v="4"/>
    <x v="15"/>
    <x v="0"/>
    <x v="4"/>
    <x v="369"/>
    <m/>
    <n v="1"/>
    <n v="-1"/>
    <m/>
    <n v="40"/>
    <n v="-40"/>
  </r>
  <r>
    <x v="4"/>
    <x v="15"/>
    <x v="0"/>
    <x v="4"/>
    <x v="44"/>
    <n v="7.8E-2"/>
    <n v="1.538"/>
    <n v="-1.46"/>
    <n v="1.4"/>
    <n v="47"/>
    <n v="-45.6"/>
  </r>
  <r>
    <x v="4"/>
    <x v="15"/>
    <x v="0"/>
    <x v="4"/>
    <x v="43"/>
    <n v="2.49349"/>
    <n v="3.2955000000000001"/>
    <n v="-0.80201000000000011"/>
    <n v="327.73"/>
    <n v="431.37"/>
    <n v="-103.63999999999999"/>
  </r>
  <r>
    <x v="4"/>
    <x v="15"/>
    <x v="0"/>
    <x v="4"/>
    <x v="185"/>
    <n v="1.3408"/>
    <n v="0.4204"/>
    <n v="0.9204"/>
    <n v="206.548"/>
    <n v="60.97"/>
    <n v="145.578"/>
  </r>
  <r>
    <x v="4"/>
    <x v="15"/>
    <x v="0"/>
    <x v="4"/>
    <x v="46"/>
    <n v="6.07"/>
    <n v="13.978999999999999"/>
    <n v="-7.9089999999999989"/>
    <n v="319.17"/>
    <n v="618.6"/>
    <n v="-299.43"/>
  </r>
  <r>
    <x v="4"/>
    <x v="15"/>
    <x v="0"/>
    <x v="4"/>
    <x v="335"/>
    <m/>
    <n v="0.49299999999999999"/>
    <n v="-0.49299999999999999"/>
    <m/>
    <n v="7.0125000000000002"/>
    <n v="-7.0125000000000002"/>
  </r>
  <r>
    <x v="4"/>
    <x v="15"/>
    <x v="0"/>
    <x v="4"/>
    <x v="48"/>
    <n v="2018.1044300000001"/>
    <n v="1556.78468"/>
    <n v="461.31975000000011"/>
    <n v="66800.568140000003"/>
    <n v="55197.004569999997"/>
    <n v="11603.563570000006"/>
  </r>
  <r>
    <x v="4"/>
    <x v="15"/>
    <x v="0"/>
    <x v="4"/>
    <x v="306"/>
    <n v="173.19550000000001"/>
    <n v="74.209999999999994"/>
    <n v="98.985500000000016"/>
    <n v="3872.8931899999998"/>
    <n v="1596.2778000000001"/>
    <n v="2276.6153899999999"/>
  </r>
  <r>
    <x v="4"/>
    <x v="15"/>
    <x v="0"/>
    <x v="4"/>
    <x v="305"/>
    <m/>
    <n v="0.54400000000000004"/>
    <n v="-0.54400000000000004"/>
    <m/>
    <n v="19.05"/>
    <n v="-19.05"/>
  </r>
  <r>
    <x v="4"/>
    <x v="15"/>
    <x v="0"/>
    <x v="4"/>
    <x v="304"/>
    <m/>
    <n v="1.4E-2"/>
    <n v="-1.4E-2"/>
    <m/>
    <n v="0.3"/>
    <n v="-0.3"/>
  </r>
  <r>
    <x v="4"/>
    <x v="15"/>
    <x v="0"/>
    <x v="3"/>
    <x v="372"/>
    <m/>
    <n v="0.06"/>
    <n v="-0.06"/>
    <m/>
    <n v="1.45"/>
    <n v="-1.45"/>
  </r>
  <r>
    <x v="4"/>
    <x v="15"/>
    <x v="0"/>
    <x v="3"/>
    <x v="311"/>
    <n v="29.232199999999999"/>
    <n v="51.961599999999997"/>
    <n v="-22.729399999999998"/>
    <n v="2334.9362500000002"/>
    <n v="3808.76"/>
    <n v="-1473.82375"/>
  </r>
  <r>
    <x v="4"/>
    <x v="15"/>
    <x v="0"/>
    <x v="3"/>
    <x v="309"/>
    <n v="5.8500000000000003E-2"/>
    <n v="3.0270000000000001"/>
    <n v="-2.9685000000000001"/>
    <n v="1.9"/>
    <n v="46.65"/>
    <n v="-44.75"/>
  </r>
  <r>
    <x v="4"/>
    <x v="15"/>
    <x v="0"/>
    <x v="3"/>
    <x v="373"/>
    <n v="5.5E-2"/>
    <n v="0.15"/>
    <n v="-9.5000000000000001E-2"/>
    <n v="1.01"/>
    <n v="4.0199999999999996"/>
    <n v="-3.01"/>
  </r>
  <r>
    <x v="4"/>
    <x v="15"/>
    <x v="0"/>
    <x v="3"/>
    <x v="40"/>
    <n v="98.829310000000007"/>
    <n v="136.02864"/>
    <n v="-37.199329999999989"/>
    <n v="2976.29"/>
    <n v="3829.24"/>
    <n v="-852.94999999999982"/>
  </r>
  <r>
    <x v="4"/>
    <x v="15"/>
    <x v="0"/>
    <x v="3"/>
    <x v="56"/>
    <n v="909.10753"/>
    <n v="766.39390000000003"/>
    <n v="142.71362999999997"/>
    <n v="93401.433380000002"/>
    <n v="65290.264000000003"/>
    <n v="28111.169379999999"/>
  </r>
  <r>
    <x v="4"/>
    <x v="15"/>
    <x v="0"/>
    <x v="3"/>
    <x v="36"/>
    <n v="102.47394"/>
    <n v="59.992699999999999"/>
    <n v="42.48124"/>
    <n v="5215.7812100000001"/>
    <n v="2476.5474899999999"/>
    <n v="2739.2337200000002"/>
  </r>
  <r>
    <x v="4"/>
    <x v="15"/>
    <x v="0"/>
    <x v="3"/>
    <x v="508"/>
    <m/>
    <n v="6.6000000000000003E-2"/>
    <n v="-6.6000000000000003E-2"/>
    <m/>
    <n v="0.5"/>
    <n v="-0.5"/>
  </r>
  <r>
    <x v="4"/>
    <x v="15"/>
    <x v="0"/>
    <x v="3"/>
    <x v="38"/>
    <n v="230.81825000000001"/>
    <n v="40.211500000000001"/>
    <n v="190.60675000000001"/>
    <n v="3753.5468799999999"/>
    <n v="714.76378"/>
    <n v="3038.7830999999996"/>
  </r>
  <r>
    <x v="4"/>
    <x v="15"/>
    <x v="0"/>
    <x v="3"/>
    <x v="509"/>
    <n v="90.658000000000001"/>
    <n v="134.64748"/>
    <n v="-43.98948"/>
    <n v="15934.657999999999"/>
    <n v="18784.87"/>
    <n v="-2850.2119999999995"/>
  </r>
  <r>
    <x v="4"/>
    <x v="15"/>
    <x v="0"/>
    <x v="3"/>
    <x v="510"/>
    <n v="2.5000000000000001E-2"/>
    <n v="0.79249999999999998"/>
    <n v="-0.76749999999999996"/>
    <n v="1.34"/>
    <n v="27.28"/>
    <n v="-25.94"/>
  </r>
  <r>
    <x v="4"/>
    <x v="15"/>
    <x v="0"/>
    <x v="3"/>
    <x v="312"/>
    <m/>
    <n v="0.15"/>
    <n v="-0.15"/>
    <m/>
    <n v="5.3"/>
    <n v="-5.3"/>
  </r>
  <r>
    <x v="4"/>
    <x v="15"/>
    <x v="0"/>
    <x v="7"/>
    <x v="316"/>
    <n v="0.02"/>
    <n v="0.15"/>
    <n v="-0.13"/>
    <n v="0.53332999999999997"/>
    <n v="1.7"/>
    <n v="-1.1666699999999999"/>
  </r>
  <r>
    <x v="4"/>
    <x v="16"/>
    <x v="3"/>
    <x v="1"/>
    <x v="113"/>
    <n v="0.18"/>
    <n v="0.126"/>
    <n v="5.3999999999999992E-2"/>
    <n v="1"/>
    <n v="0.72"/>
    <n v="0.28000000000000003"/>
  </r>
  <r>
    <x v="4"/>
    <x v="16"/>
    <x v="3"/>
    <x v="1"/>
    <x v="117"/>
    <n v="1.8180000000000001"/>
    <n v="2.052"/>
    <n v="-0.23399999999999999"/>
    <n v="10.765000000000001"/>
    <n v="12.885"/>
    <n v="-2.1199999999999992"/>
  </r>
  <r>
    <x v="4"/>
    <x v="16"/>
    <x v="3"/>
    <x v="1"/>
    <x v="29"/>
    <n v="89.134"/>
    <n v="14.361000000000001"/>
    <n v="74.772999999999996"/>
    <n v="435.73"/>
    <n v="83.83"/>
    <n v="351.90000000000003"/>
  </r>
  <r>
    <x v="4"/>
    <x v="16"/>
    <x v="3"/>
    <x v="1"/>
    <x v="121"/>
    <n v="10.37"/>
    <n v="7.5060000000000002"/>
    <n v="2.863999999999999"/>
    <n v="84.055000000000007"/>
    <n v="62.4"/>
    <n v="21.655000000000008"/>
  </r>
  <r>
    <x v="4"/>
    <x v="16"/>
    <x v="3"/>
    <x v="1"/>
    <x v="27"/>
    <n v="1.7999999999999999E-2"/>
    <m/>
    <n v="1.7999999999999999E-2"/>
    <n v="0.15"/>
    <m/>
    <n v="0.15"/>
  </r>
  <r>
    <x v="4"/>
    <x v="16"/>
    <x v="3"/>
    <x v="1"/>
    <x v="30"/>
    <n v="44.24"/>
    <n v="2.3460000000000001"/>
    <n v="41.894000000000005"/>
    <n v="205.95"/>
    <n v="11.22"/>
    <n v="194.73"/>
  </r>
  <r>
    <x v="4"/>
    <x v="16"/>
    <x v="3"/>
    <x v="1"/>
    <x v="118"/>
    <n v="30.698"/>
    <n v="30.672000000000001"/>
    <n v="2.5999999999999801E-2"/>
    <n v="158.13499999999999"/>
    <n v="180.42500000000001"/>
    <n v="-22.29000000000002"/>
  </r>
  <r>
    <x v="4"/>
    <x v="16"/>
    <x v="3"/>
    <x v="1"/>
    <x v="300"/>
    <n v="8.0419999999999998"/>
    <n v="0.69699999999999995"/>
    <n v="7.3449999999999998"/>
    <n v="29.405000000000001"/>
    <n v="2.9049999999999998"/>
    <n v="26.5"/>
  </r>
  <r>
    <x v="4"/>
    <x v="16"/>
    <x v="3"/>
    <x v="1"/>
    <x v="32"/>
    <n v="62.531999999999996"/>
    <n v="121.565"/>
    <n v="-59.033000000000001"/>
    <n v="246.739"/>
    <n v="478.1"/>
    <n v="-231.36100000000002"/>
  </r>
  <r>
    <x v="4"/>
    <x v="16"/>
    <x v="3"/>
    <x v="1"/>
    <x v="178"/>
    <n v="0.216"/>
    <m/>
    <n v="0.216"/>
    <n v="1.51"/>
    <m/>
    <n v="1.51"/>
  </r>
  <r>
    <x v="4"/>
    <x v="16"/>
    <x v="3"/>
    <x v="1"/>
    <x v="34"/>
    <n v="1.1299999999999999"/>
    <m/>
    <n v="1.1299999999999999"/>
    <n v="17.965"/>
    <m/>
    <n v="17.965"/>
  </r>
  <r>
    <x v="4"/>
    <x v="16"/>
    <x v="3"/>
    <x v="0"/>
    <x v="77"/>
    <n v="15.246"/>
    <n v="10.840999999999999"/>
    <n v="4.4050000000000011"/>
    <n v="91.38"/>
    <n v="68.23"/>
    <n v="23.149999999999991"/>
  </r>
  <r>
    <x v="4"/>
    <x v="16"/>
    <x v="3"/>
    <x v="0"/>
    <x v="106"/>
    <n v="3.492"/>
    <n v="2.8439999999999999"/>
    <n v="0.64800000000000013"/>
    <n v="24.425000000000001"/>
    <n v="21.19"/>
    <n v="3.2349999999999994"/>
  </r>
  <r>
    <x v="4"/>
    <x v="16"/>
    <x v="3"/>
    <x v="0"/>
    <x v="2"/>
    <n v="1.7999999999999999E-2"/>
    <n v="2.8000000000000001E-2"/>
    <n v="-1.0000000000000002E-2"/>
    <n v="0.3"/>
    <n v="0.6"/>
    <n v="-0.3"/>
  </r>
  <r>
    <x v="4"/>
    <x v="16"/>
    <x v="3"/>
    <x v="0"/>
    <x v="130"/>
    <n v="2.48"/>
    <n v="0.432"/>
    <n v="2.048"/>
    <n v="18.565000000000001"/>
    <n v="3.32"/>
    <n v="15.245000000000001"/>
  </r>
  <r>
    <x v="4"/>
    <x v="16"/>
    <x v="3"/>
    <x v="0"/>
    <x v="73"/>
    <n v="1.7999999999999999E-2"/>
    <m/>
    <n v="1.7999999999999999E-2"/>
    <n v="0.25"/>
    <m/>
    <n v="0.25"/>
  </r>
  <r>
    <x v="4"/>
    <x v="16"/>
    <x v="3"/>
    <x v="0"/>
    <x v="16"/>
    <n v="10.964"/>
    <n v="7.8120000000000003"/>
    <n v="3.1520000000000001"/>
    <n v="77.819999999999993"/>
    <n v="58.182000000000002"/>
    <n v="19.637999999999991"/>
  </r>
  <r>
    <x v="4"/>
    <x v="16"/>
    <x v="3"/>
    <x v="0"/>
    <x v="74"/>
    <n v="0.55800000000000005"/>
    <n v="3.5999999999999997E-2"/>
    <n v="0.52200000000000002"/>
    <n v="4.6100000000000003"/>
    <n v="0.34"/>
    <n v="4.2700000000000005"/>
  </r>
  <r>
    <x v="4"/>
    <x v="16"/>
    <x v="3"/>
    <x v="0"/>
    <x v="288"/>
    <n v="7.4160000000000004"/>
    <n v="0.64800000000000002"/>
    <n v="6.7680000000000007"/>
    <n v="42.024999999999999"/>
    <n v="3.77"/>
    <n v="38.254999999999995"/>
  </r>
  <r>
    <x v="4"/>
    <x v="16"/>
    <x v="3"/>
    <x v="0"/>
    <x v="88"/>
    <n v="1.9059999999999999"/>
    <n v="0.95599999999999996"/>
    <n v="0.95"/>
    <n v="28.5"/>
    <n v="15.05"/>
    <n v="13.45"/>
  </r>
  <r>
    <x v="4"/>
    <x v="16"/>
    <x v="3"/>
    <x v="0"/>
    <x v="89"/>
    <n v="3.24"/>
    <n v="2.4449999999999998"/>
    <n v="0.79500000000000037"/>
    <n v="53.15"/>
    <n v="42.79"/>
    <n v="10.36"/>
  </r>
  <r>
    <x v="4"/>
    <x v="16"/>
    <x v="3"/>
    <x v="0"/>
    <x v="7"/>
    <n v="18.68"/>
    <n v="12.311999999999999"/>
    <n v="6.3680000000000003"/>
    <n v="141.35"/>
    <n v="97.31"/>
    <n v="44.039999999999992"/>
  </r>
  <r>
    <x v="4"/>
    <x v="16"/>
    <x v="3"/>
    <x v="0"/>
    <x v="21"/>
    <n v="0.55600000000000005"/>
    <n v="1.052"/>
    <n v="-0.496"/>
    <n v="10.5"/>
    <n v="21.8"/>
    <n v="-11.3"/>
  </r>
  <r>
    <x v="4"/>
    <x v="16"/>
    <x v="3"/>
    <x v="0"/>
    <x v="378"/>
    <n v="0.83899999999999997"/>
    <m/>
    <n v="0.83899999999999997"/>
    <n v="6.9"/>
    <m/>
    <n v="6.9"/>
  </r>
  <r>
    <x v="4"/>
    <x v="16"/>
    <x v="3"/>
    <x v="0"/>
    <x v="61"/>
    <n v="14.378"/>
    <n v="11.057"/>
    <n v="3.3209999999999997"/>
    <n v="102.33499999999999"/>
    <n v="82.11"/>
    <n v="20.224999999999994"/>
  </r>
  <r>
    <x v="4"/>
    <x v="16"/>
    <x v="3"/>
    <x v="0"/>
    <x v="81"/>
    <n v="0.252"/>
    <m/>
    <n v="0.252"/>
    <n v="1.9"/>
    <m/>
    <n v="1.9"/>
  </r>
  <r>
    <x v="4"/>
    <x v="16"/>
    <x v="3"/>
    <x v="0"/>
    <x v="9"/>
    <n v="1.278"/>
    <n v="1.37"/>
    <n v="-9.2000000000000082E-2"/>
    <n v="9.76"/>
    <n v="10.97"/>
    <n v="-1.2100000000000009"/>
  </r>
  <r>
    <x v="4"/>
    <x v="16"/>
    <x v="3"/>
    <x v="0"/>
    <x v="98"/>
    <n v="1.548"/>
    <n v="1.782"/>
    <n v="-0.23399999999999999"/>
    <n v="14.26"/>
    <n v="17.86"/>
    <n v="-3.5999999999999996"/>
  </r>
  <r>
    <x v="4"/>
    <x v="16"/>
    <x v="3"/>
    <x v="0"/>
    <x v="128"/>
    <n v="2.34"/>
    <n v="4.95"/>
    <n v="-2.6100000000000003"/>
    <n v="17.559999999999999"/>
    <n v="39.35"/>
    <n v="-21.790000000000003"/>
  </r>
  <r>
    <x v="4"/>
    <x v="16"/>
    <x v="3"/>
    <x v="0"/>
    <x v="72"/>
    <n v="19.54"/>
    <n v="14.459"/>
    <n v="5.0809999999999995"/>
    <n v="138.73500000000001"/>
    <n v="107.295"/>
    <n v="31.440000000000012"/>
  </r>
  <r>
    <x v="4"/>
    <x v="16"/>
    <x v="3"/>
    <x v="0"/>
    <x v="103"/>
    <n v="0.16200000000000001"/>
    <m/>
    <n v="0.16200000000000001"/>
    <n v="1.21"/>
    <m/>
    <n v="1.21"/>
  </r>
  <r>
    <x v="4"/>
    <x v="16"/>
    <x v="3"/>
    <x v="0"/>
    <x v="143"/>
    <n v="6.2919999999999998"/>
    <n v="3.78"/>
    <n v="2.512"/>
    <n v="55.24"/>
    <n v="35.54"/>
    <n v="19.700000000000003"/>
  </r>
  <r>
    <x v="4"/>
    <x v="16"/>
    <x v="3"/>
    <x v="0"/>
    <x v="87"/>
    <n v="9"/>
    <n v="6.8239999999999998"/>
    <n v="2.1760000000000002"/>
    <n v="58.09"/>
    <n v="45.384999999999998"/>
    <n v="12.705000000000005"/>
  </r>
  <r>
    <x v="4"/>
    <x v="16"/>
    <x v="3"/>
    <x v="0"/>
    <x v="94"/>
    <n v="4.5380000000000003"/>
    <n v="4.07"/>
    <n v="0.46799999999999997"/>
    <n v="122.3"/>
    <n v="114.16"/>
    <n v="8.14"/>
  </r>
  <r>
    <x v="4"/>
    <x v="16"/>
    <x v="3"/>
    <x v="0"/>
    <x v="1"/>
    <n v="6.4000000000000001E-2"/>
    <m/>
    <n v="6.4000000000000001E-2"/>
    <n v="0.64"/>
    <m/>
    <n v="0.64"/>
  </r>
  <r>
    <x v="4"/>
    <x v="16"/>
    <x v="3"/>
    <x v="0"/>
    <x v="93"/>
    <n v="0.59399999999999997"/>
    <m/>
    <n v="0.59399999999999997"/>
    <n v="4.88"/>
    <m/>
    <n v="4.88"/>
  </r>
  <r>
    <x v="4"/>
    <x v="16"/>
    <x v="3"/>
    <x v="0"/>
    <x v="10"/>
    <n v="15.885999999999999"/>
    <n v="0.312"/>
    <n v="15.574"/>
    <n v="74.459999999999994"/>
    <n v="1.26"/>
    <n v="73.199999999999989"/>
  </r>
  <r>
    <x v="4"/>
    <x v="16"/>
    <x v="3"/>
    <x v="0"/>
    <x v="91"/>
    <n v="5.9619999999999997"/>
    <n v="3.2759999999999998"/>
    <n v="2.6859999999999999"/>
    <n v="37.299999999999997"/>
    <n v="22.69"/>
    <n v="14.609999999999996"/>
  </r>
  <r>
    <x v="4"/>
    <x v="16"/>
    <x v="3"/>
    <x v="0"/>
    <x v="18"/>
    <n v="10.545999999999999"/>
    <n v="8.82"/>
    <n v="1.7259999999999991"/>
    <n v="80.36"/>
    <n v="70.03"/>
    <n v="10.329999999999998"/>
  </r>
  <r>
    <x v="4"/>
    <x v="16"/>
    <x v="3"/>
    <x v="0"/>
    <x v="276"/>
    <n v="3.2240000000000002"/>
    <n v="3.68"/>
    <n v="-0.45599999999999996"/>
    <n v="49.84"/>
    <n v="58.7"/>
    <n v="-8.86"/>
  </r>
  <r>
    <x v="4"/>
    <x v="16"/>
    <x v="3"/>
    <x v="0"/>
    <x v="78"/>
    <n v="3.5059999999999998"/>
    <n v="3.14"/>
    <n v="0.36599999999999966"/>
    <n v="103.45"/>
    <n v="97.15"/>
    <n v="6.2999999999999972"/>
  </r>
  <r>
    <x v="4"/>
    <x v="16"/>
    <x v="3"/>
    <x v="0"/>
    <x v="243"/>
    <n v="4.4999999999999998E-2"/>
    <m/>
    <n v="4.4999999999999998E-2"/>
    <n v="0.64500000000000002"/>
    <m/>
    <n v="0.64500000000000002"/>
  </r>
  <r>
    <x v="4"/>
    <x v="16"/>
    <x v="3"/>
    <x v="0"/>
    <x v="251"/>
    <n v="0.39600000000000002"/>
    <m/>
    <n v="0.39600000000000002"/>
    <n v="2.82"/>
    <m/>
    <n v="2.82"/>
  </r>
  <r>
    <x v="4"/>
    <x v="16"/>
    <x v="3"/>
    <x v="0"/>
    <x v="199"/>
    <n v="0.26200000000000001"/>
    <m/>
    <n v="0.26200000000000001"/>
    <n v="2.15"/>
    <m/>
    <n v="2.15"/>
  </r>
  <r>
    <x v="4"/>
    <x v="16"/>
    <x v="3"/>
    <x v="0"/>
    <x v="511"/>
    <n v="1.3540000000000001"/>
    <m/>
    <n v="1.3540000000000001"/>
    <n v="10.4"/>
    <m/>
    <n v="10.4"/>
  </r>
  <r>
    <x v="4"/>
    <x v="16"/>
    <x v="3"/>
    <x v="0"/>
    <x v="11"/>
    <n v="0.16400000000000001"/>
    <m/>
    <n v="0.16400000000000001"/>
    <n v="2.7"/>
    <m/>
    <n v="2.7"/>
  </r>
  <r>
    <x v="4"/>
    <x v="16"/>
    <x v="3"/>
    <x v="0"/>
    <x v="19"/>
    <m/>
    <n v="2.8000000000000001E-2"/>
    <n v="-2.8000000000000001E-2"/>
    <m/>
    <n v="0.28000000000000003"/>
    <n v="-0.28000000000000003"/>
  </r>
  <r>
    <x v="4"/>
    <x v="16"/>
    <x v="3"/>
    <x v="4"/>
    <x v="190"/>
    <n v="3.9860000000000002"/>
    <n v="1.724"/>
    <n v="2.2620000000000005"/>
    <n v="129.85"/>
    <n v="60.5"/>
    <n v="69.349999999999994"/>
  </r>
  <r>
    <x v="4"/>
    <x v="16"/>
    <x v="3"/>
    <x v="3"/>
    <x v="36"/>
    <n v="8.2000000000000003E-2"/>
    <n v="0.224"/>
    <n v="-0.14200000000000002"/>
    <n v="1.5"/>
    <n v="4.9000000000000004"/>
    <n v="-3.4000000000000004"/>
  </r>
  <r>
    <x v="4"/>
    <x v="16"/>
    <x v="3"/>
    <x v="3"/>
    <x v="38"/>
    <n v="3.3340000000000001"/>
    <n v="1.528"/>
    <n v="1.806"/>
    <n v="68.400000000000006"/>
    <n v="31.9"/>
    <n v="36.500000000000007"/>
  </r>
  <r>
    <x v="4"/>
    <x v="16"/>
    <x v="3"/>
    <x v="3"/>
    <x v="39"/>
    <n v="0.106"/>
    <m/>
    <n v="0.106"/>
    <n v="3.25"/>
    <m/>
    <n v="3.25"/>
  </r>
  <r>
    <x v="4"/>
    <x v="16"/>
    <x v="3"/>
    <x v="6"/>
    <x v="288"/>
    <m/>
    <n v="5.274"/>
    <n v="-5.274"/>
    <m/>
    <n v="30.995000000000001"/>
    <n v="-30.995000000000001"/>
  </r>
  <r>
    <x v="4"/>
    <x v="16"/>
    <x v="3"/>
    <x v="6"/>
    <x v="315"/>
    <n v="0.16400000000000001"/>
    <m/>
    <n v="0.16400000000000001"/>
    <n v="4.54"/>
    <m/>
    <n v="4.54"/>
  </r>
  <r>
    <x v="7"/>
    <x v="17"/>
    <x v="1"/>
    <x v="0"/>
    <x v="18"/>
    <n v="2.2499999999999999E-2"/>
    <n v="0.13950000000000001"/>
    <n v="-0.11700000000000002"/>
    <n v="0.11894"/>
    <n v="0.82750000000000001"/>
    <n v="-0.70855999999999997"/>
  </r>
  <r>
    <x v="7"/>
    <x v="17"/>
    <x v="1"/>
    <x v="0"/>
    <x v="512"/>
    <n v="4.8000000000000001E-2"/>
    <n v="0.27"/>
    <n v="-0.22200000000000003"/>
    <n v="0.20448"/>
    <n v="1.25274"/>
    <n v="-1.04826"/>
  </r>
  <r>
    <x v="7"/>
    <x v="17"/>
    <x v="1"/>
    <x v="0"/>
    <x v="9"/>
    <n v="0.44900000000000001"/>
    <n v="0.74199999999999999"/>
    <n v="-0.29299999999999998"/>
    <n v="7.6573599999999997"/>
    <n v="10.89925"/>
    <n v="-3.2418900000000006"/>
  </r>
  <r>
    <x v="7"/>
    <x v="17"/>
    <x v="1"/>
    <x v="0"/>
    <x v="53"/>
    <n v="0.19900000000000001"/>
    <n v="0.49049999999999999"/>
    <n v="-0.29149999999999998"/>
    <n v="6.8321100000000001"/>
    <n v="14.682"/>
    <n v="-7.8498900000000003"/>
  </r>
  <r>
    <x v="7"/>
    <x v="17"/>
    <x v="1"/>
    <x v="0"/>
    <x v="206"/>
    <n v="2.1999999999999999E-2"/>
    <n v="5.2499999999999998E-2"/>
    <n v="-3.0499999999999999E-2"/>
    <n v="1.14533"/>
    <n v="2.8544999999999998"/>
    <n v="-1.7091699999999999"/>
  </r>
  <r>
    <x v="7"/>
    <x v="17"/>
    <x v="1"/>
    <x v="0"/>
    <x v="103"/>
    <n v="0.17599999999999999"/>
    <n v="0.224"/>
    <n v="-4.8000000000000015E-2"/>
    <n v="6.4980000000000002"/>
    <n v="8.3689999999999998"/>
    <n v="-1.8709999999999996"/>
  </r>
  <r>
    <x v="7"/>
    <x v="17"/>
    <x v="1"/>
    <x v="0"/>
    <x v="22"/>
    <n v="5.0000000000000001E-3"/>
    <n v="9.4999999999999998E-3"/>
    <n v="-4.4999999999999997E-3"/>
    <n v="0.34799999999999998"/>
    <n v="0.74950000000000006"/>
    <n v="-0.40150000000000008"/>
  </r>
  <r>
    <x v="7"/>
    <x v="17"/>
    <x v="1"/>
    <x v="0"/>
    <x v="21"/>
    <n v="1.95E-2"/>
    <n v="0.06"/>
    <n v="-4.0499999999999994E-2"/>
    <n v="0.47149999999999997"/>
    <n v="1.4515"/>
    <n v="-0.98"/>
  </r>
  <r>
    <x v="7"/>
    <x v="17"/>
    <x v="1"/>
    <x v="0"/>
    <x v="106"/>
    <n v="0.20699999999999999"/>
    <n v="0.49199999999999999"/>
    <n v="-0.28500000000000003"/>
    <n v="7.7115"/>
    <n v="7.4283599999999996"/>
    <n v="0.28314000000000039"/>
  </r>
  <r>
    <x v="7"/>
    <x v="17"/>
    <x v="1"/>
    <x v="0"/>
    <x v="134"/>
    <n v="0.13900000000000001"/>
    <n v="1.3320000000000001"/>
    <n v="-1.1930000000000001"/>
    <n v="0.42226000000000002"/>
    <n v="4.0985199999999997"/>
    <n v="-3.6762599999999996"/>
  </r>
  <r>
    <x v="7"/>
    <x v="17"/>
    <x v="1"/>
    <x v="0"/>
    <x v="89"/>
    <n v="4.0000000000000001E-3"/>
    <m/>
    <n v="4.0000000000000001E-3"/>
    <n v="9.6000000000000002E-2"/>
    <m/>
    <n v="9.6000000000000002E-2"/>
  </r>
  <r>
    <x v="7"/>
    <x v="17"/>
    <x v="1"/>
    <x v="0"/>
    <x v="81"/>
    <n v="0.10249999999999999"/>
    <n v="0.16750000000000001"/>
    <n v="-6.5000000000000016E-2"/>
    <n v="4.8616700000000002"/>
    <n v="7.5214999999999996"/>
    <n v="-2.6598299999999995"/>
  </r>
  <r>
    <x v="7"/>
    <x v="17"/>
    <x v="1"/>
    <x v="0"/>
    <x v="92"/>
    <m/>
    <n v="1.5E-3"/>
    <n v="-1.5E-3"/>
    <m/>
    <n v="2.7E-2"/>
    <n v="-2.7E-2"/>
  </r>
  <r>
    <x v="7"/>
    <x v="17"/>
    <x v="1"/>
    <x v="0"/>
    <x v="66"/>
    <n v="2.6835"/>
    <n v="6.0934999999999997"/>
    <n v="-3.4099999999999997"/>
    <n v="110.3515"/>
    <n v="240.28899999999999"/>
    <n v="-129.9375"/>
  </r>
  <r>
    <x v="7"/>
    <x v="17"/>
    <x v="1"/>
    <x v="0"/>
    <x v="74"/>
    <n v="0.251"/>
    <n v="0.81"/>
    <n v="-0.55900000000000005"/>
    <n v="12.271879999999999"/>
    <n v="37.845500000000001"/>
    <n v="-25.573620000000002"/>
  </r>
  <r>
    <x v="7"/>
    <x v="17"/>
    <x v="1"/>
    <x v="0"/>
    <x v="7"/>
    <m/>
    <n v="0.01"/>
    <n v="-0.01"/>
    <m/>
    <n v="0.08"/>
    <n v="-0.08"/>
  </r>
  <r>
    <x v="7"/>
    <x v="17"/>
    <x v="1"/>
    <x v="0"/>
    <x v="55"/>
    <n v="2.9000000000000001E-2"/>
    <n v="0.10249999999999999"/>
    <n v="-7.3499999999999996E-2"/>
    <n v="4.5354999999999999"/>
    <n v="16.004999999999999"/>
    <n v="-11.4695"/>
  </r>
  <r>
    <x v="7"/>
    <x v="17"/>
    <x v="1"/>
    <x v="0"/>
    <x v="51"/>
    <n v="7.1499999999999994E-2"/>
    <n v="0.21199999999999999"/>
    <n v="-0.14050000000000001"/>
    <n v="6.7264999999999997"/>
    <n v="32.061999999999998"/>
    <n v="-25.335499999999996"/>
  </r>
  <r>
    <x v="7"/>
    <x v="17"/>
    <x v="1"/>
    <x v="0"/>
    <x v="128"/>
    <n v="2.1499999999999998E-2"/>
    <n v="0.36599999999999999"/>
    <n v="-0.34449999999999997"/>
    <n v="0.18"/>
    <n v="3.6019999999999999"/>
    <n v="-3.4219999999999997"/>
  </r>
  <r>
    <x v="7"/>
    <x v="17"/>
    <x v="1"/>
    <x v="0"/>
    <x v="132"/>
    <n v="0.02"/>
    <n v="8.6999999999999994E-2"/>
    <n v="-6.699999999999999E-2"/>
    <n v="1.8340000000000001"/>
    <n v="7.8949999999999996"/>
    <n v="-6.0609999999999999"/>
  </r>
  <r>
    <x v="7"/>
    <x v="17"/>
    <x v="1"/>
    <x v="0"/>
    <x v="94"/>
    <n v="0.97199999999999998"/>
    <n v="0.90449999999999997"/>
    <n v="6.7500000000000004E-2"/>
    <n v="25.774000000000001"/>
    <n v="31.611999999999998"/>
    <n v="-5.8379999999999974"/>
  </r>
  <r>
    <x v="7"/>
    <x v="17"/>
    <x v="1"/>
    <x v="0"/>
    <x v="76"/>
    <n v="1.6500000000000001E-2"/>
    <n v="8.0000000000000002E-3"/>
    <n v="8.5000000000000006E-3"/>
    <n v="0.06"/>
    <n v="0.14063000000000001"/>
    <n v="-8.0630000000000007E-2"/>
  </r>
  <r>
    <x v="7"/>
    <x v="17"/>
    <x v="1"/>
    <x v="0"/>
    <x v="54"/>
    <n v="2.5000000000000001E-3"/>
    <m/>
    <n v="2.5000000000000001E-3"/>
    <n v="3.5000000000000003E-2"/>
    <m/>
    <n v="3.5000000000000003E-2"/>
  </r>
  <r>
    <x v="7"/>
    <x v="17"/>
    <x v="1"/>
    <x v="0"/>
    <x v="52"/>
    <n v="2.4E-2"/>
    <n v="3.5999999999999997E-2"/>
    <n v="-1.1999999999999997E-2"/>
    <n v="2.3334999999999999"/>
    <n v="3.5525000000000002"/>
    <n v="-1.2190000000000003"/>
  </r>
  <r>
    <x v="7"/>
    <x v="17"/>
    <x v="1"/>
    <x v="0"/>
    <x v="513"/>
    <m/>
    <n v="1.55E-2"/>
    <n v="-1.55E-2"/>
    <m/>
    <n v="0.13"/>
    <n v="-0.13"/>
  </r>
  <r>
    <x v="7"/>
    <x v="17"/>
    <x v="1"/>
    <x v="0"/>
    <x v="98"/>
    <n v="0.67249999999999999"/>
    <n v="1.3494999999999999"/>
    <n v="-0.67699999999999994"/>
    <n v="22.010639999999999"/>
    <n v="45.995379999999997"/>
    <n v="-23.984739999999999"/>
  </r>
  <r>
    <x v="7"/>
    <x v="17"/>
    <x v="1"/>
    <x v="0"/>
    <x v="93"/>
    <n v="0.14499999999999999"/>
    <n v="0.11799999999999999"/>
    <n v="2.6999999999999996E-2"/>
    <n v="13.26933"/>
    <n v="10.048"/>
    <n v="3.22133"/>
  </r>
  <r>
    <x v="7"/>
    <x v="17"/>
    <x v="1"/>
    <x v="0"/>
    <x v="88"/>
    <n v="4.4999999999999997E-3"/>
    <n v="5.45E-2"/>
    <n v="-0.05"/>
    <n v="0.14399999999999999"/>
    <n v="1.0941399999999999"/>
    <n v="-0.95013999999999987"/>
  </r>
  <r>
    <x v="7"/>
    <x v="17"/>
    <x v="1"/>
    <x v="0"/>
    <x v="78"/>
    <n v="1.145"/>
    <n v="1.452"/>
    <n v="-0.30699999999999994"/>
    <n v="78.058999999999997"/>
    <n v="86.661500000000004"/>
    <n v="-8.6025000000000063"/>
  </r>
  <r>
    <x v="7"/>
    <x v="17"/>
    <x v="1"/>
    <x v="0"/>
    <x v="2"/>
    <n v="0.10249999999999999"/>
    <n v="0.128"/>
    <n v="-2.5500000000000009E-2"/>
    <n v="5.1704999999999997"/>
    <n v="6.6289999999999996"/>
    <n v="-1.4584999999999999"/>
  </r>
  <r>
    <x v="7"/>
    <x v="17"/>
    <x v="1"/>
    <x v="0"/>
    <x v="514"/>
    <n v="4.8000000000000001E-2"/>
    <n v="5.5E-2"/>
    <n v="-6.9999999999999993E-3"/>
    <n v="5.7779999999999996"/>
    <n v="3.722"/>
    <n v="2.0559999999999996"/>
  </r>
  <r>
    <x v="7"/>
    <x v="17"/>
    <x v="1"/>
    <x v="0"/>
    <x v="16"/>
    <n v="1.6E-2"/>
    <n v="2.9499999999999998E-2"/>
    <n v="-1.3499999999999998E-2"/>
    <n v="0.42799999999999999"/>
    <n v="0.81950000000000001"/>
    <n v="-0.39150000000000001"/>
  </r>
  <r>
    <x v="7"/>
    <x v="17"/>
    <x v="1"/>
    <x v="0"/>
    <x v="101"/>
    <m/>
    <n v="4.4499999999999998E-2"/>
    <n v="-4.4499999999999998E-2"/>
    <m/>
    <n v="5.2975000000000003"/>
    <n v="-5.2975000000000003"/>
  </r>
  <r>
    <x v="7"/>
    <x v="17"/>
    <x v="1"/>
    <x v="0"/>
    <x v="199"/>
    <n v="3.0000000000000001E-3"/>
    <n v="1E-3"/>
    <n v="2E-3"/>
    <n v="0.04"/>
    <n v="4.8000000000000001E-2"/>
    <n v="-8.0000000000000002E-3"/>
  </r>
  <r>
    <x v="7"/>
    <x v="17"/>
    <x v="1"/>
    <x v="0"/>
    <x v="104"/>
    <n v="2.5000000000000001E-3"/>
    <n v="9.7000000000000003E-2"/>
    <n v="-9.4500000000000001E-2"/>
    <n v="0.3125"/>
    <n v="10.875500000000001"/>
    <n v="-10.563000000000001"/>
  </r>
  <r>
    <x v="7"/>
    <x v="17"/>
    <x v="1"/>
    <x v="0"/>
    <x v="84"/>
    <m/>
    <n v="3.5000000000000001E-3"/>
    <n v="-3.5000000000000001E-3"/>
    <m/>
    <n v="0.379"/>
    <n v="-0.379"/>
  </r>
  <r>
    <x v="7"/>
    <x v="17"/>
    <x v="1"/>
    <x v="0"/>
    <x v="10"/>
    <m/>
    <n v="1.2500000000000001E-2"/>
    <n v="-1.2500000000000001E-2"/>
    <m/>
    <n v="0.15"/>
    <n v="-0.15"/>
  </r>
  <r>
    <x v="7"/>
    <x v="17"/>
    <x v="1"/>
    <x v="0"/>
    <x v="19"/>
    <n v="4.3999999999999997E-2"/>
    <n v="0.21099999999999999"/>
    <n v="-0.16699999999999998"/>
    <n v="2.3759999999999999"/>
    <n v="14.785500000000001"/>
    <n v="-12.409500000000001"/>
  </r>
  <r>
    <x v="7"/>
    <x v="17"/>
    <x v="1"/>
    <x v="0"/>
    <x v="75"/>
    <n v="2.2499999999999999E-2"/>
    <n v="7.4999999999999997E-3"/>
    <n v="1.4999999999999999E-2"/>
    <n v="0.19"/>
    <n v="0.08"/>
    <n v="0.11"/>
  </r>
  <r>
    <x v="7"/>
    <x v="17"/>
    <x v="1"/>
    <x v="0"/>
    <x v="61"/>
    <m/>
    <n v="3.0000000000000001E-3"/>
    <n v="-3.0000000000000001E-3"/>
    <m/>
    <n v="9.2999999999999999E-2"/>
    <n v="-9.2999999999999999E-2"/>
  </r>
  <r>
    <x v="7"/>
    <x v="17"/>
    <x v="1"/>
    <x v="0"/>
    <x v="1"/>
    <n v="0.16650000000000001"/>
    <n v="0.45800000000000002"/>
    <n v="-0.29149999999999998"/>
    <n v="3.9186700000000001"/>
    <n v="12.279500000000001"/>
    <n v="-8.36083"/>
  </r>
  <r>
    <x v="7"/>
    <x v="17"/>
    <x v="1"/>
    <x v="0"/>
    <x v="14"/>
    <n v="1E-3"/>
    <n v="0.113"/>
    <n v="-0.112"/>
    <n v="0.06"/>
    <n v="10.994999999999999"/>
    <n v="-10.934999999999999"/>
  </r>
  <r>
    <x v="7"/>
    <x v="17"/>
    <x v="1"/>
    <x v="0"/>
    <x v="133"/>
    <m/>
    <n v="3.5000000000000001E-3"/>
    <n v="-3.5000000000000001E-3"/>
    <m/>
    <n v="0.26200000000000001"/>
    <n v="-0.26200000000000001"/>
  </r>
  <r>
    <x v="7"/>
    <x v="17"/>
    <x v="1"/>
    <x v="1"/>
    <x v="118"/>
    <n v="1.2E-2"/>
    <n v="0.1095"/>
    <n v="-9.7500000000000003E-2"/>
    <n v="5.1060000000000001E-2"/>
    <n v="0.89100000000000001"/>
    <n v="-0.83994000000000002"/>
  </r>
  <r>
    <x v="7"/>
    <x v="17"/>
    <x v="1"/>
    <x v="1"/>
    <x v="117"/>
    <n v="2E-3"/>
    <n v="0.36749999999999999"/>
    <n v="-0.36549999999999999"/>
    <n v="6.4000000000000001E-2"/>
    <n v="5.6269999999999998"/>
    <n v="-5.5629999999999997"/>
  </r>
  <r>
    <x v="7"/>
    <x v="17"/>
    <x v="1"/>
    <x v="1"/>
    <x v="120"/>
    <n v="0.874"/>
    <n v="5.7954999999999997"/>
    <n v="-4.9215"/>
    <n v="3.7160000000000002"/>
    <n v="19.011500000000002"/>
    <n v="-15.295500000000001"/>
  </r>
  <r>
    <x v="7"/>
    <x v="17"/>
    <x v="1"/>
    <x v="1"/>
    <x v="122"/>
    <n v="0.63249999999999995"/>
    <n v="3.0000000000000001E-3"/>
    <n v="0.62949999999999995"/>
    <n v="6.4850000000000003"/>
    <n v="4.8000000000000001E-2"/>
    <n v="6.4370000000000003"/>
  </r>
  <r>
    <x v="7"/>
    <x v="17"/>
    <x v="1"/>
    <x v="1"/>
    <x v="515"/>
    <n v="5.0000000000000001E-3"/>
    <n v="3.5000000000000001E-3"/>
    <n v="1.5E-3"/>
    <n v="0.08"/>
    <n v="6.3E-2"/>
    <n v="1.7000000000000001E-2"/>
  </r>
  <r>
    <x v="7"/>
    <x v="17"/>
    <x v="1"/>
    <x v="1"/>
    <x v="121"/>
    <n v="0.77400000000000002"/>
    <n v="4.4085000000000001"/>
    <n v="-3.6345000000000001"/>
    <n v="6.2750000000000004"/>
    <n v="40.610500000000002"/>
    <n v="-34.335500000000003"/>
  </r>
  <r>
    <x v="7"/>
    <x v="17"/>
    <x v="1"/>
    <x v="1"/>
    <x v="516"/>
    <n v="6.2E-2"/>
    <n v="0.61850000000000005"/>
    <n v="-0.55649999999999999"/>
    <n v="0.72926000000000002"/>
    <n v="7.2285000000000004"/>
    <n v="-6.4992400000000004"/>
  </r>
  <r>
    <x v="7"/>
    <x v="17"/>
    <x v="1"/>
    <x v="1"/>
    <x v="112"/>
    <m/>
    <n v="0.22750000000000001"/>
    <n v="-0.22750000000000001"/>
    <m/>
    <n v="2.9925000000000002"/>
    <n v="-2.9925000000000002"/>
  </r>
  <r>
    <x v="7"/>
    <x v="17"/>
    <x v="1"/>
    <x v="1"/>
    <x v="27"/>
    <n v="0.85550000000000004"/>
    <m/>
    <n v="0.85550000000000004"/>
    <n v="3.4855"/>
    <m/>
    <n v="3.4855"/>
  </r>
  <r>
    <x v="7"/>
    <x v="17"/>
    <x v="1"/>
    <x v="1"/>
    <x v="517"/>
    <m/>
    <n v="1E-3"/>
    <n v="-1E-3"/>
    <m/>
    <n v="2.5000000000000001E-2"/>
    <n v="-2.5000000000000001E-2"/>
  </r>
  <r>
    <x v="7"/>
    <x v="17"/>
    <x v="1"/>
    <x v="4"/>
    <x v="124"/>
    <n v="8.9899999999999994E-2"/>
    <n v="7.5130000000000002E-2"/>
    <n v="1.4769999999999991E-2"/>
    <n v="22.700299999999999"/>
    <n v="16.70485"/>
    <n v="5.9954499999999982"/>
  </r>
  <r>
    <x v="7"/>
    <x v="17"/>
    <x v="1"/>
    <x v="4"/>
    <x v="123"/>
    <n v="0.26150000000000001"/>
    <n v="0.15298"/>
    <n v="0.10852000000000001"/>
    <n v="52.579799999999999"/>
    <n v="27.8567"/>
    <n v="24.723099999999999"/>
  </r>
  <r>
    <x v="7"/>
    <x v="17"/>
    <x v="1"/>
    <x v="4"/>
    <x v="45"/>
    <n v="4.7000000000000002E-3"/>
    <n v="5.9999999999999995E-4"/>
    <n v="4.1000000000000003E-3"/>
    <n v="1.5758000000000001"/>
    <n v="0.12"/>
    <n v="1.4558"/>
  </r>
  <r>
    <x v="7"/>
    <x v="17"/>
    <x v="1"/>
    <x v="3"/>
    <x v="36"/>
    <n v="5"/>
    <n v="14.771000000000001"/>
    <n v="-9.7710000000000008"/>
    <n v="323.024"/>
    <n v="760.13"/>
    <n v="-437.10599999999999"/>
  </r>
  <r>
    <x v="7"/>
    <x v="17"/>
    <x v="1"/>
    <x v="3"/>
    <x v="39"/>
    <n v="15.984"/>
    <n v="35.333500000000001"/>
    <n v="-19.349499999999999"/>
    <n v="1948.9069999999999"/>
    <n v="3908.4850000000001"/>
    <n v="-1959.5780000000002"/>
  </r>
  <r>
    <x v="7"/>
    <x v="17"/>
    <x v="1"/>
    <x v="3"/>
    <x v="37"/>
    <n v="87.195499999999996"/>
    <n v="110.83750000000001"/>
    <n v="-23.64200000000001"/>
    <n v="8902.9740000000002"/>
    <n v="9339.5874999999996"/>
    <n v="-436.61349999999948"/>
  </r>
  <r>
    <x v="7"/>
    <x v="18"/>
    <x v="2"/>
    <x v="0"/>
    <x v="518"/>
    <n v="9.7129999999999992"/>
    <n v="3.9550000000000001"/>
    <n v="5.7579999999999991"/>
    <n v="141.71785"/>
    <n v="63.955329999999996"/>
    <n v="77.762519999999995"/>
  </r>
  <r>
    <x v="7"/>
    <x v="18"/>
    <x v="2"/>
    <x v="0"/>
    <x v="133"/>
    <n v="8.9179999999999993"/>
    <n v="4.5285000000000002"/>
    <n v="4.3894999999999991"/>
    <n v="633.96618999999998"/>
    <n v="314.71357999999998"/>
    <n v="319.25261"/>
  </r>
  <r>
    <x v="7"/>
    <x v="18"/>
    <x v="2"/>
    <x v="0"/>
    <x v="134"/>
    <n v="0.16350000000000001"/>
    <n v="2.3165"/>
    <n v="-2.153"/>
    <n v="0.77715000000000001"/>
    <n v="11.891489999999999"/>
    <n v="-11.114339999999999"/>
  </r>
  <r>
    <x v="7"/>
    <x v="18"/>
    <x v="2"/>
    <x v="0"/>
    <x v="66"/>
    <n v="1.2769999999999999"/>
    <n v="1.8785000000000001"/>
    <n v="-0.60150000000000015"/>
    <n v="51.86542"/>
    <n v="65.906329999999997"/>
    <n v="-14.040909999999997"/>
  </r>
  <r>
    <x v="7"/>
    <x v="18"/>
    <x v="2"/>
    <x v="0"/>
    <x v="519"/>
    <n v="13.340999999999999"/>
    <n v="3.7629999999999999"/>
    <n v="9.5779999999999994"/>
    <n v="79.665570000000002"/>
    <n v="22.26981"/>
    <n v="57.395760000000003"/>
  </r>
  <r>
    <x v="7"/>
    <x v="18"/>
    <x v="2"/>
    <x v="0"/>
    <x v="14"/>
    <n v="0.93700000000000006"/>
    <n v="1.958"/>
    <n v="-1.0209999999999999"/>
    <n v="114.30167"/>
    <n v="234.57006000000001"/>
    <n v="-120.26839000000001"/>
  </r>
  <r>
    <x v="7"/>
    <x v="18"/>
    <x v="2"/>
    <x v="0"/>
    <x v="51"/>
    <n v="1.5660000000000001"/>
    <n v="0.93700000000000006"/>
    <n v="0.629"/>
    <n v="252.33763999999999"/>
    <n v="135.86766"/>
    <n v="116.46997999999999"/>
  </r>
  <r>
    <x v="7"/>
    <x v="18"/>
    <x v="2"/>
    <x v="0"/>
    <x v="65"/>
    <n v="3.5000000000000001E-3"/>
    <n v="3.5000000000000001E-3"/>
    <n v="0"/>
    <n v="2.5000000000000001E-2"/>
    <n v="0.05"/>
    <n v="-2.5000000000000001E-2"/>
  </r>
  <r>
    <x v="7"/>
    <x v="18"/>
    <x v="2"/>
    <x v="0"/>
    <x v="93"/>
    <n v="0.498"/>
    <n v="0.55500000000000005"/>
    <n v="-5.7000000000000051E-2"/>
    <n v="48.441090000000003"/>
    <n v="76.81"/>
    <n v="-28.36891"/>
  </r>
  <r>
    <x v="7"/>
    <x v="18"/>
    <x v="2"/>
    <x v="0"/>
    <x v="98"/>
    <n v="89.599000000000004"/>
    <n v="126.121"/>
    <n v="-36.521999999999991"/>
    <n v="3576.71749"/>
    <n v="4646.5321800000002"/>
    <n v="-1069.8146900000002"/>
  </r>
  <r>
    <x v="7"/>
    <x v="18"/>
    <x v="2"/>
    <x v="0"/>
    <x v="78"/>
    <n v="7.1040000000000001"/>
    <n v="3.0065"/>
    <n v="4.0975000000000001"/>
    <n v="543.62789999999995"/>
    <n v="200.69723999999999"/>
    <n v="342.93065999999999"/>
  </r>
  <r>
    <x v="7"/>
    <x v="18"/>
    <x v="2"/>
    <x v="0"/>
    <x v="520"/>
    <n v="7.3734999999999999"/>
    <n v="5.4029999999999996"/>
    <n v="1.9705000000000004"/>
    <n v="67.196190000000001"/>
    <n v="57.950389999999999"/>
    <n v="9.2458000000000027"/>
  </r>
  <r>
    <x v="7"/>
    <x v="18"/>
    <x v="2"/>
    <x v="0"/>
    <x v="99"/>
    <n v="6.4000000000000001E-2"/>
    <n v="4.65E-2"/>
    <n v="1.7500000000000002E-2"/>
    <n v="2.597"/>
    <n v="1.5329999999999999"/>
    <n v="1.0640000000000001"/>
  </r>
  <r>
    <x v="7"/>
    <x v="18"/>
    <x v="2"/>
    <x v="0"/>
    <x v="87"/>
    <n v="6.9500000000000006E-2"/>
    <n v="1.2500000000000001E-2"/>
    <n v="5.7000000000000009E-2"/>
    <n v="0.60499999999999998"/>
    <n v="0.14000000000000001"/>
    <n v="0.46499999999999997"/>
  </r>
  <r>
    <x v="7"/>
    <x v="18"/>
    <x v="2"/>
    <x v="0"/>
    <x v="521"/>
    <n v="0.64400000000000002"/>
    <n v="0.38350000000000001"/>
    <n v="0.26050000000000001"/>
    <n v="94.519850000000005"/>
    <n v="51.111530000000002"/>
    <n v="43.408320000000003"/>
  </r>
  <r>
    <x v="7"/>
    <x v="18"/>
    <x v="2"/>
    <x v="0"/>
    <x v="53"/>
    <n v="0.46550000000000002"/>
    <n v="1.5125"/>
    <n v="-1.0469999999999999"/>
    <n v="20.798570000000002"/>
    <n v="75.980609999999999"/>
    <n v="-55.182040000000001"/>
  </r>
  <r>
    <x v="7"/>
    <x v="18"/>
    <x v="2"/>
    <x v="0"/>
    <x v="76"/>
    <n v="4.4189999999999996"/>
    <n v="4.9885000000000002"/>
    <n v="-0.56950000000000056"/>
    <n v="69.269139999999993"/>
    <n v="76.979740000000007"/>
    <n v="-7.7106000000000137"/>
  </r>
  <r>
    <x v="7"/>
    <x v="18"/>
    <x v="2"/>
    <x v="0"/>
    <x v="103"/>
    <n v="0.20200000000000001"/>
    <n v="0.23599999999999999"/>
    <n v="-3.3999999999999975E-2"/>
    <n v="8.4280000000000008"/>
    <n v="10.599"/>
    <n v="-2.1709999999999994"/>
  </r>
  <r>
    <x v="7"/>
    <x v="18"/>
    <x v="2"/>
    <x v="0"/>
    <x v="206"/>
    <n v="6.9000000000000006E-2"/>
    <n v="8.3500000000000005E-2"/>
    <n v="-1.4499999999999999E-2"/>
    <n v="4.0724999999999998"/>
    <n v="5.4234999999999998"/>
    <n v="-1.351"/>
  </r>
  <r>
    <x v="7"/>
    <x v="18"/>
    <x v="2"/>
    <x v="0"/>
    <x v="82"/>
    <n v="1.8734999999999999"/>
    <n v="1.419"/>
    <n v="0.4544999999999999"/>
    <n v="17.566120000000002"/>
    <n v="11.21881"/>
    <n v="6.347310000000002"/>
  </r>
  <r>
    <x v="7"/>
    <x v="18"/>
    <x v="2"/>
    <x v="0"/>
    <x v="19"/>
    <n v="9.4755000000000003"/>
    <n v="10.4505"/>
    <n v="-0.97499999999999964"/>
    <n v="1258.3352"/>
    <n v="1686.9588100000001"/>
    <n v="-428.6236100000001"/>
  </r>
  <r>
    <x v="7"/>
    <x v="18"/>
    <x v="2"/>
    <x v="0"/>
    <x v="106"/>
    <n v="10.4985"/>
    <n v="7.6805000000000003"/>
    <n v="2.8179999999999996"/>
    <n v="196.15794"/>
    <n v="179.81229999999999"/>
    <n v="16.345640000000003"/>
  </r>
  <r>
    <x v="7"/>
    <x v="18"/>
    <x v="2"/>
    <x v="0"/>
    <x v="522"/>
    <n v="8.0000000000000002E-3"/>
    <n v="4.4999999999999997E-3"/>
    <n v="3.5000000000000005E-3"/>
    <n v="1.6575"/>
    <n v="0.81"/>
    <n v="0.84749999999999992"/>
  </r>
  <r>
    <x v="7"/>
    <x v="18"/>
    <x v="2"/>
    <x v="0"/>
    <x v="88"/>
    <n v="7.6999999999999999E-2"/>
    <n v="6.4999999999999997E-3"/>
    <n v="7.0499999999999993E-2"/>
    <n v="1.6154299999999999"/>
    <n v="0.04"/>
    <n v="1.5754299999999999"/>
  </r>
  <r>
    <x v="7"/>
    <x v="18"/>
    <x v="2"/>
    <x v="0"/>
    <x v="9"/>
    <n v="18.363"/>
    <n v="20.279499999999999"/>
    <n v="-1.9164999999999992"/>
    <n v="333.79313999999999"/>
    <n v="322.56043"/>
    <n v="11.232709999999997"/>
  </r>
  <r>
    <x v="7"/>
    <x v="18"/>
    <x v="2"/>
    <x v="0"/>
    <x v="94"/>
    <n v="0.89700000000000002"/>
    <n v="1.6045"/>
    <n v="-0.70750000000000002"/>
    <n v="29.282499999999999"/>
    <n v="57.505020000000002"/>
    <n v="-28.222520000000003"/>
  </r>
  <r>
    <x v="7"/>
    <x v="18"/>
    <x v="2"/>
    <x v="0"/>
    <x v="132"/>
    <n v="4.5499999999999999E-2"/>
    <n v="4.5999999999999999E-2"/>
    <n v="-5.0000000000000044E-4"/>
    <n v="4.9850000000000003"/>
    <n v="5.62"/>
    <n v="-0.63499999999999979"/>
  </r>
  <r>
    <x v="7"/>
    <x v="18"/>
    <x v="2"/>
    <x v="0"/>
    <x v="54"/>
    <n v="3.9E-2"/>
    <n v="0.04"/>
    <n v="-1.0000000000000009E-3"/>
    <n v="2.8364699999999998"/>
    <n v="3.03"/>
    <n v="-0.19352999999999998"/>
  </r>
  <r>
    <x v="7"/>
    <x v="18"/>
    <x v="2"/>
    <x v="0"/>
    <x v="128"/>
    <n v="13.102"/>
    <n v="11.7555"/>
    <n v="1.3465000000000007"/>
    <n v="207.87246999999999"/>
    <n v="175.88557"/>
    <n v="31.986899999999991"/>
  </r>
  <r>
    <x v="7"/>
    <x v="18"/>
    <x v="2"/>
    <x v="0"/>
    <x v="523"/>
    <n v="62.608499999999999"/>
    <n v="6.5179999999999998"/>
    <n v="56.090499999999999"/>
    <n v="2088.4243299999998"/>
    <n v="248.73660000000001"/>
    <n v="1839.6877299999999"/>
  </r>
  <r>
    <x v="7"/>
    <x v="18"/>
    <x v="2"/>
    <x v="0"/>
    <x v="147"/>
    <n v="5.1499999999999997E-2"/>
    <n v="6.7500000000000004E-2"/>
    <n v="-1.6000000000000007E-2"/>
    <n v="4.3398300000000001"/>
    <n v="5.5133299999999998"/>
    <n v="-1.1734999999999998"/>
  </r>
  <r>
    <x v="7"/>
    <x v="18"/>
    <x v="2"/>
    <x v="0"/>
    <x v="104"/>
    <n v="0.38500000000000001"/>
    <n v="0.20549999999999999"/>
    <n v="0.17950000000000002"/>
    <n v="44.227499999999999"/>
    <n v="27.296500000000002"/>
    <n v="16.930999999999997"/>
  </r>
  <r>
    <x v="7"/>
    <x v="18"/>
    <x v="2"/>
    <x v="0"/>
    <x v="1"/>
    <n v="29.892499999999998"/>
    <n v="31.505500000000001"/>
    <n v="-1.6130000000000031"/>
    <n v="1085.6041499999999"/>
    <n v="990.94401000000005"/>
    <n v="94.660139999999842"/>
  </r>
  <r>
    <x v="7"/>
    <x v="18"/>
    <x v="2"/>
    <x v="0"/>
    <x v="8"/>
    <n v="8.5000000000000006E-3"/>
    <n v="1.55E-2"/>
    <n v="-6.9999999999999993E-3"/>
    <n v="0.64249999999999996"/>
    <n v="0.67"/>
    <n v="-2.750000000000008E-2"/>
  </r>
  <r>
    <x v="7"/>
    <x v="18"/>
    <x v="2"/>
    <x v="0"/>
    <x v="2"/>
    <n v="7.1429999999999998"/>
    <n v="4.1870000000000003"/>
    <n v="2.9559999999999995"/>
    <n v="524.31985999999995"/>
    <n v="235.94578000000001"/>
    <n v="288.37407999999994"/>
  </r>
  <r>
    <x v="7"/>
    <x v="18"/>
    <x v="2"/>
    <x v="0"/>
    <x v="84"/>
    <n v="2.7585000000000002"/>
    <n v="1.649"/>
    <n v="1.1095000000000002"/>
    <n v="106.893"/>
    <n v="75.28913"/>
    <n v="31.603870000000001"/>
  </r>
  <r>
    <x v="7"/>
    <x v="18"/>
    <x v="2"/>
    <x v="0"/>
    <x v="72"/>
    <n v="7.0000000000000001E-3"/>
    <m/>
    <n v="7.0000000000000001E-3"/>
    <n v="0.12402000000000001"/>
    <m/>
    <n v="0.12402000000000001"/>
  </r>
  <r>
    <x v="7"/>
    <x v="18"/>
    <x v="2"/>
    <x v="0"/>
    <x v="61"/>
    <n v="17.606999999999999"/>
    <n v="4.8129999999999997"/>
    <n v="12.794"/>
    <n v="158.61857000000001"/>
    <n v="58.530970000000003"/>
    <n v="100.08760000000001"/>
  </r>
  <r>
    <x v="7"/>
    <x v="18"/>
    <x v="2"/>
    <x v="0"/>
    <x v="105"/>
    <n v="8.1594999999999995"/>
    <n v="5.391"/>
    <n v="2.7684999999999995"/>
    <n v="231.73454000000001"/>
    <n v="173.12568999999999"/>
    <n v="58.608850000000018"/>
  </r>
  <r>
    <x v="7"/>
    <x v="18"/>
    <x v="2"/>
    <x v="0"/>
    <x v="248"/>
    <n v="1.6984999999999999"/>
    <n v="1.4145000000000001"/>
    <n v="0.28399999999999981"/>
    <n v="31.036660000000001"/>
    <n v="30.065999999999999"/>
    <n v="0.9706600000000023"/>
  </r>
  <r>
    <x v="7"/>
    <x v="18"/>
    <x v="2"/>
    <x v="0"/>
    <x v="524"/>
    <m/>
    <n v="7.4999999999999997E-3"/>
    <n v="-7.4999999999999997E-3"/>
    <m/>
    <n v="0.48"/>
    <n v="-0.48"/>
  </r>
  <r>
    <x v="7"/>
    <x v="18"/>
    <x v="2"/>
    <x v="0"/>
    <x v="79"/>
    <n v="0.17949999999999999"/>
    <n v="3.5000000000000003E-2"/>
    <n v="0.14449999999999999"/>
    <n v="9.7177500000000006"/>
    <n v="2.6575000000000002"/>
    <n v="7.0602499999999999"/>
  </r>
  <r>
    <x v="7"/>
    <x v="18"/>
    <x v="2"/>
    <x v="0"/>
    <x v="237"/>
    <m/>
    <n v="2.5000000000000001E-3"/>
    <n v="-2.5000000000000001E-3"/>
    <m/>
    <n v="0.23749999999999999"/>
    <n v="-0.23749999999999999"/>
  </r>
  <r>
    <x v="7"/>
    <x v="18"/>
    <x v="2"/>
    <x v="0"/>
    <x v="247"/>
    <n v="4.0000000000000001E-3"/>
    <n v="0.14899999999999999"/>
    <n v="-0.14499999999999999"/>
    <n v="0.1"/>
    <n v="5.7314999999999996"/>
    <n v="-5.6315"/>
  </r>
  <r>
    <x v="7"/>
    <x v="18"/>
    <x v="2"/>
    <x v="0"/>
    <x v="18"/>
    <n v="11.173"/>
    <n v="6.2759999999999998"/>
    <n v="4.8970000000000002"/>
    <n v="113.48035"/>
    <n v="85.198179999999994"/>
    <n v="28.282170000000008"/>
  </r>
  <r>
    <x v="7"/>
    <x v="18"/>
    <x v="2"/>
    <x v="0"/>
    <x v="21"/>
    <n v="1.0545"/>
    <n v="0.90500000000000003"/>
    <n v="0.14949999999999997"/>
    <n v="55.468649999999997"/>
    <n v="42.704419999999999"/>
    <n v="12.764229999999998"/>
  </r>
  <r>
    <x v="7"/>
    <x v="18"/>
    <x v="2"/>
    <x v="0"/>
    <x v="89"/>
    <n v="2.3860000000000001"/>
    <n v="1.1245000000000001"/>
    <n v="1.2615000000000001"/>
    <n v="80.556830000000005"/>
    <n v="40.31194"/>
    <n v="40.244890000000005"/>
  </r>
  <r>
    <x v="7"/>
    <x v="18"/>
    <x v="2"/>
    <x v="0"/>
    <x v="512"/>
    <n v="3.3500000000000002E-2"/>
    <n v="5.0000000000000001E-3"/>
    <n v="2.8500000000000001E-2"/>
    <n v="0.17100000000000001"/>
    <n v="0.08"/>
    <n v="9.1000000000000011E-2"/>
  </r>
  <r>
    <x v="7"/>
    <x v="18"/>
    <x v="2"/>
    <x v="0"/>
    <x v="74"/>
    <n v="5.6524999999999999"/>
    <n v="5.7755000000000001"/>
    <n v="-0.12300000000000022"/>
    <n v="275.73561999999998"/>
    <n v="296.39722999999998"/>
    <n v="-20.661609999999996"/>
  </r>
  <r>
    <x v="7"/>
    <x v="18"/>
    <x v="2"/>
    <x v="0"/>
    <x v="77"/>
    <n v="0.28599999999999998"/>
    <n v="0.65749999999999997"/>
    <n v="-0.3715"/>
    <n v="4.05307"/>
    <n v="9.7979199999999995"/>
    <n v="-5.7448499999999996"/>
  </r>
  <r>
    <x v="7"/>
    <x v="18"/>
    <x v="2"/>
    <x v="0"/>
    <x v="22"/>
    <n v="3.7825000000000002"/>
    <n v="4.7480000000000002"/>
    <n v="-0.96550000000000002"/>
    <n v="379.39411000000001"/>
    <n v="497.94243999999998"/>
    <n v="-118.54832999999996"/>
  </r>
  <r>
    <x v="7"/>
    <x v="18"/>
    <x v="2"/>
    <x v="0"/>
    <x v="7"/>
    <m/>
    <n v="3.5999999999999997E-2"/>
    <n v="-3.5999999999999997E-2"/>
    <m/>
    <n v="0.27966999999999997"/>
    <n v="-0.27966999999999997"/>
  </r>
  <r>
    <x v="7"/>
    <x v="18"/>
    <x v="2"/>
    <x v="0"/>
    <x v="68"/>
    <n v="5.0000000000000001E-4"/>
    <m/>
    <n v="5.0000000000000001E-4"/>
    <n v="6.7500000000000004E-2"/>
    <m/>
    <n v="6.7500000000000004E-2"/>
  </r>
  <r>
    <x v="7"/>
    <x v="18"/>
    <x v="2"/>
    <x v="0"/>
    <x v="81"/>
    <n v="1.1074999999999999"/>
    <n v="0.33800000000000002"/>
    <n v="0.76949999999999985"/>
    <n v="48.422669999999997"/>
    <n v="18.493359999999999"/>
    <n v="29.929309999999997"/>
  </r>
  <r>
    <x v="7"/>
    <x v="18"/>
    <x v="2"/>
    <x v="0"/>
    <x v="525"/>
    <n v="0.84650000000000003"/>
    <n v="0.65600000000000003"/>
    <n v="0.1905"/>
    <n v="148.1635"/>
    <n v="113.85317000000001"/>
    <n v="34.310329999999993"/>
  </r>
  <r>
    <x v="7"/>
    <x v="18"/>
    <x v="2"/>
    <x v="0"/>
    <x v="83"/>
    <n v="2.3325"/>
    <n v="1.6775"/>
    <n v="0.65500000000000003"/>
    <n v="105.5765"/>
    <n v="67.525000000000006"/>
    <n v="38.05149999999999"/>
  </r>
  <r>
    <x v="7"/>
    <x v="18"/>
    <x v="2"/>
    <x v="0"/>
    <x v="526"/>
    <n v="1E-3"/>
    <m/>
    <n v="1E-3"/>
    <n v="0.06"/>
    <m/>
    <n v="0.06"/>
  </r>
  <r>
    <x v="7"/>
    <x v="18"/>
    <x v="2"/>
    <x v="0"/>
    <x v="153"/>
    <m/>
    <n v="1.4999999999999999E-2"/>
    <n v="-1.4999999999999999E-2"/>
    <m/>
    <n v="0.39"/>
    <n v="-0.39"/>
  </r>
  <r>
    <x v="7"/>
    <x v="18"/>
    <x v="2"/>
    <x v="0"/>
    <x v="10"/>
    <m/>
    <n v="3.6499999999999998E-2"/>
    <n v="-3.6499999999999998E-2"/>
    <m/>
    <n v="4.8"/>
    <n v="-4.8"/>
  </r>
  <r>
    <x v="7"/>
    <x v="18"/>
    <x v="2"/>
    <x v="0"/>
    <x v="11"/>
    <n v="4.0000000000000001E-3"/>
    <m/>
    <n v="4.0000000000000001E-3"/>
    <n v="0.34899999999999998"/>
    <m/>
    <n v="0.34899999999999998"/>
  </r>
  <r>
    <x v="7"/>
    <x v="18"/>
    <x v="2"/>
    <x v="0"/>
    <x v="527"/>
    <m/>
    <n v="6.4999999999999997E-3"/>
    <n v="-6.4999999999999997E-3"/>
    <m/>
    <n v="0.36449999999999999"/>
    <n v="-0.36449999999999999"/>
  </r>
  <r>
    <x v="7"/>
    <x v="18"/>
    <x v="2"/>
    <x v="1"/>
    <x v="516"/>
    <n v="0.93149999999999999"/>
    <n v="1.4195"/>
    <n v="-0.48799999999999999"/>
    <n v="23.039760000000001"/>
    <n v="48.832000000000001"/>
    <n v="-25.79224"/>
  </r>
  <r>
    <x v="7"/>
    <x v="18"/>
    <x v="2"/>
    <x v="1"/>
    <x v="117"/>
    <n v="0.25600000000000001"/>
    <n v="0.17"/>
    <n v="8.5999999999999993E-2"/>
    <n v="5.4627299999999996"/>
    <n v="4.7046400000000004"/>
    <n v="0.75808999999999926"/>
  </r>
  <r>
    <x v="7"/>
    <x v="18"/>
    <x v="2"/>
    <x v="1"/>
    <x v="528"/>
    <n v="1.4E-2"/>
    <n v="0.23250000000000001"/>
    <n v="-0.2185"/>
    <n v="0.08"/>
    <n v="2.7915000000000001"/>
    <n v="-2.7115"/>
  </r>
  <r>
    <x v="7"/>
    <x v="18"/>
    <x v="2"/>
    <x v="1"/>
    <x v="29"/>
    <n v="2.9000000000000001E-2"/>
    <n v="0.55500000000000005"/>
    <n v="-0.52600000000000002"/>
    <n v="0.23"/>
    <n v="1.5"/>
    <n v="-1.27"/>
  </r>
  <r>
    <x v="7"/>
    <x v="18"/>
    <x v="2"/>
    <x v="1"/>
    <x v="33"/>
    <n v="269.98450000000003"/>
    <n v="75.933499999999995"/>
    <n v="194.05100000000004"/>
    <n v="301.4228"/>
    <n v="93.324799999999996"/>
    <n v="208.09800000000001"/>
  </r>
  <r>
    <x v="7"/>
    <x v="18"/>
    <x v="2"/>
    <x v="1"/>
    <x v="30"/>
    <n v="282.85649999999998"/>
    <n v="42.328000000000003"/>
    <n v="240.52849999999998"/>
    <n v="772.67326000000003"/>
    <n v="139.71643"/>
    <n v="632.95683000000008"/>
  </r>
  <r>
    <x v="7"/>
    <x v="18"/>
    <x v="2"/>
    <x v="1"/>
    <x v="122"/>
    <n v="154.489"/>
    <n v="166.7715"/>
    <n v="-12.282499999999999"/>
    <n v="1090.9684199999999"/>
    <n v="962.95734000000004"/>
    <n v="128.01107999999988"/>
  </r>
  <r>
    <x v="7"/>
    <x v="18"/>
    <x v="2"/>
    <x v="1"/>
    <x v="27"/>
    <n v="529.80250000000001"/>
    <n v="1141.308"/>
    <n v="-611.50549999999998"/>
    <n v="2088.72919"/>
    <n v="4012.1396800000002"/>
    <n v="-1923.4104900000002"/>
  </r>
  <r>
    <x v="7"/>
    <x v="18"/>
    <x v="2"/>
    <x v="1"/>
    <x v="118"/>
    <n v="174.69399999999999"/>
    <n v="176.55099999999999"/>
    <n v="-1.8569999999999993"/>
    <n v="827.62026000000003"/>
    <n v="796.89090999999996"/>
    <n v="30.729350000000068"/>
  </r>
  <r>
    <x v="7"/>
    <x v="18"/>
    <x v="2"/>
    <x v="1"/>
    <x v="120"/>
    <m/>
    <n v="6.4500000000000002E-2"/>
    <n v="-6.4500000000000002E-2"/>
    <m/>
    <n v="0.51"/>
    <n v="-0.51"/>
  </r>
  <r>
    <x v="7"/>
    <x v="18"/>
    <x v="2"/>
    <x v="1"/>
    <x v="119"/>
    <m/>
    <n v="0.443"/>
    <n v="-0.443"/>
    <m/>
    <n v="10.577"/>
    <n v="-10.577"/>
  </r>
  <r>
    <x v="7"/>
    <x v="18"/>
    <x v="2"/>
    <x v="1"/>
    <x v="112"/>
    <n v="4.6680000000000001"/>
    <n v="10.414999999999999"/>
    <n v="-5.746999999999999"/>
    <n v="26.5885"/>
    <n v="55.0075"/>
    <n v="-28.419"/>
  </r>
  <r>
    <x v="7"/>
    <x v="18"/>
    <x v="2"/>
    <x v="1"/>
    <x v="113"/>
    <n v="1.4999999999999999E-2"/>
    <m/>
    <n v="1.4999999999999999E-2"/>
    <n v="0.48"/>
    <m/>
    <n v="0.48"/>
  </r>
  <r>
    <x v="7"/>
    <x v="18"/>
    <x v="2"/>
    <x v="1"/>
    <x v="31"/>
    <m/>
    <n v="3.5000000000000001E-3"/>
    <n v="-3.5000000000000001E-3"/>
    <m/>
    <n v="0.15"/>
    <n v="-0.15"/>
  </r>
  <r>
    <x v="7"/>
    <x v="18"/>
    <x v="2"/>
    <x v="3"/>
    <x v="37"/>
    <n v="88.376999999999995"/>
    <n v="108.672"/>
    <n v="-20.295000000000002"/>
    <n v="8574.4750000000004"/>
    <n v="9243.3834999999999"/>
    <n v="-668.90849999999955"/>
  </r>
  <r>
    <x v="7"/>
    <x v="18"/>
    <x v="2"/>
    <x v="3"/>
    <x v="39"/>
    <n v="18.645499999999998"/>
    <n v="37.728499999999997"/>
    <n v="-19.082999999999998"/>
    <n v="1842.06684"/>
    <n v="3692.5035800000001"/>
    <n v="-1850.4367400000001"/>
  </r>
  <r>
    <x v="7"/>
    <x v="18"/>
    <x v="2"/>
    <x v="3"/>
    <x v="36"/>
    <n v="3.8614999999999999"/>
    <n v="3.44"/>
    <n v="0.42149999999999999"/>
    <n v="233.61328"/>
    <n v="164.45219"/>
    <n v="69.161090000000002"/>
  </r>
  <r>
    <x v="7"/>
    <x v="18"/>
    <x v="2"/>
    <x v="3"/>
    <x v="529"/>
    <n v="4.4999999999999997E-3"/>
    <n v="1.5E-3"/>
    <n v="2.9999999999999996E-3"/>
    <n v="0.28100000000000003"/>
    <n v="7.0000000000000007E-2"/>
    <n v="0.21100000000000002"/>
  </r>
  <r>
    <x v="7"/>
    <x v="18"/>
    <x v="2"/>
    <x v="4"/>
    <x v="370"/>
    <n v="6.2845000000000004"/>
    <n v="4.6806999999999999"/>
    <n v="1.6038000000000006"/>
    <n v="1996.0396699999999"/>
    <n v="1496.1337100000001"/>
    <n v="499.90595999999982"/>
  </r>
  <r>
    <x v="7"/>
    <x v="18"/>
    <x v="2"/>
    <x v="4"/>
    <x v="124"/>
    <n v="2.0199999999999999E-2"/>
    <n v="1.2999999999999999E-3"/>
    <n v="1.89E-2"/>
    <n v="7.1379999999999999"/>
    <n v="0.37"/>
    <n v="6.7679999999999998"/>
  </r>
  <r>
    <x v="7"/>
    <x v="18"/>
    <x v="2"/>
    <x v="4"/>
    <x v="530"/>
    <m/>
    <n v="9.4999999999999998E-3"/>
    <n v="-9.4999999999999998E-3"/>
    <m/>
    <n v="3.3149999999999999"/>
    <n v="-3.3149999999999999"/>
  </r>
  <r>
    <x v="7"/>
    <x v="18"/>
    <x v="2"/>
    <x v="4"/>
    <x v="531"/>
    <n v="4.5999999999999999E-3"/>
    <m/>
    <n v="4.5999999999999999E-3"/>
    <n v="1.4812000000000001"/>
    <m/>
    <n v="1.4812000000000001"/>
  </r>
  <r>
    <x v="7"/>
    <x v="18"/>
    <x v="2"/>
    <x v="4"/>
    <x v="45"/>
    <n v="5.0000000000000001E-4"/>
    <m/>
    <n v="5.0000000000000001E-4"/>
    <n v="0.1"/>
    <m/>
    <n v="0.1"/>
  </r>
  <r>
    <x v="7"/>
    <x v="18"/>
    <x v="2"/>
    <x v="4"/>
    <x v="532"/>
    <n v="4.4170999999999996"/>
    <n v="2.5583999999999998"/>
    <n v="1.8586999999999998"/>
    <n v="880.00175000000002"/>
    <n v="481.12601000000001"/>
    <n v="398.87574000000001"/>
  </r>
  <r>
    <x v="7"/>
    <x v="18"/>
    <x v="2"/>
    <x v="4"/>
    <x v="223"/>
    <n v="2.2949999999999999"/>
    <n v="1.8440000000000001"/>
    <n v="0.45099999999999985"/>
    <n v="13.84618"/>
    <n v="12.88937"/>
    <n v="0.95681000000000083"/>
  </r>
  <r>
    <x v="4"/>
    <x v="19"/>
    <x v="0"/>
    <x v="1"/>
    <x v="118"/>
    <n v="324.8075"/>
    <n v="478.38799999999998"/>
    <n v="-153.58049999999997"/>
    <n v="2199.04405"/>
    <n v="3585.9879999999998"/>
    <n v="-1386.9439499999999"/>
  </r>
  <r>
    <x v="4"/>
    <x v="19"/>
    <x v="0"/>
    <x v="1"/>
    <x v="119"/>
    <n v="1.6655"/>
    <m/>
    <n v="1.6655"/>
    <n v="88.888000000000005"/>
    <m/>
    <n v="88.888000000000005"/>
  </r>
  <r>
    <x v="4"/>
    <x v="19"/>
    <x v="0"/>
    <x v="1"/>
    <x v="110"/>
    <n v="1.5185"/>
    <n v="5.3935000000000004"/>
    <n v="-3.8750000000000004"/>
    <n v="16.25"/>
    <n v="33.97"/>
    <n v="-17.72"/>
  </r>
  <r>
    <x v="4"/>
    <x v="19"/>
    <x v="0"/>
    <x v="1"/>
    <x v="120"/>
    <n v="19.646000000000001"/>
    <n v="109.178"/>
    <n v="-89.531999999999996"/>
    <n v="89.836500000000001"/>
    <n v="355.18560000000002"/>
    <n v="-265.34910000000002"/>
  </r>
  <r>
    <x v="4"/>
    <x v="19"/>
    <x v="0"/>
    <x v="1"/>
    <x v="30"/>
    <n v="259.33999999999997"/>
    <n v="1061.4739999999999"/>
    <n v="-802.13400000000001"/>
    <n v="1935.51"/>
    <n v="7756.3549999999996"/>
    <n v="-5820.8449999999993"/>
  </r>
  <r>
    <x v="4"/>
    <x v="19"/>
    <x v="0"/>
    <x v="1"/>
    <x v="29"/>
    <n v="5106.2539999999999"/>
    <n v="2752.0219999999999"/>
    <n v="2354.232"/>
    <n v="33993.78"/>
    <n v="19718.474999999999"/>
    <n v="14275.305"/>
  </r>
  <r>
    <x v="4"/>
    <x v="19"/>
    <x v="0"/>
    <x v="1"/>
    <x v="26"/>
    <n v="4.26"/>
    <n v="10.678000000000001"/>
    <n v="-6.418000000000001"/>
    <n v="36.524999999999999"/>
    <n v="85.85"/>
    <n v="-49.324999999999996"/>
  </r>
  <r>
    <x v="4"/>
    <x v="19"/>
    <x v="0"/>
    <x v="1"/>
    <x v="121"/>
    <n v="14.068"/>
    <n v="13.651999999999999"/>
    <n v="0.41600000000000037"/>
    <n v="140.7885"/>
    <n v="138.21199999999999"/>
    <n v="2.57650000000001"/>
  </r>
  <r>
    <x v="4"/>
    <x v="19"/>
    <x v="0"/>
    <x v="1"/>
    <x v="33"/>
    <n v="2991.364"/>
    <n v="3149.462"/>
    <n v="-158.09799999999996"/>
    <n v="5913.47"/>
    <n v="6560.42"/>
    <n v="-646.94999999999982"/>
  </r>
  <r>
    <x v="4"/>
    <x v="19"/>
    <x v="0"/>
    <x v="1"/>
    <x v="117"/>
    <n v="6.0000000000000001E-3"/>
    <m/>
    <n v="6.0000000000000001E-3"/>
    <n v="0.16"/>
    <m/>
    <n v="0.16"/>
  </r>
  <r>
    <x v="4"/>
    <x v="19"/>
    <x v="0"/>
    <x v="1"/>
    <x v="32"/>
    <n v="14.98"/>
    <n v="24.66"/>
    <n v="-9.68"/>
    <n v="31.434999999999999"/>
    <n v="73.655000000000001"/>
    <n v="-42.22"/>
  </r>
  <r>
    <x v="4"/>
    <x v="19"/>
    <x v="0"/>
    <x v="1"/>
    <x v="27"/>
    <n v="14.6"/>
    <m/>
    <n v="14.6"/>
    <n v="138.69999999999999"/>
    <m/>
    <n v="138.69999999999999"/>
  </r>
  <r>
    <x v="4"/>
    <x v="19"/>
    <x v="0"/>
    <x v="1"/>
    <x v="300"/>
    <n v="349.59"/>
    <n v="491.84100000000001"/>
    <n v="-142.25100000000003"/>
    <n v="700.77"/>
    <n v="999.61"/>
    <n v="-298.84000000000003"/>
  </r>
  <r>
    <x v="4"/>
    <x v="19"/>
    <x v="0"/>
    <x v="1"/>
    <x v="122"/>
    <n v="1.5044999999999999"/>
    <n v="0.46300000000000002"/>
    <n v="1.0414999999999999"/>
    <n v="22.853000000000002"/>
    <n v="5.9240000000000004"/>
    <n v="16.929000000000002"/>
  </r>
  <r>
    <x v="4"/>
    <x v="19"/>
    <x v="0"/>
    <x v="1"/>
    <x v="113"/>
    <n v="1.7000000000000001E-2"/>
    <m/>
    <n v="1.7000000000000001E-2"/>
    <n v="0.57999999999999996"/>
    <m/>
    <n v="0.57999999999999996"/>
  </r>
  <r>
    <x v="4"/>
    <x v="19"/>
    <x v="0"/>
    <x v="1"/>
    <x v="112"/>
    <n v="467.815"/>
    <n v="299.05250000000001"/>
    <n v="168.76249999999999"/>
    <n v="4794.2138000000004"/>
    <n v="2882.3474999999999"/>
    <n v="1911.8663000000006"/>
  </r>
  <r>
    <x v="4"/>
    <x v="19"/>
    <x v="0"/>
    <x v="0"/>
    <x v="93"/>
    <n v="0.59799999999999998"/>
    <n v="0.56799999999999995"/>
    <n v="3.0000000000000027E-2"/>
    <n v="69.073310000000006"/>
    <n v="66.455939999999998"/>
    <n v="2.6173700000000082"/>
  </r>
  <r>
    <x v="4"/>
    <x v="19"/>
    <x v="0"/>
    <x v="0"/>
    <x v="76"/>
    <n v="9.1499999999999998E-2"/>
    <n v="9.5000000000000001E-2"/>
    <n v="-3.5000000000000031E-3"/>
    <n v="1.96"/>
    <n v="1.5275799999999999"/>
    <n v="0.43242000000000003"/>
  </r>
  <r>
    <x v="4"/>
    <x v="19"/>
    <x v="0"/>
    <x v="0"/>
    <x v="53"/>
    <n v="1.0999999999999999E-2"/>
    <m/>
    <n v="1.0999999999999999E-2"/>
    <n v="0.49"/>
    <m/>
    <n v="0.49"/>
  </r>
  <r>
    <x v="4"/>
    <x v="19"/>
    <x v="0"/>
    <x v="0"/>
    <x v="533"/>
    <n v="0.12"/>
    <m/>
    <n v="0.12"/>
    <n v="1.1399999999999999"/>
    <m/>
    <n v="1.1399999999999999"/>
  </r>
  <r>
    <x v="4"/>
    <x v="19"/>
    <x v="0"/>
    <x v="0"/>
    <x v="153"/>
    <n v="79.887500000000003"/>
    <n v="31.462"/>
    <n v="48.4255"/>
    <n v="641.24210000000005"/>
    <n v="238.34432000000001"/>
    <n v="402.89778000000001"/>
  </r>
  <r>
    <x v="4"/>
    <x v="19"/>
    <x v="0"/>
    <x v="0"/>
    <x v="105"/>
    <n v="7.109"/>
    <n v="1.5475000000000001"/>
    <n v="5.5614999999999997"/>
    <n v="50.726669999999999"/>
    <n v="9.0399999999999991"/>
    <n v="41.686669999999999"/>
  </r>
  <r>
    <x v="4"/>
    <x v="19"/>
    <x v="0"/>
    <x v="0"/>
    <x v="18"/>
    <n v="9.1434999999999995"/>
    <n v="8.625"/>
    <n v="0.51849999999999952"/>
    <n v="115.86078000000001"/>
    <n v="111.13077"/>
    <n v="4.7300100000000072"/>
  </r>
  <r>
    <x v="4"/>
    <x v="19"/>
    <x v="0"/>
    <x v="0"/>
    <x v="51"/>
    <n v="2.2534999999999998"/>
    <n v="1.6719999999999999"/>
    <n v="0.58149999999999991"/>
    <n v="356.08530000000002"/>
    <n v="232.78017"/>
    <n v="123.30513000000002"/>
  </r>
  <r>
    <x v="4"/>
    <x v="19"/>
    <x v="0"/>
    <x v="0"/>
    <x v="9"/>
    <n v="17.773"/>
    <n v="15.819000000000001"/>
    <n v="1.9539999999999988"/>
    <n v="456.61840999999998"/>
    <n v="382.10464000000002"/>
    <n v="74.513769999999965"/>
  </r>
  <r>
    <x v="4"/>
    <x v="19"/>
    <x v="0"/>
    <x v="0"/>
    <x v="11"/>
    <n v="8.7865000000000002"/>
    <n v="6.258"/>
    <n v="2.5285000000000002"/>
    <n v="117.51318999999999"/>
    <n v="81.951669999999993"/>
    <n v="35.561520000000002"/>
  </r>
  <r>
    <x v="4"/>
    <x v="19"/>
    <x v="0"/>
    <x v="0"/>
    <x v="82"/>
    <n v="5.8125"/>
    <n v="3.9245000000000001"/>
    <n v="1.8879999999999999"/>
    <n v="27.773160000000001"/>
    <n v="21.25694"/>
    <n v="6.5162200000000006"/>
  </r>
  <r>
    <x v="4"/>
    <x v="19"/>
    <x v="0"/>
    <x v="0"/>
    <x v="78"/>
    <n v="1.0445"/>
    <n v="0.71299999999999997"/>
    <n v="0.33150000000000002"/>
    <n v="80.337050000000005"/>
    <n v="51.649419999999999"/>
    <n v="28.687630000000006"/>
  </r>
  <r>
    <x v="4"/>
    <x v="19"/>
    <x v="0"/>
    <x v="0"/>
    <x v="1"/>
    <n v="0.91049999999999998"/>
    <n v="1.1865000000000001"/>
    <n v="-0.27600000000000013"/>
    <n v="18.020820000000001"/>
    <n v="19.358149999999998"/>
    <n v="-1.3373299999999979"/>
  </r>
  <r>
    <x v="4"/>
    <x v="19"/>
    <x v="0"/>
    <x v="0"/>
    <x v="13"/>
    <n v="18.667000000000002"/>
    <n v="13.5275"/>
    <n v="5.1395000000000017"/>
    <n v="1025.65059"/>
    <n v="692.47193000000004"/>
    <n v="333.17865999999992"/>
  </r>
  <r>
    <x v="4"/>
    <x v="19"/>
    <x v="0"/>
    <x v="0"/>
    <x v="74"/>
    <n v="0.23699999999999999"/>
    <n v="9.5000000000000001E-2"/>
    <n v="0.14199999999999999"/>
    <n v="8.24"/>
    <n v="1.66"/>
    <n v="6.58"/>
  </r>
  <r>
    <x v="4"/>
    <x v="19"/>
    <x v="0"/>
    <x v="0"/>
    <x v="7"/>
    <n v="3.0000000000000001E-3"/>
    <n v="1E-3"/>
    <n v="2E-3"/>
    <n v="7.0000000000000007E-2"/>
    <n v="0.16222"/>
    <n v="-9.2219999999999996E-2"/>
  </r>
  <r>
    <x v="4"/>
    <x v="19"/>
    <x v="0"/>
    <x v="0"/>
    <x v="21"/>
    <n v="2.411"/>
    <n v="3.0085000000000002"/>
    <n v="-0.59750000000000014"/>
    <n v="100.9255"/>
    <n v="116.33"/>
    <n v="-15.404499999999999"/>
  </r>
  <r>
    <x v="4"/>
    <x v="19"/>
    <x v="0"/>
    <x v="0"/>
    <x v="129"/>
    <n v="8.7499999999999994E-2"/>
    <n v="9.1499999999999998E-2"/>
    <n v="-4.0000000000000036E-3"/>
    <n v="5.2271999999999998"/>
    <n v="6.5472999999999999"/>
    <n v="-1.3201000000000001"/>
  </r>
  <r>
    <x v="4"/>
    <x v="19"/>
    <x v="0"/>
    <x v="0"/>
    <x v="75"/>
    <n v="35.54"/>
    <n v="25.82"/>
    <n v="9.7199999999999989"/>
    <n v="231.01"/>
    <n v="169.08"/>
    <n v="61.929999999999978"/>
  </r>
  <r>
    <x v="4"/>
    <x v="19"/>
    <x v="0"/>
    <x v="0"/>
    <x v="103"/>
    <m/>
    <n v="0.01"/>
    <n v="-0.01"/>
    <m/>
    <n v="0.37"/>
    <n v="-0.37"/>
  </r>
  <r>
    <x v="4"/>
    <x v="19"/>
    <x v="0"/>
    <x v="0"/>
    <x v="61"/>
    <n v="10.653"/>
    <n v="5.8895"/>
    <n v="4.7635000000000005"/>
    <n v="127.93765999999999"/>
    <n v="65.208330000000004"/>
    <n v="62.72932999999999"/>
  </r>
  <r>
    <x v="4"/>
    <x v="19"/>
    <x v="0"/>
    <x v="0"/>
    <x v="128"/>
    <n v="5.4489999999999998"/>
    <n v="10.345499999999999"/>
    <n v="-4.8964999999999996"/>
    <n v="122.29096"/>
    <n v="185.13158999999999"/>
    <n v="-62.84062999999999"/>
  </r>
  <r>
    <x v="4"/>
    <x v="19"/>
    <x v="0"/>
    <x v="0"/>
    <x v="16"/>
    <n v="3.5000000000000001E-3"/>
    <n v="1.1499999999999999"/>
    <n v="-1.1464999999999999"/>
    <n v="0.28000000000000003"/>
    <n v="5"/>
    <n v="-4.72"/>
  </r>
  <r>
    <x v="4"/>
    <x v="19"/>
    <x v="0"/>
    <x v="0"/>
    <x v="10"/>
    <n v="58.276000000000003"/>
    <n v="14.7735"/>
    <n v="43.502500000000005"/>
    <n v="358.70094"/>
    <n v="92.96"/>
    <n v="265.74094000000002"/>
  </r>
  <r>
    <x v="4"/>
    <x v="19"/>
    <x v="0"/>
    <x v="0"/>
    <x v="132"/>
    <n v="0.17449999999999999"/>
    <n v="0.20849999999999999"/>
    <n v="-3.4000000000000002E-2"/>
    <n v="12.72"/>
    <n v="15.66"/>
    <n v="-2.9399999999999995"/>
  </r>
  <r>
    <x v="4"/>
    <x v="19"/>
    <x v="0"/>
    <x v="0"/>
    <x v="98"/>
    <n v="6.4814999999999996"/>
    <n v="6.5430000000000001"/>
    <n v="-6.1500000000000554E-2"/>
    <n v="204.33206000000001"/>
    <n v="214.59192999999999"/>
    <n v="-10.259869999999978"/>
  </r>
  <r>
    <x v="4"/>
    <x v="19"/>
    <x v="0"/>
    <x v="0"/>
    <x v="94"/>
    <n v="66.644499999999994"/>
    <n v="88.57"/>
    <n v="-21.9255"/>
    <n v="3365.1806000000001"/>
    <n v="3869.76118"/>
    <n v="-504.58057999999983"/>
  </r>
  <r>
    <x v="4"/>
    <x v="19"/>
    <x v="0"/>
    <x v="0"/>
    <x v="55"/>
    <n v="0.48499999999999999"/>
    <n v="0.22500000000000001"/>
    <n v="0.26"/>
    <n v="87.383330000000001"/>
    <n v="28.245560000000001"/>
    <n v="59.137770000000003"/>
  </r>
  <r>
    <x v="4"/>
    <x v="19"/>
    <x v="0"/>
    <x v="0"/>
    <x v="19"/>
    <n v="2.3975"/>
    <n v="1.8134999999999999"/>
    <n v="0.58400000000000007"/>
    <n v="194.02052"/>
    <n v="154.54239999999999"/>
    <n v="39.478120000000018"/>
  </r>
  <r>
    <x v="4"/>
    <x v="19"/>
    <x v="0"/>
    <x v="0"/>
    <x v="106"/>
    <n v="0.76149999999999995"/>
    <n v="0.433"/>
    <n v="0.32849999999999996"/>
    <n v="12.47775"/>
    <n v="7.7269199999999998"/>
    <n v="4.7508300000000006"/>
  </r>
  <r>
    <x v="4"/>
    <x v="19"/>
    <x v="0"/>
    <x v="0"/>
    <x v="52"/>
    <n v="4.0000000000000001E-3"/>
    <m/>
    <n v="4.0000000000000001E-3"/>
    <n v="0.54"/>
    <m/>
    <n v="0.54"/>
  </r>
  <r>
    <x v="4"/>
    <x v="19"/>
    <x v="0"/>
    <x v="0"/>
    <x v="89"/>
    <n v="0.11799999999999999"/>
    <m/>
    <n v="0.11799999999999999"/>
    <n v="5.56"/>
    <m/>
    <n v="5.56"/>
  </r>
  <r>
    <x v="4"/>
    <x v="19"/>
    <x v="0"/>
    <x v="0"/>
    <x v="92"/>
    <m/>
    <n v="7.9000000000000001E-2"/>
    <n v="-7.9000000000000001E-2"/>
    <m/>
    <n v="3.9449999999999998"/>
    <n v="-3.9449999999999998"/>
  </r>
  <r>
    <x v="4"/>
    <x v="19"/>
    <x v="0"/>
    <x v="0"/>
    <x v="22"/>
    <n v="4.7065000000000001"/>
    <n v="5.8045"/>
    <n v="-1.0979999999999999"/>
    <n v="404.43065000000001"/>
    <n v="470.90543000000002"/>
    <n v="-66.47478000000001"/>
  </r>
  <r>
    <x v="4"/>
    <x v="19"/>
    <x v="0"/>
    <x v="0"/>
    <x v="66"/>
    <n v="1.2E-2"/>
    <m/>
    <n v="1.2E-2"/>
    <n v="0.23"/>
    <m/>
    <n v="0.23"/>
  </r>
  <r>
    <x v="4"/>
    <x v="19"/>
    <x v="0"/>
    <x v="0"/>
    <x v="276"/>
    <n v="0.82299999999999995"/>
    <m/>
    <n v="0.82299999999999995"/>
    <n v="13.4"/>
    <m/>
    <n v="13.4"/>
  </r>
  <r>
    <x v="4"/>
    <x v="19"/>
    <x v="0"/>
    <x v="4"/>
    <x v="124"/>
    <n v="1.7999999999999999E-2"/>
    <n v="4.2999999999999997E-2"/>
    <n v="-2.4999999999999998E-2"/>
    <n v="6.2"/>
    <n v="14.02"/>
    <n v="-7.8199999999999994"/>
  </r>
  <r>
    <x v="4"/>
    <x v="19"/>
    <x v="0"/>
    <x v="4"/>
    <x v="123"/>
    <n v="2.5999999999999999E-2"/>
    <n v="2.7E-2"/>
    <n v="-1.0000000000000009E-3"/>
    <n v="5.34"/>
    <n v="6.22"/>
    <n v="-0.87999999999999989"/>
  </r>
  <r>
    <x v="4"/>
    <x v="19"/>
    <x v="0"/>
    <x v="3"/>
    <x v="36"/>
    <n v="6.3E-2"/>
    <n v="1E-3"/>
    <n v="6.2E-2"/>
    <n v="3.33"/>
    <n v="0.04"/>
    <n v="3.29"/>
  </r>
  <r>
    <x v="4"/>
    <x v="19"/>
    <x v="0"/>
    <x v="3"/>
    <x v="510"/>
    <n v="2.5000000000000001E-3"/>
    <n v="6.4999999999999997E-3"/>
    <n v="-4.0000000000000001E-3"/>
    <n v="0.23"/>
    <n v="0.46616000000000002"/>
    <n v="-0.23616000000000001"/>
  </r>
  <r>
    <x v="4"/>
    <x v="19"/>
    <x v="0"/>
    <x v="3"/>
    <x v="37"/>
    <n v="33.161999999999999"/>
    <n v="30.2775"/>
    <n v="2.8844999999999992"/>
    <n v="2937.9850000000001"/>
    <n v="2432.1622699999998"/>
    <n v="505.82273000000032"/>
  </r>
  <r>
    <x v="4"/>
    <x v="19"/>
    <x v="0"/>
    <x v="3"/>
    <x v="38"/>
    <n v="0.626"/>
    <n v="2.7839999999999998"/>
    <n v="-2.1579999999999999"/>
    <n v="13.01"/>
    <n v="52.055"/>
    <n v="-39.045000000000002"/>
  </r>
  <r>
    <x v="2"/>
    <x v="20"/>
    <x v="0"/>
    <x v="1"/>
    <x v="117"/>
    <n v="0.6825"/>
    <n v="2.3395000000000001"/>
    <n v="-1.657"/>
    <n v="39.173009999999998"/>
    <n v="74.418750000000003"/>
    <n v="-35.245740000000005"/>
  </r>
  <r>
    <x v="2"/>
    <x v="20"/>
    <x v="0"/>
    <x v="1"/>
    <x v="118"/>
    <n v="128.9469"/>
    <n v="119.629"/>
    <n v="9.3178999999999945"/>
    <n v="1003.7849"/>
    <n v="855.39739999999995"/>
    <n v="148.38750000000005"/>
  </r>
  <r>
    <x v="2"/>
    <x v="20"/>
    <x v="0"/>
    <x v="1"/>
    <x v="113"/>
    <n v="17.78"/>
    <n v="4.0628000000000002"/>
    <n v="13.717200000000002"/>
    <n v="226.03"/>
    <n v="52.53"/>
    <n v="173.5"/>
  </r>
  <r>
    <x v="2"/>
    <x v="20"/>
    <x v="0"/>
    <x v="1"/>
    <x v="119"/>
    <n v="0.20899999999999999"/>
    <m/>
    <n v="0.20899999999999999"/>
    <n v="16.05001"/>
    <m/>
    <n v="16.05001"/>
  </r>
  <r>
    <x v="2"/>
    <x v="20"/>
    <x v="0"/>
    <x v="1"/>
    <x v="27"/>
    <n v="8.0500000000000002E-2"/>
    <m/>
    <n v="8.0500000000000002E-2"/>
    <n v="0.68"/>
    <m/>
    <n v="0.68"/>
  </r>
  <r>
    <x v="2"/>
    <x v="20"/>
    <x v="0"/>
    <x v="1"/>
    <x v="28"/>
    <n v="61.783000000000001"/>
    <n v="4.5810000000000004"/>
    <n v="57.201999999999998"/>
    <n v="702.13"/>
    <n v="38.299999999999997"/>
    <n v="663.83"/>
  </r>
  <r>
    <x v="2"/>
    <x v="20"/>
    <x v="0"/>
    <x v="1"/>
    <x v="110"/>
    <m/>
    <n v="0.123"/>
    <n v="-0.123"/>
    <m/>
    <n v="9.4"/>
    <n v="-9.4"/>
  </r>
  <r>
    <x v="2"/>
    <x v="20"/>
    <x v="0"/>
    <x v="1"/>
    <x v="112"/>
    <m/>
    <n v="8.2434999999999992"/>
    <n v="-8.2434999999999992"/>
    <m/>
    <n v="71.602450000000005"/>
    <n v="-71.602450000000005"/>
  </r>
  <r>
    <x v="2"/>
    <x v="20"/>
    <x v="0"/>
    <x v="1"/>
    <x v="534"/>
    <m/>
    <n v="7.8E-2"/>
    <n v="-7.8E-2"/>
    <m/>
    <n v="1.41"/>
    <n v="-1.41"/>
  </r>
  <r>
    <x v="2"/>
    <x v="20"/>
    <x v="0"/>
    <x v="1"/>
    <x v="31"/>
    <m/>
    <n v="0.153"/>
    <n v="-0.153"/>
    <m/>
    <n v="2.44"/>
    <n v="-2.44"/>
  </r>
  <r>
    <x v="2"/>
    <x v="20"/>
    <x v="0"/>
    <x v="0"/>
    <x v="61"/>
    <n v="35.685400000000001"/>
    <n v="43.265799999999999"/>
    <n v="-7.5803999999999974"/>
    <n v="630.04290000000003"/>
    <n v="671.36238000000003"/>
    <n v="-41.319479999999999"/>
  </r>
  <r>
    <x v="2"/>
    <x v="20"/>
    <x v="0"/>
    <x v="0"/>
    <x v="207"/>
    <m/>
    <n v="0.191"/>
    <n v="-0.191"/>
    <m/>
    <n v="4.45"/>
    <n v="-4.45"/>
  </r>
  <r>
    <x v="2"/>
    <x v="20"/>
    <x v="0"/>
    <x v="0"/>
    <x v="130"/>
    <n v="82.340800000000002"/>
    <n v="93.955699999999993"/>
    <n v="-11.614899999999992"/>
    <n v="11879.42987"/>
    <n v="14546.29961"/>
    <n v="-2666.8697400000001"/>
  </r>
  <r>
    <x v="2"/>
    <x v="20"/>
    <x v="0"/>
    <x v="0"/>
    <x v="93"/>
    <n v="5.0000000000000001E-3"/>
    <n v="1.3599999999999999E-2"/>
    <n v="-8.6E-3"/>
    <n v="0.23007"/>
    <n v="0.46"/>
    <n v="-0.22993000000000002"/>
  </r>
  <r>
    <x v="2"/>
    <x v="20"/>
    <x v="0"/>
    <x v="0"/>
    <x v="7"/>
    <n v="16.0779"/>
    <n v="18.733000000000001"/>
    <n v="-2.6551000000000009"/>
    <n v="193.73952"/>
    <n v="220.44962000000001"/>
    <n v="-26.710100000000011"/>
  </r>
  <r>
    <x v="2"/>
    <x v="20"/>
    <x v="0"/>
    <x v="0"/>
    <x v="1"/>
    <n v="24.4771"/>
    <n v="21.037099999999999"/>
    <n v="3.4400000000000013"/>
    <n v="782.69635000000005"/>
    <n v="652.15260999999998"/>
    <n v="130.54374000000007"/>
  </r>
  <r>
    <x v="2"/>
    <x v="20"/>
    <x v="0"/>
    <x v="0"/>
    <x v="89"/>
    <n v="2.403"/>
    <n v="0.2135"/>
    <n v="2.1895000000000002"/>
    <n v="76.37"/>
    <n v="10.18"/>
    <n v="66.19"/>
  </r>
  <r>
    <x v="2"/>
    <x v="20"/>
    <x v="0"/>
    <x v="0"/>
    <x v="128"/>
    <n v="5.8567999999999998"/>
    <n v="10.474399999999999"/>
    <n v="-4.6175999999999995"/>
    <n v="111.66432"/>
    <n v="189.11435"/>
    <n v="-77.450029999999998"/>
  </r>
  <r>
    <x v="2"/>
    <x v="20"/>
    <x v="0"/>
    <x v="0"/>
    <x v="16"/>
    <n v="2.0369999999999999"/>
    <n v="0.42"/>
    <n v="1.617"/>
    <n v="41.550020000000004"/>
    <n v="6.98"/>
    <n v="34.57002"/>
  </r>
  <r>
    <x v="2"/>
    <x v="20"/>
    <x v="0"/>
    <x v="0"/>
    <x v="143"/>
    <n v="0.25969999999999999"/>
    <n v="0.1605"/>
    <n v="9.9199999999999983E-2"/>
    <n v="6.67"/>
    <n v="3.4"/>
    <n v="3.27"/>
  </r>
  <r>
    <x v="2"/>
    <x v="20"/>
    <x v="0"/>
    <x v="0"/>
    <x v="173"/>
    <n v="0.80549999999999999"/>
    <n v="0.84370000000000001"/>
    <n v="-3.8200000000000012E-2"/>
    <n v="49.831600000000002"/>
    <n v="56.256"/>
    <n v="-6.4243999999999986"/>
  </r>
  <r>
    <x v="2"/>
    <x v="20"/>
    <x v="0"/>
    <x v="0"/>
    <x v="10"/>
    <n v="0.86360000000000003"/>
    <n v="0.15359999999999999"/>
    <n v="0.71000000000000008"/>
    <n v="5.55"/>
    <n v="1.05"/>
    <n v="4.5"/>
  </r>
  <r>
    <x v="2"/>
    <x v="20"/>
    <x v="0"/>
    <x v="0"/>
    <x v="106"/>
    <n v="20.2437"/>
    <n v="14.4993"/>
    <n v="5.7444000000000006"/>
    <n v="273.76204000000001"/>
    <n v="171.76002"/>
    <n v="102.00202000000002"/>
  </r>
  <r>
    <x v="2"/>
    <x v="20"/>
    <x v="0"/>
    <x v="0"/>
    <x v="535"/>
    <n v="0.14599999999999999"/>
    <n v="1.7999999999999999E-2"/>
    <n v="0.128"/>
    <n v="4.84"/>
    <n v="0.6"/>
    <n v="4.24"/>
  </r>
  <r>
    <x v="2"/>
    <x v="20"/>
    <x v="0"/>
    <x v="0"/>
    <x v="49"/>
    <n v="18.198"/>
    <n v="8.7609999999999992"/>
    <n v="9.4370000000000012"/>
    <n v="2301.2019599999999"/>
    <n v="1147.7923000000001"/>
    <n v="1153.4096599999998"/>
  </r>
  <r>
    <x v="2"/>
    <x v="20"/>
    <x v="0"/>
    <x v="0"/>
    <x v="74"/>
    <n v="1.3241000000000001"/>
    <n v="1.3471"/>
    <n v="-2.2999999999999909E-2"/>
    <n v="60.314190000000004"/>
    <n v="76.636219999999994"/>
    <n v="-16.322029999999991"/>
  </r>
  <r>
    <x v="2"/>
    <x v="20"/>
    <x v="0"/>
    <x v="0"/>
    <x v="77"/>
    <n v="1.9E-2"/>
    <m/>
    <n v="1.9E-2"/>
    <n v="0.9"/>
    <m/>
    <n v="0.9"/>
  </r>
  <r>
    <x v="2"/>
    <x v="20"/>
    <x v="0"/>
    <x v="0"/>
    <x v="105"/>
    <n v="21.166499999999999"/>
    <n v="20.877500000000001"/>
    <n v="0.28899999999999793"/>
    <n v="437.42692"/>
    <n v="450.33643999999998"/>
    <n v="-12.909519999999986"/>
  </r>
  <r>
    <x v="2"/>
    <x v="20"/>
    <x v="0"/>
    <x v="0"/>
    <x v="102"/>
    <n v="5.3944999999999999"/>
    <n v="5.0289999999999999"/>
    <n v="0.36549999999999994"/>
    <n v="116.69607000000001"/>
    <n v="147.42706999999999"/>
    <n v="-30.73099999999998"/>
  </r>
  <r>
    <x v="2"/>
    <x v="20"/>
    <x v="0"/>
    <x v="0"/>
    <x v="101"/>
    <n v="5.45E-2"/>
    <m/>
    <n v="5.45E-2"/>
    <n v="8"/>
    <m/>
    <n v="8"/>
  </r>
  <r>
    <x v="2"/>
    <x v="20"/>
    <x v="0"/>
    <x v="0"/>
    <x v="144"/>
    <n v="0.748"/>
    <n v="0.60699999999999998"/>
    <n v="0.14100000000000001"/>
    <n v="58.417000000000002"/>
    <n v="44.46725"/>
    <n v="13.949750000000002"/>
  </r>
  <r>
    <x v="2"/>
    <x v="20"/>
    <x v="0"/>
    <x v="0"/>
    <x v="536"/>
    <n v="2.2997000000000001"/>
    <n v="1.597"/>
    <n v="0.7027000000000001"/>
    <n v="82.841909999999999"/>
    <n v="81.608750000000001"/>
    <n v="1.233159999999998"/>
  </r>
  <r>
    <x v="2"/>
    <x v="20"/>
    <x v="0"/>
    <x v="0"/>
    <x v="11"/>
    <n v="11.604100000000001"/>
    <n v="18.8797"/>
    <n v="-7.275599999999999"/>
    <n v="187.52391"/>
    <n v="287.79399000000001"/>
    <n v="-100.27008000000001"/>
  </r>
  <r>
    <x v="2"/>
    <x v="20"/>
    <x v="0"/>
    <x v="0"/>
    <x v="537"/>
    <n v="37.699199999999998"/>
    <n v="36.921799999999998"/>
    <n v="0.77740000000000009"/>
    <n v="1989.5597700000001"/>
    <n v="1859.0005799999999"/>
    <n v="130.55919000000017"/>
  </r>
  <r>
    <x v="2"/>
    <x v="20"/>
    <x v="0"/>
    <x v="0"/>
    <x v="14"/>
    <n v="0.02"/>
    <m/>
    <n v="0.02"/>
    <n v="1.11111"/>
    <m/>
    <n v="1.11111"/>
  </r>
  <r>
    <x v="2"/>
    <x v="20"/>
    <x v="0"/>
    <x v="0"/>
    <x v="51"/>
    <n v="37.295299999999997"/>
    <n v="38.486199999999997"/>
    <n v="-1.1908999999999992"/>
    <n v="9148.4689899999994"/>
    <n v="8634.0103600000002"/>
    <n v="514.45862999999918"/>
  </r>
  <r>
    <x v="2"/>
    <x v="20"/>
    <x v="0"/>
    <x v="0"/>
    <x v="142"/>
    <n v="0.30299999999999999"/>
    <n v="0.222"/>
    <n v="8.0999999999999989E-2"/>
    <n v="31.278949999999998"/>
    <n v="22.383089999999999"/>
    <n v="8.895859999999999"/>
  </r>
  <r>
    <x v="2"/>
    <x v="20"/>
    <x v="0"/>
    <x v="0"/>
    <x v="20"/>
    <n v="0.34"/>
    <n v="3.7199999999999997E-2"/>
    <n v="0.30280000000000001"/>
    <n v="2.9"/>
    <n v="0.68"/>
    <n v="2.2199999999999998"/>
  </r>
  <r>
    <x v="2"/>
    <x v="20"/>
    <x v="0"/>
    <x v="0"/>
    <x v="91"/>
    <n v="9.6799999999999997E-2"/>
    <n v="0.30480000000000002"/>
    <n v="-0.20800000000000002"/>
    <n v="1.31"/>
    <n v="3.95"/>
    <n v="-2.64"/>
  </r>
  <r>
    <x v="2"/>
    <x v="20"/>
    <x v="0"/>
    <x v="0"/>
    <x v="538"/>
    <n v="9.6000000000000002E-2"/>
    <n v="4.6199999999999998E-2"/>
    <n v="4.9800000000000004E-2"/>
    <n v="1.52"/>
    <n v="0.83"/>
    <n v="0.69000000000000006"/>
  </r>
  <r>
    <x v="2"/>
    <x v="20"/>
    <x v="0"/>
    <x v="0"/>
    <x v="539"/>
    <n v="259.66039999999998"/>
    <n v="287.59870000000001"/>
    <n v="-27.938300000000027"/>
    <n v="3744.3330000000001"/>
    <n v="3460.3030100000001"/>
    <n v="284.02999"/>
  </r>
  <r>
    <x v="2"/>
    <x v="20"/>
    <x v="0"/>
    <x v="0"/>
    <x v="237"/>
    <n v="2.1539999999999999"/>
    <n v="2.6019999999999999"/>
    <n v="-0.44799999999999995"/>
    <n v="89.173320000000004"/>
    <n v="94.841629999999995"/>
    <n v="-5.6683099999999911"/>
  </r>
  <r>
    <x v="2"/>
    <x v="20"/>
    <x v="0"/>
    <x v="0"/>
    <x v="318"/>
    <n v="0.75319999999999998"/>
    <n v="0.1961"/>
    <n v="0.55709999999999993"/>
    <n v="89.328699999999998"/>
    <n v="20.791820000000001"/>
    <n v="68.536879999999996"/>
  </r>
  <r>
    <x v="2"/>
    <x v="20"/>
    <x v="0"/>
    <x v="0"/>
    <x v="73"/>
    <n v="0.77310000000000001"/>
    <n v="1.3714"/>
    <n v="-0.59829999999999994"/>
    <n v="11.868410000000001"/>
    <n v="19.79"/>
    <n v="-7.9215899999999984"/>
  </r>
  <r>
    <x v="2"/>
    <x v="20"/>
    <x v="0"/>
    <x v="0"/>
    <x v="21"/>
    <n v="30.070900000000002"/>
    <n v="28.4879"/>
    <n v="1.583000000000002"/>
    <n v="1318.1093699999999"/>
    <n v="1259.0962400000001"/>
    <n v="59.013129999999819"/>
  </r>
  <r>
    <x v="2"/>
    <x v="20"/>
    <x v="0"/>
    <x v="0"/>
    <x v="22"/>
    <n v="48.250999999999998"/>
    <n v="49.689"/>
    <n v="-1.4380000000000024"/>
    <n v="5526.9180399999996"/>
    <n v="5120.1532500000003"/>
    <n v="406.76478999999927"/>
  </r>
  <r>
    <x v="2"/>
    <x v="20"/>
    <x v="0"/>
    <x v="0"/>
    <x v="13"/>
    <n v="121.9913"/>
    <n v="131.00309999999999"/>
    <n v="-9.0117999999999938"/>
    <n v="7518.6050299999997"/>
    <n v="7363.1458599999996"/>
    <n v="155.45917000000009"/>
  </r>
  <r>
    <x v="2"/>
    <x v="20"/>
    <x v="0"/>
    <x v="0"/>
    <x v="134"/>
    <n v="9.6000000000000002E-2"/>
    <m/>
    <n v="9.6000000000000002E-2"/>
    <n v="0.5"/>
    <m/>
    <n v="0.5"/>
  </r>
  <r>
    <x v="2"/>
    <x v="20"/>
    <x v="0"/>
    <x v="0"/>
    <x v="86"/>
    <n v="1.2500000000000001E-2"/>
    <m/>
    <n v="1.2500000000000001E-2"/>
    <n v="2.4"/>
    <m/>
    <n v="2.4"/>
  </r>
  <r>
    <x v="2"/>
    <x v="20"/>
    <x v="0"/>
    <x v="0"/>
    <x v="82"/>
    <n v="3.2210000000000001"/>
    <n v="9.3689999999999998"/>
    <n v="-6.1479999999999997"/>
    <n v="29.19"/>
    <n v="76.83"/>
    <n v="-47.64"/>
  </r>
  <r>
    <x v="2"/>
    <x v="20"/>
    <x v="0"/>
    <x v="0"/>
    <x v="76"/>
    <n v="3.4500000000000003E-2"/>
    <n v="5.8299999999999998E-2"/>
    <n v="-2.3799999999999995E-2"/>
    <n v="0.78537000000000001"/>
    <n v="0.8"/>
    <n v="-1.4630000000000032E-2"/>
  </r>
  <r>
    <x v="2"/>
    <x v="20"/>
    <x v="0"/>
    <x v="0"/>
    <x v="9"/>
    <n v="6.4111000000000002"/>
    <n v="11.8369"/>
    <n v="-5.4257999999999997"/>
    <n v="125.63061999999999"/>
    <n v="184.19362000000001"/>
    <n v="-58.563000000000017"/>
  </r>
  <r>
    <x v="2"/>
    <x v="20"/>
    <x v="0"/>
    <x v="0"/>
    <x v="88"/>
    <n v="1.0500000000000001E-2"/>
    <m/>
    <n v="1.0500000000000001E-2"/>
    <n v="0.2"/>
    <m/>
    <n v="0.2"/>
  </r>
  <r>
    <x v="2"/>
    <x v="20"/>
    <x v="0"/>
    <x v="0"/>
    <x v="55"/>
    <n v="0.40100000000000002"/>
    <n v="0.57440000000000002"/>
    <n v="-0.1734"/>
    <n v="54.811019999999999"/>
    <n v="72.874700000000004"/>
    <n v="-18.063680000000005"/>
  </r>
  <r>
    <x v="2"/>
    <x v="20"/>
    <x v="0"/>
    <x v="0"/>
    <x v="540"/>
    <n v="0.15620000000000001"/>
    <n v="0.47420000000000001"/>
    <n v="-0.318"/>
    <n v="2.52"/>
    <n v="1.64"/>
    <n v="0.88000000000000012"/>
  </r>
  <r>
    <x v="2"/>
    <x v="20"/>
    <x v="0"/>
    <x v="0"/>
    <x v="541"/>
    <n v="0.73599999999999999"/>
    <n v="1.3535999999999999"/>
    <n v="-0.61759999999999993"/>
    <n v="61.476430000000001"/>
    <n v="79.289550000000006"/>
    <n v="-17.813120000000005"/>
  </r>
  <r>
    <x v="2"/>
    <x v="20"/>
    <x v="0"/>
    <x v="0"/>
    <x v="98"/>
    <n v="6.3741000000000003"/>
    <n v="6.5568"/>
    <n v="-0.18269999999999964"/>
    <n v="195.45443"/>
    <n v="189.02462"/>
    <n v="6.4298100000000034"/>
  </r>
  <r>
    <x v="2"/>
    <x v="20"/>
    <x v="0"/>
    <x v="0"/>
    <x v="18"/>
    <n v="78.759100000000004"/>
    <n v="74.871799999999993"/>
    <n v="3.8873000000000104"/>
    <n v="1366.4122600000001"/>
    <n v="1255.0994599999999"/>
    <n v="111.31280000000015"/>
  </r>
  <r>
    <x v="2"/>
    <x v="20"/>
    <x v="0"/>
    <x v="0"/>
    <x v="94"/>
    <n v="33.690899999999999"/>
    <n v="50.805700000000002"/>
    <n v="-17.114800000000002"/>
    <n v="1620.46136"/>
    <n v="2378.16867"/>
    <n v="-757.70731000000001"/>
  </r>
  <r>
    <x v="2"/>
    <x v="20"/>
    <x v="0"/>
    <x v="0"/>
    <x v="99"/>
    <n v="0.82350000000000001"/>
    <n v="1.0335000000000001"/>
    <n v="-0.21000000000000008"/>
    <n v="109.12560999999999"/>
    <n v="159.44998000000001"/>
    <n v="-50.324370000000016"/>
  </r>
  <r>
    <x v="2"/>
    <x v="20"/>
    <x v="0"/>
    <x v="0"/>
    <x v="129"/>
    <n v="0.3679"/>
    <n v="0.4506"/>
    <n v="-8.2699999999999996E-2"/>
    <n v="54.569299999999998"/>
    <n v="63.68835"/>
    <n v="-9.1190500000000014"/>
  </r>
  <r>
    <x v="2"/>
    <x v="20"/>
    <x v="0"/>
    <x v="0"/>
    <x v="334"/>
    <n v="1.23E-2"/>
    <m/>
    <n v="1.23E-2"/>
    <n v="1.49"/>
    <m/>
    <n v="1.49"/>
  </r>
  <r>
    <x v="2"/>
    <x v="20"/>
    <x v="0"/>
    <x v="0"/>
    <x v="132"/>
    <n v="0.68659999999999999"/>
    <n v="0.84650000000000003"/>
    <n v="-0.15990000000000004"/>
    <n v="57.555590000000002"/>
    <n v="79.886539999999997"/>
    <n v="-22.330949999999994"/>
  </r>
  <r>
    <x v="2"/>
    <x v="20"/>
    <x v="0"/>
    <x v="0"/>
    <x v="135"/>
    <n v="78.783690000000007"/>
    <n v="81.955799999999996"/>
    <n v="-3.1721099999999893"/>
    <n v="6582.3673699999999"/>
    <n v="6212.91068"/>
    <n v="369.45668999999998"/>
  </r>
  <r>
    <x v="2"/>
    <x v="20"/>
    <x v="0"/>
    <x v="0"/>
    <x v="542"/>
    <n v="0.03"/>
    <n v="6.0999999999999999E-2"/>
    <n v="-3.1E-2"/>
    <n v="2.4626299999999999"/>
    <n v="2.8"/>
    <n v="-0.33736999999999995"/>
  </r>
  <r>
    <x v="2"/>
    <x v="20"/>
    <x v="0"/>
    <x v="0"/>
    <x v="265"/>
    <m/>
    <n v="7.4999999999999997E-2"/>
    <n v="-7.4999999999999997E-2"/>
    <m/>
    <n v="5.1100000000000003"/>
    <n v="-5.1100000000000003"/>
  </r>
  <r>
    <x v="2"/>
    <x v="20"/>
    <x v="0"/>
    <x v="0"/>
    <x v="332"/>
    <n v="8.6999999999999994E-2"/>
    <m/>
    <n v="8.6999999999999994E-2"/>
    <n v="1.49"/>
    <m/>
    <n v="1.49"/>
  </r>
  <r>
    <x v="2"/>
    <x v="20"/>
    <x v="0"/>
    <x v="0"/>
    <x v="543"/>
    <n v="1.55E-2"/>
    <m/>
    <n v="1.55E-2"/>
    <n v="0.96"/>
    <m/>
    <n v="0.96"/>
  </r>
  <r>
    <x v="2"/>
    <x v="20"/>
    <x v="0"/>
    <x v="0"/>
    <x v="65"/>
    <m/>
    <n v="5.7500000000000002E-2"/>
    <n v="-5.7500000000000002E-2"/>
    <m/>
    <n v="13.8"/>
    <n v="-13.8"/>
  </r>
  <r>
    <x v="2"/>
    <x v="20"/>
    <x v="0"/>
    <x v="4"/>
    <x v="224"/>
    <n v="5.9284999999999997"/>
    <n v="33.645499999999998"/>
    <n v="-27.716999999999999"/>
    <n v="274.35000000000002"/>
    <n v="1506.95"/>
    <n v="-1232.5999999999999"/>
  </r>
  <r>
    <x v="2"/>
    <x v="20"/>
    <x v="0"/>
    <x v="4"/>
    <x v="185"/>
    <n v="6.2E-2"/>
    <n v="1.2E-2"/>
    <n v="0.05"/>
    <n v="10.8"/>
    <n v="0.5"/>
    <n v="10.3"/>
  </r>
  <r>
    <x v="2"/>
    <x v="20"/>
    <x v="0"/>
    <x v="4"/>
    <x v="306"/>
    <n v="0.1925"/>
    <n v="0.28499999999999998"/>
    <n v="-9.2499999999999971E-2"/>
    <n v="6.55"/>
    <n v="9.11"/>
    <n v="-2.5599999999999996"/>
  </r>
  <r>
    <x v="2"/>
    <x v="20"/>
    <x v="0"/>
    <x v="4"/>
    <x v="182"/>
    <n v="0.93730000000000002"/>
    <n v="0.66869999999999996"/>
    <n v="0.26860000000000006"/>
    <n v="94.82"/>
    <n v="87.85"/>
    <n v="6.9699999999999989"/>
  </r>
  <r>
    <x v="2"/>
    <x v="20"/>
    <x v="0"/>
    <x v="4"/>
    <x v="335"/>
    <n v="0.28699999999999998"/>
    <n v="0.04"/>
    <n v="0.24699999999999997"/>
    <n v="14.15"/>
    <n v="2.6"/>
    <n v="11.55"/>
  </r>
  <r>
    <x v="2"/>
    <x v="20"/>
    <x v="0"/>
    <x v="4"/>
    <x v="48"/>
    <n v="1.4E-2"/>
    <n v="1.0029999999999999"/>
    <n v="-0.98899999999999988"/>
    <n v="0.56000000000000005"/>
    <n v="47.6"/>
    <n v="-47.04"/>
  </r>
  <r>
    <x v="2"/>
    <x v="20"/>
    <x v="0"/>
    <x v="4"/>
    <x v="544"/>
    <n v="0.03"/>
    <n v="0.16200000000000001"/>
    <n v="-0.13200000000000001"/>
    <n v="6"/>
    <n v="32.4"/>
    <n v="-26.4"/>
  </r>
  <r>
    <x v="2"/>
    <x v="20"/>
    <x v="0"/>
    <x v="4"/>
    <x v="223"/>
    <n v="0.13"/>
    <n v="7.39"/>
    <n v="-7.26"/>
    <n v="1.3"/>
    <n v="73.900000000000006"/>
    <n v="-72.600000000000009"/>
  </r>
  <r>
    <x v="2"/>
    <x v="20"/>
    <x v="0"/>
    <x v="4"/>
    <x v="46"/>
    <n v="0.183"/>
    <m/>
    <n v="0.183"/>
    <n v="10.99"/>
    <m/>
    <n v="10.99"/>
  </r>
  <r>
    <x v="2"/>
    <x v="20"/>
    <x v="0"/>
    <x v="4"/>
    <x v="123"/>
    <n v="2.4026000000000001"/>
    <n v="6.2350000000000003"/>
    <n v="-3.8324000000000003"/>
    <n v="276.36500000000001"/>
    <n v="623.5"/>
    <n v="-347.13499999999999"/>
  </r>
  <r>
    <x v="2"/>
    <x v="20"/>
    <x v="0"/>
    <x v="4"/>
    <x v="43"/>
    <n v="0.02"/>
    <n v="0.38300000000000001"/>
    <n v="-0.36299999999999999"/>
    <n v="2.94"/>
    <n v="1.26"/>
    <n v="1.68"/>
  </r>
  <r>
    <x v="2"/>
    <x v="20"/>
    <x v="0"/>
    <x v="4"/>
    <x v="45"/>
    <m/>
    <n v="0.02"/>
    <n v="-0.02"/>
    <m/>
    <n v="0.4"/>
    <n v="-0.4"/>
  </r>
  <r>
    <x v="2"/>
    <x v="20"/>
    <x v="0"/>
    <x v="4"/>
    <x v="190"/>
    <n v="6.4348000000000001"/>
    <n v="24.554600000000001"/>
    <n v="-18.119800000000001"/>
    <n v="306.86882000000003"/>
    <n v="1192.3"/>
    <n v="-885.43117999999993"/>
  </r>
  <r>
    <x v="2"/>
    <x v="20"/>
    <x v="0"/>
    <x v="4"/>
    <x v="124"/>
    <n v="4.3963999999999999"/>
    <n v="15.135999999999999"/>
    <n v="-10.739599999999999"/>
    <n v="1218.68"/>
    <n v="3023.7"/>
    <n v="-1805.0199999999998"/>
  </r>
  <r>
    <x v="2"/>
    <x v="20"/>
    <x v="0"/>
    <x v="4"/>
    <x v="336"/>
    <n v="0.11"/>
    <m/>
    <n v="0.11"/>
    <n v="1.1000000000000001"/>
    <m/>
    <n v="1.1000000000000001"/>
  </r>
  <r>
    <x v="2"/>
    <x v="20"/>
    <x v="0"/>
    <x v="4"/>
    <x v="44"/>
    <n v="0.22800000000000001"/>
    <m/>
    <n v="0.22800000000000001"/>
    <n v="11.5"/>
    <m/>
    <n v="11.5"/>
  </r>
  <r>
    <x v="2"/>
    <x v="20"/>
    <x v="0"/>
    <x v="4"/>
    <x v="181"/>
    <n v="3.3000000000000002E-2"/>
    <m/>
    <n v="3.3000000000000002E-2"/>
    <n v="1.4"/>
    <m/>
    <n v="1.4"/>
  </r>
  <r>
    <x v="2"/>
    <x v="20"/>
    <x v="0"/>
    <x v="3"/>
    <x v="41"/>
    <n v="16.753499999999999"/>
    <n v="23.412800000000001"/>
    <n v="-6.6593000000000018"/>
    <n v="1711.9415200000001"/>
    <n v="1653.9406200000001"/>
    <n v="58.000900000000001"/>
  </r>
  <r>
    <x v="2"/>
    <x v="20"/>
    <x v="0"/>
    <x v="3"/>
    <x v="56"/>
    <n v="1112.4845"/>
    <n v="1070.6251"/>
    <n v="41.859400000000051"/>
    <n v="106530.13993999999"/>
    <n v="85100.390509999997"/>
    <n v="21429.749429999996"/>
  </r>
  <r>
    <x v="2"/>
    <x v="20"/>
    <x v="0"/>
    <x v="3"/>
    <x v="39"/>
    <n v="1.4624999999999999"/>
    <n v="1.583"/>
    <n v="-0.12050000000000005"/>
    <n v="128.17330000000001"/>
    <n v="143.55000000000001"/>
    <n v="-15.3767"/>
  </r>
  <r>
    <x v="2"/>
    <x v="20"/>
    <x v="0"/>
    <x v="3"/>
    <x v="137"/>
    <n v="45.946899999999999"/>
    <n v="39.665300000000002"/>
    <n v="6.2815999999999974"/>
    <n v="2215.47352"/>
    <n v="1624.1573599999999"/>
    <n v="591.31616000000008"/>
  </r>
  <r>
    <x v="2"/>
    <x v="20"/>
    <x v="0"/>
    <x v="3"/>
    <x v="136"/>
    <n v="15.911199999999999"/>
    <n v="32.574800000000003"/>
    <n v="-16.663600000000002"/>
    <n v="1375.2312400000001"/>
    <n v="2679.0124900000001"/>
    <n v="-1303.78125"/>
  </r>
  <r>
    <x v="2"/>
    <x v="20"/>
    <x v="0"/>
    <x v="3"/>
    <x v="38"/>
    <n v="21.900300000000001"/>
    <n v="2.4093"/>
    <n v="19.491"/>
    <n v="563.07736"/>
    <n v="67.106669999999994"/>
    <n v="495.97068999999999"/>
  </r>
  <r>
    <x v="2"/>
    <x v="20"/>
    <x v="0"/>
    <x v="3"/>
    <x v="545"/>
    <n v="1.5569"/>
    <n v="2.7970999999999999"/>
    <n v="-1.2402"/>
    <n v="32.222499999999997"/>
    <n v="55.54"/>
    <n v="-23.317500000000003"/>
  </r>
  <r>
    <x v="2"/>
    <x v="20"/>
    <x v="0"/>
    <x v="3"/>
    <x v="509"/>
    <m/>
    <n v="3.5999999999999997E-2"/>
    <n v="-3.5999999999999997E-2"/>
    <m/>
    <n v="2.76"/>
    <n v="-2.76"/>
  </r>
  <r>
    <x v="2"/>
    <x v="20"/>
    <x v="0"/>
    <x v="7"/>
    <x v="546"/>
    <n v="0.66"/>
    <m/>
    <n v="0.66"/>
    <n v="9.9"/>
    <m/>
    <n v="9.9"/>
  </r>
  <r>
    <x v="2"/>
    <x v="20"/>
    <x v="0"/>
    <x v="5"/>
    <x v="547"/>
    <n v="890.4"/>
    <n v="944.42399999999998"/>
    <n v="-54.024000000000001"/>
    <n v="2671.2"/>
    <n v="2833.2719999999999"/>
    <n v="-162.07200000000012"/>
  </r>
  <r>
    <x v="0"/>
    <x v="21"/>
    <x v="0"/>
    <x v="3"/>
    <x v="38"/>
    <n v="129.059"/>
    <n v="122.745"/>
    <n v="6.313999999999993"/>
    <n v="5633.5919999999996"/>
    <n v="4986.1260000000002"/>
    <n v="647.46599999999944"/>
  </r>
  <r>
    <x v="0"/>
    <x v="21"/>
    <x v="0"/>
    <x v="3"/>
    <x v="36"/>
    <n v="14.337999999999999"/>
    <n v="15.7775"/>
    <n v="-1.4395000000000007"/>
    <n v="926.91200000000003"/>
    <n v="905.26"/>
    <n v="21.652000000000044"/>
  </r>
  <r>
    <x v="0"/>
    <x v="21"/>
    <x v="0"/>
    <x v="3"/>
    <x v="509"/>
    <n v="0.246"/>
    <n v="0.64"/>
    <n v="-0.39400000000000002"/>
    <n v="19.876000000000001"/>
    <n v="39.755000000000003"/>
    <n v="-19.879000000000001"/>
  </r>
  <r>
    <x v="0"/>
    <x v="21"/>
    <x v="0"/>
    <x v="3"/>
    <x v="39"/>
    <m/>
    <n v="5.5E-2"/>
    <n v="-5.5E-2"/>
    <m/>
    <n v="6.4349999999999996"/>
    <n v="-6.4349999999999996"/>
  </r>
  <r>
    <x v="0"/>
    <x v="21"/>
    <x v="0"/>
    <x v="3"/>
    <x v="37"/>
    <n v="258.58449999999999"/>
    <n v="296.72300000000001"/>
    <n v="-38.138500000000022"/>
    <n v="20604.113499999999"/>
    <n v="22107.346000000001"/>
    <n v="-1503.2325000000019"/>
  </r>
  <r>
    <x v="0"/>
    <x v="21"/>
    <x v="0"/>
    <x v="3"/>
    <x v="371"/>
    <n v="0.219"/>
    <n v="1.3049999999999999"/>
    <n v="-1.0859999999999999"/>
    <n v="34.517000000000003"/>
    <n v="195.3"/>
    <n v="-160.78300000000002"/>
  </r>
  <r>
    <x v="0"/>
    <x v="21"/>
    <x v="0"/>
    <x v="0"/>
    <x v="548"/>
    <n v="0.34699999999999998"/>
    <n v="0.2515"/>
    <n v="9.5499999999999974E-2"/>
    <n v="34.6355"/>
    <n v="18.84"/>
    <n v="15.795500000000001"/>
  </r>
  <r>
    <x v="0"/>
    <x v="21"/>
    <x v="0"/>
    <x v="0"/>
    <x v="7"/>
    <n v="0.36"/>
    <n v="0.34499999999999997"/>
    <n v="1.5000000000000013E-2"/>
    <n v="8.5549999999999997"/>
    <n v="7.08"/>
    <n v="1.4749999999999996"/>
  </r>
  <r>
    <x v="0"/>
    <x v="21"/>
    <x v="0"/>
    <x v="0"/>
    <x v="290"/>
    <n v="0.69599999999999995"/>
    <n v="1.93"/>
    <n v="-1.234"/>
    <n v="164.99600000000001"/>
    <n v="305.8845"/>
    <n v="-140.88849999999999"/>
  </r>
  <r>
    <x v="0"/>
    <x v="21"/>
    <x v="0"/>
    <x v="0"/>
    <x v="549"/>
    <n v="9.2304999999999993"/>
    <n v="6.2220000000000004"/>
    <n v="3.0084999999999988"/>
    <n v="286.28949999999998"/>
    <n v="207.08885000000001"/>
    <n v="79.200649999999968"/>
  </r>
  <r>
    <x v="0"/>
    <x v="21"/>
    <x v="0"/>
    <x v="0"/>
    <x v="242"/>
    <n v="4.4999999999999998E-2"/>
    <n v="7.4999999999999997E-2"/>
    <n v="-0.03"/>
    <n v="11.47"/>
    <n v="10.75"/>
    <n v="0.72000000000000064"/>
  </r>
  <r>
    <x v="0"/>
    <x v="21"/>
    <x v="0"/>
    <x v="0"/>
    <x v="78"/>
    <n v="2.5950000000000002"/>
    <n v="6.4050000000000002"/>
    <n v="-3.81"/>
    <n v="535.53499999999997"/>
    <n v="1151.9155000000001"/>
    <n v="-616.3805000000001"/>
  </r>
  <r>
    <x v="0"/>
    <x v="21"/>
    <x v="0"/>
    <x v="0"/>
    <x v="550"/>
    <n v="4.4999999999999998E-2"/>
    <m/>
    <n v="4.4999999999999998E-2"/>
    <n v="0.91"/>
    <m/>
    <n v="0.91"/>
  </r>
  <r>
    <x v="0"/>
    <x v="21"/>
    <x v="0"/>
    <x v="0"/>
    <x v="1"/>
    <n v="6.8449999999999998"/>
    <n v="7.1284999999999998"/>
    <n v="-0.28350000000000009"/>
    <n v="292.96249999999998"/>
    <n v="301.47000000000003"/>
    <n v="-8.50750000000005"/>
  </r>
  <r>
    <x v="0"/>
    <x v="21"/>
    <x v="0"/>
    <x v="0"/>
    <x v="86"/>
    <m/>
    <n v="6.0000000000000001E-3"/>
    <n v="-6.0000000000000001E-3"/>
    <m/>
    <n v="0.5"/>
    <n v="-0.5"/>
  </r>
  <r>
    <x v="0"/>
    <x v="21"/>
    <x v="0"/>
    <x v="0"/>
    <x v="81"/>
    <n v="1.1399999999999999"/>
    <n v="1.5289999999999999"/>
    <n v="-0.38900000000000001"/>
    <n v="52.615000000000002"/>
    <n v="63.309980000000003"/>
    <n v="-10.694980000000001"/>
  </r>
  <r>
    <x v="0"/>
    <x v="21"/>
    <x v="0"/>
    <x v="0"/>
    <x v="551"/>
    <n v="1.2E-2"/>
    <n v="7.4999999999999997E-2"/>
    <n v="-6.3E-2"/>
    <n v="0.22"/>
    <n v="1.22"/>
    <n v="-1"/>
  </r>
  <r>
    <x v="0"/>
    <x v="21"/>
    <x v="0"/>
    <x v="0"/>
    <x v="552"/>
    <n v="0.48"/>
    <n v="0.375"/>
    <n v="0.10499999999999998"/>
    <n v="10.130000000000001"/>
    <n v="7.1"/>
    <n v="3.0300000000000011"/>
  </r>
  <r>
    <x v="0"/>
    <x v="21"/>
    <x v="0"/>
    <x v="0"/>
    <x v="18"/>
    <n v="112.0825"/>
    <n v="114.373"/>
    <n v="-2.2905000000000086"/>
    <n v="3461.4609999999998"/>
    <n v="3564.0680000000002"/>
    <n v="-102.60700000000043"/>
  </r>
  <r>
    <x v="0"/>
    <x v="21"/>
    <x v="0"/>
    <x v="0"/>
    <x v="94"/>
    <n v="16.155000000000001"/>
    <n v="15.298"/>
    <n v="0.85700000000000109"/>
    <n v="2089.6039999999998"/>
    <n v="1882.7929999999999"/>
    <n v="206.81099999999992"/>
  </r>
  <r>
    <x v="0"/>
    <x v="21"/>
    <x v="0"/>
    <x v="0"/>
    <x v="21"/>
    <n v="24.873999999999999"/>
    <n v="27.404"/>
    <n v="-2.5300000000000011"/>
    <n v="2281.4119999999998"/>
    <n v="2414.9009999999998"/>
    <n v="-133.48900000000003"/>
  </r>
  <r>
    <x v="0"/>
    <x v="21"/>
    <x v="0"/>
    <x v="0"/>
    <x v="10"/>
    <n v="134.89500000000001"/>
    <n v="135.68799999999999"/>
    <n v="-0.79299999999997794"/>
    <n v="1735.6890000000001"/>
    <n v="1620.62"/>
    <n v="115.06900000000019"/>
  </r>
  <r>
    <x v="0"/>
    <x v="21"/>
    <x v="0"/>
    <x v="0"/>
    <x v="22"/>
    <n v="3.2305000000000001"/>
    <n v="3.7774999999999999"/>
    <n v="-0.54699999999999971"/>
    <n v="342.02449999999999"/>
    <n v="392.84199999999998"/>
    <n v="-50.817499999999995"/>
  </r>
  <r>
    <x v="0"/>
    <x v="21"/>
    <x v="0"/>
    <x v="0"/>
    <x v="54"/>
    <n v="5.3499999999999999E-2"/>
    <n v="0.33350000000000002"/>
    <n v="-0.28000000000000003"/>
    <n v="2.3264999999999998"/>
    <n v="22.842500000000001"/>
    <n v="-20.516000000000002"/>
  </r>
  <r>
    <x v="0"/>
    <x v="21"/>
    <x v="0"/>
    <x v="0"/>
    <x v="52"/>
    <n v="5.7640000000000002"/>
    <n v="4.508"/>
    <n v="1.2560000000000002"/>
    <n v="855.48900000000003"/>
    <n v="561.96249999999998"/>
    <n v="293.52650000000006"/>
  </r>
  <r>
    <x v="0"/>
    <x v="21"/>
    <x v="0"/>
    <x v="0"/>
    <x v="2"/>
    <n v="3.9"/>
    <n v="2.85"/>
    <n v="1.0499999999999998"/>
    <n v="147.05199999999999"/>
    <n v="91.71"/>
    <n v="55.341999999999999"/>
  </r>
  <r>
    <x v="0"/>
    <x v="21"/>
    <x v="0"/>
    <x v="0"/>
    <x v="131"/>
    <n v="20.276499999999999"/>
    <n v="12.904"/>
    <n v="7.3724999999999987"/>
    <n v="987.07650000000001"/>
    <n v="702.48199999999997"/>
    <n v="284.59450000000004"/>
  </r>
  <r>
    <x v="0"/>
    <x v="21"/>
    <x v="0"/>
    <x v="0"/>
    <x v="98"/>
    <n v="5.8635000000000002"/>
    <n v="6.7885"/>
    <n v="-0.92499999999999982"/>
    <n v="262.88549999999998"/>
    <n v="308.45749999999998"/>
    <n v="-45.572000000000003"/>
  </r>
  <r>
    <x v="0"/>
    <x v="21"/>
    <x v="0"/>
    <x v="0"/>
    <x v="199"/>
    <m/>
    <n v="1.2E-2"/>
    <n v="-1.2E-2"/>
    <m/>
    <n v="0.74004000000000003"/>
    <n v="-0.74004000000000003"/>
  </r>
  <r>
    <x v="0"/>
    <x v="21"/>
    <x v="0"/>
    <x v="0"/>
    <x v="74"/>
    <n v="0.66600000000000004"/>
    <n v="0.58150000000000002"/>
    <n v="8.450000000000002E-2"/>
    <n v="39.624000000000002"/>
    <n v="23.716000000000001"/>
    <n v="15.908000000000001"/>
  </r>
  <r>
    <x v="0"/>
    <x v="21"/>
    <x v="0"/>
    <x v="0"/>
    <x v="13"/>
    <n v="110.542"/>
    <n v="81.115499999999997"/>
    <n v="29.426500000000004"/>
    <n v="3495.0675000000001"/>
    <n v="2038.9760000000001"/>
    <n v="1456.0915"/>
  </r>
  <r>
    <x v="0"/>
    <x v="21"/>
    <x v="0"/>
    <x v="0"/>
    <x v="503"/>
    <n v="238.88499999999999"/>
    <m/>
    <n v="238.88499999999999"/>
    <n v="3709.86"/>
    <m/>
    <n v="3709.86"/>
  </r>
  <r>
    <x v="0"/>
    <x v="21"/>
    <x v="0"/>
    <x v="0"/>
    <x v="9"/>
    <n v="38.975999999999999"/>
    <n v="25.045999999999999"/>
    <n v="13.93"/>
    <n v="815.19600000000003"/>
    <n v="538.44849999999997"/>
    <n v="276.74750000000006"/>
  </r>
  <r>
    <x v="0"/>
    <x v="21"/>
    <x v="0"/>
    <x v="0"/>
    <x v="11"/>
    <n v="1.875"/>
    <n v="1.155"/>
    <n v="0.72"/>
    <n v="76.064999999999998"/>
    <n v="35.54"/>
    <n v="40.524999999999999"/>
  </r>
  <r>
    <x v="0"/>
    <x v="21"/>
    <x v="0"/>
    <x v="0"/>
    <x v="61"/>
    <n v="3.4649999999999999"/>
    <n v="2.9889999999999999"/>
    <n v="0.47599999999999998"/>
    <n v="115.295"/>
    <n v="88.742999999999995"/>
    <n v="26.552000000000007"/>
  </r>
  <r>
    <x v="0"/>
    <x v="21"/>
    <x v="0"/>
    <x v="0"/>
    <x v="163"/>
    <n v="3.7749999999999999"/>
    <n v="1.3740000000000001"/>
    <n v="2.4009999999999998"/>
    <n v="786.01800000000003"/>
    <n v="250.38200000000001"/>
    <n v="535.63599999999997"/>
  </r>
  <r>
    <x v="0"/>
    <x v="21"/>
    <x v="0"/>
    <x v="0"/>
    <x v="51"/>
    <n v="8.0000000000000002E-3"/>
    <n v="8.1500000000000003E-2"/>
    <n v="-7.350000000000001E-2"/>
    <n v="1.5049999999999999"/>
    <n v="7.88"/>
    <n v="-6.375"/>
  </r>
  <r>
    <x v="0"/>
    <x v="21"/>
    <x v="0"/>
    <x v="0"/>
    <x v="93"/>
    <n v="0.2135"/>
    <n v="0.62350000000000005"/>
    <n v="-0.41000000000000003"/>
    <n v="8.4160000000000004"/>
    <n v="28.38"/>
    <n v="-19.963999999999999"/>
  </r>
  <r>
    <x v="0"/>
    <x v="21"/>
    <x v="0"/>
    <x v="0"/>
    <x v="130"/>
    <n v="0.13"/>
    <n v="0.23749999999999999"/>
    <n v="-0.10749999999999998"/>
    <n v="11.1"/>
    <n v="16.632000000000001"/>
    <n v="-5.5320000000000018"/>
  </r>
  <r>
    <x v="0"/>
    <x v="21"/>
    <x v="0"/>
    <x v="0"/>
    <x v="385"/>
    <n v="0.46600000000000003"/>
    <n v="1.4115"/>
    <n v="-0.94550000000000001"/>
    <n v="58.6785"/>
    <n v="144.38"/>
    <n v="-85.701499999999996"/>
  </r>
  <r>
    <x v="0"/>
    <x v="21"/>
    <x v="0"/>
    <x v="0"/>
    <x v="143"/>
    <n v="0.03"/>
    <n v="0.16500000000000001"/>
    <n v="-0.13500000000000001"/>
    <n v="0.74"/>
    <n v="4.4000000000000004"/>
    <n v="-3.66"/>
  </r>
  <r>
    <x v="0"/>
    <x v="21"/>
    <x v="0"/>
    <x v="0"/>
    <x v="14"/>
    <n v="2.5999999999999999E-2"/>
    <m/>
    <n v="2.5999999999999999E-2"/>
    <n v="2.1459999999999999"/>
    <m/>
    <n v="2.1459999999999999"/>
  </r>
  <r>
    <x v="0"/>
    <x v="21"/>
    <x v="0"/>
    <x v="0"/>
    <x v="132"/>
    <n v="1.4999999999999999E-2"/>
    <m/>
    <n v="1.4999999999999999E-2"/>
    <n v="2.2000000000000002"/>
    <m/>
    <n v="2.2000000000000002"/>
  </r>
  <r>
    <x v="0"/>
    <x v="21"/>
    <x v="0"/>
    <x v="0"/>
    <x v="75"/>
    <m/>
    <n v="0.22500000000000001"/>
    <n v="-0.22500000000000001"/>
    <m/>
    <n v="4.2"/>
    <n v="-4.2"/>
  </r>
  <r>
    <x v="0"/>
    <x v="21"/>
    <x v="0"/>
    <x v="0"/>
    <x v="16"/>
    <m/>
    <n v="7.0000000000000001E-3"/>
    <n v="-7.0000000000000001E-3"/>
    <m/>
    <n v="1.0149999999999999"/>
    <n v="-1.0149999999999999"/>
  </r>
  <r>
    <x v="0"/>
    <x v="21"/>
    <x v="0"/>
    <x v="1"/>
    <x v="27"/>
    <n v="9.0429999999999993"/>
    <n v="8.6219999999999999"/>
    <n v="0.42099999999999937"/>
    <n v="92.557000000000002"/>
    <n v="75.007999999999996"/>
    <n v="17.549000000000007"/>
  </r>
  <r>
    <x v="0"/>
    <x v="21"/>
    <x v="0"/>
    <x v="1"/>
    <x v="119"/>
    <n v="42.113999999999997"/>
    <n v="19.706"/>
    <n v="22.407999999999998"/>
    <n v="3008.8609999999999"/>
    <n v="1292.8979999999999"/>
    <n v="1715.963"/>
  </r>
  <r>
    <x v="0"/>
    <x v="21"/>
    <x v="0"/>
    <x v="1"/>
    <x v="31"/>
    <n v="1.4999999999999999E-2"/>
    <m/>
    <n v="1.4999999999999999E-2"/>
    <n v="0.20499999999999999"/>
    <m/>
    <n v="0.20499999999999999"/>
  </r>
  <r>
    <x v="0"/>
    <x v="21"/>
    <x v="0"/>
    <x v="1"/>
    <x v="30"/>
    <n v="25.253"/>
    <n v="54.335000000000001"/>
    <n v="-29.082000000000001"/>
    <n v="467.54"/>
    <n v="969.12"/>
    <n v="-501.58"/>
  </r>
  <r>
    <x v="0"/>
    <x v="21"/>
    <x v="0"/>
    <x v="1"/>
    <x v="299"/>
    <n v="570.58500000000004"/>
    <n v="262.745"/>
    <n v="307.84000000000003"/>
    <n v="4132.8"/>
    <n v="2397.212"/>
    <n v="1735.5880000000002"/>
  </r>
  <r>
    <x v="0"/>
    <x v="21"/>
    <x v="0"/>
    <x v="1"/>
    <x v="32"/>
    <n v="135.19900000000001"/>
    <n v="127.69499999999999"/>
    <n v="7.5040000000000191"/>
    <n v="1029.0999999999999"/>
    <n v="750.94299999999998"/>
    <n v="278.15699999999993"/>
  </r>
  <r>
    <x v="0"/>
    <x v="21"/>
    <x v="0"/>
    <x v="1"/>
    <x v="28"/>
    <n v="2.25"/>
    <n v="8.5000000000000006E-2"/>
    <n v="2.165"/>
    <n v="47.46"/>
    <n v="1.54"/>
    <n v="45.92"/>
  </r>
  <r>
    <x v="0"/>
    <x v="21"/>
    <x v="0"/>
    <x v="1"/>
    <x v="34"/>
    <n v="9.6950000000000003"/>
    <n v="3.8620000000000001"/>
    <n v="5.8330000000000002"/>
    <n v="495.05200000000002"/>
    <n v="232.459"/>
    <n v="262.59300000000002"/>
  </r>
  <r>
    <x v="0"/>
    <x v="21"/>
    <x v="0"/>
    <x v="1"/>
    <x v="121"/>
    <m/>
    <n v="0.03"/>
    <n v="-0.03"/>
    <m/>
    <n v="0.48"/>
    <n v="-0.48"/>
  </r>
  <r>
    <x v="0"/>
    <x v="21"/>
    <x v="0"/>
    <x v="1"/>
    <x v="118"/>
    <n v="417.19200000000001"/>
    <n v="284.92"/>
    <n v="132.27199999999999"/>
    <n v="9640.6919999999991"/>
    <n v="6705.9210000000003"/>
    <n v="2934.7709999999988"/>
  </r>
  <r>
    <x v="0"/>
    <x v="21"/>
    <x v="0"/>
    <x v="1"/>
    <x v="110"/>
    <n v="0.81"/>
    <n v="2.9615"/>
    <n v="-2.1515"/>
    <n v="7.41"/>
    <n v="27.712"/>
    <n v="-20.302"/>
  </r>
  <r>
    <x v="0"/>
    <x v="21"/>
    <x v="0"/>
    <x v="1"/>
    <x v="29"/>
    <n v="8.8650000000000002"/>
    <n v="1.845"/>
    <n v="7.0200000000000005"/>
    <n v="145.52000000000001"/>
    <n v="38.67"/>
    <n v="106.85000000000001"/>
  </r>
  <r>
    <x v="0"/>
    <x v="21"/>
    <x v="0"/>
    <x v="4"/>
    <x v="185"/>
    <n v="0.06"/>
    <m/>
    <n v="0.06"/>
    <n v="8.1750000000000007"/>
    <m/>
    <n v="8.1750000000000007"/>
  </r>
  <r>
    <x v="0"/>
    <x v="21"/>
    <x v="0"/>
    <x v="4"/>
    <x v="190"/>
    <n v="230.428"/>
    <n v="198.34299999999999"/>
    <n v="32.085000000000008"/>
    <n v="25218.789000000001"/>
    <n v="21959.787"/>
    <n v="3259.0020000000004"/>
  </r>
  <r>
    <x v="0"/>
    <x v="21"/>
    <x v="0"/>
    <x v="4"/>
    <x v="124"/>
    <n v="7.4499999999999997E-2"/>
    <n v="4.5499999999999999E-2"/>
    <n v="2.8999999999999998E-2"/>
    <n v="11.823499999999999"/>
    <n v="7.7759999999999998"/>
    <n v="4.0474999999999994"/>
  </r>
  <r>
    <x v="0"/>
    <x v="21"/>
    <x v="0"/>
    <x v="4"/>
    <x v="43"/>
    <n v="0.52600000000000002"/>
    <n v="0.16800000000000001"/>
    <n v="0.35799999999999998"/>
    <n v="88.245000000000005"/>
    <n v="24.76"/>
    <n v="63.484999999999999"/>
  </r>
  <r>
    <x v="0"/>
    <x v="21"/>
    <x v="0"/>
    <x v="4"/>
    <x v="45"/>
    <n v="2.2650000000000001"/>
    <n v="0.66"/>
    <n v="1.605"/>
    <n v="402.60399999999998"/>
    <n v="102.955"/>
    <n v="299.649"/>
  </r>
  <r>
    <x v="0"/>
    <x v="21"/>
    <x v="0"/>
    <x v="4"/>
    <x v="304"/>
    <m/>
    <n v="0.39"/>
    <n v="-0.39"/>
    <m/>
    <n v="44.15"/>
    <n v="-44.15"/>
  </r>
  <r>
    <x v="0"/>
    <x v="21"/>
    <x v="0"/>
    <x v="7"/>
    <x v="553"/>
    <n v="5.5179999999999998"/>
    <n v="9.5830000000000002"/>
    <n v="-4.0650000000000004"/>
    <n v="27.59"/>
    <n v="47.914999999999999"/>
    <n v="-20.324999999999999"/>
  </r>
  <r>
    <x v="6"/>
    <x v="22"/>
    <x v="4"/>
    <x v="1"/>
    <x v="490"/>
    <n v="91.453000000000003"/>
    <n v="72.584999999999994"/>
    <n v="18.868000000000009"/>
    <n v="951.54300000000001"/>
    <n v="833.48350000000005"/>
    <n v="118.05949999999996"/>
  </r>
  <r>
    <x v="6"/>
    <x v="22"/>
    <x v="4"/>
    <x v="1"/>
    <x v="118"/>
    <n v="95896.576000000001"/>
    <n v="88560.248000000007"/>
    <n v="7336.3279999999941"/>
    <n v="254374.78039999999"/>
    <n v="246408.51725999999"/>
    <n v="7966.2631399999955"/>
  </r>
  <r>
    <x v="6"/>
    <x v="22"/>
    <x v="4"/>
    <x v="1"/>
    <x v="231"/>
    <n v="9.35"/>
    <n v="4.7549999999999999"/>
    <n v="4.5949999999999998"/>
    <n v="252.45"/>
    <n v="128.38499999999999"/>
    <n v="124.065"/>
  </r>
  <r>
    <x v="6"/>
    <x v="22"/>
    <x v="4"/>
    <x v="1"/>
    <x v="375"/>
    <n v="445.63400000000001"/>
    <n v="786.78800000000001"/>
    <n v="-341.154"/>
    <n v="8469.2960000000003"/>
    <n v="14951.387000000001"/>
    <n v="-6482.0910000000003"/>
  </r>
  <r>
    <x v="6"/>
    <x v="22"/>
    <x v="4"/>
    <x v="1"/>
    <x v="226"/>
    <n v="9.0150000000000006"/>
    <n v="5.4059999999999997"/>
    <n v="3.6090000000000009"/>
    <n v="231.31"/>
    <n v="140.786"/>
    <n v="90.524000000000001"/>
  </r>
  <r>
    <x v="6"/>
    <x v="22"/>
    <x v="4"/>
    <x v="1"/>
    <x v="29"/>
    <n v="2773.74"/>
    <n v="732.69299999999998"/>
    <n v="2041.0469999999998"/>
    <n v="16580.330000000002"/>
    <n v="4520.933"/>
    <n v="12059.397000000001"/>
  </r>
  <r>
    <x v="6"/>
    <x v="22"/>
    <x v="4"/>
    <x v="1"/>
    <x v="33"/>
    <n v="192135.43799999999"/>
    <n v="215747.894"/>
    <n v="-23612.456000000006"/>
    <n v="561001.35809999995"/>
    <n v="669899.89439999999"/>
    <n v="-108898.53630000004"/>
  </r>
  <r>
    <x v="6"/>
    <x v="22"/>
    <x v="4"/>
    <x v="1"/>
    <x v="30"/>
    <n v="74940.748000000007"/>
    <n v="283976.56900000002"/>
    <n v="-209035.821"/>
    <n v="112840.00205"/>
    <n v="434748.50438"/>
    <n v="-321908.50232999999"/>
  </r>
  <r>
    <x v="6"/>
    <x v="22"/>
    <x v="4"/>
    <x v="1"/>
    <x v="27"/>
    <n v="45.78"/>
    <n v="96.765000000000001"/>
    <n v="-50.984999999999999"/>
    <n v="869.82"/>
    <n v="1838.5350000000001"/>
    <n v="-968.71500000000003"/>
  </r>
  <r>
    <x v="6"/>
    <x v="22"/>
    <x v="4"/>
    <x v="1"/>
    <x v="110"/>
    <n v="2.87"/>
    <n v="7.7750000000000004"/>
    <n v="-4.9050000000000002"/>
    <n v="77.489999999999995"/>
    <n v="209.92500000000001"/>
    <n v="-132.435"/>
  </r>
  <r>
    <x v="6"/>
    <x v="22"/>
    <x v="4"/>
    <x v="1"/>
    <x v="339"/>
    <n v="1001.134"/>
    <n v="3282.6930000000002"/>
    <n v="-2281.5590000000002"/>
    <n v="3375.1414"/>
    <n v="11047.914500000001"/>
    <n v="-7672.7731000000003"/>
  </r>
  <r>
    <x v="6"/>
    <x v="22"/>
    <x v="4"/>
    <x v="1"/>
    <x v="111"/>
    <n v="0.1"/>
    <n v="0.1"/>
    <n v="0"/>
    <n v="1.9"/>
    <n v="1.9"/>
    <n v="0"/>
  </r>
  <r>
    <x v="6"/>
    <x v="22"/>
    <x v="4"/>
    <x v="1"/>
    <x v="28"/>
    <n v="1.4"/>
    <m/>
    <n v="1.4"/>
    <n v="26.6"/>
    <m/>
    <n v="26.6"/>
  </r>
  <r>
    <x v="6"/>
    <x v="22"/>
    <x v="4"/>
    <x v="0"/>
    <x v="16"/>
    <n v="40.67"/>
    <n v="29.076000000000001"/>
    <n v="11.594000000000001"/>
    <n v="1484.145"/>
    <n v="1060.9865"/>
    <n v="423.1585"/>
  </r>
  <r>
    <x v="6"/>
    <x v="22"/>
    <x v="4"/>
    <x v="0"/>
    <x v="320"/>
    <n v="67.558999999999997"/>
    <n v="65.06"/>
    <n v="2.4989999999999952"/>
    <n v="4992.9660000000003"/>
    <n v="4793.9195"/>
    <n v="199.04650000000038"/>
  </r>
  <r>
    <x v="6"/>
    <x v="22"/>
    <x v="4"/>
    <x v="0"/>
    <x v="554"/>
    <n v="219.471"/>
    <n v="230.46100000000001"/>
    <n v="-10.990000000000009"/>
    <n v="5157.8185000000003"/>
    <n v="5415.8334999999997"/>
    <n v="-258.01499999999942"/>
  </r>
  <r>
    <x v="6"/>
    <x v="22"/>
    <x v="4"/>
    <x v="0"/>
    <x v="555"/>
    <n v="41.064999999999998"/>
    <n v="60.915999999999997"/>
    <n v="-19.850999999999999"/>
    <n v="119.30200000000001"/>
    <n v="106.51779999999999"/>
    <n v="12.784200000000013"/>
  </r>
  <r>
    <x v="6"/>
    <x v="22"/>
    <x v="4"/>
    <x v="0"/>
    <x v="7"/>
    <n v="3.95"/>
    <n v="0.46"/>
    <n v="3.49"/>
    <n v="75.05"/>
    <n v="8.74"/>
    <n v="66.31"/>
  </r>
  <r>
    <x v="6"/>
    <x v="22"/>
    <x v="4"/>
    <x v="0"/>
    <x v="10"/>
    <n v="116.828"/>
    <n v="163.19999999999999"/>
    <n v="-46.371999999999986"/>
    <n v="2218.0320000000002"/>
    <n v="3100.8"/>
    <n v="-882.76800000000003"/>
  </r>
  <r>
    <x v="6"/>
    <x v="22"/>
    <x v="4"/>
    <x v="0"/>
    <x v="87"/>
    <n v="55.088999999999999"/>
    <n v="100.587"/>
    <n v="-45.498000000000005"/>
    <n v="550.89"/>
    <n v="1006.905"/>
    <n v="-456.01499999999999"/>
  </r>
  <r>
    <x v="6"/>
    <x v="22"/>
    <x v="4"/>
    <x v="0"/>
    <x v="343"/>
    <n v="18.88"/>
    <n v="2.9169999999999998"/>
    <n v="15.962999999999999"/>
    <n v="432.35500000000002"/>
    <n v="68.549499999999995"/>
    <n v="363.80550000000005"/>
  </r>
  <r>
    <x v="6"/>
    <x v="22"/>
    <x v="4"/>
    <x v="0"/>
    <x v="556"/>
    <n v="4.87"/>
    <n v="15.192"/>
    <n v="-10.321999999999999"/>
    <n v="155.84"/>
    <n v="363.714"/>
    <n v="-207.874"/>
  </r>
  <r>
    <x v="6"/>
    <x v="22"/>
    <x v="4"/>
    <x v="0"/>
    <x v="65"/>
    <n v="638.47299999999996"/>
    <n v="651.072"/>
    <n v="-12.599000000000046"/>
    <n v="16595.198"/>
    <n v="16926.397000000001"/>
    <n v="-331.19900000000052"/>
  </r>
  <r>
    <x v="6"/>
    <x v="22"/>
    <x v="4"/>
    <x v="0"/>
    <x v="470"/>
    <n v="0.35"/>
    <n v="0.84599999999999997"/>
    <n v="-0.496"/>
    <n v="8.2249999999999996"/>
    <n v="19.881"/>
    <n v="-11.656000000000001"/>
  </r>
  <r>
    <x v="6"/>
    <x v="22"/>
    <x v="4"/>
    <x v="0"/>
    <x v="77"/>
    <n v="17581.616000000002"/>
    <m/>
    <n v="17581.616000000002"/>
    <n v="53391.587"/>
    <m/>
    <n v="53391.587"/>
  </r>
  <r>
    <x v="6"/>
    <x v="22"/>
    <x v="4"/>
    <x v="0"/>
    <x v="105"/>
    <n v="41.917000000000002"/>
    <n v="52.81"/>
    <n v="-10.893000000000001"/>
    <n v="3101.8580000000002"/>
    <n v="3909.2049999999999"/>
    <n v="-807.34699999999975"/>
  </r>
  <r>
    <x v="6"/>
    <x v="22"/>
    <x v="4"/>
    <x v="0"/>
    <x v="103"/>
    <n v="6.5449999999999999"/>
    <n v="7.36"/>
    <n v="-0.81500000000000039"/>
    <n v="117.005"/>
    <n v="123.28"/>
    <n v="-6.2750000000000057"/>
  </r>
  <r>
    <x v="6"/>
    <x v="23"/>
    <x v="0"/>
    <x v="0"/>
    <x v="99"/>
    <n v="1.456"/>
    <n v="2.69"/>
    <n v="-1.234"/>
    <n v="46.008000000000003"/>
    <n v="81.298000000000002"/>
    <n v="-35.29"/>
  </r>
  <r>
    <x v="6"/>
    <x v="23"/>
    <x v="0"/>
    <x v="0"/>
    <x v="22"/>
    <n v="0.749"/>
    <n v="0.39800000000000002"/>
    <n v="0.35099999999999998"/>
    <n v="19.225999999999999"/>
    <n v="13.134"/>
    <n v="6.0919999999999987"/>
  </r>
  <r>
    <x v="6"/>
    <x v="23"/>
    <x v="0"/>
    <x v="0"/>
    <x v="557"/>
    <m/>
    <n v="3.0000000000000001E-3"/>
    <n v="-3.0000000000000001E-3"/>
    <m/>
    <n v="6.3E-2"/>
    <n v="-6.3E-2"/>
  </r>
  <r>
    <x v="6"/>
    <x v="23"/>
    <x v="0"/>
    <x v="0"/>
    <x v="72"/>
    <m/>
    <n v="6.5000000000000002E-2"/>
    <n v="-6.5000000000000002E-2"/>
    <m/>
    <n v="0.77500000000000002"/>
    <n v="-0.77500000000000002"/>
  </r>
  <r>
    <x v="6"/>
    <x v="23"/>
    <x v="0"/>
    <x v="0"/>
    <x v="215"/>
    <n v="74.751000000000005"/>
    <n v="54.337000000000003"/>
    <n v="20.414000000000001"/>
    <n v="611.25199999999995"/>
    <n v="641.19799999999998"/>
    <n v="-29.946000000000026"/>
  </r>
  <r>
    <x v="6"/>
    <x v="23"/>
    <x v="0"/>
    <x v="0"/>
    <x v="74"/>
    <n v="119.20399999999999"/>
    <n v="93.594999999999999"/>
    <n v="25.608999999999995"/>
    <n v="1745.153"/>
    <n v="1653.3430000000001"/>
    <n v="91.809999999999945"/>
  </r>
  <r>
    <x v="6"/>
    <x v="23"/>
    <x v="0"/>
    <x v="0"/>
    <x v="78"/>
    <n v="3.2360000000000002"/>
    <n v="1.982"/>
    <n v="1.2540000000000002"/>
    <n v="63.898000000000003"/>
    <n v="51.548000000000002"/>
    <n v="12.350000000000001"/>
  </r>
  <r>
    <x v="6"/>
    <x v="23"/>
    <x v="0"/>
    <x v="0"/>
    <x v="518"/>
    <n v="17.388000000000002"/>
    <n v="18.466000000000001"/>
    <n v="-1.0779999999999994"/>
    <n v="192.39599999999999"/>
    <n v="249.97800000000001"/>
    <n v="-57.582000000000022"/>
  </r>
  <r>
    <x v="6"/>
    <x v="23"/>
    <x v="0"/>
    <x v="0"/>
    <x v="75"/>
    <n v="1.0189999999999999"/>
    <n v="0.217"/>
    <n v="0.80199999999999994"/>
    <n v="8.5749999999999993"/>
    <n v="1.4830000000000001"/>
    <n v="7.0919999999999987"/>
  </r>
  <r>
    <x v="6"/>
    <x v="23"/>
    <x v="0"/>
    <x v="0"/>
    <x v="9"/>
    <n v="87.822000000000003"/>
    <n v="179.178"/>
    <n v="-91.355999999999995"/>
    <n v="355.697"/>
    <n v="1280.0719999999999"/>
    <n v="-924.37499999999989"/>
  </r>
  <r>
    <x v="6"/>
    <x v="23"/>
    <x v="0"/>
    <x v="0"/>
    <x v="132"/>
    <n v="1.1359999999999999"/>
    <n v="2.7120000000000002"/>
    <n v="-1.5760000000000003"/>
    <n v="36.402000000000001"/>
    <n v="87.873000000000005"/>
    <n v="-51.471000000000004"/>
  </r>
  <r>
    <x v="6"/>
    <x v="23"/>
    <x v="0"/>
    <x v="0"/>
    <x v="103"/>
    <n v="27.164999999999999"/>
    <n v="9.3059999999999992"/>
    <n v="17.859000000000002"/>
    <n v="236.59299999999999"/>
    <n v="97.556240000000003"/>
    <n v="139.03675999999999"/>
  </r>
  <r>
    <x v="6"/>
    <x v="23"/>
    <x v="0"/>
    <x v="0"/>
    <x v="76"/>
    <m/>
    <n v="3.4000000000000002E-2"/>
    <n v="-3.4000000000000002E-2"/>
    <m/>
    <n v="0.72599999999999998"/>
    <n v="-0.72599999999999998"/>
  </r>
  <r>
    <x v="6"/>
    <x v="23"/>
    <x v="0"/>
    <x v="0"/>
    <x v="91"/>
    <n v="108.002"/>
    <n v="133.863"/>
    <n v="-25.861000000000004"/>
    <n v="684.90599999999995"/>
    <n v="1033.22"/>
    <n v="-348.31400000000008"/>
  </r>
  <r>
    <x v="6"/>
    <x v="23"/>
    <x v="0"/>
    <x v="0"/>
    <x v="93"/>
    <n v="4.1470000000000002"/>
    <n v="5.5449999999999999"/>
    <n v="-1.3979999999999997"/>
    <n v="133.00700000000001"/>
    <n v="183.952"/>
    <n v="-50.944999999999993"/>
  </r>
  <r>
    <x v="6"/>
    <x v="23"/>
    <x v="0"/>
    <x v="0"/>
    <x v="142"/>
    <n v="2.2909999999999999"/>
    <n v="7.2610000000000001"/>
    <n v="-4.9700000000000006"/>
    <n v="72.337000000000003"/>
    <n v="234.23500000000001"/>
    <n v="-161.89800000000002"/>
  </r>
  <r>
    <x v="6"/>
    <x v="23"/>
    <x v="0"/>
    <x v="0"/>
    <x v="55"/>
    <n v="16.901"/>
    <n v="33.036999999999999"/>
    <n v="-16.135999999999999"/>
    <n v="332.11700000000002"/>
    <n v="741.9"/>
    <n v="-409.78299999999996"/>
  </r>
  <r>
    <x v="6"/>
    <x v="23"/>
    <x v="0"/>
    <x v="0"/>
    <x v="206"/>
    <n v="269.733"/>
    <n v="214.92500000000001"/>
    <n v="54.807999999999993"/>
    <n v="5504.3890000000001"/>
    <n v="4129.1610000000001"/>
    <n v="1375.2280000000001"/>
  </r>
  <r>
    <x v="6"/>
    <x v="23"/>
    <x v="0"/>
    <x v="0"/>
    <x v="98"/>
    <n v="58.405999999999999"/>
    <n v="130.11799999999999"/>
    <n v="-71.711999999999989"/>
    <n v="795.20600000000002"/>
    <n v="1883.9459999999999"/>
    <n v="-1088.7399999999998"/>
  </r>
  <r>
    <x v="6"/>
    <x v="23"/>
    <x v="0"/>
    <x v="0"/>
    <x v="105"/>
    <n v="91.852000000000004"/>
    <n v="132.98400000000001"/>
    <n v="-41.132000000000005"/>
    <n v="1057.57"/>
    <n v="1758.00683"/>
    <n v="-700.4368300000001"/>
  </r>
  <r>
    <x v="6"/>
    <x v="23"/>
    <x v="0"/>
    <x v="0"/>
    <x v="558"/>
    <n v="1.2E-2"/>
    <n v="6.0000000000000001E-3"/>
    <n v="6.0000000000000001E-3"/>
    <n v="0.14399999999999999"/>
    <n v="8.4000000000000005E-2"/>
    <n v="5.9999999999999984E-2"/>
  </r>
  <r>
    <x v="6"/>
    <x v="23"/>
    <x v="0"/>
    <x v="0"/>
    <x v="153"/>
    <n v="7.3780000000000001"/>
    <n v="7.3390000000000004"/>
    <n v="3.8999999999999702E-2"/>
    <n v="75.992000000000004"/>
    <n v="108.678"/>
    <n v="-32.685999999999993"/>
  </r>
  <r>
    <x v="6"/>
    <x v="23"/>
    <x v="0"/>
    <x v="0"/>
    <x v="81"/>
    <n v="14.206"/>
    <n v="2.1040000000000001"/>
    <n v="12.102"/>
    <n v="83.554000000000002"/>
    <n v="13.996219999999999"/>
    <n v="69.557780000000008"/>
  </r>
  <r>
    <x v="6"/>
    <x v="23"/>
    <x v="0"/>
    <x v="0"/>
    <x v="77"/>
    <n v="504.94200000000001"/>
    <n v="549.29700000000003"/>
    <n v="-44.355000000000018"/>
    <n v="2183.7379999999998"/>
    <n v="2668.5785000000001"/>
    <n v="-484.84050000000025"/>
  </r>
  <r>
    <x v="6"/>
    <x v="23"/>
    <x v="0"/>
    <x v="0"/>
    <x v="16"/>
    <n v="397.12299999999999"/>
    <n v="462.18400000000003"/>
    <n v="-65.061000000000035"/>
    <n v="1889.4490000000001"/>
    <n v="2887.1275000000001"/>
    <n v="-997.67849999999999"/>
  </r>
  <r>
    <x v="6"/>
    <x v="23"/>
    <x v="0"/>
    <x v="0"/>
    <x v="559"/>
    <m/>
    <n v="2.9249999999999998"/>
    <n v="-2.9249999999999998"/>
    <m/>
    <n v="46.347999999999999"/>
    <n v="-46.347999999999999"/>
  </r>
  <r>
    <x v="6"/>
    <x v="23"/>
    <x v="0"/>
    <x v="0"/>
    <x v="83"/>
    <n v="18.530999999999999"/>
    <n v="7.1360000000000001"/>
    <n v="11.395"/>
    <n v="111.935"/>
    <n v="52.238"/>
    <n v="59.697000000000003"/>
  </r>
  <r>
    <x v="6"/>
    <x v="23"/>
    <x v="0"/>
    <x v="0"/>
    <x v="65"/>
    <n v="13.991"/>
    <n v="37.866999999999997"/>
    <n v="-23.875999999999998"/>
    <n v="221.19300000000001"/>
    <n v="687.67200000000003"/>
    <n v="-466.47900000000004"/>
  </r>
  <r>
    <x v="6"/>
    <x v="23"/>
    <x v="0"/>
    <x v="0"/>
    <x v="79"/>
    <n v="9.0459999999999994"/>
    <n v="10.53"/>
    <n v="-1.484"/>
    <n v="127.131"/>
    <n v="234.185"/>
    <n v="-107.054"/>
  </r>
  <r>
    <x v="6"/>
    <x v="23"/>
    <x v="0"/>
    <x v="0"/>
    <x v="7"/>
    <n v="105.931"/>
    <n v="48.915999999999997"/>
    <n v="57.015000000000001"/>
    <n v="562.83600000000001"/>
    <n v="478.94749999999999"/>
    <n v="83.888500000000022"/>
  </r>
  <r>
    <x v="6"/>
    <x v="23"/>
    <x v="0"/>
    <x v="0"/>
    <x v="106"/>
    <n v="3.1349999999999998"/>
    <n v="2.3180000000000001"/>
    <n v="0.81699999999999973"/>
    <n v="53.957000000000001"/>
    <n v="43.311"/>
    <n v="10.646000000000001"/>
  </r>
  <r>
    <x v="6"/>
    <x v="23"/>
    <x v="0"/>
    <x v="0"/>
    <x v="560"/>
    <m/>
    <n v="0.28299999999999997"/>
    <n v="-0.28299999999999997"/>
    <m/>
    <n v="3.2050000000000001"/>
    <n v="-3.2050000000000001"/>
  </r>
  <r>
    <x v="6"/>
    <x v="23"/>
    <x v="0"/>
    <x v="3"/>
    <x v="39"/>
    <n v="149.50299999999999"/>
    <n v="611.08900000000006"/>
    <n v="-461.58600000000007"/>
    <n v="8054.6949999999997"/>
    <n v="36624.527000000002"/>
    <n v="-28569.832000000002"/>
  </r>
  <r>
    <x v="6"/>
    <x v="23"/>
    <x v="0"/>
    <x v="3"/>
    <x v="36"/>
    <n v="206.21600000000001"/>
    <n v="465.13299999999998"/>
    <n v="-258.91699999999997"/>
    <n v="5198.0659999999998"/>
    <n v="9640.0010000000002"/>
    <n v="-4441.9350000000004"/>
  </r>
  <r>
    <x v="6"/>
    <x v="23"/>
    <x v="0"/>
    <x v="1"/>
    <x v="113"/>
    <n v="4.2670000000000003"/>
    <n v="32.042000000000002"/>
    <n v="-27.775000000000002"/>
    <n v="20.486000000000001"/>
    <n v="282.17399999999998"/>
    <n v="-261.68799999999999"/>
  </r>
  <r>
    <x v="6"/>
    <x v="23"/>
    <x v="0"/>
    <x v="1"/>
    <x v="117"/>
    <n v="49.970999999999997"/>
    <n v="55.9"/>
    <n v="-5.929000000000002"/>
    <n v="277.428"/>
    <n v="638.38099999999997"/>
    <n v="-360.95299999999997"/>
  </r>
  <r>
    <x v="6"/>
    <x v="23"/>
    <x v="0"/>
    <x v="1"/>
    <x v="110"/>
    <n v="1.7000000000000001E-2"/>
    <n v="4.7E-2"/>
    <n v="-0.03"/>
    <n v="0.255"/>
    <n v="0.12670999999999999"/>
    <n v="0.12829000000000002"/>
  </r>
  <r>
    <x v="6"/>
    <x v="23"/>
    <x v="0"/>
    <x v="1"/>
    <x v="122"/>
    <n v="168.732"/>
    <n v="110.425"/>
    <n v="58.307000000000002"/>
    <n v="871.85900000000004"/>
    <n v="653.29399999999998"/>
    <n v="218.56500000000005"/>
  </r>
  <r>
    <x v="6"/>
    <x v="23"/>
    <x v="0"/>
    <x v="1"/>
    <x v="118"/>
    <n v="20.170000000000002"/>
    <n v="9.516"/>
    <n v="10.654000000000002"/>
    <n v="100.42700000000001"/>
    <n v="75.5505"/>
    <n v="24.876500000000007"/>
  </r>
  <r>
    <x v="6"/>
    <x v="23"/>
    <x v="0"/>
    <x v="1"/>
    <x v="516"/>
    <n v="17.091999999999999"/>
    <n v="24.899000000000001"/>
    <n v="-7.8070000000000022"/>
    <n v="115.09099999999999"/>
    <n v="280.81900000000002"/>
    <n v="-165.72800000000001"/>
  </r>
  <r>
    <x v="6"/>
    <x v="23"/>
    <x v="0"/>
    <x v="4"/>
    <x v="544"/>
    <n v="302.03750000000002"/>
    <n v="99.277000000000001"/>
    <n v="202.76050000000004"/>
    <n v="27097.920999999998"/>
    <n v="8694.3040000000001"/>
    <n v="18403.616999999998"/>
  </r>
  <r>
    <x v="6"/>
    <x v="23"/>
    <x v="0"/>
    <x v="4"/>
    <x v="45"/>
    <n v="0.30299999999999999"/>
    <m/>
    <n v="0.30299999999999999"/>
    <n v="24.24"/>
    <m/>
    <n v="24.24"/>
  </r>
  <r>
    <x v="0"/>
    <x v="24"/>
    <x v="1"/>
    <x v="0"/>
    <x v="81"/>
    <m/>
    <n v="0.02"/>
    <n v="-0.02"/>
    <m/>
    <n v="2"/>
    <n v="-2"/>
  </r>
  <r>
    <x v="0"/>
    <x v="24"/>
    <x v="1"/>
    <x v="0"/>
    <x v="14"/>
    <n v="0.152"/>
    <n v="0.28199999999999997"/>
    <n v="-0.12999999999999998"/>
    <n v="21.471109999999999"/>
    <n v="42.3"/>
    <n v="-20.828889999999998"/>
  </r>
  <r>
    <x v="0"/>
    <x v="24"/>
    <x v="1"/>
    <x v="0"/>
    <x v="21"/>
    <n v="0.13500000000000001"/>
    <n v="0.307"/>
    <n v="-0.17199999999999999"/>
    <n v="13.69514"/>
    <n v="24.56"/>
    <n v="-10.864859999999998"/>
  </r>
  <r>
    <x v="0"/>
    <x v="24"/>
    <x v="1"/>
    <x v="3"/>
    <x v="36"/>
    <m/>
    <n v="0.112"/>
    <n v="-0.112"/>
    <m/>
    <n v="5.9"/>
    <n v="-5.9"/>
  </r>
  <r>
    <x v="0"/>
    <x v="24"/>
    <x v="1"/>
    <x v="3"/>
    <x v="37"/>
    <n v="139.97550000000001"/>
    <n v="144.3135"/>
    <n v="-4.3379999999999939"/>
    <n v="9737.2914999999994"/>
    <n v="10738.93"/>
    <n v="-1001.6385000000009"/>
  </r>
  <r>
    <x v="0"/>
    <x v="24"/>
    <x v="1"/>
    <x v="5"/>
    <x v="561"/>
    <n v="30.07"/>
    <m/>
    <n v="30.07"/>
    <n v="601.4"/>
    <m/>
    <n v="601.4"/>
  </r>
  <r>
    <x v="4"/>
    <x v="25"/>
    <x v="0"/>
    <x v="0"/>
    <x v="74"/>
    <n v="6.25E-2"/>
    <n v="0.33200000000000002"/>
    <n v="-0.26950000000000002"/>
    <n v="2.2650000000000001"/>
    <n v="7.75"/>
    <n v="-5.4849999999999994"/>
  </r>
  <r>
    <x v="4"/>
    <x v="25"/>
    <x v="0"/>
    <x v="0"/>
    <x v="21"/>
    <n v="1.462"/>
    <n v="4.5880000000000001"/>
    <n v="-3.1260000000000003"/>
    <n v="48.28"/>
    <n v="134.01499999999999"/>
    <n v="-85.734999999999985"/>
  </r>
  <r>
    <x v="4"/>
    <x v="25"/>
    <x v="0"/>
    <x v="0"/>
    <x v="91"/>
    <n v="0.03"/>
    <n v="0.188"/>
    <n v="-0.158"/>
    <n v="0.6"/>
    <n v="3.085"/>
    <n v="-2.4849999999999999"/>
  </r>
  <r>
    <x v="4"/>
    <x v="25"/>
    <x v="0"/>
    <x v="0"/>
    <x v="242"/>
    <n v="7.4999999999999997E-3"/>
    <n v="1.8534999999999999"/>
    <n v="-1.8459999999999999"/>
    <n v="0.51"/>
    <n v="115.28"/>
    <n v="-114.77"/>
  </r>
  <r>
    <x v="4"/>
    <x v="25"/>
    <x v="0"/>
    <x v="0"/>
    <x v="128"/>
    <n v="0.28999999999999998"/>
    <n v="3.0619999999999998"/>
    <n v="-2.7719999999999998"/>
    <n v="5.125"/>
    <n v="48.17295"/>
    <n v="-43.04795"/>
  </r>
  <r>
    <x v="4"/>
    <x v="25"/>
    <x v="0"/>
    <x v="0"/>
    <x v="9"/>
    <n v="2.3420000000000001"/>
    <n v="12.0465"/>
    <n v="-9.7044999999999995"/>
    <n v="32.532499999999999"/>
    <n v="194.95650000000001"/>
    <n v="-162.42400000000001"/>
  </r>
  <r>
    <x v="4"/>
    <x v="25"/>
    <x v="0"/>
    <x v="0"/>
    <x v="143"/>
    <n v="37.71"/>
    <n v="16.716999999999999"/>
    <n v="20.993000000000002"/>
    <n v="787.96"/>
    <n v="526.61"/>
    <n v="261.35000000000002"/>
  </r>
  <r>
    <x v="4"/>
    <x v="25"/>
    <x v="0"/>
    <x v="0"/>
    <x v="562"/>
    <n v="1.881"/>
    <n v="5.3494999999999999"/>
    <n v="-3.4684999999999997"/>
    <n v="82.810959999999994"/>
    <n v="194.47917000000001"/>
    <n v="-111.66821000000002"/>
  </r>
  <r>
    <x v="4"/>
    <x v="25"/>
    <x v="0"/>
    <x v="0"/>
    <x v="10"/>
    <n v="4.8494999999999999"/>
    <n v="14.9785"/>
    <n v="-10.129000000000001"/>
    <n v="37.965000000000003"/>
    <n v="187.65666999999999"/>
    <n v="-149.69166999999999"/>
  </r>
  <r>
    <x v="4"/>
    <x v="25"/>
    <x v="0"/>
    <x v="0"/>
    <x v="153"/>
    <n v="1.3029999999999999"/>
    <n v="3.9020000000000001"/>
    <n v="-2.5990000000000002"/>
    <n v="19.3825"/>
    <n v="38.633330000000001"/>
    <n v="-19.250830000000001"/>
  </r>
  <r>
    <x v="4"/>
    <x v="25"/>
    <x v="0"/>
    <x v="0"/>
    <x v="2"/>
    <n v="0.99650000000000005"/>
    <n v="0.625"/>
    <n v="0.37150000000000005"/>
    <n v="27.824999999999999"/>
    <n v="35"/>
    <n v="-7.1750000000000007"/>
  </r>
  <r>
    <x v="4"/>
    <x v="25"/>
    <x v="0"/>
    <x v="0"/>
    <x v="61"/>
    <n v="0.248"/>
    <n v="2.4460000000000002"/>
    <n v="-2.1980000000000004"/>
    <n v="2.8"/>
    <n v="31.129670000000001"/>
    <n v="-28.32967"/>
  </r>
  <r>
    <x v="4"/>
    <x v="25"/>
    <x v="0"/>
    <x v="0"/>
    <x v="563"/>
    <n v="6.0999999999999999E-2"/>
    <n v="6.8500000000000005E-2"/>
    <n v="-7.5000000000000067E-3"/>
    <n v="5.53"/>
    <n v="6.3849999999999998"/>
    <n v="-0.85499999999999954"/>
  </r>
  <r>
    <x v="4"/>
    <x v="25"/>
    <x v="0"/>
    <x v="0"/>
    <x v="98"/>
    <n v="1.2E-2"/>
    <n v="0.23749999999999999"/>
    <n v="-0.22549999999999998"/>
    <n v="0.2"/>
    <n v="3.5550000000000002"/>
    <n v="-3.355"/>
  </r>
  <r>
    <x v="4"/>
    <x v="25"/>
    <x v="0"/>
    <x v="0"/>
    <x v="90"/>
    <m/>
    <n v="0.48399999999999999"/>
    <n v="-0.48399999999999999"/>
    <m/>
    <n v="2.93"/>
    <n v="-2.93"/>
  </r>
  <r>
    <x v="4"/>
    <x v="25"/>
    <x v="0"/>
    <x v="0"/>
    <x v="248"/>
    <n v="0.3"/>
    <m/>
    <n v="0.3"/>
    <n v="6"/>
    <m/>
    <n v="6"/>
  </r>
  <r>
    <x v="4"/>
    <x v="25"/>
    <x v="0"/>
    <x v="0"/>
    <x v="94"/>
    <n v="2.5834999999999999"/>
    <n v="11.5205"/>
    <n v="-8.9370000000000012"/>
    <n v="137.404"/>
    <n v="719.21299999999997"/>
    <n v="-581.80899999999997"/>
  </r>
  <r>
    <x v="4"/>
    <x v="25"/>
    <x v="0"/>
    <x v="0"/>
    <x v="13"/>
    <n v="5.0119999999999996"/>
    <n v="16.980499999999999"/>
    <n v="-11.968499999999999"/>
    <n v="322.06254000000001"/>
    <n v="942.88999000000001"/>
    <n v="-620.82745"/>
  </r>
  <r>
    <x v="4"/>
    <x v="25"/>
    <x v="0"/>
    <x v="0"/>
    <x v="77"/>
    <m/>
    <n v="1.2E-2"/>
    <n v="-1.2E-2"/>
    <m/>
    <n v="7.0000000000000007E-2"/>
    <n v="-7.0000000000000007E-2"/>
  </r>
  <r>
    <x v="4"/>
    <x v="25"/>
    <x v="0"/>
    <x v="0"/>
    <x v="564"/>
    <n v="0.53549999999999998"/>
    <n v="3.4335"/>
    <n v="-2.8980000000000001"/>
    <n v="42.975009999999997"/>
    <n v="325.06599"/>
    <n v="-282.09098"/>
  </r>
  <r>
    <x v="4"/>
    <x v="25"/>
    <x v="0"/>
    <x v="0"/>
    <x v="22"/>
    <n v="7.9109999999999996"/>
    <n v="10.236000000000001"/>
    <n v="-2.3250000000000011"/>
    <n v="819.68700000000001"/>
    <n v="858.20816000000002"/>
    <n v="-38.521160000000009"/>
  </r>
  <r>
    <x v="4"/>
    <x v="25"/>
    <x v="0"/>
    <x v="0"/>
    <x v="7"/>
    <n v="0.111"/>
    <n v="0.76049999999999995"/>
    <n v="-0.64949999999999997"/>
    <n v="1.4075"/>
    <n v="6.9566699999999999"/>
    <n v="-5.5491700000000002"/>
  </r>
  <r>
    <x v="4"/>
    <x v="25"/>
    <x v="0"/>
    <x v="0"/>
    <x v="147"/>
    <m/>
    <n v="2E-3"/>
    <n v="-2E-3"/>
    <m/>
    <n v="0.17"/>
    <n v="-0.17"/>
  </r>
  <r>
    <x v="4"/>
    <x v="25"/>
    <x v="0"/>
    <x v="0"/>
    <x v="11"/>
    <n v="0.77749999999999997"/>
    <n v="6.1040000000000001"/>
    <n v="-5.3265000000000002"/>
    <n v="11.984999999999999"/>
    <n v="93.652500000000003"/>
    <n v="-81.667500000000004"/>
  </r>
  <r>
    <x v="4"/>
    <x v="25"/>
    <x v="0"/>
    <x v="0"/>
    <x v="106"/>
    <n v="0.08"/>
    <n v="0.26900000000000002"/>
    <n v="-0.189"/>
    <n v="0.58416999999999997"/>
    <n v="3.27833"/>
    <n v="-2.6941600000000001"/>
  </r>
  <r>
    <x v="4"/>
    <x v="25"/>
    <x v="0"/>
    <x v="0"/>
    <x v="55"/>
    <n v="0.115"/>
    <n v="0.13100000000000001"/>
    <n v="-1.6E-2"/>
    <n v="10.75"/>
    <n v="13.93"/>
    <n v="-3.1799999999999997"/>
  </r>
  <r>
    <x v="4"/>
    <x v="25"/>
    <x v="0"/>
    <x v="0"/>
    <x v="19"/>
    <n v="0.29749999999999999"/>
    <n v="0.57799999999999996"/>
    <n v="-0.28049999999999997"/>
    <n v="37.270000000000003"/>
    <n v="51.07"/>
    <n v="-13.799999999999997"/>
  </r>
  <r>
    <x v="4"/>
    <x v="25"/>
    <x v="0"/>
    <x v="0"/>
    <x v="565"/>
    <m/>
    <n v="1.4999999999999999E-2"/>
    <n v="-1.4999999999999999E-2"/>
    <m/>
    <n v="0.25"/>
    <n v="-0.25"/>
  </r>
  <r>
    <x v="4"/>
    <x v="25"/>
    <x v="0"/>
    <x v="0"/>
    <x v="503"/>
    <n v="0.376"/>
    <n v="0.187"/>
    <n v="0.189"/>
    <n v="2.125"/>
    <n v="3.8849999999999998"/>
    <n v="-1.7599999999999998"/>
  </r>
  <r>
    <x v="4"/>
    <x v="25"/>
    <x v="0"/>
    <x v="0"/>
    <x v="75"/>
    <n v="5.8365"/>
    <n v="0.17"/>
    <n v="5.6665000000000001"/>
    <n v="29.43"/>
    <n v="3.3"/>
    <n v="26.13"/>
  </r>
  <r>
    <x v="4"/>
    <x v="25"/>
    <x v="0"/>
    <x v="0"/>
    <x v="18"/>
    <m/>
    <n v="0.378"/>
    <n v="-0.378"/>
    <m/>
    <n v="5.95"/>
    <n v="-5.95"/>
  </r>
  <r>
    <x v="4"/>
    <x v="25"/>
    <x v="0"/>
    <x v="0"/>
    <x v="290"/>
    <m/>
    <n v="5.0999999999999997E-2"/>
    <n v="-5.0999999999999997E-2"/>
    <m/>
    <n v="3.4501499999999998"/>
    <n v="-3.4501499999999998"/>
  </r>
  <r>
    <x v="4"/>
    <x v="25"/>
    <x v="0"/>
    <x v="0"/>
    <x v="130"/>
    <n v="0.23599999999999999"/>
    <n v="1.0634999999999999"/>
    <n v="-0.8274999999999999"/>
    <n v="2.2050000000000001"/>
    <n v="17.745000000000001"/>
    <n v="-15.540000000000001"/>
  </r>
  <r>
    <x v="4"/>
    <x v="25"/>
    <x v="0"/>
    <x v="0"/>
    <x v="566"/>
    <n v="0.16600000000000001"/>
    <n v="1"/>
    <n v="-0.83399999999999996"/>
    <n v="0.95"/>
    <n v="4.79"/>
    <n v="-3.84"/>
  </r>
  <r>
    <x v="4"/>
    <x v="25"/>
    <x v="0"/>
    <x v="0"/>
    <x v="51"/>
    <n v="0.39"/>
    <n v="1.1955"/>
    <n v="-0.80549999999999999"/>
    <n v="69.096670000000003"/>
    <n v="214.66001"/>
    <n v="-145.56333999999998"/>
  </r>
  <r>
    <x v="4"/>
    <x v="25"/>
    <x v="0"/>
    <x v="0"/>
    <x v="87"/>
    <m/>
    <n v="0.01"/>
    <n v="-0.01"/>
    <m/>
    <n v="0.15"/>
    <n v="-0.15"/>
  </r>
  <r>
    <x v="4"/>
    <x v="25"/>
    <x v="0"/>
    <x v="0"/>
    <x v="1"/>
    <m/>
    <n v="9.0999999999999998E-2"/>
    <n v="-9.0999999999999998E-2"/>
    <m/>
    <n v="1.0416700000000001"/>
    <n v="-1.0416700000000001"/>
  </r>
  <r>
    <x v="4"/>
    <x v="25"/>
    <x v="0"/>
    <x v="0"/>
    <x v="78"/>
    <m/>
    <n v="0.09"/>
    <n v="-0.09"/>
    <m/>
    <n v="9.1999999999999993"/>
    <n v="-9.1999999999999993"/>
  </r>
  <r>
    <x v="4"/>
    <x v="25"/>
    <x v="0"/>
    <x v="1"/>
    <x v="121"/>
    <m/>
    <n v="45.3"/>
    <n v="-45.3"/>
    <m/>
    <n v="461"/>
    <n v="-461"/>
  </r>
  <r>
    <x v="4"/>
    <x v="25"/>
    <x v="0"/>
    <x v="1"/>
    <x v="229"/>
    <n v="54.768000000000001"/>
    <n v="47.264000000000003"/>
    <n v="7.5039999999999978"/>
    <n v="845.03399999999999"/>
    <n v="708.96"/>
    <n v="136.07399999999996"/>
  </r>
  <r>
    <x v="4"/>
    <x v="25"/>
    <x v="0"/>
    <x v="1"/>
    <x v="178"/>
    <n v="2"/>
    <n v="24.01"/>
    <n v="-22.01"/>
    <n v="9"/>
    <n v="171.5"/>
    <n v="-162.5"/>
  </r>
  <r>
    <x v="4"/>
    <x v="25"/>
    <x v="0"/>
    <x v="1"/>
    <x v="33"/>
    <n v="2878.9960000000001"/>
    <n v="5423.6639999999998"/>
    <n v="-2544.6679999999997"/>
    <n v="8051.05"/>
    <n v="16254.825000000001"/>
    <n v="-8203.7750000000015"/>
  </r>
  <r>
    <x v="4"/>
    <x v="25"/>
    <x v="0"/>
    <x v="1"/>
    <x v="30"/>
    <n v="7254.43"/>
    <n v="6160.6940000000004"/>
    <n v="1093.7359999999999"/>
    <n v="44464.095000000001"/>
    <n v="36592.014999999999"/>
    <n v="7872.0800000000017"/>
  </r>
  <r>
    <x v="4"/>
    <x v="25"/>
    <x v="0"/>
    <x v="1"/>
    <x v="29"/>
    <n v="294.02"/>
    <n v="1528.4380000000001"/>
    <n v="-1234.4180000000001"/>
    <n v="1762.5"/>
    <n v="8454.56"/>
    <n v="-6692.0599999999995"/>
  </r>
  <r>
    <x v="4"/>
    <x v="25"/>
    <x v="0"/>
    <x v="1"/>
    <x v="118"/>
    <n v="121.494"/>
    <n v="341.99"/>
    <n v="-220.49600000000001"/>
    <n v="1013.32"/>
    <n v="2373.1837399999999"/>
    <n v="-1359.8637399999998"/>
  </r>
  <r>
    <x v="4"/>
    <x v="25"/>
    <x v="0"/>
    <x v="1"/>
    <x v="113"/>
    <m/>
    <n v="0.94799999999999995"/>
    <n v="-0.94799999999999995"/>
    <m/>
    <n v="4.4749999999999996"/>
    <n v="-4.4749999999999996"/>
  </r>
  <r>
    <x v="4"/>
    <x v="25"/>
    <x v="0"/>
    <x v="4"/>
    <x v="181"/>
    <n v="13.103"/>
    <n v="11.6585"/>
    <n v="1.4444999999999997"/>
    <n v="245.61500000000001"/>
    <n v="414.16"/>
    <n v="-168.54500000000002"/>
  </r>
  <r>
    <x v="4"/>
    <x v="25"/>
    <x v="0"/>
    <x v="4"/>
    <x v="123"/>
    <n v="1.153"/>
    <n v="3.0779999999999998"/>
    <n v="-1.9249999999999998"/>
    <n v="115.6"/>
    <n v="307.8"/>
    <n v="-192.20000000000002"/>
  </r>
  <r>
    <x v="4"/>
    <x v="25"/>
    <x v="0"/>
    <x v="4"/>
    <x v="190"/>
    <n v="8.0399999999999991"/>
    <n v="28.34"/>
    <n v="-20.3"/>
    <n v="426.39"/>
    <n v="1453.277"/>
    <n v="-1026.8870000000002"/>
  </r>
  <r>
    <x v="4"/>
    <x v="25"/>
    <x v="0"/>
    <x v="4"/>
    <x v="223"/>
    <m/>
    <n v="3.4500000000000003E-2"/>
    <n v="-3.4500000000000003E-2"/>
    <m/>
    <n v="0.28999999999999998"/>
    <n v="-0.28999999999999998"/>
  </r>
  <r>
    <x v="4"/>
    <x v="25"/>
    <x v="0"/>
    <x v="4"/>
    <x v="182"/>
    <n v="1.2215"/>
    <n v="0.86650000000000005"/>
    <n v="0.35499999999999998"/>
    <n v="138.83500000000001"/>
    <n v="239.39499000000001"/>
    <n v="-100.55999"/>
  </r>
  <r>
    <x v="4"/>
    <x v="25"/>
    <x v="0"/>
    <x v="4"/>
    <x v="336"/>
    <n v="7.6509999999999998"/>
    <n v="31.914999999999999"/>
    <n v="-24.263999999999999"/>
    <n v="76.510000000000005"/>
    <n v="319.14999999999998"/>
    <n v="-242.64"/>
  </r>
  <r>
    <x v="4"/>
    <x v="25"/>
    <x v="0"/>
    <x v="4"/>
    <x v="124"/>
    <n v="2.0710000000000002"/>
    <n v="11.58"/>
    <n v="-9.5090000000000003"/>
    <n v="414.4"/>
    <n v="2316"/>
    <n v="-1901.6"/>
  </r>
  <r>
    <x v="4"/>
    <x v="25"/>
    <x v="0"/>
    <x v="4"/>
    <x v="45"/>
    <n v="2.1999999999999999E-2"/>
    <n v="3.1E-2"/>
    <n v="-9.0000000000000011E-3"/>
    <n v="3.28"/>
    <n v="5.125"/>
    <n v="-1.8450000000000002"/>
  </r>
  <r>
    <x v="4"/>
    <x v="25"/>
    <x v="0"/>
    <x v="3"/>
    <x v="567"/>
    <n v="0.28899999999999998"/>
    <n v="2.9504999999999999"/>
    <n v="-2.6614999999999998"/>
    <n v="44.54"/>
    <n v="374.27496000000002"/>
    <n v="-329.73496"/>
  </r>
  <r>
    <x v="4"/>
    <x v="25"/>
    <x v="0"/>
    <x v="3"/>
    <x v="40"/>
    <n v="1.605"/>
    <n v="6.8630000000000004"/>
    <n v="-5.2580000000000009"/>
    <n v="24.213329999999999"/>
    <n v="127.565"/>
    <n v="-103.35167"/>
  </r>
  <r>
    <x v="4"/>
    <x v="25"/>
    <x v="0"/>
    <x v="3"/>
    <x v="39"/>
    <n v="8.5000000000000006E-3"/>
    <n v="0.28549999999999998"/>
    <n v="-0.27699999999999997"/>
    <n v="0.55000000000000004"/>
    <n v="22.35"/>
    <n v="-21.8"/>
  </r>
  <r>
    <x v="4"/>
    <x v="25"/>
    <x v="0"/>
    <x v="3"/>
    <x v="38"/>
    <n v="24.193999999999999"/>
    <n v="5.34"/>
    <n v="18.853999999999999"/>
    <n v="547.07167000000004"/>
    <n v="124.34166999999999"/>
    <n v="422.73"/>
  </r>
  <r>
    <x v="4"/>
    <x v="25"/>
    <x v="0"/>
    <x v="3"/>
    <x v="36"/>
    <n v="0.2145"/>
    <n v="1.4870000000000001"/>
    <n v="-1.2725000000000002"/>
    <n v="10.40667"/>
    <n v="69.179990000000004"/>
    <n v="-58.773320000000005"/>
  </r>
  <r>
    <x v="4"/>
    <x v="25"/>
    <x v="0"/>
    <x v="3"/>
    <x v="37"/>
    <n v="99.947000000000003"/>
    <n v="113.73350000000001"/>
    <n v="-13.786500000000004"/>
    <n v="9697.4009999999998"/>
    <n v="9003.6915000000008"/>
    <n v="693.70949999999903"/>
  </r>
  <r>
    <x v="4"/>
    <x v="25"/>
    <x v="0"/>
    <x v="3"/>
    <x v="371"/>
    <m/>
    <n v="4.4999999999999997E-3"/>
    <n v="-4.4999999999999997E-3"/>
    <m/>
    <n v="0.4"/>
    <n v="-0.4"/>
  </r>
  <r>
    <x v="4"/>
    <x v="25"/>
    <x v="0"/>
    <x v="5"/>
    <x v="568"/>
    <n v="9314.5069999999996"/>
    <n v="6091.5905000000002"/>
    <n v="3222.9164999999994"/>
    <n v="27943.521000000001"/>
    <n v="18274.771499999999"/>
    <n v="9668.7495000000017"/>
  </r>
  <r>
    <x v="2"/>
    <x v="26"/>
    <x v="1"/>
    <x v="0"/>
    <x v="52"/>
    <n v="6.3E-2"/>
    <n v="0.35899999999999999"/>
    <n v="-0.29599999999999999"/>
    <n v="5.7510000000000003"/>
    <n v="26.973500000000001"/>
    <n v="-21.2225"/>
  </r>
  <r>
    <x v="2"/>
    <x v="26"/>
    <x v="1"/>
    <x v="0"/>
    <x v="569"/>
    <n v="7.4999999999999997E-3"/>
    <n v="4.4999999999999997E-3"/>
    <n v="3.0000000000000001E-3"/>
    <n v="0.22"/>
    <n v="0.08"/>
    <n v="0.14000000000000001"/>
  </r>
  <r>
    <x v="2"/>
    <x v="26"/>
    <x v="1"/>
    <x v="0"/>
    <x v="570"/>
    <n v="1.9E-2"/>
    <n v="2.5000000000000001E-3"/>
    <n v="1.6500000000000001E-2"/>
    <n v="1.31"/>
    <n v="0.16"/>
    <n v="1.1500000000000001"/>
  </r>
  <r>
    <x v="2"/>
    <x v="26"/>
    <x v="1"/>
    <x v="0"/>
    <x v="94"/>
    <n v="1.482"/>
    <n v="4.1000000000000002E-2"/>
    <n v="1.4410000000000001"/>
    <n v="48.618000000000002"/>
    <n v="1.90333"/>
    <n v="46.714670000000005"/>
  </r>
  <r>
    <x v="2"/>
    <x v="26"/>
    <x v="1"/>
    <x v="0"/>
    <x v="75"/>
    <n v="1.2235"/>
    <n v="1.1695"/>
    <n v="5.4000000000000048E-2"/>
    <n v="17.320270000000001"/>
    <n v="14.99962"/>
    <n v="2.3206500000000005"/>
  </r>
  <r>
    <x v="2"/>
    <x v="26"/>
    <x v="1"/>
    <x v="0"/>
    <x v="77"/>
    <n v="4.2999999999999997E-2"/>
    <n v="6.6500000000000004E-2"/>
    <n v="-2.3500000000000007E-2"/>
    <n v="1.2848200000000001"/>
    <n v="1.47"/>
    <n v="-0.1851799999999999"/>
  </r>
  <r>
    <x v="2"/>
    <x v="26"/>
    <x v="1"/>
    <x v="0"/>
    <x v="571"/>
    <n v="3.0000000000000001E-3"/>
    <n v="2E-3"/>
    <n v="1E-3"/>
    <n v="2.1000000000000001E-2"/>
    <n v="0.09"/>
    <n v="-6.8999999999999992E-2"/>
  </r>
  <r>
    <x v="2"/>
    <x v="26"/>
    <x v="1"/>
    <x v="0"/>
    <x v="262"/>
    <n v="1.0449999999999999"/>
    <n v="2.5924999999999998"/>
    <n v="-1.5474999999999999"/>
    <n v="30.034500000000001"/>
    <n v="77.298019999999994"/>
    <n v="-47.263519999999993"/>
  </r>
  <r>
    <x v="2"/>
    <x v="26"/>
    <x v="1"/>
    <x v="0"/>
    <x v="19"/>
    <n v="5.3620000000000001"/>
    <n v="9.5274999999999999"/>
    <n v="-4.1654999999999998"/>
    <n v="750.04183"/>
    <n v="1645.34601"/>
    <n v="-895.30417999999997"/>
  </r>
  <r>
    <x v="2"/>
    <x v="26"/>
    <x v="1"/>
    <x v="0"/>
    <x v="572"/>
    <n v="3.5000000000000001E-3"/>
    <m/>
    <n v="3.5000000000000001E-3"/>
    <n v="0.06"/>
    <m/>
    <n v="0.06"/>
  </r>
  <r>
    <x v="2"/>
    <x v="26"/>
    <x v="1"/>
    <x v="0"/>
    <x v="237"/>
    <n v="1.5E-3"/>
    <n v="1E-3"/>
    <n v="5.0000000000000001E-4"/>
    <n v="0.05"/>
    <n v="2.5000000000000001E-2"/>
    <n v="2.5000000000000001E-2"/>
  </r>
  <r>
    <x v="2"/>
    <x v="26"/>
    <x v="1"/>
    <x v="0"/>
    <x v="76"/>
    <n v="1.0645"/>
    <n v="2.0605000000000002"/>
    <n v="-0.99600000000000022"/>
    <n v="22.08427"/>
    <n v="33.909869999999998"/>
    <n v="-11.825599999999998"/>
  </r>
  <r>
    <x v="2"/>
    <x v="26"/>
    <x v="1"/>
    <x v="0"/>
    <x v="22"/>
    <n v="1.3120000000000001"/>
    <n v="2.2029999999999998"/>
    <n v="-0.89099999999999979"/>
    <n v="123.62699000000001"/>
    <n v="226.04899"/>
    <n v="-102.422"/>
  </r>
  <r>
    <x v="2"/>
    <x v="26"/>
    <x v="1"/>
    <x v="0"/>
    <x v="73"/>
    <n v="3.0000000000000001E-3"/>
    <n v="3.7999999999999999E-2"/>
    <n v="-3.4999999999999996E-2"/>
    <n v="0.21"/>
    <n v="1.4610000000000001"/>
    <n v="-1.2510000000000001"/>
  </r>
  <r>
    <x v="2"/>
    <x v="26"/>
    <x v="1"/>
    <x v="0"/>
    <x v="53"/>
    <n v="1.4E-2"/>
    <n v="0.13350000000000001"/>
    <n v="-0.11950000000000001"/>
    <n v="0.502"/>
    <n v="5.3849999999999998"/>
    <n v="-4.883"/>
  </r>
  <r>
    <x v="2"/>
    <x v="26"/>
    <x v="1"/>
    <x v="0"/>
    <x v="321"/>
    <n v="2.6499999999999999E-2"/>
    <n v="8.5000000000000006E-3"/>
    <n v="1.7999999999999999E-2"/>
    <n v="1.095"/>
    <n v="0.35"/>
    <n v="0.745"/>
  </r>
  <r>
    <x v="2"/>
    <x v="26"/>
    <x v="1"/>
    <x v="0"/>
    <x v="147"/>
    <n v="1.0999999999999999E-2"/>
    <n v="1.7500000000000002E-2"/>
    <n v="-6.5000000000000023E-3"/>
    <n v="0.62150000000000005"/>
    <n v="1.256"/>
    <n v="-0.63449999999999995"/>
  </r>
  <r>
    <x v="2"/>
    <x v="26"/>
    <x v="1"/>
    <x v="0"/>
    <x v="322"/>
    <n v="0.52100000000000002"/>
    <n v="0.82950000000000002"/>
    <n v="-0.3085"/>
    <n v="21.717669999999998"/>
    <n v="29.787510000000001"/>
    <n v="-8.0698400000000028"/>
  </r>
  <r>
    <x v="2"/>
    <x v="26"/>
    <x v="1"/>
    <x v="0"/>
    <x v="98"/>
    <n v="36.802"/>
    <n v="86.765500000000003"/>
    <n v="-49.963500000000003"/>
    <n v="1389.6676199999999"/>
    <n v="3038.8507300000001"/>
    <n v="-1649.1831100000002"/>
  </r>
  <r>
    <x v="2"/>
    <x v="26"/>
    <x v="1"/>
    <x v="0"/>
    <x v="88"/>
    <n v="1.4E-2"/>
    <n v="3.0000000000000001E-3"/>
    <n v="1.0999999999999999E-2"/>
    <n v="0.47478999999999999"/>
    <n v="0.05"/>
    <n v="0.42479"/>
  </r>
  <r>
    <x v="2"/>
    <x v="26"/>
    <x v="1"/>
    <x v="0"/>
    <x v="55"/>
    <n v="0.38750000000000001"/>
    <n v="0.77949999999999997"/>
    <n v="-0.39199999999999996"/>
    <n v="70.055999999999997"/>
    <n v="129.9975"/>
    <n v="-59.941500000000005"/>
  </r>
  <r>
    <x v="2"/>
    <x v="26"/>
    <x v="1"/>
    <x v="0"/>
    <x v="2"/>
    <n v="4.8500000000000001E-2"/>
    <n v="7.7499999999999999E-2"/>
    <n v="-2.8999999999999998E-2"/>
    <n v="1.9145000000000001"/>
    <n v="3.2814299999999998"/>
    <n v="-1.3669299999999998"/>
  </r>
  <r>
    <x v="2"/>
    <x v="26"/>
    <x v="1"/>
    <x v="0"/>
    <x v="89"/>
    <n v="0.22650000000000001"/>
    <n v="0.5595"/>
    <n v="-0.33299999999999996"/>
    <n v="8.9979999999999993"/>
    <n v="22.043030000000002"/>
    <n v="-13.045030000000002"/>
  </r>
  <r>
    <x v="2"/>
    <x v="26"/>
    <x v="1"/>
    <x v="0"/>
    <x v="248"/>
    <n v="0.245"/>
    <n v="0.3175"/>
    <n v="-7.2500000000000009E-2"/>
    <n v="8.718"/>
    <n v="9.51"/>
    <n v="-0.79199999999999982"/>
  </r>
  <r>
    <x v="2"/>
    <x v="26"/>
    <x v="1"/>
    <x v="0"/>
    <x v="103"/>
    <n v="1.15E-2"/>
    <n v="0.1085"/>
    <n v="-9.7000000000000003E-2"/>
    <n v="0.497"/>
    <n v="4.5289999999999999"/>
    <n v="-4.032"/>
  </r>
  <r>
    <x v="2"/>
    <x v="26"/>
    <x v="1"/>
    <x v="0"/>
    <x v="9"/>
    <n v="11.069000000000001"/>
    <n v="20.936"/>
    <n v="-9.8669999999999991"/>
    <n v="239.83491000000001"/>
    <n v="378.05621000000002"/>
    <n v="-138.22130000000001"/>
  </r>
  <r>
    <x v="2"/>
    <x v="26"/>
    <x v="1"/>
    <x v="0"/>
    <x v="61"/>
    <n v="8.6499999999999994E-2"/>
    <n v="0.26500000000000001"/>
    <n v="-0.17850000000000002"/>
    <n v="2.7653599999999998"/>
    <n v="9.5172600000000003"/>
    <n v="-6.7519000000000009"/>
  </r>
  <r>
    <x v="2"/>
    <x v="26"/>
    <x v="1"/>
    <x v="0"/>
    <x v="105"/>
    <n v="0.36549999999999999"/>
    <n v="0.27800000000000002"/>
    <n v="8.7499999999999967E-2"/>
    <n v="17.237259999999999"/>
    <n v="15.81357"/>
    <n v="1.4236899999999988"/>
  </r>
  <r>
    <x v="2"/>
    <x v="26"/>
    <x v="1"/>
    <x v="0"/>
    <x v="128"/>
    <n v="1.0785"/>
    <n v="2.4815"/>
    <n v="-1.403"/>
    <n v="21.538519999999998"/>
    <n v="51.213920000000002"/>
    <n v="-29.675400000000003"/>
  </r>
  <r>
    <x v="2"/>
    <x v="26"/>
    <x v="1"/>
    <x v="0"/>
    <x v="21"/>
    <n v="6.4000000000000001E-2"/>
    <n v="0.154"/>
    <n v="-0.09"/>
    <n v="3.2178300000000002"/>
    <n v="8.4285700000000006"/>
    <n v="-5.2107400000000004"/>
  </r>
  <r>
    <x v="2"/>
    <x v="26"/>
    <x v="1"/>
    <x v="0"/>
    <x v="134"/>
    <n v="4.45"/>
    <n v="4.2305000000000001"/>
    <n v="0.21950000000000003"/>
    <n v="23.013079999999999"/>
    <n v="20.365369999999999"/>
    <n v="2.64771"/>
  </r>
  <r>
    <x v="2"/>
    <x v="26"/>
    <x v="1"/>
    <x v="0"/>
    <x v="74"/>
    <n v="2.7"/>
    <n v="3.5680000000000001"/>
    <n v="-0.86799999999999988"/>
    <n v="144.59047000000001"/>
    <n v="182.93970999999999"/>
    <n v="-38.34923999999998"/>
  </r>
  <r>
    <x v="2"/>
    <x v="26"/>
    <x v="1"/>
    <x v="0"/>
    <x v="51"/>
    <n v="0.71499999999999997"/>
    <n v="1.3149999999999999"/>
    <n v="-0.6"/>
    <n v="111.967"/>
    <n v="176.22649999999999"/>
    <n v="-64.259499999999989"/>
  </r>
  <r>
    <x v="2"/>
    <x v="26"/>
    <x v="1"/>
    <x v="0"/>
    <x v="573"/>
    <n v="2.1000000000000001E-2"/>
    <n v="0.105"/>
    <n v="-8.3999999999999991E-2"/>
    <n v="0.89749999999999996"/>
    <n v="5.0904999999999996"/>
    <n v="-4.1929999999999996"/>
  </r>
  <r>
    <x v="2"/>
    <x v="26"/>
    <x v="1"/>
    <x v="0"/>
    <x v="1"/>
    <n v="17.242999999999999"/>
    <n v="31.325500000000002"/>
    <n v="-14.082500000000003"/>
    <n v="639.67499999999995"/>
    <n v="1092.1262999999999"/>
    <n v="-452.45129999999995"/>
  </r>
  <r>
    <x v="2"/>
    <x v="26"/>
    <x v="1"/>
    <x v="0"/>
    <x v="106"/>
    <n v="2.1585000000000001"/>
    <n v="3.6015000000000001"/>
    <n v="-1.4430000000000001"/>
    <n v="70.203680000000006"/>
    <n v="115.21454"/>
    <n v="-45.010859999999994"/>
  </r>
  <r>
    <x v="2"/>
    <x v="26"/>
    <x v="1"/>
    <x v="0"/>
    <x v="16"/>
    <n v="1.2500000000000001E-2"/>
    <n v="1.9E-2"/>
    <n v="-6.4999999999999988E-3"/>
    <n v="0.38"/>
    <n v="0.82"/>
    <n v="-0.43999999999999995"/>
  </r>
  <r>
    <x v="2"/>
    <x v="26"/>
    <x v="1"/>
    <x v="0"/>
    <x v="10"/>
    <m/>
    <n v="1.4500000000000001E-2"/>
    <n v="-1.4500000000000001E-2"/>
    <m/>
    <n v="0.1"/>
    <n v="-0.1"/>
  </r>
  <r>
    <x v="2"/>
    <x v="26"/>
    <x v="1"/>
    <x v="0"/>
    <x v="551"/>
    <n v="0.1065"/>
    <n v="0.23400000000000001"/>
    <n v="-0.1275"/>
    <n v="0.90832999999999997"/>
    <n v="2.3747099999999999"/>
    <n v="-1.46638"/>
  </r>
  <r>
    <x v="2"/>
    <x v="26"/>
    <x v="1"/>
    <x v="0"/>
    <x v="242"/>
    <n v="3.7675000000000001"/>
    <n v="5.35"/>
    <n v="-1.5824999999999996"/>
    <n v="258.411"/>
    <n v="326.13189999999997"/>
    <n v="-67.720899999999972"/>
  </r>
  <r>
    <x v="2"/>
    <x v="26"/>
    <x v="1"/>
    <x v="0"/>
    <x v="18"/>
    <n v="0.90649999999999997"/>
    <n v="2.12"/>
    <n v="-1.2135000000000002"/>
    <n v="20.94115"/>
    <n v="50.686279999999996"/>
    <n v="-29.745129999999996"/>
  </r>
  <r>
    <x v="2"/>
    <x v="26"/>
    <x v="1"/>
    <x v="0"/>
    <x v="82"/>
    <n v="2.0924999999999998"/>
    <n v="3.7149999999999999"/>
    <n v="-1.6225000000000001"/>
    <n v="26.50393"/>
    <n v="31.79261"/>
    <n v="-5.2886799999999994"/>
  </r>
  <r>
    <x v="2"/>
    <x v="26"/>
    <x v="1"/>
    <x v="0"/>
    <x v="574"/>
    <n v="4.7500000000000001E-2"/>
    <n v="1.7999999999999999E-2"/>
    <n v="2.9500000000000002E-2"/>
    <n v="1.1675"/>
    <n v="0.46"/>
    <n v="0.70750000000000002"/>
  </r>
  <r>
    <x v="2"/>
    <x v="26"/>
    <x v="1"/>
    <x v="0"/>
    <x v="7"/>
    <n v="2.5000000000000001E-3"/>
    <n v="4.0000000000000001E-3"/>
    <n v="-1.5E-3"/>
    <n v="4.7500000000000001E-2"/>
    <n v="8.5000000000000006E-2"/>
    <n v="-3.7500000000000006E-2"/>
  </r>
  <r>
    <x v="2"/>
    <x v="26"/>
    <x v="1"/>
    <x v="0"/>
    <x v="385"/>
    <n v="0.39800000000000002"/>
    <n v="0.84"/>
    <n v="-0.44199999999999995"/>
    <n v="39.046500000000002"/>
    <n v="97.355440000000002"/>
    <n v="-58.30894"/>
  </r>
  <r>
    <x v="2"/>
    <x v="26"/>
    <x v="1"/>
    <x v="0"/>
    <x v="277"/>
    <m/>
    <n v="3.0000000000000001E-3"/>
    <n v="-3.0000000000000001E-3"/>
    <m/>
    <n v="0.115"/>
    <n v="-0.115"/>
  </r>
  <r>
    <x v="2"/>
    <x v="26"/>
    <x v="1"/>
    <x v="0"/>
    <x v="81"/>
    <n v="2.5000000000000001E-3"/>
    <m/>
    <n v="2.5000000000000001E-3"/>
    <n v="0.151"/>
    <m/>
    <n v="0.151"/>
  </r>
  <r>
    <x v="2"/>
    <x v="26"/>
    <x v="1"/>
    <x v="0"/>
    <x v="91"/>
    <n v="0.59199999999999997"/>
    <n v="2.0354999999999999"/>
    <n v="-1.4434999999999998"/>
    <n v="22.862220000000001"/>
    <n v="69.235590000000002"/>
    <n v="-46.373370000000001"/>
  </r>
  <r>
    <x v="2"/>
    <x v="26"/>
    <x v="1"/>
    <x v="0"/>
    <x v="132"/>
    <m/>
    <n v="2.4E-2"/>
    <n v="-2.4E-2"/>
    <m/>
    <n v="3.7120000000000002"/>
    <n v="-3.7120000000000002"/>
  </r>
  <r>
    <x v="2"/>
    <x v="26"/>
    <x v="1"/>
    <x v="0"/>
    <x v="575"/>
    <n v="0.46600000000000003"/>
    <n v="0.78300000000000003"/>
    <n v="-0.317"/>
    <n v="11.455"/>
    <n v="36.077669999999998"/>
    <n v="-24.622669999999999"/>
  </r>
  <r>
    <x v="2"/>
    <x v="26"/>
    <x v="1"/>
    <x v="0"/>
    <x v="565"/>
    <n v="5.0500000000000003E-2"/>
    <n v="0.16250000000000001"/>
    <n v="-0.112"/>
    <n v="2.9660000000000002"/>
    <n v="12.05918"/>
    <n v="-9.0931800000000003"/>
  </r>
  <r>
    <x v="2"/>
    <x v="26"/>
    <x v="1"/>
    <x v="0"/>
    <x v="93"/>
    <n v="4.0000000000000001E-3"/>
    <m/>
    <n v="4.0000000000000001E-3"/>
    <n v="0.25667000000000001"/>
    <m/>
    <n v="0.25667000000000001"/>
  </r>
  <r>
    <x v="2"/>
    <x v="26"/>
    <x v="1"/>
    <x v="0"/>
    <x v="101"/>
    <n v="2E-3"/>
    <m/>
    <n v="2E-3"/>
    <n v="0.08"/>
    <m/>
    <n v="0.08"/>
  </r>
  <r>
    <x v="2"/>
    <x v="26"/>
    <x v="1"/>
    <x v="0"/>
    <x v="206"/>
    <n v="3.9E-2"/>
    <n v="1.5E-3"/>
    <n v="3.7499999999999999E-2"/>
    <n v="2.6909999999999998"/>
    <n v="0.08"/>
    <n v="2.6109999999999998"/>
  </r>
  <r>
    <x v="2"/>
    <x v="26"/>
    <x v="1"/>
    <x v="0"/>
    <x v="576"/>
    <n v="5.0000000000000001E-3"/>
    <m/>
    <n v="5.0000000000000001E-3"/>
    <n v="0.11"/>
    <m/>
    <n v="0.11"/>
  </r>
  <r>
    <x v="2"/>
    <x v="26"/>
    <x v="1"/>
    <x v="0"/>
    <x v="577"/>
    <n v="8.5000000000000006E-3"/>
    <m/>
    <n v="8.5000000000000006E-3"/>
    <n v="0.19903999999999999"/>
    <m/>
    <n v="0.19903999999999999"/>
  </r>
  <r>
    <x v="2"/>
    <x v="26"/>
    <x v="1"/>
    <x v="1"/>
    <x v="578"/>
    <n v="1.35E-2"/>
    <m/>
    <n v="1.35E-2"/>
    <n v="0.42499999999999999"/>
    <m/>
    <n v="0.42499999999999999"/>
  </r>
  <r>
    <x v="2"/>
    <x v="26"/>
    <x v="1"/>
    <x v="1"/>
    <x v="119"/>
    <m/>
    <n v="1.7500000000000002E-2"/>
    <n v="-1.7500000000000002E-2"/>
    <m/>
    <n v="0.8"/>
    <n v="-0.8"/>
  </r>
  <r>
    <x v="2"/>
    <x v="26"/>
    <x v="1"/>
    <x v="1"/>
    <x v="113"/>
    <n v="1.6500000000000001E-2"/>
    <m/>
    <n v="1.6500000000000001E-2"/>
    <n v="0.57399999999999995"/>
    <m/>
    <n v="0.57399999999999995"/>
  </r>
  <r>
    <x v="2"/>
    <x v="26"/>
    <x v="1"/>
    <x v="1"/>
    <x v="121"/>
    <m/>
    <n v="2.7E-2"/>
    <n v="-2.7E-2"/>
    <m/>
    <n v="0.45"/>
    <n v="-0.45"/>
  </r>
  <r>
    <x v="2"/>
    <x v="26"/>
    <x v="1"/>
    <x v="1"/>
    <x v="579"/>
    <n v="4.0049999999999999"/>
    <n v="3.7480000000000002"/>
    <n v="0.25699999999999967"/>
    <n v="30.32405"/>
    <n v="29.888819999999999"/>
    <n v="0.43523000000000067"/>
  </r>
  <r>
    <x v="2"/>
    <x v="26"/>
    <x v="1"/>
    <x v="1"/>
    <x v="120"/>
    <n v="0.2465"/>
    <n v="1.3085"/>
    <n v="-1.0620000000000001"/>
    <n v="0.77149999999999996"/>
    <n v="4.5003099999999998"/>
    <n v="-3.7288099999999997"/>
  </r>
  <r>
    <x v="2"/>
    <x v="26"/>
    <x v="1"/>
    <x v="1"/>
    <x v="28"/>
    <n v="1.0295000000000001"/>
    <n v="3.2225000000000001"/>
    <n v="-2.1930000000000001"/>
    <n v="15.755000000000001"/>
    <n v="45.815719999999999"/>
    <n v="-30.060719999999996"/>
  </r>
  <r>
    <x v="2"/>
    <x v="26"/>
    <x v="1"/>
    <x v="1"/>
    <x v="110"/>
    <n v="0.10299999999999999"/>
    <n v="7.7499999999999999E-2"/>
    <n v="2.5499999999999995E-2"/>
    <n v="2.76708"/>
    <n v="2.38"/>
    <n v="0.38708000000000009"/>
  </r>
  <r>
    <x v="2"/>
    <x v="26"/>
    <x v="1"/>
    <x v="1"/>
    <x v="112"/>
    <m/>
    <n v="8.9999999999999993E-3"/>
    <n v="-8.9999999999999993E-3"/>
    <m/>
    <n v="0.14000000000000001"/>
    <n v="-0.14000000000000001"/>
  </r>
  <r>
    <x v="2"/>
    <x v="26"/>
    <x v="1"/>
    <x v="7"/>
    <x v="402"/>
    <n v="0.19700000000000001"/>
    <n v="0.17"/>
    <n v="2.6999999999999996E-2"/>
    <n v="2.9625900000000001"/>
    <n v="2.6194299999999999"/>
    <n v="0.34316000000000013"/>
  </r>
  <r>
    <x v="2"/>
    <x v="26"/>
    <x v="1"/>
    <x v="4"/>
    <x v="223"/>
    <n v="7.1499999999999994E-2"/>
    <n v="0.28499999999999998"/>
    <n v="-0.21349999999999997"/>
    <n v="0.37"/>
    <n v="0.80583000000000005"/>
    <n v="-0.43583000000000005"/>
  </r>
  <r>
    <x v="2"/>
    <x v="26"/>
    <x v="1"/>
    <x v="4"/>
    <x v="124"/>
    <n v="0.30299999999999999"/>
    <n v="0.40300000000000002"/>
    <n v="-0.10000000000000003"/>
    <n v="87.191999999999993"/>
    <n v="130.495"/>
    <n v="-43.303000000000011"/>
  </r>
  <r>
    <x v="2"/>
    <x v="26"/>
    <x v="1"/>
    <x v="4"/>
    <x v="123"/>
    <n v="0.56999999999999995"/>
    <n v="0.83299999999999996"/>
    <n v="-0.26300000000000001"/>
    <n v="110.265"/>
    <n v="158.10550000000001"/>
    <n v="-47.840500000000006"/>
  </r>
  <r>
    <x v="2"/>
    <x v="26"/>
    <x v="1"/>
    <x v="3"/>
    <x v="36"/>
    <n v="0.32750000000000001"/>
    <n v="0.56100000000000005"/>
    <n v="-0.23350000000000004"/>
    <n v="15.1335"/>
    <n v="29.08201"/>
    <n v="-13.948510000000001"/>
  </r>
  <r>
    <x v="2"/>
    <x v="26"/>
    <x v="1"/>
    <x v="3"/>
    <x v="138"/>
    <n v="143.08199999999999"/>
    <n v="165.7055"/>
    <n v="-22.623500000000007"/>
    <n v="13298.833500000001"/>
    <n v="13988.925499999999"/>
    <n v="-690.09199999999873"/>
  </r>
  <r>
    <x v="2"/>
    <x v="26"/>
    <x v="1"/>
    <x v="3"/>
    <x v="39"/>
    <n v="1.7244999999999999"/>
    <n v="8.4039999999999999"/>
    <n v="-6.6795"/>
    <n v="145.95079999999999"/>
    <n v="710.68449999999996"/>
    <n v="-564.7337"/>
  </r>
  <r>
    <x v="6"/>
    <x v="27"/>
    <x v="2"/>
    <x v="0"/>
    <x v="473"/>
    <n v="0.01"/>
    <n v="4.1500000000000002E-2"/>
    <n v="-3.15E-2"/>
    <n v="0.55800000000000005"/>
    <n v="1.3959999999999999"/>
    <n v="-0.83799999999999986"/>
  </r>
  <r>
    <x v="6"/>
    <x v="27"/>
    <x v="2"/>
    <x v="0"/>
    <x v="14"/>
    <n v="1.3069999999999999"/>
    <n v="3.1924999999999999"/>
    <n v="-1.8855"/>
    <n v="99.948999999999998"/>
    <n v="215.26599999999999"/>
    <n v="-115.31699999999999"/>
  </r>
  <r>
    <x v="6"/>
    <x v="27"/>
    <x v="2"/>
    <x v="0"/>
    <x v="468"/>
    <n v="3.09"/>
    <n v="4.9500000000000002E-2"/>
    <n v="3.0404999999999998"/>
    <n v="28.882000000000001"/>
    <n v="0.71599999999999997"/>
    <n v="28.166"/>
  </r>
  <r>
    <x v="6"/>
    <x v="27"/>
    <x v="2"/>
    <x v="0"/>
    <x v="51"/>
    <n v="0.16400000000000001"/>
    <n v="0.39850000000000002"/>
    <n v="-0.23450000000000001"/>
    <n v="14.436999999999999"/>
    <n v="36.054499999999997"/>
    <n v="-21.6175"/>
  </r>
  <r>
    <x v="6"/>
    <x v="27"/>
    <x v="2"/>
    <x v="0"/>
    <x v="16"/>
    <n v="20.422000000000001"/>
    <n v="35.786499999999997"/>
    <n v="-15.364499999999996"/>
    <n v="180.1875"/>
    <n v="344.91849999999999"/>
    <n v="-164.73099999999999"/>
  </r>
  <r>
    <x v="6"/>
    <x v="27"/>
    <x v="2"/>
    <x v="0"/>
    <x v="263"/>
    <n v="2.0500000000000001E-2"/>
    <n v="2.5499999999999998E-2"/>
    <n v="-4.9999999999999975E-3"/>
    <n v="0.1845"/>
    <n v="0.27600000000000002"/>
    <n v="-9.1500000000000026E-2"/>
  </r>
  <r>
    <x v="6"/>
    <x v="27"/>
    <x v="2"/>
    <x v="0"/>
    <x v="215"/>
    <n v="0.253"/>
    <n v="5.2999999999999999E-2"/>
    <n v="0.2"/>
    <n v="4.0774999999999997"/>
    <n v="1.0840000000000001"/>
    <n v="2.9934999999999996"/>
  </r>
  <r>
    <x v="6"/>
    <x v="27"/>
    <x v="2"/>
    <x v="0"/>
    <x v="275"/>
    <n v="0.35799999999999998"/>
    <n v="0.26350000000000001"/>
    <n v="9.4499999999999973E-2"/>
    <n v="6.9154999999999998"/>
    <n v="3.5310000000000001"/>
    <n v="3.3844999999999996"/>
  </r>
  <r>
    <x v="6"/>
    <x v="27"/>
    <x v="2"/>
    <x v="0"/>
    <x v="202"/>
    <n v="1E-3"/>
    <n v="3.5000000000000001E-3"/>
    <n v="-2.5000000000000001E-3"/>
    <n v="6.2E-2"/>
    <n v="0.4375"/>
    <n v="-0.3755"/>
  </r>
  <r>
    <x v="6"/>
    <x v="27"/>
    <x v="2"/>
    <x v="0"/>
    <x v="98"/>
    <m/>
    <n v="1.3574999999999999"/>
    <n v="-1.3574999999999999"/>
    <m/>
    <n v="34.302999999999997"/>
    <n v="-34.302999999999997"/>
  </r>
  <r>
    <x v="6"/>
    <x v="27"/>
    <x v="2"/>
    <x v="0"/>
    <x v="580"/>
    <n v="19.4635"/>
    <n v="0.74950000000000006"/>
    <n v="18.713999999999999"/>
    <n v="235.83799999999999"/>
    <n v="11.429500000000001"/>
    <n v="224.4085"/>
  </r>
  <r>
    <x v="6"/>
    <x v="27"/>
    <x v="2"/>
    <x v="0"/>
    <x v="349"/>
    <n v="2.5000000000000001E-3"/>
    <m/>
    <n v="2.5000000000000001E-3"/>
    <n v="0.152"/>
    <m/>
    <n v="0.152"/>
  </r>
  <r>
    <x v="6"/>
    <x v="27"/>
    <x v="2"/>
    <x v="0"/>
    <x v="462"/>
    <n v="1.55E-2"/>
    <n v="6.0000000000000001E-3"/>
    <n v="9.4999999999999998E-3"/>
    <n v="0.224"/>
    <n v="0.12"/>
    <n v="0.10400000000000001"/>
  </r>
  <r>
    <x v="6"/>
    <x v="27"/>
    <x v="2"/>
    <x v="0"/>
    <x v="241"/>
    <n v="0.54"/>
    <n v="1.33"/>
    <n v="-0.79"/>
    <n v="25.74"/>
    <n v="62.805"/>
    <n v="-37.064999999999998"/>
  </r>
  <r>
    <x v="6"/>
    <x v="27"/>
    <x v="2"/>
    <x v="0"/>
    <x v="377"/>
    <n v="2.0500000000000001E-2"/>
    <n v="8.0000000000000002E-3"/>
    <n v="1.2500000000000001E-2"/>
    <n v="0.34899999999999998"/>
    <n v="6.2E-2"/>
    <n v="0.28699999999999998"/>
  </r>
  <r>
    <x v="6"/>
    <x v="27"/>
    <x v="2"/>
    <x v="0"/>
    <x v="455"/>
    <n v="0.27550000000000002"/>
    <n v="0.70950000000000002"/>
    <n v="-0.434"/>
    <n v="2.5329999999999999"/>
    <n v="8.7560000000000002"/>
    <n v="-6.2230000000000008"/>
  </r>
  <r>
    <x v="6"/>
    <x v="27"/>
    <x v="2"/>
    <x v="0"/>
    <x v="55"/>
    <n v="2.4355000000000002"/>
    <n v="0.98150000000000004"/>
    <n v="1.4540000000000002"/>
    <n v="38.103999999999999"/>
    <n v="24.626999999999999"/>
    <n v="13.477"/>
  </r>
  <r>
    <x v="6"/>
    <x v="27"/>
    <x v="2"/>
    <x v="0"/>
    <x v="207"/>
    <n v="0.1875"/>
    <n v="5.6500000000000002E-2"/>
    <n v="0.13100000000000001"/>
    <n v="4.9550000000000001"/>
    <n v="2.0834999999999999"/>
    <n v="2.8715000000000002"/>
  </r>
  <r>
    <x v="6"/>
    <x v="27"/>
    <x v="2"/>
    <x v="0"/>
    <x v="242"/>
    <n v="0.2185"/>
    <n v="1.1399999999999999"/>
    <n v="-0.92149999999999987"/>
    <n v="18.966000000000001"/>
    <n v="81.483500000000006"/>
    <n v="-62.517500000000005"/>
  </r>
  <r>
    <x v="6"/>
    <x v="27"/>
    <x v="2"/>
    <x v="0"/>
    <x v="244"/>
    <m/>
    <n v="6.0590000000000002"/>
    <n v="-6.0590000000000002"/>
    <m/>
    <n v="396.8005"/>
    <n v="-396.8005"/>
  </r>
  <r>
    <x v="6"/>
    <x v="27"/>
    <x v="2"/>
    <x v="0"/>
    <x v="474"/>
    <n v="0.75849999999999995"/>
    <n v="7.9000000000000001E-2"/>
    <n v="0.67949999999999999"/>
    <n v="52.834000000000003"/>
    <n v="5.5220000000000002"/>
    <n v="47.312000000000005"/>
  </r>
  <r>
    <x v="6"/>
    <x v="27"/>
    <x v="2"/>
    <x v="0"/>
    <x v="95"/>
    <n v="0.1115"/>
    <n v="3.95E-2"/>
    <n v="7.2000000000000008E-2"/>
    <n v="1.7675000000000001"/>
    <n v="1.5329999999999999"/>
    <n v="0.23450000000000015"/>
  </r>
  <r>
    <x v="6"/>
    <x v="27"/>
    <x v="2"/>
    <x v="0"/>
    <x v="198"/>
    <n v="0.92149999999999999"/>
    <n v="0.47749999999999998"/>
    <n v="0.44400000000000001"/>
    <n v="68.715000000000003"/>
    <n v="32.599499999999999"/>
    <n v="36.115500000000004"/>
  </r>
  <r>
    <x v="6"/>
    <x v="27"/>
    <x v="2"/>
    <x v="0"/>
    <x v="106"/>
    <n v="3.3000000000000002E-2"/>
    <n v="0.36149999999999999"/>
    <n v="-0.32850000000000001"/>
    <n v="0.24399999999999999"/>
    <n v="4.2300000000000004"/>
    <n v="-3.9860000000000007"/>
  </r>
  <r>
    <x v="6"/>
    <x v="27"/>
    <x v="2"/>
    <x v="0"/>
    <x v="378"/>
    <n v="0.9325"/>
    <n v="3.4885000000000002"/>
    <n v="-2.556"/>
    <n v="23.535"/>
    <n v="109.21899999999999"/>
    <n v="-85.683999999999997"/>
  </r>
  <r>
    <x v="6"/>
    <x v="27"/>
    <x v="2"/>
    <x v="0"/>
    <x v="261"/>
    <n v="1.35E-2"/>
    <n v="3.1E-2"/>
    <n v="-1.7500000000000002E-2"/>
    <n v="0.11849999999999999"/>
    <n v="0.20200000000000001"/>
    <n v="-8.3500000000000019E-2"/>
  </r>
  <r>
    <x v="6"/>
    <x v="27"/>
    <x v="2"/>
    <x v="0"/>
    <x v="194"/>
    <n v="5.7500000000000002E-2"/>
    <m/>
    <n v="5.7500000000000002E-2"/>
    <n v="0.74050000000000005"/>
    <m/>
    <n v="0.74050000000000005"/>
  </r>
  <r>
    <x v="6"/>
    <x v="27"/>
    <x v="2"/>
    <x v="0"/>
    <x v="459"/>
    <n v="8.0000000000000002E-3"/>
    <n v="2.1999999999999999E-2"/>
    <n v="-1.3999999999999999E-2"/>
    <n v="0.56899999999999995"/>
    <n v="1.4850000000000001"/>
    <n v="-0.91600000000000015"/>
  </r>
  <r>
    <x v="6"/>
    <x v="27"/>
    <x v="2"/>
    <x v="0"/>
    <x v="67"/>
    <n v="0.47799999999999998"/>
    <n v="1.0555000000000001"/>
    <n v="-0.57750000000000012"/>
    <n v="6.5555000000000003"/>
    <n v="12.301500000000001"/>
    <n v="-5.7460000000000004"/>
  </r>
  <r>
    <x v="6"/>
    <x v="27"/>
    <x v="2"/>
    <x v="0"/>
    <x v="581"/>
    <m/>
    <n v="1.2999999999999999E-2"/>
    <n v="-1.2999999999999999E-2"/>
    <m/>
    <n v="1.68"/>
    <n v="-1.68"/>
  </r>
  <r>
    <x v="6"/>
    <x v="27"/>
    <x v="2"/>
    <x v="0"/>
    <x v="144"/>
    <n v="0.49399999999999999"/>
    <n v="1.6014999999999999"/>
    <n v="-1.1074999999999999"/>
    <n v="11.786"/>
    <n v="85.424499999999995"/>
    <n v="-73.638499999999993"/>
  </r>
  <r>
    <x v="6"/>
    <x v="27"/>
    <x v="2"/>
    <x v="0"/>
    <x v="466"/>
    <m/>
    <n v="2.7E-2"/>
    <n v="-2.7E-2"/>
    <m/>
    <n v="0.50549999999999995"/>
    <n v="-0.50549999999999995"/>
  </r>
  <r>
    <x v="6"/>
    <x v="27"/>
    <x v="2"/>
    <x v="0"/>
    <x v="470"/>
    <n v="2.9000000000000001E-2"/>
    <m/>
    <n v="2.9000000000000001E-2"/>
    <n v="0.13600000000000001"/>
    <m/>
    <n v="0.13600000000000001"/>
  </r>
  <r>
    <x v="6"/>
    <x v="27"/>
    <x v="2"/>
    <x v="0"/>
    <x v="582"/>
    <n v="0.28050000000000003"/>
    <n v="1.7355"/>
    <n v="-1.4550000000000001"/>
    <n v="7.8659999999999997"/>
    <n v="44.785499999999999"/>
    <n v="-36.919499999999999"/>
  </r>
  <r>
    <x v="6"/>
    <x v="27"/>
    <x v="2"/>
    <x v="0"/>
    <x v="49"/>
    <n v="1.55E-2"/>
    <n v="0.03"/>
    <n v="-1.4499999999999999E-2"/>
    <n v="0.51100000000000001"/>
    <n v="1.359"/>
    <n v="-0.84799999999999998"/>
  </r>
  <r>
    <x v="6"/>
    <x v="27"/>
    <x v="2"/>
    <x v="0"/>
    <x v="107"/>
    <n v="1.01"/>
    <n v="51.923000000000002"/>
    <n v="-50.913000000000004"/>
    <n v="8.8290000000000006"/>
    <n v="811.27800000000002"/>
    <n v="-802.44900000000007"/>
  </r>
  <r>
    <x v="6"/>
    <x v="27"/>
    <x v="2"/>
    <x v="0"/>
    <x v="52"/>
    <m/>
    <n v="1E-3"/>
    <n v="-1E-3"/>
    <m/>
    <n v="6.5000000000000002E-2"/>
    <n v="-6.5000000000000002E-2"/>
  </r>
  <r>
    <x v="6"/>
    <x v="27"/>
    <x v="2"/>
    <x v="0"/>
    <x v="461"/>
    <n v="0.22500000000000001"/>
    <n v="3.4500000000000003E-2"/>
    <n v="0.1905"/>
    <n v="3.2069999999999999"/>
    <n v="1.1525000000000001"/>
    <n v="2.0545"/>
  </r>
  <r>
    <x v="6"/>
    <x v="27"/>
    <x v="2"/>
    <x v="0"/>
    <x v="467"/>
    <n v="0.19550000000000001"/>
    <n v="6.3500000000000001E-2"/>
    <n v="0.13200000000000001"/>
    <n v="2.68"/>
    <n v="1.3360000000000001"/>
    <n v="1.3440000000000001"/>
  </r>
  <r>
    <x v="6"/>
    <x v="27"/>
    <x v="2"/>
    <x v="0"/>
    <x v="360"/>
    <m/>
    <n v="0.14299999999999999"/>
    <n v="-0.14299999999999999"/>
    <m/>
    <n v="2.2850000000000001"/>
    <n v="-2.2850000000000001"/>
  </r>
  <r>
    <x v="6"/>
    <x v="27"/>
    <x v="2"/>
    <x v="0"/>
    <x v="277"/>
    <n v="0.39150000000000001"/>
    <n v="8.1500000000000003E-2"/>
    <n v="0.31"/>
    <n v="2.6735000000000002"/>
    <n v="2.258"/>
    <n v="0.4155000000000002"/>
  </r>
  <r>
    <x v="6"/>
    <x v="27"/>
    <x v="2"/>
    <x v="0"/>
    <x v="583"/>
    <n v="0.104"/>
    <n v="0.34250000000000003"/>
    <n v="-0.23850000000000005"/>
    <n v="1.236"/>
    <n v="5.0705"/>
    <n v="-3.8345000000000002"/>
  </r>
  <r>
    <x v="6"/>
    <x v="27"/>
    <x v="2"/>
    <x v="0"/>
    <x v="426"/>
    <n v="7.7805"/>
    <n v="1.6759999999999999"/>
    <n v="6.1044999999999998"/>
    <n v="208.52500000000001"/>
    <n v="55.908999999999999"/>
    <n v="152.61600000000001"/>
  </r>
  <r>
    <x v="6"/>
    <x v="27"/>
    <x v="2"/>
    <x v="0"/>
    <x v="9"/>
    <n v="2.6739999999999999"/>
    <n v="107.907"/>
    <n v="-105.23299999999999"/>
    <n v="48.987000000000002"/>
    <n v="1063.665"/>
    <n v="-1014.678"/>
  </r>
  <r>
    <x v="6"/>
    <x v="27"/>
    <x v="2"/>
    <x v="0"/>
    <x v="133"/>
    <n v="0.1285"/>
    <m/>
    <n v="0.1285"/>
    <n v="8.9749999999999996"/>
    <m/>
    <n v="8.9749999999999996"/>
  </r>
  <r>
    <x v="6"/>
    <x v="27"/>
    <x v="2"/>
    <x v="0"/>
    <x v="475"/>
    <n v="13.454000000000001"/>
    <n v="26.524000000000001"/>
    <n v="-13.07"/>
    <n v="830.61699999999996"/>
    <n v="1803.135"/>
    <n v="-972.51800000000003"/>
  </r>
  <r>
    <x v="6"/>
    <x v="27"/>
    <x v="2"/>
    <x v="0"/>
    <x v="74"/>
    <n v="2.286"/>
    <n v="1.8069999999999999"/>
    <n v="0.47900000000000009"/>
    <n v="28.923999999999999"/>
    <n v="46.704000000000001"/>
    <n v="-17.78"/>
  </r>
  <r>
    <x v="6"/>
    <x v="27"/>
    <x v="2"/>
    <x v="0"/>
    <x v="135"/>
    <m/>
    <n v="3.0000000000000001E-3"/>
    <n v="-3.0000000000000001E-3"/>
    <m/>
    <n v="7.4999999999999997E-2"/>
    <n v="-7.4999999999999997E-2"/>
  </r>
  <r>
    <x v="6"/>
    <x v="27"/>
    <x v="2"/>
    <x v="0"/>
    <x v="265"/>
    <n v="14.634"/>
    <n v="5.7229999999999999"/>
    <n v="8.9110000000000014"/>
    <n v="399.16300000000001"/>
    <n v="237.053"/>
    <n v="162.11000000000001"/>
  </r>
  <r>
    <x v="6"/>
    <x v="27"/>
    <x v="2"/>
    <x v="0"/>
    <x v="131"/>
    <m/>
    <n v="5.4999999999999997E-3"/>
    <n v="-5.4999999999999997E-3"/>
    <m/>
    <n v="0.3725"/>
    <n v="-0.3725"/>
  </r>
  <r>
    <x v="6"/>
    <x v="27"/>
    <x v="2"/>
    <x v="0"/>
    <x v="347"/>
    <m/>
    <n v="1.4999999999999999E-2"/>
    <n v="-1.4999999999999999E-2"/>
    <m/>
    <n v="0.157"/>
    <n v="-0.157"/>
  </r>
  <r>
    <x v="6"/>
    <x v="27"/>
    <x v="2"/>
    <x v="0"/>
    <x v="205"/>
    <m/>
    <n v="0.13750000000000001"/>
    <n v="-0.13750000000000001"/>
    <m/>
    <n v="2.1884999999999999"/>
    <n v="-2.1884999999999999"/>
  </r>
  <r>
    <x v="6"/>
    <x v="27"/>
    <x v="2"/>
    <x v="0"/>
    <x v="477"/>
    <n v="11.959"/>
    <n v="6.4524999999999997"/>
    <n v="5.5065"/>
    <n v="31.0945"/>
    <n v="21.027000000000001"/>
    <n v="10.067499999999999"/>
  </r>
  <r>
    <x v="6"/>
    <x v="27"/>
    <x v="2"/>
    <x v="0"/>
    <x v="103"/>
    <n v="0.161"/>
    <n v="6.4500000000000002E-2"/>
    <n v="9.6500000000000002E-2"/>
    <n v="2.875"/>
    <n v="1.1919999999999999"/>
    <n v="1.6830000000000001"/>
  </r>
  <r>
    <x v="6"/>
    <x v="27"/>
    <x v="2"/>
    <x v="0"/>
    <x v="472"/>
    <n v="2E-3"/>
    <m/>
    <n v="2E-3"/>
    <n v="0.02"/>
    <m/>
    <n v="0.02"/>
  </r>
  <r>
    <x v="6"/>
    <x v="27"/>
    <x v="2"/>
    <x v="0"/>
    <x v="320"/>
    <n v="1.0449999999999999"/>
    <n v="0.57499999999999996"/>
    <n v="0.47"/>
    <n v="16.6845"/>
    <n v="13.724500000000001"/>
    <n v="2.9599999999999991"/>
  </r>
  <r>
    <x v="6"/>
    <x v="27"/>
    <x v="2"/>
    <x v="0"/>
    <x v="245"/>
    <n v="2E-3"/>
    <m/>
    <n v="2E-3"/>
    <n v="0.06"/>
    <m/>
    <n v="0.06"/>
  </r>
  <r>
    <x v="6"/>
    <x v="27"/>
    <x v="2"/>
    <x v="0"/>
    <x v="584"/>
    <n v="2E-3"/>
    <n v="1.2E-2"/>
    <n v="-0.01"/>
    <n v="1.2E-2"/>
    <n v="0.105"/>
    <n v="-9.2999999999999999E-2"/>
  </r>
  <r>
    <x v="6"/>
    <x v="27"/>
    <x v="2"/>
    <x v="0"/>
    <x v="483"/>
    <m/>
    <n v="0.53500000000000003"/>
    <n v="-0.53500000000000003"/>
    <m/>
    <n v="2.5135000000000001"/>
    <n v="-2.5135000000000001"/>
  </r>
  <r>
    <x v="6"/>
    <x v="27"/>
    <x v="2"/>
    <x v="0"/>
    <x v="173"/>
    <m/>
    <n v="1.6500000000000001E-2"/>
    <n v="-1.6500000000000001E-2"/>
    <m/>
    <n v="1.0375000000000001"/>
    <n v="-1.0375000000000001"/>
  </r>
  <r>
    <x v="6"/>
    <x v="27"/>
    <x v="2"/>
    <x v="0"/>
    <x v="157"/>
    <n v="2.8235000000000001"/>
    <n v="4.6844999999999999"/>
    <n v="-1.8609999999999998"/>
    <n v="14.9475"/>
    <n v="25.486499999999999"/>
    <n v="-10.539"/>
  </r>
  <r>
    <x v="6"/>
    <x v="27"/>
    <x v="2"/>
    <x v="0"/>
    <x v="73"/>
    <n v="3.5999999999999997E-2"/>
    <n v="9.9000000000000005E-2"/>
    <n v="-6.3E-2"/>
    <n v="0.23699999999999999"/>
    <n v="1.3645"/>
    <n v="-1.1274999999999999"/>
  </r>
  <r>
    <x v="6"/>
    <x v="27"/>
    <x v="2"/>
    <x v="0"/>
    <x v="289"/>
    <m/>
    <n v="0.63949999999999996"/>
    <n v="-0.63949999999999996"/>
    <m/>
    <n v="1.216"/>
    <n v="-1.216"/>
  </r>
  <r>
    <x v="6"/>
    <x v="27"/>
    <x v="2"/>
    <x v="0"/>
    <x v="344"/>
    <m/>
    <n v="0.06"/>
    <n v="-0.06"/>
    <m/>
    <n v="1.4384999999999999"/>
    <n v="-1.4384999999999999"/>
  </r>
  <r>
    <x v="6"/>
    <x v="27"/>
    <x v="2"/>
    <x v="0"/>
    <x v="427"/>
    <m/>
    <n v="3.5000000000000001E-3"/>
    <n v="-3.5000000000000001E-3"/>
    <m/>
    <n v="7.0000000000000007E-2"/>
    <n v="-7.0000000000000007E-2"/>
  </r>
  <r>
    <x v="6"/>
    <x v="27"/>
    <x v="2"/>
    <x v="0"/>
    <x v="238"/>
    <m/>
    <n v="0.21"/>
    <n v="-0.21"/>
    <m/>
    <n v="0.72450000000000003"/>
    <n v="-0.72450000000000003"/>
  </r>
  <r>
    <x v="6"/>
    <x v="27"/>
    <x v="2"/>
    <x v="0"/>
    <x v="150"/>
    <m/>
    <n v="4.0000000000000001E-3"/>
    <n v="-4.0000000000000001E-3"/>
    <m/>
    <n v="0.02"/>
    <n v="-0.02"/>
  </r>
  <r>
    <x v="6"/>
    <x v="27"/>
    <x v="2"/>
    <x v="0"/>
    <x v="463"/>
    <n v="8.0000000000000002E-3"/>
    <m/>
    <n v="8.0000000000000002E-3"/>
    <n v="4.3999999999999997E-2"/>
    <m/>
    <n v="4.3999999999999997E-2"/>
  </r>
  <r>
    <x v="6"/>
    <x v="27"/>
    <x v="2"/>
    <x v="0"/>
    <x v="64"/>
    <m/>
    <n v="3.0000000000000001E-3"/>
    <n v="-3.0000000000000001E-3"/>
    <m/>
    <n v="4.4999999999999998E-2"/>
    <n v="-4.4999999999999998E-2"/>
  </r>
  <r>
    <x v="6"/>
    <x v="27"/>
    <x v="2"/>
    <x v="1"/>
    <x v="488"/>
    <n v="2.1499999999999998E-2"/>
    <n v="0.1925"/>
    <n v="-0.17100000000000001"/>
    <n v="0.14249999999999999"/>
    <n v="1.2755000000000001"/>
    <n v="-1.133"/>
  </r>
  <r>
    <x v="6"/>
    <x v="27"/>
    <x v="2"/>
    <x v="1"/>
    <x v="490"/>
    <n v="1.4E-2"/>
    <m/>
    <n v="1.4E-2"/>
    <n v="0.112"/>
    <m/>
    <n v="0.112"/>
  </r>
  <r>
    <x v="6"/>
    <x v="27"/>
    <x v="2"/>
    <x v="1"/>
    <x v="28"/>
    <n v="26.933"/>
    <n v="119.95699999999999"/>
    <n v="-93.024000000000001"/>
    <n v="145.6815"/>
    <n v="701.40549999999996"/>
    <n v="-555.72399999999993"/>
  </r>
  <r>
    <x v="6"/>
    <x v="27"/>
    <x v="2"/>
    <x v="1"/>
    <x v="585"/>
    <n v="1E-3"/>
    <n v="0.52600000000000002"/>
    <n v="-0.52500000000000002"/>
    <n v="0.01"/>
    <n v="12.487500000000001"/>
    <n v="-12.477500000000001"/>
  </r>
  <r>
    <x v="6"/>
    <x v="27"/>
    <x v="2"/>
    <x v="1"/>
    <x v="117"/>
    <n v="0.17449999999999999"/>
    <n v="3.5499999999999997E-2"/>
    <n v="0.13899999999999998"/>
    <n v="1.0720000000000001"/>
    <n v="1.8274999999999999"/>
    <n v="-0.75549999999999984"/>
  </r>
  <r>
    <x v="6"/>
    <x v="27"/>
    <x v="2"/>
    <x v="1"/>
    <x v="120"/>
    <m/>
    <n v="0.11700000000000001"/>
    <n v="-0.11700000000000001"/>
    <m/>
    <n v="2.6909999999999998"/>
    <n v="-2.6909999999999998"/>
  </r>
  <r>
    <x v="6"/>
    <x v="27"/>
    <x v="2"/>
    <x v="1"/>
    <x v="434"/>
    <n v="2.06"/>
    <n v="1.9964999999999999"/>
    <n v="6.3500000000000112E-2"/>
    <n v="27.073"/>
    <n v="34.9315"/>
    <n v="-7.8584999999999994"/>
  </r>
  <r>
    <x v="6"/>
    <x v="27"/>
    <x v="2"/>
    <x v="3"/>
    <x v="137"/>
    <n v="26.420500000000001"/>
    <n v="211.9085"/>
    <n v="-185.488"/>
    <n v="1486.3834999999999"/>
    <n v="10515.549000000001"/>
    <n v="-9029.165500000001"/>
  </r>
  <r>
    <x v="6"/>
    <x v="27"/>
    <x v="2"/>
    <x v="3"/>
    <x v="311"/>
    <n v="125.6645"/>
    <n v="113.205"/>
    <n v="12.459500000000006"/>
    <n v="12189.378000000001"/>
    <n v="8284.0010000000002"/>
    <n v="3905.3770000000004"/>
  </r>
  <r>
    <x v="6"/>
    <x v="27"/>
    <x v="2"/>
    <x v="3"/>
    <x v="371"/>
    <m/>
    <n v="3.5000000000000001E-3"/>
    <n v="-3.5000000000000001E-3"/>
    <m/>
    <n v="0.45500000000000002"/>
    <n v="-0.45500000000000002"/>
  </r>
  <r>
    <x v="6"/>
    <x v="27"/>
    <x v="2"/>
    <x v="3"/>
    <x v="487"/>
    <n v="779.67949999999996"/>
    <n v="973.22199999999998"/>
    <n v="-193.54250000000002"/>
    <n v="82797.858500000002"/>
    <n v="95115.850999999995"/>
    <n v="-12317.992499999993"/>
  </r>
  <r>
    <x v="6"/>
    <x v="27"/>
    <x v="2"/>
    <x v="3"/>
    <x v="372"/>
    <n v="5.0500000000000003E-2"/>
    <n v="0.34699999999999998"/>
    <n v="-0.29649999999999999"/>
    <n v="3.4340000000000002"/>
    <n v="18.400500000000001"/>
    <n v="-14.9665"/>
  </r>
  <r>
    <x v="6"/>
    <x v="27"/>
    <x v="2"/>
    <x v="3"/>
    <x v="39"/>
    <m/>
    <n v="168.011"/>
    <n v="-168.011"/>
    <m/>
    <n v="16859.342499999999"/>
    <n v="-16859.342499999999"/>
  </r>
  <r>
    <x v="6"/>
    <x v="28"/>
    <x v="0"/>
    <x v="0"/>
    <x v="586"/>
    <n v="399.31599999999997"/>
    <n v="551.92700000000002"/>
    <n v="-152.61100000000005"/>
    <n v="5630.8720000000003"/>
    <n v="8271.2880800000003"/>
    <n v="-2640.41608"/>
  </r>
  <r>
    <x v="6"/>
    <x v="28"/>
    <x v="0"/>
    <x v="0"/>
    <x v="16"/>
    <n v="2445.8425000000002"/>
    <n v="1834.6450400000001"/>
    <n v="611.19746000000009"/>
    <n v="38303.937250000003"/>
    <n v="27658.73749"/>
    <n v="10645.199760000003"/>
  </r>
  <r>
    <x v="6"/>
    <x v="28"/>
    <x v="0"/>
    <x v="0"/>
    <x v="566"/>
    <n v="7.0000000000000007E-2"/>
    <n v="3.0000000000000001E-3"/>
    <n v="6.7000000000000004E-2"/>
    <n v="0.74299999999999999"/>
    <n v="7.8E-2"/>
    <n v="0.66500000000000004"/>
  </r>
  <r>
    <x v="6"/>
    <x v="28"/>
    <x v="0"/>
    <x v="0"/>
    <x v="106"/>
    <n v="55.545999999999999"/>
    <n v="61.34"/>
    <n v="-5.794000000000004"/>
    <n v="1390.306"/>
    <n v="1459.01756"/>
    <n v="-68.711559999999963"/>
  </r>
  <r>
    <x v="6"/>
    <x v="28"/>
    <x v="0"/>
    <x v="0"/>
    <x v="18"/>
    <n v="0.58399999999999996"/>
    <n v="1.3380000000000001"/>
    <n v="-0.75400000000000011"/>
    <n v="9.8350000000000009"/>
    <n v="18.582719999999998"/>
    <n v="-8.7477199999999975"/>
  </r>
  <r>
    <x v="6"/>
    <x v="28"/>
    <x v="0"/>
    <x v="0"/>
    <x v="105"/>
    <n v="100.185"/>
    <n v="80.336500000000001"/>
    <n v="19.848500000000001"/>
    <n v="2648.2447499999998"/>
    <n v="2061.2255500000001"/>
    <n v="587.01919999999973"/>
  </r>
  <r>
    <x v="6"/>
    <x v="28"/>
    <x v="0"/>
    <x v="0"/>
    <x v="19"/>
    <n v="15.2585"/>
    <n v="10.971"/>
    <n v="4.2874999999999996"/>
    <n v="663.56150000000002"/>
    <n v="538.52021999999999"/>
    <n v="125.04128000000003"/>
  </r>
  <r>
    <x v="6"/>
    <x v="28"/>
    <x v="0"/>
    <x v="0"/>
    <x v="82"/>
    <n v="15.282"/>
    <n v="11.407500000000001"/>
    <n v="3.8744999999999994"/>
    <n v="176.5625"/>
    <n v="104.495"/>
    <n v="72.067499999999995"/>
  </r>
  <r>
    <x v="6"/>
    <x v="28"/>
    <x v="0"/>
    <x v="0"/>
    <x v="14"/>
    <n v="87.228499999999997"/>
    <n v="116.869"/>
    <n v="-29.640500000000003"/>
    <n v="8544.6663000000008"/>
    <n v="9803.5274599999993"/>
    <n v="-1258.8611599999986"/>
  </r>
  <r>
    <x v="6"/>
    <x v="28"/>
    <x v="0"/>
    <x v="0"/>
    <x v="587"/>
    <n v="1.897"/>
    <n v="0.13550000000000001"/>
    <n v="1.7615000000000001"/>
    <n v="125.5125"/>
    <n v="10.2805"/>
    <n v="115.232"/>
  </r>
  <r>
    <x v="6"/>
    <x v="28"/>
    <x v="0"/>
    <x v="0"/>
    <x v="271"/>
    <n v="16.420999999999999"/>
    <n v="20.943000000000001"/>
    <n v="-4.522000000000002"/>
    <n v="435.48225000000002"/>
    <n v="554.03611999999998"/>
    <n v="-118.55386999999996"/>
  </r>
  <r>
    <x v="6"/>
    <x v="28"/>
    <x v="0"/>
    <x v="0"/>
    <x v="51"/>
    <n v="2E-3"/>
    <m/>
    <n v="2E-3"/>
    <n v="0.38"/>
    <m/>
    <n v="0.38"/>
  </r>
  <r>
    <x v="6"/>
    <x v="28"/>
    <x v="0"/>
    <x v="0"/>
    <x v="75"/>
    <n v="8.6485000000000003"/>
    <n v="9.8469999999999995"/>
    <n v="-1.1984999999999992"/>
    <n v="102.5325"/>
    <n v="105.66849999999999"/>
    <n v="-3.1359999999999957"/>
  </r>
  <r>
    <x v="6"/>
    <x v="28"/>
    <x v="0"/>
    <x v="0"/>
    <x v="22"/>
    <n v="27.818000000000001"/>
    <n v="22.483499999999999"/>
    <n v="5.334500000000002"/>
    <n v="1269.6911500000001"/>
    <n v="1265.1965700000001"/>
    <n v="4.4945800000000418"/>
  </r>
  <r>
    <x v="6"/>
    <x v="28"/>
    <x v="0"/>
    <x v="0"/>
    <x v="99"/>
    <n v="21.3735"/>
    <n v="9.8224999999999998"/>
    <n v="11.551"/>
    <n v="2458.6774999999998"/>
    <n v="1022.2885199999999"/>
    <n v="1436.3889799999997"/>
  </r>
  <r>
    <x v="6"/>
    <x v="28"/>
    <x v="0"/>
    <x v="0"/>
    <x v="53"/>
    <n v="4.3944999999999999"/>
    <n v="1.6919999999999999"/>
    <n v="2.7024999999999997"/>
    <n v="148.1105"/>
    <n v="60.062750000000001"/>
    <n v="88.047750000000008"/>
  </r>
  <r>
    <x v="6"/>
    <x v="28"/>
    <x v="0"/>
    <x v="0"/>
    <x v="588"/>
    <n v="1.1094999999999999"/>
    <n v="1.264"/>
    <n v="-0.15450000000000008"/>
    <n v="58.799500000000002"/>
    <n v="45.327750000000002"/>
    <n v="13.47175"/>
  </r>
  <r>
    <x v="6"/>
    <x v="28"/>
    <x v="0"/>
    <x v="0"/>
    <x v="208"/>
    <n v="492.00049999999999"/>
    <m/>
    <n v="492.00049999999999"/>
    <n v="17071.456999999999"/>
    <m/>
    <n v="17071.456999999999"/>
  </r>
  <r>
    <x v="6"/>
    <x v="28"/>
    <x v="0"/>
    <x v="0"/>
    <x v="55"/>
    <n v="0.92349999999999999"/>
    <n v="0.20799999999999999"/>
    <n v="0.71550000000000002"/>
    <n v="64.891000000000005"/>
    <n v="9.8670000000000009"/>
    <n v="55.024000000000001"/>
  </r>
  <r>
    <x v="6"/>
    <x v="28"/>
    <x v="0"/>
    <x v="0"/>
    <x v="240"/>
    <n v="10.3795"/>
    <n v="5.37"/>
    <n v="5.0095000000000001"/>
    <n v="139.57024999999999"/>
    <n v="61.90522"/>
    <n v="77.665029999999987"/>
  </r>
  <r>
    <x v="6"/>
    <x v="28"/>
    <x v="0"/>
    <x v="0"/>
    <x v="62"/>
    <n v="11.516999999999999"/>
    <n v="6.1929999999999996"/>
    <n v="5.3239999999999998"/>
    <n v="1760.357"/>
    <n v="829.41805999999997"/>
    <n v="930.93894"/>
  </r>
  <r>
    <x v="6"/>
    <x v="28"/>
    <x v="0"/>
    <x v="0"/>
    <x v="52"/>
    <n v="0.13350000000000001"/>
    <n v="1.95E-2"/>
    <n v="0.114"/>
    <n v="12.327500000000001"/>
    <n v="2.1179999999999999"/>
    <n v="10.2095"/>
  </r>
  <r>
    <x v="6"/>
    <x v="28"/>
    <x v="0"/>
    <x v="0"/>
    <x v="54"/>
    <n v="79.057000000000002"/>
    <n v="46.7605"/>
    <n v="32.296500000000002"/>
    <n v="7001.5757100000001"/>
    <n v="4325.4232099999999"/>
    <n v="2676.1525000000001"/>
  </r>
  <r>
    <x v="6"/>
    <x v="28"/>
    <x v="0"/>
    <x v="0"/>
    <x v="76"/>
    <n v="16.236499999999999"/>
    <n v="10.400499999999999"/>
    <n v="5.8360000000000003"/>
    <n v="251.64875000000001"/>
    <n v="140.18475000000001"/>
    <n v="111.464"/>
  </r>
  <r>
    <x v="6"/>
    <x v="28"/>
    <x v="0"/>
    <x v="0"/>
    <x v="65"/>
    <n v="115.74850000000001"/>
    <n v="56.587000000000003"/>
    <n v="59.161500000000004"/>
    <n v="2407.66066"/>
    <n v="1269.84041"/>
    <n v="1137.82025"/>
  </r>
  <r>
    <x v="6"/>
    <x v="28"/>
    <x v="0"/>
    <x v="0"/>
    <x v="90"/>
    <n v="24.5655"/>
    <n v="8.218"/>
    <n v="16.3475"/>
    <n v="3612.1484999999998"/>
    <n v="1148.3022000000001"/>
    <n v="2463.8462999999997"/>
  </r>
  <r>
    <x v="6"/>
    <x v="28"/>
    <x v="0"/>
    <x v="0"/>
    <x v="9"/>
    <n v="105.22799999999999"/>
    <n v="112.006"/>
    <n v="-6.7780000000000058"/>
    <n v="1955.742"/>
    <n v="1666.4108699999999"/>
    <n v="289.33113000000003"/>
  </r>
  <r>
    <x v="6"/>
    <x v="28"/>
    <x v="0"/>
    <x v="0"/>
    <x v="91"/>
    <n v="165.55799999999999"/>
    <n v="49.091500000000003"/>
    <n v="116.4665"/>
    <n v="3080.6120999999998"/>
    <n v="867.04349999999999"/>
    <n v="2213.5685999999996"/>
  </r>
  <r>
    <x v="6"/>
    <x v="28"/>
    <x v="0"/>
    <x v="0"/>
    <x v="589"/>
    <n v="99.956999999999994"/>
    <n v="70.751000000000005"/>
    <n v="29.205999999999989"/>
    <n v="13044.7515"/>
    <n v="6311.9786599999998"/>
    <n v="6732.7728400000005"/>
  </r>
  <r>
    <x v="6"/>
    <x v="28"/>
    <x v="0"/>
    <x v="0"/>
    <x v="108"/>
    <n v="1.337"/>
    <n v="0.55100000000000005"/>
    <n v="0.78599999999999992"/>
    <n v="31.5275"/>
    <n v="11.436500000000001"/>
    <n v="20.091000000000001"/>
  </r>
  <r>
    <x v="6"/>
    <x v="28"/>
    <x v="0"/>
    <x v="0"/>
    <x v="392"/>
    <n v="12.726000000000001"/>
    <n v="16.113"/>
    <n v="-3.3869999999999987"/>
    <n v="1300.9475"/>
    <n v="2368.2257599999998"/>
    <n v="-1067.2782599999998"/>
  </r>
  <r>
    <x v="6"/>
    <x v="28"/>
    <x v="0"/>
    <x v="0"/>
    <x v="94"/>
    <n v="797.005"/>
    <n v="1187.5519999999999"/>
    <n v="-390.54699999999991"/>
    <n v="36508.862999999998"/>
    <n v="41982.605600000003"/>
    <n v="-5473.742600000005"/>
  </r>
  <r>
    <x v="6"/>
    <x v="28"/>
    <x v="0"/>
    <x v="0"/>
    <x v="107"/>
    <n v="843.15800000000002"/>
    <n v="856.24450000000002"/>
    <n v="-13.086500000000001"/>
    <n v="15935.52225"/>
    <n v="13785.902099999999"/>
    <n v="2149.6201500000006"/>
  </r>
  <r>
    <x v="6"/>
    <x v="28"/>
    <x v="0"/>
    <x v="0"/>
    <x v="153"/>
    <n v="253.816"/>
    <n v="578.96500000000003"/>
    <n v="-325.149"/>
    <n v="6210.6875"/>
    <n v="11911.253140000001"/>
    <n v="-5700.5656400000007"/>
  </r>
  <r>
    <x v="6"/>
    <x v="28"/>
    <x v="0"/>
    <x v="0"/>
    <x v="83"/>
    <n v="4.4085000000000001"/>
    <n v="3.4"/>
    <n v="1.0085000000000002"/>
    <n v="48.936250000000001"/>
    <n v="32.490250000000003"/>
    <n v="16.445999999999998"/>
  </r>
  <r>
    <x v="6"/>
    <x v="28"/>
    <x v="0"/>
    <x v="0"/>
    <x v="87"/>
    <n v="18.182500000000001"/>
    <n v="19.532"/>
    <n v="-1.349499999999999"/>
    <n v="172.8365"/>
    <n v="151.46299999999999"/>
    <n v="21.373500000000007"/>
  </r>
  <r>
    <x v="6"/>
    <x v="28"/>
    <x v="0"/>
    <x v="0"/>
    <x v="206"/>
    <n v="1049.029"/>
    <n v="911.1635"/>
    <n v="137.8655"/>
    <n v="49966.637669999996"/>
    <n v="44208.203730000001"/>
    <n v="5758.4339399999953"/>
  </r>
  <r>
    <x v="6"/>
    <x v="28"/>
    <x v="0"/>
    <x v="0"/>
    <x v="103"/>
    <n v="292.43450000000001"/>
    <n v="332.887"/>
    <n v="-40.452499999999986"/>
    <n v="7853.23675"/>
    <n v="7357.7640000000001"/>
    <n v="495.47274999999991"/>
  </r>
  <r>
    <x v="6"/>
    <x v="28"/>
    <x v="0"/>
    <x v="0"/>
    <x v="104"/>
    <n v="737.68550000000005"/>
    <n v="517.01499999999999"/>
    <n v="220.67050000000006"/>
    <n v="44546.80934"/>
    <n v="33072.263830000004"/>
    <n v="11474.545509999996"/>
  </r>
  <r>
    <x v="6"/>
    <x v="28"/>
    <x v="0"/>
    <x v="0"/>
    <x v="331"/>
    <n v="0.13700000000000001"/>
    <m/>
    <n v="0.13700000000000001"/>
    <n v="3.282"/>
    <m/>
    <n v="3.282"/>
  </r>
  <r>
    <x v="6"/>
    <x v="28"/>
    <x v="0"/>
    <x v="0"/>
    <x v="590"/>
    <m/>
    <n v="4.0000000000000001E-3"/>
    <n v="-4.0000000000000001E-3"/>
    <m/>
    <n v="0.152"/>
    <n v="-0.152"/>
  </r>
  <r>
    <x v="6"/>
    <x v="28"/>
    <x v="0"/>
    <x v="0"/>
    <x v="98"/>
    <n v="213.54650000000001"/>
    <n v="196.28149999999999"/>
    <n v="17.265000000000015"/>
    <n v="8813.9951400000009"/>
    <n v="7715.7556599999998"/>
    <n v="1098.2394800000011"/>
  </r>
  <r>
    <x v="6"/>
    <x v="28"/>
    <x v="0"/>
    <x v="0"/>
    <x v="10"/>
    <n v="8.4849999999999994"/>
    <n v="5.4444999999999997"/>
    <n v="3.0404999999999998"/>
    <n v="129.28899999999999"/>
    <n v="86.151669999999996"/>
    <n v="43.137329999999992"/>
  </r>
  <r>
    <x v="6"/>
    <x v="28"/>
    <x v="0"/>
    <x v="0"/>
    <x v="591"/>
    <m/>
    <n v="8.9999999999999993E-3"/>
    <n v="-8.9999999999999993E-3"/>
    <m/>
    <n v="0.26900000000000002"/>
    <n v="-0.26900000000000002"/>
  </r>
  <r>
    <x v="6"/>
    <x v="28"/>
    <x v="0"/>
    <x v="0"/>
    <x v="74"/>
    <n v="104.0145"/>
    <n v="65.164000000000001"/>
    <n v="38.850499999999997"/>
    <n v="3896.4072500000002"/>
    <n v="2259.03503"/>
    <n v="1637.3722200000002"/>
  </r>
  <r>
    <x v="6"/>
    <x v="28"/>
    <x v="0"/>
    <x v="0"/>
    <x v="78"/>
    <n v="18.934999999999999"/>
    <n v="7.8339999999999996"/>
    <n v="11.100999999999999"/>
    <n v="1709.665"/>
    <n v="679.31124999999997"/>
    <n v="1030.35375"/>
  </r>
  <r>
    <x v="6"/>
    <x v="28"/>
    <x v="0"/>
    <x v="0"/>
    <x v="81"/>
    <n v="117.77549999999999"/>
    <n v="140.99100999999999"/>
    <n v="-23.215509999999995"/>
    <n v="6506.0107099999996"/>
    <n v="7724.8851000000004"/>
    <n v="-1218.8743900000009"/>
  </r>
  <r>
    <x v="6"/>
    <x v="28"/>
    <x v="0"/>
    <x v="0"/>
    <x v="96"/>
    <n v="110.039"/>
    <n v="131.1465"/>
    <n v="-21.107500000000002"/>
    <n v="2607.0855000000001"/>
    <n v="3165.0975699999999"/>
    <n v="-558.01206999999977"/>
  </r>
  <r>
    <x v="6"/>
    <x v="28"/>
    <x v="0"/>
    <x v="0"/>
    <x v="1"/>
    <n v="1.8594999999999999"/>
    <n v="3.8935"/>
    <n v="-2.0339999999999998"/>
    <n v="71.21875"/>
    <n v="158.11670000000001"/>
    <n v="-86.897950000000009"/>
  </r>
  <r>
    <x v="6"/>
    <x v="28"/>
    <x v="0"/>
    <x v="0"/>
    <x v="61"/>
    <n v="2.2040000000000002"/>
    <n v="1.3165"/>
    <n v="0.88750000000000018"/>
    <n v="98.495500000000007"/>
    <n v="33.920999999999999"/>
    <n v="64.5745"/>
  </r>
  <r>
    <x v="6"/>
    <x v="28"/>
    <x v="0"/>
    <x v="0"/>
    <x v="101"/>
    <n v="1.2544999999999999"/>
    <n v="7.0000000000000001E-3"/>
    <n v="1.2475000000000001"/>
    <n v="51.6"/>
    <n v="0.60199999999999998"/>
    <n v="50.998000000000005"/>
  </r>
  <r>
    <x v="6"/>
    <x v="28"/>
    <x v="0"/>
    <x v="0"/>
    <x v="592"/>
    <m/>
    <n v="5.7000000000000002E-2"/>
    <n v="-5.7000000000000002E-2"/>
    <m/>
    <n v="0.51400000000000001"/>
    <n v="-0.51400000000000001"/>
  </r>
  <r>
    <x v="6"/>
    <x v="28"/>
    <x v="0"/>
    <x v="0"/>
    <x v="245"/>
    <n v="85.808999999999997"/>
    <n v="23.815999999999999"/>
    <n v="61.992999999999995"/>
    <n v="3299.0070000000001"/>
    <n v="1021.4275"/>
    <n v="2277.5794999999998"/>
  </r>
  <r>
    <x v="6"/>
    <x v="28"/>
    <x v="0"/>
    <x v="0"/>
    <x v="79"/>
    <n v="409.39049999999997"/>
    <n v="298.66901999999999"/>
    <n v="110.72147999999999"/>
    <n v="14783.18939"/>
    <n v="11178.371300000001"/>
    <n v="3604.8180899999988"/>
  </r>
  <r>
    <x v="6"/>
    <x v="28"/>
    <x v="0"/>
    <x v="0"/>
    <x v="77"/>
    <n v="20155.198"/>
    <n v="31332.217000000001"/>
    <n v="-11177.019"/>
    <n v="72580.191999999995"/>
    <n v="96679.536500000002"/>
    <n v="-24099.344500000007"/>
  </r>
  <r>
    <x v="6"/>
    <x v="28"/>
    <x v="0"/>
    <x v="0"/>
    <x v="84"/>
    <n v="40.502499999999998"/>
    <n v="31.997"/>
    <n v="8.5054999999999978"/>
    <n v="1196.5105000000001"/>
    <n v="996.40099999999995"/>
    <n v="200.10950000000014"/>
  </r>
  <r>
    <x v="6"/>
    <x v="28"/>
    <x v="0"/>
    <x v="0"/>
    <x v="7"/>
    <n v="129.46799999999999"/>
    <n v="111.3385"/>
    <n v="18.129499999999993"/>
    <n v="1025.6880000000001"/>
    <n v="965.77157"/>
    <n v="59.916430000000105"/>
  </r>
  <r>
    <x v="6"/>
    <x v="28"/>
    <x v="0"/>
    <x v="0"/>
    <x v="8"/>
    <n v="65.611999999999995"/>
    <n v="51.826999999999998"/>
    <n v="13.784999999999997"/>
    <n v="1280.6434999999999"/>
    <n v="1124.9119700000001"/>
    <n v="155.73152999999979"/>
  </r>
  <r>
    <x v="6"/>
    <x v="28"/>
    <x v="0"/>
    <x v="0"/>
    <x v="593"/>
    <n v="0.39300000000000002"/>
    <m/>
    <n v="0.39300000000000002"/>
    <n v="15.263500000000001"/>
    <m/>
    <n v="15.263500000000001"/>
  </r>
  <r>
    <x v="6"/>
    <x v="28"/>
    <x v="0"/>
    <x v="4"/>
    <x v="544"/>
    <n v="9.0280000000000005"/>
    <m/>
    <n v="9.0280000000000005"/>
    <n v="1805.6"/>
    <m/>
    <n v="1805.6"/>
  </r>
  <r>
    <x v="6"/>
    <x v="28"/>
    <x v="0"/>
    <x v="4"/>
    <x v="223"/>
    <m/>
    <n v="54.36"/>
    <n v="-54.36"/>
    <m/>
    <n v="1902.6"/>
    <n v="-1902.6"/>
  </r>
  <r>
    <x v="6"/>
    <x v="28"/>
    <x v="0"/>
    <x v="4"/>
    <x v="186"/>
    <n v="2.7559999999999998"/>
    <m/>
    <n v="2.7559999999999998"/>
    <n v="551.20000000000005"/>
    <m/>
    <n v="551.20000000000005"/>
  </r>
  <r>
    <x v="6"/>
    <x v="28"/>
    <x v="0"/>
    <x v="4"/>
    <x v="370"/>
    <n v="114.629"/>
    <n v="195.13300000000001"/>
    <n v="-80.504000000000005"/>
    <n v="21889.42"/>
    <n v="35864.199999999997"/>
    <n v="-13974.779999999999"/>
  </r>
  <r>
    <x v="6"/>
    <x v="28"/>
    <x v="0"/>
    <x v="4"/>
    <x v="594"/>
    <m/>
    <n v="0.6"/>
    <n v="-0.6"/>
    <m/>
    <n v="15"/>
    <n v="-15"/>
  </r>
  <r>
    <x v="6"/>
    <x v="28"/>
    <x v="0"/>
    <x v="1"/>
    <x v="31"/>
    <n v="10.871499999999999"/>
    <n v="4.266"/>
    <n v="6.6054999999999993"/>
    <n v="394.60825"/>
    <n v="143.46342999999999"/>
    <n v="251.14482000000001"/>
  </r>
  <r>
    <x v="6"/>
    <x v="28"/>
    <x v="0"/>
    <x v="1"/>
    <x v="595"/>
    <n v="304.24599999999998"/>
    <n v="394.18849999999998"/>
    <n v="-89.942499999999995"/>
    <n v="5074.25972"/>
    <n v="6592.8462"/>
    <n v="-1518.5864799999999"/>
  </r>
  <r>
    <x v="6"/>
    <x v="28"/>
    <x v="0"/>
    <x v="1"/>
    <x v="596"/>
    <n v="52.771000000000001"/>
    <n v="22.192499999999999"/>
    <n v="30.578500000000002"/>
    <n v="1889.2507499999999"/>
    <n v="892.56857000000002"/>
    <n v="996.6821799999999"/>
  </r>
  <r>
    <x v="6"/>
    <x v="28"/>
    <x v="0"/>
    <x v="1"/>
    <x v="113"/>
    <n v="383.29149999999998"/>
    <n v="386.29300000000001"/>
    <n v="-3.0015000000000214"/>
    <n v="4996.2669800000003"/>
    <n v="5634.5921699999999"/>
    <n v="-638.32518999999957"/>
  </r>
  <r>
    <x v="6"/>
    <x v="28"/>
    <x v="0"/>
    <x v="1"/>
    <x v="26"/>
    <n v="20.810500000000001"/>
    <n v="18.561499999999999"/>
    <n v="2.2490000000000023"/>
    <n v="176.52475000000001"/>
    <n v="100.5645"/>
    <n v="75.960250000000016"/>
  </r>
  <r>
    <x v="6"/>
    <x v="28"/>
    <x v="0"/>
    <x v="1"/>
    <x v="122"/>
    <n v="0.219"/>
    <n v="6.6879999999999997"/>
    <n v="-6.4689999999999994"/>
    <n v="1.9710000000000001"/>
    <n v="140.44800000000001"/>
    <n v="-138.477"/>
  </r>
  <r>
    <x v="6"/>
    <x v="28"/>
    <x v="0"/>
    <x v="1"/>
    <x v="27"/>
    <n v="360.40750000000003"/>
    <n v="413.28949999999998"/>
    <n v="-52.881999999999948"/>
    <n v="1698.0135"/>
    <n v="2349.8885"/>
    <n v="-651.875"/>
  </r>
  <r>
    <x v="6"/>
    <x v="28"/>
    <x v="0"/>
    <x v="1"/>
    <x v="516"/>
    <n v="17.823499999999999"/>
    <n v="23.518999999999998"/>
    <n v="-5.6954999999999991"/>
    <n v="489.88425000000001"/>
    <n v="520.12455"/>
    <n v="-30.240299999999991"/>
  </r>
  <r>
    <x v="6"/>
    <x v="28"/>
    <x v="0"/>
    <x v="1"/>
    <x v="110"/>
    <n v="27.4925"/>
    <n v="50.333500000000001"/>
    <n v="-22.841000000000001"/>
    <n v="422.75625000000002"/>
    <n v="360.75049999999999"/>
    <n v="62.005750000000035"/>
  </r>
  <r>
    <x v="6"/>
    <x v="28"/>
    <x v="0"/>
    <x v="1"/>
    <x v="117"/>
    <n v="883.53499999999997"/>
    <n v="478.44850000000002"/>
    <n v="405.08649999999994"/>
    <n v="12673.209000000001"/>
    <n v="6128.4716799999997"/>
    <n v="6544.7373200000011"/>
  </r>
  <r>
    <x v="6"/>
    <x v="28"/>
    <x v="0"/>
    <x v="1"/>
    <x v="121"/>
    <n v="21278.9925"/>
    <n v="15334.125"/>
    <n v="5944.8675000000003"/>
    <n v="201366.30751000001"/>
    <n v="139371.04162"/>
    <n v="61995.26589000001"/>
  </r>
  <r>
    <x v="6"/>
    <x v="28"/>
    <x v="0"/>
    <x v="1"/>
    <x v="112"/>
    <n v="3238.0189999999998"/>
    <n v="10147.7505"/>
    <n v="-6909.7314999999999"/>
    <n v="36426.68159"/>
    <n v="124756.89813"/>
    <n v="-88330.216539999994"/>
  </r>
  <r>
    <x v="6"/>
    <x v="28"/>
    <x v="0"/>
    <x v="1"/>
    <x v="116"/>
    <n v="2.2625000000000002"/>
    <n v="11.407"/>
    <n v="-9.1445000000000007"/>
    <n v="50.025500000000001"/>
    <n v="239.547"/>
    <n v="-189.5215"/>
  </r>
  <r>
    <x v="6"/>
    <x v="28"/>
    <x v="0"/>
    <x v="1"/>
    <x v="119"/>
    <n v="562.91250000000002"/>
    <n v="639.94650000000001"/>
    <n v="-77.033999999999992"/>
    <n v="24716.683000000001"/>
    <n v="27721.05875"/>
    <n v="-3004.3757499999992"/>
  </r>
  <r>
    <x v="6"/>
    <x v="28"/>
    <x v="0"/>
    <x v="1"/>
    <x v="118"/>
    <n v="15.6355"/>
    <n v="26.4435"/>
    <n v="-10.808"/>
    <n v="138.702"/>
    <n v="151.37746000000001"/>
    <n v="-12.675460000000015"/>
  </r>
  <r>
    <x v="6"/>
    <x v="28"/>
    <x v="0"/>
    <x v="1"/>
    <x v="33"/>
    <n v="0.27600000000000002"/>
    <m/>
    <n v="0.27600000000000002"/>
    <n v="1.29"/>
    <m/>
    <n v="1.29"/>
  </r>
  <r>
    <x v="6"/>
    <x v="28"/>
    <x v="0"/>
    <x v="3"/>
    <x v="136"/>
    <n v="28.081499999999998"/>
    <n v="9.5244999999999997"/>
    <n v="18.556999999999999"/>
    <n v="2941.4940000000001"/>
    <n v="774.17650000000003"/>
    <n v="2167.3175000000001"/>
  </r>
  <r>
    <x v="6"/>
    <x v="28"/>
    <x v="0"/>
    <x v="7"/>
    <x v="597"/>
    <m/>
    <n v="0.64800000000000002"/>
    <n v="-0.64800000000000002"/>
    <m/>
    <n v="6.48"/>
    <n v="-6.48"/>
  </r>
  <r>
    <x v="7"/>
    <x v="29"/>
    <x v="2"/>
    <x v="0"/>
    <x v="98"/>
    <n v="0.23200000000000001"/>
    <n v="1.0840000000000001"/>
    <n v="-0.85200000000000009"/>
    <n v="9.2899999999999991"/>
    <n v="39.151000000000003"/>
    <n v="-29.861000000000004"/>
  </r>
  <r>
    <x v="7"/>
    <x v="29"/>
    <x v="2"/>
    <x v="0"/>
    <x v="523"/>
    <n v="2.3839999999999999"/>
    <n v="9.0645000000000007"/>
    <n v="-6.6805000000000003"/>
    <n v="81.262"/>
    <n v="347.45350000000002"/>
    <n v="-266.19150000000002"/>
  </r>
  <r>
    <x v="7"/>
    <x v="29"/>
    <x v="2"/>
    <x v="0"/>
    <x v="84"/>
    <n v="0.192"/>
    <n v="0.127"/>
    <n v="6.5000000000000002E-2"/>
    <n v="7.4154999999999998"/>
    <n v="5.9749999999999996"/>
    <n v="1.4405000000000001"/>
  </r>
  <r>
    <x v="7"/>
    <x v="29"/>
    <x v="2"/>
    <x v="0"/>
    <x v="81"/>
    <n v="8.5000000000000006E-3"/>
    <n v="5.0000000000000001E-4"/>
    <n v="8.0000000000000002E-3"/>
    <n v="0.45750000000000002"/>
    <n v="0.02"/>
    <n v="0.4375"/>
  </r>
  <r>
    <x v="7"/>
    <x v="29"/>
    <x v="2"/>
    <x v="0"/>
    <x v="147"/>
    <n v="6.4999999999999997E-3"/>
    <n v="2.1499999999999998E-2"/>
    <n v="-1.4999999999999999E-2"/>
    <n v="0.54"/>
    <n v="1.4890000000000001"/>
    <n v="-0.94900000000000007"/>
  </r>
  <r>
    <x v="7"/>
    <x v="29"/>
    <x v="2"/>
    <x v="0"/>
    <x v="104"/>
    <n v="9.4999999999999998E-3"/>
    <n v="2.3E-2"/>
    <n v="-1.35E-2"/>
    <n v="1.0805"/>
    <n v="2.12"/>
    <n v="-1.0395000000000001"/>
  </r>
  <r>
    <x v="7"/>
    <x v="29"/>
    <x v="2"/>
    <x v="0"/>
    <x v="21"/>
    <n v="7.4999999999999997E-2"/>
    <n v="0.58650000000000002"/>
    <n v="-0.51150000000000007"/>
    <n v="1.8774999999999999"/>
    <n v="12.9345"/>
    <n v="-11.057"/>
  </r>
  <r>
    <x v="7"/>
    <x v="29"/>
    <x v="2"/>
    <x v="0"/>
    <x v="74"/>
    <n v="0.38400000000000001"/>
    <n v="0.57199999999999995"/>
    <n v="-0.18799999999999994"/>
    <n v="20.414000000000001"/>
    <n v="27.6465"/>
    <n v="-7.2324999999999982"/>
  </r>
  <r>
    <x v="7"/>
    <x v="29"/>
    <x v="2"/>
    <x v="0"/>
    <x v="7"/>
    <n v="0.57150000000000001"/>
    <n v="3.802"/>
    <n v="-3.2305000000000001"/>
    <n v="3.8336399999999999"/>
    <n v="17.533999999999999"/>
    <n v="-13.70036"/>
  </r>
  <r>
    <x v="7"/>
    <x v="29"/>
    <x v="2"/>
    <x v="0"/>
    <x v="89"/>
    <n v="1.2E-2"/>
    <n v="0.2445"/>
    <n v="-0.23249999999999998"/>
    <n v="0.3725"/>
    <n v="6.9790000000000001"/>
    <n v="-6.6065000000000005"/>
  </r>
  <r>
    <x v="7"/>
    <x v="29"/>
    <x v="2"/>
    <x v="0"/>
    <x v="206"/>
    <n v="0.32800000000000001"/>
    <n v="0.219"/>
    <n v="0.10900000000000001"/>
    <n v="21.0075"/>
    <n v="11.718500000000001"/>
    <n v="9.2889999999999997"/>
  </r>
  <r>
    <x v="7"/>
    <x v="29"/>
    <x v="2"/>
    <x v="0"/>
    <x v="1"/>
    <n v="2.1000000000000001E-2"/>
    <n v="0.13350000000000001"/>
    <n v="-0.1125"/>
    <n v="0.7"/>
    <n v="3.871"/>
    <n v="-3.1710000000000003"/>
  </r>
  <r>
    <x v="7"/>
    <x v="29"/>
    <x v="2"/>
    <x v="0"/>
    <x v="128"/>
    <n v="3.7999999999999999E-2"/>
    <n v="0.3695"/>
    <n v="-0.33150000000000002"/>
    <n v="0.34"/>
    <n v="4.6675000000000004"/>
    <n v="-4.3275000000000006"/>
  </r>
  <r>
    <x v="7"/>
    <x v="29"/>
    <x v="2"/>
    <x v="0"/>
    <x v="105"/>
    <n v="0.107"/>
    <n v="0.23150000000000001"/>
    <n v="-0.12450000000000001"/>
    <n v="3.0234999999999999"/>
    <n v="8.8584999999999994"/>
    <n v="-5.8349999999999991"/>
  </r>
  <r>
    <x v="7"/>
    <x v="29"/>
    <x v="2"/>
    <x v="0"/>
    <x v="66"/>
    <n v="5.7500000000000002E-2"/>
    <n v="0.70950000000000002"/>
    <n v="-0.65200000000000002"/>
    <n v="2.4575"/>
    <n v="27.43"/>
    <n v="-24.9725"/>
  </r>
  <r>
    <x v="7"/>
    <x v="29"/>
    <x v="2"/>
    <x v="0"/>
    <x v="52"/>
    <n v="5.0000000000000001E-3"/>
    <n v="0.84050000000000002"/>
    <n v="-0.83550000000000002"/>
    <n v="0.44500000000000001"/>
    <n v="75.740499999999997"/>
    <n v="-75.295500000000004"/>
  </r>
  <r>
    <x v="7"/>
    <x v="29"/>
    <x v="2"/>
    <x v="0"/>
    <x v="87"/>
    <m/>
    <n v="1.55E-2"/>
    <n v="-1.55E-2"/>
    <m/>
    <n v="5.8000000000000003E-2"/>
    <n v="-5.8000000000000003E-2"/>
  </r>
  <r>
    <x v="7"/>
    <x v="29"/>
    <x v="2"/>
    <x v="0"/>
    <x v="10"/>
    <n v="9.4999999999999998E-3"/>
    <n v="3.3500000000000002E-2"/>
    <n v="-2.4E-2"/>
    <n v="0.47499999999999998"/>
    <n v="1.2585"/>
    <n v="-0.78349999999999997"/>
  </r>
  <r>
    <x v="7"/>
    <x v="29"/>
    <x v="2"/>
    <x v="0"/>
    <x v="520"/>
    <n v="2E-3"/>
    <n v="1.0500000000000001E-2"/>
    <n v="-8.5000000000000006E-3"/>
    <n v="0.03"/>
    <n v="0.153"/>
    <n v="-0.123"/>
  </r>
  <r>
    <x v="7"/>
    <x v="29"/>
    <x v="2"/>
    <x v="0"/>
    <x v="51"/>
    <n v="0.46050000000000002"/>
    <n v="1.1705000000000001"/>
    <n v="-0.71000000000000008"/>
    <n v="101.94"/>
    <n v="189.79400000000001"/>
    <n v="-87.854000000000013"/>
  </r>
  <r>
    <x v="7"/>
    <x v="29"/>
    <x v="2"/>
    <x v="0"/>
    <x v="93"/>
    <n v="2.35E-2"/>
    <n v="7.7499999999999999E-2"/>
    <n v="-5.3999999999999999E-2"/>
    <n v="1.155"/>
    <n v="4.2830000000000004"/>
    <n v="-3.1280000000000001"/>
  </r>
  <r>
    <x v="7"/>
    <x v="29"/>
    <x v="2"/>
    <x v="0"/>
    <x v="22"/>
    <n v="0.2505"/>
    <n v="0.36199999999999999"/>
    <n v="-0.11149999999999999"/>
    <n v="20.932500000000001"/>
    <n v="23.698"/>
    <n v="-2.7654999999999994"/>
  </r>
  <r>
    <x v="7"/>
    <x v="29"/>
    <x v="2"/>
    <x v="0"/>
    <x v="68"/>
    <n v="7.5999999999999998E-2"/>
    <n v="9.4999999999999998E-3"/>
    <n v="6.6500000000000004E-2"/>
    <n v="9.2940000000000005"/>
    <n v="1.1245000000000001"/>
    <n v="8.1695000000000011"/>
  </r>
  <r>
    <x v="7"/>
    <x v="29"/>
    <x v="2"/>
    <x v="0"/>
    <x v="79"/>
    <n v="1.0999999999999999E-2"/>
    <n v="1.35E-2"/>
    <n v="-2.5000000000000005E-3"/>
    <n v="0.24399999999999999"/>
    <n v="0.80500000000000005"/>
    <n v="-0.56100000000000005"/>
  </r>
  <r>
    <x v="7"/>
    <x v="29"/>
    <x v="2"/>
    <x v="0"/>
    <x v="237"/>
    <n v="3.0000000000000001E-3"/>
    <n v="5.0000000000000001E-4"/>
    <n v="2.5000000000000001E-3"/>
    <n v="6.5000000000000002E-2"/>
    <n v="9.4999999999999998E-3"/>
    <n v="5.5500000000000001E-2"/>
  </r>
  <r>
    <x v="7"/>
    <x v="29"/>
    <x v="2"/>
    <x v="0"/>
    <x v="77"/>
    <n v="4.4999999999999998E-2"/>
    <n v="0.20399999999999999"/>
    <n v="-0.15899999999999997"/>
    <n v="0.42249999999999999"/>
    <n v="0.89"/>
    <n v="-0.46750000000000003"/>
  </r>
  <r>
    <x v="7"/>
    <x v="29"/>
    <x v="2"/>
    <x v="0"/>
    <x v="99"/>
    <m/>
    <n v="1.5E-3"/>
    <n v="-1.5E-3"/>
    <m/>
    <n v="3.5999999999999997E-2"/>
    <n v="-3.5999999999999997E-2"/>
  </r>
  <r>
    <x v="7"/>
    <x v="29"/>
    <x v="2"/>
    <x v="0"/>
    <x v="72"/>
    <m/>
    <n v="7.0000000000000001E-3"/>
    <n v="-7.0000000000000001E-3"/>
    <m/>
    <n v="0.38700000000000001"/>
    <n v="-0.38700000000000001"/>
  </r>
  <r>
    <x v="7"/>
    <x v="29"/>
    <x v="2"/>
    <x v="0"/>
    <x v="8"/>
    <n v="2.2774999999999999"/>
    <n v="0.82199999999999995"/>
    <n v="1.4554999999999998"/>
    <n v="83.366500000000002"/>
    <n v="31.216000000000001"/>
    <n v="52.150500000000001"/>
  </r>
  <r>
    <x v="7"/>
    <x v="29"/>
    <x v="2"/>
    <x v="0"/>
    <x v="19"/>
    <n v="27.876999999999999"/>
    <n v="15.781000000000001"/>
    <n v="12.095999999999998"/>
    <n v="2830.3685"/>
    <n v="1440.3875"/>
    <n v="1389.981"/>
  </r>
  <r>
    <x v="7"/>
    <x v="29"/>
    <x v="2"/>
    <x v="0"/>
    <x v="519"/>
    <n v="0.29349999999999998"/>
    <n v="5.3310000000000004"/>
    <n v="-5.0375000000000005"/>
    <n v="0.83597999999999995"/>
    <n v="16.276489999999999"/>
    <n v="-15.44051"/>
  </r>
  <r>
    <x v="7"/>
    <x v="29"/>
    <x v="2"/>
    <x v="0"/>
    <x v="14"/>
    <n v="2E-3"/>
    <n v="8.0000000000000002E-3"/>
    <n v="-6.0000000000000001E-3"/>
    <n v="0.19500000000000001"/>
    <n v="0.84450000000000003"/>
    <n v="-0.64949999999999997"/>
  </r>
  <r>
    <x v="7"/>
    <x v="29"/>
    <x v="2"/>
    <x v="0"/>
    <x v="106"/>
    <n v="3.0499999999999999E-2"/>
    <n v="8.9499999999999996E-2"/>
    <n v="-5.8999999999999997E-2"/>
    <n v="0.308"/>
    <n v="0.91449999999999998"/>
    <n v="-0.60650000000000004"/>
  </r>
  <r>
    <x v="7"/>
    <x v="29"/>
    <x v="2"/>
    <x v="0"/>
    <x v="107"/>
    <m/>
    <n v="5.5E-2"/>
    <n v="-5.5E-2"/>
    <m/>
    <n v="1.823"/>
    <n v="-1.823"/>
  </r>
  <r>
    <x v="7"/>
    <x v="29"/>
    <x v="2"/>
    <x v="0"/>
    <x v="9"/>
    <n v="0.45050000000000001"/>
    <n v="2.0964999999999998"/>
    <n v="-1.6459999999999999"/>
    <n v="7.7885"/>
    <n v="29.8645"/>
    <n v="-22.076000000000001"/>
  </r>
  <r>
    <x v="7"/>
    <x v="29"/>
    <x v="2"/>
    <x v="0"/>
    <x v="76"/>
    <m/>
    <n v="1.15E-2"/>
    <n v="-1.15E-2"/>
    <m/>
    <n v="0.12"/>
    <n v="-0.12"/>
  </r>
  <r>
    <x v="7"/>
    <x v="29"/>
    <x v="2"/>
    <x v="0"/>
    <x v="53"/>
    <n v="0.122"/>
    <n v="0.83450000000000002"/>
    <n v="-0.71250000000000002"/>
    <n v="4.2874999999999996"/>
    <n v="38.67"/>
    <n v="-34.3825"/>
  </r>
  <r>
    <x v="7"/>
    <x v="29"/>
    <x v="2"/>
    <x v="0"/>
    <x v="108"/>
    <m/>
    <n v="1.5E-3"/>
    <n v="-1.5E-3"/>
    <m/>
    <n v="2.5499999999999998E-2"/>
    <n v="-2.5499999999999998E-2"/>
  </r>
  <r>
    <x v="7"/>
    <x v="29"/>
    <x v="2"/>
    <x v="0"/>
    <x v="61"/>
    <n v="5.0000000000000001E-3"/>
    <n v="5.0500000000000003E-2"/>
    <n v="-4.5500000000000006E-2"/>
    <n v="0.2"/>
    <n v="0.76400000000000001"/>
    <n v="-0.56400000000000006"/>
  </r>
  <r>
    <x v="7"/>
    <x v="29"/>
    <x v="2"/>
    <x v="0"/>
    <x v="103"/>
    <m/>
    <n v="1.55E-2"/>
    <n v="-1.55E-2"/>
    <m/>
    <n v="0.52749999999999997"/>
    <n v="-0.52749999999999997"/>
  </r>
  <r>
    <x v="7"/>
    <x v="29"/>
    <x v="2"/>
    <x v="0"/>
    <x v="527"/>
    <m/>
    <n v="1.6500000000000001E-2"/>
    <n v="-1.6500000000000001E-2"/>
    <m/>
    <n v="0.33100000000000002"/>
    <n v="-0.33100000000000002"/>
  </r>
  <r>
    <x v="7"/>
    <x v="29"/>
    <x v="2"/>
    <x v="0"/>
    <x v="2"/>
    <n v="0.45100000000000001"/>
    <n v="1.0329999999999999"/>
    <n v="-0.58199999999999985"/>
    <n v="29.887499999999999"/>
    <n v="60.000500000000002"/>
    <n v="-30.113000000000003"/>
  </r>
  <r>
    <x v="7"/>
    <x v="29"/>
    <x v="2"/>
    <x v="0"/>
    <x v="78"/>
    <n v="0.46750000000000003"/>
    <n v="2.8029999999999999"/>
    <n v="-2.3354999999999997"/>
    <n v="32.152500000000003"/>
    <n v="180.3715"/>
    <n v="-148.21899999999999"/>
  </r>
  <r>
    <x v="7"/>
    <x v="29"/>
    <x v="2"/>
    <x v="0"/>
    <x v="132"/>
    <n v="7.4999999999999997E-3"/>
    <n v="1.4500000000000001E-2"/>
    <n v="-7.000000000000001E-3"/>
    <n v="0.97499999999999998"/>
    <n v="1.8125"/>
    <n v="-0.83750000000000002"/>
  </r>
  <r>
    <x v="7"/>
    <x v="29"/>
    <x v="2"/>
    <x v="0"/>
    <x v="522"/>
    <n v="1.55E-2"/>
    <n v="4.8000000000000001E-2"/>
    <n v="-3.2500000000000001E-2"/>
    <n v="2.7925"/>
    <n v="6.1064999999999996"/>
    <n v="-3.3139999999999996"/>
  </r>
  <r>
    <x v="7"/>
    <x v="29"/>
    <x v="2"/>
    <x v="0"/>
    <x v="102"/>
    <m/>
    <n v="4.4999999999999997E-3"/>
    <n v="-4.4999999999999997E-3"/>
    <m/>
    <n v="7.85E-2"/>
    <n v="-7.85E-2"/>
  </r>
  <r>
    <x v="7"/>
    <x v="29"/>
    <x v="2"/>
    <x v="0"/>
    <x v="153"/>
    <m/>
    <n v="7.5999999999999998E-2"/>
    <n v="-7.5999999999999998E-2"/>
    <m/>
    <n v="1.742"/>
    <n v="-1.742"/>
  </r>
  <r>
    <x v="7"/>
    <x v="29"/>
    <x v="2"/>
    <x v="0"/>
    <x v="197"/>
    <m/>
    <n v="3.0000000000000001E-3"/>
    <n v="-3.0000000000000001E-3"/>
    <m/>
    <n v="1.4999999999999999E-2"/>
    <n v="-1.4999999999999999E-2"/>
  </r>
  <r>
    <x v="7"/>
    <x v="29"/>
    <x v="2"/>
    <x v="0"/>
    <x v="65"/>
    <m/>
    <n v="0.121"/>
    <n v="-0.121"/>
    <m/>
    <n v="0.78500000000000003"/>
    <n v="-0.78500000000000003"/>
  </r>
  <r>
    <x v="7"/>
    <x v="29"/>
    <x v="2"/>
    <x v="0"/>
    <x v="73"/>
    <m/>
    <n v="2E-3"/>
    <n v="-2E-3"/>
    <m/>
    <n v="0.04"/>
    <n v="-0.04"/>
  </r>
  <r>
    <x v="7"/>
    <x v="29"/>
    <x v="2"/>
    <x v="1"/>
    <x v="516"/>
    <n v="4.9500000000000002E-2"/>
    <n v="6.4500000000000002E-2"/>
    <n v="-1.4999999999999999E-2"/>
    <n v="0.878"/>
    <n v="1.1935"/>
    <n v="-0.3155"/>
  </r>
  <r>
    <x v="7"/>
    <x v="29"/>
    <x v="2"/>
    <x v="1"/>
    <x v="110"/>
    <m/>
    <n v="0.03"/>
    <n v="-0.03"/>
    <m/>
    <n v="0.56000000000000005"/>
    <n v="-0.56000000000000005"/>
  </r>
  <r>
    <x v="7"/>
    <x v="29"/>
    <x v="2"/>
    <x v="1"/>
    <x v="120"/>
    <m/>
    <n v="8.7999999999999995E-2"/>
    <n v="-8.7999999999999995E-2"/>
    <m/>
    <n v="0.21299999999999999"/>
    <n v="-0.21299999999999999"/>
  </r>
  <r>
    <x v="7"/>
    <x v="29"/>
    <x v="2"/>
    <x v="1"/>
    <x v="112"/>
    <n v="0.65"/>
    <m/>
    <n v="0.65"/>
    <n v="5.218"/>
    <m/>
    <n v="5.218"/>
  </r>
  <r>
    <x v="7"/>
    <x v="29"/>
    <x v="2"/>
    <x v="1"/>
    <x v="27"/>
    <n v="44.096499999999999"/>
    <n v="0.27900000000000003"/>
    <n v="43.817499999999995"/>
    <n v="132.28399999999999"/>
    <n v="0.91349999999999998"/>
    <n v="131.37049999999999"/>
  </r>
  <r>
    <x v="7"/>
    <x v="29"/>
    <x v="2"/>
    <x v="1"/>
    <x v="528"/>
    <n v="0.63"/>
    <n v="0.52449999999999997"/>
    <n v="0.10550000000000004"/>
    <n v="9.4969999999999999"/>
    <n v="6.4130000000000003"/>
    <n v="3.0839999999999996"/>
  </r>
  <r>
    <x v="7"/>
    <x v="29"/>
    <x v="2"/>
    <x v="1"/>
    <x v="33"/>
    <m/>
    <n v="3.0000000000000001E-3"/>
    <n v="-3.0000000000000001E-3"/>
    <m/>
    <n v="0.01"/>
    <n v="-0.01"/>
  </r>
  <r>
    <x v="7"/>
    <x v="29"/>
    <x v="2"/>
    <x v="1"/>
    <x v="30"/>
    <m/>
    <n v="1.15E-2"/>
    <n v="-1.15E-2"/>
    <m/>
    <n v="6.5000000000000002E-2"/>
    <n v="-6.5000000000000002E-2"/>
  </r>
  <r>
    <x v="7"/>
    <x v="29"/>
    <x v="2"/>
    <x v="1"/>
    <x v="118"/>
    <n v="0.86050000000000004"/>
    <n v="1.8065"/>
    <n v="-0.94599999999999995"/>
    <n v="9.2963699999999996"/>
    <n v="7.702"/>
    <n v="1.5943699999999996"/>
  </r>
  <r>
    <x v="7"/>
    <x v="29"/>
    <x v="2"/>
    <x v="1"/>
    <x v="122"/>
    <n v="1.4950000000000001"/>
    <n v="1.9285000000000001"/>
    <n v="-0.4335"/>
    <n v="17.487500000000001"/>
    <n v="27.424499999999998"/>
    <n v="-9.9369999999999976"/>
  </r>
  <r>
    <x v="7"/>
    <x v="29"/>
    <x v="2"/>
    <x v="3"/>
    <x v="39"/>
    <n v="1.4195"/>
    <n v="31.954000000000001"/>
    <n v="-30.534500000000001"/>
    <n v="181.23949999999999"/>
    <n v="3730.8975"/>
    <n v="-3549.6579999999999"/>
  </r>
  <r>
    <x v="7"/>
    <x v="29"/>
    <x v="2"/>
    <x v="3"/>
    <x v="37"/>
    <n v="290.43950000000001"/>
    <n v="247.89150000000001"/>
    <n v="42.548000000000002"/>
    <n v="32264.011500000001"/>
    <n v="21058.357499999998"/>
    <n v="11205.654000000002"/>
  </r>
  <r>
    <x v="7"/>
    <x v="29"/>
    <x v="2"/>
    <x v="3"/>
    <x v="36"/>
    <n v="2.8475000000000001"/>
    <n v="16.949000000000002"/>
    <n v="-14.101500000000001"/>
    <n v="174.27350000000001"/>
    <n v="897.73099999999999"/>
    <n v="-723.45749999999998"/>
  </r>
  <r>
    <x v="7"/>
    <x v="29"/>
    <x v="2"/>
    <x v="4"/>
    <x v="185"/>
    <n v="2.3999999999999998E-3"/>
    <n v="3.5999999999999999E-3"/>
    <n v="-1.2000000000000001E-3"/>
    <n v="0.372"/>
    <n v="0.64349999999999996"/>
    <n v="-0.27149999999999996"/>
  </r>
  <r>
    <x v="7"/>
    <x v="29"/>
    <x v="2"/>
    <x v="4"/>
    <x v="532"/>
    <n v="4.4600000000000001E-2"/>
    <n v="0.16750000000000001"/>
    <n v="-0.12290000000000001"/>
    <n v="8.4794999999999998"/>
    <n v="32.892000000000003"/>
    <n v="-24.412500000000001"/>
  </r>
  <r>
    <x v="7"/>
    <x v="29"/>
    <x v="2"/>
    <x v="4"/>
    <x v="124"/>
    <n v="0.2467"/>
    <n v="1.1026"/>
    <n v="-0.85589999999999999"/>
    <n v="69.914000000000001"/>
    <n v="322.59550000000002"/>
    <n v="-252.68150000000003"/>
  </r>
  <r>
    <x v="7"/>
    <x v="29"/>
    <x v="2"/>
    <x v="4"/>
    <x v="45"/>
    <m/>
    <n v="8.9999999999999998E-4"/>
    <n v="-8.9999999999999998E-4"/>
    <m/>
    <n v="0.16650000000000001"/>
    <n v="-0.16650000000000001"/>
  </r>
  <r>
    <x v="7"/>
    <x v="29"/>
    <x v="2"/>
    <x v="4"/>
    <x v="182"/>
    <m/>
    <n v="3.5000000000000001E-3"/>
    <n v="-3.5000000000000001E-3"/>
    <m/>
    <n v="0.72550000000000003"/>
    <n v="-0.72550000000000003"/>
  </r>
  <r>
    <x v="7"/>
    <x v="29"/>
    <x v="2"/>
    <x v="4"/>
    <x v="223"/>
    <n v="1.5E-3"/>
    <n v="0.79500000000000004"/>
    <n v="-0.79350000000000009"/>
    <n v="1.001E-2"/>
    <n v="4.782"/>
    <n v="-4.7719899999999997"/>
  </r>
  <r>
    <x v="7"/>
    <x v="30"/>
    <x v="4"/>
    <x v="1"/>
    <x v="30"/>
    <n v="7499.8059999999996"/>
    <n v="4084.2820000000002"/>
    <n v="3415.5239999999994"/>
    <n v="28090.053319999999"/>
    <n v="12764.861010000001"/>
    <n v="15325.192309999999"/>
  </r>
  <r>
    <x v="7"/>
    <x v="30"/>
    <x v="4"/>
    <x v="1"/>
    <x v="27"/>
    <n v="100.90300000000001"/>
    <n v="31.748000000000001"/>
    <n v="69.155000000000001"/>
    <n v="504.91590000000002"/>
    <n v="158.74"/>
    <n v="346.17590000000001"/>
  </r>
  <r>
    <x v="7"/>
    <x v="30"/>
    <x v="4"/>
    <x v="1"/>
    <x v="29"/>
    <n v="15053.767"/>
    <n v="22575.08"/>
    <n v="-7521.3130000000019"/>
    <n v="53825.77132"/>
    <n v="91063.472800000003"/>
    <n v="-37237.701480000003"/>
  </r>
  <r>
    <x v="7"/>
    <x v="30"/>
    <x v="4"/>
    <x v="1"/>
    <x v="179"/>
    <n v="0.57999999999999996"/>
    <n v="0.88"/>
    <n v="-0.30000000000000004"/>
    <n v="19.12"/>
    <n v="36.42"/>
    <n v="-17.3"/>
  </r>
  <r>
    <x v="7"/>
    <x v="30"/>
    <x v="4"/>
    <x v="1"/>
    <x v="300"/>
    <n v="38.822000000000003"/>
    <m/>
    <n v="38.822000000000003"/>
    <n v="90.570099999999996"/>
    <m/>
    <n v="90.570099999999996"/>
  </r>
  <r>
    <x v="7"/>
    <x v="30"/>
    <x v="4"/>
    <x v="1"/>
    <x v="28"/>
    <n v="5.0199999999999996"/>
    <n v="88.667000000000002"/>
    <n v="-83.647000000000006"/>
    <n v="51.573599999999999"/>
    <n v="888.6386"/>
    <n v="-837.06500000000005"/>
  </r>
  <r>
    <x v="7"/>
    <x v="30"/>
    <x v="4"/>
    <x v="1"/>
    <x v="57"/>
    <m/>
    <n v="0.34"/>
    <n v="-0.34"/>
    <m/>
    <n v="13.6"/>
    <n v="-13.6"/>
  </r>
  <r>
    <x v="7"/>
    <x v="30"/>
    <x v="4"/>
    <x v="1"/>
    <x v="117"/>
    <n v="1.448"/>
    <m/>
    <n v="1.448"/>
    <n v="14.48"/>
    <m/>
    <n v="14.48"/>
  </r>
  <r>
    <x v="7"/>
    <x v="30"/>
    <x v="4"/>
    <x v="1"/>
    <x v="598"/>
    <n v="677.24900000000002"/>
    <n v="1066.9639999999999"/>
    <n v="-389.71499999999992"/>
    <n v="3551.1923000000002"/>
    <n v="4251.1239999999998"/>
    <n v="-699.93169999999964"/>
  </r>
  <r>
    <x v="7"/>
    <x v="30"/>
    <x v="4"/>
    <x v="1"/>
    <x v="339"/>
    <n v="33.229999999999997"/>
    <n v="16.84"/>
    <n v="16.389999999999997"/>
    <n v="106.76739999999999"/>
    <n v="39.417589999999997"/>
    <n v="67.349809999999991"/>
  </r>
  <r>
    <x v="7"/>
    <x v="30"/>
    <x v="4"/>
    <x v="1"/>
    <x v="114"/>
    <m/>
    <n v="0.22"/>
    <n v="-0.22"/>
    <m/>
    <n v="7.26"/>
    <n v="-7.26"/>
  </r>
  <r>
    <x v="7"/>
    <x v="30"/>
    <x v="4"/>
    <x v="1"/>
    <x v="112"/>
    <n v="0.98799999999999999"/>
    <n v="3.423"/>
    <n v="-2.4350000000000001"/>
    <n v="10.2752"/>
    <n v="34.557200000000002"/>
    <n v="-24.282000000000004"/>
  </r>
  <r>
    <x v="7"/>
    <x v="30"/>
    <x v="4"/>
    <x v="1"/>
    <x v="375"/>
    <n v="32.161000000000001"/>
    <n v="72.58"/>
    <n v="-40.418999999999997"/>
    <n v="334.00080000000003"/>
    <n v="729.01279999999997"/>
    <n v="-395.01199999999994"/>
  </r>
  <r>
    <x v="7"/>
    <x v="30"/>
    <x v="4"/>
    <x v="1"/>
    <x v="33"/>
    <n v="6732.232"/>
    <n v="6498.4480000000003"/>
    <n v="233.78399999999965"/>
    <n v="18101.462800000001"/>
    <n v="17513.765380000001"/>
    <n v="587.69742000000042"/>
  </r>
  <r>
    <x v="7"/>
    <x v="30"/>
    <x v="4"/>
    <x v="0"/>
    <x v="599"/>
    <m/>
    <n v="7.1210000000000004"/>
    <n v="-7.1210000000000004"/>
    <m/>
    <n v="42.725999999999999"/>
    <n v="-42.725999999999999"/>
  </r>
  <r>
    <x v="6"/>
    <x v="31"/>
    <x v="2"/>
    <x v="0"/>
    <x v="144"/>
    <n v="12.160500000000001"/>
    <n v="32.235999999999997"/>
    <n v="-20.075499999999998"/>
    <n v="447.43950000000001"/>
    <n v="1453.3679999999999"/>
    <n v="-1005.9285"/>
  </r>
  <r>
    <x v="6"/>
    <x v="31"/>
    <x v="2"/>
    <x v="0"/>
    <x v="469"/>
    <n v="0.54400000000000004"/>
    <n v="2.86"/>
    <n v="-2.3159999999999998"/>
    <n v="7.5979999999999999"/>
    <n v="18.803999999999998"/>
    <n v="-11.206"/>
  </r>
  <r>
    <x v="6"/>
    <x v="31"/>
    <x v="2"/>
    <x v="0"/>
    <x v="470"/>
    <n v="8.1000000000000003E-2"/>
    <n v="0.76249999999999996"/>
    <n v="-0.68149999999999999"/>
    <n v="1.0620000000000001"/>
    <n v="6.3120000000000003"/>
    <n v="-5.25"/>
  </r>
  <r>
    <x v="6"/>
    <x v="31"/>
    <x v="2"/>
    <x v="0"/>
    <x v="600"/>
    <m/>
    <n v="6.4500000000000002E-2"/>
    <n v="-6.4500000000000002E-2"/>
    <m/>
    <n v="0.48349999999999999"/>
    <n v="-0.48349999999999999"/>
  </r>
  <r>
    <x v="6"/>
    <x v="31"/>
    <x v="2"/>
    <x v="0"/>
    <x v="49"/>
    <n v="2.1495000000000002"/>
    <n v="1.2745"/>
    <n v="0.87500000000000022"/>
    <n v="103.54900000000001"/>
    <n v="62.905999999999999"/>
    <n v="40.643000000000008"/>
  </r>
  <r>
    <x v="6"/>
    <x v="31"/>
    <x v="2"/>
    <x v="0"/>
    <x v="82"/>
    <n v="3.0000000000000001E-3"/>
    <n v="7.0000000000000007E-2"/>
    <n v="-6.7000000000000004E-2"/>
    <n v="1.7999999999999999E-2"/>
    <n v="0.42"/>
    <n v="-0.40199999999999997"/>
  </r>
  <r>
    <x v="6"/>
    <x v="31"/>
    <x v="2"/>
    <x v="0"/>
    <x v="358"/>
    <n v="45.529000000000003"/>
    <n v="55.585000000000001"/>
    <n v="-10.055999999999997"/>
    <n v="2573.1849299999999"/>
    <n v="2778.2665000000002"/>
    <n v="-205.08157000000028"/>
  </r>
  <r>
    <x v="6"/>
    <x v="31"/>
    <x v="2"/>
    <x v="0"/>
    <x v="377"/>
    <n v="9.6000000000000002E-2"/>
    <n v="6.1499999999999999E-2"/>
    <n v="3.4500000000000003E-2"/>
    <n v="2.8654999999999999"/>
    <n v="1.321"/>
    <n v="1.5445"/>
  </r>
  <r>
    <x v="6"/>
    <x v="31"/>
    <x v="2"/>
    <x v="0"/>
    <x v="461"/>
    <n v="5.8585000000000003"/>
    <n v="13.157999999999999"/>
    <n v="-7.2994999999999992"/>
    <n v="208.041"/>
    <n v="437.28250000000003"/>
    <n v="-229.24150000000003"/>
  </r>
  <r>
    <x v="6"/>
    <x v="31"/>
    <x v="2"/>
    <x v="0"/>
    <x v="378"/>
    <n v="10.037000000000001"/>
    <n v="22.132000000000001"/>
    <n v="-12.095000000000001"/>
    <n v="438.70499999999998"/>
    <n v="1072.6935000000001"/>
    <n v="-633.98850000000016"/>
  </r>
  <r>
    <x v="6"/>
    <x v="31"/>
    <x v="2"/>
    <x v="0"/>
    <x v="135"/>
    <n v="6.4500000000000002E-2"/>
    <n v="0.75900000000000001"/>
    <n v="-0.69450000000000001"/>
    <n v="4.2859999999999996"/>
    <n v="43.6325"/>
    <n v="-39.346499999999999"/>
  </r>
  <r>
    <x v="6"/>
    <x v="31"/>
    <x v="2"/>
    <x v="0"/>
    <x v="601"/>
    <n v="36.843000000000004"/>
    <n v="52.405999999999999"/>
    <n v="-15.562999999999995"/>
    <n v="1556.6569999999999"/>
    <n v="2189.2505000000001"/>
    <n v="-632.59350000000018"/>
  </r>
  <r>
    <x v="6"/>
    <x v="31"/>
    <x v="2"/>
    <x v="0"/>
    <x v="484"/>
    <n v="2.3E-2"/>
    <m/>
    <n v="2.3E-2"/>
    <n v="0.377"/>
    <m/>
    <n v="0.377"/>
  </r>
  <r>
    <x v="6"/>
    <x v="31"/>
    <x v="2"/>
    <x v="0"/>
    <x v="85"/>
    <n v="5.0999999999999997E-2"/>
    <n v="0.14599999999999999"/>
    <n v="-9.5000000000000001E-2"/>
    <n v="1.655"/>
    <n v="4.2670000000000003"/>
    <n v="-2.6120000000000001"/>
  </r>
  <r>
    <x v="6"/>
    <x v="31"/>
    <x v="2"/>
    <x v="0"/>
    <x v="486"/>
    <n v="3.5999999999999997E-2"/>
    <n v="0.11899999999999999"/>
    <n v="-8.299999999999999E-2"/>
    <n v="0.47449999999999998"/>
    <n v="0.69699999999999995"/>
    <n v="-0.22249999999999998"/>
  </r>
  <r>
    <x v="6"/>
    <x v="31"/>
    <x v="2"/>
    <x v="0"/>
    <x v="157"/>
    <n v="8.5530000000000008"/>
    <n v="24.407499999999999"/>
    <n v="-15.854499999999998"/>
    <n v="114.6605"/>
    <n v="161.43549999999999"/>
    <n v="-46.774999999999991"/>
  </r>
  <r>
    <x v="6"/>
    <x v="31"/>
    <x v="2"/>
    <x v="0"/>
    <x v="51"/>
    <n v="8.5000000000000006E-3"/>
    <n v="5.2499999999999998E-2"/>
    <n v="-4.3999999999999997E-2"/>
    <n v="0.97099999999999997"/>
    <n v="4.5940000000000003"/>
    <n v="-3.6230000000000002"/>
  </r>
  <r>
    <x v="6"/>
    <x v="31"/>
    <x v="2"/>
    <x v="0"/>
    <x v="602"/>
    <n v="8.5000000000000006E-3"/>
    <n v="3.2000000000000001E-2"/>
    <n v="-2.35E-2"/>
    <n v="0.32850000000000001"/>
    <n v="1.5834999999999999"/>
    <n v="-1.2549999999999999"/>
  </r>
  <r>
    <x v="6"/>
    <x v="31"/>
    <x v="2"/>
    <x v="0"/>
    <x v="581"/>
    <n v="1.1875"/>
    <n v="1.474"/>
    <n v="-0.28649999999999998"/>
    <n v="114.9905"/>
    <n v="115.76300000000001"/>
    <n v="-0.77250000000000796"/>
  </r>
  <r>
    <x v="6"/>
    <x v="31"/>
    <x v="2"/>
    <x v="0"/>
    <x v="107"/>
    <m/>
    <n v="4.3999999999999997E-2"/>
    <n v="-4.3999999999999997E-2"/>
    <m/>
    <n v="0.61650000000000005"/>
    <n v="-0.61650000000000005"/>
  </r>
  <r>
    <x v="6"/>
    <x v="31"/>
    <x v="2"/>
    <x v="0"/>
    <x v="133"/>
    <n v="1.3705000000000001"/>
    <n v="2.9620000000000002"/>
    <n v="-1.5915000000000001"/>
    <n v="104.879"/>
    <n v="191.76599999999999"/>
    <n v="-86.886999999999986"/>
  </r>
  <r>
    <x v="6"/>
    <x v="31"/>
    <x v="2"/>
    <x v="0"/>
    <x v="472"/>
    <n v="0.45550000000000002"/>
    <n v="2.6425000000000001"/>
    <n v="-2.1870000000000003"/>
    <n v="5.8265000000000002"/>
    <n v="17.501000000000001"/>
    <n v="-11.674500000000002"/>
  </r>
  <r>
    <x v="6"/>
    <x v="31"/>
    <x v="2"/>
    <x v="0"/>
    <x v="241"/>
    <n v="26.7455"/>
    <n v="46.340499999999999"/>
    <n v="-19.594999999999999"/>
    <n v="1364.798"/>
    <n v="2745.9285"/>
    <n v="-1381.1305"/>
  </r>
  <r>
    <x v="6"/>
    <x v="31"/>
    <x v="2"/>
    <x v="0"/>
    <x v="476"/>
    <n v="4.6950000000000003"/>
    <n v="13.877000000000001"/>
    <n v="-9.1820000000000004"/>
    <n v="27.77"/>
    <n v="83.971500000000006"/>
    <n v="-56.20150000000001"/>
  </r>
  <r>
    <x v="6"/>
    <x v="31"/>
    <x v="2"/>
    <x v="0"/>
    <x v="603"/>
    <n v="1.4500000000000001E-2"/>
    <m/>
    <n v="1.4500000000000001E-2"/>
    <n v="0.35749999999999998"/>
    <m/>
    <n v="0.35749999999999998"/>
  </r>
  <r>
    <x v="6"/>
    <x v="31"/>
    <x v="2"/>
    <x v="0"/>
    <x v="455"/>
    <n v="191.5975"/>
    <n v="370.17649999999998"/>
    <n v="-178.57899999999998"/>
    <n v="2561.1455000000001"/>
    <n v="3942.3665000000001"/>
    <n v="-1381.221"/>
  </r>
  <r>
    <x v="6"/>
    <x v="31"/>
    <x v="2"/>
    <x v="0"/>
    <x v="265"/>
    <n v="14.241"/>
    <n v="52.325000000000003"/>
    <n v="-38.084000000000003"/>
    <n v="824.98050000000001"/>
    <n v="2565.2660000000001"/>
    <n v="-1740.2855"/>
  </r>
  <r>
    <x v="6"/>
    <x v="31"/>
    <x v="2"/>
    <x v="0"/>
    <x v="580"/>
    <n v="7.3034999999999997"/>
    <n v="18.562999999999999"/>
    <n v="-11.259499999999999"/>
    <n v="118.0605"/>
    <n v="188.91149999999999"/>
    <n v="-70.850999999999985"/>
  </r>
  <r>
    <x v="6"/>
    <x v="31"/>
    <x v="2"/>
    <x v="0"/>
    <x v="173"/>
    <n v="7.8230000000000004"/>
    <n v="6.0495000000000001"/>
    <n v="1.7735000000000003"/>
    <n v="455.44600000000003"/>
    <n v="329.68950000000001"/>
    <n v="125.75650000000002"/>
  </r>
  <r>
    <x v="6"/>
    <x v="31"/>
    <x v="2"/>
    <x v="0"/>
    <x v="245"/>
    <m/>
    <n v="1.2E-2"/>
    <n v="-1.2E-2"/>
    <m/>
    <n v="0.25900000000000001"/>
    <n v="-0.25900000000000001"/>
  </r>
  <r>
    <x v="6"/>
    <x v="31"/>
    <x v="2"/>
    <x v="0"/>
    <x v="604"/>
    <n v="0.107"/>
    <n v="2.7E-2"/>
    <n v="0.08"/>
    <n v="0.88600000000000001"/>
    <n v="0.55049999999999999"/>
    <n v="0.33550000000000002"/>
  </r>
  <r>
    <x v="6"/>
    <x v="31"/>
    <x v="2"/>
    <x v="0"/>
    <x v="467"/>
    <n v="1.0954999999999999"/>
    <n v="1.8905000000000001"/>
    <n v="-0.79500000000000015"/>
    <n v="60.481499999999997"/>
    <n v="113.827"/>
    <n v="-53.345500000000001"/>
  </r>
  <r>
    <x v="6"/>
    <x v="31"/>
    <x v="2"/>
    <x v="0"/>
    <x v="605"/>
    <m/>
    <n v="0.30499999999999999"/>
    <n v="-0.30499999999999999"/>
    <m/>
    <n v="2.3544999999999998"/>
    <n v="-2.3544999999999998"/>
  </r>
  <r>
    <x v="6"/>
    <x v="31"/>
    <x v="2"/>
    <x v="0"/>
    <x v="205"/>
    <n v="46.349499999999999"/>
    <n v="93.953000000000003"/>
    <n v="-47.603500000000004"/>
    <n v="806.06949999999995"/>
    <n v="988.73900000000003"/>
    <n v="-182.66950000000008"/>
  </r>
  <r>
    <x v="6"/>
    <x v="31"/>
    <x v="2"/>
    <x v="0"/>
    <x v="67"/>
    <n v="0.74650000000000005"/>
    <n v="1.7410000000000001"/>
    <n v="-0.99450000000000005"/>
    <n v="16.309999999999999"/>
    <n v="30.391500000000001"/>
    <n v="-14.081500000000002"/>
  </r>
  <r>
    <x v="6"/>
    <x v="31"/>
    <x v="2"/>
    <x v="0"/>
    <x v="73"/>
    <n v="2.2000000000000002"/>
    <n v="3.68"/>
    <n v="-1.48"/>
    <n v="34.872999999999998"/>
    <n v="40.603499999999997"/>
    <n v="-5.7304999999999993"/>
  </r>
  <r>
    <x v="6"/>
    <x v="31"/>
    <x v="2"/>
    <x v="0"/>
    <x v="233"/>
    <n v="3.3000000000000002E-2"/>
    <n v="5.5500000000000001E-2"/>
    <n v="-2.2499999999999999E-2"/>
    <n v="0.99250000000000005"/>
    <n v="2.8014999999999999"/>
    <n v="-1.8089999999999997"/>
  </r>
  <r>
    <x v="6"/>
    <x v="31"/>
    <x v="2"/>
    <x v="0"/>
    <x v="103"/>
    <n v="0.9355"/>
    <n v="14.41"/>
    <n v="-13.474500000000001"/>
    <n v="30.033999999999999"/>
    <n v="251.3415"/>
    <n v="-221.3075"/>
  </r>
  <r>
    <x v="6"/>
    <x v="31"/>
    <x v="2"/>
    <x v="0"/>
    <x v="477"/>
    <n v="7998.7484999999997"/>
    <n v="11361.7835"/>
    <n v="-3363.0349999999999"/>
    <n v="18529.163499999999"/>
    <n v="35425.94427"/>
    <n v="-16896.780770000001"/>
  </r>
  <r>
    <x v="6"/>
    <x v="31"/>
    <x v="2"/>
    <x v="0"/>
    <x v="468"/>
    <n v="4.9379999999999997"/>
    <n v="14.917999999999999"/>
    <n v="-9.98"/>
    <n v="103.03"/>
    <n v="251.77699999999999"/>
    <n v="-148.74699999999999"/>
  </r>
  <r>
    <x v="6"/>
    <x v="31"/>
    <x v="2"/>
    <x v="0"/>
    <x v="475"/>
    <n v="0.36799999999999999"/>
    <n v="1.1935"/>
    <n v="-0.82550000000000001"/>
    <n v="31.291499999999999"/>
    <n v="76.352000000000004"/>
    <n v="-45.060500000000005"/>
  </r>
  <r>
    <x v="6"/>
    <x v="31"/>
    <x v="2"/>
    <x v="0"/>
    <x v="606"/>
    <m/>
    <n v="2.75E-2"/>
    <n v="-2.75E-2"/>
    <m/>
    <n v="0.22"/>
    <n v="-0.22"/>
  </r>
  <r>
    <x v="6"/>
    <x v="31"/>
    <x v="2"/>
    <x v="0"/>
    <x v="290"/>
    <n v="0.13700000000000001"/>
    <n v="0.29399999999999998"/>
    <n v="-0.15699999999999997"/>
    <n v="9.0410000000000004"/>
    <n v="14.653499999999999"/>
    <n v="-5.6124999999999989"/>
  </r>
  <r>
    <x v="6"/>
    <x v="31"/>
    <x v="2"/>
    <x v="0"/>
    <x v="14"/>
    <n v="10.1195"/>
    <n v="25.505500000000001"/>
    <n v="-15.386000000000001"/>
    <n v="979.20100000000002"/>
    <n v="1854.1665"/>
    <n v="-874.96550000000002"/>
  </r>
  <r>
    <x v="6"/>
    <x v="31"/>
    <x v="2"/>
    <x v="0"/>
    <x v="95"/>
    <n v="3.6924999999999999"/>
    <n v="8.2279999999999998"/>
    <n v="-4.5354999999999999"/>
    <n v="134.08099999999999"/>
    <n v="230.33449999999999"/>
    <n v="-96.253500000000003"/>
  </r>
  <r>
    <x v="6"/>
    <x v="31"/>
    <x v="2"/>
    <x v="0"/>
    <x v="215"/>
    <n v="2.5979999999999999"/>
    <n v="4.3155000000000001"/>
    <n v="-1.7175000000000002"/>
    <n v="74.739000000000004"/>
    <n v="83.864000000000004"/>
    <n v="-9.125"/>
  </r>
  <r>
    <x v="6"/>
    <x v="31"/>
    <x v="2"/>
    <x v="0"/>
    <x v="463"/>
    <n v="1.1145"/>
    <n v="1.5549999999999999"/>
    <n v="-0.44049999999999989"/>
    <n v="11.1655"/>
    <n v="20.076000000000001"/>
    <n v="-8.9105000000000008"/>
  </r>
  <r>
    <x v="6"/>
    <x v="31"/>
    <x v="2"/>
    <x v="0"/>
    <x v="320"/>
    <n v="14.967000000000001"/>
    <n v="9.4139999999999997"/>
    <n v="5.5530000000000008"/>
    <n v="505.20650000000001"/>
    <n v="253.0575"/>
    <n v="252.149"/>
  </r>
  <r>
    <x v="6"/>
    <x v="31"/>
    <x v="2"/>
    <x v="0"/>
    <x v="131"/>
    <n v="5.7000000000000002E-2"/>
    <n v="4.0500000000000001E-2"/>
    <n v="1.6500000000000001E-2"/>
    <n v="2.3584999999999998"/>
    <n v="1.5669999999999999"/>
    <n v="0.79149999999999987"/>
  </r>
  <r>
    <x v="6"/>
    <x v="31"/>
    <x v="2"/>
    <x v="0"/>
    <x v="10"/>
    <m/>
    <n v="0.13450000000000001"/>
    <n v="-0.13450000000000001"/>
    <m/>
    <n v="1.4795"/>
    <n v="-1.4795"/>
  </r>
  <r>
    <x v="6"/>
    <x v="31"/>
    <x v="2"/>
    <x v="0"/>
    <x v="607"/>
    <n v="1.6500000000000001E-2"/>
    <n v="9.9000000000000005E-2"/>
    <n v="-8.2500000000000004E-2"/>
    <n v="0.27950000000000003"/>
    <n v="2.1865000000000001"/>
    <n v="-1.907"/>
  </r>
  <r>
    <x v="6"/>
    <x v="31"/>
    <x v="2"/>
    <x v="0"/>
    <x v="462"/>
    <n v="0.18049999999999999"/>
    <n v="0.96"/>
    <n v="-0.77949999999999997"/>
    <n v="4.3505000000000003"/>
    <n v="15.9925"/>
    <n v="-11.641999999999999"/>
  </r>
  <r>
    <x v="6"/>
    <x v="31"/>
    <x v="2"/>
    <x v="0"/>
    <x v="52"/>
    <m/>
    <n v="2.75E-2"/>
    <n v="-2.75E-2"/>
    <m/>
    <n v="2.6949999999999998"/>
    <n v="-2.6949999999999998"/>
  </r>
  <r>
    <x v="6"/>
    <x v="31"/>
    <x v="2"/>
    <x v="0"/>
    <x v="608"/>
    <n v="0.49049999999999999"/>
    <n v="2.3125"/>
    <n v="-1.8220000000000001"/>
    <n v="5.2595000000000001"/>
    <n v="18.346499999999999"/>
    <n v="-13.087"/>
  </r>
  <r>
    <x v="6"/>
    <x v="31"/>
    <x v="2"/>
    <x v="0"/>
    <x v="609"/>
    <n v="5.2499999999999998E-2"/>
    <n v="2.5554999999999999"/>
    <n v="-2.5029999999999997"/>
    <n v="1.2965"/>
    <n v="8.6259999999999994"/>
    <n v="-7.3294999999999995"/>
  </r>
  <r>
    <x v="6"/>
    <x v="31"/>
    <x v="2"/>
    <x v="0"/>
    <x v="329"/>
    <m/>
    <n v="2E-3"/>
    <n v="-2E-3"/>
    <m/>
    <n v="8.2000000000000003E-2"/>
    <n v="-8.2000000000000003E-2"/>
  </r>
  <r>
    <x v="6"/>
    <x v="31"/>
    <x v="2"/>
    <x v="0"/>
    <x v="64"/>
    <n v="8.1500000000000003E-2"/>
    <n v="9.4E-2"/>
    <n v="-1.2499999999999997E-2"/>
    <n v="2.4350000000000001"/>
    <n v="2.4394999999999998"/>
    <n v="-4.4999999999997264E-3"/>
  </r>
  <r>
    <x v="6"/>
    <x v="31"/>
    <x v="2"/>
    <x v="0"/>
    <x v="473"/>
    <n v="1.8959999999999999"/>
    <n v="1.9430000000000001"/>
    <n v="-4.7000000000000153E-2"/>
    <n v="107.378"/>
    <n v="100.56100000000001"/>
    <n v="6.8169999999999931"/>
  </r>
  <r>
    <x v="6"/>
    <x v="31"/>
    <x v="2"/>
    <x v="0"/>
    <x v="242"/>
    <n v="1.9325000000000001"/>
    <n v="7.7714999999999996"/>
    <n v="-5.8389999999999995"/>
    <n v="168.19800000000001"/>
    <n v="517.88049999999998"/>
    <n v="-349.6825"/>
  </r>
  <r>
    <x v="6"/>
    <x v="31"/>
    <x v="2"/>
    <x v="0"/>
    <x v="167"/>
    <n v="0.188"/>
    <m/>
    <n v="0.188"/>
    <n v="2.0680000000000001"/>
    <m/>
    <n v="2.0680000000000001"/>
  </r>
  <r>
    <x v="6"/>
    <x v="31"/>
    <x v="2"/>
    <x v="0"/>
    <x v="610"/>
    <n v="5.4999999999999997E-3"/>
    <m/>
    <n v="5.4999999999999997E-3"/>
    <n v="0.18149999999999999"/>
    <m/>
    <n v="0.18149999999999999"/>
  </r>
  <r>
    <x v="6"/>
    <x v="31"/>
    <x v="2"/>
    <x v="0"/>
    <x v="283"/>
    <n v="2.5000000000000001E-3"/>
    <m/>
    <n v="2.5000000000000001E-3"/>
    <n v="5.7500000000000002E-2"/>
    <m/>
    <n v="5.7500000000000002E-2"/>
  </r>
  <r>
    <x v="6"/>
    <x v="31"/>
    <x v="2"/>
    <x v="1"/>
    <x v="229"/>
    <n v="0.41599999999999998"/>
    <n v="0.22800000000000001"/>
    <n v="0.18799999999999997"/>
    <n v="4.2314999999999996"/>
    <n v="2.0960000000000001"/>
    <n v="2.1354999999999995"/>
  </r>
  <r>
    <x v="6"/>
    <x v="31"/>
    <x v="2"/>
    <x v="1"/>
    <x v="28"/>
    <n v="8.5000000000000006E-3"/>
    <n v="0.32350000000000001"/>
    <n v="-0.315"/>
    <n v="6.8000000000000005E-2"/>
    <n v="3.12"/>
    <n v="-3.052"/>
  </r>
  <r>
    <x v="6"/>
    <x v="31"/>
    <x v="2"/>
    <x v="1"/>
    <x v="490"/>
    <n v="0.216"/>
    <n v="7.1999999999999995E-2"/>
    <n v="0.14400000000000002"/>
    <n v="3"/>
    <n v="0.63600000000000001"/>
    <n v="2.3639999999999999"/>
  </r>
  <r>
    <x v="6"/>
    <x v="31"/>
    <x v="2"/>
    <x v="1"/>
    <x v="488"/>
    <n v="9.6065000000000005"/>
    <n v="5.1295000000000002"/>
    <n v="4.4770000000000003"/>
    <n v="93.601500000000001"/>
    <n v="50.308"/>
    <n v="43.293500000000002"/>
  </r>
  <r>
    <x v="6"/>
    <x v="31"/>
    <x v="2"/>
    <x v="1"/>
    <x v="120"/>
    <n v="6.3920000000000003"/>
    <n v="0.1095"/>
    <n v="6.2825000000000006"/>
    <n v="37.546999999999997"/>
    <n v="0.29249999999999998"/>
    <n v="37.2545"/>
  </r>
  <r>
    <x v="6"/>
    <x v="31"/>
    <x v="2"/>
    <x v="1"/>
    <x v="434"/>
    <n v="0.309"/>
    <n v="4.2649999999999997"/>
    <n v="-3.9559999999999995"/>
    <n v="3.7919999999999998"/>
    <n v="82.643000000000001"/>
    <n v="-78.850999999999999"/>
  </r>
  <r>
    <x v="6"/>
    <x v="31"/>
    <x v="2"/>
    <x v="1"/>
    <x v="585"/>
    <n v="0.82299999999999995"/>
    <n v="1.3965000000000001"/>
    <n v="-0.57350000000000012"/>
    <n v="24.9635"/>
    <n v="51.040999999999997"/>
    <n v="-26.077499999999997"/>
  </r>
  <r>
    <x v="6"/>
    <x v="31"/>
    <x v="2"/>
    <x v="1"/>
    <x v="375"/>
    <n v="145.17250000000001"/>
    <n v="211.93549999999999"/>
    <n v="-66.762999999999977"/>
    <n v="1303.6880000000001"/>
    <n v="1580.9760000000001"/>
    <n v="-277.28800000000001"/>
  </r>
  <r>
    <x v="6"/>
    <x v="31"/>
    <x v="2"/>
    <x v="1"/>
    <x v="111"/>
    <n v="4.5940000000000003"/>
    <n v="90.269499999999994"/>
    <n v="-85.6755"/>
    <n v="41.988500000000002"/>
    <n v="1142.0825"/>
    <n v="-1100.0940000000001"/>
  </r>
  <r>
    <x v="6"/>
    <x v="31"/>
    <x v="2"/>
    <x v="3"/>
    <x v="137"/>
    <n v="165.07400000000001"/>
    <n v="952.57849999999996"/>
    <n v="-787.50450000000001"/>
    <n v="9066.2070000000003"/>
    <n v="44001.734499999999"/>
    <n v="-34935.527499999997"/>
  </r>
  <r>
    <x v="6"/>
    <x v="31"/>
    <x v="2"/>
    <x v="3"/>
    <x v="487"/>
    <n v="3045.509"/>
    <n v="3769.8584999999998"/>
    <n v="-724.34949999999981"/>
    <n v="343672.06449999998"/>
    <n v="386402.30200000003"/>
    <n v="-42730.237500000047"/>
  </r>
  <r>
    <x v="6"/>
    <x v="31"/>
    <x v="2"/>
    <x v="3"/>
    <x v="311"/>
    <n v="550.76900000000001"/>
    <n v="1037.0705399999999"/>
    <n v="-486.30153999999993"/>
    <n v="57627.815499999997"/>
    <n v="94121.958570000003"/>
    <n v="-36494.143070000006"/>
  </r>
  <r>
    <x v="6"/>
    <x v="31"/>
    <x v="2"/>
    <x v="7"/>
    <x v="611"/>
    <m/>
    <n v="1.0999999999999999E-2"/>
    <n v="-1.0999999999999999E-2"/>
    <m/>
    <n v="0.53600000000000003"/>
    <n v="-0.53600000000000003"/>
  </r>
  <r>
    <x v="7"/>
    <x v="32"/>
    <x v="0"/>
    <x v="0"/>
    <x v="102"/>
    <n v="3.2789999999999999"/>
    <n v="13.422499999999999"/>
    <n v="-10.1435"/>
    <n v="181.77607"/>
    <n v="930.49428"/>
    <n v="-748.71821"/>
  </r>
  <r>
    <x v="7"/>
    <x v="32"/>
    <x v="0"/>
    <x v="0"/>
    <x v="62"/>
    <n v="0.65600000000000003"/>
    <n v="0.69750000000000001"/>
    <n v="-4.1499999999999981E-2"/>
    <n v="62.247999999999998"/>
    <n v="70.544499999999999"/>
    <n v="-8.2965000000000018"/>
  </r>
  <r>
    <x v="7"/>
    <x v="32"/>
    <x v="0"/>
    <x v="0"/>
    <x v="10"/>
    <n v="189.0685"/>
    <n v="199.01750000000001"/>
    <n v="-9.9490000000000123"/>
    <n v="2047.4724699999999"/>
    <n v="2039.0284099999999"/>
    <n v="8.4440600000000359"/>
  </r>
  <r>
    <x v="7"/>
    <x v="32"/>
    <x v="0"/>
    <x v="0"/>
    <x v="612"/>
    <n v="0.13400000000000001"/>
    <n v="7.1999999999999995E-2"/>
    <n v="6.2000000000000013E-2"/>
    <n v="1.19"/>
    <n v="0.5"/>
    <n v="0.69"/>
  </r>
  <r>
    <x v="7"/>
    <x v="32"/>
    <x v="0"/>
    <x v="0"/>
    <x v="613"/>
    <n v="8.8055000000000003"/>
    <n v="11.238"/>
    <n v="-2.4324999999999992"/>
    <n v="944.14482999999996"/>
    <n v="1130.5775000000001"/>
    <n v="-186.43267000000014"/>
  </r>
  <r>
    <x v="7"/>
    <x v="32"/>
    <x v="0"/>
    <x v="0"/>
    <x v="524"/>
    <n v="1.0714999999999999"/>
    <n v="0.52600000000000002"/>
    <n v="0.54549999999999987"/>
    <n v="6.9464199999999998"/>
    <n v="4.94156"/>
    <n v="2.0048599999999999"/>
  </r>
  <r>
    <x v="7"/>
    <x v="32"/>
    <x v="0"/>
    <x v="0"/>
    <x v="614"/>
    <n v="16.013000000000002"/>
    <n v="53.485500000000002"/>
    <n v="-37.472499999999997"/>
    <n v="300.07249999999999"/>
    <n v="829.98488999999995"/>
    <n v="-529.91238999999996"/>
  </r>
  <r>
    <x v="7"/>
    <x v="32"/>
    <x v="0"/>
    <x v="0"/>
    <x v="99"/>
    <n v="1.8574999999999999"/>
    <n v="2.6825000000000001"/>
    <n v="-0.82500000000000018"/>
    <n v="369.53699999999998"/>
    <n v="521.23103000000003"/>
    <n v="-151.69403000000005"/>
  </r>
  <r>
    <x v="7"/>
    <x v="32"/>
    <x v="0"/>
    <x v="0"/>
    <x v="615"/>
    <n v="5.0000000000000001E-3"/>
    <n v="4.0000000000000001E-3"/>
    <n v="1E-3"/>
    <n v="0.05"/>
    <n v="0.16750000000000001"/>
    <n v="-0.11750000000000001"/>
  </r>
  <r>
    <x v="7"/>
    <x v="32"/>
    <x v="0"/>
    <x v="0"/>
    <x v="616"/>
    <n v="3.8955000000000002"/>
    <n v="4.1920000000000002"/>
    <n v="-0.29649999999999999"/>
    <n v="73.011499999999998"/>
    <n v="206.63621000000001"/>
    <n v="-133.62470999999999"/>
  </r>
  <r>
    <x v="7"/>
    <x v="32"/>
    <x v="0"/>
    <x v="0"/>
    <x v="512"/>
    <n v="0.69350000000000001"/>
    <n v="0.86599999999999999"/>
    <n v="-0.17249999999999999"/>
    <n v="5.19679"/>
    <n v="7.0565899999999999"/>
    <n v="-1.8597999999999999"/>
  </r>
  <r>
    <x v="7"/>
    <x v="32"/>
    <x v="0"/>
    <x v="0"/>
    <x v="105"/>
    <n v="35.664499999999997"/>
    <n v="28.251000000000001"/>
    <n v="7.4134999999999955"/>
    <n v="466.07303999999999"/>
    <n v="367.68651999999997"/>
    <n v="98.386520000000019"/>
  </r>
  <r>
    <x v="7"/>
    <x v="32"/>
    <x v="0"/>
    <x v="0"/>
    <x v="617"/>
    <n v="0.90600000000000003"/>
    <n v="1.4584999999999999"/>
    <n v="-0.55249999999999988"/>
    <n v="48.612859999999998"/>
    <n v="49.795499999999997"/>
    <n v="-1.1826399999999992"/>
  </r>
  <r>
    <x v="7"/>
    <x v="32"/>
    <x v="0"/>
    <x v="0"/>
    <x v="618"/>
    <n v="9.5109999999999992"/>
    <n v="9.0920000000000005"/>
    <n v="0.41899999999999871"/>
    <n v="383.04732999999999"/>
    <n v="336.15960999999999"/>
    <n v="46.887720000000002"/>
  </r>
  <r>
    <x v="7"/>
    <x v="32"/>
    <x v="0"/>
    <x v="0"/>
    <x v="551"/>
    <n v="3.2000000000000001E-2"/>
    <n v="0.14399999999999999"/>
    <n v="-0.11199999999999999"/>
    <n v="0.34"/>
    <n v="1.7"/>
    <n v="-1.3599999999999999"/>
  </r>
  <r>
    <x v="7"/>
    <x v="32"/>
    <x v="0"/>
    <x v="0"/>
    <x v="619"/>
    <n v="83.908500000000004"/>
    <n v="73.938500000000005"/>
    <n v="9.9699999999999989"/>
    <n v="2630.1860200000001"/>
    <n v="2101.76746"/>
    <n v="528.41856000000007"/>
  </r>
  <r>
    <x v="7"/>
    <x v="32"/>
    <x v="0"/>
    <x v="0"/>
    <x v="76"/>
    <n v="1.244"/>
    <n v="1.5285"/>
    <n v="-0.28449999999999998"/>
    <n v="15.374599999999999"/>
    <n v="17.521850000000001"/>
    <n v="-2.1472500000000014"/>
  </r>
  <r>
    <x v="7"/>
    <x v="32"/>
    <x v="0"/>
    <x v="0"/>
    <x v="103"/>
    <n v="0.48899999999999999"/>
    <n v="0.40600000000000003"/>
    <n v="8.2999999999999963E-2"/>
    <n v="15.852080000000001"/>
    <n v="12.67597"/>
    <n v="3.1761100000000013"/>
  </r>
  <r>
    <x v="7"/>
    <x v="32"/>
    <x v="0"/>
    <x v="0"/>
    <x v="9"/>
    <n v="16.609000000000002"/>
    <n v="22.593"/>
    <n v="-5.9839999999999982"/>
    <n v="368.14778999999999"/>
    <n v="428.50788999999997"/>
    <n v="-60.360099999999989"/>
  </r>
  <r>
    <x v="7"/>
    <x v="32"/>
    <x v="0"/>
    <x v="0"/>
    <x v="620"/>
    <n v="2.12"/>
    <n v="1.208"/>
    <n v="0.91200000000000014"/>
    <n v="384.96749999999997"/>
    <n v="202.41611"/>
    <n v="182.55138999999997"/>
  </r>
  <r>
    <x v="7"/>
    <x v="32"/>
    <x v="0"/>
    <x v="0"/>
    <x v="131"/>
    <n v="10.698499999999999"/>
    <n v="10.8705"/>
    <n v="-0.1720000000000006"/>
    <n v="789.50842999999998"/>
    <n v="941.33038999999997"/>
    <n v="-151.82195999999999"/>
  </r>
  <r>
    <x v="7"/>
    <x v="32"/>
    <x v="0"/>
    <x v="0"/>
    <x v="621"/>
    <n v="1.2795000000000001"/>
    <n v="2.3679999999999999"/>
    <n v="-1.0884999999999998"/>
    <n v="12.42164"/>
    <n v="19.720310000000001"/>
    <n v="-7.2986700000000013"/>
  </r>
  <r>
    <x v="7"/>
    <x v="32"/>
    <x v="0"/>
    <x v="0"/>
    <x v="622"/>
    <n v="3.3485"/>
    <n v="2.6619999999999999"/>
    <n v="0.68650000000000011"/>
    <n v="29.133949999999999"/>
    <n v="20.997589999999999"/>
    <n v="8.1363599999999998"/>
  </r>
  <r>
    <x v="7"/>
    <x v="32"/>
    <x v="0"/>
    <x v="0"/>
    <x v="61"/>
    <n v="6.8704999999999998"/>
    <n v="5.1165000000000003"/>
    <n v="1.7539999999999996"/>
    <n v="93.696659999999994"/>
    <n v="59.906660000000002"/>
    <n v="33.789999999999992"/>
  </r>
  <r>
    <x v="7"/>
    <x v="32"/>
    <x v="0"/>
    <x v="0"/>
    <x v="623"/>
    <n v="9.7000000000000003E-2"/>
    <n v="0.5675"/>
    <n v="-0.47050000000000003"/>
    <n v="3.2149999999999999"/>
    <n v="22.556999999999999"/>
    <n v="-19.341999999999999"/>
  </r>
  <r>
    <x v="7"/>
    <x v="32"/>
    <x v="0"/>
    <x v="0"/>
    <x v="624"/>
    <n v="52.215499999999999"/>
    <n v="50.438000000000002"/>
    <n v="1.7774999999999963"/>
    <n v="1436.06339"/>
    <n v="1400.4162100000001"/>
    <n v="35.647179999999935"/>
  </r>
  <r>
    <x v="7"/>
    <x v="32"/>
    <x v="0"/>
    <x v="0"/>
    <x v="520"/>
    <n v="2.8325"/>
    <n v="6.2"/>
    <n v="-3.3675000000000002"/>
    <n v="14.723100000000001"/>
    <n v="38.640900000000002"/>
    <n v="-23.9178"/>
  </r>
  <r>
    <x v="7"/>
    <x v="32"/>
    <x v="0"/>
    <x v="0"/>
    <x v="134"/>
    <n v="0.02"/>
    <n v="1.5E-3"/>
    <n v="1.8499999999999999E-2"/>
    <n v="0.1"/>
    <n v="5.5500000000000001E-2"/>
    <n v="4.4500000000000005E-2"/>
  </r>
  <r>
    <x v="7"/>
    <x v="32"/>
    <x v="0"/>
    <x v="0"/>
    <x v="625"/>
    <n v="2.1000000000000001E-2"/>
    <n v="2E-3"/>
    <n v="1.9000000000000003E-2"/>
    <n v="0.24912000000000001"/>
    <n v="0.21199999999999999"/>
    <n v="3.7120000000000014E-2"/>
  </r>
  <r>
    <x v="7"/>
    <x v="32"/>
    <x v="0"/>
    <x v="0"/>
    <x v="130"/>
    <n v="17.3355"/>
    <n v="17.495000000000001"/>
    <n v="-0.15950000000000131"/>
    <n v="1762.3894"/>
    <n v="2036.4558300000001"/>
    <n v="-274.06643000000008"/>
  </r>
  <r>
    <x v="7"/>
    <x v="32"/>
    <x v="0"/>
    <x v="0"/>
    <x v="319"/>
    <n v="241.29300000000001"/>
    <n v="227.67349999999999"/>
    <n v="13.619500000000016"/>
    <n v="2911.57348"/>
    <n v="2593.9141599999998"/>
    <n v="317.65932000000021"/>
  </r>
  <r>
    <x v="7"/>
    <x v="32"/>
    <x v="0"/>
    <x v="0"/>
    <x v="128"/>
    <n v="27.245000000000001"/>
    <n v="72.012"/>
    <n v="-44.766999999999996"/>
    <n v="533.75030000000004"/>
    <n v="1355.76037"/>
    <n v="-822.01006999999993"/>
  </r>
  <r>
    <x v="7"/>
    <x v="32"/>
    <x v="0"/>
    <x v="0"/>
    <x v="476"/>
    <n v="66.95"/>
    <n v="62.743000000000002"/>
    <n v="4.2070000000000007"/>
    <n v="787.30309999999997"/>
    <n v="796.74576999999999"/>
    <n v="-9.442670000000021"/>
  </r>
  <r>
    <x v="7"/>
    <x v="32"/>
    <x v="0"/>
    <x v="0"/>
    <x v="626"/>
    <n v="3.7484999999999999"/>
    <n v="13.68"/>
    <n v="-9.9314999999999998"/>
    <n v="21.57518"/>
    <n v="102.75178"/>
    <n v="-81.176599999999993"/>
  </r>
  <r>
    <x v="7"/>
    <x v="32"/>
    <x v="0"/>
    <x v="0"/>
    <x v="627"/>
    <n v="141.452"/>
    <n v="137.0985"/>
    <n v="4.3534999999999968"/>
    <n v="2018.94066"/>
    <n v="1955.29971"/>
    <n v="63.640949999999975"/>
  </r>
  <r>
    <x v="7"/>
    <x v="32"/>
    <x v="0"/>
    <x v="0"/>
    <x v="51"/>
    <n v="20.143999999999998"/>
    <n v="25.990500000000001"/>
    <n v="-5.8465000000000025"/>
    <n v="3855.83457"/>
    <n v="4372.6163900000001"/>
    <n v="-516.78182000000015"/>
  </r>
  <r>
    <x v="7"/>
    <x v="32"/>
    <x v="0"/>
    <x v="0"/>
    <x v="106"/>
    <n v="65.665999999999997"/>
    <n v="77.254000000000005"/>
    <n v="-11.588000000000008"/>
    <n v="638.16687000000002"/>
    <n v="615.72682999999995"/>
    <n v="22.440040000000067"/>
  </r>
  <r>
    <x v="7"/>
    <x v="32"/>
    <x v="0"/>
    <x v="0"/>
    <x v="88"/>
    <n v="0.59299999999999997"/>
    <n v="0.52449999999999997"/>
    <n v="6.8500000000000005E-2"/>
    <n v="9.9800500000000003"/>
    <n v="11.38958"/>
    <n v="-1.4095300000000002"/>
  </r>
  <r>
    <x v="7"/>
    <x v="32"/>
    <x v="0"/>
    <x v="0"/>
    <x v="11"/>
    <n v="139.4435"/>
    <n v="134.3065"/>
    <n v="5.1370000000000005"/>
    <n v="2542.26469"/>
    <n v="2535.6147500000002"/>
    <n v="6.6499399999997877"/>
  </r>
  <r>
    <x v="7"/>
    <x v="32"/>
    <x v="0"/>
    <x v="0"/>
    <x v="523"/>
    <n v="281.89550000000003"/>
    <n v="259.51100000000002"/>
    <n v="22.384500000000003"/>
    <n v="12635.270850000001"/>
    <n v="10550.843290000001"/>
    <n v="2084.4275600000001"/>
  </r>
  <r>
    <x v="7"/>
    <x v="32"/>
    <x v="0"/>
    <x v="0"/>
    <x v="81"/>
    <n v="23.321999999999999"/>
    <n v="23.405000000000001"/>
    <n v="-8.3000000000001961E-2"/>
    <n v="472.96408000000002"/>
    <n v="446.88684000000001"/>
    <n v="26.077240000000018"/>
  </r>
  <r>
    <x v="7"/>
    <x v="32"/>
    <x v="0"/>
    <x v="0"/>
    <x v="628"/>
    <n v="6.4189999999999996"/>
    <n v="11.173999999999999"/>
    <n v="-4.7549999999999999"/>
    <n v="450.84899999999999"/>
    <n v="579.6875"/>
    <n v="-128.83850000000001"/>
  </r>
  <r>
    <x v="7"/>
    <x v="32"/>
    <x v="0"/>
    <x v="0"/>
    <x v="53"/>
    <n v="2.173"/>
    <n v="2.4005000000000001"/>
    <n v="-0.22750000000000004"/>
    <n v="72.735849999999999"/>
    <n v="89.202870000000004"/>
    <n v="-16.467020000000005"/>
  </r>
  <r>
    <x v="7"/>
    <x v="32"/>
    <x v="0"/>
    <x v="0"/>
    <x v="84"/>
    <n v="1.103"/>
    <n v="2.6545000000000001"/>
    <n v="-1.5515000000000001"/>
    <n v="47.200499999999998"/>
    <n v="113.84797"/>
    <n v="-66.647469999999998"/>
  </r>
  <r>
    <x v="7"/>
    <x v="32"/>
    <x v="0"/>
    <x v="0"/>
    <x v="173"/>
    <n v="3.383"/>
    <n v="2.8904999999999998"/>
    <n v="0.49250000000000016"/>
    <n v="200.84549999999999"/>
    <n v="188.55500000000001"/>
    <n v="12.29049999999998"/>
  </r>
  <r>
    <x v="7"/>
    <x v="32"/>
    <x v="0"/>
    <x v="0"/>
    <x v="147"/>
    <n v="0.95750000000000002"/>
    <n v="0.23899999999999999"/>
    <n v="0.71850000000000003"/>
    <n v="64.16292"/>
    <n v="16.710470000000001"/>
    <n v="47.452449999999999"/>
  </r>
  <r>
    <x v="7"/>
    <x v="32"/>
    <x v="0"/>
    <x v="0"/>
    <x v="629"/>
    <n v="9.8849999999999998"/>
    <n v="7.4850000000000003"/>
    <n v="2.3999999999999995"/>
    <n v="54.423740000000002"/>
    <n v="123.36333"/>
    <n v="-68.93959000000001"/>
  </r>
  <r>
    <x v="7"/>
    <x v="32"/>
    <x v="0"/>
    <x v="0"/>
    <x v="52"/>
    <n v="0.1845"/>
    <n v="1.5509999999999999"/>
    <n v="-1.3664999999999998"/>
    <n v="16.337499999999999"/>
    <n v="168.78450000000001"/>
    <n v="-152.447"/>
  </r>
  <r>
    <x v="7"/>
    <x v="32"/>
    <x v="0"/>
    <x v="0"/>
    <x v="630"/>
    <n v="3.6315"/>
    <n v="2.8955000000000002"/>
    <n v="0.73599999999999977"/>
    <n v="98.642499999999998"/>
    <n v="44.458329999999997"/>
    <n v="54.184170000000002"/>
  </r>
  <r>
    <x v="7"/>
    <x v="32"/>
    <x v="0"/>
    <x v="0"/>
    <x v="104"/>
    <n v="0.38200000000000001"/>
    <n v="0.45800000000000002"/>
    <n v="-7.6000000000000012E-2"/>
    <n v="40.069000000000003"/>
    <n v="37.493499999999997"/>
    <n v="2.5755000000000052"/>
  </r>
  <r>
    <x v="7"/>
    <x v="32"/>
    <x v="0"/>
    <x v="0"/>
    <x v="171"/>
    <n v="48.664999999999999"/>
    <n v="102.474"/>
    <n v="-53.809000000000005"/>
    <n v="460.76776000000001"/>
    <n v="761.27796999999998"/>
    <n v="-300.51020999999997"/>
  </r>
  <r>
    <x v="7"/>
    <x v="32"/>
    <x v="0"/>
    <x v="0"/>
    <x v="601"/>
    <n v="25.4255"/>
    <n v="53.423499999999997"/>
    <n v="-27.997999999999998"/>
    <n v="1089.2524000000001"/>
    <n v="1963.5462199999999"/>
    <n v="-874.29381999999987"/>
  </r>
  <r>
    <x v="7"/>
    <x v="32"/>
    <x v="0"/>
    <x v="0"/>
    <x v="271"/>
    <n v="18.808499999999999"/>
    <n v="20.690999999999999"/>
    <n v="-1.8825000000000003"/>
    <n v="631.20293000000004"/>
    <n v="628.48761999999999"/>
    <n v="2.715310000000045"/>
  </r>
  <r>
    <x v="7"/>
    <x v="32"/>
    <x v="0"/>
    <x v="0"/>
    <x v="14"/>
    <n v="0.87849999999999995"/>
    <n v="0.25950000000000001"/>
    <n v="0.61899999999999999"/>
    <n v="96.120189999999994"/>
    <n v="23.713999999999999"/>
    <n v="72.406189999999995"/>
  </r>
  <r>
    <x v="7"/>
    <x v="32"/>
    <x v="0"/>
    <x v="0"/>
    <x v="527"/>
    <n v="1.9315"/>
    <n v="1.526"/>
    <n v="0.40549999999999997"/>
    <n v="55.51925"/>
    <n v="37.291110000000003"/>
    <n v="18.228139999999996"/>
  </r>
  <r>
    <x v="7"/>
    <x v="32"/>
    <x v="0"/>
    <x v="0"/>
    <x v="385"/>
    <n v="14.2615"/>
    <n v="9.3469999999999995"/>
    <n v="4.9145000000000003"/>
    <n v="1442.14176"/>
    <n v="979.49654999999996"/>
    <n v="462.64521000000002"/>
  </r>
  <r>
    <x v="7"/>
    <x v="32"/>
    <x v="0"/>
    <x v="0"/>
    <x v="631"/>
    <n v="0.47799999999999998"/>
    <n v="0.2475"/>
    <n v="0.23049999999999998"/>
    <n v="67.664770000000004"/>
    <n v="31.126000000000001"/>
    <n v="36.53877"/>
  </r>
  <r>
    <x v="7"/>
    <x v="32"/>
    <x v="0"/>
    <x v="0"/>
    <x v="8"/>
    <n v="54.222200000000001"/>
    <n v="66.076999999999998"/>
    <n v="-11.854799999999997"/>
    <n v="673.27805999999998"/>
    <n v="774.59226999999998"/>
    <n v="-101.31421"/>
  </r>
  <r>
    <x v="7"/>
    <x v="32"/>
    <x v="0"/>
    <x v="0"/>
    <x v="73"/>
    <n v="9.0410000000000004"/>
    <n v="3.4525000000000001"/>
    <n v="5.5884999999999998"/>
    <n v="122.83833"/>
    <n v="35.290100000000002"/>
    <n v="87.54822999999999"/>
  </r>
  <r>
    <x v="7"/>
    <x v="32"/>
    <x v="0"/>
    <x v="0"/>
    <x v="206"/>
    <n v="4.1185"/>
    <n v="23.138999999999999"/>
    <n v="-19.020499999999998"/>
    <n v="238.89554999999999"/>
    <n v="1122.98892"/>
    <n v="-884.09337000000005"/>
  </r>
  <r>
    <x v="7"/>
    <x v="32"/>
    <x v="0"/>
    <x v="0"/>
    <x v="87"/>
    <n v="54.6355"/>
    <n v="56.941000000000003"/>
    <n v="-2.3055000000000021"/>
    <n v="394.05031000000002"/>
    <n v="373.41672"/>
    <n v="20.633590000000027"/>
  </r>
  <r>
    <x v="7"/>
    <x v="32"/>
    <x v="0"/>
    <x v="0"/>
    <x v="361"/>
    <n v="0.4325"/>
    <n v="0.24049999999999999"/>
    <n v="0.192"/>
    <n v="14.5055"/>
    <n v="7.3890000000000002"/>
    <n v="7.1164999999999994"/>
  </r>
  <r>
    <x v="7"/>
    <x v="32"/>
    <x v="0"/>
    <x v="0"/>
    <x v="22"/>
    <n v="47.976500000000001"/>
    <n v="55.460500000000003"/>
    <n v="-7.4840000000000018"/>
    <n v="5314.4521599999998"/>
    <n v="6024.8116399999999"/>
    <n v="-710.35948000000008"/>
  </r>
  <r>
    <x v="7"/>
    <x v="32"/>
    <x v="0"/>
    <x v="0"/>
    <x v="197"/>
    <n v="55.100999999999999"/>
    <n v="68.854500000000002"/>
    <n v="-13.753500000000003"/>
    <n v="702.48758999999995"/>
    <n v="704.67519000000004"/>
    <n v="-2.1876000000000886"/>
  </r>
  <r>
    <x v="7"/>
    <x v="32"/>
    <x v="0"/>
    <x v="0"/>
    <x v="7"/>
    <n v="0.35649999999999998"/>
    <n v="0.63549999999999995"/>
    <n v="-0.27899999999999997"/>
    <n v="4.9609100000000002"/>
    <n v="9.9799600000000002"/>
    <n v="-5.01905"/>
  </r>
  <r>
    <x v="7"/>
    <x v="32"/>
    <x v="0"/>
    <x v="0"/>
    <x v="79"/>
    <n v="11.5395"/>
    <n v="8.0184999999999995"/>
    <n v="3.5210000000000008"/>
    <n v="737.66502000000003"/>
    <n v="530.51106000000004"/>
    <n v="207.15395999999998"/>
  </r>
  <r>
    <x v="7"/>
    <x v="32"/>
    <x v="0"/>
    <x v="0"/>
    <x v="20"/>
    <n v="87.704999999999998"/>
    <m/>
    <n v="87.704999999999998"/>
    <n v="407.38798000000003"/>
    <m/>
    <n v="407.38798000000003"/>
  </r>
  <r>
    <x v="7"/>
    <x v="32"/>
    <x v="0"/>
    <x v="0"/>
    <x v="519"/>
    <n v="54.180999999999997"/>
    <n v="52.323500000000003"/>
    <n v="1.8574999999999946"/>
    <n v="372.64523000000003"/>
    <n v="282.55455999999998"/>
    <n v="90.090670000000046"/>
  </r>
  <r>
    <x v="7"/>
    <x v="32"/>
    <x v="0"/>
    <x v="0"/>
    <x v="72"/>
    <n v="0.6885"/>
    <n v="0.1065"/>
    <n v="0.58199999999999996"/>
    <n v="11.696669999999999"/>
    <n v="4.0125000000000002"/>
    <n v="7.6841699999999991"/>
  </r>
  <r>
    <x v="7"/>
    <x v="32"/>
    <x v="0"/>
    <x v="0"/>
    <x v="129"/>
    <n v="1.1839999999999999"/>
    <n v="1.381"/>
    <n v="-0.19700000000000006"/>
    <n v="215.44978"/>
    <n v="247.05199999999999"/>
    <n v="-31.602219999999988"/>
  </r>
  <r>
    <x v="7"/>
    <x v="32"/>
    <x v="0"/>
    <x v="0"/>
    <x v="2"/>
    <n v="111.434"/>
    <n v="90.376999999999995"/>
    <n v="21.057000000000002"/>
    <n v="3511.6660000000002"/>
    <n v="2430.1405"/>
    <n v="1081.5255000000002"/>
  </r>
  <r>
    <x v="7"/>
    <x v="32"/>
    <x v="0"/>
    <x v="0"/>
    <x v="242"/>
    <n v="34.587499999999999"/>
    <n v="25.92"/>
    <n v="8.6674999999999969"/>
    <n v="2767.9850000000001"/>
    <n v="1831.75"/>
    <n v="936.23500000000013"/>
  </r>
  <r>
    <x v="7"/>
    <x v="32"/>
    <x v="0"/>
    <x v="0"/>
    <x v="247"/>
    <n v="53.064999999999998"/>
    <n v="86.052499999999995"/>
    <n v="-32.987499999999997"/>
    <n v="3415.5635000000002"/>
    <n v="4681.4987600000004"/>
    <n v="-1265.9352600000002"/>
  </r>
  <r>
    <x v="7"/>
    <x v="32"/>
    <x v="0"/>
    <x v="0"/>
    <x v="632"/>
    <n v="3.0000000000000001E-3"/>
    <m/>
    <n v="3.0000000000000001E-3"/>
    <n v="0.73499999999999999"/>
    <m/>
    <n v="0.73499999999999999"/>
  </r>
  <r>
    <x v="7"/>
    <x v="32"/>
    <x v="0"/>
    <x v="0"/>
    <x v="633"/>
    <n v="2.2395"/>
    <n v="6.4660000000000002"/>
    <n v="-4.2264999999999997"/>
    <n v="150.42447999999999"/>
    <n v="312.24738000000002"/>
    <n v="-161.82290000000003"/>
  </r>
  <r>
    <x v="7"/>
    <x v="32"/>
    <x v="0"/>
    <x v="0"/>
    <x v="74"/>
    <n v="2.5950000000000002"/>
    <n v="3.7745000000000002"/>
    <n v="-1.1795"/>
    <n v="155.41931"/>
    <n v="197.92698999999999"/>
    <n v="-42.507679999999993"/>
  </r>
  <r>
    <x v="7"/>
    <x v="32"/>
    <x v="0"/>
    <x v="0"/>
    <x v="89"/>
    <n v="359.63082000000003"/>
    <n v="530.30100000000004"/>
    <n v="-170.67018000000002"/>
    <n v="16016.346009999999"/>
    <n v="15991.3205"/>
    <n v="25.025509999999485"/>
  </r>
  <r>
    <x v="7"/>
    <x v="32"/>
    <x v="0"/>
    <x v="0"/>
    <x v="78"/>
    <n v="43.3095"/>
    <n v="41.3125"/>
    <n v="1.9969999999999999"/>
    <n v="3151.2403300000001"/>
    <n v="2861.1927099999998"/>
    <n v="290.04762000000028"/>
  </r>
  <r>
    <x v="7"/>
    <x v="32"/>
    <x v="0"/>
    <x v="0"/>
    <x v="518"/>
    <m/>
    <n v="7.0209999999999999"/>
    <n v="-7.0209999999999999"/>
    <m/>
    <n v="65.023020000000002"/>
    <n v="-65.023020000000002"/>
  </r>
  <r>
    <x v="7"/>
    <x v="32"/>
    <x v="0"/>
    <x v="0"/>
    <x v="65"/>
    <n v="2.2995000000000001"/>
    <n v="2.3525"/>
    <n v="-5.2999999999999936E-2"/>
    <n v="33.165610000000001"/>
    <n v="35.659889999999997"/>
    <n v="-2.4942799999999963"/>
  </r>
  <r>
    <x v="7"/>
    <x v="32"/>
    <x v="0"/>
    <x v="0"/>
    <x v="82"/>
    <m/>
    <n v="0.99"/>
    <n v="-0.99"/>
    <m/>
    <n v="11.88"/>
    <n v="-11.88"/>
  </r>
  <r>
    <x v="7"/>
    <x v="32"/>
    <x v="0"/>
    <x v="0"/>
    <x v="522"/>
    <n v="3.1709999999999998"/>
    <n v="1.758"/>
    <n v="1.4129999999999998"/>
    <n v="535.71450000000004"/>
    <n v="279.99599999999998"/>
    <n v="255.71850000000006"/>
  </r>
  <r>
    <x v="7"/>
    <x v="32"/>
    <x v="0"/>
    <x v="0"/>
    <x v="634"/>
    <n v="2.2499999999999999E-2"/>
    <m/>
    <n v="2.2499999999999999E-2"/>
    <n v="0.252"/>
    <m/>
    <n v="0.252"/>
  </r>
  <r>
    <x v="7"/>
    <x v="32"/>
    <x v="0"/>
    <x v="0"/>
    <x v="635"/>
    <n v="83.447500000000005"/>
    <n v="107.0395"/>
    <n v="-23.591999999999999"/>
    <n v="1607.5107800000001"/>
    <n v="1652.9881"/>
    <n v="-45.477319999999963"/>
  </r>
  <r>
    <x v="7"/>
    <x v="32"/>
    <x v="0"/>
    <x v="0"/>
    <x v="636"/>
    <n v="4.7E-2"/>
    <n v="5.3999999999999999E-2"/>
    <n v="-6.9999999999999993E-3"/>
    <n v="1.01"/>
    <n v="0.3"/>
    <n v="0.71"/>
  </r>
  <r>
    <x v="7"/>
    <x v="32"/>
    <x v="0"/>
    <x v="0"/>
    <x v="153"/>
    <n v="77.158500000000004"/>
    <n v="73.495500000000007"/>
    <n v="3.6629999999999967"/>
    <n v="1458.16383"/>
    <n v="1346.09735"/>
    <n v="112.06647999999996"/>
  </r>
  <r>
    <x v="7"/>
    <x v="32"/>
    <x v="0"/>
    <x v="0"/>
    <x v="637"/>
    <n v="6.0499999999999998E-2"/>
    <n v="9.0999999999999998E-2"/>
    <n v="-3.0499999999999999E-2"/>
    <n v="0.38"/>
    <n v="3.29"/>
    <n v="-2.91"/>
  </r>
  <r>
    <x v="7"/>
    <x v="32"/>
    <x v="0"/>
    <x v="0"/>
    <x v="378"/>
    <n v="0.13300000000000001"/>
    <n v="0.4415"/>
    <n v="-0.3085"/>
    <n v="7.9736799999999999"/>
    <n v="18.528559999999999"/>
    <n v="-10.554879999999999"/>
  </r>
  <r>
    <x v="7"/>
    <x v="32"/>
    <x v="0"/>
    <x v="0"/>
    <x v="108"/>
    <n v="5.3999999999999999E-2"/>
    <m/>
    <n v="5.3999999999999999E-2"/>
    <n v="1.17"/>
    <m/>
    <n v="1.17"/>
  </r>
  <r>
    <x v="7"/>
    <x v="32"/>
    <x v="0"/>
    <x v="0"/>
    <x v="107"/>
    <m/>
    <n v="5.1505000000000001"/>
    <n v="-5.1505000000000001"/>
    <m/>
    <n v="60.857999999999997"/>
    <n v="-60.857999999999997"/>
  </r>
  <r>
    <x v="7"/>
    <x v="32"/>
    <x v="0"/>
    <x v="1"/>
    <x v="638"/>
    <n v="108.95"/>
    <n v="2.5019999999999998"/>
    <n v="106.44800000000001"/>
    <n v="1136.7449999999999"/>
    <n v="50.58"/>
    <n v="1086.165"/>
  </r>
  <r>
    <x v="7"/>
    <x v="32"/>
    <x v="0"/>
    <x v="1"/>
    <x v="27"/>
    <n v="154.702"/>
    <n v="947.26649999999995"/>
    <n v="-792.56449999999995"/>
    <n v="740.47213999999997"/>
    <n v="3899.4082199999998"/>
    <n v="-3158.9360799999999"/>
  </r>
  <r>
    <x v="7"/>
    <x v="32"/>
    <x v="0"/>
    <x v="1"/>
    <x v="119"/>
    <n v="0.1055"/>
    <n v="2.7E-2"/>
    <n v="7.85E-2"/>
    <n v="6.7229999999999999"/>
    <n v="0.81"/>
    <n v="5.9130000000000003"/>
  </r>
  <r>
    <x v="7"/>
    <x v="32"/>
    <x v="0"/>
    <x v="1"/>
    <x v="118"/>
    <n v="184.90299999999999"/>
    <n v="78.103999999999999"/>
    <n v="106.79899999999999"/>
    <n v="794.16291000000001"/>
    <n v="265.45850999999999"/>
    <n v="528.70440000000008"/>
  </r>
  <r>
    <x v="7"/>
    <x v="32"/>
    <x v="0"/>
    <x v="1"/>
    <x v="516"/>
    <n v="2.3180000000000001"/>
    <n v="2.8325"/>
    <n v="-0.51449999999999996"/>
    <n v="29.872229999999998"/>
    <n v="36.375979999999998"/>
    <n v="-6.5037500000000001"/>
  </r>
  <r>
    <x v="7"/>
    <x v="32"/>
    <x v="0"/>
    <x v="1"/>
    <x v="30"/>
    <n v="14.1645"/>
    <n v="32.706000000000003"/>
    <n v="-18.541500000000003"/>
    <n v="57.57"/>
    <n v="98.12"/>
    <n v="-40.550000000000004"/>
  </r>
  <r>
    <x v="7"/>
    <x v="32"/>
    <x v="0"/>
    <x v="1"/>
    <x v="31"/>
    <n v="2.472"/>
    <n v="2.9224999999999999"/>
    <n v="-0.4504999999999999"/>
    <n v="143.18206000000001"/>
    <n v="208.77732"/>
    <n v="-65.595259999999996"/>
  </r>
  <r>
    <x v="7"/>
    <x v="32"/>
    <x v="0"/>
    <x v="1"/>
    <x v="33"/>
    <n v="610.13199999999995"/>
    <n v="780.79700000000003"/>
    <n v="-170.66500000000008"/>
    <n v="1316.44"/>
    <n v="1298.2269100000001"/>
    <n v="18.213089999999966"/>
  </r>
  <r>
    <x v="7"/>
    <x v="32"/>
    <x v="0"/>
    <x v="1"/>
    <x v="639"/>
    <n v="1887.3934999999999"/>
    <n v="2075.4949999999999"/>
    <n v="-188.10149999999999"/>
    <n v="16142.832539999999"/>
    <n v="16227.73898"/>
    <n v="-84.906440000000657"/>
  </r>
  <r>
    <x v="7"/>
    <x v="32"/>
    <x v="0"/>
    <x v="1"/>
    <x v="32"/>
    <n v="1.95"/>
    <n v="5.22"/>
    <n v="-3.2699999999999996"/>
    <n v="5.4"/>
    <n v="13.885"/>
    <n v="-8.4849999999999994"/>
  </r>
  <r>
    <x v="7"/>
    <x v="32"/>
    <x v="0"/>
    <x v="1"/>
    <x v="339"/>
    <n v="0.3"/>
    <n v="5.3150000000000004"/>
    <n v="-5.0150000000000006"/>
    <n v="0.8"/>
    <n v="14.6"/>
    <n v="-13.799999999999999"/>
  </r>
  <r>
    <x v="7"/>
    <x v="32"/>
    <x v="0"/>
    <x v="1"/>
    <x v="112"/>
    <n v="17.745249999999999"/>
    <n v="25.594999999999999"/>
    <n v="-7.8497500000000002"/>
    <n v="186.48949999999999"/>
    <n v="261.31599999999997"/>
    <n v="-74.826499999999982"/>
  </r>
  <r>
    <x v="7"/>
    <x v="32"/>
    <x v="0"/>
    <x v="1"/>
    <x v="122"/>
    <n v="21.897500000000001"/>
    <n v="26.244499999999999"/>
    <n v="-4.3469999999999978"/>
    <n v="230.17433"/>
    <n v="244.60049000000001"/>
    <n v="-14.42616000000001"/>
  </r>
  <r>
    <x v="7"/>
    <x v="32"/>
    <x v="0"/>
    <x v="1"/>
    <x v="29"/>
    <m/>
    <n v="1.35"/>
    <n v="-1.35"/>
    <m/>
    <n v="4.05"/>
    <n v="-4.05"/>
  </r>
  <r>
    <x v="7"/>
    <x v="32"/>
    <x v="0"/>
    <x v="1"/>
    <x v="528"/>
    <n v="49.257330000000003"/>
    <n v="68.872"/>
    <n v="-19.614669999999997"/>
    <n v="517.06093999999996"/>
    <n v="622.17109000000005"/>
    <n v="-105.11015000000009"/>
  </r>
  <r>
    <x v="7"/>
    <x v="32"/>
    <x v="0"/>
    <x v="1"/>
    <x v="640"/>
    <n v="1025.3710000000001"/>
    <n v="859.00266999999997"/>
    <n v="166.36833000000013"/>
    <n v="8593.4750000000004"/>
    <n v="8119.4889999999996"/>
    <n v="473.98600000000079"/>
  </r>
  <r>
    <x v="7"/>
    <x v="32"/>
    <x v="0"/>
    <x v="1"/>
    <x v="117"/>
    <n v="1.6E-2"/>
    <m/>
    <n v="1.6E-2"/>
    <n v="5.5789999999999999E-2"/>
    <m/>
    <n v="5.5789999999999999E-2"/>
  </r>
  <r>
    <x v="7"/>
    <x v="32"/>
    <x v="0"/>
    <x v="1"/>
    <x v="120"/>
    <n v="0.6"/>
    <m/>
    <n v="0.6"/>
    <n v="2.8"/>
    <m/>
    <n v="2.8"/>
  </r>
  <r>
    <x v="7"/>
    <x v="32"/>
    <x v="0"/>
    <x v="1"/>
    <x v="229"/>
    <n v="10.483000000000001"/>
    <m/>
    <n v="10.483000000000001"/>
    <n v="253.19200000000001"/>
    <m/>
    <n v="253.19200000000001"/>
  </r>
  <r>
    <x v="7"/>
    <x v="32"/>
    <x v="0"/>
    <x v="7"/>
    <x v="402"/>
    <n v="0.1915"/>
    <n v="0.38800000000000001"/>
    <n v="-0.19650000000000001"/>
    <n v="2.9668999999999999"/>
    <n v="6.1899899999999999"/>
    <n v="-3.22309"/>
  </r>
  <r>
    <x v="7"/>
    <x v="32"/>
    <x v="0"/>
    <x v="4"/>
    <x v="190"/>
    <n v="381.10950000000003"/>
    <n v="637.16049999999996"/>
    <n v="-256.05099999999993"/>
    <n v="16907.600320000001"/>
    <n v="26358.64833"/>
    <n v="-9451.0480099999986"/>
  </r>
  <r>
    <x v="7"/>
    <x v="32"/>
    <x v="0"/>
    <x v="4"/>
    <x v="186"/>
    <n v="3.7378"/>
    <n v="8.7318999999999996"/>
    <n v="-4.9940999999999995"/>
    <n v="1343.5492999999999"/>
    <n v="1287.298"/>
    <n v="56.251299999999901"/>
  </r>
  <r>
    <x v="7"/>
    <x v="32"/>
    <x v="0"/>
    <x v="4"/>
    <x v="185"/>
    <n v="10.047599999999999"/>
    <n v="1.7724"/>
    <n v="8.2751999999999999"/>
    <n v="1597.3072"/>
    <n v="340.94819999999999"/>
    <n v="1256.3589999999999"/>
  </r>
  <r>
    <x v="7"/>
    <x v="32"/>
    <x v="0"/>
    <x v="4"/>
    <x v="182"/>
    <n v="7.0025000000000004"/>
    <n v="1.5238"/>
    <n v="5.4786999999999999"/>
    <n v="578.68499999999995"/>
    <n v="170.3862"/>
    <n v="408.29879999999991"/>
  </r>
  <r>
    <x v="7"/>
    <x v="32"/>
    <x v="0"/>
    <x v="4"/>
    <x v="43"/>
    <n v="1.0999999999999999E-2"/>
    <n v="4.8500000000000001E-2"/>
    <n v="-3.7500000000000006E-2"/>
    <n v="2.8"/>
    <n v="10.324999999999999"/>
    <n v="-7.5249999999999995"/>
  </r>
  <r>
    <x v="7"/>
    <x v="32"/>
    <x v="0"/>
    <x v="4"/>
    <x v="641"/>
    <n v="0.154"/>
    <n v="4.2999999999999997E-2"/>
    <n v="0.111"/>
    <n v="12.2"/>
    <n v="1.915"/>
    <n v="10.285"/>
  </r>
  <r>
    <x v="7"/>
    <x v="32"/>
    <x v="0"/>
    <x v="4"/>
    <x v="45"/>
    <n v="1.8381000000000001"/>
    <n v="2.1810999999999998"/>
    <n v="-0.34299999999999975"/>
    <n v="394.29559999999998"/>
    <n v="426.03100000000001"/>
    <n v="-31.735400000000027"/>
  </r>
  <r>
    <x v="7"/>
    <x v="32"/>
    <x v="0"/>
    <x v="4"/>
    <x v="370"/>
    <n v="7.4999999999999997E-3"/>
    <n v="0.03"/>
    <n v="-2.2499999999999999E-2"/>
    <n v="2.4"/>
    <n v="7.52"/>
    <n v="-5.1199999999999992"/>
  </r>
  <r>
    <x v="7"/>
    <x v="32"/>
    <x v="0"/>
    <x v="4"/>
    <x v="642"/>
    <n v="12.1"/>
    <n v="102.73"/>
    <n v="-90.63000000000001"/>
    <n v="423.5"/>
    <n v="3722.1"/>
    <n v="-3298.6"/>
  </r>
  <r>
    <x v="7"/>
    <x v="32"/>
    <x v="0"/>
    <x v="4"/>
    <x v="532"/>
    <n v="2.4540000000000002"/>
    <n v="0.55189999999999995"/>
    <n v="1.9021000000000003"/>
    <n v="485.8537"/>
    <n v="80.995000000000005"/>
    <n v="404.8587"/>
  </r>
  <r>
    <x v="7"/>
    <x v="32"/>
    <x v="0"/>
    <x v="4"/>
    <x v="189"/>
    <n v="57.359000000000002"/>
    <n v="117.349"/>
    <n v="-59.99"/>
    <n v="1587.1849999999999"/>
    <n v="2759.14867"/>
    <n v="-1171.9636700000001"/>
  </r>
  <r>
    <x v="7"/>
    <x v="32"/>
    <x v="0"/>
    <x v="4"/>
    <x v="643"/>
    <m/>
    <n v="4.4499999999999998E-2"/>
    <n v="-4.4499999999999998E-2"/>
    <m/>
    <n v="11.164"/>
    <n v="-11.164"/>
  </r>
  <r>
    <x v="7"/>
    <x v="32"/>
    <x v="0"/>
    <x v="3"/>
    <x v="644"/>
    <n v="0.3145"/>
    <n v="0.502"/>
    <n v="-0.1875"/>
    <n v="12.32"/>
    <n v="11.03"/>
    <n v="1.2900000000000009"/>
  </r>
  <r>
    <x v="7"/>
    <x v="32"/>
    <x v="0"/>
    <x v="3"/>
    <x v="645"/>
    <n v="426.91082999999998"/>
    <n v="167.38749999999999"/>
    <n v="259.52332999999999"/>
    <n v="8210.5032499999998"/>
    <n v="3135.7937099999999"/>
    <n v="5074.7095399999998"/>
  </r>
  <r>
    <x v="7"/>
    <x v="32"/>
    <x v="0"/>
    <x v="3"/>
    <x v="646"/>
    <n v="91.659499999999994"/>
    <n v="212.91550000000001"/>
    <n v="-121.25600000000001"/>
    <n v="8804.3590000000004"/>
    <n v="19126.317999999999"/>
    <n v="-10321.958999999999"/>
  </r>
  <r>
    <x v="7"/>
    <x v="32"/>
    <x v="0"/>
    <x v="3"/>
    <x v="137"/>
    <n v="37.71"/>
    <n v="49.884"/>
    <n v="-12.173999999999999"/>
    <n v="2376.94"/>
    <n v="2555.7649999999999"/>
    <n v="-178.82499999999982"/>
  </r>
  <r>
    <x v="7"/>
    <x v="32"/>
    <x v="0"/>
    <x v="3"/>
    <x v="36"/>
    <n v="28.157499999999999"/>
    <n v="49.777500000000003"/>
    <n v="-21.620000000000005"/>
    <n v="1795.2655"/>
    <n v="2670.7067299999999"/>
    <n v="-875.4412299999999"/>
  </r>
  <r>
    <x v="7"/>
    <x v="32"/>
    <x v="0"/>
    <x v="3"/>
    <x v="37"/>
    <n v="897.101"/>
    <n v="1042.6595"/>
    <n v="-145.55849999999998"/>
    <n v="92921.311000000002"/>
    <n v="87055.769"/>
    <n v="5865.5420000000013"/>
  </r>
  <r>
    <x v="7"/>
    <x v="32"/>
    <x v="0"/>
    <x v="3"/>
    <x v="529"/>
    <m/>
    <n v="1E-3"/>
    <n v="-1E-3"/>
    <m/>
    <n v="0.05"/>
    <n v="-0.05"/>
  </r>
  <r>
    <x v="7"/>
    <x v="32"/>
    <x v="0"/>
    <x v="3"/>
    <x v="39"/>
    <n v="7.85E-2"/>
    <n v="5.8999999999999997E-2"/>
    <n v="1.9500000000000003E-2"/>
    <n v="6.29"/>
    <n v="4.9880000000000004"/>
    <n v="1.3019999999999996"/>
  </r>
  <r>
    <x v="6"/>
    <x v="33"/>
    <x v="2"/>
    <x v="0"/>
    <x v="67"/>
    <n v="1.9504999999999999"/>
    <n v="9.3394999999999992"/>
    <n v="-7.3889999999999993"/>
    <n v="41.5105"/>
    <n v="202.035"/>
    <n v="-160.52449999999999"/>
  </r>
  <r>
    <x v="6"/>
    <x v="33"/>
    <x v="2"/>
    <x v="0"/>
    <x v="260"/>
    <n v="1.5E-3"/>
    <m/>
    <n v="1.5E-3"/>
    <n v="1.0500000000000001E-2"/>
    <m/>
    <n v="1.0500000000000001E-2"/>
  </r>
  <r>
    <x v="6"/>
    <x v="33"/>
    <x v="2"/>
    <x v="0"/>
    <x v="233"/>
    <m/>
    <n v="4.4999999999999997E-3"/>
    <n v="-4.4999999999999997E-3"/>
    <m/>
    <n v="0.11"/>
    <n v="-0.11"/>
  </r>
  <r>
    <x v="6"/>
    <x v="33"/>
    <x v="2"/>
    <x v="0"/>
    <x v="377"/>
    <n v="6.4500000000000002E-2"/>
    <n v="5.5500000000000001E-2"/>
    <n v="9.0000000000000011E-3"/>
    <n v="1.6775"/>
    <n v="1.6904999999999999"/>
    <n v="-1.2999999999999901E-2"/>
  </r>
  <r>
    <x v="6"/>
    <x v="33"/>
    <x v="2"/>
    <x v="0"/>
    <x v="289"/>
    <n v="50.895499999999998"/>
    <n v="20.672499999999999"/>
    <n v="30.222999999999999"/>
    <n v="225.70400000000001"/>
    <n v="61.981499999999997"/>
    <n v="163.72250000000003"/>
  </r>
  <r>
    <x v="6"/>
    <x v="33"/>
    <x v="2"/>
    <x v="0"/>
    <x v="647"/>
    <n v="0.23649999999999999"/>
    <n v="4.2999999999999997E-2"/>
    <n v="0.19350000000000001"/>
    <n v="1.5255000000000001"/>
    <n v="0.23"/>
    <n v="1.2955000000000001"/>
  </r>
  <r>
    <x v="6"/>
    <x v="33"/>
    <x v="2"/>
    <x v="0"/>
    <x v="290"/>
    <n v="3.5499999999999997E-2"/>
    <n v="0.1225"/>
    <n v="-8.6999999999999994E-2"/>
    <n v="1.3055000000000001"/>
    <n v="3.7395"/>
    <n v="-2.4340000000000002"/>
  </r>
  <r>
    <x v="6"/>
    <x v="33"/>
    <x v="2"/>
    <x v="0"/>
    <x v="462"/>
    <n v="0.32850000000000001"/>
    <n v="0.32900000000000001"/>
    <n v="-5.0000000000000044E-4"/>
    <n v="7.9939999999999998"/>
    <n v="3.06"/>
    <n v="4.9339999999999993"/>
  </r>
  <r>
    <x v="6"/>
    <x v="33"/>
    <x v="2"/>
    <x v="0"/>
    <x v="82"/>
    <n v="6.0000000000000001E-3"/>
    <m/>
    <n v="6.0000000000000001E-3"/>
    <n v="6.9000000000000006E-2"/>
    <m/>
    <n v="6.9000000000000006E-2"/>
  </r>
  <r>
    <x v="6"/>
    <x v="33"/>
    <x v="2"/>
    <x v="0"/>
    <x v="205"/>
    <n v="37.15"/>
    <n v="63.195"/>
    <n v="-26.045000000000002"/>
    <n v="620.71900000000005"/>
    <n v="707.64549999999997"/>
    <n v="-86.926499999999919"/>
  </r>
  <r>
    <x v="6"/>
    <x v="33"/>
    <x v="2"/>
    <x v="0"/>
    <x v="468"/>
    <n v="3.6669999999999998"/>
    <n v="10.0715"/>
    <n v="-6.4045000000000005"/>
    <n v="60.787500000000001"/>
    <n v="177.59649999999999"/>
    <n v="-116.809"/>
  </r>
  <r>
    <x v="6"/>
    <x v="33"/>
    <x v="2"/>
    <x v="0"/>
    <x v="473"/>
    <n v="1.3005"/>
    <n v="0.88800000000000001"/>
    <n v="0.41249999999999998"/>
    <n v="53.141500000000001"/>
    <n v="39.758499999999998"/>
    <n v="13.383000000000003"/>
  </r>
  <r>
    <x v="6"/>
    <x v="33"/>
    <x v="2"/>
    <x v="0"/>
    <x v="207"/>
    <n v="1.1225000000000001"/>
    <n v="0.441"/>
    <n v="0.68149999999999999"/>
    <n v="15.295"/>
    <n v="7.9744999999999999"/>
    <n v="7.3205"/>
  </r>
  <r>
    <x v="6"/>
    <x v="33"/>
    <x v="2"/>
    <x v="0"/>
    <x v="477"/>
    <n v="1530.1742300000001"/>
    <n v="35.541499999999999"/>
    <n v="1494.63273"/>
    <n v="3027.9665"/>
    <n v="130.99950000000001"/>
    <n v="2896.9670000000001"/>
  </r>
  <r>
    <x v="6"/>
    <x v="33"/>
    <x v="2"/>
    <x v="0"/>
    <x v="463"/>
    <n v="1.8545"/>
    <n v="0.6825"/>
    <n v="1.1720000000000002"/>
    <n v="4.7845000000000004"/>
    <n v="6.9974999999999996"/>
    <n v="-2.2129999999999992"/>
  </r>
  <r>
    <x v="6"/>
    <x v="33"/>
    <x v="2"/>
    <x v="0"/>
    <x v="581"/>
    <n v="0.1045"/>
    <n v="0.09"/>
    <n v="1.4499999999999999E-2"/>
    <n v="6.4015000000000004"/>
    <n v="3.6640000000000001"/>
    <n v="2.7375000000000003"/>
  </r>
  <r>
    <x v="6"/>
    <x v="33"/>
    <x v="2"/>
    <x v="0"/>
    <x v="459"/>
    <n v="2E-3"/>
    <n v="6.0499999999999998E-2"/>
    <n v="-5.8499999999999996E-2"/>
    <n v="0.108"/>
    <n v="3.165"/>
    <n v="-3.0569999999999999"/>
  </r>
  <r>
    <x v="6"/>
    <x v="33"/>
    <x v="2"/>
    <x v="0"/>
    <x v="608"/>
    <n v="0.4365"/>
    <n v="11.045500000000001"/>
    <n v="-10.609"/>
    <n v="4.7625000000000002"/>
    <n v="47.692500000000003"/>
    <n v="-42.93"/>
  </r>
  <r>
    <x v="6"/>
    <x v="33"/>
    <x v="2"/>
    <x v="0"/>
    <x v="157"/>
    <n v="3.448"/>
    <n v="5.5970000000000004"/>
    <n v="-2.1490000000000005"/>
    <n v="37.200000000000003"/>
    <n v="47.898499999999999"/>
    <n v="-10.698499999999996"/>
  </r>
  <r>
    <x v="6"/>
    <x v="33"/>
    <x v="2"/>
    <x v="0"/>
    <x v="320"/>
    <n v="23.832999999999998"/>
    <n v="34.042499999999997"/>
    <n v="-10.209499999999998"/>
    <n v="820.48699999999997"/>
    <n v="992.4615"/>
    <n v="-171.97450000000003"/>
  </r>
  <r>
    <x v="6"/>
    <x v="33"/>
    <x v="2"/>
    <x v="0"/>
    <x v="486"/>
    <n v="0.14099999999999999"/>
    <n v="7.2499999999999995E-2"/>
    <n v="6.8499999999999991E-2"/>
    <n v="1.1279999999999999"/>
    <n v="0.65249999999999997"/>
    <n v="0.47549999999999992"/>
  </r>
  <r>
    <x v="6"/>
    <x v="33"/>
    <x v="2"/>
    <x v="0"/>
    <x v="329"/>
    <m/>
    <n v="3.1E-2"/>
    <n v="-3.1E-2"/>
    <m/>
    <n v="0.31"/>
    <n v="-0.31"/>
  </r>
  <r>
    <x v="6"/>
    <x v="33"/>
    <x v="2"/>
    <x v="0"/>
    <x v="265"/>
    <n v="89.159000000000006"/>
    <n v="181.227"/>
    <n v="-92.067999999999998"/>
    <n v="3403.8409999999999"/>
    <n v="6445.0884999999998"/>
    <n v="-3041.2474999999999"/>
  </r>
  <r>
    <x v="6"/>
    <x v="33"/>
    <x v="2"/>
    <x v="0"/>
    <x v="478"/>
    <n v="5.0999999999999997E-2"/>
    <n v="0.19850000000000001"/>
    <n v="-0.14750000000000002"/>
    <n v="3.3784999999999998"/>
    <n v="14.46"/>
    <n v="-11.081500000000002"/>
  </r>
  <r>
    <x v="6"/>
    <x v="33"/>
    <x v="2"/>
    <x v="0"/>
    <x v="202"/>
    <n v="0.19900000000000001"/>
    <n v="0.67349999999999999"/>
    <n v="-0.47449999999999998"/>
    <n v="12.253500000000001"/>
    <n v="47.113"/>
    <n v="-34.859499999999997"/>
  </r>
  <r>
    <x v="6"/>
    <x v="33"/>
    <x v="2"/>
    <x v="0"/>
    <x v="523"/>
    <n v="2.9000000000000001E-2"/>
    <n v="8.6999999999999994E-2"/>
    <n v="-5.7999999999999996E-2"/>
    <n v="0.68799999999999994"/>
    <n v="1.292"/>
    <n v="-0.60400000000000009"/>
  </r>
  <r>
    <x v="6"/>
    <x v="33"/>
    <x v="2"/>
    <x v="0"/>
    <x v="173"/>
    <n v="0.13200000000000001"/>
    <n v="0.28050000000000003"/>
    <n v="-0.14850000000000002"/>
    <n v="4.6665000000000001"/>
    <n v="4.3765000000000001"/>
    <n v="0.29000000000000004"/>
  </r>
  <r>
    <x v="6"/>
    <x v="33"/>
    <x v="2"/>
    <x v="0"/>
    <x v="648"/>
    <m/>
    <n v="7.8E-2"/>
    <n v="-7.8E-2"/>
    <m/>
    <n v="0.81899999999999995"/>
    <n v="-0.81899999999999995"/>
  </r>
  <r>
    <x v="6"/>
    <x v="33"/>
    <x v="2"/>
    <x v="0"/>
    <x v="135"/>
    <n v="7.6499999999999999E-2"/>
    <n v="9.0999999999999998E-2"/>
    <n v="-1.4499999999999999E-2"/>
    <n v="0.94950000000000001"/>
    <n v="4.0555000000000003"/>
    <n v="-3.1060000000000003"/>
  </r>
  <r>
    <x v="6"/>
    <x v="33"/>
    <x v="2"/>
    <x v="0"/>
    <x v="472"/>
    <n v="1.9615"/>
    <n v="2.6124999999999998"/>
    <n v="-0.6509999999999998"/>
    <n v="18.187000000000001"/>
    <n v="22.513999999999999"/>
    <n v="-4.3269999999999982"/>
  </r>
  <r>
    <x v="6"/>
    <x v="33"/>
    <x v="2"/>
    <x v="0"/>
    <x v="426"/>
    <n v="56.799500000000002"/>
    <n v="107.3985"/>
    <n v="-50.598999999999997"/>
    <n v="1828.7829999999999"/>
    <n v="3323.2874999999999"/>
    <n v="-1494.5045"/>
  </r>
  <r>
    <x v="6"/>
    <x v="33"/>
    <x v="2"/>
    <x v="0"/>
    <x v="467"/>
    <n v="4.2045000000000003"/>
    <n v="8.1769999999999996"/>
    <n v="-3.9724999999999993"/>
    <n v="207.56200000000001"/>
    <n v="393.01549999999997"/>
    <n v="-185.45349999999996"/>
  </r>
  <r>
    <x v="6"/>
    <x v="33"/>
    <x v="2"/>
    <x v="0"/>
    <x v="469"/>
    <n v="0.19600000000000001"/>
    <n v="0.154"/>
    <n v="4.200000000000001E-2"/>
    <n v="1.9890000000000001"/>
    <n v="3.5495000000000001"/>
    <n v="-1.5605"/>
  </r>
  <r>
    <x v="6"/>
    <x v="33"/>
    <x v="2"/>
    <x v="0"/>
    <x v="261"/>
    <n v="0.1285"/>
    <n v="0.189"/>
    <n v="-6.0499999999999998E-2"/>
    <n v="3.319"/>
    <n v="3.3935"/>
    <n v="-7.4500000000000011E-2"/>
  </r>
  <r>
    <x v="6"/>
    <x v="33"/>
    <x v="2"/>
    <x v="0"/>
    <x v="245"/>
    <n v="1.3540000000000001"/>
    <n v="4.4604999999999997"/>
    <n v="-3.1064999999999996"/>
    <n v="32.393500000000003"/>
    <n v="97.935500000000005"/>
    <n v="-65.542000000000002"/>
  </r>
  <r>
    <x v="6"/>
    <x v="33"/>
    <x v="2"/>
    <x v="0"/>
    <x v="103"/>
    <n v="13.254"/>
    <n v="92.040499999999994"/>
    <n v="-78.78649999999999"/>
    <n v="187.20400000000001"/>
    <n v="1395.2825"/>
    <n v="-1208.0785000000001"/>
  </r>
  <r>
    <x v="6"/>
    <x v="33"/>
    <x v="2"/>
    <x v="0"/>
    <x v="52"/>
    <n v="4.7210000000000001"/>
    <n v="45.807499999999997"/>
    <n v="-41.086500000000001"/>
    <n v="278.3"/>
    <n v="2067.7395000000001"/>
    <n v="-1789.4395000000002"/>
  </r>
  <r>
    <x v="6"/>
    <x v="33"/>
    <x v="2"/>
    <x v="0"/>
    <x v="456"/>
    <n v="3.5999999999999997E-2"/>
    <n v="0.19850000000000001"/>
    <n v="-0.16250000000000001"/>
    <n v="1.5235000000000001"/>
    <n v="15.6465"/>
    <n v="-14.122999999999999"/>
  </r>
  <r>
    <x v="6"/>
    <x v="33"/>
    <x v="2"/>
    <x v="0"/>
    <x v="247"/>
    <n v="4.0000000000000001E-3"/>
    <m/>
    <n v="4.0000000000000001E-3"/>
    <n v="2.4E-2"/>
    <m/>
    <n v="2.4E-2"/>
  </r>
  <r>
    <x v="6"/>
    <x v="33"/>
    <x v="2"/>
    <x v="0"/>
    <x v="235"/>
    <n v="5.9630000000000001"/>
    <n v="14.5975"/>
    <n v="-8.6344999999999992"/>
    <n v="94.299499999999995"/>
    <n v="184.15199999999999"/>
    <n v="-89.852499999999992"/>
  </r>
  <r>
    <x v="6"/>
    <x v="33"/>
    <x v="2"/>
    <x v="0"/>
    <x v="455"/>
    <n v="163.01599999999999"/>
    <n v="413.16800000000001"/>
    <n v="-250.15200000000002"/>
    <n v="1397.7425000000001"/>
    <n v="3563.4630000000002"/>
    <n v="-2165.7205000000004"/>
  </r>
  <r>
    <x v="6"/>
    <x v="33"/>
    <x v="2"/>
    <x v="0"/>
    <x v="605"/>
    <m/>
    <n v="0.1515"/>
    <n v="-0.1515"/>
    <m/>
    <n v="0.82099999999999995"/>
    <n v="-0.82099999999999995"/>
  </r>
  <r>
    <x v="6"/>
    <x v="33"/>
    <x v="2"/>
    <x v="0"/>
    <x v="63"/>
    <n v="0.36499999999999999"/>
    <n v="6.8000000000000005E-2"/>
    <n v="0.29699999999999999"/>
    <n v="1.506"/>
    <n v="0.29899999999999999"/>
    <n v="1.2070000000000001"/>
  </r>
  <r>
    <x v="6"/>
    <x v="33"/>
    <x v="2"/>
    <x v="0"/>
    <x v="607"/>
    <n v="1.0500000000000001E-2"/>
    <m/>
    <n v="1.0500000000000001E-2"/>
    <n v="0.3165"/>
    <m/>
    <n v="0.3165"/>
  </r>
  <r>
    <x v="6"/>
    <x v="33"/>
    <x v="2"/>
    <x v="0"/>
    <x v="14"/>
    <n v="25.9575"/>
    <n v="7.2164999999999999"/>
    <n v="18.741"/>
    <n v="1409.8085000000001"/>
    <n v="398.18049999999999"/>
    <n v="1011.6280000000002"/>
  </r>
  <r>
    <x v="6"/>
    <x v="33"/>
    <x v="2"/>
    <x v="0"/>
    <x v="215"/>
    <n v="42.125999999999998"/>
    <n v="49.070999999999998"/>
    <n v="-6.9450000000000003"/>
    <n v="887.01300000000003"/>
    <n v="863.24249999999995"/>
    <n v="23.770500000000084"/>
  </r>
  <r>
    <x v="6"/>
    <x v="33"/>
    <x v="2"/>
    <x v="0"/>
    <x v="109"/>
    <n v="2.7E-2"/>
    <n v="0.32350000000000001"/>
    <n v="-0.29649999999999999"/>
    <n v="0.36399999999999999"/>
    <n v="2.8774999999999999"/>
    <n v="-2.5135000000000001"/>
  </r>
  <r>
    <x v="6"/>
    <x v="33"/>
    <x v="2"/>
    <x v="0"/>
    <x v="133"/>
    <n v="3.1E-2"/>
    <n v="1.55E-2"/>
    <n v="1.55E-2"/>
    <n v="2.7145000000000001"/>
    <n v="0.6875"/>
    <n v="2.0270000000000001"/>
  </r>
  <r>
    <x v="6"/>
    <x v="33"/>
    <x v="2"/>
    <x v="0"/>
    <x v="208"/>
    <n v="3.2000000000000001E-2"/>
    <n v="3.5000000000000001E-3"/>
    <n v="2.8500000000000001E-2"/>
    <n v="0.47899999999999998"/>
    <n v="1.7500000000000002E-2"/>
    <n v="0.46149999999999997"/>
  </r>
  <r>
    <x v="6"/>
    <x v="33"/>
    <x v="2"/>
    <x v="0"/>
    <x v="479"/>
    <m/>
    <n v="5.4999999999999997E-3"/>
    <n v="-5.4999999999999997E-3"/>
    <m/>
    <n v="5.5E-2"/>
    <n v="-5.5E-2"/>
  </r>
  <r>
    <x v="6"/>
    <x v="33"/>
    <x v="2"/>
    <x v="0"/>
    <x v="10"/>
    <m/>
    <n v="4.1000000000000002E-2"/>
    <n v="-4.1000000000000002E-2"/>
    <m/>
    <n v="0.123"/>
    <n v="-0.123"/>
  </r>
  <r>
    <x v="6"/>
    <x v="33"/>
    <x v="2"/>
    <x v="0"/>
    <x v="470"/>
    <n v="1.5980000000000001"/>
    <n v="2.706"/>
    <n v="-1.1079999999999999"/>
    <n v="16.424499999999998"/>
    <n v="26.129000000000001"/>
    <n v="-9.704500000000003"/>
  </r>
  <r>
    <x v="6"/>
    <x v="33"/>
    <x v="2"/>
    <x v="0"/>
    <x v="144"/>
    <n v="35.407499999999999"/>
    <n v="53.750999999999998"/>
    <n v="-18.343499999999999"/>
    <n v="950.50699999999995"/>
    <n v="1485.731"/>
    <n v="-535.22400000000005"/>
  </r>
  <r>
    <x v="6"/>
    <x v="33"/>
    <x v="2"/>
    <x v="0"/>
    <x v="582"/>
    <n v="4.0285000000000002"/>
    <n v="13.843500000000001"/>
    <n v="-9.8150000000000013"/>
    <n v="153.17150000000001"/>
    <n v="365.01650000000001"/>
    <n v="-211.845"/>
  </r>
  <r>
    <x v="6"/>
    <x v="33"/>
    <x v="2"/>
    <x v="0"/>
    <x v="602"/>
    <n v="8.0000000000000002E-3"/>
    <m/>
    <n v="8.0000000000000002E-3"/>
    <n v="9.6000000000000002E-2"/>
    <m/>
    <n v="9.6000000000000002E-2"/>
  </r>
  <r>
    <x v="6"/>
    <x v="33"/>
    <x v="2"/>
    <x v="0"/>
    <x v="242"/>
    <n v="2.4514999999999998"/>
    <n v="3.6284999999999998"/>
    <n v="-1.177"/>
    <n v="178.607"/>
    <n v="203.79400000000001"/>
    <n v="-25.187000000000012"/>
  </r>
  <r>
    <x v="6"/>
    <x v="33"/>
    <x v="2"/>
    <x v="0"/>
    <x v="476"/>
    <n v="1.6910000000000001"/>
    <n v="8.0905000000000005"/>
    <n v="-6.3995000000000006"/>
    <n v="20.628"/>
    <n v="89.435500000000005"/>
    <n v="-68.807500000000005"/>
  </r>
  <r>
    <x v="6"/>
    <x v="33"/>
    <x v="2"/>
    <x v="0"/>
    <x v="360"/>
    <n v="0.104"/>
    <n v="0.28549999999999998"/>
    <n v="-0.18149999999999999"/>
    <n v="1.3420000000000001"/>
    <n v="5.5614999999999997"/>
    <n v="-4.2195"/>
  </r>
  <r>
    <x v="6"/>
    <x v="33"/>
    <x v="2"/>
    <x v="0"/>
    <x v="649"/>
    <m/>
    <n v="1.6500000000000001E-2"/>
    <n v="-1.6500000000000001E-2"/>
    <m/>
    <n v="4.9500000000000002E-2"/>
    <n v="-4.9500000000000002E-2"/>
  </r>
  <r>
    <x v="6"/>
    <x v="33"/>
    <x v="2"/>
    <x v="0"/>
    <x v="95"/>
    <n v="17.952999999999999"/>
    <n v="22.471499999999999"/>
    <n v="-4.5184999999999995"/>
    <n v="521.13649999999996"/>
    <n v="547.38400000000001"/>
    <n v="-26.247500000000059"/>
  </r>
  <r>
    <x v="6"/>
    <x v="33"/>
    <x v="2"/>
    <x v="0"/>
    <x v="49"/>
    <n v="1.54"/>
    <n v="8.6449999999999996"/>
    <n v="-7.1049999999999995"/>
    <n v="58.808999999999997"/>
    <n v="353.0745"/>
    <n v="-294.26549999999997"/>
  </r>
  <r>
    <x v="6"/>
    <x v="33"/>
    <x v="2"/>
    <x v="0"/>
    <x v="583"/>
    <n v="0.84199999999999997"/>
    <n v="1.8939999999999999"/>
    <n v="-1.052"/>
    <n v="11.113"/>
    <n v="17.3065"/>
    <n v="-6.1935000000000002"/>
  </r>
  <r>
    <x v="6"/>
    <x v="33"/>
    <x v="2"/>
    <x v="0"/>
    <x v="131"/>
    <m/>
    <n v="1E-3"/>
    <n v="-1E-3"/>
    <m/>
    <n v="0.06"/>
    <n v="-0.06"/>
  </r>
  <r>
    <x v="6"/>
    <x v="33"/>
    <x v="2"/>
    <x v="0"/>
    <x v="475"/>
    <n v="8.0000000000000002E-3"/>
    <n v="1.95E-2"/>
    <n v="-1.15E-2"/>
    <n v="0.51049999999999995"/>
    <n v="0.82899999999999996"/>
    <n v="-0.31850000000000001"/>
  </r>
  <r>
    <x v="6"/>
    <x v="33"/>
    <x v="2"/>
    <x v="0"/>
    <x v="461"/>
    <n v="2.6274999999999999"/>
    <n v="6.6955"/>
    <n v="-4.0679999999999996"/>
    <n v="89.034499999999994"/>
    <n v="131.84649999999999"/>
    <n v="-42.811999999999998"/>
  </r>
  <r>
    <x v="6"/>
    <x v="33"/>
    <x v="2"/>
    <x v="0"/>
    <x v="194"/>
    <n v="0.77749999999999997"/>
    <n v="1.1705000000000001"/>
    <n v="-0.39300000000000013"/>
    <n v="11.4465"/>
    <n v="13.2385"/>
    <n v="-1.7919999999999998"/>
  </r>
  <r>
    <x v="6"/>
    <x v="33"/>
    <x v="2"/>
    <x v="0"/>
    <x v="650"/>
    <m/>
    <n v="2.5999999999999999E-2"/>
    <n v="-2.5999999999999999E-2"/>
    <m/>
    <n v="0.57899999999999996"/>
    <n v="-0.57899999999999996"/>
  </r>
  <r>
    <x v="6"/>
    <x v="33"/>
    <x v="2"/>
    <x v="0"/>
    <x v="241"/>
    <n v="8.0954999999999995"/>
    <n v="5.3884999999999996"/>
    <n v="2.7069999999999999"/>
    <n v="369.589"/>
    <n v="266.178"/>
    <n v="103.411"/>
  </r>
  <r>
    <x v="6"/>
    <x v="33"/>
    <x v="2"/>
    <x v="0"/>
    <x v="378"/>
    <n v="0.72350000000000003"/>
    <n v="1.2210000000000001"/>
    <n v="-0.49750000000000005"/>
    <n v="15.5665"/>
    <n v="22.858499999999999"/>
    <n v="-7.2919999999999998"/>
  </r>
  <r>
    <x v="6"/>
    <x v="33"/>
    <x v="2"/>
    <x v="0"/>
    <x v="600"/>
    <n v="1.6E-2"/>
    <n v="0.55800000000000005"/>
    <n v="-0.54200000000000004"/>
    <n v="0.128"/>
    <n v="3.2915000000000001"/>
    <n v="-3.1635"/>
  </r>
  <r>
    <x v="6"/>
    <x v="33"/>
    <x v="2"/>
    <x v="0"/>
    <x v="73"/>
    <n v="1.2500000000000001E-2"/>
    <n v="0.26600000000000001"/>
    <n v="-0.2535"/>
    <n v="0.22450000000000001"/>
    <n v="4.9619999999999997"/>
    <n v="-4.7374999999999998"/>
  </r>
  <r>
    <x v="6"/>
    <x v="33"/>
    <x v="2"/>
    <x v="0"/>
    <x v="107"/>
    <m/>
    <n v="5.45E-2"/>
    <n v="-5.45E-2"/>
    <m/>
    <n v="1.635"/>
    <n v="-1.635"/>
  </r>
  <r>
    <x v="6"/>
    <x v="33"/>
    <x v="2"/>
    <x v="1"/>
    <x v="488"/>
    <n v="25.151499999999999"/>
    <n v="5.2889999999999997"/>
    <n v="19.862499999999997"/>
    <n v="240.4785"/>
    <n v="45.7515"/>
    <n v="194.727"/>
  </r>
  <r>
    <x v="6"/>
    <x v="33"/>
    <x v="2"/>
    <x v="1"/>
    <x v="490"/>
    <n v="2.3584999999999998"/>
    <n v="5.99"/>
    <n v="-3.6315000000000004"/>
    <n v="38.487499999999997"/>
    <n v="49.521000000000001"/>
    <n v="-11.033500000000004"/>
  </r>
  <r>
    <x v="6"/>
    <x v="33"/>
    <x v="2"/>
    <x v="1"/>
    <x v="118"/>
    <n v="9.6500000000000002E-2"/>
    <n v="0.97450000000000003"/>
    <n v="-0.878"/>
    <n v="0.67349999999999999"/>
    <n v="7.1920000000000002"/>
    <n v="-6.5185000000000004"/>
  </r>
  <r>
    <x v="6"/>
    <x v="33"/>
    <x v="2"/>
    <x v="1"/>
    <x v="120"/>
    <m/>
    <n v="1.2999999999999999E-2"/>
    <n v="-1.2999999999999999E-2"/>
    <m/>
    <n v="6.6000000000000003E-2"/>
    <n v="-6.6000000000000003E-2"/>
  </r>
  <r>
    <x v="6"/>
    <x v="33"/>
    <x v="2"/>
    <x v="1"/>
    <x v="28"/>
    <n v="35.415500000000002"/>
    <n v="80.519499999999994"/>
    <n v="-45.103999999999992"/>
    <n v="240.8665"/>
    <n v="537.56050000000005"/>
    <n v="-296.69400000000007"/>
  </r>
  <r>
    <x v="6"/>
    <x v="33"/>
    <x v="2"/>
    <x v="1"/>
    <x v="434"/>
    <n v="14.5975"/>
    <n v="33.832999999999998"/>
    <n v="-19.235499999999998"/>
    <n v="217.72749999999999"/>
    <n v="564.84249999999997"/>
    <n v="-347.11500000000001"/>
  </r>
  <r>
    <x v="6"/>
    <x v="33"/>
    <x v="2"/>
    <x v="1"/>
    <x v="111"/>
    <n v="0.12"/>
    <n v="6.9000000000000006E-2"/>
    <n v="5.099999999999999E-2"/>
    <n v="1.552"/>
    <n v="0.51500000000000001"/>
    <n v="1.0369999999999999"/>
  </r>
  <r>
    <x v="6"/>
    <x v="33"/>
    <x v="2"/>
    <x v="1"/>
    <x v="489"/>
    <n v="1.0549999999999999"/>
    <n v="3.7645"/>
    <n v="-2.7095000000000002"/>
    <n v="10.9125"/>
    <n v="34.694499999999998"/>
    <n v="-23.781999999999996"/>
  </r>
  <r>
    <x v="6"/>
    <x v="33"/>
    <x v="2"/>
    <x v="1"/>
    <x v="302"/>
    <n v="8.5000000000000006E-3"/>
    <n v="4.2999999999999997E-2"/>
    <n v="-3.4499999999999996E-2"/>
    <n v="7.6499999999999999E-2"/>
    <n v="0.25800000000000001"/>
    <n v="-0.18149999999999999"/>
  </r>
  <r>
    <x v="6"/>
    <x v="33"/>
    <x v="2"/>
    <x v="1"/>
    <x v="375"/>
    <n v="1.9035"/>
    <n v="1.4105000000000001"/>
    <n v="0.49299999999999988"/>
    <n v="20.329499999999999"/>
    <n v="10.555999999999999"/>
    <n v="9.7735000000000003"/>
  </r>
  <r>
    <x v="6"/>
    <x v="33"/>
    <x v="2"/>
    <x v="1"/>
    <x v="110"/>
    <n v="4.4999999999999997E-3"/>
    <m/>
    <n v="4.4999999999999997E-3"/>
    <n v="2.2499999999999999E-2"/>
    <m/>
    <n v="2.2499999999999999E-2"/>
  </r>
  <r>
    <x v="6"/>
    <x v="33"/>
    <x v="2"/>
    <x v="1"/>
    <x v="232"/>
    <n v="3.7999999999999999E-2"/>
    <n v="4.9500000000000002E-2"/>
    <n v="-1.1500000000000003E-2"/>
    <n v="0.20100000000000001"/>
    <n v="0.98850000000000005"/>
    <n v="-0.78750000000000009"/>
  </r>
  <r>
    <x v="6"/>
    <x v="33"/>
    <x v="2"/>
    <x v="1"/>
    <x v="585"/>
    <n v="0.42399999999999999"/>
    <m/>
    <n v="0.42399999999999999"/>
    <n v="9.8230000000000004"/>
    <m/>
    <n v="9.8230000000000004"/>
  </r>
  <r>
    <x v="6"/>
    <x v="33"/>
    <x v="2"/>
    <x v="1"/>
    <x v="299"/>
    <m/>
    <n v="5.4999999999999997E-3"/>
    <n v="-5.4999999999999997E-3"/>
    <m/>
    <n v="2.1999999999999999E-2"/>
    <n v="-2.1999999999999999E-2"/>
  </r>
  <r>
    <x v="6"/>
    <x v="33"/>
    <x v="2"/>
    <x v="1"/>
    <x v="32"/>
    <n v="2.2065000000000001"/>
    <m/>
    <n v="2.2065000000000001"/>
    <n v="4.4130000000000003"/>
    <m/>
    <n v="4.4130000000000003"/>
  </r>
  <r>
    <x v="6"/>
    <x v="33"/>
    <x v="2"/>
    <x v="1"/>
    <x v="230"/>
    <n v="1.2999999999999999E-2"/>
    <m/>
    <n v="1.2999999999999999E-2"/>
    <n v="0.11700000000000001"/>
    <m/>
    <n v="0.11700000000000001"/>
  </r>
  <r>
    <x v="6"/>
    <x v="33"/>
    <x v="2"/>
    <x v="4"/>
    <x v="370"/>
    <n v="0.495"/>
    <n v="2E-3"/>
    <n v="0.49299999999999999"/>
    <n v="77.819999999999993"/>
    <n v="0.11"/>
    <n v="77.709999999999994"/>
  </r>
  <r>
    <x v="6"/>
    <x v="33"/>
    <x v="2"/>
    <x v="4"/>
    <x v="186"/>
    <n v="3.15E-2"/>
    <n v="7.7499999999999999E-2"/>
    <n v="-4.5999999999999999E-2"/>
    <n v="4.6935000000000002"/>
    <n v="14.395"/>
    <n v="-9.7014999999999993"/>
  </r>
  <r>
    <x v="6"/>
    <x v="33"/>
    <x v="2"/>
    <x v="4"/>
    <x v="651"/>
    <n v="26.340499999999999"/>
    <n v="3.5760000000000001"/>
    <n v="22.764499999999998"/>
    <n v="4192.5330000000004"/>
    <n v="738.19399999999996"/>
    <n v="3454.3390000000004"/>
  </r>
  <r>
    <x v="6"/>
    <x v="33"/>
    <x v="2"/>
    <x v="3"/>
    <x v="487"/>
    <n v="1984.3505"/>
    <n v="2346.7035000000001"/>
    <n v="-362.35300000000007"/>
    <n v="213772.1875"/>
    <n v="216446.66149999999"/>
    <n v="-2674.4739999999874"/>
  </r>
  <r>
    <x v="6"/>
    <x v="33"/>
    <x v="2"/>
    <x v="3"/>
    <x v="371"/>
    <n v="0.27800000000000002"/>
    <n v="0.252"/>
    <n v="2.6000000000000023E-2"/>
    <n v="27.315999999999999"/>
    <n v="23.7455"/>
    <n v="3.5704999999999991"/>
  </r>
  <r>
    <x v="6"/>
    <x v="33"/>
    <x v="2"/>
    <x v="3"/>
    <x v="311"/>
    <n v="360.89800000000002"/>
    <n v="456.77100000000002"/>
    <n v="-95.87299999999999"/>
    <n v="34049.477500000001"/>
    <n v="36919.230000000003"/>
    <n v="-2869.7525000000023"/>
  </r>
  <r>
    <x v="6"/>
    <x v="33"/>
    <x v="2"/>
    <x v="3"/>
    <x v="137"/>
    <n v="520.70699999999999"/>
    <n v="1878.5609999999999"/>
    <n v="-1357.8539999999998"/>
    <n v="35197.921499999997"/>
    <n v="93456.494000000006"/>
    <n v="-58258.572500000009"/>
  </r>
  <r>
    <x v="6"/>
    <x v="33"/>
    <x v="2"/>
    <x v="5"/>
    <x v="652"/>
    <n v="250"/>
    <n v="184.375"/>
    <n v="65.625"/>
    <n v="750"/>
    <n v="553.125"/>
    <n v="196.875"/>
  </r>
  <r>
    <x v="6"/>
    <x v="33"/>
    <x v="2"/>
    <x v="0"/>
    <x v="104"/>
    <n v="4.9809999999999999"/>
    <n v="3.4079999999999999"/>
    <n v="1.573"/>
    <n v="395.70828"/>
    <n v="265.30187999999998"/>
    <n v="130.40640000000002"/>
  </r>
  <r>
    <x v="6"/>
    <x v="33"/>
    <x v="2"/>
    <x v="0"/>
    <x v="22"/>
    <n v="0.60099999999999998"/>
    <n v="0.39"/>
    <n v="0.21099999999999997"/>
    <n v="32.790170000000003"/>
    <n v="22.54616"/>
    <n v="10.244010000000003"/>
  </r>
  <r>
    <x v="6"/>
    <x v="33"/>
    <x v="2"/>
    <x v="0"/>
    <x v="101"/>
    <n v="9.7000000000000003E-2"/>
    <n v="3.2500000000000001E-2"/>
    <n v="6.4500000000000002E-2"/>
    <n v="8.57"/>
    <n v="3.5880000000000001"/>
    <n v="4.9820000000000002"/>
  </r>
  <r>
    <x v="6"/>
    <x v="33"/>
    <x v="2"/>
    <x v="0"/>
    <x v="96"/>
    <n v="2.3860000000000001"/>
    <n v="1.8154999999999999"/>
    <n v="0.57050000000000023"/>
    <n v="87.205269999999999"/>
    <n v="67.436040000000006"/>
    <n v="19.769229999999993"/>
  </r>
  <r>
    <x v="6"/>
    <x v="33"/>
    <x v="2"/>
    <x v="0"/>
    <x v="132"/>
    <n v="0.67600000000000005"/>
    <n v="0.3165"/>
    <n v="0.35950000000000004"/>
    <n v="79.254000000000005"/>
    <n v="26.699000000000002"/>
    <n v="52.555000000000007"/>
  </r>
  <r>
    <x v="6"/>
    <x v="33"/>
    <x v="2"/>
    <x v="0"/>
    <x v="65"/>
    <n v="0.46450000000000002"/>
    <n v="3.5000000000000001E-3"/>
    <n v="0.46100000000000002"/>
    <n v="13.24977"/>
    <n v="3.5000000000000003E-2"/>
    <n v="13.21477"/>
  </r>
  <r>
    <x v="6"/>
    <x v="33"/>
    <x v="2"/>
    <x v="0"/>
    <x v="21"/>
    <n v="4.3999999999999997E-2"/>
    <n v="3.5000000000000001E-3"/>
    <n v="4.0499999999999994E-2"/>
    <n v="2.07422"/>
    <n v="0.14349999999999999"/>
    <n v="1.93072"/>
  </r>
  <r>
    <x v="6"/>
    <x v="33"/>
    <x v="2"/>
    <x v="0"/>
    <x v="93"/>
    <n v="8.9999999999999993E-3"/>
    <n v="0.19400000000000001"/>
    <n v="-0.185"/>
    <n v="0.76629000000000003"/>
    <n v="11.277559999999999"/>
    <n v="-10.51127"/>
  </r>
  <r>
    <x v="6"/>
    <x v="33"/>
    <x v="2"/>
    <x v="0"/>
    <x v="18"/>
    <n v="46.320500000000003"/>
    <n v="28.99"/>
    <n v="17.330500000000004"/>
    <n v="516.04093999999998"/>
    <n v="403.26008999999999"/>
    <n v="112.78084999999999"/>
  </r>
  <r>
    <x v="6"/>
    <x v="33"/>
    <x v="2"/>
    <x v="0"/>
    <x v="61"/>
    <n v="10.4505"/>
    <n v="9.9815000000000005"/>
    <n v="0.46899999999999942"/>
    <n v="194.45249000000001"/>
    <n v="171.12558000000001"/>
    <n v="23.326909999999998"/>
  </r>
  <r>
    <x v="6"/>
    <x v="33"/>
    <x v="2"/>
    <x v="0"/>
    <x v="103"/>
    <n v="1.4504999999999999"/>
    <n v="0.50800000000000001"/>
    <n v="0.94249999999999989"/>
    <n v="28.384460000000001"/>
    <n v="10.891870000000001"/>
    <n v="17.49259"/>
  </r>
  <r>
    <x v="6"/>
    <x v="33"/>
    <x v="2"/>
    <x v="0"/>
    <x v="9"/>
    <n v="195.58799999999999"/>
    <n v="196.6455"/>
    <n v="-1.0575000000000045"/>
    <n v="3078.1320700000001"/>
    <n v="2591.9963699999998"/>
    <n v="486.13570000000027"/>
  </r>
  <r>
    <x v="6"/>
    <x v="33"/>
    <x v="2"/>
    <x v="0"/>
    <x v="105"/>
    <n v="15.618"/>
    <n v="5.0330000000000004"/>
    <n v="10.585000000000001"/>
    <n v="164.46845999999999"/>
    <n v="122.15397"/>
    <n v="42.314489999999992"/>
  </r>
  <r>
    <x v="6"/>
    <x v="33"/>
    <x v="2"/>
    <x v="0"/>
    <x v="68"/>
    <m/>
    <n v="5.0000000000000001E-3"/>
    <n v="-5.0000000000000001E-3"/>
    <m/>
    <n v="0.215"/>
    <n v="-0.215"/>
  </r>
  <r>
    <x v="6"/>
    <x v="33"/>
    <x v="2"/>
    <x v="0"/>
    <x v="7"/>
    <n v="8.8499999999999995E-2"/>
    <n v="6.9000000000000006E-2"/>
    <n v="1.949999999999999E-2"/>
    <n v="1.4528799999999999"/>
    <n v="0.91144999999999998"/>
    <n v="0.54142999999999997"/>
  </r>
  <r>
    <x v="6"/>
    <x v="33"/>
    <x v="2"/>
    <x v="0"/>
    <x v="94"/>
    <n v="3.5499999999999997E-2"/>
    <n v="5.0000000000000001E-3"/>
    <n v="3.0499999999999996E-2"/>
    <n v="0.5"/>
    <n v="0.08"/>
    <n v="0.42"/>
  </r>
  <r>
    <x v="6"/>
    <x v="33"/>
    <x v="2"/>
    <x v="0"/>
    <x v="88"/>
    <n v="83.772000000000006"/>
    <n v="28.616499999999998"/>
    <n v="55.155500000000004"/>
    <n v="4662.2461899999998"/>
    <n v="1604.7796800000001"/>
    <n v="3057.4665099999997"/>
  </r>
  <r>
    <x v="6"/>
    <x v="33"/>
    <x v="2"/>
    <x v="0"/>
    <x v="19"/>
    <n v="0.224"/>
    <n v="0.1525"/>
    <n v="7.1500000000000008E-2"/>
    <n v="14.28843"/>
    <n v="9.0183099999999996"/>
    <n v="5.2701200000000004"/>
  </r>
  <r>
    <x v="6"/>
    <x v="33"/>
    <x v="2"/>
    <x v="0"/>
    <x v="77"/>
    <n v="35.951000000000001"/>
    <n v="5.0025000000000004"/>
    <n v="30.948499999999999"/>
    <n v="87.980509999999995"/>
    <n v="20.428920000000002"/>
    <n v="67.55158999999999"/>
  </r>
  <r>
    <x v="6"/>
    <x v="33"/>
    <x v="2"/>
    <x v="0"/>
    <x v="16"/>
    <n v="92.874499999999998"/>
    <n v="58.368000000000002"/>
    <n v="34.506499999999996"/>
    <n v="928.26271999999994"/>
    <n v="679.40764000000001"/>
    <n v="248.85507999999993"/>
  </r>
  <r>
    <x v="6"/>
    <x v="33"/>
    <x v="2"/>
    <x v="0"/>
    <x v="78"/>
    <n v="23.591999999999999"/>
    <n v="31.4375"/>
    <n v="-7.8455000000000013"/>
    <n v="2278.3694500000001"/>
    <n v="2654.71668"/>
    <n v="-376.34722999999985"/>
  </r>
  <r>
    <x v="6"/>
    <x v="33"/>
    <x v="2"/>
    <x v="0"/>
    <x v="81"/>
    <n v="7.1859999999999999"/>
    <n v="5.7415000000000003"/>
    <n v="1.4444999999999997"/>
    <n v="317.71704"/>
    <n v="217.64747"/>
    <n v="100.06957"/>
  </r>
  <r>
    <x v="6"/>
    <x v="33"/>
    <x v="2"/>
    <x v="0"/>
    <x v="79"/>
    <n v="7.2244999999999999"/>
    <n v="3.7559999999999998"/>
    <n v="3.4685000000000001"/>
    <n v="359.56392"/>
    <n v="193.02538000000001"/>
    <n v="166.53853999999998"/>
  </r>
  <r>
    <x v="6"/>
    <x v="33"/>
    <x v="2"/>
    <x v="0"/>
    <x v="55"/>
    <n v="0.71850000000000003"/>
    <n v="0.13650000000000001"/>
    <n v="0.58200000000000007"/>
    <n v="44.882199999999997"/>
    <n v="9.1271500000000003"/>
    <n v="35.755049999999997"/>
  </r>
  <r>
    <x v="6"/>
    <x v="33"/>
    <x v="2"/>
    <x v="0"/>
    <x v="1"/>
    <n v="4.4999999999999998E-2"/>
    <n v="4.5499999999999999E-2"/>
    <n v="-5.0000000000000044E-4"/>
    <n v="1.57541"/>
    <n v="1.5238400000000001"/>
    <n v="5.1569999999999894E-2"/>
  </r>
  <r>
    <x v="6"/>
    <x v="33"/>
    <x v="2"/>
    <x v="0"/>
    <x v="98"/>
    <n v="9.0655000000000001"/>
    <n v="10.858499999999999"/>
    <n v="-1.7929999999999993"/>
    <n v="304.69756000000001"/>
    <n v="390.72570000000002"/>
    <n v="-86.028140000000008"/>
  </r>
  <r>
    <x v="6"/>
    <x v="33"/>
    <x v="2"/>
    <x v="0"/>
    <x v="2"/>
    <n v="17.353000000000002"/>
    <n v="5.61"/>
    <n v="11.743000000000002"/>
    <n v="1150.0930900000001"/>
    <n v="399.43660999999997"/>
    <n v="750.6564800000001"/>
  </r>
  <r>
    <x v="6"/>
    <x v="33"/>
    <x v="2"/>
    <x v="0"/>
    <x v="107"/>
    <n v="8.7085000000000008"/>
    <n v="11.811999999999999"/>
    <n v="-3.1034999999999986"/>
    <n v="135.47511"/>
    <n v="179.98842999999999"/>
    <n v="-44.513319999999993"/>
  </r>
  <r>
    <x v="6"/>
    <x v="33"/>
    <x v="2"/>
    <x v="0"/>
    <x v="58"/>
    <n v="3.2250000000000001"/>
    <n v="14.489000000000001"/>
    <n v="-11.264000000000001"/>
    <n v="97.288510000000002"/>
    <n v="227.46206000000001"/>
    <n v="-130.17355000000001"/>
  </r>
  <r>
    <x v="6"/>
    <x v="33"/>
    <x v="2"/>
    <x v="0"/>
    <x v="51"/>
    <n v="1.8145"/>
    <n v="1.7629999999999999"/>
    <n v="5.1500000000000101E-2"/>
    <n v="261.33337999999998"/>
    <n v="231.89126999999999"/>
    <n v="29.442109999999985"/>
  </r>
  <r>
    <x v="6"/>
    <x v="33"/>
    <x v="2"/>
    <x v="0"/>
    <x v="53"/>
    <n v="0.81200000000000006"/>
    <m/>
    <n v="0.81200000000000006"/>
    <n v="18.990790000000001"/>
    <m/>
    <n v="18.990790000000001"/>
  </r>
  <r>
    <x v="6"/>
    <x v="33"/>
    <x v="2"/>
    <x v="0"/>
    <x v="74"/>
    <n v="3.9674999999999998"/>
    <n v="2.7705000000000002"/>
    <n v="1.1969999999999996"/>
    <n v="214.85266999999999"/>
    <n v="154.45705000000001"/>
    <n v="60.39561999999998"/>
  </r>
  <r>
    <x v="6"/>
    <x v="33"/>
    <x v="2"/>
    <x v="0"/>
    <x v="76"/>
    <n v="0.14199999999999999"/>
    <n v="5.3999999999999999E-2"/>
    <n v="8.7999999999999995E-2"/>
    <n v="2.54454"/>
    <n v="0.74668999999999996"/>
    <n v="1.7978499999999999"/>
  </r>
  <r>
    <x v="6"/>
    <x v="33"/>
    <x v="2"/>
    <x v="0"/>
    <x v="106"/>
    <n v="1.1845000000000001"/>
    <n v="0.48699999999999999"/>
    <n v="0.69750000000000012"/>
    <n v="15.96852"/>
    <n v="6.9497799999999996"/>
    <n v="9.0187400000000011"/>
  </r>
  <r>
    <x v="6"/>
    <x v="33"/>
    <x v="2"/>
    <x v="0"/>
    <x v="14"/>
    <n v="12.301"/>
    <n v="11.6165"/>
    <n v="0.68449999999999989"/>
    <n v="1009.8328"/>
    <n v="923.66633000000002"/>
    <n v="86.166470000000004"/>
  </r>
  <r>
    <x v="6"/>
    <x v="33"/>
    <x v="2"/>
    <x v="1"/>
    <x v="117"/>
    <n v="3.7985000000000002"/>
    <n v="2.0194999999999999"/>
    <n v="1.7790000000000004"/>
    <n v="38.461779999999997"/>
    <n v="14.26202"/>
    <n v="24.199759999999998"/>
  </r>
  <r>
    <x v="6"/>
    <x v="33"/>
    <x v="2"/>
    <x v="1"/>
    <x v="31"/>
    <n v="8.4500000000000006E-2"/>
    <n v="4.4499999999999998E-2"/>
    <n v="4.0000000000000008E-2"/>
    <n v="3.2450000000000001"/>
    <n v="2.2574200000000002"/>
    <n v="0.9875799999999999"/>
  </r>
  <r>
    <x v="6"/>
    <x v="33"/>
    <x v="2"/>
    <x v="1"/>
    <x v="28"/>
    <n v="106.449"/>
    <n v="122.2475"/>
    <n v="-15.798500000000004"/>
    <n v="707.23860999999999"/>
    <n v="853.97457999999995"/>
    <n v="-146.73596999999995"/>
  </r>
  <r>
    <x v="6"/>
    <x v="33"/>
    <x v="2"/>
    <x v="1"/>
    <x v="121"/>
    <m/>
    <n v="3.5000000000000003E-2"/>
    <n v="-3.5000000000000003E-2"/>
    <m/>
    <n v="0.23"/>
    <n v="-0.23"/>
  </r>
  <r>
    <x v="6"/>
    <x v="33"/>
    <x v="2"/>
    <x v="3"/>
    <x v="36"/>
    <n v="70.67"/>
    <n v="314.01249999999999"/>
    <n v="-243.34249999999997"/>
    <n v="2785.1075099999998"/>
    <n v="13678.384"/>
    <n v="-10893.27649"/>
  </r>
  <r>
    <x v="6"/>
    <x v="33"/>
    <x v="2"/>
    <x v="3"/>
    <x v="39"/>
    <n v="248.32050000000001"/>
    <n v="427.05399999999997"/>
    <n v="-178.73349999999996"/>
    <n v="26953.4715"/>
    <n v="34085.9375"/>
    <n v="-7132.4660000000003"/>
  </r>
  <r>
    <x v="6"/>
    <x v="33"/>
    <x v="2"/>
    <x v="3"/>
    <x v="38"/>
    <m/>
    <n v="1.7000000000000001E-2"/>
    <n v="-1.7000000000000001E-2"/>
    <m/>
    <n v="0.29399999999999998"/>
    <n v="-0.29399999999999998"/>
  </r>
  <r>
    <x v="6"/>
    <x v="33"/>
    <x v="2"/>
    <x v="4"/>
    <x v="123"/>
    <m/>
    <n v="2E-3"/>
    <n v="-2E-3"/>
    <m/>
    <n v="0.22"/>
    <n v="-0.22"/>
  </r>
  <r>
    <x v="7"/>
    <x v="34"/>
    <x v="3"/>
    <x v="0"/>
    <x v="87"/>
    <n v="8.5660000000000007"/>
    <n v="12.24"/>
    <n v="-3.6739999999999995"/>
    <n v="59.962000000000003"/>
    <n v="74.902000000000001"/>
    <n v="-14.939999999999998"/>
  </r>
  <r>
    <x v="7"/>
    <x v="34"/>
    <x v="3"/>
    <x v="0"/>
    <x v="106"/>
    <n v="20.526"/>
    <n v="10.64"/>
    <n v="9.8859999999999992"/>
    <n v="205.26"/>
    <n v="96.45"/>
    <n v="108.80999999999999"/>
  </r>
  <r>
    <x v="7"/>
    <x v="34"/>
    <x v="3"/>
    <x v="0"/>
    <x v="248"/>
    <m/>
    <n v="0.112"/>
    <n v="-0.112"/>
    <m/>
    <n v="1.792"/>
    <n v="-1.792"/>
  </r>
  <r>
    <x v="7"/>
    <x v="34"/>
    <x v="3"/>
    <x v="0"/>
    <x v="283"/>
    <n v="0.36"/>
    <n v="0.27200000000000002"/>
    <n v="8.7999999999999967E-2"/>
    <n v="2.52"/>
    <n v="1.7"/>
    <n v="0.82000000000000006"/>
  </r>
  <r>
    <x v="7"/>
    <x v="34"/>
    <x v="3"/>
    <x v="0"/>
    <x v="16"/>
    <n v="108.07"/>
    <n v="67.268000000000001"/>
    <n v="40.801999999999992"/>
    <n v="756.49"/>
    <n v="466.45699999999999"/>
    <n v="290.03300000000002"/>
  </r>
  <r>
    <x v="7"/>
    <x v="34"/>
    <x v="3"/>
    <x v="0"/>
    <x v="11"/>
    <n v="0.49199999999999999"/>
    <n v="0.64"/>
    <n v="-0.14800000000000002"/>
    <n v="4.92"/>
    <n v="5.97"/>
    <n v="-1.0499999999999998"/>
  </r>
  <r>
    <x v="7"/>
    <x v="34"/>
    <x v="3"/>
    <x v="0"/>
    <x v="65"/>
    <n v="100.358"/>
    <n v="76.063999999999993"/>
    <n v="24.294000000000011"/>
    <n v="702.50599999999997"/>
    <n v="508.87799999999999"/>
    <n v="193.62799999999999"/>
  </r>
  <r>
    <x v="7"/>
    <x v="34"/>
    <x v="3"/>
    <x v="0"/>
    <x v="268"/>
    <n v="9.3040000000000003"/>
    <n v="3.1360000000000001"/>
    <n v="6.1680000000000001"/>
    <n v="65.128"/>
    <n v="21.952000000000002"/>
    <n v="43.176000000000002"/>
  </r>
  <r>
    <x v="7"/>
    <x v="34"/>
    <x v="3"/>
    <x v="0"/>
    <x v="134"/>
    <n v="33.698"/>
    <n v="15.852"/>
    <n v="17.846"/>
    <n v="235.886"/>
    <n v="96.570999999999998"/>
    <n v="139.315"/>
  </r>
  <r>
    <x v="7"/>
    <x v="34"/>
    <x v="3"/>
    <x v="0"/>
    <x v="93"/>
    <n v="4.0519999999999996"/>
    <n v="3.92"/>
    <n v="0.13199999999999967"/>
    <n v="81.040000000000006"/>
    <n v="69.44"/>
    <n v="11.600000000000009"/>
  </r>
  <r>
    <x v="7"/>
    <x v="34"/>
    <x v="3"/>
    <x v="0"/>
    <x v="98"/>
    <n v="44.055999999999997"/>
    <n v="44.601999999999997"/>
    <n v="-0.54599999999999937"/>
    <n v="660.84"/>
    <n v="649.96"/>
    <n v="10.879999999999995"/>
  </r>
  <r>
    <x v="7"/>
    <x v="34"/>
    <x v="3"/>
    <x v="0"/>
    <x v="88"/>
    <n v="0.126"/>
    <n v="0.36799999999999999"/>
    <n v="-0.24199999999999999"/>
    <n v="2.52"/>
    <n v="6.9"/>
    <n v="-4.3800000000000008"/>
  </r>
  <r>
    <x v="7"/>
    <x v="34"/>
    <x v="3"/>
    <x v="0"/>
    <x v="245"/>
    <n v="3.29"/>
    <n v="0.16"/>
    <n v="3.13"/>
    <n v="26.32"/>
    <n v="1.28"/>
    <n v="25.04"/>
  </r>
  <r>
    <x v="7"/>
    <x v="34"/>
    <x v="3"/>
    <x v="0"/>
    <x v="66"/>
    <m/>
    <n v="0.112"/>
    <n v="-0.112"/>
    <m/>
    <n v="0.78400000000000003"/>
    <n v="-0.78400000000000003"/>
  </r>
  <r>
    <x v="7"/>
    <x v="34"/>
    <x v="3"/>
    <x v="0"/>
    <x v="14"/>
    <n v="0.434"/>
    <n v="0.70399999999999996"/>
    <n v="-0.26999999999999996"/>
    <n v="10.85"/>
    <n v="16.18"/>
    <n v="-5.33"/>
  </r>
  <r>
    <x v="7"/>
    <x v="34"/>
    <x v="3"/>
    <x v="0"/>
    <x v="10"/>
    <n v="76.188000000000002"/>
    <n v="56.89"/>
    <n v="19.298000000000002"/>
    <n v="533.31600000000003"/>
    <n v="381.66500000000002"/>
    <n v="151.65100000000001"/>
  </r>
  <r>
    <x v="7"/>
    <x v="34"/>
    <x v="3"/>
    <x v="0"/>
    <x v="22"/>
    <n v="2.25"/>
    <n v="1.0880000000000001"/>
    <n v="1.1619999999999999"/>
    <n v="36"/>
    <n v="15.784000000000001"/>
    <n v="20.216000000000001"/>
  </r>
  <r>
    <x v="7"/>
    <x v="34"/>
    <x v="3"/>
    <x v="0"/>
    <x v="77"/>
    <n v="685.83600000000001"/>
    <n v="448.24799999999999"/>
    <n v="237.58800000000002"/>
    <n v="2400.4259999999999"/>
    <n v="1827.838"/>
    <n v="572.58799999999997"/>
  </r>
  <r>
    <x v="7"/>
    <x v="34"/>
    <x v="3"/>
    <x v="0"/>
    <x v="243"/>
    <n v="0.58799999999999997"/>
    <n v="0.60799999999999998"/>
    <n v="-2.0000000000000018E-2"/>
    <n v="8.2319999999999993"/>
    <n v="6.2320000000000002"/>
    <n v="1.9999999999999991"/>
  </r>
  <r>
    <x v="7"/>
    <x v="34"/>
    <x v="3"/>
    <x v="0"/>
    <x v="240"/>
    <m/>
    <n v="0.27200000000000002"/>
    <n v="-0.27200000000000002"/>
    <m/>
    <n v="1.53"/>
    <n v="-1.53"/>
  </r>
  <r>
    <x v="7"/>
    <x v="34"/>
    <x v="3"/>
    <x v="0"/>
    <x v="288"/>
    <n v="0.25"/>
    <n v="0.38400000000000001"/>
    <n v="-0.13400000000000001"/>
    <n v="1.75"/>
    <n v="2.3359999999999999"/>
    <n v="-0.58599999999999985"/>
  </r>
  <r>
    <x v="7"/>
    <x v="34"/>
    <x v="3"/>
    <x v="0"/>
    <x v="246"/>
    <n v="0.29599999999999999"/>
    <n v="0.72"/>
    <n v="-0.42399999999999999"/>
    <n v="1.776"/>
    <n v="6.1079999999999997"/>
    <n v="-4.3319999999999999"/>
  </r>
  <r>
    <x v="7"/>
    <x v="34"/>
    <x v="3"/>
    <x v="0"/>
    <x v="265"/>
    <n v="71.644000000000005"/>
    <n v="34.332000000000001"/>
    <n v="37.312000000000005"/>
    <n v="1432.88"/>
    <n v="665.39"/>
    <n v="767.49000000000012"/>
  </r>
  <r>
    <x v="7"/>
    <x v="34"/>
    <x v="3"/>
    <x v="0"/>
    <x v="255"/>
    <n v="3.972"/>
    <n v="5.84"/>
    <n v="-1.8679999999999999"/>
    <n v="47.664000000000001"/>
    <n v="63.725999999999999"/>
    <n v="-16.061999999999998"/>
  </r>
  <r>
    <x v="7"/>
    <x v="34"/>
    <x v="3"/>
    <x v="0"/>
    <x v="9"/>
    <n v="8.282"/>
    <n v="10.624000000000001"/>
    <n v="-2.3420000000000005"/>
    <n v="115.94799999999999"/>
    <n v="121.396"/>
    <n v="-5.4480000000000075"/>
  </r>
  <r>
    <x v="7"/>
    <x v="34"/>
    <x v="3"/>
    <x v="0"/>
    <x v="103"/>
    <n v="41.183999999999997"/>
    <n v="32.229999999999997"/>
    <n v="8.9540000000000006"/>
    <n v="576.57600000000002"/>
    <n v="416.84"/>
    <n v="159.73600000000005"/>
  </r>
  <r>
    <x v="7"/>
    <x v="34"/>
    <x v="3"/>
    <x v="0"/>
    <x v="266"/>
    <n v="5.3999999999999999E-2"/>
    <m/>
    <n v="5.3999999999999999E-2"/>
    <n v="0.378"/>
    <m/>
    <n v="0.378"/>
  </r>
  <r>
    <x v="7"/>
    <x v="34"/>
    <x v="3"/>
    <x v="0"/>
    <x v="76"/>
    <n v="1.6879999999999999"/>
    <n v="2.7679999999999998"/>
    <n v="-1.0799999999999998"/>
    <n v="11.816000000000001"/>
    <n v="16.986999999999998"/>
    <n v="-5.1709999999999976"/>
  </r>
  <r>
    <x v="7"/>
    <x v="34"/>
    <x v="3"/>
    <x v="0"/>
    <x v="15"/>
    <m/>
    <n v="3.2000000000000001E-2"/>
    <n v="-3.2000000000000001E-2"/>
    <m/>
    <n v="0.60799999999999998"/>
    <n v="-0.60799999999999998"/>
  </r>
  <r>
    <x v="7"/>
    <x v="34"/>
    <x v="3"/>
    <x v="0"/>
    <x v="23"/>
    <m/>
    <n v="7.1999999999999995E-2"/>
    <n v="-7.1999999999999995E-2"/>
    <m/>
    <n v="0.57599999999999996"/>
    <n v="-0.57599999999999996"/>
  </r>
  <r>
    <x v="7"/>
    <x v="34"/>
    <x v="3"/>
    <x v="0"/>
    <x v="256"/>
    <n v="1.1519999999999999"/>
    <m/>
    <n v="1.1519999999999999"/>
    <n v="18.431999999999999"/>
    <m/>
    <n v="18.431999999999999"/>
  </r>
  <r>
    <x v="7"/>
    <x v="34"/>
    <x v="3"/>
    <x v="0"/>
    <x v="264"/>
    <n v="0.14399999999999999"/>
    <n v="0.14399999999999999"/>
    <n v="0"/>
    <n v="1.008"/>
    <n v="0.9"/>
    <n v="0.10799999999999998"/>
  </r>
  <r>
    <x v="7"/>
    <x v="34"/>
    <x v="3"/>
    <x v="0"/>
    <x v="75"/>
    <n v="1.5760000000000001"/>
    <n v="2.242"/>
    <n v="-0.66599999999999993"/>
    <n v="11.032"/>
    <n v="14.38"/>
    <n v="-3.3480000000000008"/>
  </r>
  <r>
    <x v="7"/>
    <x v="34"/>
    <x v="3"/>
    <x v="0"/>
    <x v="7"/>
    <n v="11.224"/>
    <n v="2.8959999999999999"/>
    <n v="8.3279999999999994"/>
    <n v="112.24"/>
    <n v="28.21"/>
    <n v="84.03"/>
  </r>
  <r>
    <x v="7"/>
    <x v="34"/>
    <x v="3"/>
    <x v="0"/>
    <x v="260"/>
    <m/>
    <n v="3.2000000000000001E-2"/>
    <n v="-3.2000000000000001E-2"/>
    <m/>
    <n v="0.2"/>
    <n v="-0.2"/>
  </r>
  <r>
    <x v="7"/>
    <x v="34"/>
    <x v="3"/>
    <x v="0"/>
    <x v="73"/>
    <n v="152.83199999999999"/>
    <n v="131.42400000000001"/>
    <n v="21.407999999999987"/>
    <n v="916.99199999999996"/>
    <n v="763.88499999999999"/>
    <n v="153.10699999999997"/>
  </r>
  <r>
    <x v="7"/>
    <x v="34"/>
    <x v="3"/>
    <x v="0"/>
    <x v="54"/>
    <n v="1.776"/>
    <n v="0.94399999999999995"/>
    <n v="0.83200000000000007"/>
    <n v="35.520000000000003"/>
    <n v="17.5"/>
    <n v="18.020000000000003"/>
  </r>
  <r>
    <x v="7"/>
    <x v="34"/>
    <x v="3"/>
    <x v="0"/>
    <x v="278"/>
    <n v="6.4000000000000001E-2"/>
    <m/>
    <n v="6.4000000000000001E-2"/>
    <n v="0.4"/>
    <m/>
    <n v="0.4"/>
  </r>
  <r>
    <x v="7"/>
    <x v="34"/>
    <x v="3"/>
    <x v="0"/>
    <x v="238"/>
    <n v="0.214"/>
    <n v="4.8000000000000001E-2"/>
    <n v="0.16599999999999998"/>
    <n v="0.749"/>
    <n v="0.24"/>
    <n v="0.50900000000000001"/>
  </r>
  <r>
    <x v="7"/>
    <x v="34"/>
    <x v="3"/>
    <x v="0"/>
    <x v="89"/>
    <n v="11.726000000000001"/>
    <n v="6.96"/>
    <n v="4.7660000000000009"/>
    <n v="187.61600000000001"/>
    <n v="110.706"/>
    <n v="76.910000000000011"/>
  </r>
  <r>
    <x v="7"/>
    <x v="34"/>
    <x v="3"/>
    <x v="0"/>
    <x v="251"/>
    <n v="2.3279999999999998"/>
    <n v="1.232"/>
    <n v="1.0959999999999999"/>
    <n v="23.28"/>
    <n v="11.8"/>
    <n v="11.48"/>
  </r>
  <r>
    <x v="7"/>
    <x v="34"/>
    <x v="3"/>
    <x v="0"/>
    <x v="49"/>
    <n v="3.2000000000000001E-2"/>
    <n v="9.6000000000000002E-2"/>
    <n v="-6.4000000000000001E-2"/>
    <n v="0.44800000000000001"/>
    <n v="1.3440000000000001"/>
    <n v="-0.89600000000000013"/>
  </r>
  <r>
    <x v="7"/>
    <x v="34"/>
    <x v="3"/>
    <x v="0"/>
    <x v="94"/>
    <n v="13.481999999999999"/>
    <n v="16.285"/>
    <n v="-2.8030000000000008"/>
    <n v="256.15800000000002"/>
    <n v="308.85300000000001"/>
    <n v="-52.694999999999993"/>
  </r>
  <r>
    <x v="7"/>
    <x v="34"/>
    <x v="3"/>
    <x v="0"/>
    <x v="1"/>
    <n v="3.6680000000000001"/>
    <n v="3.2959999999999998"/>
    <n v="0.37200000000000033"/>
    <n v="36.68"/>
    <n v="32.79"/>
    <n v="3.8900000000000006"/>
  </r>
  <r>
    <x v="7"/>
    <x v="34"/>
    <x v="3"/>
    <x v="0"/>
    <x v="144"/>
    <n v="13.77"/>
    <n v="7.468"/>
    <n v="6.3019999999999996"/>
    <n v="192.78"/>
    <n v="101.875"/>
    <n v="90.905000000000001"/>
  </r>
  <r>
    <x v="7"/>
    <x v="34"/>
    <x v="3"/>
    <x v="0"/>
    <x v="72"/>
    <n v="0.48599999999999999"/>
    <m/>
    <n v="0.48599999999999999"/>
    <n v="3.4020000000000001"/>
    <m/>
    <n v="3.4020000000000001"/>
  </r>
  <r>
    <x v="7"/>
    <x v="34"/>
    <x v="3"/>
    <x v="0"/>
    <x v="53"/>
    <n v="0.126"/>
    <m/>
    <n v="0.126"/>
    <n v="1.008"/>
    <m/>
    <n v="1.008"/>
  </r>
  <r>
    <x v="7"/>
    <x v="34"/>
    <x v="3"/>
    <x v="0"/>
    <x v="237"/>
    <n v="4.3680000000000003"/>
    <n v="2.528"/>
    <n v="1.8400000000000003"/>
    <n v="61.152000000000001"/>
    <n v="33.659999999999997"/>
    <n v="27.492000000000004"/>
  </r>
  <r>
    <x v="7"/>
    <x v="34"/>
    <x v="3"/>
    <x v="0"/>
    <x v="74"/>
    <n v="29.635999999999999"/>
    <n v="21.241"/>
    <n v="8.3949999999999996"/>
    <n v="237.08799999999999"/>
    <n v="164.78399999999999"/>
    <n v="72.304000000000002"/>
  </r>
  <r>
    <x v="7"/>
    <x v="34"/>
    <x v="3"/>
    <x v="0"/>
    <x v="277"/>
    <n v="0.19"/>
    <n v="0.23"/>
    <n v="-4.0000000000000008E-2"/>
    <n v="1.33"/>
    <n v="1.61"/>
    <n v="-0.28000000000000003"/>
  </r>
  <r>
    <x v="7"/>
    <x v="34"/>
    <x v="3"/>
    <x v="0"/>
    <x v="21"/>
    <n v="1.1259999999999999"/>
    <n v="2.16"/>
    <n v="-1.0340000000000003"/>
    <n v="18.015999999999998"/>
    <n v="29.975999999999999"/>
    <n v="-11.96"/>
  </r>
  <r>
    <x v="7"/>
    <x v="34"/>
    <x v="3"/>
    <x v="0"/>
    <x v="61"/>
    <n v="23.99"/>
    <n v="17.948"/>
    <n v="6.041999999999998"/>
    <n v="167.93"/>
    <n v="119.449"/>
    <n v="48.481000000000009"/>
  </r>
  <r>
    <x v="7"/>
    <x v="34"/>
    <x v="3"/>
    <x v="0"/>
    <x v="12"/>
    <n v="0.45"/>
    <m/>
    <n v="0.45"/>
    <n v="3.6"/>
    <m/>
    <n v="3.6"/>
  </r>
  <r>
    <x v="7"/>
    <x v="34"/>
    <x v="3"/>
    <x v="0"/>
    <x v="19"/>
    <m/>
    <n v="1.6E-2"/>
    <n v="-1.6E-2"/>
    <m/>
    <n v="0.32"/>
    <n v="-0.32"/>
  </r>
  <r>
    <x v="7"/>
    <x v="34"/>
    <x v="3"/>
    <x v="0"/>
    <x v="20"/>
    <n v="3.5999999999999997E-2"/>
    <m/>
    <n v="3.5999999999999997E-2"/>
    <n v="0.504"/>
    <m/>
    <n v="0.504"/>
  </r>
  <r>
    <x v="7"/>
    <x v="34"/>
    <x v="3"/>
    <x v="0"/>
    <x v="102"/>
    <n v="0.312"/>
    <m/>
    <n v="0.312"/>
    <n v="2.1840000000000002"/>
    <m/>
    <n v="2.1840000000000002"/>
  </r>
  <r>
    <x v="7"/>
    <x v="34"/>
    <x v="3"/>
    <x v="0"/>
    <x v="206"/>
    <n v="0.53800000000000003"/>
    <n v="5.2640000000000002"/>
    <n v="-4.726"/>
    <n v="10.76"/>
    <n v="105.28"/>
    <n v="-94.52"/>
  </r>
  <r>
    <x v="7"/>
    <x v="34"/>
    <x v="3"/>
    <x v="0"/>
    <x v="2"/>
    <n v="2.17"/>
    <n v="1.92"/>
    <n v="0.25"/>
    <n v="34.72"/>
    <n v="30.616"/>
    <n v="4.1039999999999992"/>
  </r>
  <r>
    <x v="7"/>
    <x v="34"/>
    <x v="3"/>
    <x v="0"/>
    <x v="215"/>
    <n v="0.08"/>
    <m/>
    <n v="0.08"/>
    <n v="1.28"/>
    <m/>
    <n v="1.28"/>
  </r>
  <r>
    <x v="7"/>
    <x v="34"/>
    <x v="3"/>
    <x v="0"/>
    <x v="128"/>
    <n v="0.42399999999999999"/>
    <n v="1.538"/>
    <n v="-1.1140000000000001"/>
    <n v="5.9359999999999999"/>
    <n v="17.175999999999998"/>
    <n v="-11.239999999999998"/>
  </r>
  <r>
    <x v="7"/>
    <x v="34"/>
    <x v="3"/>
    <x v="0"/>
    <x v="4"/>
    <n v="1.956"/>
    <m/>
    <n v="1.956"/>
    <n v="13.692"/>
    <m/>
    <n v="13.692"/>
  </r>
  <r>
    <x v="7"/>
    <x v="34"/>
    <x v="3"/>
    <x v="0"/>
    <x v="81"/>
    <n v="1.9259999999999999"/>
    <m/>
    <n v="1.9259999999999999"/>
    <n v="30.815999999999999"/>
    <m/>
    <n v="30.815999999999999"/>
  </r>
  <r>
    <x v="7"/>
    <x v="34"/>
    <x v="3"/>
    <x v="0"/>
    <x v="78"/>
    <n v="6.4960000000000004"/>
    <n v="9.1020000000000003"/>
    <n v="-2.6059999999999999"/>
    <n v="142.91200000000001"/>
    <n v="201.42"/>
    <n v="-58.507999999999981"/>
  </r>
  <r>
    <x v="7"/>
    <x v="34"/>
    <x v="3"/>
    <x v="0"/>
    <x v="653"/>
    <n v="5.3999999999999999E-2"/>
    <m/>
    <n v="5.3999999999999999E-2"/>
    <n v="0.378"/>
    <m/>
    <n v="0.378"/>
  </r>
  <r>
    <x v="7"/>
    <x v="34"/>
    <x v="3"/>
    <x v="0"/>
    <x v="236"/>
    <n v="0.08"/>
    <m/>
    <n v="0.08"/>
    <n v="0.48"/>
    <m/>
    <n v="0.48"/>
  </r>
  <r>
    <x v="7"/>
    <x v="34"/>
    <x v="3"/>
    <x v="0"/>
    <x v="272"/>
    <m/>
    <n v="0.14399999999999999"/>
    <n v="-0.14399999999999999"/>
    <m/>
    <n v="2.88"/>
    <n v="-2.88"/>
  </r>
  <r>
    <x v="7"/>
    <x v="34"/>
    <x v="3"/>
    <x v="0"/>
    <x v="654"/>
    <n v="3.5999999999999997E-2"/>
    <m/>
    <n v="3.5999999999999997E-2"/>
    <n v="0.252"/>
    <m/>
    <n v="0.252"/>
  </r>
  <r>
    <x v="7"/>
    <x v="34"/>
    <x v="3"/>
    <x v="0"/>
    <x v="132"/>
    <m/>
    <n v="6.4000000000000001E-2"/>
    <n v="-6.4000000000000001E-2"/>
    <m/>
    <n v="1"/>
    <n v="-1"/>
  </r>
  <r>
    <x v="7"/>
    <x v="34"/>
    <x v="3"/>
    <x v="4"/>
    <x v="46"/>
    <n v="3.2000000000000001E-2"/>
    <n v="3.2000000000000001E-2"/>
    <n v="0"/>
    <n v="0.64"/>
    <n v="0.64"/>
    <n v="0"/>
  </r>
  <r>
    <x v="7"/>
    <x v="34"/>
    <x v="3"/>
    <x v="4"/>
    <x v="185"/>
    <n v="0.83199999999999996"/>
    <n v="0.128"/>
    <n v="0.70399999999999996"/>
    <n v="16.64"/>
    <n v="2.4"/>
    <n v="14.24"/>
  </r>
  <r>
    <x v="7"/>
    <x v="34"/>
    <x v="3"/>
    <x v="4"/>
    <x v="190"/>
    <n v="37.700000000000003"/>
    <n v="26.731000000000002"/>
    <n v="10.969000000000001"/>
    <n v="751.48"/>
    <n v="522.54399999999998"/>
    <n v="228.93600000000004"/>
  </r>
  <r>
    <x v="7"/>
    <x v="34"/>
    <x v="3"/>
    <x v="1"/>
    <x v="121"/>
    <n v="0.16200000000000001"/>
    <n v="0.08"/>
    <n v="8.2000000000000003E-2"/>
    <n v="1.1339999999999999"/>
    <n v="0.56000000000000005"/>
    <n v="0.57399999999999984"/>
  </r>
  <r>
    <x v="7"/>
    <x v="34"/>
    <x v="3"/>
    <x v="1"/>
    <x v="299"/>
    <n v="715.53800000000001"/>
    <n v="898.63499999999999"/>
    <n v="-183.09699999999998"/>
    <n v="2504.3829999999998"/>
    <n v="2799.1509999999998"/>
    <n v="-294.76800000000003"/>
  </r>
  <r>
    <x v="7"/>
    <x v="34"/>
    <x v="3"/>
    <x v="1"/>
    <x v="34"/>
    <n v="7.766"/>
    <n v="1.968"/>
    <n v="5.798"/>
    <n v="155.32"/>
    <n v="39.36"/>
    <n v="115.96"/>
  </r>
  <r>
    <x v="7"/>
    <x v="34"/>
    <x v="3"/>
    <x v="1"/>
    <x v="30"/>
    <n v="3745.799"/>
    <n v="4741.8450000000003"/>
    <n v="-996.04600000000028"/>
    <n v="13110.2965"/>
    <n v="14607.096"/>
    <n v="-1496.7994999999992"/>
  </r>
  <r>
    <x v="7"/>
    <x v="34"/>
    <x v="3"/>
    <x v="1"/>
    <x v="118"/>
    <n v="289.21499999999997"/>
    <n v="278.52100000000002"/>
    <n v="10.69399999999996"/>
    <n v="1446.075"/>
    <n v="1439.5350000000001"/>
    <n v="6.5399999999999636"/>
  </r>
  <r>
    <x v="7"/>
    <x v="34"/>
    <x v="3"/>
    <x v="1"/>
    <x v="300"/>
    <n v="23.402999999999999"/>
    <n v="385.58796999999998"/>
    <n v="-362.18496999999996"/>
    <n v="81.910499999999999"/>
    <n v="1147.2339999999999"/>
    <n v="-1065.3235"/>
  </r>
  <r>
    <x v="7"/>
    <x v="34"/>
    <x v="3"/>
    <x v="1"/>
    <x v="31"/>
    <n v="0.14399999999999999"/>
    <m/>
    <n v="0.14399999999999999"/>
    <n v="1.1519999999999999"/>
    <m/>
    <n v="1.1519999999999999"/>
  </r>
  <r>
    <x v="7"/>
    <x v="34"/>
    <x v="3"/>
    <x v="1"/>
    <x v="119"/>
    <n v="2.286"/>
    <n v="7.2960000000000003"/>
    <n v="-5.01"/>
    <n v="45.72"/>
    <n v="140.87"/>
    <n v="-95.15"/>
  </r>
  <r>
    <x v="7"/>
    <x v="34"/>
    <x v="3"/>
    <x v="1"/>
    <x v="115"/>
    <n v="118.968"/>
    <n v="62.914000000000001"/>
    <n v="56.054000000000002"/>
    <n v="654.32399999999996"/>
    <n v="405.02699999999999"/>
    <n v="249.29699999999997"/>
  </r>
  <r>
    <x v="7"/>
    <x v="34"/>
    <x v="3"/>
    <x v="1"/>
    <x v="32"/>
    <m/>
    <n v="1.9550000000000001"/>
    <n v="-1.9550000000000001"/>
    <m/>
    <n v="5.8650000000000002"/>
    <n v="-5.8650000000000002"/>
  </r>
  <r>
    <x v="7"/>
    <x v="34"/>
    <x v="3"/>
    <x v="1"/>
    <x v="143"/>
    <n v="0.60399999999999998"/>
    <n v="0.52800000000000002"/>
    <n v="7.5999999999999956E-2"/>
    <n v="7.2480000000000002"/>
    <n v="5.0860000000000003"/>
    <n v="2.1619999999999999"/>
  </r>
  <r>
    <x v="7"/>
    <x v="34"/>
    <x v="3"/>
    <x v="1"/>
    <x v="178"/>
    <n v="46.704000000000001"/>
    <n v="35.067999999999998"/>
    <n v="11.636000000000003"/>
    <n v="210.16800000000001"/>
    <n v="183.965"/>
    <n v="26.203000000000003"/>
  </r>
  <r>
    <x v="7"/>
    <x v="34"/>
    <x v="3"/>
    <x v="1"/>
    <x v="302"/>
    <n v="4.8000000000000001E-2"/>
    <m/>
    <n v="4.8000000000000001E-2"/>
    <n v="0.24"/>
    <m/>
    <n v="0.24"/>
  </r>
  <r>
    <x v="7"/>
    <x v="34"/>
    <x v="3"/>
    <x v="1"/>
    <x v="122"/>
    <n v="191.02799999999999"/>
    <n v="136.667"/>
    <n v="54.36099999999999"/>
    <n v="1241.682"/>
    <n v="903.35249999999996"/>
    <n v="338.32950000000005"/>
  </r>
  <r>
    <x v="7"/>
    <x v="34"/>
    <x v="3"/>
    <x v="1"/>
    <x v="298"/>
    <n v="5.1120000000000001"/>
    <m/>
    <n v="5.1120000000000001"/>
    <n v="25.56"/>
    <m/>
    <n v="25.56"/>
  </r>
  <r>
    <x v="7"/>
    <x v="34"/>
    <x v="3"/>
    <x v="1"/>
    <x v="110"/>
    <n v="2.9340000000000002"/>
    <n v="1.1040000000000001"/>
    <n v="1.83"/>
    <n v="20.538"/>
    <n v="7.2880000000000003"/>
    <n v="13.25"/>
  </r>
  <r>
    <x v="7"/>
    <x v="34"/>
    <x v="3"/>
    <x v="1"/>
    <x v="113"/>
    <n v="361.34699999999998"/>
    <n v="381.49900000000002"/>
    <n v="-20.152000000000044"/>
    <n v="2168.0819999999999"/>
    <n v="2261.9209999999998"/>
    <n v="-93.838999999999942"/>
  </r>
  <r>
    <x v="7"/>
    <x v="34"/>
    <x v="3"/>
    <x v="1"/>
    <x v="29"/>
    <n v="79.594999999999999"/>
    <n v="23.782"/>
    <n v="55.813000000000002"/>
    <n v="397.97500000000002"/>
    <n v="118.91"/>
    <n v="279.06500000000005"/>
  </r>
  <r>
    <x v="7"/>
    <x v="34"/>
    <x v="3"/>
    <x v="1"/>
    <x v="177"/>
    <n v="0.28799999999999998"/>
    <m/>
    <n v="0.28799999999999998"/>
    <n v="2.88"/>
    <m/>
    <n v="2.88"/>
  </r>
  <r>
    <x v="7"/>
    <x v="34"/>
    <x v="3"/>
    <x v="1"/>
    <x v="229"/>
    <n v="0.108"/>
    <m/>
    <n v="0.108"/>
    <n v="0.64800000000000002"/>
    <m/>
    <n v="0.64800000000000002"/>
  </r>
  <r>
    <x v="7"/>
    <x v="34"/>
    <x v="3"/>
    <x v="3"/>
    <x v="36"/>
    <n v="0.27200000000000002"/>
    <n v="1.3919999999999999"/>
    <n v="-1.1199999999999999"/>
    <n v="5.44"/>
    <n v="27.87"/>
    <n v="-22.43"/>
  </r>
  <r>
    <x v="7"/>
    <x v="34"/>
    <x v="3"/>
    <x v="3"/>
    <x v="39"/>
    <n v="3.3719999999999999"/>
    <n v="3.2639999999999998"/>
    <n v="0.1080000000000001"/>
    <n v="84.3"/>
    <n v="81.599999999999994"/>
    <n v="2.7000000000000028"/>
  </r>
  <r>
    <x v="7"/>
    <x v="34"/>
    <x v="3"/>
    <x v="3"/>
    <x v="38"/>
    <n v="27.05"/>
    <n v="7.0019999999999998"/>
    <n v="20.048000000000002"/>
    <n v="432.8"/>
    <n v="108.98399999999999"/>
    <n v="323.81600000000003"/>
  </r>
  <r>
    <x v="7"/>
    <x v="34"/>
    <x v="3"/>
    <x v="3"/>
    <x v="311"/>
    <n v="7.1999999999999995E-2"/>
    <m/>
    <n v="7.1999999999999995E-2"/>
    <n v="1.8"/>
    <m/>
    <n v="1.8"/>
  </r>
  <r>
    <x v="7"/>
    <x v="34"/>
    <x v="3"/>
    <x v="6"/>
    <x v="314"/>
    <m/>
    <n v="0.16"/>
    <n v="-0.16"/>
    <m/>
    <n v="0.9"/>
    <n v="-0.9"/>
  </r>
  <r>
    <x v="0"/>
    <x v="35"/>
    <x v="1"/>
    <x v="0"/>
    <x v="14"/>
    <n v="4.4999999999999998E-2"/>
    <n v="5.6000000000000001E-2"/>
    <n v="-1.1000000000000003E-2"/>
    <n v="13.904999999999999"/>
    <n v="14"/>
    <n v="-9.5000000000000639E-2"/>
  </r>
  <r>
    <x v="0"/>
    <x v="35"/>
    <x v="1"/>
    <x v="0"/>
    <x v="22"/>
    <n v="0.106"/>
    <n v="0.05"/>
    <n v="5.5999999999999994E-2"/>
    <n v="13.20635"/>
    <n v="3.25"/>
    <n v="9.9563500000000005"/>
  </r>
  <r>
    <x v="0"/>
    <x v="35"/>
    <x v="1"/>
    <x v="0"/>
    <x v="19"/>
    <n v="4.2999999999999997E-2"/>
    <m/>
    <n v="4.2999999999999997E-2"/>
    <n v="5.5886500000000003"/>
    <m/>
    <n v="5.5886500000000003"/>
  </r>
  <r>
    <x v="0"/>
    <x v="35"/>
    <x v="1"/>
    <x v="0"/>
    <x v="55"/>
    <m/>
    <n v="1.0999999999999999E-2"/>
    <n v="-1.0999999999999999E-2"/>
    <m/>
    <n v="0.77"/>
    <n v="-0.77"/>
  </r>
  <r>
    <x v="0"/>
    <x v="35"/>
    <x v="1"/>
    <x v="0"/>
    <x v="52"/>
    <n v="0.24399999999999999"/>
    <n v="0.46"/>
    <n v="-0.21600000000000003"/>
    <n v="45.243000000000002"/>
    <n v="76.94"/>
    <n v="-31.696999999999996"/>
  </r>
  <r>
    <x v="0"/>
    <x v="35"/>
    <x v="1"/>
    <x v="1"/>
    <x v="34"/>
    <n v="14.186999999999999"/>
    <n v="22.777000000000001"/>
    <n v="-8.5900000000000016"/>
    <n v="643.84500000000003"/>
    <n v="1162.4580000000001"/>
    <n v="-518.61300000000006"/>
  </r>
  <r>
    <x v="0"/>
    <x v="35"/>
    <x v="1"/>
    <x v="3"/>
    <x v="37"/>
    <n v="3.6999999999999998E-2"/>
    <n v="1.96"/>
    <n v="-1.923"/>
    <n v="2.8925000000000001"/>
    <n v="159.57400000000001"/>
    <n v="-156.6815"/>
  </r>
  <r>
    <x v="4"/>
    <x v="36"/>
    <x v="3"/>
    <x v="0"/>
    <x v="470"/>
    <n v="0.55800000000000005"/>
    <m/>
    <n v="0.55800000000000005"/>
    <n v="3.5550000000000002"/>
    <m/>
    <n v="3.5550000000000002"/>
  </r>
  <r>
    <x v="4"/>
    <x v="36"/>
    <x v="3"/>
    <x v="0"/>
    <x v="87"/>
    <n v="20.513000000000002"/>
    <n v="15.994999999999999"/>
    <n v="4.5180000000000025"/>
    <n v="122.905"/>
    <n v="112.875"/>
    <n v="10.030000000000001"/>
  </r>
  <r>
    <x v="4"/>
    <x v="36"/>
    <x v="3"/>
    <x v="0"/>
    <x v="128"/>
    <n v="0.44500000000000001"/>
    <n v="1.1120000000000001"/>
    <n v="-0.66700000000000004"/>
    <n v="3.72"/>
    <n v="17.22"/>
    <n v="-13.499999999999998"/>
  </r>
  <r>
    <x v="4"/>
    <x v="36"/>
    <x v="3"/>
    <x v="0"/>
    <x v="258"/>
    <n v="0.49399999999999999"/>
    <m/>
    <n v="0.49399999999999999"/>
    <n v="2.15"/>
    <m/>
    <n v="2.15"/>
  </r>
  <r>
    <x v="4"/>
    <x v="36"/>
    <x v="3"/>
    <x v="0"/>
    <x v="106"/>
    <n v="24.341999999999999"/>
    <n v="26.844000000000001"/>
    <n v="-2.5020000000000024"/>
    <n v="169.54499999999999"/>
    <n v="190.64099999999999"/>
    <n v="-21.096000000000004"/>
  </r>
  <r>
    <x v="4"/>
    <x v="36"/>
    <x v="3"/>
    <x v="0"/>
    <x v="91"/>
    <n v="211.851"/>
    <n v="15.236000000000001"/>
    <n v="196.61500000000001"/>
    <n v="972.30499999999995"/>
    <n v="85"/>
    <n v="887.30499999999995"/>
  </r>
  <r>
    <x v="4"/>
    <x v="36"/>
    <x v="3"/>
    <x v="0"/>
    <x v="94"/>
    <n v="11.558"/>
    <n v="18.765999999999998"/>
    <n v="-7.2079999999999984"/>
    <n v="342.21"/>
    <n v="575.15"/>
    <n v="-232.94"/>
  </r>
  <r>
    <x v="4"/>
    <x v="36"/>
    <x v="3"/>
    <x v="0"/>
    <x v="7"/>
    <n v="115.384"/>
    <n v="43.485999999999997"/>
    <n v="71.897999999999996"/>
    <n v="617.57500000000005"/>
    <n v="308.51499999999999"/>
    <n v="309.06000000000006"/>
  </r>
  <r>
    <x v="4"/>
    <x v="36"/>
    <x v="3"/>
    <x v="0"/>
    <x v="74"/>
    <n v="2.5999999999999999E-2"/>
    <m/>
    <n v="2.5999999999999999E-2"/>
    <n v="0.32"/>
    <m/>
    <n v="0.32"/>
  </r>
  <r>
    <x v="4"/>
    <x v="36"/>
    <x v="3"/>
    <x v="0"/>
    <x v="81"/>
    <n v="5.6340000000000003"/>
    <n v="0.16"/>
    <n v="5.4740000000000002"/>
    <n v="38.015000000000001"/>
    <n v="1.24"/>
    <n v="36.774999999999999"/>
  </r>
  <r>
    <x v="4"/>
    <x v="36"/>
    <x v="3"/>
    <x v="0"/>
    <x v="234"/>
    <n v="3.9E-2"/>
    <n v="1.575"/>
    <n v="-1.536"/>
    <n v="0.85"/>
    <n v="36.15"/>
    <n v="-35.299999999999997"/>
  </r>
  <r>
    <x v="4"/>
    <x v="36"/>
    <x v="3"/>
    <x v="0"/>
    <x v="10"/>
    <n v="75.77"/>
    <n v="69.137"/>
    <n v="6.6329999999999956"/>
    <n v="472.45"/>
    <n v="500.685"/>
    <n v="-28.235000000000014"/>
  </r>
  <r>
    <x v="4"/>
    <x v="36"/>
    <x v="3"/>
    <x v="0"/>
    <x v="2"/>
    <n v="0.04"/>
    <n v="1.329"/>
    <n v="-1.2889999999999999"/>
    <n v="1.3"/>
    <n v="49.03"/>
    <n v="-47.730000000000004"/>
  </r>
  <r>
    <x v="4"/>
    <x v="36"/>
    <x v="3"/>
    <x v="0"/>
    <x v="88"/>
    <n v="1.9910000000000001"/>
    <n v="2.6230000000000002"/>
    <n v="-0.63200000000000012"/>
    <n v="35.340000000000003"/>
    <n v="55.515000000000001"/>
    <n v="-20.174999999999997"/>
  </r>
  <r>
    <x v="4"/>
    <x v="36"/>
    <x v="3"/>
    <x v="0"/>
    <x v="16"/>
    <n v="27.172000000000001"/>
    <n v="9.9610000000000003"/>
    <n v="17.210999999999999"/>
    <n v="205.05500000000001"/>
    <n v="70.67"/>
    <n v="134.38499999999999"/>
  </r>
  <r>
    <x v="4"/>
    <x v="36"/>
    <x v="3"/>
    <x v="0"/>
    <x v="9"/>
    <n v="19.577999999999999"/>
    <n v="13.602"/>
    <n v="5.9759999999999991"/>
    <n v="146.16"/>
    <n v="149.52000000000001"/>
    <n v="-3.3600000000000136"/>
  </r>
  <r>
    <x v="4"/>
    <x v="36"/>
    <x v="3"/>
    <x v="0"/>
    <x v="11"/>
    <n v="0.52600000000000002"/>
    <n v="0.754"/>
    <n v="-0.22799999999999998"/>
    <n v="5.7249999999999996"/>
    <n v="12.865"/>
    <n v="-7.1400000000000006"/>
  </r>
  <r>
    <x v="4"/>
    <x v="36"/>
    <x v="3"/>
    <x v="0"/>
    <x v="89"/>
    <n v="4.0620000000000003"/>
    <n v="2.867"/>
    <n v="1.1950000000000003"/>
    <n v="96.76"/>
    <n v="75.45"/>
    <n v="21.310000000000002"/>
  </r>
  <r>
    <x v="4"/>
    <x v="36"/>
    <x v="3"/>
    <x v="0"/>
    <x v="132"/>
    <n v="2.5999999999999999E-2"/>
    <m/>
    <n v="2.5999999999999999E-2"/>
    <n v="0.8"/>
    <m/>
    <n v="0.8"/>
  </r>
  <r>
    <x v="4"/>
    <x v="36"/>
    <x v="3"/>
    <x v="0"/>
    <x v="78"/>
    <n v="0.314"/>
    <n v="0.625"/>
    <n v="-0.311"/>
    <n v="17.649999999999999"/>
    <n v="38.049999999999997"/>
    <n v="-20.399999999999999"/>
  </r>
  <r>
    <x v="4"/>
    <x v="36"/>
    <x v="3"/>
    <x v="0"/>
    <x v="495"/>
    <n v="0.32900000000000001"/>
    <n v="2.5999999999999999E-2"/>
    <n v="0.30299999999999999"/>
    <n v="15.76"/>
    <n v="1.4"/>
    <n v="14.36"/>
  </r>
  <r>
    <x v="4"/>
    <x v="36"/>
    <x v="3"/>
    <x v="0"/>
    <x v="18"/>
    <n v="12.202"/>
    <n v="10.757"/>
    <n v="1.4450000000000003"/>
    <n v="78.245000000000005"/>
    <n v="77.055000000000007"/>
    <n v="1.1899999999999977"/>
  </r>
  <r>
    <x v="4"/>
    <x v="36"/>
    <x v="3"/>
    <x v="0"/>
    <x v="105"/>
    <n v="0.73199999999999998"/>
    <m/>
    <n v="0.73199999999999998"/>
    <n v="5.57"/>
    <m/>
    <n v="5.57"/>
  </r>
  <r>
    <x v="4"/>
    <x v="36"/>
    <x v="3"/>
    <x v="0"/>
    <x v="73"/>
    <n v="62.625"/>
    <n v="4.38"/>
    <n v="58.244999999999997"/>
    <n v="242.435"/>
    <n v="21.35"/>
    <n v="221.08500000000001"/>
  </r>
  <r>
    <x v="4"/>
    <x v="36"/>
    <x v="3"/>
    <x v="0"/>
    <x v="21"/>
    <n v="0.41699999999999998"/>
    <n v="0.58599999999999997"/>
    <n v="-0.16899999999999998"/>
    <n v="5.585"/>
    <n v="11.15"/>
    <n v="-5.5650000000000004"/>
  </r>
  <r>
    <x v="4"/>
    <x v="36"/>
    <x v="3"/>
    <x v="0"/>
    <x v="134"/>
    <n v="5.3339999999999996"/>
    <n v="1.605"/>
    <n v="3.7289999999999996"/>
    <n v="33.755000000000003"/>
    <n v="12.2"/>
    <n v="21.555000000000003"/>
  </r>
  <r>
    <x v="4"/>
    <x v="36"/>
    <x v="3"/>
    <x v="0"/>
    <x v="103"/>
    <n v="2.8050000000000002"/>
    <n v="3.8410000000000002"/>
    <n v="-1.036"/>
    <n v="20.190000000000001"/>
    <n v="28.004999999999999"/>
    <n v="-7.8149999999999977"/>
  </r>
  <r>
    <x v="4"/>
    <x v="36"/>
    <x v="3"/>
    <x v="0"/>
    <x v="19"/>
    <n v="2.956"/>
    <n v="5.1999999999999998E-2"/>
    <n v="2.9039999999999999"/>
    <n v="23.39"/>
    <n v="0.7"/>
    <n v="22.69"/>
  </r>
  <r>
    <x v="4"/>
    <x v="36"/>
    <x v="3"/>
    <x v="0"/>
    <x v="295"/>
    <n v="0.41699999999999998"/>
    <m/>
    <n v="0.41699999999999998"/>
    <n v="10.35"/>
    <m/>
    <n v="10.35"/>
  </r>
  <r>
    <x v="4"/>
    <x v="36"/>
    <x v="3"/>
    <x v="0"/>
    <x v="130"/>
    <n v="1.7849999999999999"/>
    <n v="2.1709999999999998"/>
    <n v="-0.3859999999999999"/>
    <n v="14.36"/>
    <n v="17.670000000000002"/>
    <n v="-3.3100000000000023"/>
  </r>
  <r>
    <x v="4"/>
    <x v="36"/>
    <x v="3"/>
    <x v="0"/>
    <x v="53"/>
    <n v="0.16"/>
    <m/>
    <n v="0.16"/>
    <n v="1.0349999999999999"/>
    <m/>
    <n v="1.0349999999999999"/>
  </r>
  <r>
    <x v="4"/>
    <x v="36"/>
    <x v="3"/>
    <x v="0"/>
    <x v="77"/>
    <n v="249.46799999999999"/>
    <n v="168.47900000000001"/>
    <n v="80.988999999999976"/>
    <n v="1106.019"/>
    <n v="831.54499999999996"/>
    <n v="274.47400000000005"/>
  </r>
  <r>
    <x v="4"/>
    <x v="36"/>
    <x v="3"/>
    <x v="0"/>
    <x v="251"/>
    <n v="27.728000000000002"/>
    <n v="24.088999999999999"/>
    <n v="3.6390000000000029"/>
    <n v="172"/>
    <n v="171.01"/>
    <n v="0.99000000000000909"/>
  </r>
  <r>
    <x v="4"/>
    <x v="36"/>
    <x v="3"/>
    <x v="0"/>
    <x v="108"/>
    <n v="1.804"/>
    <m/>
    <n v="1.804"/>
    <n v="6.62"/>
    <m/>
    <n v="6.62"/>
  </r>
  <r>
    <x v="4"/>
    <x v="36"/>
    <x v="3"/>
    <x v="0"/>
    <x v="494"/>
    <n v="8.7999999999999995E-2"/>
    <n v="3.9E-2"/>
    <n v="4.8999999999999995E-2"/>
    <n v="0.6"/>
    <n v="1.05"/>
    <n v="-0.45000000000000007"/>
  </r>
  <r>
    <x v="4"/>
    <x v="36"/>
    <x v="3"/>
    <x v="0"/>
    <x v="75"/>
    <n v="1.1259999999999999"/>
    <m/>
    <n v="1.1259999999999999"/>
    <n v="6.8849999999999998"/>
    <m/>
    <n v="6.8849999999999998"/>
  </r>
  <r>
    <x v="4"/>
    <x v="36"/>
    <x v="3"/>
    <x v="0"/>
    <x v="288"/>
    <n v="19.71"/>
    <n v="36.085999999999999"/>
    <n v="-16.375999999999998"/>
    <n v="126.31"/>
    <n v="252.16499999999999"/>
    <n v="-125.85499999999999"/>
  </r>
  <r>
    <x v="4"/>
    <x v="36"/>
    <x v="3"/>
    <x v="0"/>
    <x v="271"/>
    <n v="0.78300000000000003"/>
    <n v="0.47399999999999998"/>
    <n v="0.30900000000000005"/>
    <n v="7.89"/>
    <n v="5.03"/>
    <n v="2.8599999999999994"/>
  </r>
  <r>
    <x v="4"/>
    <x v="36"/>
    <x v="3"/>
    <x v="0"/>
    <x v="171"/>
    <n v="3.7770000000000001"/>
    <n v="2.4"/>
    <n v="1.3770000000000002"/>
    <n v="21.335000000000001"/>
    <n v="13.505000000000001"/>
    <n v="7.83"/>
  </r>
  <r>
    <x v="4"/>
    <x v="36"/>
    <x v="3"/>
    <x v="0"/>
    <x v="51"/>
    <n v="0.17"/>
    <m/>
    <n v="0.17"/>
    <n v="1.1100000000000001"/>
    <m/>
    <n v="1.1100000000000001"/>
  </r>
  <r>
    <x v="4"/>
    <x v="36"/>
    <x v="3"/>
    <x v="0"/>
    <x v="55"/>
    <m/>
    <n v="7.8E-2"/>
    <n v="-7.8E-2"/>
    <m/>
    <n v="2.1"/>
    <n v="-2.1"/>
  </r>
  <r>
    <x v="4"/>
    <x v="36"/>
    <x v="3"/>
    <x v="0"/>
    <x v="98"/>
    <n v="6.218"/>
    <n v="6.5000000000000002E-2"/>
    <n v="6.1529999999999996"/>
    <n v="48.475000000000001"/>
    <n v="0.97499999999999998"/>
    <n v="47.5"/>
  </r>
  <r>
    <x v="4"/>
    <x v="36"/>
    <x v="3"/>
    <x v="0"/>
    <x v="378"/>
    <n v="0.15"/>
    <m/>
    <n v="0.15"/>
    <n v="0.85499999999999998"/>
    <m/>
    <n v="0.85499999999999998"/>
  </r>
  <r>
    <x v="4"/>
    <x v="36"/>
    <x v="3"/>
    <x v="0"/>
    <x v="243"/>
    <n v="2.153"/>
    <n v="0.1"/>
    <n v="2.0529999999999999"/>
    <n v="34.950000000000003"/>
    <n v="1.8"/>
    <n v="33.150000000000006"/>
  </r>
  <r>
    <x v="4"/>
    <x v="36"/>
    <x v="3"/>
    <x v="0"/>
    <x v="1"/>
    <n v="0.17499999999999999"/>
    <n v="0.19500000000000001"/>
    <n v="-2.0000000000000018E-2"/>
    <n v="2.37"/>
    <n v="4.32"/>
    <n v="-1.9500000000000002"/>
  </r>
  <r>
    <x v="4"/>
    <x v="36"/>
    <x v="3"/>
    <x v="0"/>
    <x v="493"/>
    <n v="44.273000000000003"/>
    <n v="42.497999999999998"/>
    <n v="1.7750000000000057"/>
    <n v="296.62"/>
    <n v="302.19"/>
    <n v="-5.5699999999999932"/>
  </r>
  <r>
    <x v="4"/>
    <x v="36"/>
    <x v="3"/>
    <x v="0"/>
    <x v="22"/>
    <n v="2.5999999999999999E-2"/>
    <n v="2.5999999999999999E-2"/>
    <n v="0"/>
    <n v="0.6"/>
    <n v="0.45"/>
    <n v="0.14999999999999997"/>
  </r>
  <r>
    <x v="4"/>
    <x v="36"/>
    <x v="3"/>
    <x v="0"/>
    <x v="54"/>
    <m/>
    <n v="6.0000000000000001E-3"/>
    <n v="-6.0000000000000001E-3"/>
    <m/>
    <n v="0.36"/>
    <n v="-0.36"/>
  </r>
  <r>
    <x v="4"/>
    <x v="36"/>
    <x v="3"/>
    <x v="0"/>
    <x v="276"/>
    <n v="2.7839999999999998"/>
    <n v="13.07"/>
    <n v="-10.286000000000001"/>
    <n v="42.04"/>
    <n v="197.05"/>
    <n v="-155.01000000000002"/>
  </r>
  <r>
    <x v="4"/>
    <x v="36"/>
    <x v="3"/>
    <x v="0"/>
    <x v="92"/>
    <n v="1.01"/>
    <m/>
    <n v="1.01"/>
    <n v="15.02"/>
    <m/>
    <n v="15.02"/>
  </r>
  <r>
    <x v="4"/>
    <x v="36"/>
    <x v="3"/>
    <x v="0"/>
    <x v="143"/>
    <n v="3.1360000000000001"/>
    <n v="5.2960000000000003"/>
    <n v="-2.16"/>
    <n v="40.984999999999999"/>
    <n v="98.6"/>
    <n v="-57.614999999999995"/>
  </r>
  <r>
    <x v="4"/>
    <x v="36"/>
    <x v="3"/>
    <x v="0"/>
    <x v="511"/>
    <n v="1.2070000000000001"/>
    <m/>
    <n v="1.2070000000000001"/>
    <n v="10.355"/>
    <m/>
    <n v="10.355"/>
  </r>
  <r>
    <x v="4"/>
    <x v="36"/>
    <x v="3"/>
    <x v="0"/>
    <x v="61"/>
    <n v="14.601000000000001"/>
    <m/>
    <n v="14.601000000000001"/>
    <n v="111.785"/>
    <m/>
    <n v="111.785"/>
  </r>
  <r>
    <x v="4"/>
    <x v="36"/>
    <x v="3"/>
    <x v="0"/>
    <x v="76"/>
    <n v="0.501"/>
    <m/>
    <n v="0.501"/>
    <n v="2.4300000000000002"/>
    <m/>
    <n v="2.4300000000000002"/>
  </r>
  <r>
    <x v="4"/>
    <x v="36"/>
    <x v="3"/>
    <x v="0"/>
    <x v="72"/>
    <n v="22.398"/>
    <n v="7.4489999999999998"/>
    <n v="14.949"/>
    <n v="174.12"/>
    <n v="65.674999999999997"/>
    <n v="108.44500000000001"/>
  </r>
  <r>
    <x v="4"/>
    <x v="36"/>
    <x v="3"/>
    <x v="0"/>
    <x v="291"/>
    <n v="5.2519999999999998"/>
    <n v="8.1370000000000005"/>
    <n v="-2.8850000000000007"/>
    <n v="49.965000000000003"/>
    <n v="112.89"/>
    <n v="-62.924999999999997"/>
  </r>
  <r>
    <x v="4"/>
    <x v="36"/>
    <x v="3"/>
    <x v="0"/>
    <x v="93"/>
    <n v="0.24099999999999999"/>
    <n v="9.8000000000000004E-2"/>
    <n v="0.14299999999999999"/>
    <n v="3.7250000000000001"/>
    <n v="3.6"/>
    <n v="0.125"/>
  </r>
  <r>
    <x v="4"/>
    <x v="36"/>
    <x v="3"/>
    <x v="0"/>
    <x v="199"/>
    <n v="4.827"/>
    <m/>
    <n v="4.827"/>
    <n v="16.274999999999999"/>
    <m/>
    <n v="16.274999999999999"/>
  </r>
  <r>
    <x v="4"/>
    <x v="36"/>
    <x v="3"/>
    <x v="4"/>
    <x v="123"/>
    <n v="0.11"/>
    <n v="0.16"/>
    <n v="-0.05"/>
    <n v="0.5"/>
    <n v="0.96"/>
    <n v="-0.45999999999999996"/>
  </r>
  <r>
    <x v="4"/>
    <x v="36"/>
    <x v="3"/>
    <x v="4"/>
    <x v="655"/>
    <n v="6.2910000000000004"/>
    <n v="3.1789999999999998"/>
    <n v="3.1120000000000005"/>
    <n v="275.68"/>
    <n v="121.3"/>
    <n v="154.38"/>
  </r>
  <r>
    <x v="4"/>
    <x v="36"/>
    <x v="3"/>
    <x v="4"/>
    <x v="190"/>
    <n v="5.4660000000000002"/>
    <n v="12.170999999999999"/>
    <n v="-6.7049999999999992"/>
    <n v="283.45"/>
    <n v="643.54999999999995"/>
    <n v="-360.09999999999997"/>
  </r>
  <r>
    <x v="4"/>
    <x v="36"/>
    <x v="3"/>
    <x v="1"/>
    <x v="121"/>
    <n v="19.045000000000002"/>
    <n v="7.5659999999999998"/>
    <n v="11.479000000000003"/>
    <n v="132.09"/>
    <n v="55.204999999999998"/>
    <n v="76.885000000000005"/>
  </r>
  <r>
    <x v="4"/>
    <x v="36"/>
    <x v="3"/>
    <x v="1"/>
    <x v="110"/>
    <n v="0.88800000000000001"/>
    <n v="0.5"/>
    <n v="0.38800000000000001"/>
    <n v="5.5049999999999999"/>
    <n v="3.375"/>
    <n v="2.13"/>
  </r>
  <r>
    <x v="4"/>
    <x v="36"/>
    <x v="3"/>
    <x v="1"/>
    <x v="31"/>
    <n v="0.19600000000000001"/>
    <n v="1.2999999999999999E-2"/>
    <n v="0.183"/>
    <n v="1.61"/>
    <n v="0.3"/>
    <n v="1.31"/>
  </r>
  <r>
    <x v="4"/>
    <x v="36"/>
    <x v="3"/>
    <x v="1"/>
    <x v="32"/>
    <n v="291.94799999999998"/>
    <n v="53.835000000000001"/>
    <n v="238.11299999999997"/>
    <n v="656.29"/>
    <n v="89.89"/>
    <n v="566.4"/>
  </r>
  <r>
    <x v="4"/>
    <x v="36"/>
    <x v="3"/>
    <x v="1"/>
    <x v="30"/>
    <n v="2170.7759999999998"/>
    <n v="2435.6689999999999"/>
    <n v="-264.89300000000003"/>
    <n v="6508.2749999999996"/>
    <n v="7301.5069999999996"/>
    <n v="-793.23199999999997"/>
  </r>
  <r>
    <x v="4"/>
    <x v="36"/>
    <x v="3"/>
    <x v="1"/>
    <x v="300"/>
    <n v="2418.5390000000002"/>
    <n v="1257.06"/>
    <n v="1161.4790000000003"/>
    <n v="3941.1660000000002"/>
    <n v="2017.36"/>
    <n v="1923.8060000000003"/>
  </r>
  <r>
    <x v="4"/>
    <x v="36"/>
    <x v="3"/>
    <x v="1"/>
    <x v="656"/>
    <n v="0.84499999999999997"/>
    <m/>
    <n v="0.84499999999999997"/>
    <n v="3.62"/>
    <m/>
    <n v="3.62"/>
  </r>
  <r>
    <x v="4"/>
    <x v="36"/>
    <x v="3"/>
    <x v="1"/>
    <x v="117"/>
    <n v="4.2969999999999997"/>
    <n v="18.117000000000001"/>
    <n v="-13.82"/>
    <n v="29.745000000000001"/>
    <n v="128.48500000000001"/>
    <n v="-98.740000000000009"/>
  </r>
  <r>
    <x v="4"/>
    <x v="36"/>
    <x v="3"/>
    <x v="1"/>
    <x v="178"/>
    <n v="4.915"/>
    <n v="2.524"/>
    <n v="2.391"/>
    <n v="28.2"/>
    <n v="18.29"/>
    <n v="9.91"/>
  </r>
  <r>
    <x v="4"/>
    <x v="36"/>
    <x v="3"/>
    <x v="1"/>
    <x v="113"/>
    <n v="215.96600000000001"/>
    <n v="53.645000000000003"/>
    <n v="162.321"/>
    <n v="885.07"/>
    <n v="271.20999999999998"/>
    <n v="613.86000000000013"/>
  </r>
  <r>
    <x v="4"/>
    <x v="36"/>
    <x v="3"/>
    <x v="1"/>
    <x v="657"/>
    <n v="1.76"/>
    <m/>
    <n v="1.76"/>
    <n v="6.5650000000000004"/>
    <m/>
    <n v="6.5650000000000004"/>
  </r>
  <r>
    <x v="4"/>
    <x v="36"/>
    <x v="3"/>
    <x v="1"/>
    <x v="112"/>
    <n v="3.3919999999999999"/>
    <n v="18.84"/>
    <n v="-15.448"/>
    <n v="23.96"/>
    <n v="136.36000000000001"/>
    <n v="-112.4"/>
  </r>
  <r>
    <x v="4"/>
    <x v="36"/>
    <x v="3"/>
    <x v="1"/>
    <x v="118"/>
    <n v="2435.212"/>
    <n v="2061.2919999999999"/>
    <n v="373.92000000000007"/>
    <n v="9135.7430000000004"/>
    <n v="7204.95"/>
    <n v="1930.7930000000006"/>
  </r>
  <r>
    <x v="4"/>
    <x v="36"/>
    <x v="3"/>
    <x v="1"/>
    <x v="119"/>
    <m/>
    <n v="0.09"/>
    <n v="-0.09"/>
    <m/>
    <n v="5.0999999999999996"/>
    <n v="-5.0999999999999996"/>
  </r>
  <r>
    <x v="4"/>
    <x v="36"/>
    <x v="3"/>
    <x v="1"/>
    <x v="29"/>
    <n v="980.59299999999996"/>
    <n v="888.18200000000002"/>
    <n v="92.410999999999945"/>
    <n v="3284.28"/>
    <n v="3068.68"/>
    <n v="215.60000000000036"/>
  </r>
  <r>
    <x v="4"/>
    <x v="36"/>
    <x v="3"/>
    <x v="1"/>
    <x v="34"/>
    <m/>
    <n v="0.12"/>
    <n v="-0.12"/>
    <m/>
    <n v="0.9"/>
    <n v="-0.9"/>
  </r>
  <r>
    <x v="4"/>
    <x v="36"/>
    <x v="3"/>
    <x v="6"/>
    <x v="315"/>
    <m/>
    <n v="3.0000000000000001E-3"/>
    <n v="-3.0000000000000001E-3"/>
    <m/>
    <n v="0.21"/>
    <n v="-0.21"/>
  </r>
  <r>
    <x v="4"/>
    <x v="36"/>
    <x v="3"/>
    <x v="3"/>
    <x v="40"/>
    <m/>
    <n v="0.06"/>
    <n v="-0.06"/>
    <m/>
    <n v="0.435"/>
    <n v="-0.435"/>
  </r>
  <r>
    <x v="4"/>
    <x v="36"/>
    <x v="3"/>
    <x v="3"/>
    <x v="36"/>
    <n v="5.1999999999999998E-2"/>
    <n v="1.2869999999999999"/>
    <n v="-1.2349999999999999"/>
    <n v="1.1000000000000001"/>
    <n v="29.75"/>
    <n v="-28.65"/>
  </r>
  <r>
    <x v="4"/>
    <x v="36"/>
    <x v="3"/>
    <x v="3"/>
    <x v="39"/>
    <n v="0.26"/>
    <n v="0.32500000000000001"/>
    <n v="-6.5000000000000002E-2"/>
    <n v="15.26"/>
    <n v="17.8"/>
    <n v="-2.5400000000000009"/>
  </r>
  <r>
    <x v="4"/>
    <x v="36"/>
    <x v="3"/>
    <x v="3"/>
    <x v="38"/>
    <n v="6.0220000000000002"/>
    <n v="7.84"/>
    <n v="-1.8179999999999996"/>
    <n v="128.5"/>
    <n v="177.45"/>
    <n v="-48.949999999999989"/>
  </r>
  <r>
    <x v="0"/>
    <x v="37"/>
    <x v="0"/>
    <x v="0"/>
    <x v="17"/>
    <n v="1.5E-3"/>
    <m/>
    <n v="1.5E-3"/>
    <n v="0.19500000000000001"/>
    <m/>
    <n v="0.19500000000000001"/>
  </r>
  <r>
    <x v="0"/>
    <x v="37"/>
    <x v="0"/>
    <x v="0"/>
    <x v="8"/>
    <n v="0.14099999999999999"/>
    <n v="3.5999999999999997E-2"/>
    <n v="0.10499999999999998"/>
    <n v="9.5024999999999995"/>
    <n v="1.8"/>
    <n v="7.7024999999999997"/>
  </r>
  <r>
    <x v="0"/>
    <x v="37"/>
    <x v="0"/>
    <x v="0"/>
    <x v="75"/>
    <n v="0.09"/>
    <m/>
    <n v="0.09"/>
    <n v="1.57"/>
    <m/>
    <n v="1.57"/>
  </r>
  <r>
    <x v="0"/>
    <x v="37"/>
    <x v="0"/>
    <x v="0"/>
    <x v="22"/>
    <n v="3.1435"/>
    <n v="2.7269999999999999"/>
    <n v="0.41650000000000009"/>
    <n v="315.089"/>
    <n v="248.76849999999999"/>
    <n v="66.32050000000001"/>
  </r>
  <r>
    <x v="0"/>
    <x v="37"/>
    <x v="0"/>
    <x v="0"/>
    <x v="6"/>
    <n v="10.868499999999999"/>
    <n v="8.4960000000000004"/>
    <n v="2.3724999999999987"/>
    <n v="1029.83"/>
    <n v="873.02499999999998"/>
    <n v="156.80499999999995"/>
  </r>
  <r>
    <x v="0"/>
    <x v="37"/>
    <x v="0"/>
    <x v="0"/>
    <x v="143"/>
    <n v="1.3680000000000001"/>
    <n v="1.4039999999999999"/>
    <n v="-3.599999999999981E-2"/>
    <n v="113.48"/>
    <n v="120.85"/>
    <n v="-7.3699999999999903"/>
  </r>
  <r>
    <x v="0"/>
    <x v="37"/>
    <x v="0"/>
    <x v="0"/>
    <x v="18"/>
    <n v="50.262999999999998"/>
    <n v="59.386000000000003"/>
    <n v="-9.1230000000000047"/>
    <n v="1578.5550000000001"/>
    <n v="2048.39"/>
    <n v="-469.83499999999981"/>
  </r>
  <r>
    <x v="0"/>
    <x v="37"/>
    <x v="0"/>
    <x v="0"/>
    <x v="52"/>
    <n v="1.7000000000000001E-2"/>
    <n v="0.19800000000000001"/>
    <n v="-0.18099999999999999"/>
    <n v="0.85"/>
    <n v="13.8"/>
    <n v="-12.950000000000001"/>
  </r>
  <r>
    <x v="0"/>
    <x v="37"/>
    <x v="0"/>
    <x v="0"/>
    <x v="394"/>
    <n v="0.33150000000000002"/>
    <n v="0.34"/>
    <n v="-8.5000000000000075E-3"/>
    <n v="37.596499999999999"/>
    <n v="35.246000000000002"/>
    <n v="2.3504999999999967"/>
  </r>
  <r>
    <x v="0"/>
    <x v="37"/>
    <x v="0"/>
    <x v="0"/>
    <x v="15"/>
    <n v="0.91800000000000004"/>
    <n v="0.09"/>
    <n v="0.82800000000000007"/>
    <n v="81.8"/>
    <n v="9.15"/>
    <n v="72.649999999999991"/>
  </r>
  <r>
    <x v="0"/>
    <x v="37"/>
    <x v="0"/>
    <x v="0"/>
    <x v="50"/>
    <n v="5.4275000000000002"/>
    <n v="0.86750000000000005"/>
    <n v="4.5600000000000005"/>
    <n v="309.81349999999998"/>
    <n v="62.552"/>
    <n v="247.26149999999998"/>
  </r>
  <r>
    <x v="0"/>
    <x v="37"/>
    <x v="0"/>
    <x v="0"/>
    <x v="499"/>
    <m/>
    <n v="5.3999999999999999E-2"/>
    <n v="-5.3999999999999999E-2"/>
    <m/>
    <n v="2.76"/>
    <n v="-2.76"/>
  </r>
  <r>
    <x v="0"/>
    <x v="37"/>
    <x v="0"/>
    <x v="0"/>
    <x v="4"/>
    <n v="11.066000000000001"/>
    <n v="10.1425"/>
    <n v="0.92350000000000065"/>
    <n v="523.59199999999998"/>
    <n v="516.6105"/>
    <n v="6.9814999999999827"/>
  </r>
  <r>
    <x v="0"/>
    <x v="37"/>
    <x v="0"/>
    <x v="0"/>
    <x v="20"/>
    <n v="144.55799999999999"/>
    <m/>
    <n v="144.55799999999999"/>
    <n v="2455.56"/>
    <m/>
    <n v="2455.56"/>
  </r>
  <r>
    <x v="0"/>
    <x v="37"/>
    <x v="0"/>
    <x v="0"/>
    <x v="3"/>
    <n v="0.24399999999999999"/>
    <m/>
    <n v="0.24399999999999999"/>
    <n v="53.05"/>
    <m/>
    <n v="53.05"/>
  </r>
  <r>
    <x v="0"/>
    <x v="37"/>
    <x v="0"/>
    <x v="0"/>
    <x v="132"/>
    <m/>
    <n v="1.95E-2"/>
    <n v="-1.95E-2"/>
    <m/>
    <n v="1.95"/>
    <n v="-1.95"/>
  </r>
  <r>
    <x v="0"/>
    <x v="37"/>
    <x v="0"/>
    <x v="0"/>
    <x v="12"/>
    <n v="0.14399999999999999"/>
    <n v="0.09"/>
    <n v="5.3999999999999992E-2"/>
    <n v="4.42"/>
    <n v="3.18"/>
    <n v="1.2399999999999998"/>
  </r>
  <r>
    <x v="0"/>
    <x v="37"/>
    <x v="0"/>
    <x v="0"/>
    <x v="10"/>
    <n v="63.551000000000002"/>
    <n v="97.429000000000002"/>
    <n v="-33.878"/>
    <n v="638.34"/>
    <n v="1204.24"/>
    <n v="-565.9"/>
  </r>
  <r>
    <x v="0"/>
    <x v="37"/>
    <x v="0"/>
    <x v="0"/>
    <x v="24"/>
    <n v="0.18099999999999999"/>
    <n v="0.17349999999999999"/>
    <n v="7.5000000000000067E-3"/>
    <n v="10.494999999999999"/>
    <n v="16.854500000000002"/>
    <n v="-6.3595000000000024"/>
  </r>
  <r>
    <x v="0"/>
    <x v="37"/>
    <x v="0"/>
    <x v="0"/>
    <x v="1"/>
    <n v="1.962"/>
    <n v="1.494"/>
    <n v="0.46799999999999997"/>
    <n v="106.92"/>
    <n v="94.05"/>
    <n v="12.870000000000005"/>
  </r>
  <r>
    <x v="0"/>
    <x v="37"/>
    <x v="0"/>
    <x v="0"/>
    <x v="7"/>
    <n v="105.116"/>
    <n v="90.897999999999996"/>
    <n v="14.218000000000004"/>
    <n v="2398.1495"/>
    <n v="2586.3449999999998"/>
    <n v="-188.19549999999981"/>
  </r>
  <r>
    <x v="0"/>
    <x v="37"/>
    <x v="0"/>
    <x v="0"/>
    <x v="13"/>
    <n v="21.213000000000001"/>
    <n v="21.257000000000001"/>
    <n v="-4.4000000000000483E-2"/>
    <n v="1122.6990000000001"/>
    <n v="1081.153"/>
    <n v="41.546000000000049"/>
  </r>
  <r>
    <x v="0"/>
    <x v="37"/>
    <x v="0"/>
    <x v="0"/>
    <x v="51"/>
    <n v="1.0500000000000001E-2"/>
    <n v="8.0000000000000002E-3"/>
    <n v="2.5000000000000005E-3"/>
    <n v="1.2050000000000001"/>
    <n v="0.71199999999999997"/>
    <n v="0.4930000000000001"/>
  </r>
  <r>
    <x v="0"/>
    <x v="37"/>
    <x v="0"/>
    <x v="0"/>
    <x v="21"/>
    <n v="28.126000000000001"/>
    <n v="30.613499999999998"/>
    <n v="-2.4874999999999972"/>
    <n v="2735.8449999999998"/>
    <n v="2884.1525000000001"/>
    <n v="-148.30750000000035"/>
  </r>
  <r>
    <x v="0"/>
    <x v="37"/>
    <x v="0"/>
    <x v="0"/>
    <x v="93"/>
    <n v="3.5535000000000001"/>
    <n v="2.113"/>
    <n v="1.4405000000000001"/>
    <n v="345.32100000000003"/>
    <n v="187.32249999999999"/>
    <n v="157.99850000000004"/>
  </r>
  <r>
    <x v="0"/>
    <x v="37"/>
    <x v="0"/>
    <x v="0"/>
    <x v="23"/>
    <n v="12.894500000000001"/>
    <n v="11.601000000000001"/>
    <n v="1.2934999999999999"/>
    <n v="413.92"/>
    <n v="398.464"/>
    <n v="15.456000000000017"/>
  </r>
  <r>
    <x v="0"/>
    <x v="37"/>
    <x v="0"/>
    <x v="0"/>
    <x v="101"/>
    <m/>
    <n v="3.5999999999999997E-2"/>
    <n v="-3.5999999999999997E-2"/>
    <m/>
    <n v="2.5"/>
    <n v="-2.5"/>
  </r>
  <r>
    <x v="0"/>
    <x v="37"/>
    <x v="0"/>
    <x v="0"/>
    <x v="11"/>
    <n v="2.3450000000000002"/>
    <n v="3.0569999999999999"/>
    <n v="-0.71199999999999974"/>
    <n v="114.72"/>
    <n v="157.94"/>
    <n v="-43.22"/>
  </r>
  <r>
    <x v="0"/>
    <x v="37"/>
    <x v="0"/>
    <x v="0"/>
    <x v="103"/>
    <m/>
    <n v="1.6E-2"/>
    <n v="-1.6E-2"/>
    <m/>
    <n v="1.1040000000000001"/>
    <n v="-1.1040000000000001"/>
  </r>
  <r>
    <x v="0"/>
    <x v="37"/>
    <x v="0"/>
    <x v="0"/>
    <x v="0"/>
    <n v="4.4794999999999998"/>
    <n v="3.9929999999999999"/>
    <n v="0.48649999999999993"/>
    <n v="742.16250000000002"/>
    <n v="720.49"/>
    <n v="21.672500000000014"/>
  </r>
  <r>
    <x v="0"/>
    <x v="37"/>
    <x v="0"/>
    <x v="0"/>
    <x v="19"/>
    <n v="3.0945"/>
    <n v="1.6605000000000001"/>
    <n v="1.4339999999999999"/>
    <n v="162.03700000000001"/>
    <n v="107.8385"/>
    <n v="54.19850000000001"/>
  </r>
  <r>
    <x v="0"/>
    <x v="37"/>
    <x v="0"/>
    <x v="0"/>
    <x v="9"/>
    <n v="1.179"/>
    <n v="0.79200000000000004"/>
    <n v="0.38700000000000001"/>
    <n v="20.260000000000002"/>
    <n v="14.17"/>
    <n v="6.0900000000000016"/>
  </r>
  <r>
    <x v="0"/>
    <x v="37"/>
    <x v="0"/>
    <x v="0"/>
    <x v="54"/>
    <m/>
    <n v="1.2500000000000001E-2"/>
    <n v="-1.2500000000000001E-2"/>
    <m/>
    <n v="1.0615000000000001"/>
    <n v="-1.0615000000000001"/>
  </r>
  <r>
    <x v="0"/>
    <x v="37"/>
    <x v="0"/>
    <x v="0"/>
    <x v="252"/>
    <n v="3.5999999999999997E-2"/>
    <m/>
    <n v="3.5999999999999997E-2"/>
    <n v="2.5"/>
    <m/>
    <n v="2.5"/>
  </r>
  <r>
    <x v="0"/>
    <x v="37"/>
    <x v="0"/>
    <x v="0"/>
    <x v="241"/>
    <m/>
    <n v="1.7999999999999999E-2"/>
    <n v="-1.7999999999999999E-2"/>
    <m/>
    <n v="1.8720000000000001"/>
    <n v="-1.8720000000000001"/>
  </r>
  <r>
    <x v="0"/>
    <x v="37"/>
    <x v="0"/>
    <x v="4"/>
    <x v="47"/>
    <n v="0.85599999999999998"/>
    <n v="0.38600000000000001"/>
    <n v="0.47"/>
    <n v="123.25"/>
    <n v="65.817999999999998"/>
    <n v="57.432000000000002"/>
  </r>
  <r>
    <x v="0"/>
    <x v="37"/>
    <x v="0"/>
    <x v="4"/>
    <x v="45"/>
    <n v="0.155"/>
    <n v="0.21099999999999999"/>
    <n v="-5.5999999999999994E-2"/>
    <n v="31.65"/>
    <n v="45.42"/>
    <n v="-13.770000000000003"/>
  </r>
  <r>
    <x v="0"/>
    <x v="37"/>
    <x v="0"/>
    <x v="4"/>
    <x v="43"/>
    <n v="2.6915"/>
    <n v="1.8975"/>
    <n v="0.79400000000000004"/>
    <n v="609.32749999999999"/>
    <n v="497.08"/>
    <n v="112.2475"/>
  </r>
  <r>
    <x v="0"/>
    <x v="37"/>
    <x v="0"/>
    <x v="4"/>
    <x v="44"/>
    <n v="92.531499999999994"/>
    <n v="78.604500000000002"/>
    <n v="13.926999999999992"/>
    <n v="6576.55"/>
    <n v="5624.22"/>
    <n v="952.32999999999993"/>
  </r>
  <r>
    <x v="0"/>
    <x v="37"/>
    <x v="0"/>
    <x v="4"/>
    <x v="42"/>
    <n v="1.15E-2"/>
    <n v="0.13100000000000001"/>
    <n v="-0.11950000000000001"/>
    <n v="2.92"/>
    <n v="18.377500000000001"/>
    <n v="-15.457500000000001"/>
  </r>
  <r>
    <x v="0"/>
    <x v="37"/>
    <x v="0"/>
    <x v="4"/>
    <x v="123"/>
    <n v="4.1500000000000002E-2"/>
    <n v="2.5000000000000001E-2"/>
    <n v="1.6500000000000001E-2"/>
    <n v="5.5194999999999999"/>
    <n v="4.3075000000000001"/>
    <n v="1.2119999999999997"/>
  </r>
  <r>
    <x v="0"/>
    <x v="37"/>
    <x v="0"/>
    <x v="1"/>
    <x v="32"/>
    <n v="32.5"/>
    <n v="48.2"/>
    <n v="-15.700000000000003"/>
    <n v="275.31"/>
    <n v="313.07499999999999"/>
    <n v="-37.764999999999986"/>
  </r>
  <r>
    <x v="0"/>
    <x v="37"/>
    <x v="0"/>
    <x v="1"/>
    <x v="33"/>
    <n v="6.24"/>
    <n v="17.96"/>
    <n v="-11.72"/>
    <n v="46.78"/>
    <n v="150.88999999999999"/>
    <n v="-104.10999999999999"/>
  </r>
  <r>
    <x v="0"/>
    <x v="37"/>
    <x v="0"/>
    <x v="1"/>
    <x v="31"/>
    <n v="11.1205"/>
    <n v="5.181"/>
    <n v="5.9394999999999998"/>
    <n v="590.76800000000003"/>
    <n v="345.22750000000002"/>
    <n v="245.54050000000001"/>
  </r>
  <r>
    <x v="0"/>
    <x v="37"/>
    <x v="0"/>
    <x v="1"/>
    <x v="29"/>
    <n v="83.7"/>
    <n v="60.488"/>
    <n v="23.212000000000003"/>
    <n v="1139.3900000000001"/>
    <n v="753.78"/>
    <n v="385.61000000000013"/>
  </r>
  <r>
    <x v="0"/>
    <x v="37"/>
    <x v="0"/>
    <x v="1"/>
    <x v="30"/>
    <n v="42.9"/>
    <n v="76.5"/>
    <n v="-33.6"/>
    <n v="764.69"/>
    <n v="1263.1199999999999"/>
    <n v="-498.42999999999984"/>
  </r>
  <r>
    <x v="0"/>
    <x v="37"/>
    <x v="0"/>
    <x v="1"/>
    <x v="26"/>
    <n v="41.298999999999999"/>
    <n v="63.62"/>
    <n v="-22.320999999999998"/>
    <n v="872.04"/>
    <n v="1600.6610000000001"/>
    <n v="-728.62100000000009"/>
  </r>
  <r>
    <x v="0"/>
    <x v="37"/>
    <x v="0"/>
    <x v="1"/>
    <x v="121"/>
    <n v="6.8869999999999996"/>
    <n v="15.3995"/>
    <n v="-8.5124999999999993"/>
    <n v="84.308000000000007"/>
    <n v="210.4435"/>
    <n v="-126.13549999999999"/>
  </r>
  <r>
    <x v="0"/>
    <x v="37"/>
    <x v="0"/>
    <x v="1"/>
    <x v="119"/>
    <n v="143.75749999999999"/>
    <n v="228.3835"/>
    <n v="-84.626000000000005"/>
    <n v="11607.522999999999"/>
    <n v="17954.982"/>
    <n v="-6347.4590000000007"/>
  </r>
  <r>
    <x v="0"/>
    <x v="37"/>
    <x v="0"/>
    <x v="1"/>
    <x v="34"/>
    <n v="1.9079999999999999"/>
    <n v="33.6"/>
    <n v="-31.692"/>
    <n v="96.83"/>
    <n v="1020.227"/>
    <n v="-923.39699999999993"/>
  </r>
  <r>
    <x v="0"/>
    <x v="37"/>
    <x v="0"/>
    <x v="1"/>
    <x v="27"/>
    <n v="6.86"/>
    <m/>
    <n v="6.86"/>
    <n v="80.099999999999994"/>
    <m/>
    <n v="80.099999999999994"/>
  </r>
  <r>
    <x v="0"/>
    <x v="37"/>
    <x v="0"/>
    <x v="3"/>
    <x v="39"/>
    <n v="4.3055000000000003"/>
    <n v="5.4035000000000002"/>
    <n v="-1.0979999999999999"/>
    <n v="547.65"/>
    <n v="684.8"/>
    <n v="-137.14999999999998"/>
  </r>
  <r>
    <x v="0"/>
    <x v="37"/>
    <x v="0"/>
    <x v="3"/>
    <x v="38"/>
    <n v="20.376000000000001"/>
    <n v="23.582999999999998"/>
    <n v="-3.2069999999999972"/>
    <n v="809.88"/>
    <n v="1019.765"/>
    <n v="-209.88499999999999"/>
  </r>
  <r>
    <x v="0"/>
    <x v="37"/>
    <x v="0"/>
    <x v="3"/>
    <x v="36"/>
    <n v="25.044499999999999"/>
    <n v="25.619499999999999"/>
    <n v="-0.57499999999999929"/>
    <n v="1428.8465000000001"/>
    <n v="1612.097"/>
    <n v="-183.25049999999987"/>
  </r>
  <r>
    <x v="0"/>
    <x v="37"/>
    <x v="0"/>
    <x v="3"/>
    <x v="41"/>
    <n v="0.32400000000000001"/>
    <m/>
    <n v="0.32400000000000001"/>
    <n v="10.16"/>
    <m/>
    <n v="10.16"/>
  </r>
  <r>
    <x v="0"/>
    <x v="37"/>
    <x v="0"/>
    <x v="3"/>
    <x v="37"/>
    <n v="1270.4069999999999"/>
    <n v="1351.2539999999999"/>
    <n v="-80.84699999999998"/>
    <n v="79933.935500000007"/>
    <n v="85095.432000000001"/>
    <n v="-5161.4964999999938"/>
  </r>
  <r>
    <x v="5"/>
    <x v="38"/>
    <x v="3"/>
    <x v="1"/>
    <x v="32"/>
    <n v="117.057"/>
    <n v="193.77"/>
    <n v="-76.713000000000008"/>
    <n v="386.16210000000001"/>
    <n v="583.67399999999998"/>
    <n v="-197.51189999999997"/>
  </r>
  <r>
    <x v="5"/>
    <x v="38"/>
    <x v="3"/>
    <x v="1"/>
    <x v="27"/>
    <n v="3.9489999999999998"/>
    <n v="18.170000000000002"/>
    <n v="-14.221000000000002"/>
    <n v="25.668500000000002"/>
    <n v="92.891000000000005"/>
    <n v="-67.222499999999997"/>
  </r>
  <r>
    <x v="5"/>
    <x v="38"/>
    <x v="3"/>
    <x v="1"/>
    <x v="177"/>
    <n v="4.4610000000000003"/>
    <n v="0.161"/>
    <n v="4.3000000000000007"/>
    <n v="71.165999999999997"/>
    <n v="1.61"/>
    <n v="69.555999999999997"/>
  </r>
  <r>
    <x v="5"/>
    <x v="38"/>
    <x v="3"/>
    <x v="1"/>
    <x v="29"/>
    <n v="433.24700000000001"/>
    <n v="1185.3040000000001"/>
    <n v="-752.05700000000002"/>
    <n v="1894.8015"/>
    <n v="3577.1640000000002"/>
    <n v="-1682.3625000000002"/>
  </r>
  <r>
    <x v="5"/>
    <x v="38"/>
    <x v="3"/>
    <x v="1"/>
    <x v="113"/>
    <n v="3.8220000000000001"/>
    <n v="4.8719999999999999"/>
    <n v="-1.0499999999999998"/>
    <n v="26.754000000000001"/>
    <n v="25.361000000000001"/>
    <n v="1.3930000000000007"/>
  </r>
  <r>
    <x v="5"/>
    <x v="38"/>
    <x v="3"/>
    <x v="1"/>
    <x v="30"/>
    <n v="669.52200000000005"/>
    <n v="874.13699999999994"/>
    <n v="-204.6149999999999"/>
    <n v="2396.6951899999999"/>
    <n v="2641.6329999999998"/>
    <n v="-244.9378099999999"/>
  </r>
  <r>
    <x v="5"/>
    <x v="38"/>
    <x v="3"/>
    <x v="1"/>
    <x v="121"/>
    <n v="17.821000000000002"/>
    <n v="44.841000000000001"/>
    <n v="-27.02"/>
    <n v="123.07899999999999"/>
    <n v="253.27600000000001"/>
    <n v="-130.197"/>
  </r>
  <r>
    <x v="5"/>
    <x v="38"/>
    <x v="3"/>
    <x v="1"/>
    <x v="34"/>
    <n v="0.17699999999999999"/>
    <n v="7.1499999999999994E-2"/>
    <n v="0.1055"/>
    <n v="2.8319999999999999"/>
    <n v="0.57199999999999995"/>
    <n v="2.2599999999999998"/>
  </r>
  <r>
    <x v="5"/>
    <x v="38"/>
    <x v="3"/>
    <x v="1"/>
    <x v="117"/>
    <n v="2.8000000000000001E-2"/>
    <m/>
    <n v="2.8000000000000001E-2"/>
    <n v="0.224"/>
    <m/>
    <n v="0.224"/>
  </r>
  <r>
    <x v="5"/>
    <x v="38"/>
    <x v="3"/>
    <x v="1"/>
    <x v="118"/>
    <n v="194.12700000000001"/>
    <n v="83.12"/>
    <n v="111.00700000000001"/>
    <n v="679.12049999999999"/>
    <n v="291.96899999999999"/>
    <n v="387.1515"/>
  </r>
  <r>
    <x v="5"/>
    <x v="38"/>
    <x v="3"/>
    <x v="1"/>
    <x v="119"/>
    <n v="3.8530000000000002"/>
    <n v="0.997"/>
    <n v="2.8560000000000003"/>
    <n v="57.795000000000002"/>
    <n v="10.348000000000001"/>
    <n v="47.447000000000003"/>
  </r>
  <r>
    <x v="5"/>
    <x v="38"/>
    <x v="3"/>
    <x v="1"/>
    <x v="178"/>
    <n v="1.65"/>
    <n v="0.192"/>
    <n v="1.458"/>
    <n v="10.725"/>
    <n v="0.72"/>
    <n v="10.004999999999999"/>
  </r>
  <r>
    <x v="5"/>
    <x v="38"/>
    <x v="3"/>
    <x v="1"/>
    <x v="300"/>
    <n v="72.665999999999997"/>
    <n v="86.221999999999994"/>
    <n v="-13.555999999999997"/>
    <n v="239.2158"/>
    <n v="260.41000000000003"/>
    <n v="-21.194200000000023"/>
  </r>
  <r>
    <x v="5"/>
    <x v="38"/>
    <x v="3"/>
    <x v="1"/>
    <x v="115"/>
    <n v="0.44800000000000001"/>
    <m/>
    <n v="0.44800000000000001"/>
    <n v="3.5840000000000001"/>
    <m/>
    <n v="3.5840000000000001"/>
  </r>
  <r>
    <x v="5"/>
    <x v="38"/>
    <x v="3"/>
    <x v="1"/>
    <x v="110"/>
    <n v="1.014"/>
    <n v="4.5620000000000003"/>
    <n v="-3.548"/>
    <n v="7.0339999999999998"/>
    <n v="23.401"/>
    <n v="-16.367000000000001"/>
  </r>
  <r>
    <x v="5"/>
    <x v="38"/>
    <x v="3"/>
    <x v="1"/>
    <x v="112"/>
    <n v="9.6000000000000002E-2"/>
    <m/>
    <n v="9.6000000000000002E-2"/>
    <n v="0.86399999999999999"/>
    <m/>
    <n v="0.86399999999999999"/>
  </r>
  <r>
    <x v="5"/>
    <x v="38"/>
    <x v="3"/>
    <x v="0"/>
    <x v="61"/>
    <n v="18.222999999999999"/>
    <n v="42.994"/>
    <n v="-24.771000000000001"/>
    <n v="125.039"/>
    <n v="247.41499999999999"/>
    <n v="-122.37599999999999"/>
  </r>
  <r>
    <x v="5"/>
    <x v="38"/>
    <x v="3"/>
    <x v="0"/>
    <x v="53"/>
    <n v="2.7919999999999998"/>
    <n v="7.2519999999999998"/>
    <n v="-4.46"/>
    <n v="25.128"/>
    <n v="49.15"/>
    <n v="-24.021999999999998"/>
  </r>
  <r>
    <x v="5"/>
    <x v="38"/>
    <x v="3"/>
    <x v="0"/>
    <x v="492"/>
    <n v="0.17399999999999999"/>
    <n v="0.16800000000000001"/>
    <n v="5.9999999999999776E-3"/>
    <n v="1.3049999999999999"/>
    <n v="0.96"/>
    <n v="0.34499999999999997"/>
  </r>
  <r>
    <x v="5"/>
    <x v="38"/>
    <x v="3"/>
    <x v="0"/>
    <x v="9"/>
    <n v="42.954000000000001"/>
    <n v="158.03200000000001"/>
    <n v="-115.078"/>
    <n v="340.51519999999999"/>
    <n v="955.31"/>
    <n v="-614.7947999999999"/>
  </r>
  <r>
    <x v="5"/>
    <x v="38"/>
    <x v="3"/>
    <x v="0"/>
    <x v="11"/>
    <n v="8.1210000000000004"/>
    <n v="18.116"/>
    <n v="-9.9949999999999992"/>
    <n v="71.931799999999996"/>
    <n v="107.97"/>
    <n v="-36.038200000000003"/>
  </r>
  <r>
    <x v="5"/>
    <x v="38"/>
    <x v="3"/>
    <x v="0"/>
    <x v="10"/>
    <n v="56.36"/>
    <n v="49.043999999999997"/>
    <n v="7.3160000000000025"/>
    <n v="337.74400000000003"/>
    <n v="178.39099999999999"/>
    <n v="159.35300000000004"/>
  </r>
  <r>
    <x v="5"/>
    <x v="38"/>
    <x v="3"/>
    <x v="0"/>
    <x v="171"/>
    <n v="0.47599999999999998"/>
    <n v="4.7460000000000004"/>
    <n v="-4.2700000000000005"/>
    <n v="2.77"/>
    <n v="23.81"/>
    <n v="-21.04"/>
  </r>
  <r>
    <x v="5"/>
    <x v="38"/>
    <x v="3"/>
    <x v="0"/>
    <x v="108"/>
    <n v="1.4E-2"/>
    <m/>
    <n v="1.4E-2"/>
    <n v="9.8000000000000004E-2"/>
    <m/>
    <n v="9.8000000000000004E-2"/>
  </r>
  <r>
    <x v="5"/>
    <x v="38"/>
    <x v="3"/>
    <x v="0"/>
    <x v="94"/>
    <n v="2.282"/>
    <n v="9.1910000000000007"/>
    <n v="-6.9090000000000007"/>
    <n v="32.273000000000003"/>
    <n v="95.1"/>
    <n v="-62.826999999999991"/>
  </r>
  <r>
    <x v="5"/>
    <x v="38"/>
    <x v="3"/>
    <x v="0"/>
    <x v="54"/>
    <n v="0.115"/>
    <n v="4.2000000000000003E-2"/>
    <n v="7.3000000000000009E-2"/>
    <n v="1.1499999999999999"/>
    <n v="0.28000000000000003"/>
    <n v="0.86999999999999988"/>
  </r>
  <r>
    <x v="5"/>
    <x v="38"/>
    <x v="3"/>
    <x v="0"/>
    <x v="295"/>
    <n v="5.56"/>
    <n v="1.47"/>
    <n v="4.09"/>
    <n v="76.697000000000003"/>
    <n v="14.14"/>
    <n v="62.557000000000002"/>
  </r>
  <r>
    <x v="5"/>
    <x v="38"/>
    <x v="3"/>
    <x v="0"/>
    <x v="51"/>
    <n v="0.27"/>
    <n v="0.35"/>
    <n v="-7.999999999999996E-2"/>
    <n v="2.4300000000000002"/>
    <n v="2.0099999999999998"/>
    <n v="0.42000000000000037"/>
  </r>
  <r>
    <x v="5"/>
    <x v="38"/>
    <x v="3"/>
    <x v="0"/>
    <x v="103"/>
    <n v="0.128"/>
    <n v="2.8000000000000001E-2"/>
    <n v="0.1"/>
    <n v="1.024"/>
    <n v="0.2"/>
    <n v="0.82400000000000007"/>
  </r>
  <r>
    <x v="5"/>
    <x v="38"/>
    <x v="3"/>
    <x v="0"/>
    <x v="22"/>
    <n v="0.23100000000000001"/>
    <n v="0.89600000000000002"/>
    <n v="-0.66500000000000004"/>
    <n v="2.0790000000000002"/>
    <n v="4.96"/>
    <n v="-2.8809999999999998"/>
  </r>
  <r>
    <x v="5"/>
    <x v="38"/>
    <x v="3"/>
    <x v="0"/>
    <x v="378"/>
    <n v="2.5430000000000001"/>
    <n v="7.0000000000000007E-2"/>
    <n v="2.4730000000000003"/>
    <n v="20.344000000000001"/>
    <n v="0.42"/>
    <n v="19.923999999999999"/>
  </r>
  <r>
    <x v="5"/>
    <x v="38"/>
    <x v="3"/>
    <x v="0"/>
    <x v="260"/>
    <m/>
    <n v="0.126"/>
    <n v="-0.126"/>
    <m/>
    <n v="0.71"/>
    <n v="-0.71"/>
  </r>
  <r>
    <x v="5"/>
    <x v="38"/>
    <x v="3"/>
    <x v="0"/>
    <x v="495"/>
    <n v="3.6840000000000002"/>
    <n v="3.2480000000000002"/>
    <n v="0.43599999999999994"/>
    <n v="50.716000000000001"/>
    <n v="32.729999999999997"/>
    <n v="17.986000000000004"/>
  </r>
  <r>
    <x v="5"/>
    <x v="38"/>
    <x v="3"/>
    <x v="0"/>
    <x v="132"/>
    <m/>
    <n v="1.4E-2"/>
    <n v="-1.4E-2"/>
    <m/>
    <n v="0.1"/>
    <n v="-0.1"/>
  </r>
  <r>
    <x v="5"/>
    <x v="38"/>
    <x v="3"/>
    <x v="0"/>
    <x v="240"/>
    <n v="6.4000000000000001E-2"/>
    <m/>
    <n v="6.4000000000000001E-2"/>
    <n v="0.38400000000000001"/>
    <m/>
    <n v="0.38400000000000001"/>
  </r>
  <r>
    <x v="5"/>
    <x v="38"/>
    <x v="3"/>
    <x v="0"/>
    <x v="2"/>
    <n v="0.73599999999999999"/>
    <n v="0.78400000000000003"/>
    <n v="-4.8000000000000043E-2"/>
    <n v="7.24"/>
    <n v="5.92"/>
    <n v="1.3200000000000003"/>
  </r>
  <r>
    <x v="5"/>
    <x v="38"/>
    <x v="3"/>
    <x v="0"/>
    <x v="92"/>
    <n v="37.243000000000002"/>
    <n v="2.8000000000000001E-2"/>
    <n v="37.215000000000003"/>
    <n v="372.43"/>
    <n v="0.2"/>
    <n v="372.23"/>
  </r>
  <r>
    <x v="5"/>
    <x v="38"/>
    <x v="3"/>
    <x v="0"/>
    <x v="88"/>
    <n v="2.9325000000000001"/>
    <n v="5.5739999999999998"/>
    <n v="-2.6414999999999997"/>
    <n v="29.132999999999999"/>
    <n v="39.715000000000003"/>
    <n v="-10.582000000000004"/>
  </r>
  <r>
    <x v="5"/>
    <x v="38"/>
    <x v="3"/>
    <x v="0"/>
    <x v="72"/>
    <n v="36.691000000000003"/>
    <n v="101.866"/>
    <n v="-65.174999999999997"/>
    <n v="269.7475"/>
    <n v="576.16200000000003"/>
    <n v="-306.41450000000003"/>
  </r>
  <r>
    <x v="5"/>
    <x v="38"/>
    <x v="3"/>
    <x v="0"/>
    <x v="98"/>
    <n v="1.0780000000000001"/>
    <n v="1.4339999999999999"/>
    <n v="-0.35599999999999987"/>
    <n v="8.6240000000000006"/>
    <n v="7.89"/>
    <n v="0.73400000000000087"/>
  </r>
  <r>
    <x v="5"/>
    <x v="38"/>
    <x v="3"/>
    <x v="0"/>
    <x v="77"/>
    <n v="36.555"/>
    <n v="74.367000000000004"/>
    <n v="-37.812000000000005"/>
    <n v="200.08250000000001"/>
    <n v="362.86200000000002"/>
    <n v="-162.77950000000001"/>
  </r>
  <r>
    <x v="5"/>
    <x v="38"/>
    <x v="3"/>
    <x v="0"/>
    <x v="258"/>
    <n v="1.018"/>
    <n v="7.0000000000000007E-2"/>
    <n v="0.94799999999999995"/>
    <n v="6.45"/>
    <n v="0.4"/>
    <n v="6.05"/>
  </r>
  <r>
    <x v="5"/>
    <x v="38"/>
    <x v="3"/>
    <x v="0"/>
    <x v="81"/>
    <n v="10.612"/>
    <n v="35.808"/>
    <n v="-25.195999999999998"/>
    <n v="84.388000000000005"/>
    <n v="205.03899999999999"/>
    <n v="-120.65099999999998"/>
  </r>
  <r>
    <x v="5"/>
    <x v="38"/>
    <x v="3"/>
    <x v="0"/>
    <x v="1"/>
    <n v="0.14799999999999999"/>
    <n v="0.32200000000000001"/>
    <n v="-0.17400000000000002"/>
    <n v="1.554"/>
    <n v="2.17"/>
    <n v="-0.61599999999999988"/>
  </r>
  <r>
    <x v="5"/>
    <x v="38"/>
    <x v="3"/>
    <x v="0"/>
    <x v="78"/>
    <n v="0.98899999999999999"/>
    <n v="6.4550000000000001"/>
    <n v="-5.4660000000000002"/>
    <n v="14.319000000000001"/>
    <n v="83.08"/>
    <n v="-68.760999999999996"/>
  </r>
  <r>
    <x v="5"/>
    <x v="38"/>
    <x v="3"/>
    <x v="0"/>
    <x v="106"/>
    <n v="11.589"/>
    <n v="27.091999999999999"/>
    <n v="-15.502999999999998"/>
    <n v="84.6785"/>
    <n v="147.131"/>
    <n v="-62.452500000000001"/>
  </r>
  <r>
    <x v="5"/>
    <x v="38"/>
    <x v="3"/>
    <x v="0"/>
    <x v="55"/>
    <n v="3.0259999999999998"/>
    <n v="5.3369999999999997"/>
    <n v="-2.3109999999999999"/>
    <n v="38.618000000000002"/>
    <n v="38.74"/>
    <n v="-0.12199999999999989"/>
  </r>
  <r>
    <x v="5"/>
    <x v="38"/>
    <x v="3"/>
    <x v="0"/>
    <x v="243"/>
    <n v="20.225000000000001"/>
    <n v="46.211500000000001"/>
    <n v="-25.986499999999999"/>
    <n v="161.80000000000001"/>
    <n v="290.05849999999998"/>
    <n v="-128.25849999999997"/>
  </r>
  <r>
    <x v="5"/>
    <x v="38"/>
    <x v="3"/>
    <x v="0"/>
    <x v="658"/>
    <m/>
    <n v="1.4E-2"/>
    <n v="-1.4E-2"/>
    <m/>
    <n v="0.1"/>
    <n v="-0.1"/>
  </r>
  <r>
    <x v="5"/>
    <x v="38"/>
    <x v="3"/>
    <x v="0"/>
    <x v="128"/>
    <n v="5.9989999999999997"/>
    <n v="24.055"/>
    <n v="-18.056000000000001"/>
    <n v="56.341500000000003"/>
    <n v="149.83500000000001"/>
    <n v="-93.493500000000012"/>
  </r>
  <r>
    <x v="5"/>
    <x v="38"/>
    <x v="3"/>
    <x v="0"/>
    <x v="89"/>
    <n v="7.4240000000000004"/>
    <n v="21.462"/>
    <n v="-14.038"/>
    <n v="85.055999999999997"/>
    <n v="179.36"/>
    <n v="-94.304000000000016"/>
  </r>
  <r>
    <x v="5"/>
    <x v="38"/>
    <x v="3"/>
    <x v="0"/>
    <x v="19"/>
    <n v="2.5529999999999999"/>
    <n v="7.266"/>
    <n v="-4.7130000000000001"/>
    <n v="21.700500000000002"/>
    <n v="41.47"/>
    <n v="-19.769499999999997"/>
  </r>
  <r>
    <x v="5"/>
    <x v="38"/>
    <x v="3"/>
    <x v="0"/>
    <x v="199"/>
    <m/>
    <n v="0.112"/>
    <n v="-0.112"/>
    <m/>
    <n v="0.61"/>
    <n v="-0.61"/>
  </r>
  <r>
    <x v="5"/>
    <x v="38"/>
    <x v="3"/>
    <x v="0"/>
    <x v="21"/>
    <n v="6.4009999999999998"/>
    <n v="13.788"/>
    <n v="-7.3870000000000005"/>
    <n v="62.706000000000003"/>
    <n v="103.38"/>
    <n v="-40.673999999999992"/>
  </r>
  <r>
    <x v="5"/>
    <x v="38"/>
    <x v="3"/>
    <x v="0"/>
    <x v="134"/>
    <n v="0.55000000000000004"/>
    <n v="0.65800000000000003"/>
    <n v="-0.10799999999999998"/>
    <n v="3.5750000000000002"/>
    <n v="3.74"/>
    <n v="-0.16500000000000004"/>
  </r>
  <r>
    <x v="5"/>
    <x v="38"/>
    <x v="3"/>
    <x v="0"/>
    <x v="74"/>
    <n v="6.14"/>
    <n v="12.438000000000001"/>
    <n v="-6.2980000000000009"/>
    <n v="45.765999999999998"/>
    <n v="70.989999999999995"/>
    <n v="-25.223999999999997"/>
  </r>
  <r>
    <x v="5"/>
    <x v="38"/>
    <x v="3"/>
    <x v="0"/>
    <x v="18"/>
    <n v="32.671999999999997"/>
    <n v="52.423999999999999"/>
    <n v="-19.752000000000002"/>
    <n v="227.94"/>
    <n v="293.65199999999999"/>
    <n v="-65.711999999999989"/>
  </r>
  <r>
    <x v="5"/>
    <x v="38"/>
    <x v="3"/>
    <x v="0"/>
    <x v="246"/>
    <n v="0.128"/>
    <n v="5.6000000000000001E-2"/>
    <n v="7.2000000000000008E-2"/>
    <n v="0.83199999999999996"/>
    <n v="0.32"/>
    <n v="0.51200000000000001"/>
  </r>
  <r>
    <x v="5"/>
    <x v="38"/>
    <x v="3"/>
    <x v="0"/>
    <x v="16"/>
    <n v="8.093"/>
    <n v="22.052"/>
    <n v="-13.959"/>
    <n v="64.036000000000001"/>
    <n v="125.91"/>
    <n v="-61.873999999999995"/>
  </r>
  <r>
    <x v="5"/>
    <x v="38"/>
    <x v="3"/>
    <x v="0"/>
    <x v="251"/>
    <n v="4.9160000000000004"/>
    <n v="4.9219999999999997"/>
    <n v="-5.9999999999993392E-3"/>
    <n v="34.357999999999997"/>
    <n v="25.11"/>
    <n v="9.2479999999999976"/>
  </r>
  <r>
    <x v="5"/>
    <x v="38"/>
    <x v="3"/>
    <x v="0"/>
    <x v="346"/>
    <n v="0.56799999999999995"/>
    <n v="0.56000000000000005"/>
    <n v="7.9999999999998961E-3"/>
    <n v="3.9620000000000002"/>
    <n v="3.2"/>
    <n v="0.76200000000000001"/>
  </r>
  <r>
    <x v="5"/>
    <x v="38"/>
    <x v="3"/>
    <x v="0"/>
    <x v="291"/>
    <n v="1.8640000000000001"/>
    <n v="7.0000000000000007E-2"/>
    <n v="1.794"/>
    <n v="13.98"/>
    <n v="0.37"/>
    <n v="13.610000000000001"/>
  </r>
  <r>
    <x v="5"/>
    <x v="38"/>
    <x v="3"/>
    <x v="0"/>
    <x v="95"/>
    <n v="0.05"/>
    <m/>
    <n v="0.05"/>
    <n v="0.375"/>
    <m/>
    <n v="0.375"/>
  </r>
  <r>
    <x v="5"/>
    <x v="38"/>
    <x v="3"/>
    <x v="0"/>
    <x v="7"/>
    <n v="20.212"/>
    <n v="19.889990000000001"/>
    <n v="0.3220099999999988"/>
    <n v="149.73500000000001"/>
    <n v="107.82"/>
    <n v="41.91500000000002"/>
  </r>
  <r>
    <x v="5"/>
    <x v="38"/>
    <x v="3"/>
    <x v="0"/>
    <x v="494"/>
    <n v="13.762"/>
    <n v="0.308"/>
    <n v="13.454000000000001"/>
    <n v="178.90600000000001"/>
    <n v="2.09"/>
    <n v="176.816"/>
  </r>
  <r>
    <x v="5"/>
    <x v="38"/>
    <x v="3"/>
    <x v="0"/>
    <x v="73"/>
    <n v="0.40400000000000003"/>
    <n v="3.0569999999999999"/>
    <n v="-2.653"/>
    <n v="3.2040000000000002"/>
    <n v="22.19"/>
    <n v="-18.986000000000001"/>
  </r>
  <r>
    <x v="5"/>
    <x v="38"/>
    <x v="3"/>
    <x v="0"/>
    <x v="234"/>
    <n v="0.01"/>
    <m/>
    <n v="0.01"/>
    <n v="0.11"/>
    <m/>
    <n v="0.11"/>
  </r>
  <r>
    <x v="5"/>
    <x v="38"/>
    <x v="3"/>
    <x v="0"/>
    <x v="470"/>
    <n v="0.16"/>
    <n v="0.252"/>
    <n v="-9.1999999999999998E-2"/>
    <n v="1.1200000000000001"/>
    <n v="1.31"/>
    <n v="-0.18999999999999995"/>
  </r>
  <r>
    <x v="5"/>
    <x v="38"/>
    <x v="3"/>
    <x v="0"/>
    <x v="143"/>
    <n v="2.7919999999999998"/>
    <n v="15.162000000000001"/>
    <n v="-12.370000000000001"/>
    <n v="24.786000000000001"/>
    <n v="92.74"/>
    <n v="-67.953999999999994"/>
  </r>
  <r>
    <x v="5"/>
    <x v="38"/>
    <x v="3"/>
    <x v="0"/>
    <x v="271"/>
    <m/>
    <n v="0.112"/>
    <n v="-0.112"/>
    <m/>
    <n v="0.64"/>
    <n v="-0.64"/>
  </r>
  <r>
    <x v="5"/>
    <x v="38"/>
    <x v="3"/>
    <x v="0"/>
    <x v="87"/>
    <n v="3.5920000000000001"/>
    <n v="5.673"/>
    <n v="-2.081"/>
    <n v="24.678000000000001"/>
    <n v="31.04"/>
    <n v="-6.3619999999999983"/>
  </r>
  <r>
    <x v="5"/>
    <x v="38"/>
    <x v="3"/>
    <x v="0"/>
    <x v="91"/>
    <n v="17.376000000000001"/>
    <n v="29.812000000000001"/>
    <n v="-12.436"/>
    <n v="121.062"/>
    <n v="162.27000000000001"/>
    <n v="-41.208000000000013"/>
  </r>
  <r>
    <x v="5"/>
    <x v="38"/>
    <x v="3"/>
    <x v="0"/>
    <x v="272"/>
    <n v="0.14000000000000001"/>
    <m/>
    <n v="0.14000000000000001"/>
    <n v="1.05"/>
    <m/>
    <n v="1.05"/>
  </r>
  <r>
    <x v="5"/>
    <x v="38"/>
    <x v="3"/>
    <x v="0"/>
    <x v="288"/>
    <n v="0.498"/>
    <n v="0.58799999999999997"/>
    <n v="-8.9999999999999969E-2"/>
    <n v="2.988"/>
    <n v="3.29"/>
    <n v="-0.30200000000000005"/>
  </r>
  <r>
    <x v="5"/>
    <x v="38"/>
    <x v="3"/>
    <x v="0"/>
    <x v="93"/>
    <n v="8.0570000000000004"/>
    <n v="45.207000000000001"/>
    <n v="-37.15"/>
    <n v="62.064"/>
    <n v="257.7"/>
    <n v="-195.636"/>
  </r>
  <r>
    <x v="5"/>
    <x v="38"/>
    <x v="3"/>
    <x v="0"/>
    <x v="13"/>
    <n v="4.8000000000000001E-2"/>
    <n v="4.2140000000000004"/>
    <n v="-4.1660000000000004"/>
    <n v="0.48"/>
    <n v="22.64"/>
    <n v="-22.16"/>
  </r>
  <r>
    <x v="5"/>
    <x v="38"/>
    <x v="3"/>
    <x v="0"/>
    <x v="350"/>
    <n v="0.20799999999999999"/>
    <m/>
    <n v="0.20799999999999999"/>
    <n v="1.456"/>
    <m/>
    <n v="1.456"/>
  </r>
  <r>
    <x v="5"/>
    <x v="38"/>
    <x v="3"/>
    <x v="0"/>
    <x v="65"/>
    <n v="13.757999999999999"/>
    <m/>
    <n v="13.757999999999999"/>
    <n v="110.06399999999999"/>
    <m/>
    <n v="110.06399999999999"/>
  </r>
  <r>
    <x v="5"/>
    <x v="38"/>
    <x v="3"/>
    <x v="0"/>
    <x v="659"/>
    <n v="4.3999999999999997E-2"/>
    <n v="1.4E-2"/>
    <n v="0.03"/>
    <n v="0.79200000000000004"/>
    <n v="0.1"/>
    <n v="0.69200000000000006"/>
  </r>
  <r>
    <x v="5"/>
    <x v="38"/>
    <x v="3"/>
    <x v="0"/>
    <x v="75"/>
    <n v="0.47199999999999998"/>
    <n v="2.1840000000000002"/>
    <n v="-1.7120000000000002"/>
    <n v="3.25"/>
    <n v="12.35"/>
    <n v="-9.1"/>
  </r>
  <r>
    <x v="5"/>
    <x v="38"/>
    <x v="3"/>
    <x v="0"/>
    <x v="493"/>
    <n v="3.5680000000000001"/>
    <n v="8.4000000000000005E-2"/>
    <n v="3.484"/>
    <n v="24.975999999999999"/>
    <n v="0.48"/>
    <n v="24.495999999999999"/>
  </r>
  <r>
    <x v="5"/>
    <x v="38"/>
    <x v="3"/>
    <x v="0"/>
    <x v="14"/>
    <n v="1.0469999999999999"/>
    <m/>
    <n v="1.0469999999999999"/>
    <n v="18.846"/>
    <m/>
    <n v="18.846"/>
  </r>
  <r>
    <x v="5"/>
    <x v="38"/>
    <x v="3"/>
    <x v="0"/>
    <x v="207"/>
    <n v="7.0000000000000007E-2"/>
    <m/>
    <n v="7.0000000000000007E-2"/>
    <n v="0.56000000000000005"/>
    <m/>
    <n v="0.56000000000000005"/>
  </r>
  <r>
    <x v="5"/>
    <x v="38"/>
    <x v="3"/>
    <x v="3"/>
    <x v="38"/>
    <n v="14.874000000000001"/>
    <n v="26.001999999999999"/>
    <n v="-11.127999999999998"/>
    <n v="148.02600000000001"/>
    <n v="194.8"/>
    <n v="-46.774000000000001"/>
  </r>
  <r>
    <x v="5"/>
    <x v="38"/>
    <x v="3"/>
    <x v="3"/>
    <x v="310"/>
    <n v="0.94799999999999995"/>
    <n v="2.4820000000000002"/>
    <n v="-1.5340000000000003"/>
    <n v="9.1959999999999997"/>
    <n v="18.02"/>
    <n v="-8.8239999999999998"/>
  </r>
  <r>
    <x v="5"/>
    <x v="38"/>
    <x v="3"/>
    <x v="3"/>
    <x v="36"/>
    <n v="2.1880000000000002"/>
    <n v="1.7689999999999999"/>
    <n v="0.41900000000000026"/>
    <n v="25.553999999999998"/>
    <n v="12.715"/>
    <n v="12.838999999999999"/>
  </r>
  <r>
    <x v="5"/>
    <x v="38"/>
    <x v="3"/>
    <x v="3"/>
    <x v="37"/>
    <m/>
    <n v="0.308"/>
    <n v="-0.308"/>
    <m/>
    <n v="2.04"/>
    <n v="-2.04"/>
  </r>
  <r>
    <x v="5"/>
    <x v="38"/>
    <x v="3"/>
    <x v="3"/>
    <x v="39"/>
    <n v="3.516"/>
    <n v="4.0949999999999998"/>
    <n v="-0.57899999999999974"/>
    <n v="69.08"/>
    <n v="55.03"/>
    <n v="14.049999999999997"/>
  </r>
  <r>
    <x v="5"/>
    <x v="38"/>
    <x v="3"/>
    <x v="3"/>
    <x v="40"/>
    <n v="3.2000000000000001E-2"/>
    <n v="1.4E-2"/>
    <n v="1.8000000000000002E-2"/>
    <n v="0.32"/>
    <n v="0.1"/>
    <n v="0.22"/>
  </r>
  <r>
    <x v="5"/>
    <x v="38"/>
    <x v="3"/>
    <x v="6"/>
    <x v="299"/>
    <n v="0.24199999999999999"/>
    <m/>
    <n v="0.24199999999999999"/>
    <n v="0.79859999999999998"/>
    <m/>
    <n v="0.79859999999999998"/>
  </r>
  <r>
    <x v="5"/>
    <x v="38"/>
    <x v="3"/>
    <x v="6"/>
    <x v="258"/>
    <n v="2.7240000000000002"/>
    <n v="0.224"/>
    <n v="2.5"/>
    <n v="17.617999999999999"/>
    <n v="1.21"/>
    <n v="16.407999999999998"/>
  </r>
  <r>
    <x v="5"/>
    <x v="38"/>
    <x v="3"/>
    <x v="6"/>
    <x v="288"/>
    <m/>
    <n v="2.8000000000000001E-2"/>
    <n v="-2.8000000000000001E-2"/>
    <m/>
    <n v="0.14000000000000001"/>
    <n v="-0.14000000000000001"/>
  </r>
  <r>
    <x v="5"/>
    <x v="38"/>
    <x v="3"/>
    <x v="6"/>
    <x v="314"/>
    <m/>
    <n v="1.4E-2"/>
    <n v="-1.4E-2"/>
    <m/>
    <n v="7.0000000000000007E-2"/>
    <n v="-7.0000000000000007E-2"/>
  </r>
  <r>
    <x v="5"/>
    <x v="38"/>
    <x v="3"/>
    <x v="6"/>
    <x v="660"/>
    <n v="0.154"/>
    <m/>
    <n v="0.154"/>
    <n v="0.77"/>
    <m/>
    <n v="0.77"/>
  </r>
  <r>
    <x v="5"/>
    <x v="38"/>
    <x v="3"/>
    <x v="6"/>
    <x v="655"/>
    <m/>
    <n v="1.3440000000000001"/>
    <n v="-1.3440000000000001"/>
    <m/>
    <n v="12.8"/>
    <n v="-12.8"/>
  </r>
  <r>
    <x v="5"/>
    <x v="38"/>
    <x v="3"/>
    <x v="6"/>
    <x v="661"/>
    <m/>
    <n v="5.6000000000000001E-2"/>
    <n v="-5.6000000000000001E-2"/>
    <m/>
    <n v="0.4"/>
    <n v="-0.4"/>
  </r>
  <r>
    <x v="5"/>
    <x v="38"/>
    <x v="3"/>
    <x v="6"/>
    <x v="315"/>
    <n v="1.0089999999999999"/>
    <m/>
    <n v="1.0089999999999999"/>
    <n v="20.18"/>
    <m/>
    <n v="20.18"/>
  </r>
  <r>
    <x v="5"/>
    <x v="38"/>
    <x v="3"/>
    <x v="4"/>
    <x v="655"/>
    <n v="22.420999999999999"/>
    <n v="16.056999999999999"/>
    <n v="6.3640000000000008"/>
    <n v="268.56"/>
    <n v="150.32"/>
    <n v="118.24000000000001"/>
  </r>
  <r>
    <x v="5"/>
    <x v="38"/>
    <x v="3"/>
    <x v="4"/>
    <x v="190"/>
    <n v="1.982"/>
    <n v="7.6509999999999998"/>
    <n v="-5.6689999999999996"/>
    <n v="28.82"/>
    <n v="97.02"/>
    <n v="-68.199999999999989"/>
  </r>
  <r>
    <x v="5"/>
    <x v="38"/>
    <x v="3"/>
    <x v="4"/>
    <x v="124"/>
    <n v="3.2000000000000001E-2"/>
    <m/>
    <n v="3.2000000000000001E-2"/>
    <n v="0.96"/>
    <m/>
    <n v="0.96"/>
  </r>
  <r>
    <x v="5"/>
    <x v="38"/>
    <x v="3"/>
    <x v="4"/>
    <x v="45"/>
    <n v="6.4000000000000001E-2"/>
    <m/>
    <n v="6.4000000000000001E-2"/>
    <n v="1.92"/>
    <m/>
    <n v="1.92"/>
  </r>
  <r>
    <x v="5"/>
    <x v="38"/>
    <x v="3"/>
    <x v="4"/>
    <x v="43"/>
    <n v="0.76200000000000001"/>
    <n v="3.8639999999999999"/>
    <n v="-3.1019999999999999"/>
    <n v="4.6639999999999997"/>
    <n v="23.071000000000002"/>
    <n v="-18.407000000000004"/>
  </r>
  <r>
    <x v="5"/>
    <x v="38"/>
    <x v="3"/>
    <x v="4"/>
    <x v="182"/>
    <n v="7.6999999999999999E-2"/>
    <m/>
    <n v="7.6999999999999999E-2"/>
    <n v="1.54"/>
    <m/>
    <n v="1.54"/>
  </r>
  <r>
    <x v="5"/>
    <x v="38"/>
    <x v="3"/>
    <x v="4"/>
    <x v="185"/>
    <n v="2.1999999999999999E-2"/>
    <m/>
    <n v="2.1999999999999999E-2"/>
    <n v="0.33"/>
    <m/>
    <n v="0.33"/>
  </r>
  <r>
    <x v="1"/>
    <x v="39"/>
    <x v="2"/>
    <x v="1"/>
    <x v="110"/>
    <n v="2.1000000000000001E-2"/>
    <n v="9.4999999999999998E-3"/>
    <n v="1.1500000000000002E-2"/>
    <n v="9.0999999999999998E-2"/>
    <n v="7.0000000000000007E-2"/>
    <n v="2.0999999999999991E-2"/>
  </r>
  <r>
    <x v="1"/>
    <x v="39"/>
    <x v="2"/>
    <x v="1"/>
    <x v="121"/>
    <n v="0.5635"/>
    <n v="0.56599999999999995"/>
    <n v="-2.4999999999999467E-3"/>
    <n v="3.9029799999999999"/>
    <n v="3.7930000000000001"/>
    <n v="0.10997999999999974"/>
  </r>
  <r>
    <x v="1"/>
    <x v="39"/>
    <x v="2"/>
    <x v="1"/>
    <x v="112"/>
    <n v="0.2215"/>
    <n v="7.7499999999999999E-2"/>
    <n v="0.14400000000000002"/>
    <n v="0.98026999999999997"/>
    <n v="0.30769000000000002"/>
    <n v="0.67257999999999996"/>
  </r>
  <r>
    <x v="1"/>
    <x v="39"/>
    <x v="2"/>
    <x v="1"/>
    <x v="122"/>
    <n v="0.54349999999999998"/>
    <n v="0.81200000000000006"/>
    <n v="-0.26850000000000007"/>
    <n v="4.1353600000000004"/>
    <n v="5.2578100000000001"/>
    <n v="-1.1224499999999997"/>
  </r>
  <r>
    <x v="1"/>
    <x v="39"/>
    <x v="2"/>
    <x v="1"/>
    <x v="31"/>
    <n v="0.29699999999999999"/>
    <n v="0.82"/>
    <n v="-0.52299999999999991"/>
    <n v="15.2"/>
    <n v="29.416309999999999"/>
    <n v="-14.21631"/>
  </r>
  <r>
    <x v="1"/>
    <x v="39"/>
    <x v="2"/>
    <x v="1"/>
    <x v="117"/>
    <n v="9.2999999999999999E-2"/>
    <n v="2.3E-2"/>
    <n v="7.0000000000000007E-2"/>
    <n v="0.91522000000000003"/>
    <n v="0.28000000000000003"/>
    <n v="0.63522000000000001"/>
  </r>
  <r>
    <x v="1"/>
    <x v="39"/>
    <x v="2"/>
    <x v="1"/>
    <x v="119"/>
    <n v="0.105"/>
    <m/>
    <n v="0.105"/>
    <n v="5.2"/>
    <m/>
    <n v="5.2"/>
  </r>
  <r>
    <x v="1"/>
    <x v="39"/>
    <x v="2"/>
    <x v="0"/>
    <x v="98"/>
    <n v="14.404999999999999"/>
    <n v="12.500999999999999"/>
    <n v="1.9039999999999999"/>
    <n v="502.78307999999998"/>
    <n v="370.91473000000002"/>
    <n v="131.86834999999996"/>
  </r>
  <r>
    <x v="1"/>
    <x v="39"/>
    <x v="2"/>
    <x v="0"/>
    <x v="16"/>
    <n v="24.543500000000002"/>
    <n v="33.317999999999998"/>
    <n v="-8.7744999999999962"/>
    <n v="344.51148000000001"/>
    <n v="405.69340999999997"/>
    <n v="-61.181929999999966"/>
  </r>
  <r>
    <x v="1"/>
    <x v="39"/>
    <x v="2"/>
    <x v="0"/>
    <x v="104"/>
    <n v="54.598500000000001"/>
    <n v="59.515999999999998"/>
    <n v="-4.9174999999999969"/>
    <n v="3554.9707400000002"/>
    <n v="3909.1411400000002"/>
    <n v="-354.17039999999997"/>
  </r>
  <r>
    <x v="1"/>
    <x v="39"/>
    <x v="2"/>
    <x v="0"/>
    <x v="65"/>
    <n v="0.92400000000000004"/>
    <n v="1.6285000000000001"/>
    <n v="-0.70450000000000002"/>
    <n v="21.62754"/>
    <n v="45.850369999999998"/>
    <n v="-24.222829999999998"/>
  </r>
  <r>
    <x v="1"/>
    <x v="39"/>
    <x v="2"/>
    <x v="0"/>
    <x v="83"/>
    <n v="3.1760000000000002"/>
    <n v="4.5419999999999998"/>
    <n v="-1.3659999999999997"/>
    <n v="223.54661999999999"/>
    <n v="328.69441999999998"/>
    <n v="-105.14779999999999"/>
  </r>
  <r>
    <x v="1"/>
    <x v="39"/>
    <x v="2"/>
    <x v="0"/>
    <x v="14"/>
    <n v="8.2074999999999996"/>
    <n v="12.5215"/>
    <n v="-4.3140000000000001"/>
    <n v="948.36676999999997"/>
    <n v="1196.6030900000001"/>
    <n v="-248.23632000000009"/>
  </r>
  <r>
    <x v="1"/>
    <x v="39"/>
    <x v="2"/>
    <x v="0"/>
    <x v="54"/>
    <n v="5.0529999999999999"/>
    <n v="5.7645"/>
    <n v="-0.71150000000000002"/>
    <n v="535.79224999999997"/>
    <n v="563.55700000000002"/>
    <n v="-27.764750000000049"/>
  </r>
  <r>
    <x v="1"/>
    <x v="39"/>
    <x v="2"/>
    <x v="0"/>
    <x v="61"/>
    <n v="0.74850000000000005"/>
    <n v="0.97599999999999998"/>
    <n v="-0.22749999999999992"/>
    <n v="11.73706"/>
    <n v="17.180679999999999"/>
    <n v="-5.4436199999999992"/>
  </r>
  <r>
    <x v="1"/>
    <x v="39"/>
    <x v="2"/>
    <x v="0"/>
    <x v="9"/>
    <n v="35.3245"/>
    <n v="41.6355"/>
    <n v="-6.3109999999999999"/>
    <n v="509.18347999999997"/>
    <n v="457.05135999999999"/>
    <n v="52.132119999999986"/>
  </r>
  <r>
    <x v="1"/>
    <x v="39"/>
    <x v="2"/>
    <x v="0"/>
    <x v="13"/>
    <n v="2.5000000000000001E-3"/>
    <n v="1.4500000000000001E-2"/>
    <n v="-1.2E-2"/>
    <n v="4.5830000000000003E-2"/>
    <n v="0.83"/>
    <n v="-0.78416999999999992"/>
  </r>
  <r>
    <x v="1"/>
    <x v="39"/>
    <x v="2"/>
    <x v="0"/>
    <x v="1"/>
    <n v="0.31"/>
    <n v="0.36599999999999999"/>
    <n v="-5.5999999999999994E-2"/>
    <n v="13.69788"/>
    <n v="14.009359999999999"/>
    <n v="-0.31147999999999954"/>
  </r>
  <r>
    <x v="1"/>
    <x v="39"/>
    <x v="2"/>
    <x v="0"/>
    <x v="101"/>
    <n v="0.19800000000000001"/>
    <n v="0.14849999999999999"/>
    <n v="4.9500000000000016E-2"/>
    <n v="17.64"/>
    <n v="11.55"/>
    <n v="6.09"/>
  </r>
  <r>
    <x v="1"/>
    <x v="39"/>
    <x v="2"/>
    <x v="0"/>
    <x v="81"/>
    <n v="24.267499999999998"/>
    <n v="32.500500000000002"/>
    <n v="-8.2330000000000041"/>
    <n v="885.18439000000001"/>
    <n v="1473.1379999999999"/>
    <n v="-587.95360999999991"/>
  </r>
  <r>
    <x v="1"/>
    <x v="39"/>
    <x v="2"/>
    <x v="0"/>
    <x v="76"/>
    <n v="0.2195"/>
    <n v="0.14499999999999999"/>
    <n v="7.4500000000000011E-2"/>
    <n v="2.6196700000000002"/>
    <n v="1.3697999999999999"/>
    <n v="1.2498700000000003"/>
  </r>
  <r>
    <x v="1"/>
    <x v="39"/>
    <x v="2"/>
    <x v="0"/>
    <x v="53"/>
    <n v="3.6499999999999998E-2"/>
    <n v="5.1999999999999998E-2"/>
    <n v="-1.55E-2"/>
    <n v="1.1807700000000001"/>
    <n v="0.27"/>
    <n v="0.91077000000000008"/>
  </r>
  <r>
    <x v="1"/>
    <x v="39"/>
    <x v="2"/>
    <x v="0"/>
    <x v="290"/>
    <n v="2.6499999999999999E-2"/>
    <n v="6.3E-2"/>
    <n v="-3.6500000000000005E-2"/>
    <n v="1.8"/>
    <n v="5.2"/>
    <n v="-3.4000000000000004"/>
  </r>
  <r>
    <x v="1"/>
    <x v="39"/>
    <x v="2"/>
    <x v="0"/>
    <x v="18"/>
    <n v="2E-3"/>
    <n v="0.02"/>
    <n v="-1.8000000000000002E-2"/>
    <n v="0.23"/>
    <n v="0.28000000000000003"/>
    <n v="-5.0000000000000017E-2"/>
  </r>
  <r>
    <x v="1"/>
    <x v="39"/>
    <x v="2"/>
    <x v="0"/>
    <x v="662"/>
    <n v="7.7530000000000001"/>
    <n v="23.701000000000001"/>
    <n v="-15.948"/>
    <n v="115.27199"/>
    <n v="230.33275"/>
    <n v="-115.06076"/>
  </r>
  <r>
    <x v="1"/>
    <x v="39"/>
    <x v="2"/>
    <x v="0"/>
    <x v="285"/>
    <n v="0.16"/>
    <n v="8.5500000000000007E-2"/>
    <n v="7.4499999999999997E-2"/>
    <n v="8.4089100000000006"/>
    <n v="4.99857"/>
    <n v="3.4103400000000006"/>
  </r>
  <r>
    <x v="1"/>
    <x v="39"/>
    <x v="2"/>
    <x v="0"/>
    <x v="19"/>
    <n v="0.32"/>
    <n v="0.2445"/>
    <n v="7.5500000000000012E-2"/>
    <n v="23.077200000000001"/>
    <n v="17.180389999999999"/>
    <n v="5.8968100000000021"/>
  </r>
  <r>
    <x v="1"/>
    <x v="39"/>
    <x v="2"/>
    <x v="0"/>
    <x v="106"/>
    <n v="0.11"/>
    <n v="0.14649999999999999"/>
    <n v="-3.6499999999999991E-2"/>
    <n v="1.28331"/>
    <n v="2.0040300000000002"/>
    <n v="-0.72072000000000025"/>
  </r>
  <r>
    <x v="1"/>
    <x v="39"/>
    <x v="2"/>
    <x v="0"/>
    <x v="105"/>
    <n v="1.4265000000000001"/>
    <n v="2.2534999999999998"/>
    <n v="-0.82699999999999974"/>
    <n v="53.013680000000001"/>
    <n v="69.208119999999994"/>
    <n v="-16.194439999999993"/>
  </r>
  <r>
    <x v="1"/>
    <x v="39"/>
    <x v="2"/>
    <x v="0"/>
    <x v="91"/>
    <n v="2.9000000000000001E-2"/>
    <n v="7.0000000000000007E-2"/>
    <n v="-4.1000000000000009E-2"/>
    <n v="0.33938000000000001"/>
    <n v="1.0604100000000001"/>
    <n v="-0.72103000000000006"/>
  </r>
  <r>
    <x v="1"/>
    <x v="39"/>
    <x v="2"/>
    <x v="0"/>
    <x v="51"/>
    <n v="0.67749999999999999"/>
    <n v="0.72799999999999998"/>
    <n v="-5.0499999999999989E-2"/>
    <n v="94.886750000000006"/>
    <n v="88.852500000000006"/>
    <n v="6.0342500000000001"/>
  </r>
  <r>
    <x v="1"/>
    <x v="39"/>
    <x v="2"/>
    <x v="0"/>
    <x v="8"/>
    <n v="8.1000000000000003E-2"/>
    <n v="3.5000000000000001E-3"/>
    <n v="7.7499999999999999E-2"/>
    <n v="2.02969"/>
    <n v="0.09"/>
    <n v="1.9396899999999999"/>
  </r>
  <r>
    <x v="1"/>
    <x v="39"/>
    <x v="2"/>
    <x v="0"/>
    <x v="109"/>
    <n v="3.4000000000000002E-2"/>
    <m/>
    <n v="3.4000000000000002E-2"/>
    <n v="0.20438000000000001"/>
    <m/>
    <n v="0.20438000000000001"/>
  </r>
  <r>
    <x v="1"/>
    <x v="39"/>
    <x v="2"/>
    <x v="0"/>
    <x v="96"/>
    <n v="9.1270000000000007"/>
    <n v="12.8635"/>
    <n v="-3.7364999999999995"/>
    <n v="270.85264999999998"/>
    <n v="392.24268999999998"/>
    <n v="-121.39004"/>
  </r>
  <r>
    <x v="1"/>
    <x v="39"/>
    <x v="2"/>
    <x v="0"/>
    <x v="69"/>
    <n v="0.96750000000000003"/>
    <n v="1.7915000000000001"/>
    <n v="-0.82400000000000007"/>
    <n v="28.61881"/>
    <n v="39.993040000000001"/>
    <n v="-11.374230000000001"/>
  </r>
  <r>
    <x v="1"/>
    <x v="39"/>
    <x v="2"/>
    <x v="0"/>
    <x v="86"/>
    <n v="3.7999999999999999E-2"/>
    <n v="0.113"/>
    <n v="-7.5000000000000011E-2"/>
    <n v="0.46605999999999997"/>
    <n v="1.07118"/>
    <n v="-0.6051200000000001"/>
  </r>
  <r>
    <x v="1"/>
    <x v="39"/>
    <x v="2"/>
    <x v="0"/>
    <x v="79"/>
    <n v="1.0785"/>
    <n v="0.95699999999999996"/>
    <n v="0.12150000000000005"/>
    <n v="55.877769999999998"/>
    <n v="56.040210000000002"/>
    <n v="-0.16244000000000369"/>
  </r>
  <r>
    <x v="1"/>
    <x v="39"/>
    <x v="2"/>
    <x v="0"/>
    <x v="73"/>
    <n v="4.0500000000000001E-2"/>
    <m/>
    <n v="4.0500000000000001E-2"/>
    <n v="0.62856999999999996"/>
    <m/>
    <n v="0.62856999999999996"/>
  </r>
  <r>
    <x v="1"/>
    <x v="39"/>
    <x v="2"/>
    <x v="0"/>
    <x v="21"/>
    <n v="1.4E-2"/>
    <n v="4.8000000000000001E-2"/>
    <n v="-3.4000000000000002E-2"/>
    <n v="0.32821"/>
    <n v="1.79616"/>
    <n v="-1.4679500000000001"/>
  </r>
  <r>
    <x v="1"/>
    <x v="39"/>
    <x v="2"/>
    <x v="0"/>
    <x v="68"/>
    <n v="7.0000000000000001E-3"/>
    <n v="7.0000000000000001E-3"/>
    <n v="0"/>
    <n v="0.94"/>
    <n v="0.75"/>
    <n v="0.18999999999999995"/>
  </r>
  <r>
    <x v="1"/>
    <x v="39"/>
    <x v="2"/>
    <x v="0"/>
    <x v="103"/>
    <n v="3.7499999999999999E-2"/>
    <n v="0.16600000000000001"/>
    <n v="-0.1285"/>
    <n v="0.755"/>
    <n v="4.4335000000000004"/>
    <n v="-3.6785000000000005"/>
  </r>
  <r>
    <x v="1"/>
    <x v="39"/>
    <x v="2"/>
    <x v="0"/>
    <x v="66"/>
    <n v="3.4000000000000002E-2"/>
    <n v="0.38300000000000001"/>
    <n v="-0.34899999999999998"/>
    <n v="1.3554600000000001"/>
    <n v="16.80697"/>
    <n v="-15.451509999999999"/>
  </r>
  <r>
    <x v="1"/>
    <x v="39"/>
    <x v="2"/>
    <x v="0"/>
    <x v="74"/>
    <n v="1.2905"/>
    <n v="1.0694999999999999"/>
    <n v="0.22100000000000009"/>
    <n v="87.562880000000007"/>
    <n v="56.8127"/>
    <n v="30.750180000000007"/>
  </r>
  <r>
    <x v="1"/>
    <x v="39"/>
    <x v="2"/>
    <x v="0"/>
    <x v="22"/>
    <n v="0.35199999999999998"/>
    <n v="0.20449999999999999"/>
    <n v="0.14749999999999999"/>
    <n v="24.429919999999999"/>
    <n v="12.52017"/>
    <n v="11.909749999999999"/>
  </r>
  <r>
    <x v="1"/>
    <x v="39"/>
    <x v="2"/>
    <x v="0"/>
    <x v="78"/>
    <n v="7.1630000000000003"/>
    <n v="10.173500000000001"/>
    <n v="-3.0105000000000004"/>
    <n v="529.59070999999994"/>
    <n v="722.34361999999999"/>
    <n v="-192.75291000000004"/>
  </r>
  <r>
    <x v="1"/>
    <x v="39"/>
    <x v="2"/>
    <x v="0"/>
    <x v="55"/>
    <n v="2.1999999999999999E-2"/>
    <n v="2.35E-2"/>
    <n v="-1.5000000000000013E-3"/>
    <n v="1.6884600000000001"/>
    <n v="3.2"/>
    <n v="-1.5115400000000001"/>
  </r>
  <r>
    <x v="1"/>
    <x v="39"/>
    <x v="2"/>
    <x v="0"/>
    <x v="75"/>
    <n v="1E-3"/>
    <m/>
    <n v="1E-3"/>
    <n v="0.08"/>
    <m/>
    <n v="0.08"/>
  </r>
  <r>
    <x v="1"/>
    <x v="39"/>
    <x v="2"/>
    <x v="0"/>
    <x v="88"/>
    <n v="87.218999999999994"/>
    <n v="18.703499999999998"/>
    <n v="68.515500000000003"/>
    <n v="4082.68199"/>
    <n v="1076.14645"/>
    <n v="3006.5355399999999"/>
  </r>
  <r>
    <x v="1"/>
    <x v="39"/>
    <x v="2"/>
    <x v="0"/>
    <x v="97"/>
    <n v="3.0000000000000001E-3"/>
    <m/>
    <n v="3.0000000000000001E-3"/>
    <n v="0.4"/>
    <m/>
    <n v="0.4"/>
  </r>
  <r>
    <x v="1"/>
    <x v="39"/>
    <x v="2"/>
    <x v="0"/>
    <x v="132"/>
    <n v="0.74199999999999999"/>
    <n v="1.177"/>
    <n v="-0.43500000000000005"/>
    <n v="89.998000000000005"/>
    <n v="105.295"/>
    <n v="-15.296999999999997"/>
  </r>
  <r>
    <x v="1"/>
    <x v="39"/>
    <x v="2"/>
    <x v="0"/>
    <x v="72"/>
    <n v="1.7000000000000001E-2"/>
    <m/>
    <n v="1.7000000000000001E-2"/>
    <n v="0.29143000000000002"/>
    <m/>
    <n v="0.29143000000000002"/>
  </r>
  <r>
    <x v="1"/>
    <x v="39"/>
    <x v="2"/>
    <x v="0"/>
    <x v="77"/>
    <m/>
    <n v="0.34"/>
    <n v="-0.34"/>
    <m/>
    <n v="2.3323100000000001"/>
    <n v="-2.3323100000000001"/>
  </r>
  <r>
    <x v="1"/>
    <x v="39"/>
    <x v="2"/>
    <x v="0"/>
    <x v="94"/>
    <n v="1.9E-2"/>
    <m/>
    <n v="1.9E-2"/>
    <n v="0.495"/>
    <m/>
    <n v="0.495"/>
  </r>
  <r>
    <x v="1"/>
    <x v="39"/>
    <x v="2"/>
    <x v="0"/>
    <x v="518"/>
    <n v="4.4999999999999997E-3"/>
    <m/>
    <n v="4.4999999999999997E-3"/>
    <n v="8.3049999999999999E-2"/>
    <m/>
    <n v="8.3049999999999999E-2"/>
  </r>
  <r>
    <x v="1"/>
    <x v="39"/>
    <x v="2"/>
    <x v="0"/>
    <x v="2"/>
    <n v="7.1499999999999994E-2"/>
    <m/>
    <n v="7.1499999999999994E-2"/>
    <n v="5.1003600000000002"/>
    <m/>
    <n v="5.1003600000000002"/>
  </r>
  <r>
    <x v="1"/>
    <x v="39"/>
    <x v="2"/>
    <x v="0"/>
    <x v="7"/>
    <m/>
    <n v="3.95E-2"/>
    <n v="-3.95E-2"/>
    <m/>
    <n v="0.43687999999999999"/>
    <n v="-0.43687999999999999"/>
  </r>
  <r>
    <x v="1"/>
    <x v="39"/>
    <x v="2"/>
    <x v="4"/>
    <x v="126"/>
    <n v="6.4999999999999997E-3"/>
    <n v="3.4000000000000002E-2"/>
    <n v="-2.7500000000000004E-2"/>
    <n v="0.85"/>
    <n v="5.1100000000000003"/>
    <n v="-4.2600000000000007"/>
  </r>
  <r>
    <x v="1"/>
    <x v="39"/>
    <x v="2"/>
    <x v="4"/>
    <x v="125"/>
    <m/>
    <n v="4.4999999999999997E-3"/>
    <n v="-4.4999999999999997E-3"/>
    <m/>
    <n v="0.53"/>
    <n v="-0.53"/>
  </r>
  <r>
    <x v="1"/>
    <x v="39"/>
    <x v="2"/>
    <x v="4"/>
    <x v="663"/>
    <n v="4.4999999999999997E-3"/>
    <m/>
    <n v="4.4999999999999997E-3"/>
    <n v="0.89"/>
    <m/>
    <n v="0.89"/>
  </r>
  <r>
    <x v="1"/>
    <x v="39"/>
    <x v="2"/>
    <x v="4"/>
    <x v="124"/>
    <n v="1.5E-3"/>
    <n v="4.0000000000000001E-3"/>
    <n v="-2.5000000000000001E-3"/>
    <n v="0.5"/>
    <n v="0.61"/>
    <n v="-0.10999999999999999"/>
  </r>
  <r>
    <x v="1"/>
    <x v="39"/>
    <x v="2"/>
    <x v="4"/>
    <x v="123"/>
    <n v="4.9500000000000002E-2"/>
    <n v="1.5E-3"/>
    <n v="4.8000000000000001E-2"/>
    <n v="6.85"/>
    <n v="0.25"/>
    <n v="6.6"/>
  </r>
  <r>
    <x v="1"/>
    <x v="39"/>
    <x v="2"/>
    <x v="3"/>
    <x v="37"/>
    <n v="1731.1455000000001"/>
    <n v="2020.2505000000001"/>
    <n v="-289.10500000000002"/>
    <n v="167165.30345000001"/>
    <n v="177234.28"/>
    <n v="-10068.976549999992"/>
  </r>
  <r>
    <x v="1"/>
    <x v="39"/>
    <x v="2"/>
    <x v="3"/>
    <x v="39"/>
    <n v="1163.3119999999999"/>
    <n v="3164.7170000000001"/>
    <n v="-2001.4050000000002"/>
    <n v="112057.84741"/>
    <n v="205174.03229999999"/>
    <n v="-93116.18488999999"/>
  </r>
  <r>
    <x v="1"/>
    <x v="39"/>
    <x v="2"/>
    <x v="3"/>
    <x v="36"/>
    <n v="534.18100000000004"/>
    <n v="176.86199999999999"/>
    <n v="357.31900000000007"/>
    <n v="12006.3285"/>
    <n v="5680.4028200000002"/>
    <n v="6325.9256799999994"/>
  </r>
  <r>
    <x v="1"/>
    <x v="39"/>
    <x v="2"/>
    <x v="7"/>
    <x v="664"/>
    <n v="43.804000000000002"/>
    <n v="46.145000000000003"/>
    <n v="-2.3410000000000011"/>
    <n v="306.62799999999999"/>
    <n v="323.01499999999999"/>
    <n v="-16.387"/>
  </r>
  <r>
    <x v="1"/>
    <x v="39"/>
    <x v="2"/>
    <x v="5"/>
    <x v="665"/>
    <n v="2544.9340000000002"/>
    <n v="1505.7175"/>
    <n v="1039.2165000000002"/>
    <n v="7634.8019999999997"/>
    <n v="4579.6525000000001"/>
    <n v="3055.1494999999995"/>
  </r>
  <r>
    <x v="1"/>
    <x v="40"/>
    <x v="2"/>
    <x v="0"/>
    <x v="73"/>
    <m/>
    <n v="0.82"/>
    <n v="-0.82"/>
    <m/>
    <n v="7.9814699999999998"/>
    <n v="-7.9814699999999998"/>
  </r>
  <r>
    <x v="1"/>
    <x v="40"/>
    <x v="2"/>
    <x v="0"/>
    <x v="96"/>
    <n v="43.625500000000002"/>
    <n v="31.100999999999999"/>
    <n v="12.524500000000003"/>
    <n v="905.44506000000001"/>
    <n v="894.41319999999996"/>
    <n v="11.031860000000052"/>
  </r>
  <r>
    <x v="1"/>
    <x v="40"/>
    <x v="2"/>
    <x v="0"/>
    <x v="91"/>
    <n v="9.9535"/>
    <n v="20.372"/>
    <n v="-10.4185"/>
    <n v="40.146540000000002"/>
    <n v="70.170630000000003"/>
    <n v="-30.024090000000001"/>
  </r>
  <r>
    <x v="1"/>
    <x v="40"/>
    <x v="2"/>
    <x v="0"/>
    <x v="81"/>
    <n v="17.520499999999998"/>
    <n v="14.955"/>
    <n v="2.5654999999999983"/>
    <n v="740.08860000000004"/>
    <n v="785.41084999999998"/>
    <n v="-45.32224999999994"/>
  </r>
  <r>
    <x v="1"/>
    <x v="40"/>
    <x v="2"/>
    <x v="0"/>
    <x v="88"/>
    <n v="43.848500000000001"/>
    <n v="69.820999999999998"/>
    <n v="-25.972499999999997"/>
    <n v="2532.0149200000001"/>
    <n v="3490.19974"/>
    <n v="-958.18481999999995"/>
  </r>
  <r>
    <x v="1"/>
    <x v="40"/>
    <x v="2"/>
    <x v="0"/>
    <x v="84"/>
    <n v="4.59"/>
    <n v="3.8319999999999999"/>
    <n v="0.75800000000000001"/>
    <n v="157.99243999999999"/>
    <n v="129.86510000000001"/>
    <n v="28.127339999999975"/>
  </r>
  <r>
    <x v="1"/>
    <x v="40"/>
    <x v="2"/>
    <x v="0"/>
    <x v="74"/>
    <n v="8.5634999999999994"/>
    <n v="10.666499999999999"/>
    <n v="-2.1029999999999998"/>
    <n v="540.03403000000003"/>
    <n v="680.60802000000001"/>
    <n v="-140.57398999999998"/>
  </r>
  <r>
    <x v="1"/>
    <x v="40"/>
    <x v="2"/>
    <x v="0"/>
    <x v="79"/>
    <n v="116.39149999999999"/>
    <n v="136.79599999999999"/>
    <n v="-20.404499999999999"/>
    <n v="8898.4245100000007"/>
    <n v="10062.564979999999"/>
    <n v="-1164.1404699999985"/>
  </r>
  <r>
    <x v="1"/>
    <x v="40"/>
    <x v="2"/>
    <x v="0"/>
    <x v="51"/>
    <n v="6.1499999999999999E-2"/>
    <n v="0.128"/>
    <n v="-6.6500000000000004E-2"/>
    <n v="5.8757099999999998"/>
    <n v="13.91"/>
    <n v="-8.0342900000000004"/>
  </r>
  <r>
    <x v="1"/>
    <x v="40"/>
    <x v="2"/>
    <x v="0"/>
    <x v="93"/>
    <n v="6.2370000000000001"/>
    <n v="7.569"/>
    <n v="-1.3319999999999999"/>
    <n v="621.20131000000003"/>
    <n v="735.25202999999999"/>
    <n v="-114.05071999999996"/>
  </r>
  <r>
    <x v="1"/>
    <x v="40"/>
    <x v="2"/>
    <x v="0"/>
    <x v="97"/>
    <m/>
    <n v="1.0500000000000001E-2"/>
    <n v="-1.0500000000000001E-2"/>
    <m/>
    <n v="0.41"/>
    <n v="-0.41"/>
  </r>
  <r>
    <x v="1"/>
    <x v="40"/>
    <x v="2"/>
    <x v="0"/>
    <x v="21"/>
    <n v="3.5499999999999997E-2"/>
    <n v="0.33550000000000002"/>
    <n v="-0.30000000000000004"/>
    <n v="1.5648599999999999"/>
    <n v="12.75714"/>
    <n v="-11.19228"/>
  </r>
  <r>
    <x v="1"/>
    <x v="40"/>
    <x v="2"/>
    <x v="0"/>
    <x v="272"/>
    <n v="3.5165000000000002"/>
    <n v="3.9805000000000001"/>
    <n v="-0.46399999999999997"/>
    <n v="230.12002000000001"/>
    <n v="224.48527000000001"/>
    <n v="5.6347499999999968"/>
  </r>
  <r>
    <x v="1"/>
    <x v="40"/>
    <x v="2"/>
    <x v="0"/>
    <x v="16"/>
    <n v="127.20050000000001"/>
    <n v="135.95949999999999"/>
    <n v="-8.7589999999999861"/>
    <n v="1778.3136"/>
    <n v="1885.62417"/>
    <n v="-107.3105700000001"/>
  </r>
  <r>
    <x v="1"/>
    <x v="40"/>
    <x v="2"/>
    <x v="0"/>
    <x v="101"/>
    <n v="7.0000000000000001E-3"/>
    <n v="2.4E-2"/>
    <n v="-1.7000000000000001E-2"/>
    <n v="0.41143000000000002"/>
    <n v="3.15"/>
    <n v="-2.7385699999999997"/>
  </r>
  <r>
    <x v="1"/>
    <x v="40"/>
    <x v="2"/>
    <x v="0"/>
    <x v="61"/>
    <n v="2.1499999999999998E-2"/>
    <n v="2.1499999999999998E-2"/>
    <n v="0"/>
    <n v="1.21397"/>
    <n v="1.0088900000000001"/>
    <n v="0.20507999999999993"/>
  </r>
  <r>
    <x v="1"/>
    <x v="40"/>
    <x v="2"/>
    <x v="0"/>
    <x v="108"/>
    <n v="9.8500000000000004E-2"/>
    <n v="4.0000000000000001E-3"/>
    <n v="9.4500000000000001E-2"/>
    <n v="1.1950000000000001"/>
    <n v="0.04"/>
    <n v="1.155"/>
  </r>
  <r>
    <x v="1"/>
    <x v="40"/>
    <x v="2"/>
    <x v="0"/>
    <x v="8"/>
    <m/>
    <n v="1.2500000000000001E-2"/>
    <n v="-1.2500000000000001E-2"/>
    <m/>
    <n v="0.67"/>
    <n v="-0.67"/>
  </r>
  <r>
    <x v="1"/>
    <x v="40"/>
    <x v="2"/>
    <x v="0"/>
    <x v="103"/>
    <n v="0.68799999999999994"/>
    <n v="0.64400000000000002"/>
    <n v="4.3999999999999928E-2"/>
    <n v="17.299379999999999"/>
    <n v="12.667479999999999"/>
    <n v="4.6318999999999999"/>
  </r>
  <r>
    <x v="1"/>
    <x v="40"/>
    <x v="2"/>
    <x v="0"/>
    <x v="19"/>
    <n v="1.3665"/>
    <n v="1.744"/>
    <n v="-0.37749999999999995"/>
    <n v="150.61663999999999"/>
    <n v="245.11284000000001"/>
    <n v="-94.496200000000016"/>
  </r>
  <r>
    <x v="1"/>
    <x v="40"/>
    <x v="2"/>
    <x v="0"/>
    <x v="78"/>
    <n v="0.29349999999999998"/>
    <n v="0.28849999999999998"/>
    <n v="5.0000000000000044E-3"/>
    <n v="22.604289999999999"/>
    <n v="22.35286"/>
    <n v="0.25142999999999915"/>
  </r>
  <r>
    <x v="1"/>
    <x v="40"/>
    <x v="2"/>
    <x v="0"/>
    <x v="76"/>
    <n v="3.9380000000000002"/>
    <n v="7.6745000000000001"/>
    <n v="-3.7364999999999999"/>
    <n v="31.93083"/>
    <n v="40.101149999999997"/>
    <n v="-8.1703199999999967"/>
  </r>
  <r>
    <x v="1"/>
    <x v="40"/>
    <x v="2"/>
    <x v="0"/>
    <x v="53"/>
    <n v="5.0000000000000001E-3"/>
    <n v="1.5E-3"/>
    <n v="3.5000000000000001E-3"/>
    <n v="7.0000000000000007E-2"/>
    <n v="9.7500000000000003E-2"/>
    <n v="-2.7499999999999997E-2"/>
  </r>
  <r>
    <x v="1"/>
    <x v="40"/>
    <x v="2"/>
    <x v="0"/>
    <x v="55"/>
    <n v="1.9035"/>
    <n v="0.82950000000000002"/>
    <n v="1.0739999999999998"/>
    <n v="127.27255"/>
    <n v="47.464359999999999"/>
    <n v="79.808189999999996"/>
  </r>
  <r>
    <x v="1"/>
    <x v="40"/>
    <x v="2"/>
    <x v="0"/>
    <x v="20"/>
    <m/>
    <n v="6.0000000000000001E-3"/>
    <n v="-6.0000000000000001E-3"/>
    <m/>
    <n v="0.51"/>
    <n v="-0.51"/>
  </r>
  <r>
    <x v="1"/>
    <x v="40"/>
    <x v="2"/>
    <x v="0"/>
    <x v="1"/>
    <n v="0.69399999999999995"/>
    <n v="1.234"/>
    <n v="-0.54"/>
    <n v="32.782769999999999"/>
    <n v="52.210709999999999"/>
    <n v="-19.42794"/>
  </r>
  <r>
    <x v="1"/>
    <x v="40"/>
    <x v="2"/>
    <x v="0"/>
    <x v="9"/>
    <n v="26.753499999999999"/>
    <n v="44.530999999999999"/>
    <n v="-17.7775"/>
    <n v="334.02578999999997"/>
    <n v="399.67464000000001"/>
    <n v="-65.648850000000039"/>
  </r>
  <r>
    <x v="1"/>
    <x v="40"/>
    <x v="2"/>
    <x v="0"/>
    <x v="68"/>
    <n v="2.4500000000000001E-2"/>
    <n v="3.2000000000000001E-2"/>
    <n v="-7.4999999999999997E-3"/>
    <n v="4.04"/>
    <n v="4.92"/>
    <n v="-0.87999999999999989"/>
  </r>
  <r>
    <x v="1"/>
    <x v="40"/>
    <x v="2"/>
    <x v="0"/>
    <x v="77"/>
    <n v="19.8855"/>
    <n v="18.9465"/>
    <n v="0.93900000000000006"/>
    <n v="91.102490000000003"/>
    <n v="67.109880000000004"/>
    <n v="23.992609999999999"/>
  </r>
  <r>
    <x v="1"/>
    <x v="40"/>
    <x v="2"/>
    <x v="0"/>
    <x v="132"/>
    <n v="3.0310000000000001"/>
    <n v="4.9710000000000001"/>
    <n v="-1.94"/>
    <n v="428.23500000000001"/>
    <n v="523.66498000000001"/>
    <n v="-95.42998"/>
  </r>
  <r>
    <x v="1"/>
    <x v="40"/>
    <x v="2"/>
    <x v="0"/>
    <x v="18"/>
    <n v="0.2175"/>
    <n v="0.01"/>
    <n v="0.20749999999999999"/>
    <n v="0.80869000000000002"/>
    <n v="0.1"/>
    <n v="0.70869000000000004"/>
  </r>
  <r>
    <x v="1"/>
    <x v="40"/>
    <x v="2"/>
    <x v="0"/>
    <x v="66"/>
    <n v="1.3865000000000001"/>
    <n v="1.6379999999999999"/>
    <n v="-0.25149999999999983"/>
    <n v="64.268500000000003"/>
    <n v="74.428650000000005"/>
    <n v="-10.160150000000002"/>
  </r>
  <r>
    <x v="1"/>
    <x v="40"/>
    <x v="2"/>
    <x v="0"/>
    <x v="98"/>
    <n v="20.288499999999999"/>
    <n v="36.170499999999997"/>
    <n v="-15.881999999999998"/>
    <n v="606.71505999999999"/>
    <n v="809.57592999999997"/>
    <n v="-202.86086999999998"/>
  </r>
  <r>
    <x v="1"/>
    <x v="40"/>
    <x v="2"/>
    <x v="0"/>
    <x v="267"/>
    <m/>
    <n v="9.4999999999999998E-3"/>
    <n v="-9.4999999999999998E-3"/>
    <m/>
    <n v="0.8"/>
    <n v="-0.8"/>
  </r>
  <r>
    <x v="1"/>
    <x v="40"/>
    <x v="2"/>
    <x v="0"/>
    <x v="14"/>
    <n v="12.5815"/>
    <n v="20.904499999999999"/>
    <n v="-8.3229999999999986"/>
    <n v="1818.2989299999999"/>
    <n v="2831.6552900000002"/>
    <n v="-1013.3563600000002"/>
  </r>
  <r>
    <x v="1"/>
    <x v="40"/>
    <x v="2"/>
    <x v="0"/>
    <x v="107"/>
    <n v="0.19850000000000001"/>
    <m/>
    <n v="0.19850000000000001"/>
    <n v="2.7789999999999999"/>
    <m/>
    <n v="2.7789999999999999"/>
  </r>
  <r>
    <x v="1"/>
    <x v="40"/>
    <x v="2"/>
    <x v="0"/>
    <x v="105"/>
    <n v="1.0885"/>
    <n v="1.8105"/>
    <n v="-0.72199999999999998"/>
    <n v="39.104799999999997"/>
    <n v="55.742240000000002"/>
    <n v="-16.637440000000005"/>
  </r>
  <r>
    <x v="1"/>
    <x v="40"/>
    <x v="2"/>
    <x v="0"/>
    <x v="104"/>
    <n v="20.891999999999999"/>
    <n v="19.661000000000001"/>
    <n v="1.2309999999999981"/>
    <n v="2862.0692300000001"/>
    <n v="2640.16275"/>
    <n v="221.9064800000001"/>
  </r>
  <r>
    <x v="1"/>
    <x v="40"/>
    <x v="2"/>
    <x v="0"/>
    <x v="666"/>
    <n v="1.2010000000000001"/>
    <n v="0.64900000000000002"/>
    <n v="0.55200000000000005"/>
    <n v="79.324780000000004"/>
    <n v="40.864809999999999"/>
    <n v="38.459970000000006"/>
  </r>
  <r>
    <x v="1"/>
    <x v="40"/>
    <x v="2"/>
    <x v="0"/>
    <x v="22"/>
    <n v="1.498"/>
    <n v="0.69699999999999995"/>
    <n v="0.80100000000000005"/>
    <n v="132.74914000000001"/>
    <n v="60.825920000000004"/>
    <n v="71.923220000000015"/>
  </r>
  <r>
    <x v="1"/>
    <x v="40"/>
    <x v="2"/>
    <x v="0"/>
    <x v="106"/>
    <n v="0.157"/>
    <n v="0.39500000000000002"/>
    <n v="-0.23800000000000002"/>
    <n v="2.351"/>
    <n v="2.8039999999999998"/>
    <n v="-0.45299999999999985"/>
  </r>
  <r>
    <x v="1"/>
    <x v="40"/>
    <x v="2"/>
    <x v="0"/>
    <x v="2"/>
    <n v="1.4999999999999999E-2"/>
    <m/>
    <n v="1.4999999999999999E-2"/>
    <n v="1.19"/>
    <m/>
    <n v="1.19"/>
  </r>
  <r>
    <x v="1"/>
    <x v="40"/>
    <x v="2"/>
    <x v="3"/>
    <x v="39"/>
    <n v="91.42"/>
    <n v="417.69450000000001"/>
    <n v="-326.27449999999999"/>
    <n v="8921.5314999999991"/>
    <n v="28505.671999999999"/>
    <n v="-19584.140500000001"/>
  </r>
  <r>
    <x v="1"/>
    <x v="40"/>
    <x v="2"/>
    <x v="3"/>
    <x v="36"/>
    <n v="4.2060000000000004"/>
    <n v="21.795500000000001"/>
    <n v="-17.589500000000001"/>
    <n v="217.2235"/>
    <n v="1096.9760000000001"/>
    <n v="-879.75250000000005"/>
  </r>
  <r>
    <x v="1"/>
    <x v="40"/>
    <x v="2"/>
    <x v="3"/>
    <x v="37"/>
    <n v="527.28700000000003"/>
    <n v="654.97850000000005"/>
    <n v="-127.69150000000002"/>
    <n v="49996.585500000001"/>
    <n v="48290.915500000003"/>
    <n v="1705.6699999999983"/>
  </r>
  <r>
    <x v="1"/>
    <x v="40"/>
    <x v="2"/>
    <x v="1"/>
    <x v="117"/>
    <n v="59.794499999999999"/>
    <n v="43.366"/>
    <n v="16.4285"/>
    <n v="511.58523000000002"/>
    <n v="265.82504999999998"/>
    <n v="245.76018000000005"/>
  </r>
  <r>
    <x v="1"/>
    <x v="40"/>
    <x v="2"/>
    <x v="1"/>
    <x v="31"/>
    <n v="1.9704999999999999"/>
    <n v="1.2845"/>
    <n v="0.68599999999999994"/>
    <n v="129.12506999999999"/>
    <n v="87.343580000000003"/>
    <n v="41.781489999999991"/>
  </r>
  <r>
    <x v="1"/>
    <x v="40"/>
    <x v="2"/>
    <x v="1"/>
    <x v="28"/>
    <n v="1.6970000000000001"/>
    <n v="3.8574999999999999"/>
    <n v="-2.1604999999999999"/>
    <n v="11.603"/>
    <n v="21.312159999999999"/>
    <n v="-9.7091599999999989"/>
  </r>
  <r>
    <x v="1"/>
    <x v="40"/>
    <x v="2"/>
    <x v="1"/>
    <x v="121"/>
    <n v="16.008500000000002"/>
    <n v="1.3560000000000001"/>
    <n v="14.652500000000002"/>
    <n v="109.53118000000001"/>
    <n v="10.930999999999999"/>
    <n v="98.600180000000009"/>
  </r>
  <r>
    <x v="1"/>
    <x v="40"/>
    <x v="2"/>
    <x v="4"/>
    <x v="123"/>
    <n v="0.4365"/>
    <n v="0.34499999999999997"/>
    <n v="9.1500000000000026E-2"/>
    <n v="73.998000000000005"/>
    <n v="67.040499999999994"/>
    <n v="6.9575000000000102"/>
  </r>
  <r>
    <x v="1"/>
    <x v="40"/>
    <x v="2"/>
    <x v="4"/>
    <x v="544"/>
    <n v="4.3499999999999997E-2"/>
    <n v="2.7E-2"/>
    <n v="1.6499999999999997E-2"/>
    <n v="5.6520000000000001"/>
    <n v="3.94"/>
    <n v="1.7120000000000002"/>
  </r>
  <r>
    <x v="1"/>
    <x v="40"/>
    <x v="2"/>
    <x v="4"/>
    <x v="663"/>
    <m/>
    <n v="2.5000000000000001E-3"/>
    <n v="-2.5000000000000001E-3"/>
    <m/>
    <n v="0.57499999999999996"/>
    <n v="-0.57499999999999996"/>
  </r>
  <r>
    <x v="0"/>
    <x v="41"/>
    <x v="2"/>
    <x v="3"/>
    <x v="37"/>
    <n v="205.75550000000001"/>
    <n v="134.33099999999999"/>
    <n v="71.424500000000023"/>
    <n v="13637.2425"/>
    <n v="8048.5694999999996"/>
    <n v="5588.6730000000007"/>
  </r>
  <r>
    <x v="0"/>
    <x v="41"/>
    <x v="2"/>
    <x v="3"/>
    <x v="38"/>
    <n v="0.39600000000000002"/>
    <n v="0.06"/>
    <n v="0.33600000000000002"/>
    <n v="9.9"/>
    <n v="2.2000000000000002"/>
    <n v="7.7"/>
  </r>
  <r>
    <x v="0"/>
    <x v="41"/>
    <x v="2"/>
    <x v="0"/>
    <x v="24"/>
    <m/>
    <n v="0.05"/>
    <n v="-0.05"/>
    <m/>
    <n v="2.5"/>
    <n v="-2.5"/>
  </r>
  <r>
    <x v="0"/>
    <x v="41"/>
    <x v="2"/>
    <x v="0"/>
    <x v="13"/>
    <n v="4.8000000000000001E-2"/>
    <n v="0.126"/>
    <n v="-7.8E-2"/>
    <n v="1.2"/>
    <n v="3.9"/>
    <n v="-2.7"/>
  </r>
  <r>
    <x v="0"/>
    <x v="41"/>
    <x v="2"/>
    <x v="0"/>
    <x v="15"/>
    <m/>
    <n v="3.5999999999999997E-2"/>
    <n v="-3.5999999999999997E-2"/>
    <m/>
    <n v="1.5"/>
    <n v="-1.5"/>
  </r>
  <r>
    <x v="0"/>
    <x v="41"/>
    <x v="2"/>
    <x v="0"/>
    <x v="14"/>
    <n v="6.5000000000000002E-2"/>
    <n v="0.03"/>
    <n v="3.5000000000000003E-2"/>
    <n v="17.100000000000001"/>
    <n v="4.5"/>
    <n v="12.600000000000001"/>
  </r>
  <r>
    <x v="0"/>
    <x v="41"/>
    <x v="2"/>
    <x v="0"/>
    <x v="18"/>
    <n v="1.27"/>
    <n v="0.19700000000000001"/>
    <n v="1.073"/>
    <n v="35.700000000000003"/>
    <n v="15.49"/>
    <n v="20.21"/>
  </r>
  <r>
    <x v="0"/>
    <x v="41"/>
    <x v="2"/>
    <x v="0"/>
    <x v="10"/>
    <n v="4.7960000000000003"/>
    <n v="5.0819999999999999"/>
    <n v="-0.28599999999999959"/>
    <n v="52.66"/>
    <n v="57.34"/>
    <n v="-4.6800000000000068"/>
  </r>
  <r>
    <x v="0"/>
    <x v="41"/>
    <x v="2"/>
    <x v="0"/>
    <x v="12"/>
    <n v="1.4999999999999999E-2"/>
    <n v="0.01"/>
    <n v="4.9999999999999992E-3"/>
    <n v="1.5"/>
    <n v="0.6"/>
    <n v="0.9"/>
  </r>
  <r>
    <x v="0"/>
    <x v="41"/>
    <x v="2"/>
    <x v="0"/>
    <x v="23"/>
    <m/>
    <n v="3.5000000000000003E-2"/>
    <n v="-3.5000000000000003E-2"/>
    <m/>
    <n v="1.75"/>
    <n v="-1.75"/>
  </r>
  <r>
    <x v="0"/>
    <x v="41"/>
    <x v="2"/>
    <x v="0"/>
    <x v="4"/>
    <n v="0.02"/>
    <n v="0.02"/>
    <n v="0"/>
    <n v="3"/>
    <n v="3"/>
    <n v="0"/>
  </r>
  <r>
    <x v="0"/>
    <x v="41"/>
    <x v="2"/>
    <x v="0"/>
    <x v="52"/>
    <m/>
    <n v="0.01"/>
    <n v="-0.01"/>
    <m/>
    <n v="3"/>
    <n v="-3"/>
  </r>
  <r>
    <x v="0"/>
    <x v="41"/>
    <x v="2"/>
    <x v="0"/>
    <x v="21"/>
    <m/>
    <n v="0.09"/>
    <n v="-0.09"/>
    <m/>
    <n v="7"/>
    <n v="-7"/>
  </r>
  <r>
    <x v="0"/>
    <x v="41"/>
    <x v="2"/>
    <x v="4"/>
    <x v="48"/>
    <m/>
    <n v="0.91"/>
    <n v="-0.91"/>
    <m/>
    <n v="48.2"/>
    <n v="-48.2"/>
  </r>
  <r>
    <x v="0"/>
    <x v="41"/>
    <x v="2"/>
    <x v="4"/>
    <x v="46"/>
    <m/>
    <n v="3.78"/>
    <n v="-3.78"/>
    <m/>
    <n v="166.2"/>
    <n v="-166.2"/>
  </r>
  <r>
    <x v="0"/>
    <x v="41"/>
    <x v="2"/>
    <x v="4"/>
    <x v="182"/>
    <n v="7.0000000000000007E-2"/>
    <m/>
    <n v="7.0000000000000007E-2"/>
    <n v="5.6"/>
    <m/>
    <n v="5.6"/>
  </r>
  <r>
    <x v="0"/>
    <x v="41"/>
    <x v="2"/>
    <x v="1"/>
    <x v="33"/>
    <n v="1.6"/>
    <n v="1.1040000000000001"/>
    <n v="0.496"/>
    <n v="12.4"/>
    <n v="8.3000000000000007"/>
    <n v="4.0999999999999996"/>
  </r>
  <r>
    <x v="0"/>
    <x v="41"/>
    <x v="2"/>
    <x v="1"/>
    <x v="32"/>
    <n v="6.08"/>
    <n v="7.8079999999999998"/>
    <n v="-1.7279999999999998"/>
    <n v="37.6"/>
    <n v="45.56"/>
    <n v="-7.9600000000000009"/>
  </r>
  <r>
    <x v="0"/>
    <x v="41"/>
    <x v="2"/>
    <x v="1"/>
    <x v="26"/>
    <n v="7.3280000000000003"/>
    <n v="1.4319999999999999"/>
    <n v="5.8960000000000008"/>
    <n v="106.89"/>
    <n v="25.8"/>
    <n v="81.09"/>
  </r>
  <r>
    <x v="0"/>
    <x v="41"/>
    <x v="2"/>
    <x v="1"/>
    <x v="29"/>
    <n v="40.799999999999997"/>
    <n v="39.648000000000003"/>
    <n v="1.1519999999999939"/>
    <n v="462.55"/>
    <n v="455.6"/>
    <n v="6.9499999999999886"/>
  </r>
  <r>
    <x v="0"/>
    <x v="41"/>
    <x v="2"/>
    <x v="1"/>
    <x v="30"/>
    <n v="9.8239999999999998"/>
    <n v="31.216000000000001"/>
    <n v="-21.392000000000003"/>
    <n v="122.9"/>
    <n v="362.2"/>
    <n v="-239.29999999999998"/>
  </r>
  <r>
    <x v="2"/>
    <x v="42"/>
    <x v="0"/>
    <x v="1"/>
    <x v="667"/>
    <n v="1832.81618"/>
    <n v="2197.0971100000002"/>
    <n v="-364.28093000000013"/>
    <n v="19350.349579999998"/>
    <n v="21040.164870000001"/>
    <n v="-1689.8152900000023"/>
  </r>
  <r>
    <x v="2"/>
    <x v="42"/>
    <x v="0"/>
    <x v="1"/>
    <x v="303"/>
    <n v="0.01"/>
    <m/>
    <n v="0.01"/>
    <n v="0.36"/>
    <m/>
    <n v="0.36"/>
  </r>
  <r>
    <x v="2"/>
    <x v="42"/>
    <x v="0"/>
    <x v="1"/>
    <x v="119"/>
    <n v="5.8434999999999997"/>
    <n v="10.060499999999999"/>
    <n v="-4.2169999999999996"/>
    <n v="440.93150000000003"/>
    <n v="691.37249999999995"/>
    <n v="-250.44099999999992"/>
  </r>
  <r>
    <x v="2"/>
    <x v="42"/>
    <x v="0"/>
    <x v="1"/>
    <x v="121"/>
    <n v="0.1895"/>
    <n v="0.2455"/>
    <n v="-5.5999999999999994E-2"/>
    <n v="2.327"/>
    <n v="2.444"/>
    <n v="-0.11699999999999999"/>
  </r>
  <r>
    <x v="2"/>
    <x v="42"/>
    <x v="0"/>
    <x v="1"/>
    <x v="110"/>
    <n v="0.77149999999999996"/>
    <n v="0.41599999999999998"/>
    <n v="0.35549999999999998"/>
    <n v="31.4055"/>
    <n v="16.132999999999999"/>
    <n v="15.272500000000001"/>
  </r>
  <r>
    <x v="2"/>
    <x v="42"/>
    <x v="0"/>
    <x v="1"/>
    <x v="112"/>
    <m/>
    <n v="5.4999999999999997E-3"/>
    <n v="-5.4999999999999997E-3"/>
    <m/>
    <n v="7.6999999999999999E-2"/>
    <n v="-7.6999999999999999E-2"/>
  </r>
  <r>
    <x v="2"/>
    <x v="42"/>
    <x v="0"/>
    <x v="1"/>
    <x v="113"/>
    <n v="717.26378999999997"/>
    <n v="1344.454"/>
    <n v="-627.19020999999998"/>
    <n v="8470.76872"/>
    <n v="14962.96183"/>
    <n v="-6492.1931100000002"/>
  </r>
  <r>
    <x v="2"/>
    <x v="42"/>
    <x v="0"/>
    <x v="1"/>
    <x v="120"/>
    <n v="0.48949999999999999"/>
    <n v="5.0999999999999997E-2"/>
    <n v="0.4385"/>
    <n v="2.7290000000000001"/>
    <n v="0.30149999999999999"/>
    <n v="2.4275000000000002"/>
  </r>
  <r>
    <x v="2"/>
    <x v="42"/>
    <x v="0"/>
    <x v="1"/>
    <x v="668"/>
    <n v="2.6579999999999999"/>
    <n v="0.47"/>
    <n v="2.1879999999999997"/>
    <n v="21.920829999999999"/>
    <n v="3.8530000000000002"/>
    <n v="18.067829999999997"/>
  </r>
  <r>
    <x v="2"/>
    <x v="42"/>
    <x v="0"/>
    <x v="1"/>
    <x v="578"/>
    <n v="0.1265"/>
    <n v="2.1809699999999999"/>
    <n v="-2.0544699999999998"/>
    <n v="4.0469999999999997"/>
    <n v="13.414"/>
    <n v="-9.3670000000000009"/>
  </r>
  <r>
    <x v="2"/>
    <x v="42"/>
    <x v="0"/>
    <x v="1"/>
    <x v="28"/>
    <n v="2.4735"/>
    <n v="14.865"/>
    <n v="-12.391500000000001"/>
    <n v="38.878570000000003"/>
    <n v="176.81464"/>
    <n v="-137.93607"/>
  </r>
  <r>
    <x v="2"/>
    <x v="42"/>
    <x v="0"/>
    <x v="0"/>
    <x v="75"/>
    <n v="0.42549999999999999"/>
    <n v="8.6499999999999994E-2"/>
    <n v="0.33899999999999997"/>
    <n v="9.5648900000000001"/>
    <n v="2.048"/>
    <n v="7.5168900000000001"/>
  </r>
  <r>
    <x v="2"/>
    <x v="42"/>
    <x v="0"/>
    <x v="0"/>
    <x v="318"/>
    <n v="6.7500000000000004E-2"/>
    <n v="1E-3"/>
    <n v="6.6500000000000004E-2"/>
    <n v="3.6225000000000001"/>
    <n v="5.5E-2"/>
    <n v="3.5674999999999999"/>
  </r>
  <r>
    <x v="2"/>
    <x v="42"/>
    <x v="0"/>
    <x v="0"/>
    <x v="55"/>
    <n v="1.8245"/>
    <n v="2.5129999999999999"/>
    <n v="-0.68849999999999989"/>
    <n v="349.96699999999998"/>
    <n v="453.3245"/>
    <n v="-103.35750000000002"/>
  </r>
  <r>
    <x v="2"/>
    <x v="42"/>
    <x v="0"/>
    <x v="0"/>
    <x v="573"/>
    <n v="40.525500000000001"/>
    <n v="57.396500000000003"/>
    <n v="-16.871000000000002"/>
    <n v="2543.8563600000002"/>
    <n v="3281.5556900000001"/>
    <n v="-737.69932999999992"/>
  </r>
  <r>
    <x v="2"/>
    <x v="42"/>
    <x v="0"/>
    <x v="0"/>
    <x v="237"/>
    <n v="18.544229999999999"/>
    <n v="24.7395"/>
    <n v="-6.1952700000000007"/>
    <n v="656.40521000000001"/>
    <n v="843.95567000000005"/>
    <n v="-187.55046000000004"/>
  </r>
  <r>
    <x v="2"/>
    <x v="42"/>
    <x v="0"/>
    <x v="0"/>
    <x v="77"/>
    <n v="0.73599999999999999"/>
    <n v="0.65600000000000003"/>
    <n v="7.999999999999996E-2"/>
    <n v="14.33394"/>
    <n v="11.94"/>
    <n v="2.3939400000000006"/>
  </r>
  <r>
    <x v="2"/>
    <x v="42"/>
    <x v="0"/>
    <x v="0"/>
    <x v="577"/>
    <n v="0.33650000000000002"/>
    <n v="1.82796"/>
    <n v="-1.49146"/>
    <n v="5.1085000000000003"/>
    <n v="26.712499999999999"/>
    <n v="-21.603999999999999"/>
  </r>
  <r>
    <x v="2"/>
    <x v="42"/>
    <x v="0"/>
    <x v="0"/>
    <x v="82"/>
    <n v="54.049599999999998"/>
    <n v="55.032809999999998"/>
    <n v="-0.9832099999999997"/>
    <n v="590.19173999999998"/>
    <n v="525.69381999999996"/>
    <n v="64.497920000000022"/>
  </r>
  <r>
    <x v="2"/>
    <x v="42"/>
    <x v="0"/>
    <x v="0"/>
    <x v="79"/>
    <n v="0.74399999999999999"/>
    <n v="2.1499999999999998E-2"/>
    <n v="0.72250000000000003"/>
    <n v="31.27"/>
    <n v="0.84250000000000003"/>
    <n v="30.427499999999998"/>
  </r>
  <r>
    <x v="2"/>
    <x v="42"/>
    <x v="0"/>
    <x v="0"/>
    <x v="19"/>
    <n v="37.520499999999998"/>
    <n v="30.305879999999998"/>
    <n v="7.21462"/>
    <n v="5876.2394999999997"/>
    <n v="4480.7074700000003"/>
    <n v="1395.5320299999994"/>
  </r>
  <r>
    <x v="2"/>
    <x v="42"/>
    <x v="0"/>
    <x v="0"/>
    <x v="134"/>
    <n v="14.938000000000001"/>
    <n v="13.44455"/>
    <n v="1.4934500000000011"/>
    <n v="99.238"/>
    <n v="77.173500000000004"/>
    <n v="22.064499999999995"/>
  </r>
  <r>
    <x v="2"/>
    <x v="42"/>
    <x v="0"/>
    <x v="0"/>
    <x v="53"/>
    <n v="3.9E-2"/>
    <n v="7.2999999999999995E-2"/>
    <n v="-3.3999999999999996E-2"/>
    <n v="1.0349999999999999"/>
    <n v="2.8340000000000001"/>
    <n v="-1.7990000000000002"/>
  </r>
  <r>
    <x v="2"/>
    <x v="42"/>
    <x v="0"/>
    <x v="0"/>
    <x v="61"/>
    <n v="28.857500000000002"/>
    <n v="23.439"/>
    <n v="5.4185000000000016"/>
    <n v="374.35843"/>
    <n v="293.61817000000002"/>
    <n v="80.740259999999978"/>
  </r>
  <r>
    <x v="2"/>
    <x v="42"/>
    <x v="0"/>
    <x v="0"/>
    <x v="143"/>
    <n v="3.6337799999999998"/>
    <n v="3.0911400000000002"/>
    <n v="0.54263999999999957"/>
    <n v="109.85"/>
    <n v="75.77"/>
    <n v="34.08"/>
  </r>
  <r>
    <x v="2"/>
    <x v="42"/>
    <x v="0"/>
    <x v="0"/>
    <x v="565"/>
    <n v="3.12"/>
    <n v="3.1190000000000002"/>
    <n v="9.9999999999988987E-4"/>
    <n v="639.64649999999995"/>
    <n v="545.79979000000003"/>
    <n v="93.846709999999916"/>
  </r>
  <r>
    <x v="2"/>
    <x v="42"/>
    <x v="0"/>
    <x v="0"/>
    <x v="669"/>
    <n v="4.5499999999999999E-2"/>
    <n v="2.7058300000000002"/>
    <n v="-2.6603300000000001"/>
    <n v="0.76549999999999996"/>
    <n v="35.483370000000001"/>
    <n v="-34.717869999999998"/>
  </r>
  <r>
    <x v="2"/>
    <x v="42"/>
    <x v="0"/>
    <x v="0"/>
    <x v="242"/>
    <n v="6.3295000000000003"/>
    <n v="7.5015000000000001"/>
    <n v="-1.1719999999999997"/>
    <n v="548.00638000000004"/>
    <n v="620.33474000000001"/>
    <n v="-72.328359999999975"/>
  </r>
  <r>
    <x v="2"/>
    <x v="42"/>
    <x v="0"/>
    <x v="0"/>
    <x v="90"/>
    <n v="1.85425"/>
    <n v="2.1284999999999998"/>
    <n v="-0.27424999999999988"/>
    <n v="89.902500000000003"/>
    <n v="89.035039999999995"/>
    <n v="0.86746000000000834"/>
  </r>
  <r>
    <x v="2"/>
    <x v="42"/>
    <x v="0"/>
    <x v="0"/>
    <x v="322"/>
    <n v="1.6735"/>
    <n v="0.13250000000000001"/>
    <n v="1.5409999999999999"/>
    <n v="78.564999999999998"/>
    <n v="4.6150000000000002"/>
    <n v="73.95"/>
  </r>
  <r>
    <x v="2"/>
    <x v="42"/>
    <x v="0"/>
    <x v="0"/>
    <x v="574"/>
    <n v="58.472499999999997"/>
    <n v="36.968499999999999"/>
    <n v="21.503999999999998"/>
    <n v="1172.9835"/>
    <n v="832.80050000000006"/>
    <n v="340.18299999999999"/>
  </r>
  <r>
    <x v="2"/>
    <x v="42"/>
    <x v="0"/>
    <x v="0"/>
    <x v="86"/>
    <m/>
    <n v="5.4999999999999997E-3"/>
    <n v="-5.4999999999999997E-3"/>
    <m/>
    <n v="0.21"/>
    <n v="-0.21"/>
  </r>
  <r>
    <x v="2"/>
    <x v="42"/>
    <x v="0"/>
    <x v="0"/>
    <x v="2"/>
    <n v="14.982250000000001"/>
    <n v="11.452500000000001"/>
    <n v="3.5297499999999999"/>
    <n v="826.28431"/>
    <n v="590.56673000000001"/>
    <n v="235.71758"/>
  </r>
  <r>
    <x v="2"/>
    <x v="42"/>
    <x v="0"/>
    <x v="0"/>
    <x v="14"/>
    <n v="8.5000000000000006E-2"/>
    <n v="0.1115"/>
    <n v="-2.6499999999999996E-2"/>
    <n v="8.26"/>
    <n v="13.272500000000001"/>
    <n v="-5.0125000000000011"/>
  </r>
  <r>
    <x v="2"/>
    <x v="42"/>
    <x v="0"/>
    <x v="0"/>
    <x v="81"/>
    <n v="0.77949999999999997"/>
    <n v="0.129"/>
    <n v="0.65049999999999997"/>
    <n v="29.96339"/>
    <n v="5.0585000000000004"/>
    <n v="24.904890000000002"/>
  </r>
  <r>
    <x v="2"/>
    <x v="42"/>
    <x v="0"/>
    <x v="0"/>
    <x v="385"/>
    <n v="8.0165000000000006"/>
    <n v="2.3184999999999998"/>
    <n v="5.6980000000000004"/>
    <n v="931.18921"/>
    <n v="258.20755000000003"/>
    <n v="672.98165999999992"/>
  </r>
  <r>
    <x v="2"/>
    <x v="42"/>
    <x v="0"/>
    <x v="0"/>
    <x v="51"/>
    <n v="4.6185"/>
    <n v="8.3510000000000009"/>
    <n v="-3.7325000000000008"/>
    <n v="903.34232999999995"/>
    <n v="1484.4712099999999"/>
    <n v="-581.12887999999998"/>
  </r>
  <r>
    <x v="2"/>
    <x v="42"/>
    <x v="0"/>
    <x v="0"/>
    <x v="1"/>
    <n v="81.733500000000006"/>
    <n v="59.118000000000002"/>
    <n v="22.615500000000004"/>
    <n v="3652.6816600000002"/>
    <n v="2442.37601"/>
    <n v="1210.3056500000002"/>
  </r>
  <r>
    <x v="2"/>
    <x v="42"/>
    <x v="0"/>
    <x v="0"/>
    <x v="171"/>
    <n v="10.599"/>
    <n v="25.003630000000001"/>
    <n v="-14.404630000000001"/>
    <n v="101.93633"/>
    <n v="222.52833000000001"/>
    <n v="-120.59200000000001"/>
  </r>
  <r>
    <x v="2"/>
    <x v="42"/>
    <x v="0"/>
    <x v="0"/>
    <x v="132"/>
    <n v="2.4500000000000001E-2"/>
    <n v="3.3000000000000002E-2"/>
    <n v="-8.5000000000000006E-3"/>
    <n v="3.5135000000000001"/>
    <n v="2.64"/>
    <n v="0.87349999999999994"/>
  </r>
  <r>
    <x v="2"/>
    <x v="42"/>
    <x v="0"/>
    <x v="0"/>
    <x v="147"/>
    <n v="4.4999999999999997E-3"/>
    <n v="4.0000000000000001E-3"/>
    <n v="4.9999999999999958E-4"/>
    <n v="0.21299999999999999"/>
    <n v="0.30649999999999999"/>
    <n v="-9.35E-2"/>
  </r>
  <r>
    <x v="2"/>
    <x v="42"/>
    <x v="0"/>
    <x v="0"/>
    <x v="93"/>
    <n v="0.159"/>
    <n v="4.2999999999999997E-2"/>
    <n v="0.11600000000000001"/>
    <n v="6.6994999999999996"/>
    <n v="2.3250000000000002"/>
    <n v="4.3744999999999994"/>
  </r>
  <r>
    <x v="2"/>
    <x v="42"/>
    <x v="0"/>
    <x v="0"/>
    <x v="16"/>
    <n v="1.9964999999999999"/>
    <n v="1.4E-2"/>
    <n v="1.9824999999999999"/>
    <n v="7.19"/>
    <n v="0.749"/>
    <n v="6.4410000000000007"/>
  </r>
  <r>
    <x v="2"/>
    <x v="42"/>
    <x v="0"/>
    <x v="0"/>
    <x v="248"/>
    <n v="25.806999999999999"/>
    <n v="31.421500000000002"/>
    <n v="-5.6145000000000032"/>
    <n v="955.10500000000002"/>
    <n v="1123.653"/>
    <n v="-168.548"/>
  </r>
  <r>
    <x v="2"/>
    <x v="42"/>
    <x v="0"/>
    <x v="0"/>
    <x v="99"/>
    <n v="1.069"/>
    <n v="0.59599999999999997"/>
    <n v="0.47299999999999998"/>
    <n v="169.9795"/>
    <n v="108.05829"/>
    <n v="61.921210000000002"/>
  </r>
  <r>
    <x v="2"/>
    <x v="42"/>
    <x v="0"/>
    <x v="0"/>
    <x v="670"/>
    <m/>
    <n v="0.107"/>
    <n v="-0.107"/>
    <m/>
    <n v="8.0824999999999996"/>
    <n v="-8.0824999999999996"/>
  </r>
  <r>
    <x v="2"/>
    <x v="42"/>
    <x v="0"/>
    <x v="0"/>
    <x v="87"/>
    <n v="0.08"/>
    <m/>
    <n v="0.08"/>
    <n v="0.9"/>
    <m/>
    <n v="0.9"/>
  </r>
  <r>
    <x v="2"/>
    <x v="42"/>
    <x v="0"/>
    <x v="0"/>
    <x v="280"/>
    <n v="234.14599999999999"/>
    <n v="0.08"/>
    <n v="234.06599999999997"/>
    <n v="873.82500000000005"/>
    <n v="0.42"/>
    <n v="873.40500000000009"/>
  </r>
  <r>
    <x v="2"/>
    <x v="42"/>
    <x v="0"/>
    <x v="0"/>
    <x v="10"/>
    <n v="7.4720000000000004"/>
    <n v="5.0000000000000001E-4"/>
    <n v="7.4715000000000007"/>
    <n v="38.854999999999997"/>
    <n v="0.115"/>
    <n v="38.739999999999995"/>
  </r>
  <r>
    <x v="2"/>
    <x v="42"/>
    <x v="0"/>
    <x v="0"/>
    <x v="74"/>
    <n v="12.837"/>
    <n v="6.1835000000000004"/>
    <n v="6.6534999999999993"/>
    <n v="670.72622999999999"/>
    <n v="377.01596000000001"/>
    <n v="293.71026999999998"/>
  </r>
  <r>
    <x v="2"/>
    <x v="42"/>
    <x v="0"/>
    <x v="0"/>
    <x v="22"/>
    <n v="27.585000000000001"/>
    <n v="29.729500000000002"/>
    <n v="-2.1445000000000007"/>
    <n v="2991.8194899999999"/>
    <n v="3159.5208299999999"/>
    <n v="-167.70134000000007"/>
  </r>
  <r>
    <x v="2"/>
    <x v="42"/>
    <x v="0"/>
    <x v="0"/>
    <x v="21"/>
    <n v="5.3313300000000003"/>
    <n v="4.0519999999999996"/>
    <n v="1.2793300000000007"/>
    <n v="276.31592000000001"/>
    <n v="212.66193000000001"/>
    <n v="63.653989999999993"/>
  </r>
  <r>
    <x v="2"/>
    <x v="42"/>
    <x v="0"/>
    <x v="0"/>
    <x v="571"/>
    <n v="0.1595"/>
    <n v="0.03"/>
    <n v="0.1295"/>
    <n v="2.5870000000000002"/>
    <n v="1.915"/>
    <n v="0.67200000000000015"/>
  </r>
  <r>
    <x v="2"/>
    <x v="42"/>
    <x v="0"/>
    <x v="0"/>
    <x v="277"/>
    <m/>
    <n v="2.5000000000000001E-2"/>
    <n v="-2.5000000000000001E-2"/>
    <m/>
    <n v="1.1835"/>
    <n v="-1.1835"/>
  </r>
  <r>
    <x v="2"/>
    <x v="42"/>
    <x v="0"/>
    <x v="0"/>
    <x v="18"/>
    <n v="103.321"/>
    <n v="56.451000000000001"/>
    <n v="46.87"/>
    <n v="1381.29332"/>
    <n v="876.81561999999997"/>
    <n v="504.47770000000003"/>
  </r>
  <r>
    <x v="2"/>
    <x v="42"/>
    <x v="0"/>
    <x v="0"/>
    <x v="103"/>
    <m/>
    <n v="1.35E-2"/>
    <n v="-1.35E-2"/>
    <m/>
    <n v="0.54749999999999999"/>
    <n v="-0.54749999999999999"/>
  </r>
  <r>
    <x v="2"/>
    <x v="42"/>
    <x v="0"/>
    <x v="0"/>
    <x v="7"/>
    <n v="0.69569999999999999"/>
    <n v="0.23283000000000001"/>
    <n v="0.46287"/>
    <n v="11.445"/>
    <n v="2.9380000000000002"/>
    <n v="8.5069999999999997"/>
  </r>
  <r>
    <x v="2"/>
    <x v="42"/>
    <x v="0"/>
    <x v="0"/>
    <x v="575"/>
    <n v="29.458010000000002"/>
    <n v="17.63288"/>
    <n v="11.825130000000001"/>
    <n v="948.50106000000005"/>
    <n v="600.40035"/>
    <n v="348.10071000000005"/>
  </r>
  <r>
    <x v="2"/>
    <x v="42"/>
    <x v="0"/>
    <x v="0"/>
    <x v="76"/>
    <n v="5.7625000000000002"/>
    <n v="4.1985000000000001"/>
    <n v="1.5640000000000001"/>
    <n v="119.39803000000001"/>
    <n v="76.255210000000005"/>
    <n v="43.14282"/>
  </r>
  <r>
    <x v="2"/>
    <x v="42"/>
    <x v="0"/>
    <x v="0"/>
    <x v="671"/>
    <n v="372.65949999999998"/>
    <m/>
    <n v="372.65949999999998"/>
    <n v="3270.8627799999999"/>
    <m/>
    <n v="3270.8627799999999"/>
  </r>
  <r>
    <x v="2"/>
    <x v="42"/>
    <x v="0"/>
    <x v="0"/>
    <x v="91"/>
    <m/>
    <n v="7.0000000000000001E-3"/>
    <n v="-7.0000000000000001E-3"/>
    <m/>
    <n v="0.08"/>
    <n v="-0.08"/>
  </r>
  <r>
    <x v="2"/>
    <x v="42"/>
    <x v="0"/>
    <x v="0"/>
    <x v="569"/>
    <n v="0.40849999999999997"/>
    <n v="0.17749999999999999"/>
    <n v="0.23099999999999998"/>
    <n v="5.9554999999999998"/>
    <n v="1.19"/>
    <n v="4.7654999999999994"/>
  </r>
  <r>
    <x v="2"/>
    <x v="42"/>
    <x v="0"/>
    <x v="0"/>
    <x v="523"/>
    <n v="163.88417000000001"/>
    <n v="72.646420000000006"/>
    <n v="91.237750000000005"/>
    <n v="9737.4779299999991"/>
    <n v="5137.3122700000004"/>
    <n v="4600.1656599999988"/>
  </r>
  <r>
    <x v="2"/>
    <x v="42"/>
    <x v="0"/>
    <x v="0"/>
    <x v="262"/>
    <n v="6.9096399999999996"/>
    <n v="1.1315"/>
    <n v="5.7781399999999996"/>
    <n v="136.4135"/>
    <n v="18.0855"/>
    <n v="118.328"/>
  </r>
  <r>
    <x v="2"/>
    <x v="42"/>
    <x v="0"/>
    <x v="0"/>
    <x v="101"/>
    <n v="7.1999999999999995E-2"/>
    <n v="3.5499999999999997E-2"/>
    <n v="3.6499999999999998E-2"/>
    <n v="4.3724999999999996"/>
    <n v="2.6625000000000001"/>
    <n v="1.7099999999999995"/>
  </r>
  <r>
    <x v="2"/>
    <x v="42"/>
    <x v="0"/>
    <x v="0"/>
    <x v="153"/>
    <n v="10.378500000000001"/>
    <n v="5.89175"/>
    <n v="4.4867500000000007"/>
    <n v="215.76949999999999"/>
    <n v="98.254000000000005"/>
    <n v="117.51549999999999"/>
  </r>
  <r>
    <x v="2"/>
    <x v="42"/>
    <x v="0"/>
    <x v="0"/>
    <x v="65"/>
    <n v="9.8000000000000004E-2"/>
    <n v="2.5000000000000001E-3"/>
    <n v="9.5500000000000002E-2"/>
    <n v="4.2389999999999999"/>
    <n v="0.1875"/>
    <n v="4.0514999999999999"/>
  </r>
  <r>
    <x v="2"/>
    <x v="42"/>
    <x v="0"/>
    <x v="0"/>
    <x v="377"/>
    <n v="2.6499999999999999E-2"/>
    <n v="8.5000000000000006E-3"/>
    <n v="1.7999999999999999E-2"/>
    <n v="0.97699999999999998"/>
    <n v="0.28799999999999998"/>
    <n v="0.68900000000000006"/>
  </r>
  <r>
    <x v="2"/>
    <x v="42"/>
    <x v="0"/>
    <x v="0"/>
    <x v="11"/>
    <n v="21.639500000000002"/>
    <n v="10.147259999999999"/>
    <n v="11.492240000000002"/>
    <n v="402.52100000000002"/>
    <n v="203.86317"/>
    <n v="198.65783000000002"/>
  </r>
  <r>
    <x v="2"/>
    <x v="42"/>
    <x v="0"/>
    <x v="0"/>
    <x v="572"/>
    <m/>
    <n v="8.5500000000000007E-2"/>
    <n v="-8.5500000000000007E-2"/>
    <m/>
    <n v="7.375"/>
    <n v="-7.375"/>
  </r>
  <r>
    <x v="2"/>
    <x v="42"/>
    <x v="0"/>
    <x v="0"/>
    <x v="98"/>
    <n v="178.22749999999999"/>
    <n v="189.96600000000001"/>
    <n v="-11.738500000000016"/>
    <n v="7086.1301400000002"/>
    <n v="6959.4324500000002"/>
    <n v="126.69768999999997"/>
  </r>
  <r>
    <x v="2"/>
    <x v="42"/>
    <x v="0"/>
    <x v="0"/>
    <x v="672"/>
    <m/>
    <n v="1.55E-2"/>
    <n v="-1.55E-2"/>
    <m/>
    <n v="1.5375000000000001"/>
    <n v="-1.5375000000000001"/>
  </r>
  <r>
    <x v="2"/>
    <x v="42"/>
    <x v="0"/>
    <x v="0"/>
    <x v="52"/>
    <n v="0.64900000000000002"/>
    <n v="9.6000000000000002E-2"/>
    <n v="0.55300000000000005"/>
    <n v="76.131829999999994"/>
    <n v="9.0314999999999994"/>
    <n v="67.10033"/>
  </r>
  <r>
    <x v="2"/>
    <x v="42"/>
    <x v="0"/>
    <x v="0"/>
    <x v="89"/>
    <n v="7.55"/>
    <n v="5.03"/>
    <n v="2.5199999999999996"/>
    <n v="331.61736999999999"/>
    <n v="191.93929"/>
    <n v="139.67807999999999"/>
  </r>
  <r>
    <x v="2"/>
    <x v="42"/>
    <x v="0"/>
    <x v="0"/>
    <x v="366"/>
    <m/>
    <n v="0.13800000000000001"/>
    <n v="-0.13800000000000001"/>
    <m/>
    <n v="11.23"/>
    <n v="-11.23"/>
  </r>
  <r>
    <x v="2"/>
    <x v="42"/>
    <x v="0"/>
    <x v="0"/>
    <x v="88"/>
    <n v="9.5000000000000001E-2"/>
    <n v="2.9000000000000001E-2"/>
    <n v="6.6000000000000003E-2"/>
    <n v="2.1339999999999999"/>
    <n v="1.196"/>
    <n v="0.93799999999999994"/>
  </r>
  <r>
    <x v="2"/>
    <x v="42"/>
    <x v="0"/>
    <x v="0"/>
    <x v="105"/>
    <n v="56.2012"/>
    <n v="10.514089999999999"/>
    <n v="45.687110000000004"/>
    <n v="1256.1078500000001"/>
    <n v="252.72869"/>
    <n v="1003.3791600000001"/>
  </r>
  <r>
    <x v="2"/>
    <x v="42"/>
    <x v="0"/>
    <x v="0"/>
    <x v="9"/>
    <n v="102.896"/>
    <n v="121.86903"/>
    <n v="-18.973029999999994"/>
    <n v="2008.9333300000001"/>
    <n v="2032.01334"/>
    <n v="-23.080009999999902"/>
  </r>
  <r>
    <x v="2"/>
    <x v="42"/>
    <x v="0"/>
    <x v="0"/>
    <x v="570"/>
    <m/>
    <n v="1.95E-2"/>
    <n v="-1.95E-2"/>
    <m/>
    <n v="1.3049999999999999"/>
    <n v="-1.3049999999999999"/>
  </r>
  <r>
    <x v="2"/>
    <x v="42"/>
    <x v="0"/>
    <x v="0"/>
    <x v="128"/>
    <n v="34.918500000000002"/>
    <n v="45.451500000000003"/>
    <n v="-10.533000000000001"/>
    <n v="844.93892000000005"/>
    <n v="969.51352999999995"/>
    <n v="-124.57460999999989"/>
  </r>
  <r>
    <x v="2"/>
    <x v="42"/>
    <x v="0"/>
    <x v="0"/>
    <x v="206"/>
    <n v="7.4999999999999997E-3"/>
    <n v="6.0499999999999998E-2"/>
    <n v="-5.2999999999999999E-2"/>
    <n v="0.45750000000000002"/>
    <n v="3.5325000000000002"/>
    <n v="-3.0750000000000002"/>
  </r>
  <r>
    <x v="2"/>
    <x v="42"/>
    <x v="0"/>
    <x v="0"/>
    <x v="321"/>
    <n v="3.0325000000000002"/>
    <n v="0.77600000000000002"/>
    <n v="2.2565"/>
    <n v="163.81867"/>
    <n v="44.106999999999999"/>
    <n v="119.71167"/>
  </r>
  <r>
    <x v="2"/>
    <x v="42"/>
    <x v="0"/>
    <x v="0"/>
    <x v="106"/>
    <n v="17.901"/>
    <n v="9.3904999999999994"/>
    <n v="8.5105000000000004"/>
    <n v="351.02501999999998"/>
    <n v="287.39148999999998"/>
    <n v="63.633530000000007"/>
  </r>
  <r>
    <x v="2"/>
    <x v="42"/>
    <x v="0"/>
    <x v="0"/>
    <x v="94"/>
    <m/>
    <n v="55.357999999999997"/>
    <n v="-55.357999999999997"/>
    <m/>
    <n v="3963.9369999999999"/>
    <n v="-3963.9369999999999"/>
  </r>
  <r>
    <x v="2"/>
    <x v="42"/>
    <x v="0"/>
    <x v="0"/>
    <x v="551"/>
    <n v="0.03"/>
    <m/>
    <n v="0.03"/>
    <n v="0.69599999999999995"/>
    <m/>
    <n v="0.69599999999999995"/>
  </r>
  <r>
    <x v="2"/>
    <x v="42"/>
    <x v="0"/>
    <x v="0"/>
    <x v="325"/>
    <m/>
    <n v="0.1585"/>
    <n v="-0.1585"/>
    <m/>
    <n v="14.156000000000001"/>
    <n v="-14.156000000000001"/>
  </r>
  <r>
    <x v="2"/>
    <x v="42"/>
    <x v="0"/>
    <x v="3"/>
    <x v="40"/>
    <n v="39.3125"/>
    <n v="48.997"/>
    <n v="-9.6844999999999999"/>
    <n v="1150.0470499999999"/>
    <n v="1663.4722999999999"/>
    <n v="-513.42525000000001"/>
  </r>
  <r>
    <x v="2"/>
    <x v="42"/>
    <x v="0"/>
    <x v="3"/>
    <x v="36"/>
    <n v="7.6515000000000004"/>
    <n v="6.8125"/>
    <n v="0.83900000000000041"/>
    <n v="376.09980000000002"/>
    <n v="300.75018999999998"/>
    <n v="75.349610000000041"/>
  </r>
  <r>
    <x v="2"/>
    <x v="42"/>
    <x v="0"/>
    <x v="3"/>
    <x v="39"/>
    <n v="6.38"/>
    <n v="7.5170000000000003"/>
    <n v="-1.1370000000000005"/>
    <n v="586.76751000000002"/>
    <n v="725.67202999999995"/>
    <n v="-138.90451999999993"/>
  </r>
  <r>
    <x v="2"/>
    <x v="42"/>
    <x v="0"/>
    <x v="3"/>
    <x v="673"/>
    <n v="100.44499999999999"/>
    <n v="85.504999999999995"/>
    <n v="14.939999999999998"/>
    <n v="18556.603500000001"/>
    <n v="13622.222"/>
    <n v="4934.3815000000013"/>
  </r>
  <r>
    <x v="2"/>
    <x v="42"/>
    <x v="0"/>
    <x v="3"/>
    <x v="38"/>
    <n v="173.23639"/>
    <n v="9.5549999999999997"/>
    <n v="163.68138999999999"/>
    <n v="2995.5804600000001"/>
    <n v="231.32238000000001"/>
    <n v="2764.2580800000001"/>
  </r>
  <r>
    <x v="2"/>
    <x v="42"/>
    <x v="0"/>
    <x v="3"/>
    <x v="138"/>
    <n v="724.29049999999995"/>
    <n v="741.09550000000002"/>
    <n v="-16.805000000000064"/>
    <n v="64628.750749999999"/>
    <n v="58399.628499999999"/>
    <n v="6229.1222500000003"/>
  </r>
  <r>
    <x v="2"/>
    <x v="42"/>
    <x v="0"/>
    <x v="3"/>
    <x v="674"/>
    <n v="8.5000000000000006E-3"/>
    <n v="1.8965000000000001"/>
    <n v="-1.8880000000000001"/>
    <n v="1.1475"/>
    <n v="155.09189000000001"/>
    <n v="-153.94439"/>
  </r>
  <r>
    <x v="2"/>
    <x v="42"/>
    <x v="0"/>
    <x v="4"/>
    <x v="223"/>
    <m/>
    <n v="0.1"/>
    <n v="-0.1"/>
    <m/>
    <n v="1"/>
    <n v="-1"/>
  </r>
  <r>
    <x v="2"/>
    <x v="42"/>
    <x v="0"/>
    <x v="4"/>
    <x v="190"/>
    <n v="1406.1152400000001"/>
    <n v="1558.2935"/>
    <n v="-152.17825999999991"/>
    <n v="72375.563139999998"/>
    <n v="73130.006800000003"/>
    <n v="-754.44366000000446"/>
  </r>
  <r>
    <x v="2"/>
    <x v="42"/>
    <x v="0"/>
    <x v="4"/>
    <x v="182"/>
    <n v="2.7879999999999998"/>
    <n v="1.0455000000000001"/>
    <n v="1.7424999999999997"/>
    <n v="339.24554000000001"/>
    <n v="143.065"/>
    <n v="196.18054000000001"/>
  </r>
  <r>
    <x v="2"/>
    <x v="42"/>
    <x v="0"/>
    <x v="4"/>
    <x v="123"/>
    <n v="0.21049999999999999"/>
    <n v="0.55449999999999999"/>
    <n v="-0.34399999999999997"/>
    <n v="41.022500000000001"/>
    <n v="58.674999999999997"/>
    <n v="-17.652499999999996"/>
  </r>
  <r>
    <x v="2"/>
    <x v="42"/>
    <x v="0"/>
    <x v="4"/>
    <x v="43"/>
    <n v="0.34649999999999997"/>
    <n v="0.151"/>
    <n v="0.19549999999999998"/>
    <n v="81.122500000000002"/>
    <n v="34.762500000000003"/>
    <n v="46.36"/>
  </r>
  <r>
    <x v="2"/>
    <x v="42"/>
    <x v="0"/>
    <x v="4"/>
    <x v="45"/>
    <n v="9.2499999999999999E-2"/>
    <n v="5.7000000000000002E-2"/>
    <n v="3.5499999999999997E-2"/>
    <n v="24.122499999999999"/>
    <n v="16.445"/>
    <n v="7.6774999999999984"/>
  </r>
  <r>
    <x v="2"/>
    <x v="42"/>
    <x v="0"/>
    <x v="4"/>
    <x v="185"/>
    <n v="0.55337999999999998"/>
    <n v="0.48599999999999999"/>
    <n v="6.7379999999999995E-2"/>
    <n v="11.005000000000001"/>
    <n v="38.68"/>
    <n v="-27.674999999999997"/>
  </r>
  <r>
    <x v="2"/>
    <x v="42"/>
    <x v="0"/>
    <x v="4"/>
    <x v="675"/>
    <m/>
    <n v="0.224"/>
    <n v="-0.224"/>
    <m/>
    <n v="14"/>
    <n v="-14"/>
  </r>
  <r>
    <x v="2"/>
    <x v="42"/>
    <x v="0"/>
    <x v="4"/>
    <x v="191"/>
    <n v="11.821"/>
    <m/>
    <n v="11.821"/>
    <n v="354.63"/>
    <m/>
    <n v="354.63"/>
  </r>
  <r>
    <x v="2"/>
    <x v="42"/>
    <x v="0"/>
    <x v="4"/>
    <x v="124"/>
    <n v="0.42949999999999999"/>
    <n v="0.23649999999999999"/>
    <n v="0.193"/>
    <n v="111.4425"/>
    <n v="45.185000000000002"/>
    <n v="66.257499999999993"/>
  </r>
  <r>
    <x v="2"/>
    <x v="42"/>
    <x v="0"/>
    <x v="4"/>
    <x v="544"/>
    <n v="2.5000000000000001E-3"/>
    <m/>
    <n v="2.5000000000000001E-3"/>
    <n v="0.7"/>
    <m/>
    <n v="0.7"/>
  </r>
  <r>
    <x v="2"/>
    <x v="42"/>
    <x v="0"/>
    <x v="4"/>
    <x v="676"/>
    <n v="0.46525"/>
    <m/>
    <n v="0.46525"/>
    <n v="2.19"/>
    <m/>
    <n v="2.19"/>
  </r>
  <r>
    <x v="2"/>
    <x v="42"/>
    <x v="0"/>
    <x v="5"/>
    <x v="568"/>
    <n v="738.26900000000001"/>
    <n v="1073.9280000000001"/>
    <n v="-335.65900000000011"/>
    <n v="2214.8069999999998"/>
    <n v="3221.7840000000001"/>
    <n v="-1006.9770000000003"/>
  </r>
  <r>
    <x v="2"/>
    <x v="42"/>
    <x v="0"/>
    <x v="5"/>
    <x v="677"/>
    <m/>
    <n v="5"/>
    <n v="-5"/>
    <m/>
    <n v="15"/>
    <n v="-15"/>
  </r>
  <r>
    <x v="2"/>
    <x v="42"/>
    <x v="0"/>
    <x v="5"/>
    <x v="496"/>
    <n v="598.6"/>
    <n v="491.63799999999998"/>
    <n v="106.96200000000005"/>
    <n v="598.6"/>
    <n v="491.63799999999998"/>
    <n v="106.96200000000005"/>
  </r>
  <r>
    <x v="2"/>
    <x v="42"/>
    <x v="0"/>
    <x v="7"/>
    <x v="402"/>
    <n v="2.01675"/>
    <n v="0.88500000000000001"/>
    <n v="1.13175"/>
    <n v="29.5715"/>
    <n v="15.795500000000001"/>
    <n v="13.776"/>
  </r>
  <r>
    <x v="7"/>
    <x v="43"/>
    <x v="1"/>
    <x v="0"/>
    <x v="173"/>
    <m/>
    <n v="2E-3"/>
    <n v="-2E-3"/>
    <m/>
    <n v="0.13142999999999999"/>
    <n v="-0.13142999999999999"/>
  </r>
  <r>
    <x v="7"/>
    <x v="43"/>
    <x v="1"/>
    <x v="0"/>
    <x v="320"/>
    <n v="0.90349999999999997"/>
    <n v="0.58299999999999996"/>
    <n v="0.32050000000000001"/>
    <n v="50.371070000000003"/>
    <n v="28.86542"/>
    <n v="21.505650000000003"/>
  </r>
  <r>
    <x v="7"/>
    <x v="43"/>
    <x v="1"/>
    <x v="0"/>
    <x v="103"/>
    <n v="0.1135"/>
    <n v="0.1275"/>
    <n v="-1.3999999999999999E-2"/>
    <n v="4.9939999999999998"/>
    <n v="5.3986900000000002"/>
    <n v="-0.40469000000000044"/>
  </r>
  <r>
    <x v="7"/>
    <x v="43"/>
    <x v="1"/>
    <x v="0"/>
    <x v="147"/>
    <n v="2E-3"/>
    <n v="4.5999999999999999E-2"/>
    <n v="-4.3999999999999997E-2"/>
    <n v="0.13"/>
    <n v="3.5485699999999998"/>
    <n v="-3.4185699999999999"/>
  </r>
  <r>
    <x v="7"/>
    <x v="43"/>
    <x v="1"/>
    <x v="0"/>
    <x v="321"/>
    <n v="8.1500000000000003E-2"/>
    <n v="0.28149999999999997"/>
    <n v="-0.19999999999999996"/>
    <n v="3.7319200000000001"/>
    <n v="12.76327"/>
    <n v="-9.0313499999999998"/>
  </r>
  <r>
    <x v="7"/>
    <x v="43"/>
    <x v="1"/>
    <x v="0"/>
    <x v="133"/>
    <n v="3.5000000000000003E-2"/>
    <n v="0.28699999999999998"/>
    <n v="-0.252"/>
    <n v="2.4325000000000001"/>
    <n v="16.826350000000001"/>
    <n v="-14.39385"/>
  </r>
  <r>
    <x v="7"/>
    <x v="43"/>
    <x v="1"/>
    <x v="0"/>
    <x v="106"/>
    <n v="0.13550000000000001"/>
    <n v="0.1215"/>
    <n v="1.4000000000000012E-2"/>
    <n v="8.2941199999999995"/>
    <n v="7.50143"/>
    <n v="0.79268999999999945"/>
  </r>
  <r>
    <x v="7"/>
    <x v="43"/>
    <x v="1"/>
    <x v="0"/>
    <x v="55"/>
    <n v="1.15E-2"/>
    <n v="1.2999999999999999E-2"/>
    <n v="-1.4999999999999996E-3"/>
    <n v="1.05"/>
    <n v="1.915"/>
    <n v="-0.86499999999999999"/>
  </r>
  <r>
    <x v="7"/>
    <x v="43"/>
    <x v="1"/>
    <x v="0"/>
    <x v="78"/>
    <n v="3.5999999999999997E-2"/>
    <n v="2E-3"/>
    <n v="3.3999999999999996E-2"/>
    <n v="1.98"/>
    <n v="0.1"/>
    <n v="1.88"/>
  </r>
  <r>
    <x v="7"/>
    <x v="43"/>
    <x v="1"/>
    <x v="0"/>
    <x v="75"/>
    <n v="5.6500000000000002E-2"/>
    <m/>
    <n v="5.6500000000000002E-2"/>
    <n v="0.4"/>
    <m/>
    <n v="0.4"/>
  </r>
  <r>
    <x v="7"/>
    <x v="43"/>
    <x v="1"/>
    <x v="0"/>
    <x v="1"/>
    <n v="2E-3"/>
    <n v="8.9999999999999993E-3"/>
    <n v="-6.9999999999999993E-3"/>
    <n v="7.5999999999999998E-2"/>
    <n v="0.30840000000000001"/>
    <n v="-0.2324"/>
  </r>
  <r>
    <x v="7"/>
    <x v="43"/>
    <x v="1"/>
    <x v="0"/>
    <x v="3"/>
    <n v="8.5000000000000006E-3"/>
    <m/>
    <n v="8.5000000000000006E-3"/>
    <n v="0.5"/>
    <m/>
    <n v="0.5"/>
  </r>
  <r>
    <x v="7"/>
    <x v="43"/>
    <x v="1"/>
    <x v="0"/>
    <x v="53"/>
    <n v="1.859"/>
    <n v="5.6500000000000002E-2"/>
    <n v="1.8025"/>
    <n v="28.844999999999999"/>
    <n v="2.34545"/>
    <n v="26.499549999999999"/>
  </r>
  <r>
    <x v="7"/>
    <x v="43"/>
    <x v="1"/>
    <x v="0"/>
    <x v="88"/>
    <n v="0.1075"/>
    <n v="6.25E-2"/>
    <n v="4.4999999999999998E-2"/>
    <n v="7.5131800000000002"/>
    <n v="4.38"/>
    <n v="3.1331800000000003"/>
  </r>
  <r>
    <x v="7"/>
    <x v="43"/>
    <x v="1"/>
    <x v="0"/>
    <x v="678"/>
    <n v="5.0000000000000001E-3"/>
    <n v="1.0500000000000001E-2"/>
    <n v="-5.5000000000000005E-3"/>
    <n v="0.08"/>
    <n v="0.15667"/>
    <n v="-7.6670000000000002E-2"/>
  </r>
  <r>
    <x v="7"/>
    <x v="43"/>
    <x v="1"/>
    <x v="0"/>
    <x v="132"/>
    <n v="1.2999999999999999E-2"/>
    <m/>
    <n v="1.2999999999999999E-2"/>
    <n v="0.33"/>
    <m/>
    <n v="0.33"/>
  </r>
  <r>
    <x v="7"/>
    <x v="43"/>
    <x v="1"/>
    <x v="0"/>
    <x v="52"/>
    <m/>
    <n v="7.4499999999999997E-2"/>
    <n v="-7.4499999999999997E-2"/>
    <m/>
    <n v="5.2981400000000001"/>
    <n v="-5.2981400000000001"/>
  </r>
  <r>
    <x v="7"/>
    <x v="43"/>
    <x v="1"/>
    <x v="0"/>
    <x v="275"/>
    <n v="1.4999999999999999E-2"/>
    <n v="1.95E-2"/>
    <n v="-4.5000000000000005E-3"/>
    <n v="0.17499999999999999"/>
    <n v="0.22"/>
    <n v="-4.5000000000000012E-2"/>
  </r>
  <r>
    <x v="7"/>
    <x v="43"/>
    <x v="1"/>
    <x v="0"/>
    <x v="281"/>
    <n v="1.5E-3"/>
    <n v="4.4999999999999998E-2"/>
    <n v="-4.3499999999999997E-2"/>
    <n v="2.5000000000000001E-2"/>
    <n v="0.45"/>
    <n v="-0.42499999999999999"/>
  </r>
  <r>
    <x v="7"/>
    <x v="43"/>
    <x v="1"/>
    <x v="0"/>
    <x v="51"/>
    <n v="1.5E-3"/>
    <n v="8.5000000000000006E-3"/>
    <n v="-7.000000000000001E-3"/>
    <n v="0.16"/>
    <n v="0.5"/>
    <n v="-0.33999999999999997"/>
  </r>
  <r>
    <x v="7"/>
    <x v="43"/>
    <x v="1"/>
    <x v="0"/>
    <x v="679"/>
    <n v="5.6000000000000001E-2"/>
    <n v="0.1235"/>
    <n v="-6.7500000000000004E-2"/>
    <n v="1.5249999999999999"/>
    <n v="4.09"/>
    <n v="-2.5649999999999999"/>
  </r>
  <r>
    <x v="7"/>
    <x v="43"/>
    <x v="1"/>
    <x v="0"/>
    <x v="377"/>
    <n v="6.3500000000000001E-2"/>
    <m/>
    <n v="6.3500000000000001E-2"/>
    <n v="1.55"/>
    <m/>
    <n v="1.55"/>
  </r>
  <r>
    <x v="7"/>
    <x v="43"/>
    <x v="1"/>
    <x v="0"/>
    <x v="385"/>
    <n v="8.0000000000000002E-3"/>
    <m/>
    <n v="8.0000000000000002E-3"/>
    <n v="0.80500000000000005"/>
    <m/>
    <n v="0.80500000000000005"/>
  </r>
  <r>
    <x v="7"/>
    <x v="43"/>
    <x v="1"/>
    <x v="0"/>
    <x v="67"/>
    <n v="1.8499999999999999E-2"/>
    <n v="1.5E-3"/>
    <n v="1.6999999999999998E-2"/>
    <n v="1.06921"/>
    <n v="0.11"/>
    <n v="0.95921000000000001"/>
  </r>
  <r>
    <x v="7"/>
    <x v="43"/>
    <x v="1"/>
    <x v="0"/>
    <x v="14"/>
    <n v="5.1999999999999998E-2"/>
    <m/>
    <n v="5.1999999999999998E-2"/>
    <n v="2.93"/>
    <m/>
    <n v="2.93"/>
  </r>
  <r>
    <x v="7"/>
    <x v="43"/>
    <x v="1"/>
    <x v="0"/>
    <x v="621"/>
    <n v="5.0000000000000001E-3"/>
    <n v="8.0000000000000002E-3"/>
    <n v="-3.0000000000000001E-3"/>
    <n v="0.1"/>
    <n v="0.18273"/>
    <n v="-8.2729999999999998E-2"/>
  </r>
  <r>
    <x v="7"/>
    <x v="43"/>
    <x v="1"/>
    <x v="0"/>
    <x v="680"/>
    <n v="8.0000000000000002E-3"/>
    <m/>
    <n v="8.0000000000000002E-3"/>
    <n v="0.2"/>
    <m/>
    <n v="0.2"/>
  </r>
  <r>
    <x v="7"/>
    <x v="43"/>
    <x v="1"/>
    <x v="0"/>
    <x v="19"/>
    <m/>
    <n v="4.0000000000000001E-3"/>
    <n v="-4.0000000000000001E-3"/>
    <m/>
    <n v="0.36"/>
    <n v="-0.36"/>
  </r>
  <r>
    <x v="7"/>
    <x v="43"/>
    <x v="1"/>
    <x v="0"/>
    <x v="265"/>
    <n v="0.05"/>
    <m/>
    <n v="0.05"/>
    <n v="3.4"/>
    <m/>
    <n v="3.4"/>
  </r>
  <r>
    <x v="7"/>
    <x v="43"/>
    <x v="1"/>
    <x v="3"/>
    <x v="56"/>
    <n v="2.93"/>
    <n v="4.1840000000000002"/>
    <n v="-1.254"/>
    <n v="260.92504000000002"/>
    <n v="277.45001999999999"/>
    <n v="-16.524979999999971"/>
  </r>
  <r>
    <x v="7"/>
    <x v="43"/>
    <x v="1"/>
    <x v="3"/>
    <x v="36"/>
    <n v="1.5E-3"/>
    <n v="1.7999999999999999E-2"/>
    <n v="-1.6499999999999997E-2"/>
    <n v="5.5E-2"/>
    <n v="0.70221999999999996"/>
    <n v="-0.64721999999999991"/>
  </r>
  <r>
    <x v="7"/>
    <x v="43"/>
    <x v="1"/>
    <x v="3"/>
    <x v="39"/>
    <n v="5.0500000000000003E-2"/>
    <n v="4.0500000000000001E-2"/>
    <n v="1.0000000000000002E-2"/>
    <n v="3.9750000000000001"/>
    <n v="3.82"/>
    <n v="0.15500000000000025"/>
  </r>
  <r>
    <x v="7"/>
    <x v="43"/>
    <x v="1"/>
    <x v="3"/>
    <x v="137"/>
    <n v="2.5000000000000001E-3"/>
    <n v="5.4999999999999997E-3"/>
    <n v="-2.9999999999999996E-3"/>
    <n v="0.11"/>
    <n v="0.21571000000000001"/>
    <n v="-0.10571000000000001"/>
  </r>
  <r>
    <x v="7"/>
    <x v="43"/>
    <x v="1"/>
    <x v="1"/>
    <x v="338"/>
    <m/>
    <n v="2E-3"/>
    <n v="-2E-3"/>
    <m/>
    <n v="0.04"/>
    <n v="-0.04"/>
  </r>
  <r>
    <x v="7"/>
    <x v="43"/>
    <x v="1"/>
    <x v="1"/>
    <x v="31"/>
    <m/>
    <n v="1.15E-2"/>
    <n v="-1.15E-2"/>
    <m/>
    <n v="0.24857000000000001"/>
    <n v="-0.24857000000000001"/>
  </r>
  <r>
    <x v="7"/>
    <x v="43"/>
    <x v="1"/>
    <x v="1"/>
    <x v="28"/>
    <m/>
    <n v="0.67549999999999999"/>
    <n v="-0.67549999999999999"/>
    <m/>
    <n v="6.3231200000000003"/>
    <n v="-6.3231200000000003"/>
  </r>
  <r>
    <x v="7"/>
    <x v="43"/>
    <x v="1"/>
    <x v="1"/>
    <x v="488"/>
    <n v="1.4704999999999999"/>
    <n v="0.65500000000000003"/>
    <n v="0.81549999999999989"/>
    <n v="23.6495"/>
    <n v="10.42882"/>
    <n v="13.22068"/>
  </r>
  <r>
    <x v="7"/>
    <x v="43"/>
    <x v="1"/>
    <x v="1"/>
    <x v="528"/>
    <n v="1.0489999999999999"/>
    <n v="1.9975000000000001"/>
    <n v="-0.94850000000000012"/>
    <n v="13.756"/>
    <n v="20.02"/>
    <n v="-6.2639999999999993"/>
  </r>
  <r>
    <x v="7"/>
    <x v="43"/>
    <x v="1"/>
    <x v="4"/>
    <x v="642"/>
    <n v="2.7"/>
    <m/>
    <n v="2.7"/>
    <n v="99.9"/>
    <m/>
    <n v="99.9"/>
  </r>
  <r>
    <x v="0"/>
    <x v="44"/>
    <x v="0"/>
    <x v="0"/>
    <x v="133"/>
    <n v="0.82899999999999996"/>
    <n v="0.629"/>
    <n v="0.19999999999999996"/>
    <n v="83.201999999999998"/>
    <n v="61.51"/>
    <n v="21.692"/>
  </r>
  <r>
    <x v="0"/>
    <x v="44"/>
    <x v="0"/>
    <x v="0"/>
    <x v="459"/>
    <n v="0.6"/>
    <m/>
    <n v="0.6"/>
    <n v="29.8"/>
    <m/>
    <n v="29.8"/>
  </r>
  <r>
    <x v="0"/>
    <x v="44"/>
    <x v="0"/>
    <x v="0"/>
    <x v="89"/>
    <n v="0.40400000000000003"/>
    <n v="0.316"/>
    <n v="8.8000000000000023E-2"/>
    <n v="17.847000000000001"/>
    <n v="13.122"/>
    <n v="4.7250000000000014"/>
  </r>
  <r>
    <x v="0"/>
    <x v="44"/>
    <x v="0"/>
    <x v="0"/>
    <x v="54"/>
    <n v="0.34799999999999998"/>
    <n v="0.42699999999999999"/>
    <n v="-7.9000000000000015E-2"/>
    <n v="24.36"/>
    <n v="41.54"/>
    <n v="-17.18"/>
  </r>
  <r>
    <x v="0"/>
    <x v="44"/>
    <x v="0"/>
    <x v="0"/>
    <x v="52"/>
    <m/>
    <n v="0.1"/>
    <n v="-0.1"/>
    <m/>
    <n v="10"/>
    <n v="-10"/>
  </r>
  <r>
    <x v="0"/>
    <x v="44"/>
    <x v="0"/>
    <x v="0"/>
    <x v="394"/>
    <n v="0.186"/>
    <m/>
    <n v="0.186"/>
    <n v="10.59"/>
    <m/>
    <n v="10.59"/>
  </r>
  <r>
    <x v="0"/>
    <x v="44"/>
    <x v="0"/>
    <x v="0"/>
    <x v="51"/>
    <n v="0.48"/>
    <n v="0.40500000000000003"/>
    <n v="7.4999999999999956E-2"/>
    <n v="42.353000000000002"/>
    <n v="29.85"/>
    <n v="12.503"/>
  </r>
  <r>
    <x v="0"/>
    <x v="44"/>
    <x v="0"/>
    <x v="0"/>
    <x v="55"/>
    <m/>
    <n v="3.3000000000000002E-2"/>
    <n v="-3.3000000000000002E-2"/>
    <m/>
    <n v="4.95"/>
    <n v="-4.95"/>
  </r>
  <r>
    <x v="0"/>
    <x v="44"/>
    <x v="0"/>
    <x v="0"/>
    <x v="74"/>
    <m/>
    <n v="4.9000000000000002E-2"/>
    <n v="-4.9000000000000002E-2"/>
    <m/>
    <n v="1.903"/>
    <n v="-1.903"/>
  </r>
  <r>
    <x v="0"/>
    <x v="44"/>
    <x v="0"/>
    <x v="0"/>
    <x v="681"/>
    <n v="0.36399999999999999"/>
    <n v="0.32300000000000001"/>
    <n v="4.0999999999999981E-2"/>
    <n v="15.257999999999999"/>
    <n v="13.645"/>
    <n v="1.6129999999999995"/>
  </r>
  <r>
    <x v="0"/>
    <x v="44"/>
    <x v="0"/>
    <x v="0"/>
    <x v="131"/>
    <n v="0.48299999999999998"/>
    <n v="0.21199999999999999"/>
    <n v="0.27100000000000002"/>
    <n v="40.209000000000003"/>
    <n v="23.15"/>
    <n v="17.059000000000005"/>
  </r>
  <r>
    <x v="0"/>
    <x v="44"/>
    <x v="0"/>
    <x v="0"/>
    <x v="49"/>
    <n v="1.6890000000000001"/>
    <n v="0.68799999999999994"/>
    <n v="1.0010000000000001"/>
    <n v="155.14400000000001"/>
    <n v="73.382000000000005"/>
    <n v="81.762"/>
  </r>
  <r>
    <x v="0"/>
    <x v="44"/>
    <x v="0"/>
    <x v="0"/>
    <x v="50"/>
    <m/>
    <n v="5.5E-2"/>
    <n v="-5.5E-2"/>
    <m/>
    <n v="6.6"/>
    <n v="-6.6"/>
  </r>
  <r>
    <x v="0"/>
    <x v="44"/>
    <x v="0"/>
    <x v="0"/>
    <x v="79"/>
    <n v="0.1"/>
    <m/>
    <n v="0.1"/>
    <n v="10"/>
    <m/>
    <n v="10"/>
  </r>
  <r>
    <x v="0"/>
    <x v="44"/>
    <x v="0"/>
    <x v="0"/>
    <x v="63"/>
    <m/>
    <n v="2.1999999999999999E-2"/>
    <n v="-2.1999999999999999E-2"/>
    <m/>
    <n v="0.99"/>
    <n v="-0.99"/>
  </r>
  <r>
    <x v="0"/>
    <x v="44"/>
    <x v="0"/>
    <x v="0"/>
    <x v="132"/>
    <n v="0.2"/>
    <m/>
    <n v="0.2"/>
    <n v="14"/>
    <m/>
    <n v="14"/>
  </r>
  <r>
    <x v="0"/>
    <x v="44"/>
    <x v="0"/>
    <x v="0"/>
    <x v="65"/>
    <n v="0.1"/>
    <m/>
    <n v="0.1"/>
    <n v="5"/>
    <m/>
    <n v="5"/>
  </r>
  <r>
    <x v="0"/>
    <x v="44"/>
    <x v="0"/>
    <x v="0"/>
    <x v="11"/>
    <n v="5.7000000000000002E-2"/>
    <m/>
    <n v="5.7000000000000002E-2"/>
    <n v="1.71"/>
    <m/>
    <n v="1.71"/>
  </r>
  <r>
    <x v="0"/>
    <x v="44"/>
    <x v="0"/>
    <x v="3"/>
    <x v="371"/>
    <n v="3.9E-2"/>
    <m/>
    <n v="3.9E-2"/>
    <n v="3.234"/>
    <m/>
    <n v="3.234"/>
  </r>
  <r>
    <x v="0"/>
    <x v="44"/>
    <x v="0"/>
    <x v="3"/>
    <x v="56"/>
    <n v="10.095499999999999"/>
    <n v="3.5219999999999998"/>
    <n v="6.5734999999999992"/>
    <n v="763.11199999999997"/>
    <n v="192.50299999999999"/>
    <n v="570.60899999999992"/>
  </r>
  <r>
    <x v="0"/>
    <x v="44"/>
    <x v="0"/>
    <x v="3"/>
    <x v="452"/>
    <m/>
    <n v="4.4999999999999998E-2"/>
    <n v="-4.4999999999999998E-2"/>
    <m/>
    <n v="2.298"/>
    <n v="-2.298"/>
  </r>
  <r>
    <x v="0"/>
    <x v="44"/>
    <x v="0"/>
    <x v="1"/>
    <x v="119"/>
    <n v="33.646999999999998"/>
    <n v="53.576999999999998"/>
    <n v="-19.93"/>
    <n v="1655.961"/>
    <n v="2692.02"/>
    <n v="-1036.059"/>
  </r>
  <r>
    <x v="4"/>
    <x v="45"/>
    <x v="1"/>
    <x v="0"/>
    <x v="682"/>
    <m/>
    <n v="1.5699999999999999E-2"/>
    <n v="-1.5699999999999999E-2"/>
    <m/>
    <n v="1.4963"/>
    <n v="-1.4963"/>
  </r>
  <r>
    <x v="4"/>
    <x v="45"/>
    <x v="1"/>
    <x v="0"/>
    <x v="11"/>
    <m/>
    <n v="6.9500000000000006E-2"/>
    <n v="-6.9500000000000006E-2"/>
    <m/>
    <n v="1.113"/>
    <n v="-1.113"/>
  </r>
  <r>
    <x v="4"/>
    <x v="45"/>
    <x v="1"/>
    <x v="0"/>
    <x v="7"/>
    <m/>
    <n v="1.15E-2"/>
    <n v="-1.15E-2"/>
    <m/>
    <n v="0.27600000000000002"/>
    <n v="-0.27600000000000002"/>
  </r>
  <r>
    <x v="4"/>
    <x v="45"/>
    <x v="1"/>
    <x v="0"/>
    <x v="55"/>
    <m/>
    <n v="2.87E-2"/>
    <n v="-2.87E-2"/>
    <m/>
    <n v="6.4939999999999998"/>
    <n v="-6.4939999999999998"/>
  </r>
  <r>
    <x v="4"/>
    <x v="45"/>
    <x v="1"/>
    <x v="0"/>
    <x v="89"/>
    <m/>
    <n v="0.1245"/>
    <n v="-0.1245"/>
    <m/>
    <n v="6.1935000000000002"/>
    <n v="-6.1935000000000002"/>
  </r>
  <r>
    <x v="4"/>
    <x v="45"/>
    <x v="1"/>
    <x v="0"/>
    <x v="98"/>
    <m/>
    <n v="0.41149999999999998"/>
    <n v="-0.41149999999999998"/>
    <m/>
    <n v="19.347000000000001"/>
    <n v="-19.347000000000001"/>
  </r>
  <r>
    <x v="4"/>
    <x v="45"/>
    <x v="1"/>
    <x v="0"/>
    <x v="1"/>
    <m/>
    <n v="1.6500000000000001E-2"/>
    <n v="-1.6500000000000001E-2"/>
    <m/>
    <n v="0.749"/>
    <n v="-0.749"/>
  </r>
  <r>
    <x v="4"/>
    <x v="45"/>
    <x v="1"/>
    <x v="0"/>
    <x v="2"/>
    <m/>
    <n v="0.221"/>
    <n v="-0.221"/>
    <m/>
    <n v="12.162000000000001"/>
    <n v="-12.162000000000001"/>
  </r>
  <r>
    <x v="4"/>
    <x v="45"/>
    <x v="1"/>
    <x v="0"/>
    <x v="9"/>
    <m/>
    <n v="0.30099999999999999"/>
    <n v="-0.30099999999999999"/>
    <m/>
    <n v="8.9964999999999993"/>
    <n v="-8.9964999999999993"/>
  </r>
  <r>
    <x v="4"/>
    <x v="45"/>
    <x v="1"/>
    <x v="0"/>
    <x v="61"/>
    <m/>
    <n v="3.4000000000000002E-2"/>
    <n v="-3.4000000000000002E-2"/>
    <m/>
    <n v="0.59850000000000003"/>
    <n v="-0.59850000000000003"/>
  </r>
  <r>
    <x v="4"/>
    <x v="45"/>
    <x v="1"/>
    <x v="0"/>
    <x v="66"/>
    <m/>
    <n v="1.0999999999999999E-2"/>
    <n v="-1.0999999999999999E-2"/>
    <m/>
    <n v="0.439"/>
    <n v="-0.439"/>
  </r>
  <r>
    <x v="4"/>
    <x v="45"/>
    <x v="1"/>
    <x v="0"/>
    <x v="78"/>
    <m/>
    <n v="0.497"/>
    <n v="-0.497"/>
    <m/>
    <n v="42.482999999999997"/>
    <n v="-42.482999999999997"/>
  </r>
  <r>
    <x v="4"/>
    <x v="45"/>
    <x v="1"/>
    <x v="0"/>
    <x v="132"/>
    <m/>
    <n v="2E-3"/>
    <n v="-2E-3"/>
    <m/>
    <n v="0.12"/>
    <n v="-0.12"/>
  </r>
  <r>
    <x v="4"/>
    <x v="45"/>
    <x v="1"/>
    <x v="0"/>
    <x v="128"/>
    <m/>
    <n v="0.23749999999999999"/>
    <n v="-0.23749999999999999"/>
    <m/>
    <n v="4.8624999999999998"/>
    <n v="-4.8624999999999998"/>
  </r>
  <r>
    <x v="4"/>
    <x v="45"/>
    <x v="1"/>
    <x v="0"/>
    <x v="76"/>
    <m/>
    <n v="2.4500000000000001E-2"/>
    <n v="-2.4500000000000001E-2"/>
    <m/>
    <n v="0.64549999999999996"/>
    <n v="-0.64549999999999996"/>
  </r>
  <r>
    <x v="4"/>
    <x v="45"/>
    <x v="1"/>
    <x v="0"/>
    <x v="10"/>
    <m/>
    <n v="6.4999999999999997E-3"/>
    <n v="-6.4999999999999997E-3"/>
    <m/>
    <n v="0.26"/>
    <n v="-0.26"/>
  </r>
  <r>
    <x v="4"/>
    <x v="45"/>
    <x v="1"/>
    <x v="0"/>
    <x v="206"/>
    <m/>
    <n v="2E-3"/>
    <n v="-2E-3"/>
    <m/>
    <n v="0.14149999999999999"/>
    <n v="-0.14149999999999999"/>
  </r>
  <r>
    <x v="4"/>
    <x v="45"/>
    <x v="1"/>
    <x v="0"/>
    <x v="22"/>
    <m/>
    <n v="8.0000000000000002E-3"/>
    <n v="-8.0000000000000002E-3"/>
    <m/>
    <n v="0.73250000000000004"/>
    <n v="-0.73250000000000004"/>
  </r>
  <r>
    <x v="4"/>
    <x v="45"/>
    <x v="1"/>
    <x v="0"/>
    <x v="74"/>
    <m/>
    <n v="1.55E-2"/>
    <n v="-1.55E-2"/>
    <m/>
    <n v="0.98199999999999998"/>
    <n v="-0.98199999999999998"/>
  </r>
  <r>
    <x v="4"/>
    <x v="45"/>
    <x v="1"/>
    <x v="0"/>
    <x v="93"/>
    <m/>
    <n v="2.8500000000000001E-2"/>
    <n v="-2.8500000000000001E-2"/>
    <m/>
    <n v="2.4384999999999999"/>
    <n v="-2.4384999999999999"/>
  </r>
  <r>
    <x v="4"/>
    <x v="45"/>
    <x v="1"/>
    <x v="0"/>
    <x v="19"/>
    <m/>
    <n v="8.9999999999999998E-4"/>
    <n v="-8.9999999999999998E-4"/>
    <m/>
    <n v="5.2200000000000003E-2"/>
    <n v="-5.2200000000000003E-2"/>
  </r>
  <r>
    <x v="4"/>
    <x v="45"/>
    <x v="1"/>
    <x v="0"/>
    <x v="21"/>
    <m/>
    <n v="4.1000000000000002E-2"/>
    <n v="-4.1000000000000002E-2"/>
    <m/>
    <n v="1.3785000000000001"/>
    <n v="-1.3785000000000001"/>
  </r>
  <r>
    <x v="4"/>
    <x v="45"/>
    <x v="1"/>
    <x v="0"/>
    <x v="75"/>
    <m/>
    <n v="2.3E-2"/>
    <n v="-2.3E-2"/>
    <m/>
    <n v="0.46"/>
    <n v="-0.46"/>
  </r>
  <r>
    <x v="4"/>
    <x v="45"/>
    <x v="1"/>
    <x v="0"/>
    <x v="52"/>
    <m/>
    <n v="8.0000000000000004E-4"/>
    <n v="-8.0000000000000004E-4"/>
    <m/>
    <n v="6.3200000000000006E-2"/>
    <n v="-6.3200000000000006E-2"/>
  </r>
  <r>
    <x v="4"/>
    <x v="45"/>
    <x v="1"/>
    <x v="0"/>
    <x v="54"/>
    <m/>
    <n v="1.3299999999999999E-2"/>
    <n v="-1.3299999999999999E-2"/>
    <m/>
    <n v="1.4731000000000001"/>
    <n v="-1.4731000000000001"/>
  </r>
  <r>
    <x v="4"/>
    <x v="45"/>
    <x v="1"/>
    <x v="0"/>
    <x v="51"/>
    <m/>
    <n v="4.8800000000000003E-2"/>
    <n v="-4.8800000000000003E-2"/>
    <m/>
    <n v="6.7180999999999997"/>
    <n v="-6.7180999999999997"/>
  </r>
  <r>
    <x v="4"/>
    <x v="45"/>
    <x v="1"/>
    <x v="0"/>
    <x v="106"/>
    <m/>
    <n v="4.24E-2"/>
    <n v="-4.24E-2"/>
    <m/>
    <n v="0.76959999999999995"/>
    <n v="-0.76959999999999995"/>
  </r>
  <r>
    <x v="4"/>
    <x v="45"/>
    <x v="1"/>
    <x v="0"/>
    <x v="94"/>
    <m/>
    <n v="1.6745000000000001"/>
    <n v="-1.6745000000000001"/>
    <m/>
    <n v="99.418499999999995"/>
    <n v="-99.418499999999995"/>
  </r>
  <r>
    <x v="4"/>
    <x v="45"/>
    <x v="1"/>
    <x v="3"/>
    <x v="37"/>
    <n v="217.21199999999999"/>
    <n v="161.803"/>
    <n v="55.408999999999992"/>
    <n v="23722.148000000001"/>
    <n v="15299.182500000001"/>
    <n v="8422.9655000000002"/>
  </r>
  <r>
    <x v="4"/>
    <x v="45"/>
    <x v="1"/>
    <x v="3"/>
    <x v="36"/>
    <m/>
    <n v="0.82250000000000001"/>
    <n v="-0.82250000000000001"/>
    <m/>
    <n v="47.713999999999999"/>
    <n v="-47.713999999999999"/>
  </r>
  <r>
    <x v="4"/>
    <x v="45"/>
    <x v="1"/>
    <x v="3"/>
    <x v="510"/>
    <m/>
    <n v="1.5E-3"/>
    <n v="-1.5E-3"/>
    <m/>
    <n v="0.12959999999999999"/>
    <n v="-0.12959999999999999"/>
  </r>
  <r>
    <x v="4"/>
    <x v="45"/>
    <x v="1"/>
    <x v="1"/>
    <x v="110"/>
    <m/>
    <n v="2.5000000000000001E-3"/>
    <n v="-2.5000000000000001E-3"/>
    <m/>
    <n v="5.7500000000000002E-2"/>
    <n v="-5.7500000000000002E-2"/>
  </r>
  <r>
    <x v="0"/>
    <x v="46"/>
    <x v="2"/>
    <x v="1"/>
    <x v="118"/>
    <n v="9.3689999999999998"/>
    <n v="0.56499999999999995"/>
    <n v="8.8040000000000003"/>
    <n v="106.386"/>
    <n v="9.32"/>
    <n v="97.066000000000003"/>
  </r>
  <r>
    <x v="0"/>
    <x v="46"/>
    <x v="2"/>
    <x v="1"/>
    <x v="32"/>
    <n v="1.05"/>
    <n v="1.98"/>
    <n v="-0.92999999999999994"/>
    <n v="3.15"/>
    <n v="10.82"/>
    <n v="-7.67"/>
  </r>
  <r>
    <x v="0"/>
    <x v="46"/>
    <x v="2"/>
    <x v="1"/>
    <x v="33"/>
    <n v="12.73"/>
    <m/>
    <n v="12.73"/>
    <n v="77.319999999999993"/>
    <m/>
    <n v="77.319999999999993"/>
  </r>
  <r>
    <x v="0"/>
    <x v="46"/>
    <x v="2"/>
    <x v="1"/>
    <x v="29"/>
    <n v="0.64900000000000002"/>
    <n v="0.18"/>
    <n v="0.46900000000000003"/>
    <n v="8.4369999999999994"/>
    <n v="2.5499999999999998"/>
    <n v="5.8869999999999996"/>
  </r>
  <r>
    <x v="0"/>
    <x v="46"/>
    <x v="2"/>
    <x v="1"/>
    <x v="27"/>
    <n v="5.2519999999999998"/>
    <n v="0.86099999999999999"/>
    <n v="4.391"/>
    <n v="32.32"/>
    <n v="12.654999999999999"/>
    <n v="19.664999999999999"/>
  </r>
  <r>
    <x v="0"/>
    <x v="46"/>
    <x v="2"/>
    <x v="1"/>
    <x v="119"/>
    <n v="0.32700000000000001"/>
    <n v="0.15"/>
    <n v="0.17700000000000002"/>
    <n v="18.184999999999999"/>
    <n v="7.5"/>
    <n v="10.684999999999999"/>
  </r>
  <r>
    <x v="0"/>
    <x v="46"/>
    <x v="2"/>
    <x v="1"/>
    <x v="30"/>
    <n v="0.55100000000000005"/>
    <n v="0.68"/>
    <n v="-0.129"/>
    <n v="6.2629999999999999"/>
    <n v="10.96"/>
    <n v="-4.697000000000001"/>
  </r>
  <r>
    <x v="0"/>
    <x v="46"/>
    <x v="2"/>
    <x v="0"/>
    <x v="74"/>
    <n v="1.196"/>
    <n v="1.7215"/>
    <n v="-0.52550000000000008"/>
    <n v="71.760000000000005"/>
    <n v="103.441"/>
    <n v="-31.680999999999997"/>
  </r>
  <r>
    <x v="0"/>
    <x v="46"/>
    <x v="2"/>
    <x v="0"/>
    <x v="14"/>
    <n v="0.34"/>
    <n v="0.04"/>
    <n v="0.30000000000000004"/>
    <n v="34"/>
    <n v="4"/>
    <n v="30"/>
  </r>
  <r>
    <x v="0"/>
    <x v="46"/>
    <x v="2"/>
    <x v="0"/>
    <x v="9"/>
    <n v="0.90449999999999997"/>
    <n v="1.639"/>
    <n v="-0.73450000000000004"/>
    <n v="22.612500000000001"/>
    <n v="43.722999999999999"/>
    <n v="-21.110499999999998"/>
  </r>
  <r>
    <x v="0"/>
    <x v="46"/>
    <x v="2"/>
    <x v="0"/>
    <x v="10"/>
    <n v="2.5"/>
    <m/>
    <n v="2.5"/>
    <n v="23.78"/>
    <m/>
    <n v="23.78"/>
  </r>
  <r>
    <x v="0"/>
    <x v="46"/>
    <x v="2"/>
    <x v="0"/>
    <x v="18"/>
    <n v="1.5629999999999999"/>
    <n v="3.9634999999999998"/>
    <n v="-2.4005000000000001"/>
    <n v="77.349999999999994"/>
    <n v="190.297"/>
    <n v="-112.947"/>
  </r>
  <r>
    <x v="0"/>
    <x v="46"/>
    <x v="2"/>
    <x v="3"/>
    <x v="37"/>
    <n v="110.45950000000001"/>
    <n v="131.48150000000001"/>
    <n v="-21.022000000000006"/>
    <n v="9842.9629999999997"/>
    <n v="10432.81475"/>
    <n v="-589.85174999999981"/>
  </r>
  <r>
    <x v="0"/>
    <x v="46"/>
    <x v="2"/>
    <x v="3"/>
    <x v="36"/>
    <n v="0.05"/>
    <n v="7.6999999999999999E-2"/>
    <n v="-2.6999999999999996E-2"/>
    <n v="2.5"/>
    <n v="3.05"/>
    <n v="-0.54999999999999982"/>
  </r>
  <r>
    <x v="0"/>
    <x v="46"/>
    <x v="2"/>
    <x v="7"/>
    <x v="683"/>
    <n v="348.78"/>
    <n v="0.23899999999999999"/>
    <n v="348.541"/>
    <n v="2092.6799999999998"/>
    <n v="1.1950000000000001"/>
    <n v="2091.4849999999997"/>
  </r>
  <r>
    <x v="4"/>
    <x v="47"/>
    <x v="1"/>
    <x v="0"/>
    <x v="61"/>
    <n v="1.9E-2"/>
    <m/>
    <n v="1.9E-2"/>
    <n v="0.91"/>
    <m/>
    <n v="0.91"/>
  </r>
  <r>
    <x v="4"/>
    <x v="47"/>
    <x v="1"/>
    <x v="0"/>
    <x v="206"/>
    <n v="1.15E-2"/>
    <n v="1.2E-2"/>
    <n v="-5.0000000000000044E-4"/>
    <n v="1.27"/>
    <n v="0.43"/>
    <n v="0.84000000000000008"/>
  </r>
  <r>
    <x v="4"/>
    <x v="47"/>
    <x v="1"/>
    <x v="0"/>
    <x v="53"/>
    <n v="0.17199999999999999"/>
    <n v="3.9E-2"/>
    <n v="0.13299999999999998"/>
    <n v="6.42"/>
    <n v="1.28"/>
    <n v="5.14"/>
  </r>
  <r>
    <x v="4"/>
    <x v="47"/>
    <x v="1"/>
    <x v="0"/>
    <x v="13"/>
    <n v="0.01"/>
    <m/>
    <n v="0.01"/>
    <n v="0.61"/>
    <m/>
    <n v="0.61"/>
  </r>
  <r>
    <x v="4"/>
    <x v="47"/>
    <x v="1"/>
    <x v="0"/>
    <x v="9"/>
    <n v="0.27500000000000002"/>
    <n v="0.13300000000000001"/>
    <n v="0.14200000000000002"/>
    <n v="8.5350000000000001"/>
    <n v="3.71"/>
    <n v="4.8250000000000002"/>
  </r>
  <r>
    <x v="4"/>
    <x v="47"/>
    <x v="1"/>
    <x v="0"/>
    <x v="22"/>
    <n v="0.129"/>
    <n v="1.2999999999999999E-2"/>
    <n v="0.11600000000000001"/>
    <n v="8.0299999999999994"/>
    <n v="1.08"/>
    <n v="6.9499999999999993"/>
  </r>
  <r>
    <x v="4"/>
    <x v="47"/>
    <x v="1"/>
    <x v="0"/>
    <x v="74"/>
    <n v="1.5035000000000001"/>
    <n v="0.221"/>
    <n v="1.2825"/>
    <n v="44.01"/>
    <n v="9.31"/>
    <n v="34.699999999999996"/>
  </r>
  <r>
    <x v="4"/>
    <x v="47"/>
    <x v="1"/>
    <x v="0"/>
    <x v="212"/>
    <n v="0.25800000000000001"/>
    <m/>
    <n v="0.25800000000000001"/>
    <n v="16.38"/>
    <m/>
    <n v="16.38"/>
  </r>
  <r>
    <x v="4"/>
    <x v="47"/>
    <x v="1"/>
    <x v="0"/>
    <x v="2"/>
    <m/>
    <n v="7.0000000000000001E-3"/>
    <n v="-7.0000000000000001E-3"/>
    <m/>
    <n v="0.14000000000000001"/>
    <n v="-0.14000000000000001"/>
  </r>
  <r>
    <x v="4"/>
    <x v="47"/>
    <x v="1"/>
    <x v="0"/>
    <x v="98"/>
    <n v="0.248"/>
    <n v="9.8000000000000004E-2"/>
    <n v="0.15"/>
    <n v="8.8800000000000008"/>
    <n v="4.68"/>
    <n v="4.2000000000000011"/>
  </r>
  <r>
    <x v="4"/>
    <x v="47"/>
    <x v="1"/>
    <x v="0"/>
    <x v="55"/>
    <n v="7.0000000000000001E-3"/>
    <m/>
    <n v="7.0000000000000001E-3"/>
    <n v="0.22"/>
    <m/>
    <n v="0.22"/>
  </r>
  <r>
    <x v="4"/>
    <x v="47"/>
    <x v="1"/>
    <x v="0"/>
    <x v="75"/>
    <n v="8.3000000000000004E-2"/>
    <n v="5.5E-2"/>
    <n v="2.8000000000000004E-2"/>
    <n v="1.97"/>
    <n v="1.61"/>
    <n v="0.35999999999999988"/>
  </r>
  <r>
    <x v="4"/>
    <x v="47"/>
    <x v="1"/>
    <x v="0"/>
    <x v="242"/>
    <n v="0.71950000000000003"/>
    <n v="5.2999999999999999E-2"/>
    <n v="0.66649999999999998"/>
    <n v="43.5"/>
    <n v="5.84"/>
    <n v="37.659999999999997"/>
  </r>
  <r>
    <x v="4"/>
    <x v="47"/>
    <x v="1"/>
    <x v="0"/>
    <x v="128"/>
    <n v="0.1585"/>
    <n v="0.1585"/>
    <n v="0"/>
    <n v="5.0949999999999998"/>
    <n v="5.03"/>
    <n v="6.4999999999999503E-2"/>
  </r>
  <r>
    <x v="4"/>
    <x v="47"/>
    <x v="1"/>
    <x v="0"/>
    <x v="106"/>
    <n v="8.0000000000000002E-3"/>
    <n v="8.7499999999999994E-2"/>
    <n v="-7.9499999999999987E-2"/>
    <n v="0.245"/>
    <n v="3.15"/>
    <n v="-2.9049999999999998"/>
  </r>
  <r>
    <x v="4"/>
    <x v="47"/>
    <x v="1"/>
    <x v="0"/>
    <x v="94"/>
    <n v="1.2035"/>
    <n v="0.45600000000000002"/>
    <n v="0.74750000000000005"/>
    <n v="74.290000000000006"/>
    <n v="31.38"/>
    <n v="42.910000000000011"/>
  </r>
  <r>
    <x v="4"/>
    <x v="47"/>
    <x v="1"/>
    <x v="0"/>
    <x v="7"/>
    <m/>
    <n v="4.4999999999999998E-2"/>
    <n v="-4.4999999999999998E-2"/>
    <m/>
    <n v="0.8"/>
    <n v="-0.8"/>
  </r>
  <r>
    <x v="4"/>
    <x v="47"/>
    <x v="1"/>
    <x v="0"/>
    <x v="11"/>
    <n v="0.01"/>
    <m/>
    <n v="0.01"/>
    <n v="0.12"/>
    <m/>
    <n v="0.12"/>
  </r>
  <r>
    <x v="4"/>
    <x v="47"/>
    <x v="1"/>
    <x v="0"/>
    <x v="76"/>
    <m/>
    <n v="1.2E-2"/>
    <n v="-1.2E-2"/>
    <m/>
    <n v="0.26"/>
    <n v="-0.26"/>
  </r>
  <r>
    <x v="4"/>
    <x v="47"/>
    <x v="1"/>
    <x v="0"/>
    <x v="377"/>
    <m/>
    <n v="2.9499999999999998E-2"/>
    <n v="-2.9499999999999998E-2"/>
    <m/>
    <n v="2.23"/>
    <n v="-2.23"/>
  </r>
  <r>
    <x v="4"/>
    <x v="47"/>
    <x v="1"/>
    <x v="0"/>
    <x v="77"/>
    <m/>
    <n v="7.0000000000000001E-3"/>
    <n v="-7.0000000000000001E-3"/>
    <m/>
    <n v="0.2"/>
    <n v="-0.2"/>
  </r>
  <r>
    <x v="4"/>
    <x v="47"/>
    <x v="1"/>
    <x v="0"/>
    <x v="1"/>
    <m/>
    <n v="6.0000000000000001E-3"/>
    <n v="-6.0000000000000001E-3"/>
    <m/>
    <n v="0.23"/>
    <n v="-0.23"/>
  </r>
  <r>
    <x v="4"/>
    <x v="47"/>
    <x v="1"/>
    <x v="0"/>
    <x v="51"/>
    <n v="4.2000000000000003E-2"/>
    <m/>
    <n v="4.2000000000000003E-2"/>
    <n v="4.2510000000000003"/>
    <m/>
    <n v="4.2510000000000003"/>
  </r>
  <r>
    <x v="4"/>
    <x v="47"/>
    <x v="1"/>
    <x v="0"/>
    <x v="21"/>
    <n v="2.1499999999999998E-2"/>
    <m/>
    <n v="2.1499999999999998E-2"/>
    <n v="0.98"/>
    <m/>
    <n v="0.98"/>
  </r>
  <r>
    <x v="4"/>
    <x v="47"/>
    <x v="1"/>
    <x v="0"/>
    <x v="81"/>
    <n v="9.4E-2"/>
    <m/>
    <n v="9.4E-2"/>
    <n v="2.9449999999999998"/>
    <m/>
    <n v="2.9449999999999998"/>
  </r>
  <r>
    <x v="4"/>
    <x v="47"/>
    <x v="1"/>
    <x v="5"/>
    <x v="568"/>
    <n v="177.52"/>
    <n v="185.82599999999999"/>
    <n v="-8.3059999999999832"/>
    <n v="532.55999999999995"/>
    <n v="557.47799999999995"/>
    <n v="-24.918000000000006"/>
  </r>
  <r>
    <x v="4"/>
    <x v="47"/>
    <x v="1"/>
    <x v="1"/>
    <x v="110"/>
    <n v="3.85E-2"/>
    <m/>
    <n v="3.85E-2"/>
    <n v="1.71"/>
    <m/>
    <n v="1.71"/>
  </r>
  <r>
    <x v="4"/>
    <x v="47"/>
    <x v="1"/>
    <x v="1"/>
    <x v="118"/>
    <n v="0.64600000000000002"/>
    <n v="0.129"/>
    <n v="0.51700000000000002"/>
    <n v="10.27"/>
    <n v="3.45"/>
    <n v="6.8199999999999994"/>
  </r>
  <r>
    <x v="4"/>
    <x v="47"/>
    <x v="1"/>
    <x v="3"/>
    <x v="36"/>
    <n v="0.16250000000000001"/>
    <n v="2.35E-2"/>
    <n v="0.13900000000000001"/>
    <n v="7.73"/>
    <n v="1.18"/>
    <n v="6.5500000000000007"/>
  </r>
  <r>
    <x v="4"/>
    <x v="47"/>
    <x v="1"/>
    <x v="3"/>
    <x v="684"/>
    <n v="21.49"/>
    <n v="20.946000000000002"/>
    <n v="0.54399999999999693"/>
    <n v="2192.1390000000001"/>
    <n v="1734.675"/>
    <n v="457.46400000000017"/>
  </r>
  <r>
    <x v="4"/>
    <x v="47"/>
    <x v="1"/>
    <x v="3"/>
    <x v="39"/>
    <n v="0.17749999999999999"/>
    <m/>
    <n v="0.17749999999999999"/>
    <n v="17.053999999999998"/>
    <m/>
    <n v="17.053999999999998"/>
  </r>
  <r>
    <x v="4"/>
    <x v="47"/>
    <x v="1"/>
    <x v="4"/>
    <x v="223"/>
    <n v="1.4999999999999999E-2"/>
    <m/>
    <n v="1.4999999999999999E-2"/>
    <n v="0.23"/>
    <m/>
    <n v="0.23"/>
  </r>
  <r>
    <x v="2"/>
    <x v="48"/>
    <x v="3"/>
    <x v="0"/>
    <x v="73"/>
    <n v="13.343999999999999"/>
    <n v="18.704000000000001"/>
    <n v="-5.3600000000000012"/>
    <n v="93.408000000000001"/>
    <n v="130.928"/>
    <n v="-37.519999999999996"/>
  </r>
  <r>
    <x v="2"/>
    <x v="48"/>
    <x v="3"/>
    <x v="0"/>
    <x v="19"/>
    <n v="1.0720000000000001"/>
    <n v="0.76800000000000002"/>
    <n v="0.30400000000000005"/>
    <n v="7.5039999999999996"/>
    <n v="5.3760000000000003"/>
    <n v="2.1279999999999992"/>
  </r>
  <r>
    <x v="2"/>
    <x v="48"/>
    <x v="3"/>
    <x v="0"/>
    <x v="251"/>
    <n v="0.192"/>
    <n v="0.24"/>
    <n v="-4.7999999999999987E-2"/>
    <n v="1.3440000000000001"/>
    <n v="1.68"/>
    <n v="-0.33599999999999985"/>
  </r>
  <r>
    <x v="2"/>
    <x v="48"/>
    <x v="3"/>
    <x v="0"/>
    <x v="75"/>
    <n v="0.17599999999999999"/>
    <n v="0.24"/>
    <n v="-6.4000000000000001E-2"/>
    <n v="1.232"/>
    <n v="1.68"/>
    <n v="-0.44799999999999995"/>
  </r>
  <r>
    <x v="2"/>
    <x v="48"/>
    <x v="3"/>
    <x v="0"/>
    <x v="16"/>
    <n v="3.472"/>
    <n v="5.7119999999999997"/>
    <n v="-2.2399999999999998"/>
    <n v="24.303999999999998"/>
    <n v="39.984000000000002"/>
    <n v="-15.680000000000003"/>
  </r>
  <r>
    <x v="2"/>
    <x v="48"/>
    <x v="3"/>
    <x v="0"/>
    <x v="78"/>
    <n v="0.68799999999999994"/>
    <n v="0.8"/>
    <n v="-0.1120000000000001"/>
    <n v="4.8159999999999998"/>
    <n v="5.6"/>
    <n v="-0.78399999999999981"/>
  </r>
  <r>
    <x v="2"/>
    <x v="48"/>
    <x v="3"/>
    <x v="0"/>
    <x v="77"/>
    <n v="15.151999999999999"/>
    <n v="15.295999999999999"/>
    <n v="-0.14400000000000013"/>
    <n v="106.06399999999999"/>
    <n v="107.072"/>
    <n v="-1.0080000000000098"/>
  </r>
  <r>
    <x v="2"/>
    <x v="48"/>
    <x v="3"/>
    <x v="0"/>
    <x v="94"/>
    <n v="0.60799999999999998"/>
    <n v="0.86399999999999999"/>
    <n v="-0.25600000000000001"/>
    <n v="4.2560000000000002"/>
    <n v="6.048"/>
    <n v="-1.7919999999999998"/>
  </r>
  <r>
    <x v="2"/>
    <x v="48"/>
    <x v="3"/>
    <x v="0"/>
    <x v="53"/>
    <n v="1.6E-2"/>
    <n v="1.6E-2"/>
    <n v="0"/>
    <n v="0.112"/>
    <n v="0.112"/>
    <n v="0"/>
  </r>
  <r>
    <x v="2"/>
    <x v="48"/>
    <x v="3"/>
    <x v="0"/>
    <x v="81"/>
    <n v="0.432"/>
    <n v="1.6639999999999999"/>
    <n v="-1.232"/>
    <n v="3.024"/>
    <n v="11.648"/>
    <n v="-8.6239999999999988"/>
  </r>
  <r>
    <x v="2"/>
    <x v="48"/>
    <x v="3"/>
    <x v="0"/>
    <x v="89"/>
    <n v="6.4000000000000001E-2"/>
    <n v="0.17599999999999999"/>
    <n v="-0.11199999999999999"/>
    <n v="0.44800000000000001"/>
    <n v="1.232"/>
    <n v="-0.78400000000000003"/>
  </r>
  <r>
    <x v="2"/>
    <x v="48"/>
    <x v="3"/>
    <x v="0"/>
    <x v="93"/>
    <n v="1.008"/>
    <n v="3.056"/>
    <n v="-2.048"/>
    <n v="7.056"/>
    <n v="21.391999999999999"/>
    <n v="-14.335999999999999"/>
  </r>
  <r>
    <x v="2"/>
    <x v="48"/>
    <x v="3"/>
    <x v="0"/>
    <x v="21"/>
    <n v="3.2000000000000001E-2"/>
    <n v="0.112"/>
    <n v="-0.08"/>
    <n v="0.224"/>
    <n v="0.78400000000000003"/>
    <n v="-0.56000000000000005"/>
  </r>
  <r>
    <x v="2"/>
    <x v="48"/>
    <x v="3"/>
    <x v="0"/>
    <x v="87"/>
    <n v="2.512"/>
    <n v="4.3520000000000003"/>
    <n v="-1.8400000000000003"/>
    <n v="17.584"/>
    <n v="30.463999999999999"/>
    <n v="-12.879999999999999"/>
  </r>
  <r>
    <x v="2"/>
    <x v="48"/>
    <x v="3"/>
    <x v="0"/>
    <x v="7"/>
    <n v="3.7759999999999998"/>
    <n v="5.3280000000000003"/>
    <n v="-1.5520000000000005"/>
    <n v="26.431999999999999"/>
    <n v="37.295999999999999"/>
    <n v="-10.864000000000001"/>
  </r>
  <r>
    <x v="2"/>
    <x v="48"/>
    <x v="3"/>
    <x v="0"/>
    <x v="9"/>
    <n v="0.73599999999999999"/>
    <n v="1.728"/>
    <n v="-0.99199999999999999"/>
    <n v="5.1520000000000001"/>
    <n v="12.096"/>
    <n v="-6.944"/>
  </r>
  <r>
    <x v="2"/>
    <x v="48"/>
    <x v="3"/>
    <x v="0"/>
    <x v="61"/>
    <n v="9.0879999999999992"/>
    <n v="17.792000000000002"/>
    <n v="-8.7040000000000024"/>
    <n v="63.616"/>
    <n v="124.544"/>
    <n v="-60.927999999999997"/>
  </r>
  <r>
    <x v="2"/>
    <x v="48"/>
    <x v="3"/>
    <x v="0"/>
    <x v="243"/>
    <n v="0.08"/>
    <n v="0.46400000000000002"/>
    <n v="-0.38400000000000001"/>
    <n v="0.56000000000000005"/>
    <n v="3.2480000000000002"/>
    <n v="-2.6880000000000002"/>
  </r>
  <r>
    <x v="2"/>
    <x v="48"/>
    <x v="3"/>
    <x v="0"/>
    <x v="88"/>
    <n v="0.08"/>
    <n v="9.6000000000000002E-2"/>
    <n v="-1.6E-2"/>
    <n v="0.56000000000000005"/>
    <n v="0.67200000000000004"/>
    <n v="-0.11199999999999999"/>
  </r>
  <r>
    <x v="2"/>
    <x v="48"/>
    <x v="3"/>
    <x v="0"/>
    <x v="103"/>
    <m/>
    <n v="3.2000000000000001E-2"/>
    <n v="-3.2000000000000001E-2"/>
    <m/>
    <n v="0.224"/>
    <n v="-0.224"/>
  </r>
  <r>
    <x v="2"/>
    <x v="48"/>
    <x v="3"/>
    <x v="0"/>
    <x v="271"/>
    <m/>
    <n v="0.14399999999999999"/>
    <n v="-0.14399999999999999"/>
    <m/>
    <n v="1.008"/>
    <n v="-1.008"/>
  </r>
  <r>
    <x v="2"/>
    <x v="48"/>
    <x v="3"/>
    <x v="0"/>
    <x v="10"/>
    <n v="13.295999999999999"/>
    <n v="27.423999999999999"/>
    <n v="-14.128"/>
    <n v="93.072000000000003"/>
    <n v="191.96799999999999"/>
    <n v="-98.895999999999987"/>
  </r>
  <r>
    <x v="2"/>
    <x v="48"/>
    <x v="3"/>
    <x v="0"/>
    <x v="98"/>
    <n v="2.7839999999999998"/>
    <n v="3.9359999999999999"/>
    <n v="-1.1520000000000001"/>
    <n v="19.488"/>
    <n v="27.552"/>
    <n v="-8.0640000000000001"/>
  </r>
  <r>
    <x v="2"/>
    <x v="48"/>
    <x v="3"/>
    <x v="0"/>
    <x v="106"/>
    <n v="2.8639999999999999"/>
    <n v="5.3280000000000003"/>
    <n v="-2.4640000000000004"/>
    <n v="20.047999999999998"/>
    <n v="37.295999999999999"/>
    <n v="-17.248000000000001"/>
  </r>
  <r>
    <x v="2"/>
    <x v="48"/>
    <x v="3"/>
    <x v="0"/>
    <x v="128"/>
    <n v="1.6E-2"/>
    <n v="0.16"/>
    <n v="-0.14400000000000002"/>
    <n v="0.112"/>
    <n v="1.1200000000000001"/>
    <n v="-1.008"/>
  </r>
  <r>
    <x v="2"/>
    <x v="48"/>
    <x v="3"/>
    <x v="0"/>
    <x v="74"/>
    <n v="2.3199999999999998"/>
    <n v="4.3360000000000003"/>
    <n v="-2.0160000000000005"/>
    <n v="16.239999999999998"/>
    <n v="30.352"/>
    <n v="-14.112000000000002"/>
  </r>
  <r>
    <x v="2"/>
    <x v="48"/>
    <x v="3"/>
    <x v="0"/>
    <x v="288"/>
    <m/>
    <n v="1.6E-2"/>
    <n v="-1.6E-2"/>
    <m/>
    <n v="0.112"/>
    <n v="-0.112"/>
  </r>
  <r>
    <x v="2"/>
    <x v="48"/>
    <x v="3"/>
    <x v="0"/>
    <x v="1"/>
    <n v="0.14399999999999999"/>
    <n v="1.6E-2"/>
    <n v="0.128"/>
    <n v="1.008"/>
    <n v="0.112"/>
    <n v="0.89600000000000002"/>
  </r>
  <r>
    <x v="2"/>
    <x v="48"/>
    <x v="3"/>
    <x v="0"/>
    <x v="2"/>
    <m/>
    <n v="6.4000000000000001E-2"/>
    <n v="-6.4000000000000001E-2"/>
    <m/>
    <n v="0.44800000000000001"/>
    <n v="-0.44800000000000001"/>
  </r>
  <r>
    <x v="2"/>
    <x v="48"/>
    <x v="3"/>
    <x v="0"/>
    <x v="14"/>
    <n v="1.6E-2"/>
    <m/>
    <n v="1.6E-2"/>
    <n v="0.112"/>
    <m/>
    <n v="0.112"/>
  </r>
  <r>
    <x v="2"/>
    <x v="48"/>
    <x v="3"/>
    <x v="0"/>
    <x v="470"/>
    <m/>
    <n v="3.2000000000000001E-2"/>
    <n v="-3.2000000000000001E-2"/>
    <m/>
    <n v="0.224"/>
    <n v="-0.224"/>
  </r>
  <r>
    <x v="2"/>
    <x v="48"/>
    <x v="3"/>
    <x v="0"/>
    <x v="22"/>
    <m/>
    <n v="4.8000000000000001E-2"/>
    <n v="-4.8000000000000001E-2"/>
    <m/>
    <n v="0.33600000000000002"/>
    <n v="-0.33600000000000002"/>
  </r>
  <r>
    <x v="2"/>
    <x v="48"/>
    <x v="3"/>
    <x v="0"/>
    <x v="132"/>
    <n v="1.792"/>
    <n v="1.728"/>
    <n v="6.4000000000000057E-2"/>
    <n v="12.544"/>
    <n v="12.096"/>
    <n v="0.4480000000000004"/>
  </r>
  <r>
    <x v="2"/>
    <x v="48"/>
    <x v="3"/>
    <x v="0"/>
    <x v="72"/>
    <n v="8.16"/>
    <n v="14.752000000000001"/>
    <n v="-6.5920000000000005"/>
    <n v="57.12"/>
    <n v="103.264"/>
    <n v="-46.143999999999998"/>
  </r>
  <r>
    <x v="2"/>
    <x v="48"/>
    <x v="3"/>
    <x v="0"/>
    <x v="258"/>
    <m/>
    <n v="3.2000000000000001E-2"/>
    <n v="-3.2000000000000001E-2"/>
    <m/>
    <n v="0.224"/>
    <n v="-0.224"/>
  </r>
  <r>
    <x v="2"/>
    <x v="48"/>
    <x v="3"/>
    <x v="0"/>
    <x v="11"/>
    <n v="3.2000000000000001E-2"/>
    <n v="1.6E-2"/>
    <n v="1.6E-2"/>
    <n v="0.224"/>
    <n v="0.112"/>
    <n v="0.112"/>
  </r>
  <r>
    <x v="2"/>
    <x v="48"/>
    <x v="3"/>
    <x v="0"/>
    <x v="659"/>
    <n v="9.6000000000000002E-2"/>
    <n v="0.16"/>
    <n v="-6.4000000000000001E-2"/>
    <n v="0.67200000000000004"/>
    <n v="1.1200000000000001"/>
    <n v="-0.44800000000000006"/>
  </r>
  <r>
    <x v="2"/>
    <x v="48"/>
    <x v="3"/>
    <x v="0"/>
    <x v="143"/>
    <n v="6.4000000000000001E-2"/>
    <n v="9.6000000000000002E-2"/>
    <n v="-3.2000000000000001E-2"/>
    <n v="0.44800000000000001"/>
    <n v="0.67200000000000004"/>
    <n v="-0.22400000000000003"/>
  </r>
  <r>
    <x v="2"/>
    <x v="48"/>
    <x v="3"/>
    <x v="0"/>
    <x v="171"/>
    <m/>
    <n v="1.6E-2"/>
    <n v="-1.6E-2"/>
    <m/>
    <n v="0.112"/>
    <n v="-0.112"/>
  </r>
  <r>
    <x v="2"/>
    <x v="48"/>
    <x v="3"/>
    <x v="1"/>
    <x v="110"/>
    <n v="3.2000000000000001E-2"/>
    <n v="0.112"/>
    <n v="-0.08"/>
    <n v="0.224"/>
    <n v="0.78400000000000003"/>
    <n v="-0.56000000000000005"/>
  </r>
  <r>
    <x v="2"/>
    <x v="48"/>
    <x v="3"/>
    <x v="1"/>
    <x v="30"/>
    <n v="1098.1579999999999"/>
    <n v="1757.316"/>
    <n v="-659.15800000000013"/>
    <n v="3294.4740000000002"/>
    <n v="5271.9480000000003"/>
    <n v="-1977.4740000000002"/>
  </r>
  <r>
    <x v="2"/>
    <x v="48"/>
    <x v="3"/>
    <x v="1"/>
    <x v="29"/>
    <n v="4.202"/>
    <n v="3.0720000000000001"/>
    <n v="1.1299999999999999"/>
    <n v="29.414000000000001"/>
    <n v="21.504000000000001"/>
    <n v="7.91"/>
  </r>
  <r>
    <x v="2"/>
    <x v="48"/>
    <x v="3"/>
    <x v="1"/>
    <x v="113"/>
    <n v="13.552"/>
    <n v="14.688000000000001"/>
    <n v="-1.136000000000001"/>
    <n v="94.864000000000004"/>
    <n v="102.816"/>
    <n v="-7.9519999999999982"/>
  </r>
  <r>
    <x v="2"/>
    <x v="48"/>
    <x v="3"/>
    <x v="1"/>
    <x v="300"/>
    <n v="34.362000000000002"/>
    <n v="59.448"/>
    <n v="-25.085999999999999"/>
    <n v="103.086"/>
    <n v="178.34399999999999"/>
    <n v="-75.257999999999996"/>
  </r>
  <r>
    <x v="2"/>
    <x v="48"/>
    <x v="3"/>
    <x v="1"/>
    <x v="118"/>
    <n v="19.536000000000001"/>
    <n v="21.856000000000002"/>
    <n v="-2.3200000000000003"/>
    <n v="136.75200000000001"/>
    <n v="152.99199999999999"/>
    <n v="-16.239999999999981"/>
  </r>
  <r>
    <x v="2"/>
    <x v="48"/>
    <x v="3"/>
    <x v="1"/>
    <x v="121"/>
    <n v="3.1040000000000001"/>
    <n v="4.5279999999999996"/>
    <n v="-1.4239999999999995"/>
    <n v="21.728000000000002"/>
    <n v="31.696000000000002"/>
    <n v="-9.968"/>
  </r>
  <r>
    <x v="2"/>
    <x v="48"/>
    <x v="3"/>
    <x v="1"/>
    <x v="117"/>
    <n v="1.1519999999999999"/>
    <n v="1.3280000000000001"/>
    <n v="-0.17600000000000016"/>
    <n v="8.0640000000000001"/>
    <n v="9.2959999999999994"/>
    <n v="-1.2319999999999993"/>
  </r>
  <r>
    <x v="2"/>
    <x v="48"/>
    <x v="3"/>
    <x v="1"/>
    <x v="34"/>
    <m/>
    <n v="0.08"/>
    <n v="-0.08"/>
    <m/>
    <n v="0.56000000000000005"/>
    <n v="-0.56000000000000005"/>
  </r>
  <r>
    <x v="2"/>
    <x v="48"/>
    <x v="3"/>
    <x v="1"/>
    <x v="32"/>
    <n v="102.212"/>
    <n v="12.696"/>
    <n v="89.516000000000005"/>
    <n v="306.63600000000002"/>
    <n v="38.088000000000001"/>
    <n v="268.548"/>
  </r>
  <r>
    <x v="2"/>
    <x v="48"/>
    <x v="3"/>
    <x v="3"/>
    <x v="38"/>
    <n v="0.192"/>
    <n v="0.33600000000000002"/>
    <n v="-0.14400000000000002"/>
    <n v="1.3440000000000001"/>
    <n v="2.3519999999999999"/>
    <n v="-1.0079999999999998"/>
  </r>
  <r>
    <x v="2"/>
    <x v="48"/>
    <x v="3"/>
    <x v="3"/>
    <x v="39"/>
    <n v="0.35199999999999998"/>
    <n v="0.496"/>
    <n v="-0.14400000000000002"/>
    <n v="2.464"/>
    <n v="3.472"/>
    <n v="-1.008"/>
  </r>
  <r>
    <x v="2"/>
    <x v="48"/>
    <x v="3"/>
    <x v="3"/>
    <x v="310"/>
    <m/>
    <n v="0.128"/>
    <n v="-0.128"/>
    <m/>
    <n v="0.89600000000000002"/>
    <n v="-0.89600000000000002"/>
  </r>
  <r>
    <x v="2"/>
    <x v="48"/>
    <x v="3"/>
    <x v="4"/>
    <x v="182"/>
    <m/>
    <n v="3.2000000000000001E-2"/>
    <n v="-3.2000000000000001E-2"/>
    <m/>
    <n v="0.224"/>
    <n v="-0.224"/>
  </r>
  <r>
    <x v="2"/>
    <x v="48"/>
    <x v="3"/>
    <x v="4"/>
    <x v="190"/>
    <n v="1.52"/>
    <n v="1.3440000000000001"/>
    <n v="0.17599999999999993"/>
    <n v="10.64"/>
    <n v="9.4079999999999995"/>
    <n v="1.2320000000000011"/>
  </r>
  <r>
    <x v="2"/>
    <x v="48"/>
    <x v="3"/>
    <x v="6"/>
    <x v="661"/>
    <m/>
    <n v="0.14399999999999999"/>
    <n v="-0.14399999999999999"/>
    <m/>
    <n v="1.008"/>
    <n v="-1.008"/>
  </r>
  <r>
    <x v="5"/>
    <x v="49"/>
    <x v="0"/>
    <x v="1"/>
    <x v="118"/>
    <n v="0.67200000000000004"/>
    <n v="1.472"/>
    <n v="-0.79999999999999993"/>
    <n v="21"/>
    <n v="47.6"/>
    <n v="-26.6"/>
  </r>
  <r>
    <x v="5"/>
    <x v="49"/>
    <x v="0"/>
    <x v="1"/>
    <x v="57"/>
    <n v="0.87450000000000006"/>
    <n v="5.4904999999999999"/>
    <n v="-4.6159999999999997"/>
    <n v="27.691500000000001"/>
    <n v="206.279"/>
    <n v="-178.58750000000001"/>
  </r>
  <r>
    <x v="5"/>
    <x v="49"/>
    <x v="0"/>
    <x v="1"/>
    <x v="29"/>
    <n v="98.994"/>
    <n v="29.664000000000001"/>
    <n v="69.33"/>
    <n v="1669.7"/>
    <n v="518.36"/>
    <n v="1151.3400000000001"/>
  </r>
  <r>
    <x v="5"/>
    <x v="49"/>
    <x v="0"/>
    <x v="1"/>
    <x v="30"/>
    <n v="80.760000000000005"/>
    <n v="179.82"/>
    <n v="-99.059999999999988"/>
    <n v="808.85"/>
    <n v="1811.4"/>
    <n v="-1002.5500000000001"/>
  </r>
  <r>
    <x v="5"/>
    <x v="49"/>
    <x v="0"/>
    <x v="1"/>
    <x v="436"/>
    <n v="6.56"/>
    <n v="10.112"/>
    <n v="-3.5520000000000005"/>
    <n v="100.1"/>
    <n v="145.1"/>
    <n v="-45"/>
  </r>
  <r>
    <x v="5"/>
    <x v="49"/>
    <x v="0"/>
    <x v="1"/>
    <x v="32"/>
    <n v="179.846"/>
    <n v="233.78100000000001"/>
    <n v="-53.935000000000002"/>
    <n v="944.8"/>
    <n v="1235.04"/>
    <n v="-290.24"/>
  </r>
  <r>
    <x v="5"/>
    <x v="49"/>
    <x v="0"/>
    <x v="1"/>
    <x v="33"/>
    <n v="0.64"/>
    <m/>
    <n v="0.64"/>
    <n v="6"/>
    <m/>
    <n v="6"/>
  </r>
  <r>
    <x v="5"/>
    <x v="49"/>
    <x v="0"/>
    <x v="4"/>
    <x v="307"/>
    <n v="2.1274999999999999"/>
    <n v="2.9994999999999998"/>
    <n v="-0.87199999999999989"/>
    <n v="166.19499999999999"/>
    <n v="239.96"/>
    <n v="-73.765000000000015"/>
  </r>
  <r>
    <x v="5"/>
    <x v="49"/>
    <x v="0"/>
    <x v="0"/>
    <x v="10"/>
    <n v="1.1519999999999999"/>
    <n v="1.712"/>
    <n v="-0.56000000000000005"/>
    <n v="12.05"/>
    <n v="19.55"/>
    <n v="-7.5"/>
  </r>
  <r>
    <x v="5"/>
    <x v="49"/>
    <x v="0"/>
    <x v="0"/>
    <x v="77"/>
    <n v="3.4319999999999999"/>
    <n v="3.04"/>
    <n v="0.3919999999999999"/>
    <n v="22.54"/>
    <n v="22.832999999999998"/>
    <n v="-0.29299999999999926"/>
  </r>
  <r>
    <x v="5"/>
    <x v="49"/>
    <x v="0"/>
    <x v="0"/>
    <x v="253"/>
    <n v="0.192"/>
    <n v="0.35199999999999998"/>
    <n v="-0.15999999999999998"/>
    <n v="2.4"/>
    <n v="5"/>
    <n v="-2.6"/>
  </r>
  <r>
    <x v="5"/>
    <x v="49"/>
    <x v="0"/>
    <x v="3"/>
    <x v="450"/>
    <n v="137.572"/>
    <n v="120.824"/>
    <n v="16.748000000000005"/>
    <n v="9503.0494999999992"/>
    <n v="7832.0065000000004"/>
    <n v="1671.0429999999988"/>
  </r>
  <r>
    <x v="5"/>
    <x v="49"/>
    <x v="0"/>
    <x v="3"/>
    <x v="37"/>
    <n v="1E-3"/>
    <m/>
    <n v="1E-3"/>
    <n v="6.9000000000000006E-2"/>
    <m/>
    <n v="6.9000000000000006E-2"/>
  </r>
  <r>
    <x v="5"/>
    <x v="49"/>
    <x v="0"/>
    <x v="3"/>
    <x v="39"/>
    <n v="0.246"/>
    <m/>
    <n v="0.246"/>
    <n v="38.479999999999997"/>
    <m/>
    <n v="38.479999999999997"/>
  </r>
  <r>
    <x v="5"/>
    <x v="49"/>
    <x v="0"/>
    <x v="3"/>
    <x v="685"/>
    <n v="15.7615"/>
    <n v="17.596"/>
    <n v="-1.8345000000000002"/>
    <n v="1854.596"/>
    <n v="1927.2085"/>
    <n v="-72.612499999999955"/>
  </r>
  <r>
    <x v="5"/>
    <x v="49"/>
    <x v="0"/>
    <x v="3"/>
    <x v="451"/>
    <n v="37.423000000000002"/>
    <n v="47.0565"/>
    <n v="-9.633499999999998"/>
    <n v="3649.7024999999999"/>
    <n v="4029.2660000000001"/>
    <n v="-379.5635000000002"/>
  </r>
  <r>
    <x v="0"/>
    <x v="50"/>
    <x v="3"/>
    <x v="0"/>
    <x v="128"/>
    <n v="42.783999999999999"/>
    <n v="49.863999999999997"/>
    <n v="-7.0799999999999983"/>
    <n v="299.488"/>
    <n v="349.048"/>
    <n v="-49.56"/>
  </r>
  <r>
    <x v="0"/>
    <x v="50"/>
    <x v="3"/>
    <x v="0"/>
    <x v="89"/>
    <n v="130.363"/>
    <n v="160.02000000000001"/>
    <n v="-29.657000000000011"/>
    <n v="1303.6300000000001"/>
    <n v="1600.2"/>
    <n v="-296.56999999999994"/>
  </r>
  <r>
    <x v="0"/>
    <x v="50"/>
    <x v="3"/>
    <x v="0"/>
    <x v="255"/>
    <n v="21.71"/>
    <n v="37.206000000000003"/>
    <n v="-15.496000000000002"/>
    <n v="119.405"/>
    <n v="204.63300000000001"/>
    <n v="-85.228000000000009"/>
  </r>
  <r>
    <x v="0"/>
    <x v="50"/>
    <x v="3"/>
    <x v="0"/>
    <x v="686"/>
    <n v="41.649000000000001"/>
    <m/>
    <n v="41.649000000000001"/>
    <n v="832.98"/>
    <m/>
    <n v="832.98"/>
  </r>
  <r>
    <x v="0"/>
    <x v="50"/>
    <x v="3"/>
    <x v="0"/>
    <x v="257"/>
    <n v="9.75"/>
    <n v="17.77"/>
    <n v="-8.02"/>
    <n v="68.25"/>
    <n v="124.39"/>
    <n v="-56.14"/>
  </r>
  <r>
    <x v="0"/>
    <x v="50"/>
    <x v="3"/>
    <x v="0"/>
    <x v="94"/>
    <n v="70.867999999999995"/>
    <n v="55.231999999999999"/>
    <n v="15.635999999999996"/>
    <n v="1133.8879999999999"/>
    <n v="883.71199999999999"/>
    <n v="250.17599999999993"/>
  </r>
  <r>
    <x v="0"/>
    <x v="50"/>
    <x v="3"/>
    <x v="0"/>
    <x v="88"/>
    <n v="11.564"/>
    <n v="18.646999999999998"/>
    <n v="-7.0829999999999984"/>
    <n v="115.64"/>
    <n v="186.47"/>
    <n v="-70.83"/>
  </r>
  <r>
    <x v="0"/>
    <x v="50"/>
    <x v="3"/>
    <x v="0"/>
    <x v="132"/>
    <n v="2.6040000000000001"/>
    <n v="1.5760000000000001"/>
    <n v="1.028"/>
    <n v="65.099999999999994"/>
    <n v="39.4"/>
    <n v="25.699999999999996"/>
  </r>
  <r>
    <x v="0"/>
    <x v="50"/>
    <x v="3"/>
    <x v="0"/>
    <x v="51"/>
    <n v="0.63600000000000001"/>
    <n v="0.14599999999999999"/>
    <n v="0.49"/>
    <n v="21.178799999999999"/>
    <n v="4.8617999999999997"/>
    <n v="16.317"/>
  </r>
  <r>
    <x v="0"/>
    <x v="50"/>
    <x v="3"/>
    <x v="0"/>
    <x v="130"/>
    <n v="3.9489999999999998"/>
    <n v="2.1579999999999999"/>
    <n v="1.7909999999999999"/>
    <n v="29.6175"/>
    <n v="16.184999999999999"/>
    <n v="13.432500000000001"/>
  </r>
  <r>
    <x v="0"/>
    <x v="50"/>
    <x v="3"/>
    <x v="0"/>
    <x v="82"/>
    <n v="0.18"/>
    <m/>
    <n v="0.18"/>
    <n v="0.93600000000000005"/>
    <m/>
    <n v="0.93600000000000005"/>
  </r>
  <r>
    <x v="0"/>
    <x v="50"/>
    <x v="3"/>
    <x v="0"/>
    <x v="687"/>
    <n v="0.27"/>
    <n v="1.0980000000000001"/>
    <n v="-0.82800000000000007"/>
    <n v="3.51"/>
    <n v="14.273999999999999"/>
    <n v="-10.763999999999999"/>
  </r>
  <r>
    <x v="0"/>
    <x v="50"/>
    <x v="3"/>
    <x v="0"/>
    <x v="14"/>
    <n v="11.804"/>
    <n v="7.0439999999999996"/>
    <n v="4.7600000000000007"/>
    <n v="387.43200000000002"/>
    <n v="227.83199999999999"/>
    <n v="159.60000000000002"/>
  </r>
  <r>
    <x v="0"/>
    <x v="50"/>
    <x v="3"/>
    <x v="0"/>
    <x v="98"/>
    <n v="13.994"/>
    <n v="8.0760000000000005"/>
    <n v="5.9179999999999993"/>
    <n v="125.946"/>
    <n v="72.683999999999997"/>
    <n v="53.262"/>
  </r>
  <r>
    <x v="0"/>
    <x v="50"/>
    <x v="3"/>
    <x v="0"/>
    <x v="103"/>
    <n v="0.20200000000000001"/>
    <n v="0.70599999999999996"/>
    <n v="-0.504"/>
    <n v="1.0504"/>
    <n v="3.6711999999999998"/>
    <n v="-2.6208"/>
  </r>
  <r>
    <x v="0"/>
    <x v="50"/>
    <x v="3"/>
    <x v="0"/>
    <x v="18"/>
    <n v="72.793000000000006"/>
    <n v="4.944"/>
    <n v="67.849000000000004"/>
    <n v="378.52359999999999"/>
    <n v="25.6648"/>
    <n v="352.85879999999997"/>
  </r>
  <r>
    <x v="0"/>
    <x v="50"/>
    <x v="3"/>
    <x v="0"/>
    <x v="52"/>
    <n v="1.232"/>
    <n v="0.93"/>
    <n v="0.30199999999999994"/>
    <n v="19.712"/>
    <n v="14.88"/>
    <n v="4.831999999999999"/>
  </r>
  <r>
    <x v="0"/>
    <x v="50"/>
    <x v="3"/>
    <x v="0"/>
    <x v="288"/>
    <n v="3.5999999999999997E-2"/>
    <n v="0.754"/>
    <n v="-0.71799999999999997"/>
    <n v="0.15479999999999999"/>
    <n v="3.2422"/>
    <n v="-3.0874000000000001"/>
  </r>
  <r>
    <x v="0"/>
    <x v="50"/>
    <x v="3"/>
    <x v="0"/>
    <x v="69"/>
    <n v="2.5859999999999999"/>
    <n v="2.8140000000000001"/>
    <n v="-0.2280000000000002"/>
    <n v="18.102"/>
    <n v="19.698"/>
    <n v="-1.5960000000000001"/>
  </r>
  <r>
    <x v="0"/>
    <x v="50"/>
    <x v="3"/>
    <x v="0"/>
    <x v="54"/>
    <n v="4.8220000000000001"/>
    <n v="12.619"/>
    <n v="-7.7969999999999997"/>
    <n v="86.796000000000006"/>
    <n v="227.142"/>
    <n v="-140.346"/>
  </r>
  <r>
    <x v="0"/>
    <x v="50"/>
    <x v="3"/>
    <x v="0"/>
    <x v="243"/>
    <n v="74.89"/>
    <n v="32.195"/>
    <n v="42.695"/>
    <n v="411.89499999999998"/>
    <n v="177.07249999999999"/>
    <n v="234.82249999999999"/>
  </r>
  <r>
    <x v="0"/>
    <x v="50"/>
    <x v="3"/>
    <x v="0"/>
    <x v="1"/>
    <n v="13.433999999999999"/>
    <n v="5.016"/>
    <n v="8.4179999999999993"/>
    <n v="100.755"/>
    <n v="37.619999999999997"/>
    <n v="63.134999999999998"/>
  </r>
  <r>
    <x v="0"/>
    <x v="50"/>
    <x v="3"/>
    <x v="0"/>
    <x v="283"/>
    <n v="44.798000000000002"/>
    <n v="47.765999999999998"/>
    <n v="-2.9679999999999964"/>
    <n v="232.9496"/>
    <n v="248.38319999999999"/>
    <n v="-15.433599999999984"/>
  </r>
  <r>
    <x v="0"/>
    <x v="50"/>
    <x v="3"/>
    <x v="0"/>
    <x v="248"/>
    <n v="4.33"/>
    <n v="4.92"/>
    <n v="-0.58999999999999986"/>
    <n v="22.515999999999998"/>
    <n v="25.584"/>
    <n v="-3.0680000000000014"/>
  </r>
  <r>
    <x v="0"/>
    <x v="50"/>
    <x v="3"/>
    <x v="0"/>
    <x v="92"/>
    <n v="0.42399999999999999"/>
    <n v="0.09"/>
    <n v="0.33399999999999996"/>
    <n v="2.968"/>
    <n v="0.63"/>
    <n v="2.3380000000000001"/>
  </r>
  <r>
    <x v="0"/>
    <x v="50"/>
    <x v="3"/>
    <x v="0"/>
    <x v="246"/>
    <n v="20.289000000000001"/>
    <n v="33.445999999999998"/>
    <n v="-13.156999999999996"/>
    <n v="121.73399999999999"/>
    <n v="200.67599999999999"/>
    <n v="-78.941999999999993"/>
  </r>
  <r>
    <x v="0"/>
    <x v="50"/>
    <x v="3"/>
    <x v="0"/>
    <x v="19"/>
    <n v="15.726000000000001"/>
    <n v="11.513"/>
    <n v="4.213000000000001"/>
    <n v="267.34199999999998"/>
    <n v="195.721"/>
    <n v="71.620999999999981"/>
  </r>
  <r>
    <x v="0"/>
    <x v="50"/>
    <x v="3"/>
    <x v="0"/>
    <x v="386"/>
    <n v="56.52"/>
    <n v="50.573999999999998"/>
    <n v="5.9460000000000051"/>
    <n v="734.76"/>
    <n v="657.46199999999999"/>
    <n v="77.298000000000002"/>
  </r>
  <r>
    <x v="0"/>
    <x v="50"/>
    <x v="3"/>
    <x v="0"/>
    <x v="21"/>
    <n v="36.521999999999998"/>
    <n v="27.335000000000001"/>
    <n v="9.1869999999999976"/>
    <n v="328.69799999999998"/>
    <n v="246.01499999999999"/>
    <n v="82.682999999999993"/>
  </r>
  <r>
    <x v="0"/>
    <x v="50"/>
    <x v="3"/>
    <x v="0"/>
    <x v="22"/>
    <n v="16.218"/>
    <n v="17.292000000000002"/>
    <n v="-1.0740000000000016"/>
    <n v="275.70600000000002"/>
    <n v="293.964"/>
    <n v="-18.257999999999981"/>
  </r>
  <r>
    <x v="0"/>
    <x v="50"/>
    <x v="3"/>
    <x v="0"/>
    <x v="2"/>
    <n v="1.9259999999999999"/>
    <n v="4.6900000000000004"/>
    <n v="-2.7640000000000002"/>
    <n v="19.260000000000002"/>
    <n v="46.9"/>
    <n v="-27.639999999999997"/>
  </r>
  <r>
    <x v="0"/>
    <x v="50"/>
    <x v="3"/>
    <x v="0"/>
    <x v="7"/>
    <n v="76.58"/>
    <n v="55.055999999999997"/>
    <n v="21.524000000000001"/>
    <n v="398.21600000000001"/>
    <n v="286.2912"/>
    <n v="111.9248"/>
  </r>
  <r>
    <x v="0"/>
    <x v="50"/>
    <x v="3"/>
    <x v="0"/>
    <x v="20"/>
    <n v="296.11500000000001"/>
    <n v="0.82799999999999996"/>
    <n v="295.28700000000003"/>
    <n v="2220.8625000000002"/>
    <n v="6.21"/>
    <n v="2214.6525000000001"/>
  </r>
  <r>
    <x v="0"/>
    <x v="50"/>
    <x v="3"/>
    <x v="0"/>
    <x v="134"/>
    <n v="0.99"/>
    <n v="0.63"/>
    <n v="0.36"/>
    <n v="4.2569999999999997"/>
    <n v="2.7090000000000001"/>
    <n v="1.5479999999999996"/>
  </r>
  <r>
    <x v="0"/>
    <x v="50"/>
    <x v="3"/>
    <x v="0"/>
    <x v="73"/>
    <n v="142.11600000000001"/>
    <n v="184.44800000000001"/>
    <n v="-42.331999999999994"/>
    <n v="738.76819999999998"/>
    <n v="959.05119999999999"/>
    <n v="-220.28300000000002"/>
  </r>
  <r>
    <x v="0"/>
    <x v="50"/>
    <x v="3"/>
    <x v="0"/>
    <x v="688"/>
    <m/>
    <n v="21.884"/>
    <n v="-21.884"/>
    <m/>
    <n v="196.95599999999999"/>
    <n v="-196.95599999999999"/>
  </r>
  <r>
    <x v="0"/>
    <x v="50"/>
    <x v="3"/>
    <x v="0"/>
    <x v="76"/>
    <n v="0.97399999999999998"/>
    <m/>
    <n v="0.97399999999999998"/>
    <n v="4.1882000000000001"/>
    <m/>
    <n v="4.1882000000000001"/>
  </r>
  <r>
    <x v="0"/>
    <x v="50"/>
    <x v="3"/>
    <x v="0"/>
    <x v="65"/>
    <n v="350.02800000000002"/>
    <n v="363.48599999999999"/>
    <n v="-13.45799999999997"/>
    <n v="1820.1456000000001"/>
    <n v="1890.1271999999999"/>
    <n v="-69.981599999999844"/>
  </r>
  <r>
    <x v="0"/>
    <x v="50"/>
    <x v="3"/>
    <x v="0"/>
    <x v="13"/>
    <n v="18.994"/>
    <n v="15.417999999999999"/>
    <n v="3.5760000000000005"/>
    <n v="341.892"/>
    <n v="277.524"/>
    <n v="64.367999999999995"/>
  </r>
  <r>
    <x v="0"/>
    <x v="50"/>
    <x v="3"/>
    <x v="0"/>
    <x v="689"/>
    <n v="0.33"/>
    <n v="0.154"/>
    <n v="0.17600000000000002"/>
    <n v="4.95"/>
    <n v="2.31"/>
    <n v="2.64"/>
  </r>
  <r>
    <x v="0"/>
    <x v="50"/>
    <x v="3"/>
    <x v="0"/>
    <x v="81"/>
    <n v="25.457999999999998"/>
    <n v="18.425999999999998"/>
    <n v="7.032"/>
    <n v="254.58"/>
    <n v="184.26"/>
    <n v="70.320000000000022"/>
  </r>
  <r>
    <x v="0"/>
    <x v="50"/>
    <x v="3"/>
    <x v="0"/>
    <x v="9"/>
    <n v="63.368000000000002"/>
    <n v="54.595999999999997"/>
    <n v="8.7720000000000056"/>
    <n v="329.5136"/>
    <n v="283.89920000000001"/>
    <n v="45.614399999999989"/>
  </r>
  <r>
    <x v="0"/>
    <x v="50"/>
    <x v="3"/>
    <x v="0"/>
    <x v="49"/>
    <n v="23.568000000000001"/>
    <n v="48.658000000000001"/>
    <n v="-25.09"/>
    <n v="235.68"/>
    <n v="486.58"/>
    <n v="-250.89999999999998"/>
  </r>
  <r>
    <x v="0"/>
    <x v="50"/>
    <x v="3"/>
    <x v="0"/>
    <x v="11"/>
    <n v="40.792000000000002"/>
    <n v="29.675999999999998"/>
    <n v="11.116000000000003"/>
    <n v="265.14800000000002"/>
    <n v="192.89400000000001"/>
    <n v="72.254000000000019"/>
  </r>
  <r>
    <x v="0"/>
    <x v="50"/>
    <x v="3"/>
    <x v="0"/>
    <x v="72"/>
    <n v="222.833"/>
    <n v="185.01"/>
    <n v="37.823000000000008"/>
    <n v="1158.7316000000001"/>
    <n v="962.03599999999994"/>
    <n v="196.69560000000013"/>
  </r>
  <r>
    <x v="0"/>
    <x v="50"/>
    <x v="3"/>
    <x v="0"/>
    <x v="61"/>
    <n v="83.903999999999996"/>
    <n v="131.96"/>
    <n v="-48.056000000000012"/>
    <n v="436.30079999999998"/>
    <n v="685.9896"/>
    <n v="-249.68880000000001"/>
  </r>
  <r>
    <x v="0"/>
    <x v="50"/>
    <x v="3"/>
    <x v="0"/>
    <x v="66"/>
    <n v="2.8000000000000001E-2"/>
    <n v="0.78600000000000003"/>
    <n v="-0.75800000000000001"/>
    <n v="0.16800000000000001"/>
    <n v="4.7160000000000002"/>
    <n v="-4.548"/>
  </r>
  <r>
    <x v="0"/>
    <x v="50"/>
    <x v="3"/>
    <x v="0"/>
    <x v="237"/>
    <n v="11.6"/>
    <n v="19.581"/>
    <n v="-7.9809999999999999"/>
    <n v="87"/>
    <n v="146.85749999999999"/>
    <n v="-59.857499999999987"/>
  </r>
  <r>
    <x v="0"/>
    <x v="50"/>
    <x v="3"/>
    <x v="0"/>
    <x v="285"/>
    <n v="0.81200000000000006"/>
    <n v="1.5740000000000001"/>
    <n v="-0.76200000000000001"/>
    <n v="8.1199999999999992"/>
    <n v="15.74"/>
    <n v="-7.620000000000001"/>
  </r>
  <r>
    <x v="0"/>
    <x v="50"/>
    <x v="3"/>
    <x v="0"/>
    <x v="75"/>
    <n v="15.25"/>
    <n v="5.1440000000000001"/>
    <n v="10.106"/>
    <n v="79.3"/>
    <n v="26.748799999999999"/>
    <n v="52.551199999999994"/>
  </r>
  <r>
    <x v="0"/>
    <x v="50"/>
    <x v="3"/>
    <x v="0"/>
    <x v="272"/>
    <n v="214.185"/>
    <n v="152.07400000000001"/>
    <n v="62.11099999999999"/>
    <n v="1113.7619999999999"/>
    <n v="790.78480000000002"/>
    <n v="322.97719999999993"/>
  </r>
  <r>
    <x v="0"/>
    <x v="50"/>
    <x v="3"/>
    <x v="0"/>
    <x v="251"/>
    <n v="4.6130000000000004"/>
    <n v="5.1440000000000001"/>
    <n v="-0.53099999999999969"/>
    <n v="23.9876"/>
    <n v="26.748799999999999"/>
    <n v="-2.7611999999999988"/>
  </r>
  <r>
    <x v="0"/>
    <x v="50"/>
    <x v="3"/>
    <x v="0"/>
    <x v="260"/>
    <n v="1.764"/>
    <n v="1.764"/>
    <n v="0"/>
    <n v="17.64"/>
    <n v="17.64"/>
    <n v="0"/>
  </r>
  <r>
    <x v="0"/>
    <x v="50"/>
    <x v="3"/>
    <x v="0"/>
    <x v="87"/>
    <n v="175.84200000000001"/>
    <n v="134.95400000000001"/>
    <n v="40.888000000000005"/>
    <n v="914.37840000000006"/>
    <n v="701.76080000000002"/>
    <n v="212.61760000000004"/>
  </r>
  <r>
    <x v="0"/>
    <x v="50"/>
    <x v="3"/>
    <x v="0"/>
    <x v="77"/>
    <n v="40.834000000000003"/>
    <n v="22.077999999999999"/>
    <n v="18.756000000000004"/>
    <n v="212.33680000000001"/>
    <n v="114.8056"/>
    <n v="97.531200000000013"/>
  </r>
  <r>
    <x v="0"/>
    <x v="50"/>
    <x v="3"/>
    <x v="0"/>
    <x v="282"/>
    <n v="0.252"/>
    <m/>
    <n v="0.252"/>
    <n v="1.512"/>
    <m/>
    <n v="1.512"/>
  </r>
  <r>
    <x v="0"/>
    <x v="50"/>
    <x v="3"/>
    <x v="0"/>
    <x v="106"/>
    <n v="6.0419999999999998"/>
    <n v="16.135999999999999"/>
    <n v="-10.093999999999999"/>
    <n v="31.418399999999998"/>
    <n v="83.907200000000003"/>
    <n v="-52.488800000000005"/>
  </r>
  <r>
    <x v="0"/>
    <x v="50"/>
    <x v="3"/>
    <x v="0"/>
    <x v="64"/>
    <m/>
    <n v="7.0000000000000007E-2"/>
    <n v="-7.0000000000000007E-2"/>
    <m/>
    <n v="0.56000000000000005"/>
    <n v="-0.56000000000000005"/>
  </r>
  <r>
    <x v="0"/>
    <x v="50"/>
    <x v="3"/>
    <x v="0"/>
    <x v="10"/>
    <n v="519.21100000000001"/>
    <n v="395.178"/>
    <n v="124.03300000000002"/>
    <n v="2699.8971999999999"/>
    <n v="2054.9256"/>
    <n v="644.97159999999985"/>
  </r>
  <r>
    <x v="0"/>
    <x v="50"/>
    <x v="3"/>
    <x v="0"/>
    <x v="690"/>
    <m/>
    <n v="1.29"/>
    <n v="-1.29"/>
    <m/>
    <n v="9.0299999999999994"/>
    <n v="-9.0299999999999994"/>
  </r>
  <r>
    <x v="0"/>
    <x v="50"/>
    <x v="3"/>
    <x v="0"/>
    <x v="16"/>
    <n v="182.637"/>
    <n v="156.72499999999999"/>
    <n v="25.912000000000006"/>
    <n v="949.7124"/>
    <n v="814.97"/>
    <n v="134.74239999999998"/>
  </r>
  <r>
    <x v="0"/>
    <x v="50"/>
    <x v="3"/>
    <x v="0"/>
    <x v="91"/>
    <n v="14.407"/>
    <m/>
    <n v="14.407"/>
    <n v="74.916399999999996"/>
    <m/>
    <n v="74.916399999999996"/>
  </r>
  <r>
    <x v="0"/>
    <x v="50"/>
    <x v="3"/>
    <x v="0"/>
    <x v="53"/>
    <n v="0.27"/>
    <m/>
    <n v="0.27"/>
    <n v="2.16"/>
    <m/>
    <n v="2.16"/>
  </r>
  <r>
    <x v="0"/>
    <x v="50"/>
    <x v="3"/>
    <x v="0"/>
    <x v="55"/>
    <n v="3.7"/>
    <n v="0.80200000000000005"/>
    <n v="2.8980000000000001"/>
    <n v="113.96"/>
    <n v="24.701599999999999"/>
    <n v="89.258399999999995"/>
  </r>
  <r>
    <x v="0"/>
    <x v="50"/>
    <x v="3"/>
    <x v="0"/>
    <x v="233"/>
    <n v="0.45"/>
    <n v="0.89200000000000002"/>
    <n v="-0.442"/>
    <n v="3.375"/>
    <n v="6.69"/>
    <n v="-3.3150000000000004"/>
  </r>
  <r>
    <x v="0"/>
    <x v="50"/>
    <x v="3"/>
    <x v="0"/>
    <x v="265"/>
    <n v="0.92400000000000004"/>
    <n v="2.54"/>
    <n v="-1.6160000000000001"/>
    <n v="9.24"/>
    <n v="25.4"/>
    <n v="-16.159999999999997"/>
  </r>
  <r>
    <x v="0"/>
    <x v="50"/>
    <x v="3"/>
    <x v="0"/>
    <x v="93"/>
    <m/>
    <n v="42.012999999999998"/>
    <n v="-42.012999999999998"/>
    <m/>
    <n v="838.31600000000003"/>
    <n v="-838.31600000000003"/>
  </r>
  <r>
    <x v="0"/>
    <x v="50"/>
    <x v="3"/>
    <x v="0"/>
    <x v="74"/>
    <n v="58.286999999999999"/>
    <m/>
    <n v="58.286999999999999"/>
    <n v="524.58299999999997"/>
    <m/>
    <n v="524.58299999999997"/>
  </r>
  <r>
    <x v="0"/>
    <x v="50"/>
    <x v="3"/>
    <x v="0"/>
    <x v="129"/>
    <n v="0.46800000000000003"/>
    <n v="0.73399999999999999"/>
    <n v="-0.26599999999999996"/>
    <n v="4.68"/>
    <n v="7.34"/>
    <n v="-2.66"/>
  </r>
  <r>
    <x v="0"/>
    <x v="50"/>
    <x v="3"/>
    <x v="0"/>
    <x v="691"/>
    <m/>
    <n v="0.94"/>
    <n v="-0.94"/>
    <m/>
    <n v="4.8879999999999999"/>
    <n v="-4.8879999999999999"/>
  </r>
  <r>
    <x v="0"/>
    <x v="50"/>
    <x v="3"/>
    <x v="1"/>
    <x v="298"/>
    <n v="3360.3330000000001"/>
    <n v="3179.2359999999999"/>
    <n v="181.09700000000021"/>
    <n v="14449.124100000001"/>
    <n v="13670.4328"/>
    <n v="778.69130000000041"/>
  </r>
  <r>
    <x v="0"/>
    <x v="50"/>
    <x v="3"/>
    <x v="1"/>
    <x v="121"/>
    <n v="2.9420000000000002"/>
    <n v="1.76"/>
    <n v="1.1820000000000002"/>
    <n v="15.298400000000001"/>
    <n v="9.1519999999999992"/>
    <n v="6.1464000000000016"/>
  </r>
  <r>
    <x v="0"/>
    <x v="50"/>
    <x v="3"/>
    <x v="1"/>
    <x v="30"/>
    <n v="1544.3119999999999"/>
    <n v="2067.7840000000001"/>
    <n v="-523.47200000000021"/>
    <n v="6177.2479999999996"/>
    <n v="8271.1360000000004"/>
    <n v="-2093.8880000000008"/>
  </r>
  <r>
    <x v="0"/>
    <x v="50"/>
    <x v="3"/>
    <x v="1"/>
    <x v="143"/>
    <n v="1.0780000000000001"/>
    <n v="0.41399999999999998"/>
    <n v="0.66400000000000015"/>
    <n v="5.6055999999999999"/>
    <n v="2.1528"/>
    <n v="3.4527999999999999"/>
  </r>
  <r>
    <x v="0"/>
    <x v="50"/>
    <x v="3"/>
    <x v="1"/>
    <x v="112"/>
    <n v="0.28799999999999998"/>
    <n v="0.84"/>
    <n v="-0.55200000000000005"/>
    <n v="1.4976"/>
    <n v="4.3680000000000003"/>
    <n v="-2.8704000000000001"/>
  </r>
  <r>
    <x v="0"/>
    <x v="50"/>
    <x v="3"/>
    <x v="1"/>
    <x v="115"/>
    <n v="1.494"/>
    <n v="0.45"/>
    <n v="1.044"/>
    <n v="7.7687999999999997"/>
    <n v="2.34"/>
    <n v="5.4287999999999998"/>
  </r>
  <r>
    <x v="0"/>
    <x v="50"/>
    <x v="3"/>
    <x v="1"/>
    <x v="300"/>
    <n v="50.261000000000003"/>
    <n v="5.0819999999999999"/>
    <n v="45.179000000000002"/>
    <n v="150.78299999999999"/>
    <n v="15.246"/>
    <n v="135.53699999999998"/>
  </r>
  <r>
    <x v="0"/>
    <x v="50"/>
    <x v="3"/>
    <x v="1"/>
    <x v="28"/>
    <n v="156.15"/>
    <n v="108.327"/>
    <n v="47.823000000000008"/>
    <n v="811.98"/>
    <n v="563.30039999999997"/>
    <n v="248.67960000000005"/>
  </r>
  <r>
    <x v="0"/>
    <x v="50"/>
    <x v="3"/>
    <x v="1"/>
    <x v="32"/>
    <n v="10.804"/>
    <n v="13.516"/>
    <n v="-2.7119999999999997"/>
    <n v="43.216000000000001"/>
    <n v="54.064"/>
    <n v="-10.847999999999999"/>
  </r>
  <r>
    <x v="0"/>
    <x v="50"/>
    <x v="3"/>
    <x v="1"/>
    <x v="110"/>
    <m/>
    <n v="1.94"/>
    <n v="-1.94"/>
    <m/>
    <n v="10.087999999999999"/>
    <n v="-10.087999999999999"/>
  </r>
  <r>
    <x v="0"/>
    <x v="50"/>
    <x v="3"/>
    <x v="1"/>
    <x v="117"/>
    <n v="5.73"/>
    <n v="6.3179999999999996"/>
    <n v="-0.58799999999999919"/>
    <n v="29.795999999999999"/>
    <n v="32.8536"/>
    <n v="-3.0576000000000008"/>
  </r>
  <r>
    <x v="0"/>
    <x v="50"/>
    <x v="3"/>
    <x v="1"/>
    <x v="34"/>
    <n v="3.548"/>
    <n v="2.984"/>
    <n v="0.56400000000000006"/>
    <n v="46.124000000000002"/>
    <n v="38.792000000000002"/>
    <n v="7.3320000000000007"/>
  </r>
  <r>
    <x v="0"/>
    <x v="50"/>
    <x v="3"/>
    <x v="1"/>
    <x v="29"/>
    <n v="3100.5390000000002"/>
    <n v="2877.7959999999998"/>
    <n v="222.74300000000039"/>
    <n v="15502.695"/>
    <n v="14388.98"/>
    <n v="1113.7150000000001"/>
  </r>
  <r>
    <x v="0"/>
    <x v="50"/>
    <x v="3"/>
    <x v="1"/>
    <x v="118"/>
    <n v="29.256"/>
    <n v="0.374"/>
    <n v="28.882000000000001"/>
    <n v="125.8008"/>
    <n v="1.6082000000000001"/>
    <n v="124.1926"/>
  </r>
  <r>
    <x v="0"/>
    <x v="50"/>
    <x v="3"/>
    <x v="1"/>
    <x v="27"/>
    <n v="12.452"/>
    <n v="26.692"/>
    <n v="-14.24"/>
    <n v="74.712000000000003"/>
    <n v="160.15199999999999"/>
    <n v="-85.439999999999984"/>
  </r>
  <r>
    <x v="0"/>
    <x v="50"/>
    <x v="3"/>
    <x v="1"/>
    <x v="119"/>
    <n v="46.603999999999999"/>
    <n v="52.631999999999998"/>
    <n v="-6.0279999999999987"/>
    <n v="745.66399999999999"/>
    <n v="842.11199999999997"/>
    <n v="-96.447999999999979"/>
  </r>
  <r>
    <x v="0"/>
    <x v="50"/>
    <x v="3"/>
    <x v="1"/>
    <x v="113"/>
    <n v="30.404"/>
    <n v="21.088000000000001"/>
    <n v="9.3159999999999989"/>
    <n v="158.10079999999999"/>
    <n v="109.6576"/>
    <n v="48.44319999999999"/>
  </r>
  <r>
    <x v="0"/>
    <x v="50"/>
    <x v="3"/>
    <x v="1"/>
    <x v="299"/>
    <n v="2544.886"/>
    <n v="2932.1729999999998"/>
    <n v="-387.28699999999981"/>
    <n v="7634.6580000000004"/>
    <n v="8796.5190000000002"/>
    <n v="-1161.8609999999999"/>
  </r>
  <r>
    <x v="0"/>
    <x v="50"/>
    <x v="3"/>
    <x v="3"/>
    <x v="38"/>
    <n v="77.278999999999996"/>
    <n v="65.634"/>
    <n v="11.644999999999996"/>
    <n v="618.23199999999997"/>
    <n v="525.072"/>
    <n v="93.159999999999968"/>
  </r>
  <r>
    <x v="0"/>
    <x v="50"/>
    <x v="3"/>
    <x v="3"/>
    <x v="36"/>
    <n v="9.7479999999999993"/>
    <n v="17.129000000000001"/>
    <n v="-7.381000000000002"/>
    <n v="97.48"/>
    <n v="171.29"/>
    <n v="-73.809999999999988"/>
  </r>
  <r>
    <x v="0"/>
    <x v="50"/>
    <x v="3"/>
    <x v="3"/>
    <x v="39"/>
    <n v="38.201000000000001"/>
    <n v="40.179000000000002"/>
    <n v="-1.9780000000000015"/>
    <n v="764.02"/>
    <n v="803.58"/>
    <n v="-39.560000000000059"/>
  </r>
  <r>
    <x v="0"/>
    <x v="50"/>
    <x v="3"/>
    <x v="3"/>
    <x v="221"/>
    <n v="3.5999999999999997E-2"/>
    <m/>
    <n v="3.5999999999999997E-2"/>
    <n v="0.36"/>
    <m/>
    <n v="0.36"/>
  </r>
  <r>
    <x v="0"/>
    <x v="50"/>
    <x v="3"/>
    <x v="4"/>
    <x v="43"/>
    <n v="3.5999999999999997E-2"/>
    <n v="0.10299999999999999"/>
    <n v="-6.7000000000000004E-2"/>
    <n v="1.1988000000000001"/>
    <n v="3.4298999999999999"/>
    <n v="-2.2310999999999996"/>
  </r>
  <r>
    <x v="0"/>
    <x v="50"/>
    <x v="3"/>
    <x v="4"/>
    <x v="190"/>
    <n v="476.44"/>
    <n v="422.25900000000001"/>
    <n v="54.180999999999983"/>
    <n v="8085.3680000000004"/>
    <n v="7178.4110000000001"/>
    <n v="906.95700000000033"/>
  </r>
  <r>
    <x v="0"/>
    <x v="50"/>
    <x v="3"/>
    <x v="6"/>
    <x v="314"/>
    <n v="28.303000000000001"/>
    <n v="19.91"/>
    <n v="8.3930000000000007"/>
    <n v="169.81800000000001"/>
    <n v="119.46"/>
    <n v="50.358000000000018"/>
  </r>
  <r>
    <x v="0"/>
    <x v="50"/>
    <x v="3"/>
    <x v="6"/>
    <x v="315"/>
    <n v="1.35"/>
    <m/>
    <n v="1.35"/>
    <n v="44.954999999999998"/>
    <m/>
    <n v="44.954999999999998"/>
  </r>
  <r>
    <x v="4"/>
    <x v="51"/>
    <x v="3"/>
    <x v="1"/>
    <x v="113"/>
    <n v="7.9560000000000004"/>
    <n v="7.2009999999999996"/>
    <n v="0.75500000000000078"/>
    <n v="43.758000000000003"/>
    <n v="39.605499999999999"/>
    <n v="4.1525000000000034"/>
  </r>
  <r>
    <x v="4"/>
    <x v="51"/>
    <x v="3"/>
    <x v="1"/>
    <x v="121"/>
    <n v="16.047999999999998"/>
    <n v="12.959"/>
    <n v="3.0889999999999986"/>
    <n v="88.263999999999996"/>
    <n v="71.257499999999993"/>
    <n v="17.006500000000003"/>
  </r>
  <r>
    <x v="4"/>
    <x v="51"/>
    <x v="3"/>
    <x v="1"/>
    <x v="300"/>
    <n v="8.84"/>
    <n v="12.849"/>
    <n v="-4.0090000000000003"/>
    <n v="35.36"/>
    <n v="51.396000000000001"/>
    <n v="-16.036000000000001"/>
  </r>
  <r>
    <x v="4"/>
    <x v="51"/>
    <x v="3"/>
    <x v="1"/>
    <x v="118"/>
    <n v="63.052999999999997"/>
    <n v="72.691999999999993"/>
    <n v="-9.6389999999999958"/>
    <n v="252.21199999999999"/>
    <n v="290.76799999999997"/>
    <n v="-38.555999999999983"/>
  </r>
  <r>
    <x v="4"/>
    <x v="51"/>
    <x v="3"/>
    <x v="1"/>
    <x v="117"/>
    <n v="9.2650000000000006"/>
    <n v="5.2190000000000003"/>
    <n v="4.0460000000000003"/>
    <n v="46.325000000000003"/>
    <n v="26.094999999999999"/>
    <n v="20.230000000000004"/>
  </r>
  <r>
    <x v="4"/>
    <x v="51"/>
    <x v="3"/>
    <x v="1"/>
    <x v="32"/>
    <m/>
    <n v="0.8"/>
    <n v="-0.8"/>
    <m/>
    <n v="2.56"/>
    <n v="-2.56"/>
  </r>
  <r>
    <x v="4"/>
    <x v="51"/>
    <x v="3"/>
    <x v="1"/>
    <x v="112"/>
    <m/>
    <n v="3.4000000000000002E-2"/>
    <n v="-3.4000000000000002E-2"/>
    <m/>
    <n v="0.17680000000000001"/>
    <n v="-0.17680000000000001"/>
  </r>
  <r>
    <x v="4"/>
    <x v="51"/>
    <x v="3"/>
    <x v="1"/>
    <x v="119"/>
    <n v="6.0179999999999998"/>
    <n v="6.6159999999999997"/>
    <n v="-0.59799999999999986"/>
    <n v="96.287999999999997"/>
    <n v="105.85599999999999"/>
    <n v="-9.5679999999999978"/>
  </r>
  <r>
    <x v="4"/>
    <x v="51"/>
    <x v="3"/>
    <x v="1"/>
    <x v="29"/>
    <n v="29.138000000000002"/>
    <n v="29.766999999999999"/>
    <n v="-0.62899999999999778"/>
    <n v="189.39699999999999"/>
    <n v="193.4855"/>
    <n v="-4.0885000000000105"/>
  </r>
  <r>
    <x v="4"/>
    <x v="51"/>
    <x v="3"/>
    <x v="1"/>
    <x v="30"/>
    <n v="261.37200000000001"/>
    <n v="354.29700000000003"/>
    <n v="-92.925000000000011"/>
    <n v="836.3904"/>
    <n v="1133.7503999999999"/>
    <n v="-297.3599999999999"/>
  </r>
  <r>
    <x v="4"/>
    <x v="51"/>
    <x v="3"/>
    <x v="1"/>
    <x v="178"/>
    <n v="0.27200000000000002"/>
    <n v="0.57799999999999996"/>
    <n v="-0.30599999999999994"/>
    <n v="1.4144000000000001"/>
    <n v="3.0055999999999998"/>
    <n v="-1.5911999999999997"/>
  </r>
  <r>
    <x v="4"/>
    <x v="51"/>
    <x v="3"/>
    <x v="1"/>
    <x v="34"/>
    <m/>
    <n v="0.34"/>
    <n v="-0.34"/>
    <m/>
    <n v="4.42"/>
    <n v="-4.42"/>
  </r>
  <r>
    <x v="4"/>
    <x v="51"/>
    <x v="3"/>
    <x v="0"/>
    <x v="9"/>
    <n v="15.521000000000001"/>
    <n v="15.249000000000001"/>
    <n v="0.27200000000000024"/>
    <n v="85.365499999999997"/>
    <n v="83.869500000000002"/>
    <n v="1.4959999999999951"/>
  </r>
  <r>
    <x v="4"/>
    <x v="51"/>
    <x v="3"/>
    <x v="0"/>
    <x v="93"/>
    <n v="4.2329999999999997"/>
    <n v="2.4820000000000002"/>
    <n v="1.7509999999999994"/>
    <n v="80.427000000000007"/>
    <n v="47.158000000000001"/>
    <n v="33.269000000000005"/>
  </r>
  <r>
    <x v="4"/>
    <x v="51"/>
    <x v="3"/>
    <x v="0"/>
    <x v="21"/>
    <n v="0.90100000000000002"/>
    <n v="0.629"/>
    <n v="0.27200000000000002"/>
    <n v="8.109"/>
    <n v="5.6609999999999996"/>
    <n v="2.4480000000000004"/>
  </r>
  <r>
    <x v="4"/>
    <x v="51"/>
    <x v="3"/>
    <x v="0"/>
    <x v="83"/>
    <n v="0.40799999999999997"/>
    <n v="0.20399999999999999"/>
    <n v="0.20399999999999999"/>
    <n v="7.3440000000000003"/>
    <n v="3.6720000000000002"/>
    <n v="3.6720000000000002"/>
  </r>
  <r>
    <x v="4"/>
    <x v="51"/>
    <x v="3"/>
    <x v="0"/>
    <x v="378"/>
    <n v="4.08"/>
    <n v="2.8220000000000001"/>
    <n v="1.258"/>
    <n v="73.44"/>
    <n v="50.218000000000004"/>
    <n v="23.221999999999994"/>
  </r>
  <r>
    <x v="4"/>
    <x v="51"/>
    <x v="3"/>
    <x v="0"/>
    <x v="91"/>
    <n v="15.776"/>
    <n v="19.126000000000001"/>
    <n v="-3.3500000000000014"/>
    <n v="63.103999999999999"/>
    <n v="76.504000000000005"/>
    <n v="-13.400000000000006"/>
  </r>
  <r>
    <x v="4"/>
    <x v="51"/>
    <x v="3"/>
    <x v="0"/>
    <x v="243"/>
    <n v="8.7889999999999997"/>
    <n v="8.5850000000000009"/>
    <n v="0.20399999999999885"/>
    <n v="48.339500000000001"/>
    <n v="47.217500000000001"/>
    <n v="1.1219999999999999"/>
  </r>
  <r>
    <x v="4"/>
    <x v="51"/>
    <x v="3"/>
    <x v="0"/>
    <x v="7"/>
    <n v="7.7519999999999998"/>
    <n v="3.774"/>
    <n v="3.9779999999999998"/>
    <n v="38.76"/>
    <n v="18.87"/>
    <n v="19.889999999999997"/>
  </r>
  <r>
    <x v="4"/>
    <x v="51"/>
    <x v="3"/>
    <x v="0"/>
    <x v="10"/>
    <n v="2.0910000000000002"/>
    <n v="1.921"/>
    <n v="0.17000000000000015"/>
    <n v="11.500500000000001"/>
    <n v="10.5655"/>
    <n v="0.9350000000000005"/>
  </r>
  <r>
    <x v="4"/>
    <x v="51"/>
    <x v="3"/>
    <x v="0"/>
    <x v="87"/>
    <n v="2.601"/>
    <n v="1.8360000000000001"/>
    <n v="0.7649999999999999"/>
    <n v="20.808"/>
    <n v="14.688000000000001"/>
    <n v="6.1199999999999992"/>
  </r>
  <r>
    <x v="4"/>
    <x v="51"/>
    <x v="3"/>
    <x v="0"/>
    <x v="271"/>
    <n v="0.23799999999999999"/>
    <n v="1.1559999999999999"/>
    <n v="-0.91799999999999993"/>
    <n v="1.5469999999999999"/>
    <n v="7.5140000000000002"/>
    <n v="-5.9670000000000005"/>
  </r>
  <r>
    <x v="4"/>
    <x v="51"/>
    <x v="3"/>
    <x v="0"/>
    <x v="659"/>
    <n v="0.255"/>
    <n v="0.11899999999999999"/>
    <n v="0.13600000000000001"/>
    <n v="7.65"/>
    <n v="3.57"/>
    <n v="4.08"/>
  </r>
  <r>
    <x v="4"/>
    <x v="51"/>
    <x v="3"/>
    <x v="0"/>
    <x v="89"/>
    <n v="17.577999999999999"/>
    <n v="27.385999999999999"/>
    <n v="-9.8079999999999998"/>
    <n v="210.93600000000001"/>
    <n v="328.63200000000001"/>
    <n v="-117.696"/>
  </r>
  <r>
    <x v="4"/>
    <x v="51"/>
    <x v="3"/>
    <x v="0"/>
    <x v="128"/>
    <n v="0.30599999999999999"/>
    <n v="1.7000000000000001E-2"/>
    <n v="0.28899999999999998"/>
    <n v="2.1419999999999999"/>
    <n v="0.11899999999999999"/>
    <n v="2.0229999999999997"/>
  </r>
  <r>
    <x v="4"/>
    <x v="51"/>
    <x v="3"/>
    <x v="0"/>
    <x v="22"/>
    <n v="4.4539999999999997"/>
    <n v="1.819"/>
    <n v="2.6349999999999998"/>
    <n v="75.718000000000004"/>
    <n v="30.922999999999998"/>
    <n v="44.795000000000002"/>
  </r>
  <r>
    <x v="4"/>
    <x v="51"/>
    <x v="3"/>
    <x v="0"/>
    <x v="470"/>
    <m/>
    <n v="0.23799999999999999"/>
    <n v="-0.23799999999999999"/>
    <m/>
    <n v="1.2376"/>
    <n v="-1.2376"/>
  </r>
  <r>
    <x v="4"/>
    <x v="51"/>
    <x v="3"/>
    <x v="0"/>
    <x v="98"/>
    <n v="6.2729999999999997"/>
    <n v="6.077"/>
    <n v="0.19599999999999973"/>
    <n v="59.593499999999999"/>
    <n v="57.731499999999997"/>
    <n v="1.8620000000000019"/>
  </r>
  <r>
    <x v="4"/>
    <x v="51"/>
    <x v="3"/>
    <x v="0"/>
    <x v="16"/>
    <n v="20.706"/>
    <n v="16.391999999999999"/>
    <n v="4.3140000000000001"/>
    <n v="113.883"/>
    <n v="90.156000000000006"/>
    <n v="23.72699999999999"/>
  </r>
  <r>
    <x v="4"/>
    <x v="51"/>
    <x v="3"/>
    <x v="0"/>
    <x v="103"/>
    <n v="0.13600000000000001"/>
    <n v="0.30599999999999999"/>
    <n v="-0.16999999999999998"/>
    <n v="0.68"/>
    <n v="1.53"/>
    <n v="-0.85"/>
  </r>
  <r>
    <x v="4"/>
    <x v="51"/>
    <x v="3"/>
    <x v="0"/>
    <x v="234"/>
    <n v="5.6950000000000003"/>
    <n v="4.1479999999999997"/>
    <n v="1.5470000000000006"/>
    <n v="85.424999999999997"/>
    <n v="62.22"/>
    <n v="23.204999999999998"/>
  </r>
  <r>
    <x v="4"/>
    <x v="51"/>
    <x v="3"/>
    <x v="0"/>
    <x v="88"/>
    <n v="7.2249999999999996"/>
    <n v="8.1940000000000008"/>
    <n v="-0.96900000000000119"/>
    <n v="79.474999999999994"/>
    <n v="90.134"/>
    <n v="-10.659000000000006"/>
  </r>
  <r>
    <x v="4"/>
    <x v="51"/>
    <x v="3"/>
    <x v="0"/>
    <x v="73"/>
    <n v="8.5000000000000006E-2"/>
    <n v="1.7000000000000001E-2"/>
    <n v="6.8000000000000005E-2"/>
    <n v="1.36"/>
    <n v="0.27200000000000002"/>
    <n v="1.0880000000000001"/>
  </r>
  <r>
    <x v="4"/>
    <x v="51"/>
    <x v="3"/>
    <x v="0"/>
    <x v="105"/>
    <n v="5.6779999999999999"/>
    <n v="5.1509999999999998"/>
    <n v="0.52700000000000014"/>
    <n v="29.525600000000001"/>
    <n v="26.7852"/>
    <n v="2.7404000000000011"/>
  </r>
  <r>
    <x v="4"/>
    <x v="51"/>
    <x v="3"/>
    <x v="0"/>
    <x v="19"/>
    <n v="1.4279999999999999"/>
    <n v="0.23799999999999999"/>
    <n v="1.19"/>
    <n v="24.276"/>
    <n v="4.0460000000000003"/>
    <n v="20.23"/>
  </r>
  <r>
    <x v="4"/>
    <x v="51"/>
    <x v="3"/>
    <x v="0"/>
    <x v="1"/>
    <n v="0.61199999999999999"/>
    <n v="0.10199999999999999"/>
    <n v="0.51"/>
    <n v="4.59"/>
    <n v="0.76500000000000001"/>
    <n v="3.8249999999999997"/>
  </r>
  <r>
    <x v="4"/>
    <x v="51"/>
    <x v="3"/>
    <x v="0"/>
    <x v="61"/>
    <n v="4.6920000000000002"/>
    <n v="3.4"/>
    <n v="1.2920000000000003"/>
    <n v="46.92"/>
    <n v="34"/>
    <n v="12.920000000000002"/>
  </r>
  <r>
    <x v="4"/>
    <x v="51"/>
    <x v="3"/>
    <x v="0"/>
    <x v="77"/>
    <n v="9.5030000000000001"/>
    <n v="6.851"/>
    <n v="2.6520000000000001"/>
    <n v="52.266500000000001"/>
    <n v="37.680500000000002"/>
    <n v="14.585999999999999"/>
  </r>
  <r>
    <x v="4"/>
    <x v="51"/>
    <x v="3"/>
    <x v="0"/>
    <x v="72"/>
    <n v="14.722"/>
    <n v="12.554"/>
    <n v="2.1679999999999993"/>
    <n v="80.971000000000004"/>
    <n v="69.046999999999997"/>
    <n v="11.924000000000007"/>
  </r>
  <r>
    <x v="4"/>
    <x v="51"/>
    <x v="3"/>
    <x v="0"/>
    <x v="78"/>
    <n v="11.628"/>
    <n v="10.846"/>
    <n v="0.78200000000000003"/>
    <n v="209.304"/>
    <n v="195.22800000000001"/>
    <n v="14.075999999999993"/>
  </r>
  <r>
    <x v="4"/>
    <x v="51"/>
    <x v="3"/>
    <x v="0"/>
    <x v="74"/>
    <n v="3.6720000000000002"/>
    <n v="1.343"/>
    <n v="2.3290000000000002"/>
    <n v="33.048000000000002"/>
    <n v="12.087"/>
    <n v="20.961000000000002"/>
  </r>
  <r>
    <x v="4"/>
    <x v="51"/>
    <x v="3"/>
    <x v="0"/>
    <x v="2"/>
    <n v="0.76500000000000001"/>
    <m/>
    <n v="0.76500000000000001"/>
    <n v="7.65"/>
    <m/>
    <n v="7.65"/>
  </r>
  <r>
    <x v="4"/>
    <x v="51"/>
    <x v="3"/>
    <x v="0"/>
    <x v="143"/>
    <n v="2.8559999999999999"/>
    <n v="1.7509999999999999"/>
    <n v="1.105"/>
    <n v="14.8512"/>
    <n v="9.1052"/>
    <n v="5.7460000000000004"/>
  </r>
  <r>
    <x v="4"/>
    <x v="51"/>
    <x v="3"/>
    <x v="0"/>
    <x v="130"/>
    <m/>
    <n v="3.4000000000000002E-2"/>
    <n v="-3.4000000000000002E-2"/>
    <m/>
    <n v="0.68"/>
    <n v="-0.68"/>
  </r>
  <r>
    <x v="4"/>
    <x v="51"/>
    <x v="3"/>
    <x v="0"/>
    <x v="106"/>
    <n v="1.105"/>
    <n v="1.53"/>
    <n v="-0.42500000000000004"/>
    <n v="5.7460000000000004"/>
    <n v="7.9560000000000004"/>
    <n v="-2.21"/>
  </r>
  <r>
    <x v="4"/>
    <x v="51"/>
    <x v="3"/>
    <x v="0"/>
    <x v="94"/>
    <n v="12.631"/>
    <n v="7.4119999999999999"/>
    <n v="5.2190000000000003"/>
    <n v="252.62"/>
    <n v="148.24"/>
    <n v="104.38"/>
  </r>
  <r>
    <x v="4"/>
    <x v="51"/>
    <x v="3"/>
    <x v="0"/>
    <x v="251"/>
    <n v="0.20399999999999999"/>
    <n v="0.221"/>
    <n v="-1.7000000000000015E-2"/>
    <n v="1.0608"/>
    <n v="1.1492"/>
    <n v="-8.8400000000000034E-2"/>
  </r>
  <r>
    <x v="4"/>
    <x v="51"/>
    <x v="3"/>
    <x v="0"/>
    <x v="54"/>
    <n v="0.187"/>
    <m/>
    <n v="0.187"/>
    <n v="3.3660000000000001"/>
    <m/>
    <n v="3.3660000000000001"/>
  </r>
  <r>
    <x v="4"/>
    <x v="51"/>
    <x v="3"/>
    <x v="0"/>
    <x v="55"/>
    <n v="4.8109999999999999"/>
    <n v="3.3660000000000001"/>
    <n v="1.4449999999999998"/>
    <n v="144.33000000000001"/>
    <n v="100.98"/>
    <n v="43.350000000000009"/>
  </r>
  <r>
    <x v="4"/>
    <x v="51"/>
    <x v="3"/>
    <x v="0"/>
    <x v="81"/>
    <n v="15.045"/>
    <n v="21.116"/>
    <n v="-6.0709999999999997"/>
    <n v="82.747500000000002"/>
    <n v="116.13800000000001"/>
    <n v="-33.390500000000003"/>
  </r>
  <r>
    <x v="4"/>
    <x v="51"/>
    <x v="3"/>
    <x v="0"/>
    <x v="14"/>
    <n v="4.1310000000000002"/>
    <n v="1.107"/>
    <n v="3.024"/>
    <n v="61.965000000000003"/>
    <n v="16.605"/>
    <n v="45.36"/>
  </r>
  <r>
    <x v="4"/>
    <x v="51"/>
    <x v="3"/>
    <x v="0"/>
    <x v="76"/>
    <n v="0.11899999999999999"/>
    <n v="5.0999999999999997E-2"/>
    <n v="6.8000000000000005E-2"/>
    <n v="0.61880000000000002"/>
    <n v="0.26519999999999999"/>
    <n v="0.35360000000000003"/>
  </r>
  <r>
    <x v="4"/>
    <x v="51"/>
    <x v="3"/>
    <x v="0"/>
    <x v="53"/>
    <n v="1.377"/>
    <n v="0.187"/>
    <n v="1.19"/>
    <n v="11.016"/>
    <n v="1.496"/>
    <n v="9.52"/>
  </r>
  <r>
    <x v="4"/>
    <x v="51"/>
    <x v="3"/>
    <x v="0"/>
    <x v="132"/>
    <n v="0.10199999999999999"/>
    <m/>
    <n v="0.10199999999999999"/>
    <n v="2.5499999999999998"/>
    <m/>
    <n v="2.5499999999999998"/>
  </r>
  <r>
    <x v="4"/>
    <x v="51"/>
    <x v="3"/>
    <x v="0"/>
    <x v="493"/>
    <m/>
    <n v="0.51"/>
    <n v="-0.51"/>
    <m/>
    <n v="5.0999999999999996"/>
    <n v="-5.0999999999999996"/>
  </r>
  <r>
    <x v="4"/>
    <x v="51"/>
    <x v="3"/>
    <x v="0"/>
    <x v="291"/>
    <m/>
    <n v="0.10199999999999999"/>
    <n v="-0.10199999999999999"/>
    <m/>
    <n v="0.81599999999999995"/>
    <n v="-0.81599999999999995"/>
  </r>
  <r>
    <x v="4"/>
    <x v="51"/>
    <x v="3"/>
    <x v="0"/>
    <x v="494"/>
    <n v="8.5000000000000006E-2"/>
    <m/>
    <n v="8.5000000000000006E-2"/>
    <n v="1.7"/>
    <m/>
    <n v="1.7"/>
  </r>
  <r>
    <x v="4"/>
    <x v="51"/>
    <x v="3"/>
    <x v="0"/>
    <x v="495"/>
    <m/>
    <n v="0.187"/>
    <n v="-0.187"/>
    <m/>
    <n v="2.2440000000000002"/>
    <n v="-2.2440000000000002"/>
  </r>
  <r>
    <x v="4"/>
    <x v="51"/>
    <x v="3"/>
    <x v="7"/>
    <x v="692"/>
    <n v="2.4820000000000002"/>
    <n v="0.748"/>
    <n v="1.7340000000000002"/>
    <n v="49.64"/>
    <n v="14.96"/>
    <n v="34.68"/>
  </r>
  <r>
    <x v="4"/>
    <x v="51"/>
    <x v="3"/>
    <x v="7"/>
    <x v="693"/>
    <n v="3.7229999999999999"/>
    <n v="3.383"/>
    <n v="0.33999999999999986"/>
    <n v="74.459999999999994"/>
    <n v="67.66"/>
    <n v="6.7999999999999972"/>
  </r>
  <r>
    <x v="4"/>
    <x v="51"/>
    <x v="3"/>
    <x v="3"/>
    <x v="36"/>
    <n v="1.7170000000000001"/>
    <n v="0.255"/>
    <n v="1.4620000000000002"/>
    <n v="17.170000000000002"/>
    <n v="2.5499999999999998"/>
    <n v="14.620000000000001"/>
  </r>
  <r>
    <x v="4"/>
    <x v="51"/>
    <x v="3"/>
    <x v="3"/>
    <x v="39"/>
    <n v="6.5110000000000001"/>
    <n v="6.1369999999999996"/>
    <n v="0.37400000000000055"/>
    <n v="146.4975"/>
    <n v="138.08250000000001"/>
    <n v="8.414999999999992"/>
  </r>
  <r>
    <x v="4"/>
    <x v="51"/>
    <x v="3"/>
    <x v="3"/>
    <x v="38"/>
    <n v="2.8730000000000002"/>
    <n v="1.0029999999999999"/>
    <n v="1.8700000000000003"/>
    <n v="25.856999999999999"/>
    <n v="9.0269999999999992"/>
    <n v="16.829999999999998"/>
  </r>
  <r>
    <x v="4"/>
    <x v="51"/>
    <x v="3"/>
    <x v="4"/>
    <x v="655"/>
    <n v="0.40799999999999997"/>
    <n v="1.173"/>
    <n v="-0.76500000000000012"/>
    <n v="5.3040000000000003"/>
    <n v="15.249000000000001"/>
    <n v="-9.9450000000000003"/>
  </r>
  <r>
    <x v="4"/>
    <x v="51"/>
    <x v="3"/>
    <x v="4"/>
    <x v="190"/>
    <n v="15.147"/>
    <n v="12.276999999999999"/>
    <n v="2.870000000000001"/>
    <n v="302.94"/>
    <n v="244.316"/>
    <n v="58.623999999999995"/>
  </r>
  <r>
    <x v="0"/>
    <x v="52"/>
    <x v="1"/>
    <x v="3"/>
    <x v="37"/>
    <n v="21.879000000000001"/>
    <n v="38.384500000000003"/>
    <n v="-16.505500000000001"/>
    <n v="2056.0259999999998"/>
    <n v="3092.36096"/>
    <n v="-1036.3349600000001"/>
  </r>
  <r>
    <x v="0"/>
    <x v="52"/>
    <x v="1"/>
    <x v="3"/>
    <x v="36"/>
    <n v="2.262"/>
    <n v="3.4159999999999999"/>
    <n v="-1.1539999999999999"/>
    <n v="99.531000000000006"/>
    <n v="135.97117"/>
    <n v="-36.440169999999995"/>
  </r>
  <r>
    <x v="0"/>
    <x v="52"/>
    <x v="1"/>
    <x v="1"/>
    <x v="32"/>
    <n v="1.4999999999999999E-2"/>
    <m/>
    <n v="1.4999999999999999E-2"/>
    <n v="7.4999999999999997E-2"/>
    <m/>
    <n v="7.4999999999999997E-2"/>
  </r>
  <r>
    <x v="0"/>
    <x v="52"/>
    <x v="1"/>
    <x v="1"/>
    <x v="118"/>
    <n v="1.74"/>
    <n v="2.08"/>
    <n v="-0.34000000000000008"/>
    <n v="27.395"/>
    <n v="31.43"/>
    <n v="-4.0350000000000001"/>
  </r>
  <r>
    <x v="0"/>
    <x v="52"/>
    <x v="1"/>
    <x v="1"/>
    <x v="27"/>
    <n v="3.4820000000000002"/>
    <n v="2.9849999999999999"/>
    <n v="0.49700000000000033"/>
    <n v="34.49"/>
    <n v="41.895000000000003"/>
    <n v="-7.4050000000000011"/>
  </r>
  <r>
    <x v="0"/>
    <x v="52"/>
    <x v="1"/>
    <x v="1"/>
    <x v="33"/>
    <n v="4.9349999999999996"/>
    <n v="1.7549999999999999"/>
    <n v="3.1799999999999997"/>
    <n v="36.765000000000001"/>
    <n v="23.91"/>
    <n v="12.855"/>
  </r>
  <r>
    <x v="0"/>
    <x v="52"/>
    <x v="1"/>
    <x v="1"/>
    <x v="30"/>
    <n v="0.61499999999999999"/>
    <m/>
    <n v="0.61499999999999999"/>
    <n v="6.66"/>
    <m/>
    <n v="6.66"/>
  </r>
  <r>
    <x v="0"/>
    <x v="52"/>
    <x v="1"/>
    <x v="1"/>
    <x v="29"/>
    <n v="1.2749999999999999"/>
    <m/>
    <n v="1.2749999999999999"/>
    <n v="12.21"/>
    <m/>
    <n v="12.21"/>
  </r>
  <r>
    <x v="0"/>
    <x v="52"/>
    <x v="1"/>
    <x v="1"/>
    <x v="121"/>
    <n v="0.255"/>
    <m/>
    <n v="0.255"/>
    <n v="4.5750000000000002"/>
    <m/>
    <n v="4.5750000000000002"/>
  </r>
  <r>
    <x v="0"/>
    <x v="52"/>
    <x v="1"/>
    <x v="0"/>
    <x v="74"/>
    <n v="0.224"/>
    <n v="0.17799999999999999"/>
    <n v="4.6000000000000013E-2"/>
    <n v="12.42"/>
    <n v="8.8849999999999998"/>
    <n v="3.5350000000000001"/>
  </r>
  <r>
    <x v="0"/>
    <x v="52"/>
    <x v="1"/>
    <x v="0"/>
    <x v="11"/>
    <n v="0.17549999999999999"/>
    <n v="3.4000000000000002E-2"/>
    <n v="0.14149999999999999"/>
    <n v="8.1259999999999994"/>
    <n v="1.28833"/>
    <n v="6.8376699999999992"/>
  </r>
  <r>
    <x v="0"/>
    <x v="52"/>
    <x v="1"/>
    <x v="0"/>
    <x v="9"/>
    <n v="0.255"/>
    <n v="0.67500000000000004"/>
    <n v="-0.42000000000000004"/>
    <n v="9.0749999999999993"/>
    <n v="13.545"/>
    <n v="-4.4700000000000006"/>
  </r>
  <r>
    <x v="0"/>
    <x v="52"/>
    <x v="1"/>
    <x v="0"/>
    <x v="75"/>
    <n v="8.0000000000000002E-3"/>
    <m/>
    <n v="8.0000000000000002E-3"/>
    <n v="0.12"/>
    <m/>
    <n v="0.12"/>
  </r>
  <r>
    <x v="0"/>
    <x v="52"/>
    <x v="1"/>
    <x v="0"/>
    <x v="10"/>
    <n v="1.605"/>
    <n v="4.5149999999999997"/>
    <n v="-2.9099999999999997"/>
    <n v="16.895"/>
    <n v="44.295000000000002"/>
    <n v="-27.400000000000002"/>
  </r>
  <r>
    <x v="0"/>
    <x v="52"/>
    <x v="1"/>
    <x v="0"/>
    <x v="52"/>
    <n v="1.2E-2"/>
    <m/>
    <n v="1.2E-2"/>
    <n v="1.325"/>
    <m/>
    <n v="1.325"/>
  </r>
  <r>
    <x v="0"/>
    <x v="52"/>
    <x v="1"/>
    <x v="0"/>
    <x v="18"/>
    <n v="1.4350000000000001"/>
    <n v="1.1399999999999999"/>
    <n v="0.29500000000000015"/>
    <n v="46.57"/>
    <n v="34.65"/>
    <n v="11.920000000000002"/>
  </r>
  <r>
    <x v="0"/>
    <x v="52"/>
    <x v="1"/>
    <x v="0"/>
    <x v="21"/>
    <n v="0.03"/>
    <m/>
    <n v="0.03"/>
    <n v="1.5"/>
    <m/>
    <n v="1.5"/>
  </r>
  <r>
    <x v="0"/>
    <x v="52"/>
    <x v="1"/>
    <x v="0"/>
    <x v="7"/>
    <n v="0.12"/>
    <m/>
    <n v="0.12"/>
    <n v="2.0550000000000002"/>
    <m/>
    <n v="2.0550000000000002"/>
  </r>
  <r>
    <x v="0"/>
    <x v="52"/>
    <x v="1"/>
    <x v="4"/>
    <x v="45"/>
    <m/>
    <n v="5.0000000000000001E-3"/>
    <n v="-5.0000000000000001E-3"/>
    <m/>
    <n v="0.5"/>
    <n v="-0.5"/>
  </r>
  <r>
    <x v="0"/>
    <x v="52"/>
    <x v="1"/>
    <x v="7"/>
    <x v="694"/>
    <n v="79.436000000000007"/>
    <m/>
    <n v="79.436000000000007"/>
    <n v="527.83799999999997"/>
    <m/>
    <n v="527.83799999999997"/>
  </r>
  <r>
    <x v="7"/>
    <x v="53"/>
    <x v="1"/>
    <x v="0"/>
    <x v="74"/>
    <n v="0.40749999999999997"/>
    <n v="0.93149999999999999"/>
    <n v="-0.52400000000000002"/>
    <n v="16.644220000000001"/>
    <n v="42.279359999999997"/>
    <n v="-25.635139999999996"/>
  </r>
  <r>
    <x v="7"/>
    <x v="53"/>
    <x v="1"/>
    <x v="0"/>
    <x v="377"/>
    <n v="0.88700000000000001"/>
    <n v="0.79949999999999999"/>
    <n v="8.7500000000000022E-2"/>
    <n v="32.40757"/>
    <n v="28.480599999999999"/>
    <n v="3.9269700000000007"/>
  </r>
  <r>
    <x v="7"/>
    <x v="53"/>
    <x v="1"/>
    <x v="0"/>
    <x v="98"/>
    <n v="0.22850000000000001"/>
    <n v="0.33400000000000002"/>
    <n v="-0.10550000000000001"/>
    <n v="6.6499199999999998"/>
    <n v="10.07091"/>
    <n v="-3.4209899999999998"/>
  </r>
  <r>
    <x v="7"/>
    <x v="53"/>
    <x v="1"/>
    <x v="0"/>
    <x v="1"/>
    <n v="0.14899999999999999"/>
    <n v="0.17899999999999999"/>
    <n v="-0.03"/>
    <n v="4.3558899999999996"/>
    <n v="4.9527700000000001"/>
    <n v="-0.59688000000000052"/>
  </r>
  <r>
    <x v="7"/>
    <x v="53"/>
    <x v="1"/>
    <x v="0"/>
    <x v="77"/>
    <n v="0.13250000000000001"/>
    <n v="8.7499999999999994E-2"/>
    <n v="4.5000000000000012E-2"/>
    <n v="2.3628800000000001"/>
    <n v="2.2840699999999998"/>
    <n v="7.8810000000000269E-2"/>
  </r>
  <r>
    <x v="7"/>
    <x v="53"/>
    <x v="1"/>
    <x v="0"/>
    <x v="55"/>
    <n v="7.1999999999999995E-2"/>
    <n v="2.35E-2"/>
    <n v="4.8499999999999995E-2"/>
    <n v="6.0910000000000002"/>
    <n v="3.75"/>
    <n v="2.3410000000000002"/>
  </r>
  <r>
    <x v="7"/>
    <x v="53"/>
    <x v="1"/>
    <x v="0"/>
    <x v="22"/>
    <n v="2.1000000000000001E-2"/>
    <n v="2E-3"/>
    <n v="1.9000000000000003E-2"/>
    <n v="0.98"/>
    <n v="0.09"/>
    <n v="0.89"/>
  </r>
  <r>
    <x v="7"/>
    <x v="53"/>
    <x v="1"/>
    <x v="0"/>
    <x v="53"/>
    <n v="1.99"/>
    <n v="2.5590000000000002"/>
    <n v="-0.56900000000000017"/>
    <n v="67.624210000000005"/>
    <n v="82.779679999999999"/>
    <n v="-15.155469999999994"/>
  </r>
  <r>
    <x v="7"/>
    <x v="53"/>
    <x v="1"/>
    <x v="0"/>
    <x v="93"/>
    <n v="0.107"/>
    <n v="3.7499999999999999E-2"/>
    <n v="6.9500000000000006E-2"/>
    <n v="10.9"/>
    <n v="4.4806800000000004"/>
    <n v="6.4193199999999999"/>
  </r>
  <r>
    <x v="7"/>
    <x v="53"/>
    <x v="1"/>
    <x v="0"/>
    <x v="87"/>
    <n v="0.34250000000000003"/>
    <n v="0.3715"/>
    <n v="-2.899999999999997E-2"/>
    <n v="4.7027799999999997"/>
    <n v="5.8947700000000003"/>
    <n v="-1.1919900000000005"/>
  </r>
  <r>
    <x v="7"/>
    <x v="53"/>
    <x v="1"/>
    <x v="0"/>
    <x v="265"/>
    <n v="1.6E-2"/>
    <n v="4.0000000000000001E-3"/>
    <n v="1.2E-2"/>
    <n v="1.0554600000000001"/>
    <n v="0.22"/>
    <n v="0.83546000000000009"/>
  </r>
  <r>
    <x v="7"/>
    <x v="53"/>
    <x v="1"/>
    <x v="0"/>
    <x v="103"/>
    <n v="0.39100000000000001"/>
    <n v="0.38150000000000001"/>
    <n v="9.5000000000000084E-3"/>
    <n v="15.749840000000001"/>
    <n v="15.68008"/>
    <n v="6.9760000000000488E-2"/>
  </r>
  <r>
    <x v="7"/>
    <x v="53"/>
    <x v="1"/>
    <x v="0"/>
    <x v="134"/>
    <n v="0.1585"/>
    <m/>
    <n v="0.1585"/>
    <n v="0.24"/>
    <m/>
    <n v="0.24"/>
  </r>
  <r>
    <x v="7"/>
    <x v="53"/>
    <x v="1"/>
    <x v="0"/>
    <x v="21"/>
    <m/>
    <n v="1E-3"/>
    <n v="-1E-3"/>
    <m/>
    <n v="0.09"/>
    <n v="-0.09"/>
  </r>
  <r>
    <x v="7"/>
    <x v="53"/>
    <x v="1"/>
    <x v="0"/>
    <x v="133"/>
    <n v="1.1405000000000001"/>
    <n v="1.0674999999999999"/>
    <n v="7.3000000000000176E-2"/>
    <n v="71.361180000000004"/>
    <n v="63.761769999999999"/>
    <n v="7.599410000000006"/>
  </r>
  <r>
    <x v="7"/>
    <x v="53"/>
    <x v="1"/>
    <x v="0"/>
    <x v="9"/>
    <n v="0.45850000000000002"/>
    <n v="1.327"/>
    <n v="-0.86849999999999994"/>
    <n v="5.36008"/>
    <n v="11.52847"/>
    <n v="-6.1683900000000005"/>
  </r>
  <r>
    <x v="7"/>
    <x v="53"/>
    <x v="1"/>
    <x v="0"/>
    <x v="19"/>
    <n v="1E-3"/>
    <n v="4.0000000000000001E-3"/>
    <n v="-3.0000000000000001E-3"/>
    <n v="4.895E-2"/>
    <n v="0.30499999999999999"/>
    <n v="-0.25605"/>
  </r>
  <r>
    <x v="7"/>
    <x v="53"/>
    <x v="1"/>
    <x v="0"/>
    <x v="78"/>
    <n v="8.9999999999999993E-3"/>
    <m/>
    <n v="8.9999999999999993E-3"/>
    <n v="0.63"/>
    <m/>
    <n v="0.63"/>
  </r>
  <r>
    <x v="7"/>
    <x v="53"/>
    <x v="1"/>
    <x v="0"/>
    <x v="88"/>
    <n v="1.8499999999999999E-2"/>
    <n v="3.6999999999999998E-2"/>
    <n v="-1.8499999999999999E-2"/>
    <n v="1.1000000000000001"/>
    <n v="2.5499999999999998"/>
    <n v="-1.4499999999999997"/>
  </r>
  <r>
    <x v="7"/>
    <x v="53"/>
    <x v="1"/>
    <x v="0"/>
    <x v="54"/>
    <n v="2E-3"/>
    <n v="1.5E-3"/>
    <n v="5.0000000000000001E-4"/>
    <n v="0.14000000000000001"/>
    <n v="0.11"/>
    <n v="3.0000000000000013E-2"/>
  </r>
  <r>
    <x v="7"/>
    <x v="53"/>
    <x v="1"/>
    <x v="0"/>
    <x v="157"/>
    <n v="8.9999999999999993E-3"/>
    <n v="2.5499999999999998E-2"/>
    <n v="-1.6500000000000001E-2"/>
    <n v="0.16105"/>
    <n v="0.66866999999999999"/>
    <n v="-0.50761999999999996"/>
  </r>
  <r>
    <x v="7"/>
    <x v="53"/>
    <x v="1"/>
    <x v="0"/>
    <x v="106"/>
    <n v="0.55000000000000004"/>
    <n v="0.35649999999999998"/>
    <n v="0.19350000000000006"/>
    <n v="35.910969999999999"/>
    <n v="18.603359999999999"/>
    <n v="17.30761"/>
  </r>
  <r>
    <x v="7"/>
    <x v="53"/>
    <x v="1"/>
    <x v="0"/>
    <x v="147"/>
    <n v="3.2500000000000001E-2"/>
    <n v="1.8499999999999999E-2"/>
    <n v="1.4000000000000002E-2"/>
    <n v="1.966"/>
    <n v="1.12625"/>
    <n v="0.83975"/>
  </r>
  <r>
    <x v="7"/>
    <x v="53"/>
    <x v="1"/>
    <x v="0"/>
    <x v="327"/>
    <n v="6.0000000000000001E-3"/>
    <n v="8.5000000000000006E-3"/>
    <n v="-2.5000000000000005E-3"/>
    <n v="0.13"/>
    <n v="0.13"/>
    <n v="0"/>
  </r>
  <r>
    <x v="7"/>
    <x v="53"/>
    <x v="1"/>
    <x v="0"/>
    <x v="14"/>
    <n v="8.2000000000000003E-2"/>
    <n v="2.1999999999999999E-2"/>
    <n v="6.0000000000000005E-2"/>
    <n v="5.7552899999999996"/>
    <n v="1.9288400000000001"/>
    <n v="3.8264499999999995"/>
  </r>
  <r>
    <x v="7"/>
    <x v="53"/>
    <x v="1"/>
    <x v="0"/>
    <x v="51"/>
    <m/>
    <n v="2.5000000000000001E-2"/>
    <n v="-2.5000000000000001E-2"/>
    <m/>
    <n v="2.4300000000000002"/>
    <n v="-2.4300000000000002"/>
  </r>
  <r>
    <x v="7"/>
    <x v="53"/>
    <x v="1"/>
    <x v="0"/>
    <x v="13"/>
    <n v="7.0000000000000001E-3"/>
    <n v="2E-3"/>
    <n v="5.0000000000000001E-3"/>
    <n v="5.5E-2"/>
    <n v="2.5000000000000001E-2"/>
    <n v="0.03"/>
  </r>
  <r>
    <x v="7"/>
    <x v="53"/>
    <x v="1"/>
    <x v="0"/>
    <x v="76"/>
    <n v="6.0999999999999999E-2"/>
    <m/>
    <n v="6.0999999999999999E-2"/>
    <n v="0.63400000000000001"/>
    <m/>
    <n v="0.63400000000000001"/>
  </r>
  <r>
    <x v="7"/>
    <x v="53"/>
    <x v="1"/>
    <x v="0"/>
    <x v="75"/>
    <n v="0.3"/>
    <n v="0.48499999999999999"/>
    <n v="-0.185"/>
    <n v="4.8570000000000002"/>
    <n v="5.8948600000000004"/>
    <n v="-1.0378600000000002"/>
  </r>
  <r>
    <x v="7"/>
    <x v="53"/>
    <x v="1"/>
    <x v="0"/>
    <x v="324"/>
    <m/>
    <n v="2E-3"/>
    <n v="-2E-3"/>
    <m/>
    <n v="0.15"/>
    <n v="-0.15"/>
  </r>
  <r>
    <x v="7"/>
    <x v="53"/>
    <x v="1"/>
    <x v="0"/>
    <x v="328"/>
    <m/>
    <n v="1E-3"/>
    <n v="-1E-3"/>
    <m/>
    <n v="7.4999999999999997E-2"/>
    <n v="-7.4999999999999997E-2"/>
  </r>
  <r>
    <x v="7"/>
    <x v="53"/>
    <x v="1"/>
    <x v="1"/>
    <x v="112"/>
    <n v="3.6499999999999998E-2"/>
    <n v="0.53249999999999997"/>
    <n v="-0.496"/>
    <n v="0.28000000000000003"/>
    <n v="5.5961999999999996"/>
    <n v="-5.3161999999999994"/>
  </r>
  <r>
    <x v="7"/>
    <x v="53"/>
    <x v="1"/>
    <x v="1"/>
    <x v="117"/>
    <n v="6.0235000000000003"/>
    <n v="6.4705000000000004"/>
    <n v="-0.44700000000000006"/>
    <n v="99.139179999999996"/>
    <n v="97.879859999999994"/>
    <n v="1.2593200000000024"/>
  </r>
  <r>
    <x v="7"/>
    <x v="53"/>
    <x v="1"/>
    <x v="1"/>
    <x v="121"/>
    <n v="3.9485000000000001"/>
    <n v="8.5419999999999998"/>
    <n v="-4.5934999999999997"/>
    <n v="43.387259999999998"/>
    <n v="88.647919999999999"/>
    <n v="-45.260660000000001"/>
  </r>
  <r>
    <x v="7"/>
    <x v="53"/>
    <x v="1"/>
    <x v="1"/>
    <x v="31"/>
    <n v="0.16950000000000001"/>
    <n v="6.5500000000000003E-2"/>
    <n v="0.10400000000000001"/>
    <n v="3.92984"/>
    <n v="1.7386699999999999"/>
    <n v="2.1911700000000001"/>
  </r>
  <r>
    <x v="7"/>
    <x v="53"/>
    <x v="1"/>
    <x v="1"/>
    <x v="120"/>
    <n v="1.8420000000000001"/>
    <n v="3.28"/>
    <n v="-1.4379999999999997"/>
    <n v="5.6473399999999998"/>
    <n v="9.1731099999999994"/>
    <n v="-3.5257699999999996"/>
  </r>
  <r>
    <x v="7"/>
    <x v="53"/>
    <x v="1"/>
    <x v="1"/>
    <x v="110"/>
    <n v="0.1855"/>
    <n v="0.41899999999999998"/>
    <n v="-0.23349999999999999"/>
    <n v="9.8730799999999999"/>
    <n v="17.23875"/>
    <n v="-7.3656699999999997"/>
  </r>
  <r>
    <x v="7"/>
    <x v="53"/>
    <x v="1"/>
    <x v="4"/>
    <x v="124"/>
    <n v="1E-3"/>
    <m/>
    <n v="1E-3"/>
    <n v="0.2"/>
    <m/>
    <n v="0.2"/>
  </r>
  <r>
    <x v="7"/>
    <x v="53"/>
    <x v="1"/>
    <x v="4"/>
    <x v="336"/>
    <n v="2E-3"/>
    <m/>
    <n v="2E-3"/>
    <n v="5.1999999999999998E-2"/>
    <m/>
    <n v="5.1999999999999998E-2"/>
  </r>
  <r>
    <x v="7"/>
    <x v="53"/>
    <x v="1"/>
    <x v="4"/>
    <x v="123"/>
    <n v="1.5299999999999999E-2"/>
    <n v="1.77E-2"/>
    <n v="-2.4000000000000011E-3"/>
    <n v="2.5"/>
    <n v="2.21"/>
    <n v="0.29000000000000004"/>
  </r>
  <r>
    <x v="7"/>
    <x v="53"/>
    <x v="1"/>
    <x v="3"/>
    <x v="39"/>
    <n v="0.874"/>
    <n v="0.56399999999999995"/>
    <n v="0.31000000000000005"/>
    <n v="73.77"/>
    <n v="45.179760000000002"/>
    <n v="28.590239999999994"/>
  </r>
  <r>
    <x v="7"/>
    <x v="53"/>
    <x v="1"/>
    <x v="3"/>
    <x v="36"/>
    <n v="2.7985000000000002"/>
    <n v="4.5914999999999999"/>
    <n v="-1.7929999999999997"/>
    <n v="186.28509"/>
    <n v="227.63753"/>
    <n v="-41.352440000000001"/>
  </r>
  <r>
    <x v="7"/>
    <x v="53"/>
    <x v="1"/>
    <x v="3"/>
    <x v="37"/>
    <n v="24.872499999999999"/>
    <n v="34.921500000000002"/>
    <n v="-10.049000000000003"/>
    <n v="2133.0160900000001"/>
    <n v="2439.8500300000001"/>
    <n v="-306.83393999999998"/>
  </r>
  <r>
    <x v="0"/>
    <x v="54"/>
    <x v="0"/>
    <x v="0"/>
    <x v="82"/>
    <n v="4.12"/>
    <n v="4.8179999999999996"/>
    <n v="-0.69799999999999951"/>
    <n v="48.61"/>
    <n v="36.305"/>
    <n v="12.305"/>
  </r>
  <r>
    <x v="0"/>
    <x v="54"/>
    <x v="0"/>
    <x v="0"/>
    <x v="87"/>
    <n v="4.3999999999999997E-2"/>
    <n v="1.7999999999999999E-2"/>
    <n v="2.5999999999999999E-2"/>
    <n v="2.63"/>
    <n v="1"/>
    <n v="1.63"/>
  </r>
  <r>
    <x v="0"/>
    <x v="54"/>
    <x v="0"/>
    <x v="0"/>
    <x v="74"/>
    <n v="4.7545000000000002"/>
    <n v="2.1655000000000002"/>
    <n v="2.589"/>
    <n v="175.41149999999999"/>
    <n v="84.005499999999998"/>
    <n v="91.405999999999992"/>
  </r>
  <r>
    <x v="0"/>
    <x v="54"/>
    <x v="0"/>
    <x v="0"/>
    <x v="378"/>
    <n v="6.2210000000000001"/>
    <n v="2.9815"/>
    <n v="3.2395"/>
    <n v="213.6095"/>
    <n v="114.258"/>
    <n v="99.351500000000001"/>
  </r>
  <r>
    <x v="0"/>
    <x v="54"/>
    <x v="0"/>
    <x v="0"/>
    <x v="131"/>
    <n v="63.552999999999997"/>
    <n v="77.352999999999994"/>
    <n v="-13.799999999999997"/>
    <n v="3884.8119999999999"/>
    <n v="4841.4925000000003"/>
    <n v="-956.68050000000039"/>
  </r>
  <r>
    <x v="0"/>
    <x v="54"/>
    <x v="0"/>
    <x v="0"/>
    <x v="91"/>
    <n v="1.94"/>
    <n v="1.1200000000000001"/>
    <n v="0.81999999999999984"/>
    <n v="37.774999999999999"/>
    <n v="22.86"/>
    <n v="14.914999999999999"/>
  </r>
  <r>
    <x v="0"/>
    <x v="54"/>
    <x v="0"/>
    <x v="0"/>
    <x v="7"/>
    <n v="9.8000000000000004E-2"/>
    <n v="0.112"/>
    <n v="-1.3999999999999999E-2"/>
    <n v="1.97"/>
    <n v="1.57"/>
    <n v="0.39999999999999991"/>
  </r>
  <r>
    <x v="0"/>
    <x v="54"/>
    <x v="0"/>
    <x v="0"/>
    <x v="10"/>
    <n v="124.095"/>
    <n v="64.27"/>
    <n v="59.825000000000003"/>
    <n v="949.36099999999999"/>
    <n v="453.28500000000003"/>
    <n v="496.07599999999996"/>
  </r>
  <r>
    <x v="0"/>
    <x v="54"/>
    <x v="0"/>
    <x v="0"/>
    <x v="16"/>
    <n v="3.5999999999999997E-2"/>
    <m/>
    <n v="3.5999999999999997E-2"/>
    <n v="2.5499999999999998"/>
    <m/>
    <n v="2.5499999999999998"/>
  </r>
  <r>
    <x v="0"/>
    <x v="54"/>
    <x v="0"/>
    <x v="0"/>
    <x v="104"/>
    <n v="0.13850000000000001"/>
    <n v="9.4999999999999998E-3"/>
    <n v="0.129"/>
    <n v="24.196000000000002"/>
    <n v="1.7310000000000001"/>
    <n v="22.465"/>
  </r>
  <r>
    <x v="0"/>
    <x v="54"/>
    <x v="0"/>
    <x v="0"/>
    <x v="11"/>
    <n v="4.6014999999999997"/>
    <n v="3.3860000000000001"/>
    <n v="1.2154999999999996"/>
    <n v="101.73"/>
    <n v="75.349999999999994"/>
    <n v="26.38000000000001"/>
  </r>
  <r>
    <x v="0"/>
    <x v="54"/>
    <x v="0"/>
    <x v="0"/>
    <x v="394"/>
    <n v="16.846499999999999"/>
    <n v="22.931000000000001"/>
    <n v="-6.084500000000002"/>
    <n v="4878.6674999999996"/>
    <n v="5698.0114999999996"/>
    <n v="-819.34400000000005"/>
  </r>
  <r>
    <x v="0"/>
    <x v="54"/>
    <x v="0"/>
    <x v="0"/>
    <x v="55"/>
    <n v="0.3075"/>
    <n v="0.13850000000000001"/>
    <n v="0.16899999999999998"/>
    <n v="30.131499999999999"/>
    <n v="17.4145"/>
    <n v="12.716999999999999"/>
  </r>
  <r>
    <x v="0"/>
    <x v="54"/>
    <x v="0"/>
    <x v="0"/>
    <x v="49"/>
    <n v="5.8304999999999998"/>
    <n v="5.9539999999999997"/>
    <n v="-0.12349999999999994"/>
    <n v="832.64850000000001"/>
    <n v="807.97950000000003"/>
    <n v="24.668999999999983"/>
  </r>
  <r>
    <x v="0"/>
    <x v="54"/>
    <x v="0"/>
    <x v="0"/>
    <x v="65"/>
    <n v="8.2000000000000003E-2"/>
    <n v="9.4500000000000001E-2"/>
    <n v="-1.2499999999999997E-2"/>
    <n v="11.379"/>
    <n v="11.234"/>
    <n v="0.14499999999999957"/>
  </r>
  <r>
    <x v="0"/>
    <x v="54"/>
    <x v="0"/>
    <x v="0"/>
    <x v="14"/>
    <n v="2.8690000000000002"/>
    <n v="0.1285"/>
    <n v="2.7405000000000004"/>
    <n v="109.04398999999999"/>
    <n v="15.8355"/>
    <n v="93.208489999999998"/>
  </r>
  <r>
    <x v="0"/>
    <x v="54"/>
    <x v="0"/>
    <x v="0"/>
    <x v="132"/>
    <n v="0.104"/>
    <n v="3.6999999999999998E-2"/>
    <n v="6.7000000000000004E-2"/>
    <n v="19.077999999999999"/>
    <n v="6.5960000000000001"/>
    <n v="12.481999999999999"/>
  </r>
  <r>
    <x v="0"/>
    <x v="54"/>
    <x v="0"/>
    <x v="0"/>
    <x v="143"/>
    <n v="18.449000000000002"/>
    <n v="13.909000000000001"/>
    <n v="4.5400000000000009"/>
    <n v="461.05"/>
    <n v="346.81"/>
    <n v="114.24000000000001"/>
  </r>
  <r>
    <x v="0"/>
    <x v="54"/>
    <x v="0"/>
    <x v="0"/>
    <x v="1"/>
    <n v="2.6560000000000001"/>
    <n v="3.7069999999999999"/>
    <n v="-1.0509999999999997"/>
    <n v="139.10900000000001"/>
    <n v="173.82599999999999"/>
    <n v="-34.716999999999985"/>
  </r>
  <r>
    <x v="0"/>
    <x v="54"/>
    <x v="0"/>
    <x v="0"/>
    <x v="75"/>
    <n v="0.72"/>
    <n v="0.2"/>
    <n v="0.52"/>
    <n v="12.83"/>
    <n v="3.87"/>
    <n v="8.9600000000000009"/>
  </r>
  <r>
    <x v="0"/>
    <x v="54"/>
    <x v="0"/>
    <x v="0"/>
    <x v="51"/>
    <n v="8.1524999999999999"/>
    <n v="7.6725000000000003"/>
    <n v="0.47999999999999954"/>
    <n v="1618.1635000000001"/>
    <n v="1362.1205"/>
    <n v="256.04300000000012"/>
  </r>
  <r>
    <x v="0"/>
    <x v="54"/>
    <x v="0"/>
    <x v="0"/>
    <x v="94"/>
    <n v="93.206000000000003"/>
    <n v="87.185000000000002"/>
    <n v="6.0210000000000008"/>
    <n v="6734.125"/>
    <n v="5928.18"/>
    <n v="805.94499999999971"/>
  </r>
  <r>
    <x v="0"/>
    <x v="54"/>
    <x v="0"/>
    <x v="0"/>
    <x v="133"/>
    <n v="4.0945"/>
    <n v="3.1150000000000002"/>
    <n v="0.97949999999999982"/>
    <n v="528.02250000000004"/>
    <n v="341.15100000000001"/>
    <n v="186.87150000000003"/>
  </r>
  <r>
    <x v="0"/>
    <x v="54"/>
    <x v="0"/>
    <x v="0"/>
    <x v="18"/>
    <n v="43.728999999999999"/>
    <n v="27.536000000000001"/>
    <n v="16.192999999999998"/>
    <n v="816.67499999999995"/>
    <n v="517.27"/>
    <n v="299.40499999999997"/>
  </r>
  <r>
    <x v="0"/>
    <x v="54"/>
    <x v="0"/>
    <x v="0"/>
    <x v="22"/>
    <n v="22.127500000000001"/>
    <n v="29.597999999999999"/>
    <n v="-7.4704999999999977"/>
    <n v="2932.8204999999998"/>
    <n v="3495.5639999999999"/>
    <n v="-562.74350000000004"/>
  </r>
  <r>
    <x v="0"/>
    <x v="54"/>
    <x v="0"/>
    <x v="0"/>
    <x v="52"/>
    <n v="51.593499999999999"/>
    <n v="47.095999999999997"/>
    <n v="4.4975000000000023"/>
    <n v="10278.683000000001"/>
    <n v="8965.9709999999995"/>
    <n v="1312.7120000000014"/>
  </r>
  <r>
    <x v="0"/>
    <x v="54"/>
    <x v="0"/>
    <x v="0"/>
    <x v="173"/>
    <n v="1.327"/>
    <n v="1.661"/>
    <n v="-0.33400000000000007"/>
    <n v="119.004"/>
    <n v="129.4365"/>
    <n v="-10.43249999999999"/>
  </r>
  <r>
    <x v="0"/>
    <x v="54"/>
    <x v="0"/>
    <x v="0"/>
    <x v="63"/>
    <n v="28.080500000000001"/>
    <n v="41.878500000000003"/>
    <n v="-13.798000000000002"/>
    <n v="1582.1365000000001"/>
    <n v="1615.249"/>
    <n v="-33.112499999999955"/>
  </r>
  <r>
    <x v="0"/>
    <x v="54"/>
    <x v="0"/>
    <x v="0"/>
    <x v="21"/>
    <n v="32.676499999999997"/>
    <n v="20.613"/>
    <n v="12.063499999999998"/>
    <n v="1677.1389999999999"/>
    <n v="1040.4000000000001"/>
    <n v="636.73899999999981"/>
  </r>
  <r>
    <x v="0"/>
    <x v="54"/>
    <x v="0"/>
    <x v="0"/>
    <x v="695"/>
    <n v="0.79049999999999998"/>
    <n v="0.85899999999999999"/>
    <n v="-6.8500000000000005E-2"/>
    <n v="227.8295"/>
    <n v="301.31599999999997"/>
    <n v="-73.486499999999978"/>
  </r>
  <r>
    <x v="0"/>
    <x v="54"/>
    <x v="0"/>
    <x v="0"/>
    <x v="503"/>
    <n v="62.654000000000003"/>
    <n v="3.7389999999999999"/>
    <n v="58.915000000000006"/>
    <n v="828.72"/>
    <n v="77.709999999999994"/>
    <n v="751.01"/>
  </r>
  <r>
    <x v="0"/>
    <x v="54"/>
    <x v="0"/>
    <x v="0"/>
    <x v="61"/>
    <n v="16.963000000000001"/>
    <n v="10.785"/>
    <n v="6.1780000000000008"/>
    <n v="288.79000000000002"/>
    <n v="177.142"/>
    <n v="111.64800000000002"/>
  </r>
  <r>
    <x v="0"/>
    <x v="54"/>
    <x v="0"/>
    <x v="0"/>
    <x v="681"/>
    <n v="9.3239999999999998"/>
    <n v="9.8445"/>
    <n v="-0.52050000000000018"/>
    <n v="459.90100000000001"/>
    <n v="369.92"/>
    <n v="89.980999999999995"/>
  </r>
  <r>
    <x v="0"/>
    <x v="54"/>
    <x v="0"/>
    <x v="0"/>
    <x v="50"/>
    <n v="2.3650000000000002"/>
    <n v="2.38"/>
    <n v="-1.499999999999968E-2"/>
    <n v="307.03550000000001"/>
    <n v="321.82900000000001"/>
    <n v="-14.793499999999995"/>
  </r>
  <r>
    <x v="0"/>
    <x v="54"/>
    <x v="0"/>
    <x v="0"/>
    <x v="153"/>
    <n v="26.513999999999999"/>
    <n v="41.137500000000003"/>
    <n v="-14.623500000000003"/>
    <n v="265.14"/>
    <n v="411.375"/>
    <n v="-146.23500000000001"/>
  </r>
  <r>
    <x v="0"/>
    <x v="54"/>
    <x v="0"/>
    <x v="0"/>
    <x v="128"/>
    <n v="10.494"/>
    <n v="12.582000000000001"/>
    <n v="-2.088000000000001"/>
    <n v="308.7"/>
    <n v="335.94499999999999"/>
    <n v="-27.245000000000005"/>
  </r>
  <r>
    <x v="0"/>
    <x v="54"/>
    <x v="0"/>
    <x v="0"/>
    <x v="92"/>
    <m/>
    <n v="6.6000000000000003E-2"/>
    <n v="-6.6000000000000003E-2"/>
    <m/>
    <n v="3.3"/>
    <n v="-3.3"/>
  </r>
  <r>
    <x v="0"/>
    <x v="54"/>
    <x v="0"/>
    <x v="0"/>
    <x v="106"/>
    <n v="8.4725000000000001"/>
    <n v="2.6644999999999999"/>
    <n v="5.8079999999999998"/>
    <n v="162.226"/>
    <n v="54.52"/>
    <n v="107.70599999999999"/>
  </r>
  <r>
    <x v="0"/>
    <x v="54"/>
    <x v="0"/>
    <x v="0"/>
    <x v="9"/>
    <n v="11.967000000000001"/>
    <n v="12.03"/>
    <n v="-6.2999999999998835E-2"/>
    <n v="239.44550000000001"/>
    <n v="224.96100000000001"/>
    <n v="14.484499999999997"/>
  </r>
  <r>
    <x v="0"/>
    <x v="54"/>
    <x v="0"/>
    <x v="0"/>
    <x v="88"/>
    <m/>
    <n v="2E-3"/>
    <n v="-2E-3"/>
    <m/>
    <n v="9.1999999999999998E-2"/>
    <n v="-9.1999999999999998E-2"/>
  </r>
  <r>
    <x v="0"/>
    <x v="54"/>
    <x v="0"/>
    <x v="0"/>
    <x v="696"/>
    <n v="3.3000000000000002E-2"/>
    <n v="0.73899999999999999"/>
    <n v="-0.70599999999999996"/>
    <n v="2.2360000000000002"/>
    <n v="214.01400000000001"/>
    <n v="-211.77800000000002"/>
  </r>
  <r>
    <x v="0"/>
    <x v="54"/>
    <x v="0"/>
    <x v="0"/>
    <x v="86"/>
    <n v="0.28000000000000003"/>
    <m/>
    <n v="0.28000000000000003"/>
    <n v="20.09"/>
    <m/>
    <n v="20.09"/>
  </r>
  <r>
    <x v="0"/>
    <x v="54"/>
    <x v="0"/>
    <x v="0"/>
    <x v="89"/>
    <n v="0.17299999999999999"/>
    <m/>
    <n v="0.17299999999999999"/>
    <n v="7.8739999999999997"/>
    <m/>
    <n v="7.8739999999999997"/>
  </r>
  <r>
    <x v="0"/>
    <x v="54"/>
    <x v="0"/>
    <x v="3"/>
    <x v="39"/>
    <n v="14.6035"/>
    <n v="25.994499999999999"/>
    <n v="-11.390999999999998"/>
    <n v="1892.9905000000001"/>
    <n v="2925.627"/>
    <n v="-1032.6364999999998"/>
  </r>
  <r>
    <x v="0"/>
    <x v="54"/>
    <x v="0"/>
    <x v="3"/>
    <x v="137"/>
    <n v="22.233000000000001"/>
    <n v="18.2775"/>
    <n v="3.9555000000000007"/>
    <n v="964.3365"/>
    <n v="769.58900000000006"/>
    <n v="194.74749999999995"/>
  </r>
  <r>
    <x v="0"/>
    <x v="54"/>
    <x v="0"/>
    <x v="3"/>
    <x v="509"/>
    <n v="92.766000000000005"/>
    <n v="66.441000000000003"/>
    <n v="26.325000000000003"/>
    <n v="15974.864"/>
    <n v="6876.7719999999999"/>
    <n v="9098.0920000000006"/>
  </r>
  <r>
    <x v="0"/>
    <x v="54"/>
    <x v="0"/>
    <x v="3"/>
    <x v="38"/>
    <n v="93.867000000000004"/>
    <n v="117.29349999999999"/>
    <n v="-23.42649999999999"/>
    <n v="2378.4300400000002"/>
    <n v="2961.0189999999998"/>
    <n v="-582.58895999999959"/>
  </r>
  <r>
    <x v="0"/>
    <x v="54"/>
    <x v="0"/>
    <x v="3"/>
    <x v="56"/>
    <n v="183.62799999999999"/>
    <n v="231.66800000000001"/>
    <n v="-48.04000000000002"/>
    <n v="13340.606159999999"/>
    <n v="13464.352500000001"/>
    <n v="-123.74634000000151"/>
  </r>
  <r>
    <x v="0"/>
    <x v="54"/>
    <x v="0"/>
    <x v="4"/>
    <x v="45"/>
    <n v="9.9000000000000005E-2"/>
    <n v="1.35E-2"/>
    <n v="8.5500000000000007E-2"/>
    <n v="17.0185"/>
    <n v="1.8089999999999999"/>
    <n v="15.2095"/>
  </r>
  <r>
    <x v="0"/>
    <x v="54"/>
    <x v="0"/>
    <x v="4"/>
    <x v="123"/>
    <n v="6.0000000000000001E-3"/>
    <n v="1E-3"/>
    <n v="5.0000000000000001E-3"/>
    <n v="0.72399999999999998"/>
    <n v="0.13"/>
    <n v="0.59399999999999997"/>
  </r>
  <r>
    <x v="0"/>
    <x v="54"/>
    <x v="0"/>
    <x v="4"/>
    <x v="181"/>
    <n v="15.15"/>
    <n v="20.224"/>
    <n v="-5.0739999999999998"/>
    <n v="4819.9350000000004"/>
    <n v="5738.8149999999996"/>
    <n v="-918.8799999999992"/>
  </r>
  <r>
    <x v="0"/>
    <x v="54"/>
    <x v="0"/>
    <x v="4"/>
    <x v="305"/>
    <n v="0.84199999999999997"/>
    <n v="2.6"/>
    <n v="-1.758"/>
    <n v="87.12"/>
    <n v="298.41000000000003"/>
    <n v="-211.29000000000002"/>
  </r>
  <r>
    <x v="0"/>
    <x v="54"/>
    <x v="0"/>
    <x v="4"/>
    <x v="370"/>
    <n v="0.30449999999999999"/>
    <n v="5.45E-2"/>
    <n v="0.25"/>
    <n v="39.674999999999997"/>
    <n v="10.85"/>
    <n v="28.824999999999996"/>
  </r>
  <r>
    <x v="0"/>
    <x v="54"/>
    <x v="0"/>
    <x v="4"/>
    <x v="43"/>
    <n v="15.957000000000001"/>
    <n v="26.702000000000002"/>
    <n v="-10.745000000000001"/>
    <n v="1560.29"/>
    <n v="2491.125"/>
    <n v="-930.83500000000004"/>
  </r>
  <r>
    <x v="0"/>
    <x v="54"/>
    <x v="0"/>
    <x v="4"/>
    <x v="190"/>
    <n v="197.35300000000001"/>
    <n v="163.89949999999999"/>
    <n v="33.45350000000002"/>
    <n v="10105.9645"/>
    <n v="9001.9110000000001"/>
    <n v="1104.0535"/>
  </r>
  <r>
    <x v="0"/>
    <x v="54"/>
    <x v="0"/>
    <x v="4"/>
    <x v="186"/>
    <n v="0.1535"/>
    <m/>
    <n v="0.1535"/>
    <n v="20.5"/>
    <m/>
    <n v="20.5"/>
  </r>
  <r>
    <x v="0"/>
    <x v="54"/>
    <x v="0"/>
    <x v="4"/>
    <x v="185"/>
    <n v="0.13700000000000001"/>
    <m/>
    <n v="0.13700000000000001"/>
    <n v="6.59"/>
    <m/>
    <n v="6.59"/>
  </r>
  <r>
    <x v="0"/>
    <x v="54"/>
    <x v="0"/>
    <x v="1"/>
    <x v="119"/>
    <n v="637.77099999999996"/>
    <n v="618.10500000000002"/>
    <n v="19.66599999999994"/>
    <n v="50100.421000000002"/>
    <n v="45976.421999999999"/>
    <n v="4123.9990000000034"/>
  </r>
  <r>
    <x v="0"/>
    <x v="54"/>
    <x v="0"/>
    <x v="1"/>
    <x v="27"/>
    <m/>
    <n v="10.5"/>
    <n v="-10.5"/>
    <m/>
    <n v="92.5"/>
    <n v="-92.5"/>
  </r>
  <r>
    <x v="0"/>
    <x v="54"/>
    <x v="0"/>
    <x v="1"/>
    <x v="118"/>
    <n v="1130.876"/>
    <n v="1064.5229999999999"/>
    <n v="66.353000000000065"/>
    <n v="12458.197"/>
    <n v="10550.95"/>
    <n v="1907.2469999999994"/>
  </r>
  <r>
    <x v="0"/>
    <x v="54"/>
    <x v="0"/>
    <x v="1"/>
    <x v="117"/>
    <n v="3.6105"/>
    <n v="5.3319999999999999"/>
    <n v="-1.7214999999999998"/>
    <n v="92.141499999999994"/>
    <n v="111.2145"/>
    <n v="-19.073000000000008"/>
  </r>
  <r>
    <x v="0"/>
    <x v="54"/>
    <x v="0"/>
    <x v="1"/>
    <x v="29"/>
    <n v="14.7"/>
    <n v="97.46"/>
    <n v="-82.759999999999991"/>
    <n v="155.52500000000001"/>
    <n v="981.47500000000002"/>
    <n v="-825.95"/>
  </r>
  <r>
    <x v="0"/>
    <x v="54"/>
    <x v="0"/>
    <x v="1"/>
    <x v="57"/>
    <n v="68.781999999999996"/>
    <n v="50.506"/>
    <n v="18.275999999999996"/>
    <n v="4458.8059999999996"/>
    <n v="3544.1260000000002"/>
    <n v="914.67999999999938"/>
  </r>
  <r>
    <x v="0"/>
    <x v="54"/>
    <x v="0"/>
    <x v="1"/>
    <x v="121"/>
    <m/>
    <n v="5.33"/>
    <n v="-5.33"/>
    <m/>
    <n v="68.8"/>
    <n v="-68.8"/>
  </r>
  <r>
    <x v="0"/>
    <x v="54"/>
    <x v="0"/>
    <x v="1"/>
    <x v="33"/>
    <n v="223.834"/>
    <n v="340.40800000000002"/>
    <n v="-116.57400000000001"/>
    <n v="1801.45"/>
    <n v="2092.5650000000001"/>
    <n v="-291.11500000000001"/>
  </r>
  <r>
    <x v="0"/>
    <x v="54"/>
    <x v="0"/>
    <x v="1"/>
    <x v="30"/>
    <n v="7.02"/>
    <n v="18.655999999999999"/>
    <n v="-11.635999999999999"/>
    <n v="44.7"/>
    <n v="130.76499999999999"/>
    <n v="-86.064999999999984"/>
  </r>
  <r>
    <x v="0"/>
    <x v="54"/>
    <x v="0"/>
    <x v="1"/>
    <x v="31"/>
    <n v="0.08"/>
    <n v="7.0000000000000001E-3"/>
    <n v="7.2999999999999995E-2"/>
    <n v="6.69"/>
    <n v="0.623"/>
    <n v="6.0670000000000002"/>
  </r>
  <r>
    <x v="0"/>
    <x v="54"/>
    <x v="0"/>
    <x v="1"/>
    <x v="112"/>
    <m/>
    <n v="0.255"/>
    <n v="-0.255"/>
    <m/>
    <n v="2.7"/>
    <n v="-2.7"/>
  </r>
  <r>
    <x v="0"/>
    <x v="54"/>
    <x v="0"/>
    <x v="1"/>
    <x v="113"/>
    <n v="0.107"/>
    <m/>
    <n v="0.107"/>
    <n v="0.749"/>
    <m/>
    <n v="0.749"/>
  </r>
  <r>
    <x v="4"/>
    <x v="55"/>
    <x v="0"/>
    <x v="0"/>
    <x v="288"/>
    <m/>
    <n v="0.06"/>
    <n v="-0.06"/>
    <m/>
    <n v="0.58667000000000002"/>
    <n v="-0.58667000000000002"/>
  </r>
  <r>
    <x v="4"/>
    <x v="55"/>
    <x v="0"/>
    <x v="0"/>
    <x v="16"/>
    <m/>
    <n v="3.5000000000000001E-3"/>
    <n v="-3.5000000000000001E-3"/>
    <m/>
    <n v="0.22"/>
    <n v="-0.22"/>
  </r>
  <r>
    <x v="4"/>
    <x v="55"/>
    <x v="0"/>
    <x v="0"/>
    <x v="73"/>
    <n v="0.17"/>
    <m/>
    <n v="0.17"/>
    <n v="3.15"/>
    <m/>
    <n v="3.15"/>
  </r>
  <r>
    <x v="4"/>
    <x v="55"/>
    <x v="0"/>
    <x v="0"/>
    <x v="2"/>
    <n v="1.1779999999999999"/>
    <n v="9.0939999999999994"/>
    <n v="-7.9159999999999995"/>
    <n v="57.903750000000002"/>
    <n v="501.77800000000002"/>
    <n v="-443.87425000000002"/>
  </r>
  <r>
    <x v="4"/>
    <x v="55"/>
    <x v="0"/>
    <x v="0"/>
    <x v="349"/>
    <n v="0.222"/>
    <n v="0.122"/>
    <n v="0.1"/>
    <n v="2.3877799999999998"/>
    <n v="1.93"/>
    <n v="0.45777999999999985"/>
  </r>
  <r>
    <x v="4"/>
    <x v="55"/>
    <x v="0"/>
    <x v="0"/>
    <x v="106"/>
    <n v="2.1269999999999998"/>
    <n v="2.2759999999999998"/>
    <n v="-0.14900000000000002"/>
    <n v="34.496670000000002"/>
    <n v="19.428529999999999"/>
    <n v="15.068140000000003"/>
  </r>
  <r>
    <x v="4"/>
    <x v="55"/>
    <x v="0"/>
    <x v="0"/>
    <x v="128"/>
    <n v="5.3410000000000002"/>
    <n v="2.4279999999999999"/>
    <n v="2.9130000000000003"/>
    <n v="90.795000000000002"/>
    <n v="33.26"/>
    <n v="57.535000000000004"/>
  </r>
  <r>
    <x v="4"/>
    <x v="55"/>
    <x v="0"/>
    <x v="0"/>
    <x v="20"/>
    <n v="11.4"/>
    <n v="0.61"/>
    <n v="10.790000000000001"/>
    <n v="86.965000000000003"/>
    <n v="7.82"/>
    <n v="79.14500000000001"/>
  </r>
  <r>
    <x v="4"/>
    <x v="55"/>
    <x v="0"/>
    <x v="0"/>
    <x v="91"/>
    <n v="0.501"/>
    <n v="0.73250000000000004"/>
    <n v="-0.23150000000000004"/>
    <n v="11.691660000000001"/>
    <n v="21.416070000000001"/>
    <n v="-9.7244100000000007"/>
  </r>
  <r>
    <x v="4"/>
    <x v="55"/>
    <x v="0"/>
    <x v="0"/>
    <x v="563"/>
    <n v="8.4500000000000006E-2"/>
    <n v="0.11550000000000001"/>
    <n v="-3.1E-2"/>
    <n v="8.7051200000000009"/>
    <n v="11.069979999999999"/>
    <n v="-2.3648599999999984"/>
  </r>
  <r>
    <x v="4"/>
    <x v="55"/>
    <x v="0"/>
    <x v="0"/>
    <x v="98"/>
    <n v="0.42149999999999999"/>
    <n v="0.97750000000000004"/>
    <n v="-0.55600000000000005"/>
    <n v="14.51947"/>
    <n v="29.096"/>
    <n v="-14.57653"/>
  </r>
  <r>
    <x v="4"/>
    <x v="55"/>
    <x v="0"/>
    <x v="0"/>
    <x v="52"/>
    <n v="0.03"/>
    <n v="1.2E-2"/>
    <n v="1.7999999999999999E-2"/>
    <n v="2.11"/>
    <n v="0.86699999999999999"/>
    <n v="1.2429999999999999"/>
  </r>
  <r>
    <x v="4"/>
    <x v="55"/>
    <x v="0"/>
    <x v="0"/>
    <x v="562"/>
    <n v="13.61"/>
    <n v="10.715"/>
    <n v="2.8949999999999996"/>
    <n v="571.58117000000004"/>
    <n v="410.29899"/>
    <n v="161.28218000000004"/>
  </r>
  <r>
    <x v="4"/>
    <x v="55"/>
    <x v="0"/>
    <x v="0"/>
    <x v="76"/>
    <m/>
    <n v="9.4999999999999998E-3"/>
    <n v="-9.4999999999999998E-3"/>
    <m/>
    <n v="0.24215999999999999"/>
    <n v="-0.24215999999999999"/>
  </r>
  <r>
    <x v="4"/>
    <x v="55"/>
    <x v="0"/>
    <x v="0"/>
    <x v="131"/>
    <n v="0.83899999999999997"/>
    <n v="0.77100000000000002"/>
    <n v="6.7999999999999949E-2"/>
    <n v="44.036230000000003"/>
    <n v="32.398339999999997"/>
    <n v="11.637890000000006"/>
  </r>
  <r>
    <x v="4"/>
    <x v="55"/>
    <x v="0"/>
    <x v="0"/>
    <x v="7"/>
    <n v="1.946"/>
    <n v="2.8105000000000002"/>
    <n v="-0.86450000000000027"/>
    <n v="18.131170000000001"/>
    <n v="21.566549999999999"/>
    <n v="-3.4353799999999985"/>
  </r>
  <r>
    <x v="4"/>
    <x v="55"/>
    <x v="0"/>
    <x v="0"/>
    <x v="193"/>
    <n v="5.9554999999999998"/>
    <n v="4.2694999999999999"/>
    <n v="1.6859999999999999"/>
    <n v="599.03701999999998"/>
    <n v="355.20632999999998"/>
    <n v="243.83069"/>
  </r>
  <r>
    <x v="4"/>
    <x v="55"/>
    <x v="0"/>
    <x v="0"/>
    <x v="9"/>
    <n v="21.5335"/>
    <n v="21.946000000000002"/>
    <n v="-0.41250000000000142"/>
    <n v="350.99"/>
    <n v="335.36"/>
    <n v="15.629999999999995"/>
  </r>
  <r>
    <x v="4"/>
    <x v="55"/>
    <x v="0"/>
    <x v="0"/>
    <x v="22"/>
    <n v="7.867"/>
    <n v="5.2404999999999999"/>
    <n v="2.6265000000000001"/>
    <n v="855.60191999999995"/>
    <n v="533.34058000000005"/>
    <n v="322.2613399999999"/>
  </r>
  <r>
    <x v="4"/>
    <x v="55"/>
    <x v="0"/>
    <x v="0"/>
    <x v="484"/>
    <n v="0.1905"/>
    <n v="0.1055"/>
    <n v="8.5000000000000006E-2"/>
    <n v="4.67"/>
    <n v="3.89"/>
    <n v="0.7799999999999998"/>
  </r>
  <r>
    <x v="4"/>
    <x v="55"/>
    <x v="0"/>
    <x v="0"/>
    <x v="581"/>
    <n v="7.4999999999999997E-2"/>
    <n v="0.20799999999999999"/>
    <n v="-0.13300000000000001"/>
    <n v="3.75"/>
    <n v="10.66023"/>
    <n v="-6.9102300000000003"/>
  </r>
  <r>
    <x v="4"/>
    <x v="55"/>
    <x v="0"/>
    <x v="0"/>
    <x v="86"/>
    <n v="8.8999999999999996E-2"/>
    <n v="4.0000000000000001E-3"/>
    <n v="8.4999999999999992E-2"/>
    <n v="8.7899999999999991"/>
    <n v="0.55000000000000004"/>
    <n v="8.2399999999999984"/>
  </r>
  <r>
    <x v="4"/>
    <x v="55"/>
    <x v="0"/>
    <x v="0"/>
    <x v="13"/>
    <n v="14.6945"/>
    <n v="13.9945"/>
    <n v="0.69999999999999929"/>
    <n v="953.66259000000002"/>
    <n v="832.09707000000003"/>
    <n v="121.56551999999999"/>
  </r>
  <r>
    <x v="4"/>
    <x v="55"/>
    <x v="0"/>
    <x v="0"/>
    <x v="1"/>
    <n v="8.8499999999999995E-2"/>
    <n v="0.155"/>
    <n v="-6.6500000000000004E-2"/>
    <n v="1.7728600000000001"/>
    <n v="6.9389399999999997"/>
    <n v="-5.1660799999999991"/>
  </r>
  <r>
    <x v="4"/>
    <x v="55"/>
    <x v="0"/>
    <x v="0"/>
    <x v="94"/>
    <n v="12.269500000000001"/>
    <n v="13.532"/>
    <n v="-1.2624999999999993"/>
    <n v="748.06500000000005"/>
    <n v="827.43011999999999"/>
    <n v="-79.365119999999933"/>
  </r>
  <r>
    <x v="4"/>
    <x v="55"/>
    <x v="0"/>
    <x v="0"/>
    <x v="74"/>
    <n v="0.69899999999999995"/>
    <n v="0.68600000000000005"/>
    <n v="1.2999999999999901E-2"/>
    <n v="25.795000000000002"/>
    <n v="29.674980000000001"/>
    <n v="-3.8799799999999998"/>
  </r>
  <r>
    <x v="4"/>
    <x v="55"/>
    <x v="0"/>
    <x v="0"/>
    <x v="61"/>
    <n v="5.0510000000000002"/>
    <n v="4.718"/>
    <n v="0.33300000000000018"/>
    <n v="66.638329999999996"/>
    <n v="52.080010000000001"/>
    <n v="14.558319999999995"/>
  </r>
  <r>
    <x v="4"/>
    <x v="55"/>
    <x v="0"/>
    <x v="0"/>
    <x v="153"/>
    <n v="94.358000000000004"/>
    <n v="89.823999999999998"/>
    <n v="4.534000000000006"/>
    <n v="1293.492"/>
    <n v="1173.68833"/>
    <n v="119.80367000000001"/>
  </r>
  <r>
    <x v="4"/>
    <x v="55"/>
    <x v="0"/>
    <x v="0"/>
    <x v="134"/>
    <m/>
    <n v="0.47"/>
    <n v="-0.47"/>
    <m/>
    <n v="2.605"/>
    <n v="-2.605"/>
  </r>
  <r>
    <x v="4"/>
    <x v="55"/>
    <x v="0"/>
    <x v="0"/>
    <x v="82"/>
    <n v="10.584"/>
    <n v="6.39"/>
    <n v="4.194"/>
    <n v="117.31"/>
    <n v="62.406669999999998"/>
    <n v="54.903330000000004"/>
  </r>
  <r>
    <x v="4"/>
    <x v="55"/>
    <x v="0"/>
    <x v="0"/>
    <x v="143"/>
    <n v="68.447999999999993"/>
    <n v="33.94"/>
    <n v="34.507999999999996"/>
    <n v="1552.76136"/>
    <n v="1029.145"/>
    <n v="523.61635999999999"/>
  </r>
  <r>
    <x v="4"/>
    <x v="55"/>
    <x v="0"/>
    <x v="0"/>
    <x v="11"/>
    <n v="11.887"/>
    <n v="7.9640000000000004"/>
    <n v="3.923"/>
    <n v="157.86680999999999"/>
    <n v="110.04136"/>
    <n v="47.825449999999989"/>
  </r>
  <r>
    <x v="4"/>
    <x v="55"/>
    <x v="0"/>
    <x v="0"/>
    <x v="75"/>
    <n v="2.5000000000000001E-2"/>
    <n v="0.85050000000000003"/>
    <n v="-0.82550000000000001"/>
    <n v="0.41"/>
    <n v="11.30499"/>
    <n v="-10.89499"/>
  </r>
  <r>
    <x v="4"/>
    <x v="55"/>
    <x v="0"/>
    <x v="0"/>
    <x v="102"/>
    <m/>
    <n v="0.72"/>
    <n v="-0.72"/>
    <m/>
    <n v="15.135"/>
    <n v="-15.135"/>
  </r>
  <r>
    <x v="4"/>
    <x v="55"/>
    <x v="0"/>
    <x v="0"/>
    <x v="81"/>
    <n v="3.0000000000000001E-3"/>
    <m/>
    <n v="3.0000000000000001E-3"/>
    <n v="0.15"/>
    <m/>
    <n v="0.15"/>
  </r>
  <r>
    <x v="4"/>
    <x v="55"/>
    <x v="0"/>
    <x v="0"/>
    <x v="95"/>
    <n v="0.02"/>
    <m/>
    <n v="0.02"/>
    <n v="0.14666999999999999"/>
    <m/>
    <n v="0.14666999999999999"/>
  </r>
  <r>
    <x v="4"/>
    <x v="55"/>
    <x v="0"/>
    <x v="0"/>
    <x v="10"/>
    <n v="15.2895"/>
    <n v="8.2584999999999997"/>
    <n v="7.0310000000000006"/>
    <n v="215.20845"/>
    <n v="118.84820000000001"/>
    <n v="96.360249999999994"/>
  </r>
  <r>
    <x v="4"/>
    <x v="55"/>
    <x v="0"/>
    <x v="0"/>
    <x v="51"/>
    <n v="2.0634999999999999"/>
    <n v="2.0185"/>
    <n v="4.4999999999999929E-2"/>
    <n v="383.63481000000002"/>
    <n v="297.3485"/>
    <n v="86.286310000000014"/>
  </r>
  <r>
    <x v="4"/>
    <x v="55"/>
    <x v="0"/>
    <x v="0"/>
    <x v="697"/>
    <n v="3.5999999999999997E-2"/>
    <m/>
    <n v="3.5999999999999997E-2"/>
    <n v="1.44"/>
    <m/>
    <n v="1.44"/>
  </r>
  <r>
    <x v="4"/>
    <x v="55"/>
    <x v="0"/>
    <x v="0"/>
    <x v="89"/>
    <n v="2.35E-2"/>
    <n v="1.55E-2"/>
    <n v="8.0000000000000002E-3"/>
    <n v="1.256"/>
    <n v="0.52500000000000002"/>
    <n v="0.73099999999999998"/>
  </r>
  <r>
    <x v="4"/>
    <x v="55"/>
    <x v="0"/>
    <x v="0"/>
    <x v="21"/>
    <n v="5.9465000000000003"/>
    <n v="5.9115000000000002"/>
    <n v="3.5000000000000142E-2"/>
    <n v="193.11167"/>
    <n v="148.185"/>
    <n v="44.926670000000001"/>
  </r>
  <r>
    <x v="4"/>
    <x v="55"/>
    <x v="0"/>
    <x v="0"/>
    <x v="90"/>
    <n v="2.1800000000000002"/>
    <m/>
    <n v="2.1800000000000002"/>
    <n v="10.41333"/>
    <m/>
    <n v="10.41333"/>
  </r>
  <r>
    <x v="4"/>
    <x v="55"/>
    <x v="0"/>
    <x v="0"/>
    <x v="14"/>
    <n v="1.7999999999999999E-2"/>
    <m/>
    <n v="1.7999999999999999E-2"/>
    <n v="1.32"/>
    <m/>
    <n v="1.32"/>
  </r>
  <r>
    <x v="4"/>
    <x v="55"/>
    <x v="0"/>
    <x v="0"/>
    <x v="566"/>
    <n v="7.82"/>
    <n v="1.93"/>
    <n v="5.8900000000000006"/>
    <n v="37.945999999999998"/>
    <n v="10.94182"/>
    <n v="27.004179999999998"/>
  </r>
  <r>
    <x v="4"/>
    <x v="55"/>
    <x v="0"/>
    <x v="0"/>
    <x v="55"/>
    <n v="0.10150000000000001"/>
    <n v="0.42049999999999998"/>
    <n v="-0.31899999999999995"/>
    <n v="10.831"/>
    <n v="40.58426"/>
    <n v="-29.753260000000001"/>
  </r>
  <r>
    <x v="4"/>
    <x v="55"/>
    <x v="0"/>
    <x v="0"/>
    <x v="130"/>
    <n v="2.7334999999999998"/>
    <n v="2.1080000000000001"/>
    <n v="0.62549999999999972"/>
    <n v="59.024500000000003"/>
    <n v="46.217669999999998"/>
    <n v="12.806830000000005"/>
  </r>
  <r>
    <x v="4"/>
    <x v="55"/>
    <x v="0"/>
    <x v="0"/>
    <x v="65"/>
    <n v="0.08"/>
    <m/>
    <n v="0.08"/>
    <n v="0.25"/>
    <m/>
    <n v="0.25"/>
  </r>
  <r>
    <x v="4"/>
    <x v="55"/>
    <x v="0"/>
    <x v="0"/>
    <x v="88"/>
    <n v="0.34"/>
    <n v="0.02"/>
    <n v="0.32"/>
    <n v="3.57"/>
    <n v="0.33"/>
    <n v="3.2399999999999998"/>
  </r>
  <r>
    <x v="4"/>
    <x v="55"/>
    <x v="0"/>
    <x v="0"/>
    <x v="698"/>
    <n v="0.06"/>
    <m/>
    <n v="0.06"/>
    <n v="0.8"/>
    <m/>
    <n v="0.8"/>
  </r>
  <r>
    <x v="4"/>
    <x v="55"/>
    <x v="0"/>
    <x v="0"/>
    <x v="87"/>
    <n v="0.06"/>
    <m/>
    <n v="0.06"/>
    <n v="0.48"/>
    <m/>
    <n v="0.48"/>
  </r>
  <r>
    <x v="4"/>
    <x v="55"/>
    <x v="0"/>
    <x v="0"/>
    <x v="265"/>
    <n v="6.0000000000000001E-3"/>
    <m/>
    <n v="6.0000000000000001E-3"/>
    <n v="0.4"/>
    <m/>
    <n v="0.4"/>
  </r>
  <r>
    <x v="4"/>
    <x v="55"/>
    <x v="0"/>
    <x v="0"/>
    <x v="84"/>
    <n v="4.3999999999999997E-2"/>
    <m/>
    <n v="4.3999999999999997E-2"/>
    <n v="2.0499999999999998"/>
    <m/>
    <n v="2.0499999999999998"/>
  </r>
  <r>
    <x v="4"/>
    <x v="55"/>
    <x v="0"/>
    <x v="4"/>
    <x v="45"/>
    <n v="4.0000000000000001E-3"/>
    <n v="5.0500000000000003E-2"/>
    <n v="-4.65E-2"/>
    <n v="0.47"/>
    <n v="9.16"/>
    <n v="-8.69"/>
  </r>
  <r>
    <x v="4"/>
    <x v="55"/>
    <x v="0"/>
    <x v="4"/>
    <x v="43"/>
    <n v="4.2000000000000003E-2"/>
    <n v="3.5000000000000001E-3"/>
    <n v="3.85E-2"/>
    <n v="7.25"/>
    <n v="0.6"/>
    <n v="6.65"/>
  </r>
  <r>
    <x v="4"/>
    <x v="55"/>
    <x v="0"/>
    <x v="4"/>
    <x v="123"/>
    <m/>
    <n v="1.55E-2"/>
    <n v="-1.55E-2"/>
    <m/>
    <n v="1.85"/>
    <n v="-1.85"/>
  </r>
  <r>
    <x v="4"/>
    <x v="55"/>
    <x v="0"/>
    <x v="4"/>
    <x v="699"/>
    <n v="26.37"/>
    <n v="19.314"/>
    <n v="7.0560000000000009"/>
    <n v="505.69"/>
    <n v="610.29999999999995"/>
    <n v="-104.60999999999996"/>
  </r>
  <r>
    <x v="4"/>
    <x v="55"/>
    <x v="0"/>
    <x v="4"/>
    <x v="190"/>
    <n v="57.488"/>
    <n v="34.680999999999997"/>
    <n v="22.807000000000002"/>
    <n v="2195.5546599999998"/>
    <n v="1484.9"/>
    <n v="710.65465999999969"/>
  </r>
  <r>
    <x v="4"/>
    <x v="55"/>
    <x v="0"/>
    <x v="4"/>
    <x v="700"/>
    <n v="0.7"/>
    <m/>
    <n v="0.7"/>
    <n v="13.39"/>
    <m/>
    <n v="13.39"/>
  </r>
  <r>
    <x v="4"/>
    <x v="55"/>
    <x v="0"/>
    <x v="4"/>
    <x v="124"/>
    <n v="0.12"/>
    <n v="0.02"/>
    <n v="9.9999999999999992E-2"/>
    <n v="24"/>
    <n v="4"/>
    <n v="20"/>
  </r>
  <r>
    <x v="4"/>
    <x v="55"/>
    <x v="0"/>
    <x v="4"/>
    <x v="182"/>
    <n v="1.081"/>
    <n v="0.62050000000000005"/>
    <n v="0.46049999999999991"/>
    <n v="181.91001"/>
    <n v="115.17"/>
    <n v="66.740009999999998"/>
  </r>
  <r>
    <x v="4"/>
    <x v="55"/>
    <x v="0"/>
    <x v="5"/>
    <x v="701"/>
    <n v="113.616"/>
    <n v="31.498000000000001"/>
    <n v="82.117999999999995"/>
    <n v="113.616"/>
    <n v="31.498000000000001"/>
    <n v="82.117999999999995"/>
  </r>
  <r>
    <x v="4"/>
    <x v="55"/>
    <x v="0"/>
    <x v="5"/>
    <x v="496"/>
    <n v="526.59"/>
    <n v="886.23299999999995"/>
    <n v="-359.64299999999992"/>
    <n v="526.59"/>
    <n v="886.23299999999995"/>
    <n v="-359.64299999999992"/>
  </r>
  <r>
    <x v="4"/>
    <x v="55"/>
    <x v="0"/>
    <x v="5"/>
    <x v="568"/>
    <n v="5977.2489999999998"/>
    <n v="5413.8710000000001"/>
    <n v="563.3779999999997"/>
    <n v="17931.746999999999"/>
    <n v="16241.612999999999"/>
    <n v="1690.134"/>
  </r>
  <r>
    <x v="4"/>
    <x v="55"/>
    <x v="0"/>
    <x v="1"/>
    <x v="29"/>
    <n v="1148.7950000000001"/>
    <n v="1948.068"/>
    <n v="-799.27299999999991"/>
    <n v="5577.2150000000001"/>
    <n v="13759.71"/>
    <n v="-8182.494999999999"/>
  </r>
  <r>
    <x v="4"/>
    <x v="55"/>
    <x v="0"/>
    <x v="1"/>
    <x v="121"/>
    <n v="0.95"/>
    <n v="15.696999999999999"/>
    <n v="-14.747"/>
    <n v="14.54"/>
    <n v="134.97999999999999"/>
    <n v="-120.44"/>
  </r>
  <r>
    <x v="4"/>
    <x v="55"/>
    <x v="0"/>
    <x v="1"/>
    <x v="113"/>
    <n v="9.0939999999999994"/>
    <n v="6.03"/>
    <n v="3.0639999999999992"/>
    <n v="85.364999999999995"/>
    <n v="54.42"/>
    <n v="30.944999999999993"/>
  </r>
  <r>
    <x v="4"/>
    <x v="55"/>
    <x v="0"/>
    <x v="1"/>
    <x v="118"/>
    <n v="459.95100000000002"/>
    <n v="410.87849999999997"/>
    <n v="49.072500000000048"/>
    <n v="3503.4307100000001"/>
    <n v="2857.7127500000001"/>
    <n v="645.71795999999995"/>
  </r>
  <r>
    <x v="4"/>
    <x v="55"/>
    <x v="0"/>
    <x v="1"/>
    <x v="178"/>
    <n v="38.316000000000003"/>
    <n v="12.6"/>
    <n v="25.716000000000001"/>
    <n v="153.26400000000001"/>
    <n v="84"/>
    <n v="69.26400000000001"/>
  </r>
  <r>
    <x v="4"/>
    <x v="55"/>
    <x v="0"/>
    <x v="1"/>
    <x v="120"/>
    <n v="0.14499999999999999"/>
    <n v="1.0500000000000001E-2"/>
    <n v="0.13449999999999998"/>
    <n v="0.434"/>
    <n v="6.5000000000000002E-2"/>
    <n v="0.36899999999999999"/>
  </r>
  <r>
    <x v="4"/>
    <x v="55"/>
    <x v="0"/>
    <x v="1"/>
    <x v="30"/>
    <n v="1634.912"/>
    <n v="2404.241"/>
    <n v="-769.32899999999995"/>
    <n v="10535.39"/>
    <n v="14141.475"/>
    <n v="-3606.0850000000009"/>
  </r>
  <r>
    <x v="4"/>
    <x v="55"/>
    <x v="0"/>
    <x v="1"/>
    <x v="119"/>
    <n v="0.1875"/>
    <n v="0.123"/>
    <n v="6.4500000000000002E-2"/>
    <n v="12.236000000000001"/>
    <n v="5.93"/>
    <n v="6.3060000000000009"/>
  </r>
  <r>
    <x v="4"/>
    <x v="55"/>
    <x v="0"/>
    <x v="1"/>
    <x v="33"/>
    <n v="1057.5830000000001"/>
    <n v="2484.4560000000001"/>
    <n v="-1426.873"/>
    <n v="3400.5650000000001"/>
    <n v="6984.5241900000001"/>
    <n v="-3583.95919"/>
  </r>
  <r>
    <x v="4"/>
    <x v="55"/>
    <x v="0"/>
    <x v="1"/>
    <x v="112"/>
    <n v="89.6995"/>
    <n v="1.3160000000000001"/>
    <n v="88.383499999999998"/>
    <n v="499.20999"/>
    <n v="14.05"/>
    <n v="485.15998999999999"/>
  </r>
  <r>
    <x v="4"/>
    <x v="55"/>
    <x v="0"/>
    <x v="1"/>
    <x v="28"/>
    <n v="7.569"/>
    <n v="7.1994999999999996"/>
    <n v="0.36950000000000038"/>
    <n v="115.45"/>
    <n v="101.93333"/>
    <n v="13.516670000000005"/>
  </r>
  <r>
    <x v="4"/>
    <x v="55"/>
    <x v="0"/>
    <x v="1"/>
    <x v="300"/>
    <n v="59.6"/>
    <n v="1.2"/>
    <n v="58.4"/>
    <n v="151.75"/>
    <n v="3.9"/>
    <n v="147.85"/>
  </r>
  <r>
    <x v="4"/>
    <x v="55"/>
    <x v="0"/>
    <x v="1"/>
    <x v="229"/>
    <n v="0.02"/>
    <n v="0.5"/>
    <n v="-0.48"/>
    <n v="0.36364000000000002"/>
    <n v="7.5"/>
    <n v="-7.1363599999999998"/>
  </r>
  <r>
    <x v="4"/>
    <x v="55"/>
    <x v="0"/>
    <x v="3"/>
    <x v="41"/>
    <n v="7.5244999999999997"/>
    <n v="2.125"/>
    <n v="5.3994999999999997"/>
    <n v="998.34286999999995"/>
    <n v="306.29401000000001"/>
    <n v="692.04885999999988"/>
  </r>
  <r>
    <x v="4"/>
    <x v="55"/>
    <x v="0"/>
    <x v="3"/>
    <x v="37"/>
    <n v="411.077"/>
    <n v="277.59249999999997"/>
    <n v="133.48450000000003"/>
    <n v="38340.455499999996"/>
    <n v="21232.158500000001"/>
    <n v="17108.296999999995"/>
  </r>
  <r>
    <x v="4"/>
    <x v="55"/>
    <x v="0"/>
    <x v="3"/>
    <x v="38"/>
    <n v="86.035499999999999"/>
    <n v="7.1914999999999996"/>
    <n v="78.843999999999994"/>
    <n v="2038.9199599999999"/>
    <n v="188.88441"/>
    <n v="1850.0355500000001"/>
  </r>
  <r>
    <x v="4"/>
    <x v="55"/>
    <x v="0"/>
    <x v="3"/>
    <x v="39"/>
    <n v="3.7959999999999998"/>
    <n v="17.318000000000001"/>
    <n v="-13.522000000000002"/>
    <n v="355.16942"/>
    <n v="1735.4445000000001"/>
    <n v="-1380.2750800000001"/>
  </r>
  <r>
    <x v="4"/>
    <x v="55"/>
    <x v="0"/>
    <x v="3"/>
    <x v="40"/>
    <n v="9.2940000000000005"/>
    <n v="7.5324999999999998"/>
    <n v="1.7615000000000007"/>
    <n v="183.20057"/>
    <n v="175.31558999999999"/>
    <n v="7.884980000000013"/>
  </r>
  <r>
    <x v="4"/>
    <x v="55"/>
    <x v="0"/>
    <x v="3"/>
    <x v="36"/>
    <n v="3.5745"/>
    <n v="5.1604999999999999"/>
    <n v="-1.5859999999999999"/>
    <n v="181.01792"/>
    <n v="236.76101"/>
    <n v="-55.743089999999995"/>
  </r>
  <r>
    <x v="4"/>
    <x v="55"/>
    <x v="0"/>
    <x v="3"/>
    <x v="371"/>
    <n v="2.5499999999999998E-2"/>
    <m/>
    <n v="2.5499999999999998E-2"/>
    <n v="2.4119999999999999"/>
    <m/>
    <n v="2.4119999999999999"/>
  </r>
  <r>
    <x v="0"/>
    <x v="56"/>
    <x v="1"/>
    <x v="1"/>
    <x v="119"/>
    <m/>
    <n v="0.307"/>
    <n v="-0.307"/>
    <m/>
    <n v="18.545999999999999"/>
    <n v="-18.545999999999999"/>
  </r>
  <r>
    <x v="0"/>
    <x v="56"/>
    <x v="1"/>
    <x v="0"/>
    <x v="9"/>
    <n v="0.316"/>
    <n v="0.24399999999999999"/>
    <n v="7.2000000000000008E-2"/>
    <n v="22.295000000000002"/>
    <n v="17.553999999999998"/>
    <n v="4.7410000000000032"/>
  </r>
  <r>
    <x v="0"/>
    <x v="56"/>
    <x v="1"/>
    <x v="0"/>
    <x v="78"/>
    <n v="0.65600000000000003"/>
    <n v="0.55600000000000005"/>
    <n v="9.9999999999999978E-2"/>
    <n v="46.438000000000002"/>
    <n v="39.113"/>
    <n v="7.3250000000000028"/>
  </r>
  <r>
    <x v="0"/>
    <x v="56"/>
    <x v="1"/>
    <x v="0"/>
    <x v="10"/>
    <n v="0.32900000000000001"/>
    <n v="0.39600000000000002"/>
    <n v="-6.7000000000000004E-2"/>
    <n v="16.771000000000001"/>
    <n v="21.143999999999998"/>
    <n v="-4.3729999999999976"/>
  </r>
  <r>
    <x v="0"/>
    <x v="56"/>
    <x v="1"/>
    <x v="0"/>
    <x v="74"/>
    <n v="0.44"/>
    <n v="0.877"/>
    <n v="-0.437"/>
    <n v="22.398"/>
    <n v="45.351999999999997"/>
    <n v="-22.953999999999997"/>
  </r>
  <r>
    <x v="0"/>
    <x v="56"/>
    <x v="1"/>
    <x v="0"/>
    <x v="94"/>
    <n v="0.43099999999999999"/>
    <n v="0.33200000000000002"/>
    <n v="9.8999999999999977E-2"/>
    <n v="31.484999999999999"/>
    <n v="22.178419999999999"/>
    <n v="9.3065800000000003"/>
  </r>
  <r>
    <x v="0"/>
    <x v="56"/>
    <x v="1"/>
    <x v="0"/>
    <x v="52"/>
    <n v="0.11799999999999999"/>
    <n v="0.14000000000000001"/>
    <n v="-2.200000000000002E-2"/>
    <n v="14.47"/>
    <n v="16.055"/>
    <n v="-1.5849999999999991"/>
  </r>
  <r>
    <x v="0"/>
    <x v="56"/>
    <x v="1"/>
    <x v="0"/>
    <x v="98"/>
    <n v="0.63500000000000001"/>
    <n v="0.94750000000000001"/>
    <n v="-0.3125"/>
    <n v="34.494999999999997"/>
    <n v="49.93591"/>
    <n v="-15.440910000000002"/>
  </r>
  <r>
    <x v="0"/>
    <x v="56"/>
    <x v="1"/>
    <x v="0"/>
    <x v="19"/>
    <n v="0.23699999999999999"/>
    <n v="0.28999999999999998"/>
    <n v="-5.2999999999999992E-2"/>
    <n v="28.145"/>
    <n v="33.575000000000003"/>
    <n v="-5.4300000000000033"/>
  </r>
  <r>
    <x v="0"/>
    <x v="56"/>
    <x v="1"/>
    <x v="0"/>
    <x v="54"/>
    <n v="0.06"/>
    <n v="0.247"/>
    <n v="-0.187"/>
    <n v="3.3"/>
    <n v="13.96158"/>
    <n v="-10.661580000000001"/>
  </r>
  <r>
    <x v="0"/>
    <x v="56"/>
    <x v="1"/>
    <x v="0"/>
    <x v="18"/>
    <n v="0.46200000000000002"/>
    <n v="0.755"/>
    <n v="-0.29299999999999998"/>
    <n v="23.34"/>
    <n v="39.38409"/>
    <n v="-16.044090000000001"/>
  </r>
  <r>
    <x v="0"/>
    <x v="56"/>
    <x v="1"/>
    <x v="0"/>
    <x v="14"/>
    <n v="0.29199999999999998"/>
    <n v="0.23599999999999999"/>
    <n v="5.5999999999999994E-2"/>
    <n v="35.494999999999997"/>
    <n v="27.27"/>
    <n v="8.2249999999999979"/>
  </r>
  <r>
    <x v="0"/>
    <x v="56"/>
    <x v="1"/>
    <x v="0"/>
    <x v="92"/>
    <n v="2.5000000000000001E-2"/>
    <m/>
    <n v="2.5000000000000001E-2"/>
    <n v="1.875"/>
    <m/>
    <n v="1.875"/>
  </r>
  <r>
    <x v="0"/>
    <x v="56"/>
    <x v="1"/>
    <x v="3"/>
    <x v="37"/>
    <n v="73.286500000000004"/>
    <n v="70.583500000000001"/>
    <n v="2.703000000000003"/>
    <n v="6818.4075000000003"/>
    <n v="5682.2894999999999"/>
    <n v="1136.1180000000004"/>
  </r>
  <r>
    <x v="0"/>
    <x v="56"/>
    <x v="1"/>
    <x v="3"/>
    <x v="36"/>
    <n v="0.498"/>
    <n v="0.70299999999999996"/>
    <n v="-0.20499999999999996"/>
    <n v="26.274999999999999"/>
    <n v="36.171999999999997"/>
    <n v="-9.8969999999999985"/>
  </r>
  <r>
    <x v="4"/>
    <x v="57"/>
    <x v="1"/>
    <x v="5"/>
    <x v="568"/>
    <n v="1767.1079999999999"/>
    <n v="2368.1570000000002"/>
    <n v="-601.04900000000021"/>
    <n v="5301.3239999999996"/>
    <n v="7104.4709999999995"/>
    <n v="-1803.1469999999999"/>
  </r>
  <r>
    <x v="4"/>
    <x v="57"/>
    <x v="1"/>
    <x v="4"/>
    <x v="336"/>
    <n v="7.6660000000000004"/>
    <n v="13.093999999999999"/>
    <n v="-5.427999999999999"/>
    <n v="76.66"/>
    <n v="130.94"/>
    <n v="-54.28"/>
  </r>
  <r>
    <x v="4"/>
    <x v="57"/>
    <x v="1"/>
    <x v="4"/>
    <x v="124"/>
    <n v="7.1050000000000004"/>
    <n v="3.0979999999999999"/>
    <n v="4.0070000000000006"/>
    <n v="1421"/>
    <n v="619.6"/>
    <n v="801.4"/>
  </r>
  <r>
    <x v="4"/>
    <x v="57"/>
    <x v="1"/>
    <x v="4"/>
    <x v="123"/>
    <n v="3.56"/>
    <n v="2.7069999999999999"/>
    <n v="0.8530000000000002"/>
    <n v="356"/>
    <n v="270.7"/>
    <n v="85.300000000000011"/>
  </r>
  <r>
    <x v="4"/>
    <x v="57"/>
    <x v="1"/>
    <x v="4"/>
    <x v="369"/>
    <m/>
    <n v="74.59"/>
    <n v="-74.59"/>
    <m/>
    <n v="2237.6999999999998"/>
    <n v="-2237.6999999999998"/>
  </r>
  <r>
    <x v="4"/>
    <x v="57"/>
    <x v="1"/>
    <x v="0"/>
    <x v="19"/>
    <n v="0.05"/>
    <n v="6.0000000000000001E-3"/>
    <n v="4.4000000000000004E-2"/>
    <n v="4.5"/>
    <n v="0.48"/>
    <n v="4.0199999999999996"/>
  </r>
  <r>
    <x v="4"/>
    <x v="57"/>
    <x v="1"/>
    <x v="0"/>
    <x v="51"/>
    <n v="0.02"/>
    <n v="2.9000000000000001E-2"/>
    <n v="-9.0000000000000011E-3"/>
    <n v="2"/>
    <n v="2.4700000000000002"/>
    <n v="-0.4700000000000002"/>
  </r>
  <r>
    <x v="4"/>
    <x v="57"/>
    <x v="1"/>
    <x v="0"/>
    <x v="94"/>
    <m/>
    <n v="8.0000000000000002E-3"/>
    <n v="-8.0000000000000002E-3"/>
    <m/>
    <n v="0.32"/>
    <n v="-0.32"/>
  </r>
  <r>
    <x v="4"/>
    <x v="57"/>
    <x v="1"/>
    <x v="0"/>
    <x v="133"/>
    <m/>
    <n v="1.2999999999999999E-2"/>
    <n v="-1.2999999999999999E-2"/>
    <m/>
    <n v="0.78"/>
    <n v="-0.78"/>
  </r>
  <r>
    <x v="4"/>
    <x v="57"/>
    <x v="1"/>
    <x v="0"/>
    <x v="1"/>
    <m/>
    <n v="0.01"/>
    <n v="-0.01"/>
    <m/>
    <n v="0.4"/>
    <n v="-0.4"/>
  </r>
  <r>
    <x v="4"/>
    <x v="57"/>
    <x v="1"/>
    <x v="0"/>
    <x v="22"/>
    <n v="0.02"/>
    <m/>
    <n v="0.02"/>
    <n v="1.4"/>
    <m/>
    <n v="1.4"/>
  </r>
  <r>
    <x v="4"/>
    <x v="57"/>
    <x v="1"/>
    <x v="0"/>
    <x v="128"/>
    <m/>
    <n v="3.3000000000000002E-2"/>
    <n v="-3.3000000000000002E-2"/>
    <m/>
    <n v="0.66"/>
    <n v="-0.66"/>
  </r>
  <r>
    <x v="4"/>
    <x v="57"/>
    <x v="1"/>
    <x v="0"/>
    <x v="9"/>
    <m/>
    <n v="0.01"/>
    <n v="-0.01"/>
    <m/>
    <n v="0.25"/>
    <n v="-0.25"/>
  </r>
  <r>
    <x v="4"/>
    <x v="57"/>
    <x v="1"/>
    <x v="7"/>
    <x v="702"/>
    <n v="9.91"/>
    <n v="3.67"/>
    <n v="6.24"/>
    <n v="148.65"/>
    <n v="55.05"/>
    <n v="93.600000000000009"/>
  </r>
  <r>
    <x v="4"/>
    <x v="57"/>
    <x v="1"/>
    <x v="7"/>
    <x v="703"/>
    <m/>
    <n v="4.6500000000000004"/>
    <n v="-4.6500000000000004"/>
    <m/>
    <n v="80.849999999999994"/>
    <n v="-80.849999999999994"/>
  </r>
  <r>
    <x v="4"/>
    <x v="57"/>
    <x v="1"/>
    <x v="1"/>
    <x v="34"/>
    <n v="15.305"/>
    <n v="8.5299999999999994"/>
    <n v="6.7750000000000004"/>
    <n v="550.02"/>
    <n v="385.65"/>
    <n v="164.37"/>
  </r>
  <r>
    <x v="4"/>
    <x v="57"/>
    <x v="1"/>
    <x v="3"/>
    <x v="36"/>
    <n v="0.47699999999999998"/>
    <n v="3.6469999999999998"/>
    <n v="-3.17"/>
    <n v="16.695"/>
    <n v="118.2"/>
    <n v="-101.505"/>
  </r>
  <r>
    <x v="4"/>
    <x v="57"/>
    <x v="1"/>
    <x v="3"/>
    <x v="37"/>
    <n v="7.24"/>
    <m/>
    <n v="7.24"/>
    <n v="632.11900000000003"/>
    <m/>
    <n v="632.11900000000003"/>
  </r>
  <r>
    <x v="2"/>
    <x v="58"/>
    <x v="4"/>
    <x v="1"/>
    <x v="33"/>
    <n v="7676.7749999999996"/>
    <n v="8815.8209999999999"/>
    <n v="-1139.0460000000003"/>
    <n v="20575.13535"/>
    <n v="20025.961500000001"/>
    <n v="549.17384999999922"/>
  </r>
  <r>
    <x v="2"/>
    <x v="58"/>
    <x v="4"/>
    <x v="1"/>
    <x v="29"/>
    <n v="1183.7049999999999"/>
    <n v="4097.8559999999998"/>
    <n v="-2914.1509999999998"/>
    <n v="4320.7226000000001"/>
    <n v="16268.5561"/>
    <n v="-11947.833500000001"/>
  </r>
  <r>
    <x v="2"/>
    <x v="58"/>
    <x v="4"/>
    <x v="1"/>
    <x v="28"/>
    <n v="150.446"/>
    <n v="39.954999999999998"/>
    <n v="110.491"/>
    <n v="658.75369999999998"/>
    <n v="164.38980000000001"/>
    <n v="494.36389999999994"/>
  </r>
  <r>
    <x v="2"/>
    <x v="58"/>
    <x v="4"/>
    <x v="1"/>
    <x v="30"/>
    <n v="42023.743000000002"/>
    <n v="33967.718000000001"/>
    <n v="8056.0250000000015"/>
    <n v="147377.78315"/>
    <n v="115146.2899"/>
    <n v="32231.49325"/>
  </r>
  <r>
    <x v="2"/>
    <x v="58"/>
    <x v="4"/>
    <x v="1"/>
    <x v="398"/>
    <n v="25.452999999999999"/>
    <n v="82.894000000000005"/>
    <n v="-57.441000000000003"/>
    <n v="95.597300000000004"/>
    <n v="274.50240000000002"/>
    <n v="-178.9051"/>
  </r>
  <r>
    <x v="2"/>
    <x v="58"/>
    <x v="4"/>
    <x v="1"/>
    <x v="118"/>
    <n v="357.01"/>
    <n v="650.47199999999998"/>
    <n v="-293.46199999999999"/>
    <n v="1180.0741"/>
    <n v="1839.1923999999999"/>
    <n v="-659.11829999999986"/>
  </r>
  <r>
    <x v="2"/>
    <x v="58"/>
    <x v="4"/>
    <x v="1"/>
    <x v="121"/>
    <n v="27.937000000000001"/>
    <n v="33.207000000000001"/>
    <n v="-5.27"/>
    <n v="135.75200000000001"/>
    <n v="143.33799999999999"/>
    <n v="-7.5859999999999843"/>
  </r>
  <r>
    <x v="2"/>
    <x v="58"/>
    <x v="4"/>
    <x v="1"/>
    <x v="111"/>
    <n v="2.0499999999999998"/>
    <m/>
    <n v="2.0499999999999998"/>
    <n v="9.02"/>
    <m/>
    <n v="9.02"/>
  </r>
  <r>
    <x v="2"/>
    <x v="58"/>
    <x v="4"/>
    <x v="0"/>
    <x v="470"/>
    <n v="13.736000000000001"/>
    <m/>
    <n v="13.736000000000001"/>
    <n v="43.83"/>
    <m/>
    <n v="43.83"/>
  </r>
  <r>
    <x v="0"/>
    <x v="59"/>
    <x v="3"/>
    <x v="0"/>
    <x v="52"/>
    <n v="0.59799999999999998"/>
    <n v="0.20699999999999999"/>
    <n v="0.39100000000000001"/>
    <n v="11.96"/>
    <n v="4.1399999999999997"/>
    <n v="7.8200000000000012"/>
  </r>
  <r>
    <x v="0"/>
    <x v="59"/>
    <x v="3"/>
    <x v="0"/>
    <x v="73"/>
    <n v="6.21"/>
    <n v="3.4169999999999998"/>
    <n v="2.7930000000000001"/>
    <n v="32.292000000000002"/>
    <n v="17.7684"/>
    <n v="14.523600000000002"/>
  </r>
  <r>
    <x v="0"/>
    <x v="59"/>
    <x v="3"/>
    <x v="0"/>
    <x v="75"/>
    <n v="6.6239999999999997"/>
    <n v="6.0259999999999998"/>
    <n v="0.59799999999999986"/>
    <n v="34.444800000000001"/>
    <n v="31.3352"/>
    <n v="3.1096000000000004"/>
  </r>
  <r>
    <x v="0"/>
    <x v="59"/>
    <x v="3"/>
    <x v="0"/>
    <x v="82"/>
    <n v="0.253"/>
    <n v="1.2649999999999999"/>
    <n v="-1.012"/>
    <n v="1.3156000000000001"/>
    <n v="6.5780000000000003"/>
    <n v="-5.2624000000000004"/>
  </r>
  <r>
    <x v="0"/>
    <x v="59"/>
    <x v="3"/>
    <x v="0"/>
    <x v="77"/>
    <n v="10.304"/>
    <n v="6.0949999999999998"/>
    <n v="4.2090000000000005"/>
    <n v="53.580800000000004"/>
    <n v="31.693999999999999"/>
    <n v="21.886800000000004"/>
  </r>
  <r>
    <x v="0"/>
    <x v="59"/>
    <x v="3"/>
    <x v="0"/>
    <x v="98"/>
    <n v="8.0730000000000004"/>
    <n v="4.5540000000000003"/>
    <n v="3.5190000000000001"/>
    <n v="72.656999999999996"/>
    <n v="40.985999999999997"/>
    <n v="31.670999999999999"/>
  </r>
  <r>
    <x v="0"/>
    <x v="59"/>
    <x v="3"/>
    <x v="0"/>
    <x v="10"/>
    <n v="90.045000000000002"/>
    <n v="49.817999999999998"/>
    <n v="40.227000000000004"/>
    <n v="468.23399999999998"/>
    <n v="259.05360000000002"/>
    <n v="209.18039999999996"/>
  </r>
  <r>
    <x v="0"/>
    <x v="59"/>
    <x v="3"/>
    <x v="0"/>
    <x v="53"/>
    <n v="2.3E-2"/>
    <m/>
    <n v="2.3E-2"/>
    <n v="0.184"/>
    <m/>
    <n v="0.184"/>
  </r>
  <r>
    <x v="0"/>
    <x v="59"/>
    <x v="3"/>
    <x v="0"/>
    <x v="243"/>
    <n v="0.29899999999999999"/>
    <m/>
    <n v="0.29899999999999999"/>
    <n v="1.6445000000000001"/>
    <m/>
    <n v="1.6445000000000001"/>
  </r>
  <r>
    <x v="0"/>
    <x v="59"/>
    <x v="3"/>
    <x v="0"/>
    <x v="81"/>
    <n v="26.864000000000001"/>
    <n v="33.189"/>
    <n v="-6.3249999999999993"/>
    <n v="268.64"/>
    <n v="331.89"/>
    <n v="-63.25"/>
  </r>
  <r>
    <x v="0"/>
    <x v="59"/>
    <x v="3"/>
    <x v="0"/>
    <x v="255"/>
    <n v="0.48299999999999998"/>
    <n v="0.41399999999999998"/>
    <n v="6.9000000000000006E-2"/>
    <n v="2.6564999999999999"/>
    <n v="2.2770000000000001"/>
    <n v="0.37949999999999973"/>
  </r>
  <r>
    <x v="0"/>
    <x v="59"/>
    <x v="3"/>
    <x v="0"/>
    <x v="129"/>
    <n v="4.508"/>
    <n v="2.5529999999999999"/>
    <n v="1.9550000000000001"/>
    <n v="45.08"/>
    <n v="25.53"/>
    <n v="19.549999999999997"/>
  </r>
  <r>
    <x v="0"/>
    <x v="59"/>
    <x v="3"/>
    <x v="0"/>
    <x v="135"/>
    <n v="1.4950000000000001"/>
    <n v="0.82799999999999996"/>
    <n v="0.66700000000000015"/>
    <n v="17.940000000000001"/>
    <n v="9.9359999999999999"/>
    <n v="8.0040000000000013"/>
  </r>
  <r>
    <x v="0"/>
    <x v="59"/>
    <x v="3"/>
    <x v="0"/>
    <x v="74"/>
    <n v="44.551000000000002"/>
    <n v="26.475999999999999"/>
    <n v="18.075000000000003"/>
    <n v="400.959"/>
    <n v="238.28399999999999"/>
    <n v="162.67500000000001"/>
  </r>
  <r>
    <x v="0"/>
    <x v="59"/>
    <x v="3"/>
    <x v="0"/>
    <x v="686"/>
    <n v="45.517000000000003"/>
    <n v="80.933999999999997"/>
    <n v="-35.416999999999994"/>
    <n v="910.34"/>
    <n v="1618.68"/>
    <n v="-708.34"/>
  </r>
  <r>
    <x v="0"/>
    <x v="59"/>
    <x v="3"/>
    <x v="0"/>
    <x v="61"/>
    <n v="28.129000000000001"/>
    <n v="34.643000000000001"/>
    <n v="-6.5139999999999993"/>
    <n v="146.27080000000001"/>
    <n v="180.14359999999999"/>
    <n v="-33.872799999999984"/>
  </r>
  <r>
    <x v="0"/>
    <x v="59"/>
    <x v="3"/>
    <x v="0"/>
    <x v="128"/>
    <n v="14.49"/>
    <n v="23.184000000000001"/>
    <n v="-8.6940000000000008"/>
    <n v="101.43"/>
    <n v="162.28800000000001"/>
    <n v="-60.858000000000004"/>
  </r>
  <r>
    <x v="0"/>
    <x v="59"/>
    <x v="3"/>
    <x v="0"/>
    <x v="87"/>
    <n v="19.917999999999999"/>
    <n v="23.46"/>
    <n v="-3.5420000000000016"/>
    <n v="103.5736"/>
    <n v="121.992"/>
    <n v="-18.418400000000005"/>
  </r>
  <r>
    <x v="0"/>
    <x v="59"/>
    <x v="3"/>
    <x v="0"/>
    <x v="11"/>
    <n v="6.141"/>
    <n v="1.518"/>
    <n v="4.6230000000000002"/>
    <n v="39.916499999999999"/>
    <n v="9.8670000000000009"/>
    <n v="30.049499999999998"/>
  </r>
  <r>
    <x v="0"/>
    <x v="59"/>
    <x v="3"/>
    <x v="0"/>
    <x v="67"/>
    <n v="5.5659999999999998"/>
    <n v="0.80500000000000005"/>
    <n v="4.7610000000000001"/>
    <n v="55.66"/>
    <n v="8.0500000000000007"/>
    <n v="47.61"/>
  </r>
  <r>
    <x v="0"/>
    <x v="59"/>
    <x v="3"/>
    <x v="0"/>
    <x v="246"/>
    <n v="3.8639999999999999"/>
    <n v="2.0470000000000002"/>
    <n v="1.8169999999999997"/>
    <n v="23.184000000000001"/>
    <n v="12.282"/>
    <n v="10.902000000000001"/>
  </r>
  <r>
    <x v="0"/>
    <x v="59"/>
    <x v="3"/>
    <x v="0"/>
    <x v="9"/>
    <n v="29.279"/>
    <n v="24.452000000000002"/>
    <n v="4.8269999999999982"/>
    <n v="152.2508"/>
    <n v="127.1504"/>
    <n v="25.100399999999993"/>
  </r>
  <r>
    <x v="0"/>
    <x v="59"/>
    <x v="3"/>
    <x v="0"/>
    <x v="704"/>
    <n v="85.605999999999995"/>
    <n v="17.779"/>
    <n v="67.826999999999998"/>
    <n v="445.15120000000002"/>
    <n v="92.450800000000001"/>
    <n v="352.7004"/>
  </r>
  <r>
    <x v="0"/>
    <x v="59"/>
    <x v="3"/>
    <x v="0"/>
    <x v="247"/>
    <n v="4.5999999999999999E-2"/>
    <m/>
    <n v="4.5999999999999999E-2"/>
    <n v="0.82799999999999996"/>
    <m/>
    <n v="0.82799999999999996"/>
  </r>
  <r>
    <x v="0"/>
    <x v="59"/>
    <x v="3"/>
    <x v="0"/>
    <x v="14"/>
    <n v="7.6589999999999998"/>
    <n v="3.7029999999999998"/>
    <n v="3.956"/>
    <n v="122.544"/>
    <n v="59.247999999999998"/>
    <n v="63.295999999999999"/>
  </r>
  <r>
    <x v="0"/>
    <x v="59"/>
    <x v="3"/>
    <x v="0"/>
    <x v="273"/>
    <n v="0.29899999999999999"/>
    <n v="0.161"/>
    <n v="0.13799999999999998"/>
    <n v="2.093"/>
    <n v="1.127"/>
    <n v="0.96599999999999997"/>
  </r>
  <r>
    <x v="0"/>
    <x v="59"/>
    <x v="3"/>
    <x v="0"/>
    <x v="251"/>
    <n v="1.38"/>
    <n v="0.89700000000000002"/>
    <n v="0.48299999999999987"/>
    <n v="7.1760000000000002"/>
    <n v="4.6643999999999997"/>
    <n v="2.5116000000000005"/>
  </r>
  <r>
    <x v="0"/>
    <x v="59"/>
    <x v="3"/>
    <x v="0"/>
    <x v="64"/>
    <n v="4.5999999999999999E-2"/>
    <n v="4.5999999999999999E-2"/>
    <n v="0"/>
    <n v="0.36799999999999999"/>
    <n v="0.36799999999999999"/>
    <n v="0"/>
  </r>
  <r>
    <x v="0"/>
    <x v="59"/>
    <x v="3"/>
    <x v="0"/>
    <x v="283"/>
    <n v="14.72"/>
    <n v="0.115"/>
    <n v="14.605"/>
    <n v="76.543999999999997"/>
    <n v="0.59799999999999998"/>
    <n v="75.945999999999998"/>
  </r>
  <r>
    <x v="0"/>
    <x v="59"/>
    <x v="3"/>
    <x v="0"/>
    <x v="66"/>
    <n v="0.75900000000000001"/>
    <n v="0.32200000000000001"/>
    <n v="0.437"/>
    <n v="4.5540000000000003"/>
    <n v="1.9319999999999999"/>
    <n v="2.6220000000000003"/>
  </r>
  <r>
    <x v="0"/>
    <x v="59"/>
    <x v="3"/>
    <x v="0"/>
    <x v="18"/>
    <n v="1426.874"/>
    <n v="1481.133"/>
    <n v="-54.259000000000015"/>
    <n v="7134.37"/>
    <n v="7405.665"/>
    <n v="-271.29500000000007"/>
  </r>
  <r>
    <x v="0"/>
    <x v="59"/>
    <x v="3"/>
    <x v="0"/>
    <x v="94"/>
    <n v="51.887999999999998"/>
    <n v="59.018000000000001"/>
    <n v="-7.1300000000000026"/>
    <n v="830.20799999999997"/>
    <n v="944.28800000000001"/>
    <n v="-114.08000000000004"/>
  </r>
  <r>
    <x v="0"/>
    <x v="59"/>
    <x v="3"/>
    <x v="0"/>
    <x v="76"/>
    <n v="17.824999999999999"/>
    <n v="4.5999999999999999E-2"/>
    <n v="17.779"/>
    <n v="76.647499999999994"/>
    <n v="0.1978"/>
    <n v="76.449699999999993"/>
  </r>
  <r>
    <x v="0"/>
    <x v="59"/>
    <x v="3"/>
    <x v="0"/>
    <x v="233"/>
    <n v="0.23"/>
    <m/>
    <n v="0.23"/>
    <n v="1.7250000000000001"/>
    <m/>
    <n v="1.7250000000000001"/>
  </r>
  <r>
    <x v="0"/>
    <x v="59"/>
    <x v="3"/>
    <x v="0"/>
    <x v="22"/>
    <n v="10.58"/>
    <n v="8.3949999999999996"/>
    <n v="2.1850000000000005"/>
    <n v="179.86"/>
    <n v="142.715"/>
    <n v="37.14500000000001"/>
  </r>
  <r>
    <x v="0"/>
    <x v="59"/>
    <x v="3"/>
    <x v="0"/>
    <x v="261"/>
    <m/>
    <n v="2.6219999999999999"/>
    <n v="-2.6219999999999999"/>
    <m/>
    <n v="26.22"/>
    <n v="-26.22"/>
  </r>
  <r>
    <x v="0"/>
    <x v="59"/>
    <x v="3"/>
    <x v="0"/>
    <x v="132"/>
    <n v="0.32200000000000001"/>
    <n v="0.57199999999999995"/>
    <n v="-0.24999999999999994"/>
    <n v="8.0500000000000007"/>
    <n v="14.3"/>
    <n v="-6.25"/>
  </r>
  <r>
    <x v="0"/>
    <x v="59"/>
    <x v="3"/>
    <x v="0"/>
    <x v="91"/>
    <n v="90.62"/>
    <n v="121.187"/>
    <n v="-30.566999999999993"/>
    <n v="362.48"/>
    <n v="484.74799999999999"/>
    <n v="-122.26799999999997"/>
  </r>
  <r>
    <x v="0"/>
    <x v="59"/>
    <x v="3"/>
    <x v="0"/>
    <x v="16"/>
    <n v="32.453000000000003"/>
    <n v="20.309000000000001"/>
    <n v="12.144000000000002"/>
    <n v="168.75559999999999"/>
    <n v="105.60680000000001"/>
    <n v="63.14879999999998"/>
  </r>
  <r>
    <x v="0"/>
    <x v="59"/>
    <x v="3"/>
    <x v="0"/>
    <x v="51"/>
    <n v="0.48299999999999998"/>
    <n v="0.46"/>
    <n v="2.2999999999999965E-2"/>
    <n v="16.0839"/>
    <n v="15.318"/>
    <n v="0.76590000000000025"/>
  </r>
  <r>
    <x v="0"/>
    <x v="59"/>
    <x v="3"/>
    <x v="0"/>
    <x v="7"/>
    <n v="6.0720000000000001"/>
    <n v="2.2080000000000002"/>
    <n v="3.8639999999999999"/>
    <n v="31.574400000000001"/>
    <n v="11.4816"/>
    <n v="20.0928"/>
  </r>
  <r>
    <x v="0"/>
    <x v="59"/>
    <x v="3"/>
    <x v="0"/>
    <x v="20"/>
    <n v="209.07"/>
    <n v="0.52900000000000003"/>
    <n v="208.541"/>
    <n v="1568.0250000000001"/>
    <n v="3.9674999999999998"/>
    <n v="1564.0575000000001"/>
  </r>
  <r>
    <x v="0"/>
    <x v="59"/>
    <x v="3"/>
    <x v="0"/>
    <x v="21"/>
    <n v="15.962"/>
    <n v="12.443"/>
    <n v="3.5190000000000001"/>
    <n v="143.65799999999999"/>
    <n v="111.98699999999999"/>
    <n v="31.670999999999992"/>
  </r>
  <r>
    <x v="0"/>
    <x v="59"/>
    <x v="3"/>
    <x v="0"/>
    <x v="2"/>
    <n v="0.29899999999999999"/>
    <m/>
    <n v="0.29899999999999999"/>
    <n v="2.99"/>
    <m/>
    <n v="2.99"/>
  </r>
  <r>
    <x v="0"/>
    <x v="59"/>
    <x v="3"/>
    <x v="0"/>
    <x v="280"/>
    <n v="11.178000000000001"/>
    <m/>
    <n v="11.178000000000001"/>
    <n v="89.424000000000007"/>
    <m/>
    <n v="89.424000000000007"/>
  </r>
  <r>
    <x v="0"/>
    <x v="59"/>
    <x v="3"/>
    <x v="0"/>
    <x v="92"/>
    <n v="17.847999999999999"/>
    <n v="10.948"/>
    <n v="6.8999999999999986"/>
    <n v="124.93600000000001"/>
    <n v="76.635999999999996"/>
    <n v="48.300000000000011"/>
  </r>
  <r>
    <x v="0"/>
    <x v="59"/>
    <x v="3"/>
    <x v="0"/>
    <x v="55"/>
    <n v="0.52900000000000003"/>
    <n v="0.224"/>
    <n v="0.30500000000000005"/>
    <n v="16.293199999999999"/>
    <n v="6.8992000000000004"/>
    <n v="9.3939999999999984"/>
  </r>
  <r>
    <x v="0"/>
    <x v="59"/>
    <x v="3"/>
    <x v="0"/>
    <x v="144"/>
    <n v="0.23"/>
    <n v="0.34499999999999997"/>
    <n v="-0.11499999999999996"/>
    <n v="2.2999999999999998"/>
    <n v="3.45"/>
    <n v="-1.1500000000000004"/>
  </r>
  <r>
    <x v="0"/>
    <x v="59"/>
    <x v="3"/>
    <x v="0"/>
    <x v="237"/>
    <n v="0.253"/>
    <n v="1.1499999999999999"/>
    <n v="-0.89699999999999991"/>
    <n v="1.8975"/>
    <n v="8.625"/>
    <n v="-6.7275"/>
  </r>
  <r>
    <x v="0"/>
    <x v="59"/>
    <x v="3"/>
    <x v="0"/>
    <x v="265"/>
    <n v="1.472"/>
    <n v="1.5409999999999999"/>
    <n v="-6.899999999999995E-2"/>
    <n v="14.72"/>
    <n v="15.41"/>
    <n v="-0.6899999999999995"/>
  </r>
  <r>
    <x v="0"/>
    <x v="59"/>
    <x v="3"/>
    <x v="0"/>
    <x v="19"/>
    <n v="9.9130000000000003"/>
    <n v="5.7270000000000003"/>
    <n v="4.1859999999999999"/>
    <n v="168.52099999999999"/>
    <n v="97.358999999999995"/>
    <n v="71.161999999999992"/>
  </r>
  <r>
    <x v="0"/>
    <x v="59"/>
    <x v="3"/>
    <x v="0"/>
    <x v="13"/>
    <n v="8.2110000000000003"/>
    <n v="3.4039999999999999"/>
    <n v="4.8070000000000004"/>
    <n v="147.798"/>
    <n v="61.271999999999998"/>
    <n v="86.52600000000001"/>
  </r>
  <r>
    <x v="0"/>
    <x v="59"/>
    <x v="3"/>
    <x v="0"/>
    <x v="65"/>
    <n v="6.0490000000000004"/>
    <n v="4.1630000000000003"/>
    <n v="1.8860000000000001"/>
    <n v="31.454799999999999"/>
    <n v="21.647600000000001"/>
    <n v="9.8071999999999981"/>
  </r>
  <r>
    <x v="0"/>
    <x v="59"/>
    <x v="3"/>
    <x v="0"/>
    <x v="574"/>
    <n v="1.012"/>
    <n v="0.34499999999999997"/>
    <n v="0.66700000000000004"/>
    <n v="7.0839999999999996"/>
    <n v="2.415"/>
    <n v="4.6689999999999996"/>
  </r>
  <r>
    <x v="0"/>
    <x v="59"/>
    <x v="3"/>
    <x v="0"/>
    <x v="1"/>
    <n v="4.0709999999999997"/>
    <n v="2.415"/>
    <n v="1.6559999999999997"/>
    <n v="30.532499999999999"/>
    <n v="18.112500000000001"/>
    <n v="12.419999999999998"/>
  </r>
  <r>
    <x v="0"/>
    <x v="59"/>
    <x v="3"/>
    <x v="0"/>
    <x v="235"/>
    <n v="3.726"/>
    <n v="1.012"/>
    <n v="2.714"/>
    <n v="48.438000000000002"/>
    <n v="13.156000000000001"/>
    <n v="35.282000000000004"/>
  </r>
  <r>
    <x v="0"/>
    <x v="59"/>
    <x v="3"/>
    <x v="0"/>
    <x v="288"/>
    <n v="1.3109999999999999"/>
    <n v="0.57499999999999996"/>
    <n v="0.73599999999999999"/>
    <n v="5.6372999999999998"/>
    <n v="2.4725000000000001"/>
    <n v="3.1647999999999996"/>
  </r>
  <r>
    <x v="0"/>
    <x v="59"/>
    <x v="3"/>
    <x v="0"/>
    <x v="54"/>
    <n v="12.374000000000001"/>
    <n v="8.4489999999999998"/>
    <n v="3.9250000000000007"/>
    <n v="222.732"/>
    <n v="152.08199999999999"/>
    <n v="70.650000000000006"/>
  </r>
  <r>
    <x v="0"/>
    <x v="59"/>
    <x v="3"/>
    <x v="0"/>
    <x v="69"/>
    <n v="0.34499999999999997"/>
    <m/>
    <n v="0.34499999999999997"/>
    <n v="2.415"/>
    <m/>
    <n v="2.415"/>
  </r>
  <r>
    <x v="0"/>
    <x v="59"/>
    <x v="3"/>
    <x v="0"/>
    <x v="102"/>
    <n v="0.23"/>
    <m/>
    <n v="0.23"/>
    <n v="1.38"/>
    <m/>
    <n v="1.38"/>
  </r>
  <r>
    <x v="0"/>
    <x v="59"/>
    <x v="3"/>
    <x v="0"/>
    <x v="386"/>
    <n v="35.926000000000002"/>
    <n v="31.417999999999999"/>
    <n v="4.5080000000000027"/>
    <n v="467.03800000000001"/>
    <n v="408.43400000000003"/>
    <n v="58.603999999999985"/>
  </r>
  <r>
    <x v="0"/>
    <x v="59"/>
    <x v="3"/>
    <x v="0"/>
    <x v="49"/>
    <m/>
    <n v="0.115"/>
    <n v="-0.115"/>
    <m/>
    <n v="1.1499999999999999"/>
    <n v="-1.1499999999999999"/>
  </r>
  <r>
    <x v="0"/>
    <x v="59"/>
    <x v="3"/>
    <x v="0"/>
    <x v="236"/>
    <n v="4.5999999999999999E-2"/>
    <m/>
    <n v="4.5999999999999999E-2"/>
    <n v="0.184"/>
    <m/>
    <n v="0.184"/>
  </r>
  <r>
    <x v="0"/>
    <x v="59"/>
    <x v="3"/>
    <x v="0"/>
    <x v="278"/>
    <m/>
    <n v="0.184"/>
    <n v="-0.184"/>
    <m/>
    <n v="1.288"/>
    <n v="-1.288"/>
  </r>
  <r>
    <x v="0"/>
    <x v="59"/>
    <x v="3"/>
    <x v="1"/>
    <x v="27"/>
    <n v="33.442"/>
    <n v="90.275000000000006"/>
    <n v="-56.833000000000006"/>
    <n v="200.65199999999999"/>
    <n v="541.65"/>
    <n v="-340.99799999999999"/>
  </r>
  <r>
    <x v="0"/>
    <x v="59"/>
    <x v="3"/>
    <x v="1"/>
    <x v="34"/>
    <n v="0.08"/>
    <n v="1.4259999999999999"/>
    <n v="-1.3459999999999999"/>
    <n v="1.04"/>
    <n v="18.538"/>
    <n v="-17.498000000000001"/>
  </r>
  <r>
    <x v="0"/>
    <x v="59"/>
    <x v="3"/>
    <x v="1"/>
    <x v="110"/>
    <n v="6.9000000000000006E-2"/>
    <n v="0.23"/>
    <n v="-0.161"/>
    <n v="0.35880000000000001"/>
    <n v="1.196"/>
    <n v="-0.83719999999999994"/>
  </r>
  <r>
    <x v="0"/>
    <x v="59"/>
    <x v="3"/>
    <x v="1"/>
    <x v="32"/>
    <n v="47.219000000000001"/>
    <n v="22.425000000000001"/>
    <n v="24.794"/>
    <n v="188.876"/>
    <n v="89.7"/>
    <n v="99.176000000000002"/>
  </r>
  <r>
    <x v="0"/>
    <x v="59"/>
    <x v="3"/>
    <x v="1"/>
    <x v="118"/>
    <n v="2515.5329999999999"/>
    <n v="2570.4470000000001"/>
    <n v="-54.914000000000215"/>
    <n v="10816.7919"/>
    <n v="11052.229799999999"/>
    <n v="-235.43789999999899"/>
  </r>
  <r>
    <x v="0"/>
    <x v="59"/>
    <x v="3"/>
    <x v="1"/>
    <x v="113"/>
    <n v="24.587"/>
    <n v="10.442"/>
    <n v="14.145"/>
    <n v="127.8524"/>
    <n v="54.298400000000001"/>
    <n v="73.554000000000002"/>
  </r>
  <r>
    <x v="0"/>
    <x v="59"/>
    <x v="3"/>
    <x v="1"/>
    <x v="30"/>
    <n v="713.39099999999996"/>
    <n v="787.49699999999996"/>
    <n v="-74.105999999999995"/>
    <n v="2853.5639999999999"/>
    <n v="3149.9879999999998"/>
    <n v="-296.42399999999998"/>
  </r>
  <r>
    <x v="0"/>
    <x v="59"/>
    <x v="3"/>
    <x v="1"/>
    <x v="29"/>
    <n v="2690.7240000000002"/>
    <n v="3135.797"/>
    <n v="-445.07299999999987"/>
    <n v="13103.82588"/>
    <n v="15271.331389999999"/>
    <n v="-2167.505509999999"/>
  </r>
  <r>
    <x v="0"/>
    <x v="59"/>
    <x v="3"/>
    <x v="1"/>
    <x v="299"/>
    <n v="1.7709999999999999"/>
    <m/>
    <n v="1.7709999999999999"/>
    <n v="5.3129999999999997"/>
    <m/>
    <n v="5.3129999999999997"/>
  </r>
  <r>
    <x v="0"/>
    <x v="59"/>
    <x v="3"/>
    <x v="1"/>
    <x v="300"/>
    <n v="1172.8620000000001"/>
    <n v="1413.136"/>
    <n v="-240.27399999999989"/>
    <n v="3518.8620000000001"/>
    <n v="4239.4080000000004"/>
    <n v="-720.54600000000028"/>
  </r>
  <r>
    <x v="0"/>
    <x v="59"/>
    <x v="3"/>
    <x v="1"/>
    <x v="302"/>
    <n v="3.45"/>
    <m/>
    <n v="3.45"/>
    <n v="14.835000000000001"/>
    <m/>
    <n v="14.835000000000001"/>
  </r>
  <r>
    <x v="0"/>
    <x v="59"/>
    <x v="3"/>
    <x v="1"/>
    <x v="178"/>
    <m/>
    <n v="0.23"/>
    <n v="-0.23"/>
    <m/>
    <n v="1.196"/>
    <n v="-1.196"/>
  </r>
  <r>
    <x v="0"/>
    <x v="59"/>
    <x v="3"/>
    <x v="1"/>
    <x v="119"/>
    <n v="16.882000000000001"/>
    <n v="19.78"/>
    <n v="-2.8979999999999997"/>
    <n v="270.11200000000002"/>
    <n v="316.48"/>
    <n v="-46.367999999999995"/>
  </r>
  <r>
    <x v="0"/>
    <x v="59"/>
    <x v="3"/>
    <x v="1"/>
    <x v="143"/>
    <n v="4.1859999999999999"/>
    <n v="3.0819999999999999"/>
    <n v="1.1040000000000001"/>
    <n v="21.767199999999999"/>
    <n v="16.026399999999999"/>
    <n v="5.7408000000000001"/>
  </r>
  <r>
    <x v="0"/>
    <x v="59"/>
    <x v="3"/>
    <x v="1"/>
    <x v="112"/>
    <n v="0.52900000000000003"/>
    <n v="0.80500000000000005"/>
    <n v="-0.27600000000000002"/>
    <n v="2.7507999999999999"/>
    <n v="4.1859999999999999"/>
    <n v="-1.4352"/>
  </r>
  <r>
    <x v="0"/>
    <x v="59"/>
    <x v="3"/>
    <x v="1"/>
    <x v="28"/>
    <n v="285.86700000000002"/>
    <n v="232.59899999999999"/>
    <n v="53.268000000000029"/>
    <n v="1486.5083999999999"/>
    <n v="1209.5147999999999"/>
    <n v="276.99360000000001"/>
  </r>
  <r>
    <x v="0"/>
    <x v="59"/>
    <x v="3"/>
    <x v="1"/>
    <x v="115"/>
    <n v="1.8859999999999999"/>
    <n v="0.85099999999999998"/>
    <n v="1.0349999999999999"/>
    <n v="9.8071999999999999"/>
    <n v="4.4252000000000002"/>
    <n v="5.3819999999999997"/>
  </r>
  <r>
    <x v="0"/>
    <x v="59"/>
    <x v="3"/>
    <x v="1"/>
    <x v="121"/>
    <n v="33.189"/>
    <n v="40.226999999999997"/>
    <n v="-7.0379999999999967"/>
    <n v="172.5788"/>
    <n v="209.18039999999999"/>
    <n v="-36.601599999999991"/>
  </r>
  <r>
    <x v="0"/>
    <x v="59"/>
    <x v="3"/>
    <x v="1"/>
    <x v="117"/>
    <n v="0.34499999999999997"/>
    <m/>
    <n v="0.34499999999999997"/>
    <n v="1.794"/>
    <m/>
    <n v="1.794"/>
  </r>
  <r>
    <x v="0"/>
    <x v="59"/>
    <x v="3"/>
    <x v="1"/>
    <x v="231"/>
    <m/>
    <n v="0.115"/>
    <n v="-0.115"/>
    <m/>
    <n v="0.59799999999999998"/>
    <n v="-0.59799999999999998"/>
  </r>
  <r>
    <x v="0"/>
    <x v="59"/>
    <x v="3"/>
    <x v="3"/>
    <x v="39"/>
    <n v="31.625"/>
    <n v="57.5"/>
    <n v="-25.875"/>
    <n v="632.5"/>
    <n v="1150"/>
    <n v="-517.5"/>
  </r>
  <r>
    <x v="0"/>
    <x v="59"/>
    <x v="3"/>
    <x v="3"/>
    <x v="311"/>
    <n v="0.32200000000000001"/>
    <n v="4.5999999999999999E-2"/>
    <n v="0.27600000000000002"/>
    <n v="6.44"/>
    <n v="0.92"/>
    <n v="5.5200000000000005"/>
  </r>
  <r>
    <x v="0"/>
    <x v="59"/>
    <x v="3"/>
    <x v="3"/>
    <x v="38"/>
    <n v="78.981999999999999"/>
    <n v="68.382000000000005"/>
    <n v="10.599999999999994"/>
    <n v="631.85599999999999"/>
    <n v="547.05600000000004"/>
    <n v="84.799999999999955"/>
  </r>
  <r>
    <x v="0"/>
    <x v="59"/>
    <x v="3"/>
    <x v="3"/>
    <x v="36"/>
    <n v="6.992"/>
    <n v="7.6820000000000004"/>
    <n v="-0.69000000000000039"/>
    <n v="69.92"/>
    <n v="76.819999999999993"/>
    <n v="-6.8999999999999915"/>
  </r>
  <r>
    <x v="0"/>
    <x v="59"/>
    <x v="3"/>
    <x v="3"/>
    <x v="37"/>
    <m/>
    <n v="0.23"/>
    <n v="-0.23"/>
    <m/>
    <n v="5.75"/>
    <n v="-5.75"/>
  </r>
  <r>
    <x v="0"/>
    <x v="59"/>
    <x v="3"/>
    <x v="3"/>
    <x v="41"/>
    <n v="0.20699999999999999"/>
    <m/>
    <n v="0.20699999999999999"/>
    <n v="2.0699999999999998"/>
    <m/>
    <n v="2.0699999999999998"/>
  </r>
  <r>
    <x v="0"/>
    <x v="59"/>
    <x v="3"/>
    <x v="3"/>
    <x v="310"/>
    <n v="9.1999999999999998E-2"/>
    <m/>
    <n v="9.1999999999999998E-2"/>
    <n v="0.92"/>
    <m/>
    <n v="0.92"/>
  </r>
  <r>
    <x v="0"/>
    <x v="59"/>
    <x v="3"/>
    <x v="4"/>
    <x v="123"/>
    <m/>
    <n v="1.4E-2"/>
    <n v="-1.4E-2"/>
    <m/>
    <n v="0.56000000000000005"/>
    <n v="-0.56000000000000005"/>
  </r>
  <r>
    <x v="0"/>
    <x v="59"/>
    <x v="3"/>
    <x v="4"/>
    <x v="705"/>
    <n v="350.33600000000001"/>
    <n v="313.74299999999999"/>
    <n v="36.593000000000018"/>
    <n v="5956.2640000000001"/>
    <n v="5333.6310000000003"/>
    <n v="622.63299999999981"/>
  </r>
  <r>
    <x v="0"/>
    <x v="59"/>
    <x v="3"/>
    <x v="4"/>
    <x v="43"/>
    <n v="2.3E-2"/>
    <n v="4.5999999999999999E-2"/>
    <n v="-2.3E-2"/>
    <n v="0.76590000000000003"/>
    <n v="1.5318000000000001"/>
    <n v="-0.76590000000000003"/>
  </r>
  <r>
    <x v="0"/>
    <x v="59"/>
    <x v="3"/>
    <x v="4"/>
    <x v="124"/>
    <m/>
    <n v="0.02"/>
    <n v="-0.02"/>
    <m/>
    <n v="0.8"/>
    <n v="-0.8"/>
  </r>
  <r>
    <x v="0"/>
    <x v="59"/>
    <x v="3"/>
    <x v="4"/>
    <x v="45"/>
    <n v="0.115"/>
    <m/>
    <n v="0.115"/>
    <n v="4.5999999999999996"/>
    <m/>
    <n v="4.5999999999999996"/>
  </r>
  <r>
    <x v="3"/>
    <x v="60"/>
    <x v="4"/>
    <x v="1"/>
    <x v="33"/>
    <n v="402.91399999999999"/>
    <n v="16789.338"/>
    <n v="-16386.423999999999"/>
    <n v="1295.8896"/>
    <n v="39447.743499999997"/>
    <n v="-38151.853899999995"/>
  </r>
  <r>
    <x v="3"/>
    <x v="60"/>
    <x v="4"/>
    <x v="1"/>
    <x v="29"/>
    <n v="7693.4769999999999"/>
    <n v="14857.138000000001"/>
    <n v="-7163.661000000001"/>
    <n v="32679.920600000001"/>
    <n v="59934.833700000003"/>
    <n v="-27254.913100000002"/>
  </r>
  <r>
    <x v="3"/>
    <x v="60"/>
    <x v="4"/>
    <x v="1"/>
    <x v="298"/>
    <m/>
    <n v="5.3999999999999999E-2"/>
    <n v="-5.3999999999999999E-2"/>
    <m/>
    <n v="1.0000800000000001"/>
    <n v="-1.0000800000000001"/>
  </r>
  <r>
    <x v="3"/>
    <x v="60"/>
    <x v="4"/>
    <x v="1"/>
    <x v="30"/>
    <n v="13230.905000000001"/>
    <n v="28874.7"/>
    <n v="-15643.795"/>
    <n v="43942.370300000002"/>
    <n v="90758.009300000005"/>
    <n v="-46815.639000000003"/>
  </r>
  <r>
    <x v="0"/>
    <x v="61"/>
    <x v="2"/>
    <x v="0"/>
    <x v="131"/>
    <n v="0.247"/>
    <n v="0.3735"/>
    <n v="-0.1265"/>
    <n v="9.39"/>
    <n v="15.48"/>
    <n v="-6.09"/>
  </r>
  <r>
    <x v="0"/>
    <x v="61"/>
    <x v="2"/>
    <x v="0"/>
    <x v="19"/>
    <m/>
    <n v="5.8999999999999997E-2"/>
    <n v="-5.8999999999999997E-2"/>
    <m/>
    <n v="3.09"/>
    <n v="-3.09"/>
  </r>
  <r>
    <x v="0"/>
    <x v="61"/>
    <x v="2"/>
    <x v="0"/>
    <x v="130"/>
    <m/>
    <n v="0.20100000000000001"/>
    <n v="-0.20100000000000001"/>
    <m/>
    <n v="6.2450000000000001"/>
    <n v="-6.2450000000000001"/>
  </r>
  <r>
    <x v="0"/>
    <x v="61"/>
    <x v="2"/>
    <x v="0"/>
    <x v="51"/>
    <n v="2.6499999999999999E-2"/>
    <n v="0.03"/>
    <n v="-3.4999999999999996E-3"/>
    <n v="2.8450000000000002"/>
    <n v="2.2599999999999998"/>
    <n v="0.58500000000000041"/>
  </r>
  <r>
    <x v="0"/>
    <x v="61"/>
    <x v="2"/>
    <x v="0"/>
    <x v="53"/>
    <m/>
    <n v="1.5E-3"/>
    <n v="-1.5E-3"/>
    <m/>
    <n v="0.06"/>
    <n v="-0.06"/>
  </r>
  <r>
    <x v="0"/>
    <x v="61"/>
    <x v="2"/>
    <x v="0"/>
    <x v="55"/>
    <n v="5.2499999999999998E-2"/>
    <n v="0.18149999999999999"/>
    <n v="-0.129"/>
    <n v="4.4249999999999998"/>
    <n v="14.18"/>
    <n v="-9.754999999999999"/>
  </r>
  <r>
    <x v="0"/>
    <x v="61"/>
    <x v="2"/>
    <x v="0"/>
    <x v="321"/>
    <m/>
    <n v="6.0000000000000001E-3"/>
    <n v="-6.0000000000000001E-3"/>
    <m/>
    <n v="0.36"/>
    <n v="-0.36"/>
  </r>
  <r>
    <x v="0"/>
    <x v="61"/>
    <x v="2"/>
    <x v="0"/>
    <x v="22"/>
    <m/>
    <n v="0.08"/>
    <n v="-0.08"/>
    <m/>
    <n v="5.81"/>
    <n v="-5.81"/>
  </r>
  <r>
    <x v="0"/>
    <x v="61"/>
    <x v="2"/>
    <x v="0"/>
    <x v="52"/>
    <n v="0.215"/>
    <n v="1.585"/>
    <n v="-1.3699999999999999"/>
    <n v="22.93"/>
    <n v="109.185"/>
    <n v="-86.254999999999995"/>
  </r>
  <r>
    <x v="0"/>
    <x v="61"/>
    <x v="2"/>
    <x v="0"/>
    <x v="54"/>
    <m/>
    <n v="0.01"/>
    <n v="-0.01"/>
    <m/>
    <n v="0.55000000000000004"/>
    <n v="-0.55000000000000004"/>
  </r>
  <r>
    <x v="0"/>
    <x v="61"/>
    <x v="2"/>
    <x v="0"/>
    <x v="385"/>
    <n v="2E-3"/>
    <n v="6.2E-2"/>
    <n v="-0.06"/>
    <n v="0.2"/>
    <n v="3.77"/>
    <n v="-3.57"/>
  </r>
  <r>
    <x v="0"/>
    <x v="61"/>
    <x v="2"/>
    <x v="0"/>
    <x v="319"/>
    <m/>
    <n v="0.03"/>
    <n v="-0.03"/>
    <m/>
    <n v="1.645"/>
    <n v="-1.645"/>
  </r>
  <r>
    <x v="0"/>
    <x v="61"/>
    <x v="2"/>
    <x v="1"/>
    <x v="57"/>
    <n v="27.995999999999999"/>
    <n v="41.545999999999999"/>
    <n v="-13.55"/>
    <n v="1178.6859999999999"/>
    <n v="2032.769"/>
    <n v="-854.08300000000008"/>
  </r>
  <r>
    <x v="0"/>
    <x v="61"/>
    <x v="2"/>
    <x v="1"/>
    <x v="110"/>
    <m/>
    <n v="1.5E-3"/>
    <n v="-1.5E-3"/>
    <m/>
    <n v="7.4999999999999997E-2"/>
    <n v="-7.4999999999999997E-2"/>
  </r>
  <r>
    <x v="0"/>
    <x v="61"/>
    <x v="2"/>
    <x v="3"/>
    <x v="56"/>
    <n v="6.0549999999999997"/>
    <n v="2.3170000000000002"/>
    <n v="3.7379999999999995"/>
    <n v="411.59500000000003"/>
    <n v="140.28"/>
    <n v="271.31500000000005"/>
  </r>
  <r>
    <x v="7"/>
    <x v="62"/>
    <x v="1"/>
    <x v="0"/>
    <x v="52"/>
    <m/>
    <n v="0.19500000000000001"/>
    <n v="-0.19500000000000001"/>
    <m/>
    <n v="18.326000000000001"/>
    <n v="-18.326000000000001"/>
  </r>
  <r>
    <x v="7"/>
    <x v="62"/>
    <x v="1"/>
    <x v="0"/>
    <x v="206"/>
    <m/>
    <n v="2E-3"/>
    <n v="-2E-3"/>
    <m/>
    <n v="6.5000000000000002E-2"/>
    <n v="-6.5000000000000002E-2"/>
  </r>
  <r>
    <x v="7"/>
    <x v="62"/>
    <x v="1"/>
    <x v="0"/>
    <x v="93"/>
    <m/>
    <n v="2.35E-2"/>
    <n v="-2.35E-2"/>
    <m/>
    <n v="1.59"/>
    <n v="-1.59"/>
  </r>
  <r>
    <x v="7"/>
    <x v="62"/>
    <x v="1"/>
    <x v="0"/>
    <x v="74"/>
    <m/>
    <n v="2.4500000000000001E-2"/>
    <n v="-2.4500000000000001E-2"/>
    <m/>
    <n v="1.2575000000000001"/>
    <n v="-1.2575000000000001"/>
  </r>
  <r>
    <x v="7"/>
    <x v="62"/>
    <x v="1"/>
    <x v="0"/>
    <x v="78"/>
    <m/>
    <n v="3.0000000000000001E-3"/>
    <n v="-3.0000000000000001E-3"/>
    <m/>
    <n v="0.2"/>
    <n v="-0.2"/>
  </r>
  <r>
    <x v="7"/>
    <x v="62"/>
    <x v="1"/>
    <x v="0"/>
    <x v="53"/>
    <m/>
    <n v="6.7000000000000004E-2"/>
    <n v="-6.7000000000000004E-2"/>
    <m/>
    <n v="3.48"/>
    <n v="-3.48"/>
  </r>
  <r>
    <x v="7"/>
    <x v="62"/>
    <x v="1"/>
    <x v="0"/>
    <x v="66"/>
    <m/>
    <n v="4.3499999999999997E-2"/>
    <n v="-4.3499999999999997E-2"/>
    <m/>
    <n v="1.58"/>
    <n v="-1.58"/>
  </r>
  <r>
    <x v="7"/>
    <x v="62"/>
    <x v="1"/>
    <x v="0"/>
    <x v="22"/>
    <m/>
    <n v="2.5000000000000001E-2"/>
    <n v="-2.5000000000000001E-2"/>
    <m/>
    <n v="2.0150000000000001"/>
    <n v="-2.0150000000000001"/>
  </r>
  <r>
    <x v="7"/>
    <x v="62"/>
    <x v="1"/>
    <x v="0"/>
    <x v="133"/>
    <m/>
    <n v="3.6499999999999998E-2"/>
    <n v="-3.6499999999999998E-2"/>
    <m/>
    <n v="1.73"/>
    <n v="-1.73"/>
  </r>
  <r>
    <x v="7"/>
    <x v="62"/>
    <x v="1"/>
    <x v="0"/>
    <x v="68"/>
    <m/>
    <n v="4.4999999999999997E-3"/>
    <n v="-4.4999999999999997E-3"/>
    <m/>
    <n v="0.495"/>
    <n v="-0.495"/>
  </r>
  <r>
    <x v="7"/>
    <x v="62"/>
    <x v="1"/>
    <x v="0"/>
    <x v="51"/>
    <m/>
    <n v="1.6E-2"/>
    <n v="-1.6E-2"/>
    <m/>
    <n v="1.82"/>
    <n v="-1.82"/>
  </r>
  <r>
    <x v="7"/>
    <x v="62"/>
    <x v="1"/>
    <x v="0"/>
    <x v="105"/>
    <m/>
    <n v="5.1499999999999997E-2"/>
    <n v="-5.1499999999999997E-2"/>
    <m/>
    <n v="1.4690000000000001"/>
    <n v="-1.4690000000000001"/>
  </r>
  <r>
    <x v="7"/>
    <x v="62"/>
    <x v="1"/>
    <x v="0"/>
    <x v="523"/>
    <m/>
    <n v="0.19400000000000001"/>
    <n v="-0.19400000000000001"/>
    <m/>
    <n v="6.4474999999999998"/>
    <n v="-6.4474999999999998"/>
  </r>
  <r>
    <x v="7"/>
    <x v="62"/>
    <x v="1"/>
    <x v="0"/>
    <x v="19"/>
    <n v="6.0499999999999998E-2"/>
    <n v="0.57450000000000001"/>
    <n v="-0.51400000000000001"/>
    <n v="4.7359999999999998"/>
    <n v="56.301499999999997"/>
    <n v="-51.5655"/>
  </r>
  <r>
    <x v="7"/>
    <x v="62"/>
    <x v="1"/>
    <x v="0"/>
    <x v="396"/>
    <m/>
    <n v="6.4999999999999997E-3"/>
    <n v="-6.4999999999999997E-3"/>
    <m/>
    <n v="9.0999999999999998E-2"/>
    <n v="-9.0999999999999998E-2"/>
  </r>
  <r>
    <x v="7"/>
    <x v="62"/>
    <x v="1"/>
    <x v="4"/>
    <x v="124"/>
    <m/>
    <n v="8.0999999999999996E-3"/>
    <n v="-8.0999999999999996E-3"/>
    <m/>
    <n v="1.9330000000000001"/>
    <n v="-1.9330000000000001"/>
  </r>
  <r>
    <x v="7"/>
    <x v="62"/>
    <x v="1"/>
    <x v="4"/>
    <x v="532"/>
    <m/>
    <n v="2.87E-2"/>
    <n v="-2.87E-2"/>
    <m/>
    <n v="5.1120000000000001"/>
    <n v="-5.1120000000000001"/>
  </r>
  <r>
    <x v="7"/>
    <x v="62"/>
    <x v="1"/>
    <x v="4"/>
    <x v="370"/>
    <m/>
    <n v="7.7999999999999996E-3"/>
    <n v="-7.7999999999999996E-3"/>
    <m/>
    <n v="1.9359999999999999"/>
    <n v="-1.9359999999999999"/>
  </r>
  <r>
    <x v="7"/>
    <x v="62"/>
    <x v="1"/>
    <x v="4"/>
    <x v="45"/>
    <m/>
    <n v="2.2000000000000001E-3"/>
    <n v="-2.2000000000000001E-3"/>
    <m/>
    <n v="0.627"/>
    <n v="-0.627"/>
  </r>
  <r>
    <x v="7"/>
    <x v="62"/>
    <x v="1"/>
    <x v="3"/>
    <x v="39"/>
    <n v="6.9000000000000006E-2"/>
    <n v="7.0735000000000001"/>
    <n v="-7.0045000000000002"/>
    <n v="8.7319999999999993"/>
    <n v="861.24749999999995"/>
    <n v="-852.51549999999997"/>
  </r>
  <r>
    <x v="7"/>
    <x v="62"/>
    <x v="1"/>
    <x v="3"/>
    <x v="36"/>
    <n v="1.55E-2"/>
    <n v="1.3"/>
    <n v="-1.2845"/>
    <n v="0.94699999999999995"/>
    <n v="62.26"/>
    <n v="-61.312999999999995"/>
  </r>
  <r>
    <x v="7"/>
    <x v="62"/>
    <x v="1"/>
    <x v="3"/>
    <x v="37"/>
    <n v="49.790500000000002"/>
    <n v="58.118000000000002"/>
    <n v="-8.3275000000000006"/>
    <n v="5291.3424999999997"/>
    <n v="4791.5230000000001"/>
    <n v="499.81949999999961"/>
  </r>
  <r>
    <x v="7"/>
    <x v="62"/>
    <x v="1"/>
    <x v="1"/>
    <x v="110"/>
    <m/>
    <n v="0.04"/>
    <n v="-0.04"/>
    <m/>
    <n v="0.52"/>
    <n v="-0.52"/>
  </r>
  <r>
    <x v="7"/>
    <x v="62"/>
    <x v="1"/>
    <x v="1"/>
    <x v="27"/>
    <n v="0.4"/>
    <n v="14.064500000000001"/>
    <n v="-13.6645"/>
    <n v="1.2"/>
    <n v="50.1875"/>
    <n v="-48.987499999999997"/>
  </r>
  <r>
    <x v="7"/>
    <x v="62"/>
    <x v="1"/>
    <x v="1"/>
    <x v="122"/>
    <m/>
    <n v="0.21149999999999999"/>
    <n v="-0.21149999999999999"/>
    <m/>
    <n v="1.8025"/>
    <n v="-1.8025"/>
  </r>
  <r>
    <x v="7"/>
    <x v="62"/>
    <x v="1"/>
    <x v="1"/>
    <x v="118"/>
    <m/>
    <n v="8.0000000000000002E-3"/>
    <n v="-8.0000000000000002E-3"/>
    <m/>
    <n v="0.52"/>
    <n v="-0.52"/>
  </r>
  <r>
    <x v="2"/>
    <x v="63"/>
    <x v="4"/>
    <x v="1"/>
    <x v="118"/>
    <n v="114.119"/>
    <n v="127.018"/>
    <n v="-12.899000000000001"/>
    <n v="439.76740000000001"/>
    <n v="491.6386"/>
    <n v="-51.871199999999988"/>
  </r>
  <r>
    <x v="2"/>
    <x v="63"/>
    <x v="4"/>
    <x v="1"/>
    <x v="29"/>
    <n v="1817.6759999999999"/>
    <n v="9793.9619999999995"/>
    <n v="-7976.2860000000001"/>
    <n v="6567.8392000000003"/>
    <n v="36793.096400000002"/>
    <n v="-30225.2572"/>
  </r>
  <r>
    <x v="2"/>
    <x v="63"/>
    <x v="4"/>
    <x v="1"/>
    <x v="30"/>
    <n v="5629.8050000000003"/>
    <n v="5972.6980000000003"/>
    <n v="-342.89300000000003"/>
    <n v="18520.5386"/>
    <n v="19178.387999999999"/>
    <n v="-657.84939999999915"/>
  </r>
  <r>
    <x v="2"/>
    <x v="63"/>
    <x v="4"/>
    <x v="1"/>
    <x v="300"/>
    <n v="69.12"/>
    <n v="37"/>
    <n v="32.120000000000005"/>
    <n v="103.68"/>
    <n v="54.9"/>
    <n v="48.780000000000008"/>
  </r>
  <r>
    <x v="2"/>
    <x v="63"/>
    <x v="4"/>
    <x v="1"/>
    <x v="668"/>
    <n v="1150.086"/>
    <n v="365.31099999999998"/>
    <n v="784.77500000000009"/>
    <n v="1984.9264000000001"/>
    <n v="520.71050000000002"/>
    <n v="1464.2159000000001"/>
  </r>
  <r>
    <x v="2"/>
    <x v="63"/>
    <x v="4"/>
    <x v="1"/>
    <x v="28"/>
    <m/>
    <n v="1"/>
    <n v="-1"/>
    <m/>
    <n v="15"/>
    <n v="-15"/>
  </r>
  <r>
    <x v="2"/>
    <x v="63"/>
    <x v="4"/>
    <x v="1"/>
    <x v="375"/>
    <n v="3.698"/>
    <n v="54.654000000000003"/>
    <n v="-50.956000000000003"/>
    <n v="14.519"/>
    <n v="191.28899999999999"/>
    <n v="-176.76999999999998"/>
  </r>
  <r>
    <x v="2"/>
    <x v="63"/>
    <x v="4"/>
    <x v="1"/>
    <x v="120"/>
    <m/>
    <n v="2.052"/>
    <n v="-2.052"/>
    <m/>
    <n v="7.1820000000000004"/>
    <n v="-7.1820000000000004"/>
  </r>
  <r>
    <x v="4"/>
    <x v="64"/>
    <x v="0"/>
    <x v="3"/>
    <x v="39"/>
    <n v="3.786"/>
    <n v="8.1829999999999998"/>
    <n v="-4.3970000000000002"/>
    <n v="203.61196000000001"/>
    <n v="387.363"/>
    <n v="-183.75103999999999"/>
  </r>
  <r>
    <x v="4"/>
    <x v="64"/>
    <x v="0"/>
    <x v="3"/>
    <x v="38"/>
    <n v="0.32600000000000001"/>
    <n v="0.04"/>
    <n v="0.28600000000000003"/>
    <n v="8.8800000000000008"/>
    <n v="0.6"/>
    <n v="8.2800000000000011"/>
  </r>
  <r>
    <x v="4"/>
    <x v="64"/>
    <x v="0"/>
    <x v="3"/>
    <x v="40"/>
    <n v="0.65400000000000003"/>
    <n v="0.504"/>
    <n v="0.15000000000000002"/>
    <n v="16.125"/>
    <n v="10.36"/>
    <n v="5.7650000000000006"/>
  </r>
  <r>
    <x v="4"/>
    <x v="64"/>
    <x v="0"/>
    <x v="3"/>
    <x v="36"/>
    <n v="2.1949999999999998"/>
    <n v="9.1590000000000007"/>
    <n v="-6.9640000000000004"/>
    <n v="93.944999999999993"/>
    <n v="311.10700000000003"/>
    <n v="-217.16200000000003"/>
  </r>
  <r>
    <x v="4"/>
    <x v="64"/>
    <x v="0"/>
    <x v="3"/>
    <x v="706"/>
    <n v="29.741"/>
    <n v="44.999000000000002"/>
    <n v="-15.258000000000003"/>
    <n v="3009.991"/>
    <n v="2742.2109999999998"/>
    <n v="267.7800000000002"/>
  </r>
  <r>
    <x v="4"/>
    <x v="64"/>
    <x v="0"/>
    <x v="3"/>
    <x v="56"/>
    <n v="368.20249999999999"/>
    <n v="254.12"/>
    <n v="114.08249999999998"/>
    <n v="38135.864999999998"/>
    <n v="23442.795999999998"/>
    <n v="14693.069"/>
  </r>
  <r>
    <x v="4"/>
    <x v="64"/>
    <x v="0"/>
    <x v="0"/>
    <x v="51"/>
    <n v="0.21099999999999999"/>
    <n v="1.21"/>
    <n v="-0.999"/>
    <n v="20.052"/>
    <n v="90.75"/>
    <n v="-70.698000000000008"/>
  </r>
  <r>
    <x v="4"/>
    <x v="64"/>
    <x v="0"/>
    <x v="0"/>
    <x v="94"/>
    <n v="15.759"/>
    <n v="27.975999999999999"/>
    <n v="-12.216999999999999"/>
    <n v="760.53200000000004"/>
    <n v="1240.6099999999999"/>
    <n v="-480.07799999999986"/>
  </r>
  <r>
    <x v="4"/>
    <x v="64"/>
    <x v="0"/>
    <x v="0"/>
    <x v="707"/>
    <n v="8.9999999999999993E-3"/>
    <n v="0.04"/>
    <n v="-3.1E-2"/>
    <n v="0.4"/>
    <n v="2"/>
    <n v="-1.6"/>
  </r>
  <r>
    <x v="4"/>
    <x v="64"/>
    <x v="0"/>
    <x v="0"/>
    <x v="75"/>
    <n v="0.01"/>
    <m/>
    <n v="0.01"/>
    <n v="0.9"/>
    <m/>
    <n v="0.9"/>
  </r>
  <r>
    <x v="4"/>
    <x v="64"/>
    <x v="0"/>
    <x v="0"/>
    <x v="13"/>
    <n v="5.7000000000000002E-2"/>
    <n v="7.1999999999999995E-2"/>
    <n v="-1.4999999999999993E-2"/>
    <n v="2.75"/>
    <n v="3.62"/>
    <n v="-0.87000000000000011"/>
  </r>
  <r>
    <x v="4"/>
    <x v="64"/>
    <x v="0"/>
    <x v="0"/>
    <x v="53"/>
    <n v="0.47599999999999998"/>
    <n v="0.54700000000000004"/>
    <n v="-7.1000000000000063E-2"/>
    <n v="20.555"/>
    <n v="16.46"/>
    <n v="4.0949999999999989"/>
  </r>
  <r>
    <x v="4"/>
    <x v="64"/>
    <x v="0"/>
    <x v="0"/>
    <x v="106"/>
    <n v="4.9000000000000002E-2"/>
    <m/>
    <n v="4.9000000000000002E-2"/>
    <n v="1.175"/>
    <m/>
    <n v="1.175"/>
  </r>
  <r>
    <x v="4"/>
    <x v="64"/>
    <x v="0"/>
    <x v="0"/>
    <x v="385"/>
    <n v="1.0999999999999999E-2"/>
    <m/>
    <n v="1.0999999999999999E-2"/>
    <n v="0.87"/>
    <m/>
    <n v="0.87"/>
  </r>
  <r>
    <x v="4"/>
    <x v="64"/>
    <x v="0"/>
    <x v="0"/>
    <x v="22"/>
    <n v="0.19800000000000001"/>
    <n v="0.28399999999999997"/>
    <n v="-8.5999999999999965E-2"/>
    <n v="15.58001"/>
    <n v="15.244999999999999"/>
    <n v="0.33501000000000047"/>
  </r>
  <r>
    <x v="4"/>
    <x v="64"/>
    <x v="0"/>
    <x v="0"/>
    <x v="11"/>
    <n v="0.02"/>
    <m/>
    <n v="0.02"/>
    <n v="0.81"/>
    <m/>
    <n v="0.81"/>
  </r>
  <r>
    <x v="4"/>
    <x v="64"/>
    <x v="0"/>
    <x v="0"/>
    <x v="2"/>
    <n v="0.56200000000000006"/>
    <n v="1.2490000000000001"/>
    <n v="-0.68700000000000006"/>
    <n v="23.12"/>
    <n v="42.38"/>
    <n v="-19.260000000000002"/>
  </r>
  <r>
    <x v="4"/>
    <x v="64"/>
    <x v="0"/>
    <x v="0"/>
    <x v="78"/>
    <n v="0.59"/>
    <n v="1.47"/>
    <n v="-0.88"/>
    <n v="33.630000000000003"/>
    <n v="75.66"/>
    <n v="-42.029999999999994"/>
  </r>
  <r>
    <x v="4"/>
    <x v="64"/>
    <x v="0"/>
    <x v="0"/>
    <x v="21"/>
    <n v="3.145"/>
    <n v="4.1920000000000002"/>
    <n v="-1.0470000000000002"/>
    <n v="99.57"/>
    <n v="133.99"/>
    <n v="-34.420000000000016"/>
  </r>
  <r>
    <x v="4"/>
    <x v="64"/>
    <x v="0"/>
    <x v="0"/>
    <x v="52"/>
    <m/>
    <n v="8.0000000000000002E-3"/>
    <n v="-8.0000000000000002E-3"/>
    <m/>
    <n v="0.4"/>
    <n v="-0.4"/>
  </r>
  <r>
    <x v="4"/>
    <x v="64"/>
    <x v="0"/>
    <x v="1"/>
    <x v="121"/>
    <n v="6.28"/>
    <n v="142.16"/>
    <n v="-135.88"/>
    <n v="89.2"/>
    <n v="1593.2"/>
    <n v="-1504"/>
  </r>
  <r>
    <x v="4"/>
    <x v="64"/>
    <x v="0"/>
    <x v="1"/>
    <x v="27"/>
    <m/>
    <n v="56.68"/>
    <n v="-56.68"/>
    <m/>
    <n v="403.76"/>
    <n v="-403.76"/>
  </r>
  <r>
    <x v="4"/>
    <x v="64"/>
    <x v="0"/>
    <x v="1"/>
    <x v="118"/>
    <n v="161.34"/>
    <n v="158.904"/>
    <n v="2.436000000000007"/>
    <n v="1363.42"/>
    <n v="1346.11"/>
    <n v="17.310000000000173"/>
  </r>
  <r>
    <x v="4"/>
    <x v="64"/>
    <x v="0"/>
    <x v="1"/>
    <x v="33"/>
    <n v="10215.775"/>
    <n v="7931.1"/>
    <n v="2284.6749999999993"/>
    <n v="21748.17"/>
    <n v="12973.195"/>
    <n v="8774.9749999999985"/>
  </r>
  <r>
    <x v="4"/>
    <x v="64"/>
    <x v="0"/>
    <x v="1"/>
    <x v="29"/>
    <n v="2343.3000000000002"/>
    <n v="2134.5749999999998"/>
    <n v="208.72500000000036"/>
    <n v="20760.91"/>
    <n v="17733.39"/>
    <n v="3027.5200000000004"/>
  </r>
  <r>
    <x v="4"/>
    <x v="64"/>
    <x v="0"/>
    <x v="1"/>
    <x v="112"/>
    <n v="37.930500000000002"/>
    <n v="40.021999999999998"/>
    <n v="-2.0914999999999964"/>
    <n v="310.0385"/>
    <n v="314.72000000000003"/>
    <n v="-4.6815000000000282"/>
  </r>
  <r>
    <x v="4"/>
    <x v="64"/>
    <x v="0"/>
    <x v="1"/>
    <x v="110"/>
    <m/>
    <n v="9.92"/>
    <n v="-9.92"/>
    <m/>
    <n v="67.7"/>
    <n v="-67.7"/>
  </r>
  <r>
    <x v="4"/>
    <x v="64"/>
    <x v="0"/>
    <x v="1"/>
    <x v="28"/>
    <n v="1"/>
    <n v="6.42"/>
    <n v="-5.42"/>
    <n v="20"/>
    <n v="87.24"/>
    <n v="-67.239999999999995"/>
  </r>
  <r>
    <x v="4"/>
    <x v="64"/>
    <x v="0"/>
    <x v="1"/>
    <x v="339"/>
    <m/>
    <n v="6.8220000000000001"/>
    <n v="-6.8220000000000001"/>
    <m/>
    <n v="33.950000000000003"/>
    <n v="-33.950000000000003"/>
  </r>
  <r>
    <x v="4"/>
    <x v="64"/>
    <x v="0"/>
    <x v="1"/>
    <x v="30"/>
    <n v="1181.6500000000001"/>
    <n v="3232.6"/>
    <n v="-2050.9499999999998"/>
    <n v="8509.99"/>
    <n v="19621.415000000001"/>
    <n v="-11111.425000000001"/>
  </r>
  <r>
    <x v="4"/>
    <x v="64"/>
    <x v="0"/>
    <x v="1"/>
    <x v="119"/>
    <m/>
    <n v="5.0419999999999998"/>
    <n v="-5.0419999999999998"/>
    <m/>
    <n v="245.77"/>
    <n v="-245.77"/>
  </r>
  <r>
    <x v="4"/>
    <x v="64"/>
    <x v="0"/>
    <x v="4"/>
    <x v="185"/>
    <n v="1.6895"/>
    <n v="1.972"/>
    <n v="-0.28249999999999997"/>
    <n v="198.75899999999999"/>
    <n v="293.71399000000002"/>
    <n v="-94.954990000000038"/>
  </r>
  <r>
    <x v="4"/>
    <x v="64"/>
    <x v="0"/>
    <x v="4"/>
    <x v="190"/>
    <n v="29.126000000000001"/>
    <n v="60.404000000000003"/>
    <n v="-31.278000000000002"/>
    <n v="947.21500000000003"/>
    <n v="2295.94"/>
    <n v="-1348.7249999999999"/>
  </r>
  <r>
    <x v="1"/>
    <x v="65"/>
    <x v="2"/>
    <x v="4"/>
    <x v="369"/>
    <m/>
    <n v="17"/>
    <n v="-17"/>
    <m/>
    <n v="595"/>
    <n v="-595"/>
  </r>
  <r>
    <x v="1"/>
    <x v="65"/>
    <x v="2"/>
    <x v="3"/>
    <x v="37"/>
    <n v="477.75049999999999"/>
    <n v="494.1"/>
    <n v="-16.349500000000035"/>
    <n v="38394.645499999999"/>
    <n v="34892.85"/>
    <n v="3501.7955000000002"/>
  </r>
  <r>
    <x v="0"/>
    <x v="66"/>
    <x v="1"/>
    <x v="7"/>
    <x v="553"/>
    <n v="3.1429999999999998"/>
    <n v="0.80900000000000005"/>
    <n v="2.3339999999999996"/>
    <n v="19.208500000000001"/>
    <n v="4.0449999999999999"/>
    <n v="15.163500000000001"/>
  </r>
  <r>
    <x v="0"/>
    <x v="66"/>
    <x v="1"/>
    <x v="0"/>
    <x v="18"/>
    <m/>
    <n v="0.19500000000000001"/>
    <n v="-0.19500000000000001"/>
    <m/>
    <n v="6.5"/>
    <n v="-6.5"/>
  </r>
  <r>
    <x v="0"/>
    <x v="66"/>
    <x v="1"/>
    <x v="0"/>
    <x v="9"/>
    <m/>
    <n v="0.15"/>
    <n v="-0.15"/>
    <m/>
    <n v="5"/>
    <n v="-5"/>
  </r>
  <r>
    <x v="0"/>
    <x v="66"/>
    <x v="1"/>
    <x v="3"/>
    <x v="37"/>
    <n v="70.251499999999993"/>
    <n v="99.402500000000003"/>
    <n v="-29.15100000000001"/>
    <n v="6586.8114999999998"/>
    <n v="8281.6875"/>
    <n v="-1694.8760000000002"/>
  </r>
  <r>
    <x v="0"/>
    <x v="66"/>
    <x v="1"/>
    <x v="5"/>
    <x v="561"/>
    <n v="23.751999999999999"/>
    <m/>
    <n v="23.751999999999999"/>
    <n v="475.04"/>
    <m/>
    <n v="475.04"/>
  </r>
  <r>
    <x v="4"/>
    <x v="67"/>
    <x v="1"/>
    <x v="0"/>
    <x v="78"/>
    <m/>
    <n v="0.05"/>
    <n v="-0.05"/>
    <m/>
    <n v="4.5"/>
    <n v="-4.5"/>
  </r>
  <r>
    <x v="4"/>
    <x v="67"/>
    <x v="1"/>
    <x v="0"/>
    <x v="74"/>
    <m/>
    <n v="0.06"/>
    <n v="-0.06"/>
    <m/>
    <n v="5.4"/>
    <n v="-5.4"/>
  </r>
  <r>
    <x v="4"/>
    <x v="67"/>
    <x v="1"/>
    <x v="0"/>
    <x v="94"/>
    <m/>
    <n v="0.05"/>
    <n v="-0.05"/>
    <m/>
    <n v="3.1"/>
    <n v="-3.1"/>
  </r>
  <r>
    <x v="4"/>
    <x v="67"/>
    <x v="1"/>
    <x v="5"/>
    <x v="568"/>
    <n v="92.159000000000006"/>
    <n v="159.404"/>
    <n v="-67.24499999999999"/>
    <n v="276.47699999999998"/>
    <n v="478.21199999999999"/>
    <n v="-201.73500000000001"/>
  </r>
  <r>
    <x v="4"/>
    <x v="67"/>
    <x v="1"/>
    <x v="3"/>
    <x v="37"/>
    <n v="16.114999999999998"/>
    <n v="29.544"/>
    <n v="-13.429000000000002"/>
    <n v="1419.0889999999999"/>
    <n v="2244.6210000000001"/>
    <n v="-825.53200000000015"/>
  </r>
  <r>
    <x v="1"/>
    <x v="68"/>
    <x v="4"/>
    <x v="1"/>
    <x v="33"/>
    <n v="7089.4660000000003"/>
    <n v="7233.8059999999996"/>
    <n v="-144.33999999999924"/>
    <n v="40855.159800000001"/>
    <n v="40378.085800000001"/>
    <n v="477.07400000000052"/>
  </r>
  <r>
    <x v="1"/>
    <x v="68"/>
    <x v="4"/>
    <x v="1"/>
    <x v="339"/>
    <n v="23.611000000000001"/>
    <n v="15.97"/>
    <n v="7.641"/>
    <n v="113.227"/>
    <n v="64.144999999999996"/>
    <n v="49.082000000000008"/>
  </r>
  <r>
    <x v="1"/>
    <x v="68"/>
    <x v="4"/>
    <x v="1"/>
    <x v="232"/>
    <n v="80.635000000000005"/>
    <n v="75.361999999999995"/>
    <n v="5.2730000000000103"/>
    <n v="518.83799999999997"/>
    <n v="440.23009999999999"/>
    <n v="78.607899999999972"/>
  </r>
  <r>
    <x v="1"/>
    <x v="68"/>
    <x v="4"/>
    <x v="1"/>
    <x v="375"/>
    <n v="179.91800000000001"/>
    <n v="223.9"/>
    <n v="-43.981999999999999"/>
    <n v="1560.0975000000001"/>
    <n v="2056.7159999999999"/>
    <n v="-496.61849999999981"/>
  </r>
  <r>
    <x v="1"/>
    <x v="68"/>
    <x v="4"/>
    <x v="1"/>
    <x v="112"/>
    <m/>
    <n v="0.17599999999999999"/>
    <n v="-0.17599999999999999"/>
    <m/>
    <n v="2.1120000000000001"/>
    <n v="-2.1120000000000001"/>
  </r>
  <r>
    <x v="1"/>
    <x v="68"/>
    <x v="4"/>
    <x v="1"/>
    <x v="30"/>
    <n v="9587.4979999999996"/>
    <n v="3274.8670000000002"/>
    <n v="6312.6309999999994"/>
    <n v="29022.412049999999"/>
    <n v="9899.7034999999996"/>
    <n v="19122.708549999999"/>
  </r>
  <r>
    <x v="1"/>
    <x v="68"/>
    <x v="4"/>
    <x v="0"/>
    <x v="73"/>
    <n v="144.22399999999999"/>
    <n v="37.950000000000003"/>
    <n v="106.27399999999999"/>
    <n v="931.54049999999995"/>
    <n v="244.672"/>
    <n v="686.86849999999993"/>
  </r>
  <r>
    <x v="1"/>
    <x v="68"/>
    <x v="4"/>
    <x v="0"/>
    <x v="555"/>
    <m/>
    <n v="0"/>
    <n v="0"/>
    <m/>
    <n v="0"/>
    <n v="0"/>
  </r>
  <r>
    <x v="5"/>
    <x v="69"/>
    <x v="2"/>
    <x v="1"/>
    <x v="176"/>
    <m/>
    <n v="0.70850000000000002"/>
    <n v="-0.70850000000000002"/>
    <m/>
    <n v="31.936"/>
    <n v="-31.936"/>
  </r>
  <r>
    <x v="5"/>
    <x v="69"/>
    <x v="2"/>
    <x v="1"/>
    <x v="34"/>
    <n v="3.8559999999999999"/>
    <n v="2.3109999999999999"/>
    <n v="1.5449999999999999"/>
    <n v="135.57300000000001"/>
    <n v="58.738999999999997"/>
    <n v="76.834000000000003"/>
  </r>
  <r>
    <x v="5"/>
    <x v="69"/>
    <x v="2"/>
    <x v="1"/>
    <x v="119"/>
    <n v="1.839"/>
    <n v="3.0910000000000002"/>
    <n v="-1.2520000000000002"/>
    <n v="120.161"/>
    <n v="157.482"/>
    <n v="-37.320999999999998"/>
  </r>
  <r>
    <x v="5"/>
    <x v="69"/>
    <x v="2"/>
    <x v="3"/>
    <x v="37"/>
    <n v="134.22800000000001"/>
    <n v="123.1575"/>
    <n v="11.07050000000001"/>
    <n v="9752.3389999999999"/>
    <n v="9276.7170000000006"/>
    <n v="475.62199999999939"/>
  </r>
  <r>
    <x v="5"/>
    <x v="69"/>
    <x v="2"/>
    <x v="3"/>
    <x v="452"/>
    <n v="0"/>
    <m/>
    <n v="0"/>
    <n v="0"/>
    <m/>
    <n v="0"/>
  </r>
  <r>
    <x v="5"/>
    <x v="69"/>
    <x v="2"/>
    <x v="3"/>
    <x v="453"/>
    <n v="0.02"/>
    <n v="0.03"/>
    <n v="-9.9999999999999985E-3"/>
    <n v="1.5"/>
    <n v="2.12"/>
    <n v="-0.62000000000000011"/>
  </r>
  <r>
    <x v="5"/>
    <x v="69"/>
    <x v="2"/>
    <x v="0"/>
    <x v="20"/>
    <m/>
    <n v="0"/>
    <n v="0"/>
    <m/>
    <n v="0"/>
    <n v="0"/>
  </r>
  <r>
    <x v="3"/>
    <x v="70"/>
    <x v="1"/>
    <x v="3"/>
    <x v="56"/>
    <n v="10.766"/>
    <n v="10.141"/>
    <n v="0.625"/>
    <n v="818.98004000000003"/>
    <n v="766.75499000000002"/>
    <n v="52.22505000000001"/>
  </r>
  <r>
    <x v="3"/>
    <x v="70"/>
    <x v="1"/>
    <x v="3"/>
    <x v="39"/>
    <m/>
    <n v="4.1500000000000002E-2"/>
    <n v="-4.1500000000000002E-2"/>
    <m/>
    <n v="3.6"/>
    <n v="-3.6"/>
  </r>
  <r>
    <x v="3"/>
    <x v="70"/>
    <x v="1"/>
    <x v="0"/>
    <x v="16"/>
    <m/>
    <n v="1E-3"/>
    <n v="-1E-3"/>
    <m/>
    <n v="0.08"/>
    <n v="-0.08"/>
  </r>
  <r>
    <x v="4"/>
    <x v="71"/>
    <x v="1"/>
    <x v="0"/>
    <x v="1"/>
    <m/>
    <n v="0.189"/>
    <n v="-0.189"/>
    <m/>
    <n v="4.5"/>
    <n v="-4.5"/>
  </r>
  <r>
    <x v="4"/>
    <x v="71"/>
    <x v="1"/>
    <x v="0"/>
    <x v="94"/>
    <m/>
    <n v="8.7999999999999995E-2"/>
    <n v="-8.7999999999999995E-2"/>
    <m/>
    <n v="2.5299999999999998"/>
    <n v="-2.5299999999999998"/>
  </r>
  <r>
    <x v="4"/>
    <x v="71"/>
    <x v="1"/>
    <x v="0"/>
    <x v="9"/>
    <m/>
    <n v="0.28599999999999998"/>
    <n v="-0.28599999999999998"/>
    <m/>
    <n v="4.7"/>
    <n v="-4.7"/>
  </r>
  <r>
    <x v="4"/>
    <x v="71"/>
    <x v="1"/>
    <x v="0"/>
    <x v="21"/>
    <m/>
    <n v="6.0000000000000001E-3"/>
    <n v="-6.0000000000000001E-3"/>
    <m/>
    <n v="0.4"/>
    <n v="-0.4"/>
  </r>
  <r>
    <x v="4"/>
    <x v="71"/>
    <x v="1"/>
    <x v="0"/>
    <x v="76"/>
    <m/>
    <n v="0.03"/>
    <n v="-0.03"/>
    <m/>
    <n v="0.3"/>
    <n v="-0.3"/>
  </r>
  <r>
    <x v="4"/>
    <x v="71"/>
    <x v="1"/>
    <x v="0"/>
    <x v="98"/>
    <m/>
    <n v="3.0369999999999999"/>
    <n v="-3.0369999999999999"/>
    <m/>
    <n v="43.25"/>
    <n v="-43.25"/>
  </r>
  <r>
    <x v="4"/>
    <x v="71"/>
    <x v="1"/>
    <x v="5"/>
    <x v="568"/>
    <n v="1156.2"/>
    <n v="665.68600000000004"/>
    <n v="490.51400000000001"/>
    <n v="3468.6"/>
    <n v="1997.058"/>
    <n v="1471.5419999999999"/>
  </r>
  <r>
    <x v="4"/>
    <x v="71"/>
    <x v="1"/>
    <x v="3"/>
    <x v="37"/>
    <n v="201.4315"/>
    <n v="81.084000000000003"/>
    <n v="120.3475"/>
    <n v="17530.972000000002"/>
    <n v="6269.018"/>
    <n v="11261.954000000002"/>
  </r>
  <r>
    <x v="4"/>
    <x v="71"/>
    <x v="1"/>
    <x v="4"/>
    <x v="124"/>
    <n v="2.2530000000000001"/>
    <m/>
    <n v="2.2530000000000001"/>
    <n v="608.30999999999995"/>
    <m/>
    <n v="608.30999999999995"/>
  </r>
  <r>
    <x v="4"/>
    <x v="71"/>
    <x v="1"/>
    <x v="4"/>
    <x v="123"/>
    <n v="0.71299999999999997"/>
    <m/>
    <n v="0.71299999999999997"/>
    <n v="106.95"/>
    <m/>
    <n v="106.95"/>
  </r>
  <r>
    <x v="2"/>
    <x v="72"/>
    <x v="1"/>
    <x v="1"/>
    <x v="579"/>
    <n v="0.53049999999999997"/>
    <m/>
    <n v="0.53049999999999997"/>
    <n v="5.335"/>
    <m/>
    <n v="5.335"/>
  </r>
  <r>
    <x v="2"/>
    <x v="72"/>
    <x v="1"/>
    <x v="1"/>
    <x v="28"/>
    <n v="0.72799999999999998"/>
    <m/>
    <n v="0.72799999999999998"/>
    <n v="5.2474999999999996"/>
    <m/>
    <n v="5.2474999999999996"/>
  </r>
  <r>
    <x v="2"/>
    <x v="72"/>
    <x v="1"/>
    <x v="0"/>
    <x v="277"/>
    <n v="3.4000000000000002E-2"/>
    <m/>
    <n v="3.4000000000000002E-2"/>
    <n v="1.2030000000000001"/>
    <m/>
    <n v="1.2030000000000001"/>
  </r>
  <r>
    <x v="2"/>
    <x v="72"/>
    <x v="1"/>
    <x v="0"/>
    <x v="88"/>
    <n v="4.4999999999999997E-3"/>
    <m/>
    <n v="4.4999999999999997E-3"/>
    <n v="0.189"/>
    <m/>
    <n v="0.189"/>
  </r>
  <r>
    <x v="2"/>
    <x v="72"/>
    <x v="1"/>
    <x v="0"/>
    <x v="523"/>
    <n v="4.0000000000000001E-3"/>
    <m/>
    <n v="4.0000000000000001E-3"/>
    <n v="0.17199999999999999"/>
    <m/>
    <n v="0.17199999999999999"/>
  </r>
  <r>
    <x v="2"/>
    <x v="72"/>
    <x v="1"/>
    <x v="0"/>
    <x v="18"/>
    <n v="0.35299999999999998"/>
    <m/>
    <n v="0.35299999999999998"/>
    <n v="4.2969999999999997"/>
    <m/>
    <n v="4.2969999999999997"/>
  </r>
  <r>
    <x v="2"/>
    <x v="72"/>
    <x v="1"/>
    <x v="0"/>
    <x v="98"/>
    <n v="0.24"/>
    <m/>
    <n v="0.24"/>
    <n v="10.164999999999999"/>
    <m/>
    <n v="10.164999999999999"/>
  </r>
  <r>
    <x v="2"/>
    <x v="72"/>
    <x v="1"/>
    <x v="0"/>
    <x v="1"/>
    <n v="2.5000000000000001E-2"/>
    <m/>
    <n v="2.5000000000000001E-2"/>
    <n v="0.98199999999999998"/>
    <m/>
    <n v="0.98199999999999998"/>
  </r>
  <r>
    <x v="2"/>
    <x v="72"/>
    <x v="1"/>
    <x v="0"/>
    <x v="147"/>
    <n v="6.0000000000000001E-3"/>
    <m/>
    <n v="6.0000000000000001E-3"/>
    <n v="0.42899999999999999"/>
    <m/>
    <n v="0.42899999999999999"/>
  </r>
  <r>
    <x v="2"/>
    <x v="72"/>
    <x v="1"/>
    <x v="0"/>
    <x v="21"/>
    <n v="3.5000000000000001E-3"/>
    <m/>
    <n v="3.5000000000000001E-3"/>
    <n v="0.1575"/>
    <m/>
    <n v="0.1575"/>
  </r>
  <r>
    <x v="2"/>
    <x v="72"/>
    <x v="1"/>
    <x v="0"/>
    <x v="106"/>
    <n v="8.5000000000000006E-3"/>
    <m/>
    <n v="8.5000000000000006E-3"/>
    <n v="0.40799999999999997"/>
    <m/>
    <n v="0.40799999999999997"/>
  </r>
  <r>
    <x v="2"/>
    <x v="72"/>
    <x v="1"/>
    <x v="0"/>
    <x v="14"/>
    <n v="4.2999999999999997E-2"/>
    <m/>
    <n v="4.2999999999999997E-2"/>
    <n v="4.5880000000000001"/>
    <m/>
    <n v="4.5880000000000001"/>
  </r>
  <r>
    <x v="2"/>
    <x v="72"/>
    <x v="1"/>
    <x v="0"/>
    <x v="55"/>
    <n v="6.0000000000000001E-3"/>
    <m/>
    <n v="6.0000000000000001E-3"/>
    <n v="0.625"/>
    <m/>
    <n v="0.625"/>
  </r>
  <r>
    <x v="2"/>
    <x v="72"/>
    <x v="1"/>
    <x v="0"/>
    <x v="75"/>
    <n v="2.9000000000000001E-2"/>
    <m/>
    <n v="2.9000000000000001E-2"/>
    <n v="0.39150000000000001"/>
    <m/>
    <n v="0.39150000000000001"/>
  </r>
  <r>
    <x v="2"/>
    <x v="72"/>
    <x v="1"/>
    <x v="0"/>
    <x v="128"/>
    <n v="0.23050000000000001"/>
    <m/>
    <n v="0.23050000000000001"/>
    <n v="5.15"/>
    <m/>
    <n v="5.15"/>
  </r>
  <r>
    <x v="2"/>
    <x v="72"/>
    <x v="1"/>
    <x v="0"/>
    <x v="61"/>
    <n v="1E-3"/>
    <m/>
    <n v="1E-3"/>
    <n v="6.5000000000000002E-2"/>
    <m/>
    <n v="6.5000000000000002E-2"/>
  </r>
  <r>
    <x v="2"/>
    <x v="72"/>
    <x v="1"/>
    <x v="0"/>
    <x v="9"/>
    <n v="9.1999999999999998E-2"/>
    <m/>
    <n v="9.1999999999999998E-2"/>
    <n v="2.0005000000000002"/>
    <m/>
    <n v="2.0005000000000002"/>
  </r>
  <r>
    <x v="2"/>
    <x v="72"/>
    <x v="1"/>
    <x v="0"/>
    <x v="569"/>
    <n v="1.35E-2"/>
    <m/>
    <n v="1.35E-2"/>
    <n v="5.8999999999999997E-2"/>
    <m/>
    <n v="5.8999999999999997E-2"/>
  </r>
  <r>
    <x v="2"/>
    <x v="72"/>
    <x v="1"/>
    <x v="0"/>
    <x v="105"/>
    <n v="2E-3"/>
    <m/>
    <n v="2E-3"/>
    <n v="6.4000000000000001E-2"/>
    <m/>
    <n v="6.4000000000000001E-2"/>
  </r>
  <r>
    <x v="2"/>
    <x v="72"/>
    <x v="1"/>
    <x v="0"/>
    <x v="74"/>
    <n v="0.495"/>
    <m/>
    <n v="0.495"/>
    <n v="17.055499999999999"/>
    <m/>
    <n v="17.055499999999999"/>
  </r>
  <r>
    <x v="2"/>
    <x v="72"/>
    <x v="1"/>
    <x v="0"/>
    <x v="77"/>
    <n v="6.1499999999999999E-2"/>
    <m/>
    <n v="6.1499999999999999E-2"/>
    <n v="1.5215000000000001"/>
    <m/>
    <n v="1.5215000000000001"/>
  </r>
  <r>
    <x v="2"/>
    <x v="72"/>
    <x v="1"/>
    <x v="0"/>
    <x v="19"/>
    <n v="1E-3"/>
    <m/>
    <n v="1E-3"/>
    <n v="3.9E-2"/>
    <m/>
    <n v="3.9E-2"/>
  </r>
  <r>
    <x v="2"/>
    <x v="72"/>
    <x v="1"/>
    <x v="0"/>
    <x v="321"/>
    <n v="8.5000000000000006E-3"/>
    <m/>
    <n v="8.5000000000000006E-3"/>
    <n v="0.45900000000000002"/>
    <m/>
    <n v="0.45900000000000002"/>
  </r>
  <r>
    <x v="2"/>
    <x v="72"/>
    <x v="1"/>
    <x v="0"/>
    <x v="52"/>
    <n v="4.4999999999999997E-3"/>
    <m/>
    <n v="4.4999999999999997E-3"/>
    <n v="0.46800000000000003"/>
    <m/>
    <n v="0.46800000000000003"/>
  </r>
  <r>
    <x v="2"/>
    <x v="72"/>
    <x v="1"/>
    <x v="0"/>
    <x v="89"/>
    <n v="1.4999999999999999E-2"/>
    <m/>
    <n v="1.4999999999999999E-2"/>
    <n v="0.64800000000000002"/>
    <m/>
    <n v="0.64800000000000002"/>
  </r>
  <r>
    <x v="2"/>
    <x v="72"/>
    <x v="1"/>
    <x v="0"/>
    <x v="385"/>
    <n v="1.5E-3"/>
    <m/>
    <n v="1.5E-3"/>
    <n v="0.16500000000000001"/>
    <m/>
    <n v="0.16500000000000001"/>
  </r>
  <r>
    <x v="2"/>
    <x v="72"/>
    <x v="1"/>
    <x v="0"/>
    <x v="51"/>
    <n v="5.0000000000000001E-4"/>
    <m/>
    <n v="5.0000000000000001E-4"/>
    <n v="6.9000000000000006E-2"/>
    <m/>
    <n v="6.9000000000000006E-2"/>
  </r>
  <r>
    <x v="2"/>
    <x v="72"/>
    <x v="1"/>
    <x v="0"/>
    <x v="94"/>
    <n v="0.93049999999999999"/>
    <m/>
    <n v="0.93049999999999999"/>
    <n v="42.012"/>
    <m/>
    <n v="42.012"/>
  </r>
  <r>
    <x v="0"/>
    <x v="73"/>
    <x v="1"/>
    <x v="1"/>
    <x v="34"/>
    <n v="0.33100000000000002"/>
    <n v="0.154"/>
    <n v="0.17700000000000002"/>
    <n v="13.983000000000001"/>
    <n v="5.39"/>
    <n v="8.593"/>
  </r>
  <r>
    <x v="0"/>
    <x v="73"/>
    <x v="1"/>
    <x v="1"/>
    <x v="29"/>
    <m/>
    <n v="0.82"/>
    <n v="-0.82"/>
    <m/>
    <n v="6.2"/>
    <n v="-6.2"/>
  </r>
  <r>
    <x v="0"/>
    <x v="73"/>
    <x v="1"/>
    <x v="1"/>
    <x v="27"/>
    <n v="3.47"/>
    <n v="5.58"/>
    <n v="-2.11"/>
    <n v="46.65"/>
    <n v="77.62"/>
    <n v="-30.970000000000006"/>
  </r>
  <r>
    <x v="0"/>
    <x v="73"/>
    <x v="1"/>
    <x v="1"/>
    <x v="33"/>
    <n v="2.2599999999999998"/>
    <m/>
    <n v="2.2599999999999998"/>
    <n v="7.86"/>
    <m/>
    <n v="7.86"/>
  </r>
  <r>
    <x v="0"/>
    <x v="73"/>
    <x v="1"/>
    <x v="1"/>
    <x v="118"/>
    <n v="1.4999999999999999E-2"/>
    <m/>
    <n v="1.4999999999999999E-2"/>
    <n v="0.25"/>
    <m/>
    <n v="0.25"/>
  </r>
  <r>
    <x v="0"/>
    <x v="73"/>
    <x v="1"/>
    <x v="1"/>
    <x v="32"/>
    <n v="5.2"/>
    <m/>
    <n v="5.2"/>
    <n v="13"/>
    <m/>
    <n v="13"/>
  </r>
  <r>
    <x v="0"/>
    <x v="73"/>
    <x v="1"/>
    <x v="1"/>
    <x v="30"/>
    <n v="3.04"/>
    <m/>
    <n v="3.04"/>
    <n v="23.65"/>
    <m/>
    <n v="23.65"/>
  </r>
  <r>
    <x v="0"/>
    <x v="73"/>
    <x v="1"/>
    <x v="3"/>
    <x v="37"/>
    <n v="66.364999999999995"/>
    <n v="92.697000000000003"/>
    <n v="-26.332000000000008"/>
    <n v="5948.2539999999999"/>
    <n v="7441.6265000000003"/>
    <n v="-1493.3725000000004"/>
  </r>
  <r>
    <x v="0"/>
    <x v="73"/>
    <x v="1"/>
    <x v="3"/>
    <x v="36"/>
    <n v="1.115"/>
    <n v="0.09"/>
    <n v="1.0249999999999999"/>
    <n v="54.25"/>
    <n v="3.75"/>
    <n v="50.5"/>
  </r>
  <r>
    <x v="0"/>
    <x v="73"/>
    <x v="1"/>
    <x v="0"/>
    <x v="14"/>
    <n v="0.252"/>
    <n v="0.14399999999999999"/>
    <n v="0.10800000000000001"/>
    <n v="37.42"/>
    <n v="19.149999999999999"/>
    <n v="18.270000000000003"/>
  </r>
  <r>
    <x v="0"/>
    <x v="73"/>
    <x v="1"/>
    <x v="0"/>
    <x v="18"/>
    <n v="3.7650000000000001"/>
    <n v="6.09"/>
    <n v="-2.3249999999999997"/>
    <n v="125.94499999999999"/>
    <n v="202.35"/>
    <n v="-76.405000000000001"/>
  </r>
  <r>
    <x v="0"/>
    <x v="73"/>
    <x v="1"/>
    <x v="0"/>
    <x v="7"/>
    <n v="0.105"/>
    <n v="0.03"/>
    <n v="7.4999999999999997E-2"/>
    <n v="3.5750000000000002"/>
    <n v="1"/>
    <n v="2.5750000000000002"/>
  </r>
  <r>
    <x v="0"/>
    <x v="73"/>
    <x v="1"/>
    <x v="0"/>
    <x v="9"/>
    <m/>
    <n v="0.40500000000000003"/>
    <n v="-0.40500000000000003"/>
    <m/>
    <n v="13.5"/>
    <n v="-13.5"/>
  </r>
  <r>
    <x v="0"/>
    <x v="73"/>
    <x v="1"/>
    <x v="7"/>
    <x v="553"/>
    <n v="225.642"/>
    <m/>
    <n v="225.642"/>
    <n v="1353.8520000000001"/>
    <m/>
    <n v="1353.8520000000001"/>
  </r>
  <r>
    <x v="2"/>
    <x v="74"/>
    <x v="1"/>
    <x v="0"/>
    <x v="51"/>
    <m/>
    <n v="1.55E-2"/>
    <n v="-1.55E-2"/>
    <m/>
    <n v="1.86"/>
    <n v="-1.86"/>
  </r>
  <r>
    <x v="2"/>
    <x v="74"/>
    <x v="1"/>
    <x v="0"/>
    <x v="55"/>
    <m/>
    <n v="2E-3"/>
    <n v="-2E-3"/>
    <m/>
    <n v="0.36"/>
    <n v="-0.36"/>
  </r>
  <r>
    <x v="2"/>
    <x v="74"/>
    <x v="1"/>
    <x v="0"/>
    <x v="76"/>
    <m/>
    <n v="2E-3"/>
    <n v="-2E-3"/>
    <m/>
    <n v="0.06"/>
    <n v="-0.06"/>
  </r>
  <r>
    <x v="2"/>
    <x v="74"/>
    <x v="1"/>
    <x v="0"/>
    <x v="61"/>
    <m/>
    <n v="5.4999999999999997E-3"/>
    <n v="-5.4999999999999997E-3"/>
    <m/>
    <n v="0.35"/>
    <n v="-0.35"/>
  </r>
  <r>
    <x v="2"/>
    <x v="74"/>
    <x v="1"/>
    <x v="0"/>
    <x v="570"/>
    <m/>
    <n v="3.85E-2"/>
    <n v="-3.85E-2"/>
    <m/>
    <n v="2.4449999999999998"/>
    <n v="-2.4449999999999998"/>
  </r>
  <r>
    <x v="2"/>
    <x v="74"/>
    <x v="1"/>
    <x v="0"/>
    <x v="277"/>
    <m/>
    <n v="1E-3"/>
    <n v="-1E-3"/>
    <m/>
    <n v="3.5000000000000003E-2"/>
    <n v="-3.5000000000000003E-2"/>
  </r>
  <r>
    <x v="2"/>
    <x v="74"/>
    <x v="1"/>
    <x v="0"/>
    <x v="21"/>
    <m/>
    <n v="2E-3"/>
    <n v="-2E-3"/>
    <m/>
    <n v="7.0000000000000007E-2"/>
    <n v="-7.0000000000000007E-2"/>
  </r>
  <r>
    <x v="2"/>
    <x v="74"/>
    <x v="1"/>
    <x v="0"/>
    <x v="105"/>
    <n v="4.0500000000000001E-2"/>
    <n v="6.5000000000000002E-2"/>
    <n v="-2.4500000000000001E-2"/>
    <n v="1.0125"/>
    <n v="1.8029999999999999"/>
    <n v="-0.79049999999999998"/>
  </r>
  <r>
    <x v="2"/>
    <x v="74"/>
    <x v="1"/>
    <x v="0"/>
    <x v="9"/>
    <n v="6.9000000000000006E-2"/>
    <n v="7.6835000000000004"/>
    <n v="-7.6145000000000005"/>
    <n v="1.72"/>
    <n v="120.2015"/>
    <n v="-118.4815"/>
  </r>
  <r>
    <x v="2"/>
    <x v="74"/>
    <x v="1"/>
    <x v="0"/>
    <x v="18"/>
    <m/>
    <n v="3.85E-2"/>
    <n v="-3.85E-2"/>
    <m/>
    <n v="0.55149999999999999"/>
    <n v="-0.55149999999999999"/>
  </r>
  <r>
    <x v="2"/>
    <x v="74"/>
    <x v="1"/>
    <x v="0"/>
    <x v="1"/>
    <n v="1.5E-3"/>
    <n v="1.5E-3"/>
    <n v="0"/>
    <n v="0.08"/>
    <n v="5.8999999999999997E-2"/>
    <n v="2.1000000000000005E-2"/>
  </r>
  <r>
    <x v="2"/>
    <x v="74"/>
    <x v="1"/>
    <x v="0"/>
    <x v="74"/>
    <m/>
    <n v="0.01"/>
    <n v="-0.01"/>
    <m/>
    <n v="0.48599999999999999"/>
    <n v="-0.48599999999999999"/>
  </r>
  <r>
    <x v="2"/>
    <x v="74"/>
    <x v="1"/>
    <x v="0"/>
    <x v="98"/>
    <n v="5.2499999999999998E-2"/>
    <n v="0.26450000000000001"/>
    <n v="-0.21200000000000002"/>
    <n v="0.94699999999999995"/>
    <n v="10.295500000000001"/>
    <n v="-9.3485000000000014"/>
  </r>
  <r>
    <x v="2"/>
    <x v="74"/>
    <x v="1"/>
    <x v="0"/>
    <x v="262"/>
    <m/>
    <n v="0.01"/>
    <n v="-0.01"/>
    <m/>
    <n v="0.26"/>
    <n v="-0.26"/>
  </r>
  <r>
    <x v="2"/>
    <x v="74"/>
    <x v="1"/>
    <x v="0"/>
    <x v="128"/>
    <m/>
    <n v="3.7499999999999999E-2"/>
    <n v="-3.7499999999999999E-2"/>
    <m/>
    <n v="0.56200000000000006"/>
    <n v="-0.56200000000000006"/>
  </r>
  <r>
    <x v="2"/>
    <x v="74"/>
    <x v="1"/>
    <x v="0"/>
    <x v="81"/>
    <m/>
    <n v="2E-3"/>
    <n v="-2E-3"/>
    <m/>
    <n v="0.05"/>
    <n v="-0.05"/>
  </r>
  <r>
    <x v="2"/>
    <x v="74"/>
    <x v="1"/>
    <x v="0"/>
    <x v="385"/>
    <n v="9.4999999999999998E-3"/>
    <n v="3.3500000000000002E-2"/>
    <n v="-2.4E-2"/>
    <n v="1.105"/>
    <n v="3.5750000000000002"/>
    <n v="-2.4700000000000002"/>
  </r>
  <r>
    <x v="2"/>
    <x v="74"/>
    <x v="1"/>
    <x v="0"/>
    <x v="670"/>
    <m/>
    <n v="2.9499999999999998E-2"/>
    <n v="-2.9499999999999998E-2"/>
    <m/>
    <n v="1.97"/>
    <n v="-1.97"/>
  </r>
  <r>
    <x v="2"/>
    <x v="74"/>
    <x v="1"/>
    <x v="0"/>
    <x v="86"/>
    <m/>
    <n v="3.0000000000000001E-3"/>
    <n v="-3.0000000000000001E-3"/>
    <m/>
    <n v="0.105"/>
    <n v="-0.105"/>
  </r>
  <r>
    <x v="2"/>
    <x v="74"/>
    <x v="1"/>
    <x v="0"/>
    <x v="242"/>
    <m/>
    <n v="9.4999999999999998E-3"/>
    <n v="-9.4999999999999998E-3"/>
    <m/>
    <n v="0.56999999999999995"/>
    <n v="-0.56999999999999995"/>
  </r>
  <r>
    <x v="2"/>
    <x v="74"/>
    <x v="1"/>
    <x v="0"/>
    <x v="569"/>
    <m/>
    <n v="0.20399999999999999"/>
    <n v="-0.20399999999999999"/>
    <m/>
    <n v="4.0875000000000004"/>
    <n v="-4.0875000000000004"/>
  </r>
  <r>
    <x v="2"/>
    <x v="74"/>
    <x v="1"/>
    <x v="0"/>
    <x v="134"/>
    <m/>
    <n v="0.435"/>
    <n v="-0.435"/>
    <m/>
    <n v="0.69"/>
    <n v="-0.69"/>
  </r>
  <r>
    <x v="2"/>
    <x v="74"/>
    <x v="1"/>
    <x v="0"/>
    <x v="572"/>
    <m/>
    <n v="0.17"/>
    <n v="-0.17"/>
    <m/>
    <n v="11.237500000000001"/>
    <n v="-11.237500000000001"/>
  </r>
  <r>
    <x v="2"/>
    <x v="74"/>
    <x v="1"/>
    <x v="0"/>
    <x v="101"/>
    <m/>
    <n v="1.35E-2"/>
    <n v="-1.35E-2"/>
    <m/>
    <n v="1.62"/>
    <n v="-1.62"/>
  </r>
  <r>
    <x v="2"/>
    <x v="74"/>
    <x v="1"/>
    <x v="3"/>
    <x v="36"/>
    <m/>
    <n v="4.7500000000000001E-2"/>
    <n v="-4.7500000000000001E-2"/>
    <m/>
    <n v="2.0375000000000001"/>
    <n v="-2.0375000000000001"/>
  </r>
  <r>
    <x v="2"/>
    <x v="74"/>
    <x v="1"/>
    <x v="3"/>
    <x v="138"/>
    <n v="290.58049999999997"/>
    <n v="359.82400000000001"/>
    <n v="-69.24350000000004"/>
    <n v="25000.105500000001"/>
    <n v="26461.199000000001"/>
    <n v="-1461.093499999999"/>
  </r>
  <r>
    <x v="2"/>
    <x v="74"/>
    <x v="1"/>
    <x v="1"/>
    <x v="28"/>
    <m/>
    <n v="1.95E-2"/>
    <n v="-1.95E-2"/>
    <m/>
    <n v="0.1895"/>
    <n v="-0.1895"/>
  </r>
  <r>
    <x v="2"/>
    <x v="74"/>
    <x v="1"/>
    <x v="1"/>
    <x v="112"/>
    <n v="6.3500000000000001E-2"/>
    <m/>
    <n v="6.3500000000000001E-2"/>
    <n v="0.38100000000000001"/>
    <m/>
    <n v="0.38100000000000001"/>
  </r>
  <r>
    <x v="2"/>
    <x v="74"/>
    <x v="1"/>
    <x v="4"/>
    <x v="123"/>
    <m/>
    <n v="5.0000000000000001E-4"/>
    <n v="-5.0000000000000001E-4"/>
    <m/>
    <n v="0.09"/>
    <n v="-0.09"/>
  </r>
  <r>
    <x v="7"/>
    <x v="75"/>
    <x v="1"/>
    <x v="3"/>
    <x v="36"/>
    <n v="0.1265"/>
    <n v="0.30599999999999999"/>
    <n v="-0.17949999999999999"/>
    <n v="7.0960000000000001"/>
    <n v="15.801"/>
    <n v="-8.7050000000000001"/>
  </r>
  <r>
    <x v="7"/>
    <x v="75"/>
    <x v="1"/>
    <x v="3"/>
    <x v="39"/>
    <n v="1.0075000000000001"/>
    <n v="5.72"/>
    <n v="-4.7124999999999995"/>
    <n v="119.054"/>
    <n v="597.71299999999997"/>
    <n v="-478.65899999999999"/>
  </r>
  <r>
    <x v="7"/>
    <x v="75"/>
    <x v="1"/>
    <x v="3"/>
    <x v="56"/>
    <n v="9.4314999999999998"/>
    <n v="10.928000000000001"/>
    <n v="-1.4965000000000011"/>
    <n v="931.69500000000005"/>
    <n v="856.03300000000002"/>
    <n v="75.662000000000035"/>
  </r>
  <r>
    <x v="7"/>
    <x v="75"/>
    <x v="1"/>
    <x v="3"/>
    <x v="708"/>
    <m/>
    <n v="1.35E-2"/>
    <n v="-1.35E-2"/>
    <m/>
    <n v="0.89100000000000001"/>
    <n v="-0.89100000000000001"/>
  </r>
  <r>
    <x v="7"/>
    <x v="75"/>
    <x v="1"/>
    <x v="3"/>
    <x v="137"/>
    <m/>
    <n v="9.5500000000000002E-2"/>
    <n v="-9.5500000000000002E-2"/>
    <m/>
    <n v="4.7629999999999999"/>
    <n v="-4.7629999999999999"/>
  </r>
  <r>
    <x v="7"/>
    <x v="75"/>
    <x v="1"/>
    <x v="0"/>
    <x v="678"/>
    <m/>
    <n v="1.4999999999999999E-2"/>
    <n v="-1.4999999999999999E-2"/>
    <m/>
    <n v="0.153"/>
    <n v="-0.153"/>
  </r>
  <r>
    <x v="7"/>
    <x v="75"/>
    <x v="1"/>
    <x v="0"/>
    <x v="19"/>
    <n v="2.1499999999999998E-2"/>
    <m/>
    <n v="2.1499999999999998E-2"/>
    <n v="2.5249999999999999"/>
    <m/>
    <n v="2.5249999999999999"/>
  </r>
  <r>
    <x v="7"/>
    <x v="75"/>
    <x v="1"/>
    <x v="0"/>
    <x v="679"/>
    <m/>
    <n v="1.5E-3"/>
    <n v="-1.5E-3"/>
    <m/>
    <n v="0.03"/>
    <n v="-0.03"/>
  </r>
  <r>
    <x v="7"/>
    <x v="75"/>
    <x v="1"/>
    <x v="0"/>
    <x v="242"/>
    <m/>
    <n v="1.5E-3"/>
    <n v="-1.5E-3"/>
    <m/>
    <n v="7.4999999999999997E-2"/>
    <n v="-7.4999999999999997E-2"/>
  </r>
  <r>
    <x v="7"/>
    <x v="75"/>
    <x v="1"/>
    <x v="0"/>
    <x v="51"/>
    <m/>
    <n v="1E-3"/>
    <n v="-1E-3"/>
    <m/>
    <n v="0.05"/>
    <n v="-0.05"/>
  </r>
  <r>
    <x v="7"/>
    <x v="75"/>
    <x v="1"/>
    <x v="0"/>
    <x v="78"/>
    <m/>
    <n v="2.5000000000000001E-3"/>
    <n v="-2.5000000000000001E-3"/>
    <m/>
    <n v="0.125"/>
    <n v="-0.125"/>
  </r>
  <r>
    <x v="7"/>
    <x v="75"/>
    <x v="1"/>
    <x v="1"/>
    <x v="398"/>
    <n v="3.2235"/>
    <n v="1.7335"/>
    <n v="1.49"/>
    <n v="12.611000000000001"/>
    <n v="6.7714999999999996"/>
    <n v="5.839500000000001"/>
  </r>
  <r>
    <x v="7"/>
    <x v="75"/>
    <x v="1"/>
    <x v="1"/>
    <x v="528"/>
    <n v="2.4E-2"/>
    <n v="3.4000000000000002E-2"/>
    <n v="-1.0000000000000002E-2"/>
    <n v="0.13200000000000001"/>
    <n v="0.33"/>
    <n v="-0.19800000000000001"/>
  </r>
  <r>
    <x v="7"/>
    <x v="75"/>
    <x v="1"/>
    <x v="4"/>
    <x v="709"/>
    <n v="4.7939999999999996"/>
    <m/>
    <n v="4.7939999999999996"/>
    <n v="177.37799999999999"/>
    <m/>
    <n v="177.37799999999999"/>
  </r>
  <r>
    <x v="1"/>
    <x v="76"/>
    <x v="4"/>
    <x v="1"/>
    <x v="29"/>
    <n v="3526.3609999999999"/>
    <n v="183.03800000000001"/>
    <n v="3343.3229999999999"/>
    <n v="13306.107400000001"/>
    <n v="580.23400000000004"/>
    <n v="12725.8734"/>
  </r>
  <r>
    <x v="1"/>
    <x v="76"/>
    <x v="4"/>
    <x v="1"/>
    <x v="112"/>
    <n v="462.49599999999998"/>
    <n v="4.3049999999999997"/>
    <n v="458.19099999999997"/>
    <n v="5982.9459999999999"/>
    <n v="38.74"/>
    <n v="5944.2060000000001"/>
  </r>
  <r>
    <x v="1"/>
    <x v="76"/>
    <x v="4"/>
    <x v="1"/>
    <x v="375"/>
    <n v="68.766000000000005"/>
    <n v="10.25"/>
    <n v="58.516000000000005"/>
    <n v="644.00250000000005"/>
    <n v="93.814999999999998"/>
    <n v="550.1875"/>
  </r>
  <r>
    <x v="1"/>
    <x v="76"/>
    <x v="4"/>
    <x v="1"/>
    <x v="299"/>
    <m/>
    <n v="9.27"/>
    <n v="-9.27"/>
    <m/>
    <n v="55.62"/>
    <n v="-55.62"/>
  </r>
  <r>
    <x v="1"/>
    <x v="76"/>
    <x v="4"/>
    <x v="1"/>
    <x v="339"/>
    <n v="12.747"/>
    <m/>
    <n v="12.747"/>
    <n v="50.988"/>
    <m/>
    <n v="50.988"/>
  </r>
  <r>
    <x v="1"/>
    <x v="76"/>
    <x v="4"/>
    <x v="1"/>
    <x v="33"/>
    <n v="13914.145"/>
    <n v="36990.843000000001"/>
    <n v="-23076.698"/>
    <n v="99806.905150000006"/>
    <n v="191966.51310000001"/>
    <n v="-92159.607950000005"/>
  </r>
  <r>
    <x v="1"/>
    <x v="76"/>
    <x v="4"/>
    <x v="1"/>
    <x v="232"/>
    <n v="675.98099999999999"/>
    <n v="1791.634"/>
    <n v="-1115.653"/>
    <n v="3986.2804999999998"/>
    <n v="10288.8902"/>
    <n v="-6302.6097"/>
  </r>
  <r>
    <x v="1"/>
    <x v="76"/>
    <x v="4"/>
    <x v="1"/>
    <x v="120"/>
    <m/>
    <n v="35.533000000000001"/>
    <n v="-35.533000000000001"/>
    <m/>
    <n v="221.93"/>
    <n v="-221.93"/>
  </r>
  <r>
    <x v="1"/>
    <x v="76"/>
    <x v="4"/>
    <x v="1"/>
    <x v="30"/>
    <n v="149266.67000000001"/>
    <n v="89392.481"/>
    <n v="59874.189000000013"/>
    <n v="471381.03101999999"/>
    <n v="270916.30427999998"/>
    <n v="200464.72674000001"/>
  </r>
  <r>
    <x v="1"/>
    <x v="76"/>
    <x v="4"/>
    <x v="1"/>
    <x v="28"/>
    <n v="392.05399999999997"/>
    <n v="115.486"/>
    <n v="276.56799999999998"/>
    <n v="3566.1295"/>
    <n v="987.69899999999996"/>
    <n v="2578.4304999999999"/>
  </r>
  <r>
    <x v="1"/>
    <x v="76"/>
    <x v="4"/>
    <x v="1"/>
    <x v="27"/>
    <m/>
    <n v="513.64300000000003"/>
    <n v="-513.64300000000003"/>
    <m/>
    <n v="3006.3054000000002"/>
    <n v="-3006.3054000000002"/>
  </r>
  <r>
    <x v="1"/>
    <x v="76"/>
    <x v="4"/>
    <x v="0"/>
    <x v="73"/>
    <n v="3922.6559999999999"/>
    <n v="2812.0030000000002"/>
    <n v="1110.6529999999998"/>
    <n v="29871.1047"/>
    <n v="18324.2382"/>
    <n v="11546.8665"/>
  </r>
  <r>
    <x v="1"/>
    <x v="76"/>
    <x v="4"/>
    <x v="0"/>
    <x v="376"/>
    <n v="1404.3879999999999"/>
    <n v="4985.0590000000002"/>
    <n v="-3580.6710000000003"/>
    <n v="5407.8132999999998"/>
    <n v="15483.118"/>
    <n v="-10075.304700000001"/>
  </r>
  <r>
    <x v="3"/>
    <x v="77"/>
    <x v="4"/>
    <x v="1"/>
    <x v="178"/>
    <n v="177.71100000000001"/>
    <n v="6.407"/>
    <n v="171.304"/>
    <n v="890.98030000000006"/>
    <n v="32.034999999999997"/>
    <n v="858.94530000000009"/>
  </r>
  <r>
    <x v="3"/>
    <x v="77"/>
    <x v="4"/>
    <x v="1"/>
    <x v="179"/>
    <n v="0.88800000000000001"/>
    <m/>
    <n v="0.88800000000000001"/>
    <n v="3.1080000000000001"/>
    <m/>
    <n v="3.1080000000000001"/>
  </r>
  <r>
    <x v="3"/>
    <x v="77"/>
    <x v="4"/>
    <x v="1"/>
    <x v="375"/>
    <n v="1468.9839999999999"/>
    <n v="13.704000000000001"/>
    <n v="1455.28"/>
    <n v="13629.103999999999"/>
    <n v="121.871"/>
    <n v="13507.233"/>
  </r>
  <r>
    <x v="3"/>
    <x v="77"/>
    <x v="4"/>
    <x v="1"/>
    <x v="26"/>
    <n v="55.71"/>
    <n v="8.7829999999999995"/>
    <n v="46.927"/>
    <n v="200.46170000000001"/>
    <n v="36.510579999999997"/>
    <n v="163.95112"/>
  </r>
  <r>
    <x v="3"/>
    <x v="77"/>
    <x v="4"/>
    <x v="1"/>
    <x v="30"/>
    <n v="51657.555"/>
    <n v="30021.357"/>
    <n v="21636.198"/>
    <n v="185780.34942000001"/>
    <n v="90209.049950000001"/>
    <n v="95571.299470000013"/>
  </r>
  <r>
    <x v="3"/>
    <x v="77"/>
    <x v="4"/>
    <x v="1"/>
    <x v="710"/>
    <n v="1634.029"/>
    <n v="913.78"/>
    <n v="720.24900000000002"/>
    <n v="7053.5095799999999"/>
    <n v="3035.9785200000001"/>
    <n v="4017.5310599999998"/>
  </r>
  <r>
    <x v="3"/>
    <x v="77"/>
    <x v="4"/>
    <x v="1"/>
    <x v="339"/>
    <n v="17.878"/>
    <n v="4.93"/>
    <n v="12.948"/>
    <n v="73.882000000000005"/>
    <n v="17.254999999999999"/>
    <n v="56.62700000000001"/>
  </r>
  <r>
    <x v="3"/>
    <x v="77"/>
    <x v="4"/>
    <x v="1"/>
    <x v="33"/>
    <n v="13385.54"/>
    <n v="3176.922"/>
    <n v="10208.618"/>
    <n v="44118.299339999998"/>
    <n v="9150.3742700000003"/>
    <n v="34967.925069999998"/>
  </r>
  <r>
    <x v="3"/>
    <x v="77"/>
    <x v="4"/>
    <x v="1"/>
    <x v="117"/>
    <n v="85.355000000000004"/>
    <n v="1.056"/>
    <n v="84.299000000000007"/>
    <n v="1092.7467999999999"/>
    <n v="11.4048"/>
    <n v="1081.3419999999999"/>
  </r>
  <r>
    <x v="3"/>
    <x v="77"/>
    <x v="4"/>
    <x v="0"/>
    <x v="265"/>
    <n v="1.5"/>
    <n v="24.943999999999999"/>
    <n v="-23.443999999999999"/>
    <n v="84"/>
    <n v="1501.52"/>
    <n v="-1417.52"/>
  </r>
  <r>
    <x v="3"/>
    <x v="77"/>
    <x v="4"/>
    <x v="0"/>
    <x v="711"/>
    <n v="54.113999999999997"/>
    <n v="132.31399999999999"/>
    <n v="-78.199999999999989"/>
    <n v="350.28280000000001"/>
    <n v="579.95399999999995"/>
    <n v="-229.67119999999994"/>
  </r>
  <r>
    <x v="3"/>
    <x v="77"/>
    <x v="4"/>
    <x v="0"/>
    <x v="103"/>
    <n v="0.27"/>
    <m/>
    <n v="0.27"/>
    <n v="5.4"/>
    <m/>
    <n v="5.4"/>
  </r>
  <r>
    <x v="0"/>
    <x v="78"/>
    <x v="1"/>
    <x v="7"/>
    <x v="553"/>
    <n v="236.92449999999999"/>
    <n v="34.375"/>
    <n v="202.54949999999999"/>
    <n v="2039.7149999999999"/>
    <n v="424.49099999999999"/>
    <n v="1615.2239999999999"/>
  </r>
  <r>
    <x v="0"/>
    <x v="78"/>
    <x v="1"/>
    <x v="1"/>
    <x v="118"/>
    <n v="1.145"/>
    <n v="0.82499999999999996"/>
    <n v="0.32000000000000006"/>
    <n v="15.43"/>
    <n v="18.465"/>
    <n v="-3.0350000000000001"/>
  </r>
  <r>
    <x v="0"/>
    <x v="78"/>
    <x v="1"/>
    <x v="1"/>
    <x v="30"/>
    <n v="0.51"/>
    <m/>
    <n v="0.51"/>
    <n v="5.5"/>
    <m/>
    <n v="5.5"/>
  </r>
  <r>
    <x v="0"/>
    <x v="78"/>
    <x v="1"/>
    <x v="1"/>
    <x v="29"/>
    <n v="0.85499999999999998"/>
    <m/>
    <n v="0.85499999999999998"/>
    <n v="8.5500000000000007"/>
    <m/>
    <n v="8.5500000000000007"/>
  </r>
  <r>
    <x v="0"/>
    <x v="78"/>
    <x v="1"/>
    <x v="1"/>
    <x v="34"/>
    <n v="7.9000000000000001E-2"/>
    <m/>
    <n v="7.9000000000000001E-2"/>
    <n v="3.3180000000000001"/>
    <m/>
    <n v="3.3180000000000001"/>
  </r>
  <r>
    <x v="0"/>
    <x v="78"/>
    <x v="1"/>
    <x v="1"/>
    <x v="32"/>
    <n v="0.78"/>
    <m/>
    <n v="0.78"/>
    <n v="2.34"/>
    <m/>
    <n v="2.34"/>
  </r>
  <r>
    <x v="0"/>
    <x v="78"/>
    <x v="1"/>
    <x v="1"/>
    <x v="33"/>
    <n v="0.82499999999999996"/>
    <m/>
    <n v="0.82499999999999996"/>
    <n v="3.93"/>
    <m/>
    <n v="3.93"/>
  </r>
  <r>
    <x v="0"/>
    <x v="78"/>
    <x v="1"/>
    <x v="1"/>
    <x v="27"/>
    <n v="0.254"/>
    <m/>
    <n v="0.254"/>
    <n v="7.62"/>
    <m/>
    <n v="7.62"/>
  </r>
  <r>
    <x v="0"/>
    <x v="78"/>
    <x v="1"/>
    <x v="0"/>
    <x v="14"/>
    <m/>
    <n v="0.247"/>
    <n v="-0.247"/>
    <m/>
    <n v="37.049999999999997"/>
    <n v="-37.049999999999997"/>
  </r>
  <r>
    <x v="0"/>
    <x v="78"/>
    <x v="1"/>
    <x v="0"/>
    <x v="18"/>
    <n v="1.587"/>
    <n v="2.3940000000000001"/>
    <n v="-0.80700000000000016"/>
    <n v="78.462999999999994"/>
    <n v="117.11199999999999"/>
    <n v="-38.649000000000001"/>
  </r>
  <r>
    <x v="0"/>
    <x v="78"/>
    <x v="1"/>
    <x v="0"/>
    <x v="16"/>
    <n v="0.09"/>
    <m/>
    <n v="0.09"/>
    <n v="0.9"/>
    <m/>
    <n v="0.9"/>
  </r>
  <r>
    <x v="0"/>
    <x v="78"/>
    <x v="1"/>
    <x v="3"/>
    <x v="37"/>
    <n v="19.423500000000001"/>
    <n v="25.544499999999999"/>
    <n v="-6.1209999999999987"/>
    <n v="1880.58"/>
    <n v="2235.277"/>
    <n v="-354.69700000000012"/>
  </r>
  <r>
    <x v="0"/>
    <x v="78"/>
    <x v="1"/>
    <x v="5"/>
    <x v="712"/>
    <n v="19.994499999999999"/>
    <m/>
    <n v="19.994499999999999"/>
    <n v="399.89"/>
    <m/>
    <n v="399.89"/>
  </r>
  <r>
    <x v="4"/>
    <x v="79"/>
    <x v="1"/>
    <x v="3"/>
    <x v="37"/>
    <n v="156.56"/>
    <n v="112.575"/>
    <n v="43.984999999999999"/>
    <n v="14951.127"/>
    <n v="8715.0640000000003"/>
    <n v="6236.0630000000001"/>
  </r>
  <r>
    <x v="4"/>
    <x v="79"/>
    <x v="1"/>
    <x v="0"/>
    <x v="106"/>
    <n v="5.0999999999999997E-2"/>
    <n v="1.296"/>
    <n v="-1.2450000000000001"/>
    <n v="1.25"/>
    <n v="32.4"/>
    <n v="-31.15"/>
  </r>
  <r>
    <x v="4"/>
    <x v="79"/>
    <x v="1"/>
    <x v="0"/>
    <x v="78"/>
    <n v="4.944"/>
    <n v="3.9089999999999998"/>
    <n v="1.0350000000000001"/>
    <n v="251.74"/>
    <n v="197.34"/>
    <n v="54.400000000000006"/>
  </r>
  <r>
    <x v="4"/>
    <x v="79"/>
    <x v="1"/>
    <x v="0"/>
    <x v="11"/>
    <n v="3.5999999999999997E-2"/>
    <m/>
    <n v="3.5999999999999997E-2"/>
    <n v="0.89"/>
    <m/>
    <n v="0.89"/>
  </r>
  <r>
    <x v="4"/>
    <x v="79"/>
    <x v="1"/>
    <x v="0"/>
    <x v="265"/>
    <m/>
    <n v="0.03"/>
    <n v="-0.03"/>
    <m/>
    <n v="0.77"/>
    <n v="-0.77"/>
  </r>
  <r>
    <x v="4"/>
    <x v="79"/>
    <x v="1"/>
    <x v="0"/>
    <x v="94"/>
    <n v="21.484000000000002"/>
    <n v="21.132000000000001"/>
    <n v="0.35200000000000031"/>
    <n v="1080.7860000000001"/>
    <n v="1056.519"/>
    <n v="24.267000000000053"/>
  </r>
  <r>
    <x v="4"/>
    <x v="79"/>
    <x v="1"/>
    <x v="0"/>
    <x v="74"/>
    <n v="0.85399999999999998"/>
    <n v="0.02"/>
    <n v="0.83399999999999996"/>
    <n v="45.314"/>
    <n v="0.28000000000000003"/>
    <n v="45.033999999999999"/>
  </r>
  <r>
    <x v="4"/>
    <x v="79"/>
    <x v="1"/>
    <x v="0"/>
    <x v="128"/>
    <n v="0.19800000000000001"/>
    <n v="1.1160000000000001"/>
    <n v="-0.91800000000000015"/>
    <n v="4.8899999999999997"/>
    <n v="27.9"/>
    <n v="-23.009999999999998"/>
  </r>
  <r>
    <x v="4"/>
    <x v="79"/>
    <x v="1"/>
    <x v="1"/>
    <x v="118"/>
    <n v="0.04"/>
    <n v="0.01"/>
    <n v="0.03"/>
    <n v="0.9"/>
    <n v="0.09"/>
    <n v="0.81"/>
  </r>
  <r>
    <x v="0"/>
    <x v="80"/>
    <x v="1"/>
    <x v="3"/>
    <x v="37"/>
    <n v="30.942"/>
    <n v="15.500500000000001"/>
    <n v="15.4415"/>
    <n v="2107.7384999999999"/>
    <n v="1109.8074999999999"/>
    <n v="997.93100000000004"/>
  </r>
  <r>
    <x v="1"/>
    <x v="81"/>
    <x v="2"/>
    <x v="5"/>
    <x v="713"/>
    <n v="593.75"/>
    <n v="412.14699999999999"/>
    <n v="181.60300000000001"/>
    <n v="1781.25"/>
    <n v="1236.441"/>
    <n v="544.80899999999997"/>
  </r>
  <r>
    <x v="1"/>
    <x v="81"/>
    <x v="2"/>
    <x v="3"/>
    <x v="37"/>
    <n v="498.04599999999999"/>
    <n v="566.17399999999998"/>
    <n v="-68.127999999999986"/>
    <n v="49447.94"/>
    <n v="46390.99611"/>
    <n v="3056.9438900000023"/>
  </r>
  <r>
    <x v="1"/>
    <x v="81"/>
    <x v="2"/>
    <x v="3"/>
    <x v="36"/>
    <m/>
    <n v="1.2500000000000001E-2"/>
    <n v="-1.2500000000000001E-2"/>
    <m/>
    <n v="0.55000000000000004"/>
    <n v="-0.55000000000000004"/>
  </r>
  <r>
    <x v="1"/>
    <x v="81"/>
    <x v="2"/>
    <x v="3"/>
    <x v="39"/>
    <m/>
    <n v="12.010999999999999"/>
    <n v="-12.010999999999999"/>
    <m/>
    <n v="769.47450000000003"/>
    <n v="-769.47450000000003"/>
  </r>
  <r>
    <x v="8"/>
    <x v="82"/>
    <x v="5"/>
    <x v="8"/>
    <x v="714"/>
    <m/>
    <m/>
    <m/>
    <m/>
    <m/>
    <m/>
  </r>
  <r>
    <x v="8"/>
    <x v="82"/>
    <x v="5"/>
    <x v="8"/>
    <x v="714"/>
    <m/>
    <m/>
    <m/>
    <m/>
    <m/>
    <m/>
  </r>
  <r>
    <x v="8"/>
    <x v="82"/>
    <x v="5"/>
    <x v="8"/>
    <x v="71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68236-DED8-4594-9A28-11929E36D179}" name="Tableau croisé dynamique2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G4682" firstHeaderRow="0" firstDataRow="1" firstDataCol="1" rowPageCount="1" colPageCount="1"/>
  <pivotFields count="11">
    <pivotField axis="axisRow" showAll="0">
      <items count="10">
        <item x="4"/>
        <item x="6"/>
        <item x="3"/>
        <item x="1"/>
        <item x="2"/>
        <item x="5"/>
        <item x="7"/>
        <item x="0"/>
        <item x="8"/>
        <item t="default"/>
      </items>
    </pivotField>
    <pivotField axis="axisRow" showAll="0">
      <items count="84">
        <item x="30"/>
        <item x="9"/>
        <item x="22"/>
        <item x="63"/>
        <item x="76"/>
        <item x="58"/>
        <item x="60"/>
        <item x="77"/>
        <item x="68"/>
        <item x="32"/>
        <item x="53"/>
        <item x="37"/>
        <item x="81"/>
        <item x="52"/>
        <item x="44"/>
        <item x="35"/>
        <item x="74"/>
        <item x="2"/>
        <item x="67"/>
        <item x="41"/>
        <item x="72"/>
        <item x="15"/>
        <item x="46"/>
        <item x="28"/>
        <item x="61"/>
        <item x="55"/>
        <item x="42"/>
        <item x="56"/>
        <item x="43"/>
        <item x="18"/>
        <item x="29"/>
        <item x="75"/>
        <item x="27"/>
        <item x="80"/>
        <item x="0"/>
        <item x="25"/>
        <item x="73"/>
        <item x="1"/>
        <item x="8"/>
        <item x="33"/>
        <item x="39"/>
        <item x="71"/>
        <item x="11"/>
        <item x="31"/>
        <item x="23"/>
        <item x="24"/>
        <item x="21"/>
        <item x="64"/>
        <item x="19"/>
        <item x="79"/>
        <item x="12"/>
        <item x="13"/>
        <item x="66"/>
        <item x="49"/>
        <item x="70"/>
        <item x="20"/>
        <item x="45"/>
        <item x="57"/>
        <item x="10"/>
        <item x="40"/>
        <item x="69"/>
        <item x="7"/>
        <item x="47"/>
        <item x="3"/>
        <item x="26"/>
        <item x="62"/>
        <item x="54"/>
        <item x="4"/>
        <item x="5"/>
        <item x="78"/>
        <item x="65"/>
        <item x="17"/>
        <item x="48"/>
        <item x="6"/>
        <item x="34"/>
        <item x="14"/>
        <item x="36"/>
        <item x="38"/>
        <item x="51"/>
        <item x="50"/>
        <item x="16"/>
        <item x="59"/>
        <item x="82"/>
        <item t="default"/>
      </items>
    </pivotField>
    <pivotField axis="axisPage" multipleItemSelectionAllowed="1" showAll="0">
      <items count="7">
        <item x="4"/>
        <item x="0"/>
        <item x="3"/>
        <item x="1"/>
        <item x="2"/>
        <item x="5"/>
        <item t="default"/>
      </items>
    </pivotField>
    <pivotField axis="axisRow" showAll="0">
      <items count="10">
        <item x="5"/>
        <item x="6"/>
        <item x="3"/>
        <item x="7"/>
        <item x="4"/>
        <item x="2"/>
        <item x="0"/>
        <item x="1"/>
        <item x="8"/>
        <item t="default"/>
      </items>
    </pivotField>
    <pivotField axis="axisRow" showAll="0">
      <items count="716">
        <item x="16"/>
        <item x="423"/>
        <item x="263"/>
        <item x="340"/>
        <item x="486"/>
        <item x="120"/>
        <item x="595"/>
        <item x="547"/>
        <item x="497"/>
        <item x="665"/>
        <item x="139"/>
        <item x="713"/>
        <item x="32"/>
        <item x="438"/>
        <item x="517"/>
        <item x="316"/>
        <item x="210"/>
        <item x="29"/>
        <item x="710"/>
        <item x="433"/>
        <item x="561"/>
        <item x="712"/>
        <item x="658"/>
        <item x="336"/>
        <item x="398"/>
        <item x="389"/>
        <item x="178"/>
        <item x="660"/>
        <item x="66"/>
        <item x="377"/>
        <item x="323"/>
        <item x="97"/>
        <item x="55"/>
        <item x="666"/>
        <item x="522"/>
        <item x="467"/>
        <item x="162"/>
        <item x="234"/>
        <item x="70"/>
        <item x="689"/>
        <item x="498"/>
        <item x="514"/>
        <item x="269"/>
        <item x="161"/>
        <item x="147"/>
        <item x="212"/>
        <item x="525"/>
        <item x="421"/>
        <item x="174"/>
        <item x="351"/>
        <item x="150"/>
        <item x="427"/>
        <item x="86"/>
        <item x="108"/>
        <item x="13"/>
        <item x="573"/>
        <item x="63"/>
        <item x="247"/>
        <item x="628"/>
        <item x="633"/>
        <item x="428"/>
        <item x="555"/>
        <item x="606"/>
        <item x="604"/>
        <item x="392"/>
        <item x="102"/>
        <item x="603"/>
        <item x="535"/>
        <item x="577"/>
        <item x="18"/>
        <item x="408"/>
        <item x="642"/>
        <item x="664"/>
        <item x="10"/>
        <item x="279"/>
        <item x="122"/>
        <item x="528"/>
        <item x="375"/>
        <item x="431"/>
        <item x="401"/>
        <item x="111"/>
        <item x="121"/>
        <item x="228"/>
        <item x="28"/>
        <item x="151"/>
        <item x="436"/>
        <item x="536"/>
        <item x="172"/>
        <item x="81"/>
        <item x="4"/>
        <item x="510"/>
        <item x="674"/>
        <item x="136"/>
        <item x="39"/>
        <item x="646"/>
        <item x="317"/>
        <item x="448"/>
        <item x="380"/>
        <item x="128"/>
        <item x="440"/>
        <item x="307"/>
        <item x="303"/>
        <item x="314"/>
        <item x="567"/>
        <item x="509"/>
        <item x="246"/>
        <item x="71"/>
        <item x="696"/>
        <item x="695"/>
        <item x="141"/>
        <item x="283"/>
        <item x="164"/>
        <item x="288"/>
        <item x="171"/>
        <item x="394"/>
        <item x="290"/>
        <item x="697"/>
        <item x="135"/>
        <item x="347"/>
        <item x="79"/>
        <item x="588"/>
        <item x="590"/>
        <item x="557"/>
        <item x="327"/>
        <item x="387"/>
        <item x="99"/>
        <item x="154"/>
        <item x="634"/>
        <item x="106"/>
        <item x="539"/>
        <item x="153"/>
        <item x="461"/>
        <item x="698"/>
        <item x="560"/>
        <item x="243"/>
        <item x="507"/>
        <item x="255"/>
        <item x="58"/>
        <item x="84"/>
        <item x="649"/>
        <item x="118"/>
        <item x="667"/>
        <item x="296"/>
        <item x="579"/>
        <item x="400"/>
        <item x="298"/>
        <item x="302"/>
        <item x="227"/>
        <item x="598"/>
        <item x="230"/>
        <item x="639"/>
        <item x="432"/>
        <item x="383"/>
        <item x="381"/>
        <item x="43"/>
        <item x="643"/>
        <item x="89"/>
        <item x="424"/>
        <item x="232"/>
        <item x="98"/>
        <item x="679"/>
        <item x="681"/>
        <item x="426"/>
        <item x="601"/>
        <item x="618"/>
        <item x="501"/>
        <item x="254"/>
        <item x="291"/>
        <item x="166"/>
        <item x="72"/>
        <item x="704"/>
        <item x="653"/>
        <item x="654"/>
        <item x="270"/>
        <item x="402"/>
        <item x="597"/>
        <item x="611"/>
        <item x="571"/>
        <item x="526"/>
        <item x="358"/>
        <item x="268"/>
        <item x="59"/>
        <item x="204"/>
        <item x="379"/>
        <item x="329"/>
        <item x="206"/>
        <item x="223"/>
        <item x="647"/>
        <item x="189"/>
        <item x="446"/>
        <item x="335"/>
        <item x="224"/>
        <item x="700"/>
        <item x="675"/>
        <item x="306"/>
        <item x="185"/>
        <item x="305"/>
        <item x="641"/>
        <item x="699"/>
        <item x="304"/>
        <item x="655"/>
        <item x="308"/>
        <item x="190"/>
        <item x="705"/>
        <item x="46"/>
        <item x="48"/>
        <item x="44"/>
        <item x="181"/>
        <item x="182"/>
        <item x="65"/>
        <item x="286"/>
        <item x="565"/>
        <item x="484"/>
        <item x="207"/>
        <item x="319"/>
        <item x="157"/>
        <item x="264"/>
        <item x="194"/>
        <item x="152"/>
        <item x="533"/>
        <item x="527"/>
        <item x="455"/>
        <item x="199"/>
        <item x="657"/>
        <item x="142"/>
        <item x="73"/>
        <item x="554"/>
        <item x="236"/>
        <item x="52"/>
        <item x="405"/>
        <item x="14"/>
        <item x="418"/>
        <item x="69"/>
        <item x="582"/>
        <item x="311"/>
        <item x="645"/>
        <item x="708"/>
        <item x="371"/>
        <item x="309"/>
        <item x="159"/>
        <item x="143"/>
        <item x="420"/>
        <item x="119"/>
        <item x="155"/>
        <item x="384"/>
        <item x="559"/>
        <item x="637"/>
        <item x="170"/>
        <item x="96"/>
        <item x="216"/>
        <item x="518"/>
        <item x="297"/>
        <item x="511"/>
        <item x="211"/>
        <item x="8"/>
        <item x="60"/>
        <item x="271"/>
        <item x="393"/>
        <item x="105"/>
        <item x="562"/>
        <item x="615"/>
        <item x="481"/>
        <item x="245"/>
        <item x="395"/>
        <item x="443"/>
        <item x="156"/>
        <item x="397"/>
        <item x="337"/>
        <item x="165"/>
        <item x="661"/>
        <item x="568"/>
        <item x="652"/>
        <item x="677"/>
        <item x="114"/>
        <item x="496"/>
        <item x="192"/>
        <item x="168"/>
        <item x="669"/>
        <item x="109"/>
        <item x="476"/>
        <item x="556"/>
        <item x="278"/>
        <item x="91"/>
        <item x="691"/>
        <item x="274"/>
        <item x="472"/>
        <item x="61"/>
        <item x="328"/>
        <item x="359"/>
        <item x="627"/>
        <item x="500"/>
        <item x="343"/>
        <item x="538"/>
        <item x="341"/>
        <item x="504"/>
        <item x="356"/>
        <item x="333"/>
        <item x="493"/>
        <item x="140"/>
        <item x="332"/>
        <item x="214"/>
        <item x="485"/>
        <item x="318"/>
        <item x="241"/>
        <item x="158"/>
        <item x="129"/>
        <item x="521"/>
        <item x="592"/>
        <item x="362"/>
        <item x="648"/>
        <item x="566"/>
        <item x="622"/>
        <item x="123"/>
        <item x="125"/>
        <item x="532"/>
        <item x="184"/>
        <item x="126"/>
        <item x="188"/>
        <item x="260"/>
        <item x="693"/>
        <item x="586"/>
        <item x="454"/>
        <item x="701"/>
        <item x="124"/>
        <item x="531"/>
        <item x="663"/>
        <item x="47"/>
        <item x="42"/>
        <item x="183"/>
        <item x="370"/>
        <item x="186"/>
        <item x="544"/>
        <item x="187"/>
        <item x="651"/>
        <item x="444"/>
        <item x="530"/>
        <item x="222"/>
        <item x="180"/>
        <item x="45"/>
        <item x="2"/>
        <item x="160"/>
        <item x="115"/>
        <item x="578"/>
        <item x="338"/>
        <item x="226"/>
        <item x="434"/>
        <item x="435"/>
        <item x="516"/>
        <item x="488"/>
        <item x="11"/>
        <item x="404"/>
        <item x="31"/>
        <item x="117"/>
        <item x="112"/>
        <item x="83"/>
        <item x="614"/>
        <item x="68"/>
        <item x="632"/>
        <item x="587"/>
        <item x="429"/>
        <item x="352"/>
        <item x="442"/>
        <item x="90"/>
        <item x="616"/>
        <item x="201"/>
        <item x="265"/>
        <item x="656"/>
        <item x="350"/>
        <item x="524"/>
        <item x="293"/>
        <item x="300"/>
        <item x="668"/>
        <item x="399"/>
        <item x="33"/>
        <item x="299"/>
        <item x="439"/>
        <item x="53"/>
        <item x="462"/>
        <item x="27"/>
        <item x="253"/>
        <item x="550"/>
        <item x="671"/>
        <item x="20"/>
        <item x="413"/>
        <item x="94"/>
        <item x="494"/>
        <item x="523"/>
        <item x="629"/>
        <item x="208"/>
        <item x="256"/>
        <item x="5"/>
        <item x="15"/>
        <item x="6"/>
        <item x="295"/>
        <item x="407"/>
        <item x="92"/>
        <item x="672"/>
        <item x="419"/>
        <item x="132"/>
        <item x="707"/>
        <item x="589"/>
        <item x="459"/>
        <item x="62"/>
        <item x="581"/>
        <item x="101"/>
        <item x="456"/>
        <item x="202"/>
        <item x="478"/>
        <item x="692"/>
        <item x="280"/>
        <item x="1"/>
        <item x="619"/>
        <item x="416"/>
        <item x="702"/>
        <item x="546"/>
        <item x="703"/>
        <item x="364"/>
        <item x="77"/>
        <item x="621"/>
        <item x="477"/>
        <item x="680"/>
        <item x="483"/>
        <item x="464"/>
        <item x="238"/>
        <item x="289"/>
        <item x="480"/>
        <item x="711"/>
        <item x="376"/>
        <item x="599"/>
        <item x="76"/>
        <item x="463"/>
        <item x="491"/>
        <item x="552"/>
        <item x="353"/>
        <item x="88"/>
        <item x="146"/>
        <item x="67"/>
        <item x="261"/>
        <item x="360"/>
        <item x="422"/>
        <item x="284"/>
        <item x="301"/>
        <item x="515"/>
        <item x="445"/>
        <item x="93"/>
        <item x="686"/>
        <item x="385"/>
        <item x="49"/>
        <item x="324"/>
        <item x="625"/>
        <item x="609"/>
        <item x="626"/>
        <item x="378"/>
        <item x="410"/>
        <item x="593"/>
        <item x="502"/>
        <item x="334"/>
        <item x="252"/>
        <item x="499"/>
        <item x="659"/>
        <item x="104"/>
        <item x="409"/>
        <item x="563"/>
        <item x="330"/>
        <item x="682"/>
        <item x="54"/>
        <item x="548"/>
        <item x="144"/>
        <item x="173"/>
        <item x="325"/>
        <item x="285"/>
        <item x="591"/>
        <item x="558"/>
        <item x="110"/>
        <item x="231"/>
        <item x="313"/>
        <item x="38"/>
        <item x="447"/>
        <item x="220"/>
        <item x="367"/>
        <item x="344"/>
        <item x="217"/>
        <item x="107"/>
        <item x="148"/>
        <item x="349"/>
        <item x="390"/>
        <item x="82"/>
        <item x="198"/>
        <item x="195"/>
        <item x="662"/>
        <item x="85"/>
        <item x="64"/>
        <item x="191"/>
        <item x="594"/>
        <item x="138"/>
        <item x="596"/>
        <item x="218"/>
        <item x="465"/>
        <item x="258"/>
        <item x="605"/>
        <item x="600"/>
        <item x="541"/>
        <item x="489"/>
        <item x="374"/>
        <item x="369"/>
        <item x="709"/>
        <item x="37"/>
        <item x="487"/>
        <item x="56"/>
        <item x="452"/>
        <item x="451"/>
        <item x="685"/>
        <item x="450"/>
        <item x="382"/>
        <item x="453"/>
        <item x="684"/>
        <item x="503"/>
        <item x="706"/>
        <item x="41"/>
        <item x="673"/>
        <item x="219"/>
        <item x="469"/>
        <item x="9"/>
        <item x="281"/>
        <item x="551"/>
        <item x="167"/>
        <item x="275"/>
        <item x="345"/>
        <item x="368"/>
        <item x="635"/>
        <item x="205"/>
        <item x="540"/>
        <item x="678"/>
        <item x="580"/>
        <item x="357"/>
        <item x="213"/>
        <item x="569"/>
        <item x="250"/>
        <item x="348"/>
        <item x="460"/>
        <item x="583"/>
        <item x="466"/>
        <item x="471"/>
        <item x="342"/>
        <item x="19"/>
        <item x="365"/>
        <item x="233"/>
        <item x="130"/>
        <item x="575"/>
        <item x="505"/>
        <item x="506"/>
        <item x="415"/>
        <item x="411"/>
        <item x="388"/>
        <item x="50"/>
        <item x="131"/>
        <item x="406"/>
        <item x="512"/>
        <item x="145"/>
        <item x="196"/>
        <item x="612"/>
        <item x="248"/>
        <item x="396"/>
        <item x="690"/>
        <item x="574"/>
        <item x="513"/>
        <item x="576"/>
        <item x="257"/>
        <item x="412"/>
        <item x="87"/>
        <item x="249"/>
        <item x="80"/>
        <item x="623"/>
        <item x="21"/>
        <item x="287"/>
        <item x="200"/>
        <item x="624"/>
        <item x="403"/>
        <item x="479"/>
        <item x="458"/>
        <item x="607"/>
        <item x="251"/>
        <item x="197"/>
        <item x="361"/>
        <item x="113"/>
        <item x="640"/>
        <item x="490"/>
        <item x="638"/>
        <item x="229"/>
        <item x="602"/>
        <item x="492"/>
        <item x="22"/>
        <item x="237"/>
        <item x="613"/>
        <item x="617"/>
        <item x="430"/>
        <item x="473"/>
        <item x="520"/>
        <item x="75"/>
        <item x="149"/>
        <item x="259"/>
        <item x="650"/>
        <item x="74"/>
        <item x="688"/>
        <item x="391"/>
        <item x="272"/>
        <item x="326"/>
        <item x="468"/>
        <item x="322"/>
        <item x="215"/>
        <item x="321"/>
        <item x="95"/>
        <item x="320"/>
        <item x="277"/>
        <item x="630"/>
        <item x="24"/>
        <item x="12"/>
        <item x="23"/>
        <item x="417"/>
        <item x="30"/>
        <item x="437"/>
        <item x="339"/>
        <item x="315"/>
        <item x="470"/>
        <item x="26"/>
        <item x="36"/>
        <item x="372"/>
        <item x="137"/>
        <item x="221"/>
        <item x="312"/>
        <item x="449"/>
        <item x="529"/>
        <item x="644"/>
        <item x="545"/>
        <item x="310"/>
        <item x="176"/>
        <item x="585"/>
        <item x="346"/>
        <item x="355"/>
        <item x="610"/>
        <item x="584"/>
        <item x="534"/>
        <item x="78"/>
        <item x="386"/>
        <item x="570"/>
        <item x="572"/>
        <item x="163"/>
        <item x="133"/>
        <item x="242"/>
        <item x="3"/>
        <item x="474"/>
        <item x="564"/>
        <item x="366"/>
        <item x="17"/>
        <item x="543"/>
        <item x="537"/>
        <item x="25"/>
        <item x="670"/>
        <item x="354"/>
        <item x="0"/>
        <item x="193"/>
        <item x="495"/>
        <item x="542"/>
        <item x="292"/>
        <item x="363"/>
        <item x="414"/>
        <item x="267"/>
        <item x="475"/>
        <item x="457"/>
        <item x="244"/>
        <item x="482"/>
        <item x="127"/>
        <item x="687"/>
        <item x="262"/>
        <item x="235"/>
        <item x="100"/>
        <item x="549"/>
        <item x="273"/>
        <item x="294"/>
        <item x="276"/>
        <item x="676"/>
        <item x="40"/>
        <item x="441"/>
        <item x="175"/>
        <item x="103"/>
        <item x="636"/>
        <item x="169"/>
        <item x="331"/>
        <item x="239"/>
        <item x="34"/>
        <item x="225"/>
        <item x="116"/>
        <item x="177"/>
        <item x="57"/>
        <item x="179"/>
        <item x="134"/>
        <item x="519"/>
        <item x="266"/>
        <item x="203"/>
        <item x="508"/>
        <item x="373"/>
        <item x="51"/>
        <item x="620"/>
        <item x="631"/>
        <item x="240"/>
        <item x="608"/>
        <item x="553"/>
        <item x="683"/>
        <item x="694"/>
        <item x="282"/>
        <item x="7"/>
        <item x="425"/>
        <item x="209"/>
        <item x="714"/>
        <item x="3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4">
    <field x="0"/>
    <field x="1"/>
    <field x="3"/>
    <field x="4"/>
  </rowFields>
  <rowItems count="4679">
    <i>
      <x/>
    </i>
    <i r="1">
      <x v="18"/>
    </i>
    <i r="2">
      <x/>
    </i>
    <i r="3">
      <x v="270"/>
    </i>
    <i r="2">
      <x v="2"/>
    </i>
    <i r="3">
      <x v="506"/>
    </i>
    <i r="2">
      <x v="6"/>
    </i>
    <i r="3">
      <x v="384"/>
    </i>
    <i r="3">
      <x v="602"/>
    </i>
    <i r="3">
      <x v="642"/>
    </i>
    <i r="1">
      <x v="21"/>
    </i>
    <i r="2">
      <x/>
    </i>
    <i r="3">
      <x v="8"/>
    </i>
    <i r="3">
      <x v="274"/>
    </i>
    <i r="2">
      <x v="2"/>
    </i>
    <i r="3">
      <x v="90"/>
    </i>
    <i r="3">
      <x v="104"/>
    </i>
    <i r="3">
      <x v="234"/>
    </i>
    <i r="3">
      <x v="238"/>
    </i>
    <i r="3">
      <x v="476"/>
    </i>
    <i r="3">
      <x v="508"/>
    </i>
    <i r="3">
      <x v="625"/>
    </i>
    <i r="3">
      <x v="626"/>
    </i>
    <i r="3">
      <x v="629"/>
    </i>
    <i r="3">
      <x v="681"/>
    </i>
    <i r="3">
      <x v="699"/>
    </i>
    <i r="3">
      <x v="700"/>
    </i>
    <i r="2">
      <x v="3"/>
    </i>
    <i r="3">
      <x v="15"/>
    </i>
    <i r="2">
      <x v="4"/>
    </i>
    <i r="3">
      <x v="154"/>
    </i>
    <i r="3">
      <x v="190"/>
    </i>
    <i r="3">
      <x v="191"/>
    </i>
    <i r="3">
      <x v="194"/>
    </i>
    <i r="3">
      <x v="195"/>
    </i>
    <i r="3">
      <x v="196"/>
    </i>
    <i r="3">
      <x v="199"/>
    </i>
    <i r="3">
      <x v="204"/>
    </i>
    <i r="3">
      <x v="205"/>
    </i>
    <i r="3">
      <x v="206"/>
    </i>
    <i r="3">
      <x v="208"/>
    </i>
    <i r="3">
      <x v="504"/>
    </i>
    <i r="2">
      <x v="6"/>
    </i>
    <i r="3">
      <x/>
    </i>
    <i r="3">
      <x v="2"/>
    </i>
    <i r="3">
      <x v="40"/>
    </i>
    <i r="3">
      <x v="42"/>
    </i>
    <i r="3">
      <x v="52"/>
    </i>
    <i r="3">
      <x v="54"/>
    </i>
    <i r="3">
      <x v="57"/>
    </i>
    <i r="3">
      <x v="65"/>
    </i>
    <i r="3">
      <x v="69"/>
    </i>
    <i r="3">
      <x v="73"/>
    </i>
    <i r="3">
      <x v="89"/>
    </i>
    <i r="3">
      <x v="98"/>
    </i>
    <i r="3">
      <x v="115"/>
    </i>
    <i r="3">
      <x v="117"/>
    </i>
    <i r="3">
      <x v="128"/>
    </i>
    <i r="3">
      <x v="135"/>
    </i>
    <i r="3">
      <x v="136"/>
    </i>
    <i r="3">
      <x v="156"/>
    </i>
    <i r="3">
      <x v="165"/>
    </i>
    <i r="3">
      <x v="166"/>
    </i>
    <i r="3">
      <x v="167"/>
    </i>
    <i r="3">
      <x v="209"/>
    </i>
    <i r="3">
      <x v="228"/>
    </i>
    <i r="3">
      <x v="240"/>
    </i>
    <i r="3">
      <x v="282"/>
    </i>
    <i r="3">
      <x v="288"/>
    </i>
    <i r="3">
      <x v="290"/>
    </i>
    <i r="3">
      <x v="293"/>
    </i>
    <i r="3">
      <x v="294"/>
    </i>
    <i r="3">
      <x v="297"/>
    </i>
    <i r="3">
      <x v="300"/>
    </i>
    <i r="3">
      <x v="303"/>
    </i>
    <i r="3">
      <x v="305"/>
    </i>
    <i r="3">
      <x v="339"/>
    </i>
    <i r="3">
      <x v="349"/>
    </i>
    <i r="3">
      <x v="356"/>
    </i>
    <i r="3">
      <x v="365"/>
    </i>
    <i r="3">
      <x v="376"/>
    </i>
    <i r="3">
      <x v="389"/>
    </i>
    <i r="3">
      <x v="390"/>
    </i>
    <i r="3">
      <x v="391"/>
    </i>
    <i r="3">
      <x v="392"/>
    </i>
    <i r="3">
      <x v="395"/>
    </i>
    <i r="3">
      <x v="404"/>
    </i>
    <i r="3">
      <x v="410"/>
    </i>
    <i r="3">
      <x v="417"/>
    </i>
    <i r="3">
      <x v="422"/>
    </i>
    <i r="3">
      <x v="434"/>
    </i>
    <i r="3">
      <x v="437"/>
    </i>
    <i r="3">
      <x v="438"/>
    </i>
    <i r="3">
      <x v="447"/>
    </i>
    <i r="3">
      <x v="455"/>
    </i>
    <i r="3">
      <x v="457"/>
    </i>
    <i r="3">
      <x v="458"/>
    </i>
    <i r="3">
      <x v="467"/>
    </i>
    <i r="3">
      <x v="478"/>
    </i>
    <i r="3">
      <x v="484"/>
    </i>
    <i r="3">
      <x v="486"/>
    </i>
    <i r="3">
      <x v="487"/>
    </i>
    <i r="3">
      <x v="488"/>
    </i>
    <i r="3">
      <x v="498"/>
    </i>
    <i r="3">
      <x v="516"/>
    </i>
    <i r="3">
      <x v="522"/>
    </i>
    <i r="3">
      <x v="523"/>
    </i>
    <i r="3">
      <x v="526"/>
    </i>
    <i r="3">
      <x v="530"/>
    </i>
    <i r="3">
      <x v="537"/>
    </i>
    <i r="3">
      <x v="541"/>
    </i>
    <i r="3">
      <x v="543"/>
    </i>
    <i r="3">
      <x v="544"/>
    </i>
    <i r="3">
      <x v="546"/>
    </i>
    <i r="3">
      <x v="547"/>
    </i>
    <i r="3">
      <x v="549"/>
    </i>
    <i r="3">
      <x v="550"/>
    </i>
    <i r="3">
      <x v="554"/>
    </i>
    <i r="3">
      <x v="569"/>
    </i>
    <i r="3">
      <x v="573"/>
    </i>
    <i r="3">
      <x v="574"/>
    </i>
    <i r="3">
      <x v="575"/>
    </i>
    <i r="3">
      <x v="591"/>
    </i>
    <i r="3">
      <x v="592"/>
    </i>
    <i r="3">
      <x v="598"/>
    </i>
    <i r="3">
      <x v="605"/>
    </i>
    <i r="3">
      <x v="611"/>
    </i>
    <i r="3">
      <x v="615"/>
    </i>
    <i r="3">
      <x v="616"/>
    </i>
    <i r="3">
      <x v="617"/>
    </i>
    <i r="3">
      <x v="648"/>
    </i>
    <i r="3">
      <x v="649"/>
    </i>
    <i r="3">
      <x v="658"/>
    </i>
    <i r="3">
      <x v="664"/>
    </i>
    <i r="3">
      <x v="666"/>
    </i>
    <i r="3">
      <x v="669"/>
    </i>
    <i r="3">
      <x v="687"/>
    </i>
    <i r="3">
      <x v="695"/>
    </i>
    <i r="3">
      <x v="697"/>
    </i>
    <i r="3">
      <x v="701"/>
    </i>
    <i r="3">
      <x v="710"/>
    </i>
    <i r="2">
      <x v="7"/>
    </i>
    <i r="3">
      <x v="5"/>
    </i>
    <i r="3">
      <x v="12"/>
    </i>
    <i r="3">
      <x v="17"/>
    </i>
    <i r="3">
      <x v="83"/>
    </i>
    <i r="3">
      <x v="145"/>
    </i>
    <i r="3">
      <x v="147"/>
    </i>
    <i r="3">
      <x v="158"/>
    </i>
    <i r="3">
      <x v="242"/>
    </i>
    <i r="3">
      <x v="344"/>
    </i>
    <i r="3">
      <x v="352"/>
    </i>
    <i r="3">
      <x v="373"/>
    </i>
    <i r="3">
      <x v="374"/>
    </i>
    <i r="3">
      <x v="584"/>
    </i>
    <i r="3">
      <x v="588"/>
    </i>
    <i r="3">
      <x v="619"/>
    </i>
    <i r="3">
      <x v="624"/>
    </i>
    <i r="3">
      <x v="689"/>
    </i>
    <i r="3">
      <x v="692"/>
    </i>
    <i r="1">
      <x v="25"/>
    </i>
    <i r="2">
      <x/>
    </i>
    <i r="3">
      <x v="270"/>
    </i>
    <i r="3">
      <x v="274"/>
    </i>
    <i r="3">
      <x v="322"/>
    </i>
    <i r="2">
      <x v="2"/>
    </i>
    <i r="3">
      <x v="93"/>
    </i>
    <i r="3">
      <x v="237"/>
    </i>
    <i r="3">
      <x v="476"/>
    </i>
    <i r="3">
      <x v="506"/>
    </i>
    <i r="3">
      <x v="518"/>
    </i>
    <i r="3">
      <x v="625"/>
    </i>
    <i r="3">
      <x v="681"/>
    </i>
    <i r="2">
      <x v="4"/>
    </i>
    <i r="3">
      <x v="154"/>
    </i>
    <i r="3">
      <x v="192"/>
    </i>
    <i r="3">
      <x v="198"/>
    </i>
    <i r="3">
      <x v="202"/>
    </i>
    <i r="3">
      <x v="208"/>
    </i>
    <i r="3">
      <x v="312"/>
    </i>
    <i r="3">
      <x v="323"/>
    </i>
    <i r="3">
      <x v="338"/>
    </i>
    <i r="2">
      <x v="6"/>
    </i>
    <i r="3">
      <x/>
    </i>
    <i r="3">
      <x v="32"/>
    </i>
    <i r="3">
      <x v="52"/>
    </i>
    <i r="3">
      <x v="54"/>
    </i>
    <i r="3">
      <x v="65"/>
    </i>
    <i r="3">
      <x v="73"/>
    </i>
    <i r="3">
      <x v="88"/>
    </i>
    <i r="3">
      <x v="98"/>
    </i>
    <i r="3">
      <x v="112"/>
    </i>
    <i r="3">
      <x v="116"/>
    </i>
    <i r="3">
      <x v="128"/>
    </i>
    <i r="3">
      <x v="130"/>
    </i>
    <i r="3">
      <x v="132"/>
    </i>
    <i r="3">
      <x v="138"/>
    </i>
    <i r="3">
      <x v="156"/>
    </i>
    <i r="3">
      <x v="159"/>
    </i>
    <i r="3">
      <x v="209"/>
    </i>
    <i r="3">
      <x v="212"/>
    </i>
    <i r="3">
      <x v="225"/>
    </i>
    <i r="3">
      <x v="228"/>
    </i>
    <i r="3">
      <x v="230"/>
    </i>
    <i r="3">
      <x v="240"/>
    </i>
    <i r="3">
      <x v="259"/>
    </i>
    <i r="3">
      <x v="282"/>
    </i>
    <i r="3">
      <x v="286"/>
    </i>
    <i r="3">
      <x v="310"/>
    </i>
    <i r="3">
      <x v="339"/>
    </i>
    <i r="3">
      <x v="349"/>
    </i>
    <i r="3">
      <x v="362"/>
    </i>
    <i r="3">
      <x v="365"/>
    </i>
    <i r="3">
      <x v="382"/>
    </i>
    <i r="3">
      <x v="384"/>
    </i>
    <i r="3">
      <x v="403"/>
    </i>
    <i r="3">
      <x v="410"/>
    </i>
    <i r="3">
      <x v="429"/>
    </i>
    <i r="3">
      <x v="434"/>
    </i>
    <i r="3">
      <x v="462"/>
    </i>
    <i r="3">
      <x v="484"/>
    </i>
    <i r="3">
      <x v="486"/>
    </i>
    <i r="3">
      <x v="522"/>
    </i>
    <i r="3">
      <x v="547"/>
    </i>
    <i r="3">
      <x v="555"/>
    </i>
    <i r="3">
      <x v="569"/>
    </i>
    <i r="3">
      <x v="573"/>
    </i>
    <i r="3">
      <x v="591"/>
    </i>
    <i r="3">
      <x v="598"/>
    </i>
    <i r="3">
      <x v="602"/>
    </i>
    <i r="3">
      <x v="611"/>
    </i>
    <i r="3">
      <x v="660"/>
    </i>
    <i r="3">
      <x v="695"/>
    </i>
    <i r="3">
      <x v="701"/>
    </i>
    <i r="3">
      <x v="710"/>
    </i>
    <i r="2">
      <x v="7"/>
    </i>
    <i r="3">
      <x v="5"/>
    </i>
    <i r="3">
      <x v="17"/>
    </i>
    <i r="3">
      <x v="26"/>
    </i>
    <i r="3">
      <x v="81"/>
    </i>
    <i r="3">
      <x v="83"/>
    </i>
    <i r="3">
      <x v="140"/>
    </i>
    <i r="3">
      <x v="242"/>
    </i>
    <i r="3">
      <x v="353"/>
    </i>
    <i r="3">
      <x v="370"/>
    </i>
    <i r="3">
      <x v="373"/>
    </i>
    <i r="3">
      <x v="584"/>
    </i>
    <i r="3">
      <x v="588"/>
    </i>
    <i r="3">
      <x v="619"/>
    </i>
    <i r="1">
      <x v="35"/>
    </i>
    <i r="2">
      <x/>
    </i>
    <i r="3">
      <x v="270"/>
    </i>
    <i r="2">
      <x v="2"/>
    </i>
    <i r="3">
      <x v="93"/>
    </i>
    <i r="3">
      <x v="103"/>
    </i>
    <i r="3">
      <x v="237"/>
    </i>
    <i r="3">
      <x v="476"/>
    </i>
    <i r="3">
      <x v="506"/>
    </i>
    <i r="3">
      <x v="625"/>
    </i>
    <i r="3">
      <x v="681"/>
    </i>
    <i r="2">
      <x v="4"/>
    </i>
    <i r="3">
      <x v="23"/>
    </i>
    <i r="3">
      <x v="186"/>
    </i>
    <i r="3">
      <x v="202"/>
    </i>
    <i r="3">
      <x v="207"/>
    </i>
    <i r="3">
      <x v="208"/>
    </i>
    <i r="3">
      <x v="312"/>
    </i>
    <i r="3">
      <x v="323"/>
    </i>
    <i r="3">
      <x v="338"/>
    </i>
    <i r="2">
      <x v="6"/>
    </i>
    <i r="3">
      <x v="32"/>
    </i>
    <i r="3">
      <x v="44"/>
    </i>
    <i r="3">
      <x v="54"/>
    </i>
    <i r="3">
      <x v="69"/>
    </i>
    <i r="3">
      <x v="73"/>
    </i>
    <i r="3">
      <x v="98"/>
    </i>
    <i r="3">
      <x v="115"/>
    </i>
    <i r="3">
      <x v="128"/>
    </i>
    <i r="3">
      <x v="130"/>
    </i>
    <i r="3">
      <x v="159"/>
    </i>
    <i r="3">
      <x v="211"/>
    </i>
    <i r="3">
      <x v="240"/>
    </i>
    <i r="3">
      <x v="259"/>
    </i>
    <i r="3">
      <x v="282"/>
    </i>
    <i r="3">
      <x v="286"/>
    </i>
    <i r="3">
      <x v="310"/>
    </i>
    <i r="3">
      <x v="339"/>
    </i>
    <i r="3">
      <x v="349"/>
    </i>
    <i r="3">
      <x v="362"/>
    </i>
    <i r="3">
      <x v="384"/>
    </i>
    <i r="3">
      <x v="410"/>
    </i>
    <i r="3">
      <x v="417"/>
    </i>
    <i r="3">
      <x v="462"/>
    </i>
    <i r="3">
      <x v="516"/>
    </i>
    <i r="3">
      <x v="522"/>
    </i>
    <i r="3">
      <x v="544"/>
    </i>
    <i r="3">
      <x v="547"/>
    </i>
    <i r="3">
      <x v="561"/>
    </i>
    <i r="3">
      <x v="569"/>
    </i>
    <i r="3">
      <x v="573"/>
    </i>
    <i r="3">
      <x v="591"/>
    </i>
    <i r="3">
      <x v="598"/>
    </i>
    <i r="3">
      <x v="602"/>
    </i>
    <i r="3">
      <x v="642"/>
    </i>
    <i r="3">
      <x v="648"/>
    </i>
    <i r="3">
      <x v="651"/>
    </i>
    <i r="3">
      <x v="701"/>
    </i>
    <i r="3">
      <x v="710"/>
    </i>
    <i r="2">
      <x v="7"/>
    </i>
    <i r="3">
      <x v="17"/>
    </i>
    <i r="3">
      <x v="26"/>
    </i>
    <i r="3">
      <x v="81"/>
    </i>
    <i r="3">
      <x v="140"/>
    </i>
    <i r="3">
      <x v="373"/>
    </i>
    <i r="3">
      <x v="584"/>
    </i>
    <i r="3">
      <x v="588"/>
    </i>
    <i r="3">
      <x v="619"/>
    </i>
    <i r="1">
      <x v="41"/>
    </i>
    <i r="2">
      <x/>
    </i>
    <i r="3">
      <x v="270"/>
    </i>
    <i r="2">
      <x v="2"/>
    </i>
    <i r="3">
      <x v="506"/>
    </i>
    <i r="2">
      <x v="4"/>
    </i>
    <i r="3">
      <x v="312"/>
    </i>
    <i r="3">
      <x v="323"/>
    </i>
    <i r="2">
      <x v="6"/>
    </i>
    <i r="3">
      <x v="159"/>
    </i>
    <i r="3">
      <x v="384"/>
    </i>
    <i r="3">
      <x v="410"/>
    </i>
    <i r="3">
      <x v="429"/>
    </i>
    <i r="3">
      <x v="522"/>
    </i>
    <i r="3">
      <x v="573"/>
    </i>
    <i r="1">
      <x v="47"/>
    </i>
    <i r="2">
      <x v="2"/>
    </i>
    <i r="3">
      <x v="93"/>
    </i>
    <i r="3">
      <x v="476"/>
    </i>
    <i r="3">
      <x v="508"/>
    </i>
    <i r="3">
      <x v="517"/>
    </i>
    <i r="3">
      <x v="625"/>
    </i>
    <i r="3">
      <x v="681"/>
    </i>
    <i r="2">
      <x v="4"/>
    </i>
    <i r="3">
      <x v="195"/>
    </i>
    <i r="3">
      <x v="202"/>
    </i>
    <i r="2">
      <x v="6"/>
    </i>
    <i r="3">
      <x v="54"/>
    </i>
    <i r="3">
      <x v="128"/>
    </i>
    <i r="3">
      <x v="228"/>
    </i>
    <i r="3">
      <x v="339"/>
    </i>
    <i r="3">
      <x v="349"/>
    </i>
    <i r="3">
      <x v="376"/>
    </i>
    <i r="3">
      <x v="384"/>
    </i>
    <i r="3">
      <x v="399"/>
    </i>
    <i r="3">
      <x v="446"/>
    </i>
    <i r="3">
      <x v="573"/>
    </i>
    <i r="3">
      <x v="591"/>
    </i>
    <i r="3">
      <x v="598"/>
    </i>
    <i r="3">
      <x v="642"/>
    </i>
    <i r="3">
      <x v="701"/>
    </i>
    <i r="2">
      <x v="7"/>
    </i>
    <i r="3">
      <x v="17"/>
    </i>
    <i r="3">
      <x v="81"/>
    </i>
    <i r="3">
      <x v="83"/>
    </i>
    <i r="3">
      <x v="140"/>
    </i>
    <i r="3">
      <x v="242"/>
    </i>
    <i r="3">
      <x v="353"/>
    </i>
    <i r="3">
      <x v="373"/>
    </i>
    <i r="3">
      <x v="378"/>
    </i>
    <i r="3">
      <x v="473"/>
    </i>
    <i r="3">
      <x v="619"/>
    </i>
    <i r="3">
      <x v="621"/>
    </i>
    <i r="1">
      <x v="48"/>
    </i>
    <i r="2">
      <x v="2"/>
    </i>
    <i r="3">
      <x v="90"/>
    </i>
    <i r="3">
      <x v="476"/>
    </i>
    <i r="3">
      <x v="506"/>
    </i>
    <i r="3">
      <x v="625"/>
    </i>
    <i r="2">
      <x v="4"/>
    </i>
    <i r="3">
      <x v="312"/>
    </i>
    <i r="3">
      <x v="323"/>
    </i>
    <i r="2">
      <x v="6"/>
    </i>
    <i r="3">
      <x/>
    </i>
    <i r="3">
      <x v="28"/>
    </i>
    <i r="3">
      <x v="32"/>
    </i>
    <i r="3">
      <x v="54"/>
    </i>
    <i r="3">
      <x v="69"/>
    </i>
    <i r="3">
      <x v="73"/>
    </i>
    <i r="3">
      <x v="98"/>
    </i>
    <i r="3">
      <x v="128"/>
    </i>
    <i r="3">
      <x v="130"/>
    </i>
    <i r="3">
      <x v="156"/>
    </i>
    <i r="3">
      <x v="159"/>
    </i>
    <i r="3">
      <x v="219"/>
    </i>
    <i r="3">
      <x v="228"/>
    </i>
    <i r="3">
      <x v="258"/>
    </i>
    <i r="3">
      <x v="286"/>
    </i>
    <i r="3">
      <x v="305"/>
    </i>
    <i r="3">
      <x v="349"/>
    </i>
    <i r="3">
      <x v="376"/>
    </i>
    <i r="3">
      <x v="384"/>
    </i>
    <i r="3">
      <x v="395"/>
    </i>
    <i r="3">
      <x v="398"/>
    </i>
    <i r="3">
      <x v="410"/>
    </i>
    <i r="3">
      <x v="429"/>
    </i>
    <i r="3">
      <x v="444"/>
    </i>
    <i r="3">
      <x v="486"/>
    </i>
    <i r="3">
      <x v="522"/>
    </i>
    <i r="3">
      <x v="544"/>
    </i>
    <i r="3">
      <x v="573"/>
    </i>
    <i r="3">
      <x v="591"/>
    </i>
    <i r="3">
      <x v="598"/>
    </i>
    <i r="3">
      <x v="602"/>
    </i>
    <i r="3">
      <x v="642"/>
    </i>
    <i r="3">
      <x v="679"/>
    </i>
    <i r="3">
      <x v="684"/>
    </i>
    <i r="3">
      <x v="701"/>
    </i>
    <i r="3">
      <x v="710"/>
    </i>
    <i r="2">
      <x v="7"/>
    </i>
    <i r="3">
      <x v="5"/>
    </i>
    <i r="3">
      <x v="12"/>
    </i>
    <i r="3">
      <x v="17"/>
    </i>
    <i r="3">
      <x v="75"/>
    </i>
    <i r="3">
      <x v="81"/>
    </i>
    <i r="3">
      <x v="140"/>
    </i>
    <i r="3">
      <x v="242"/>
    </i>
    <i r="3">
      <x v="352"/>
    </i>
    <i r="3">
      <x v="353"/>
    </i>
    <i r="3">
      <x v="370"/>
    </i>
    <i r="3">
      <x v="373"/>
    </i>
    <i r="3">
      <x v="378"/>
    </i>
    <i r="3">
      <x v="473"/>
    </i>
    <i r="3">
      <x v="584"/>
    </i>
    <i r="3">
      <x v="619"/>
    </i>
    <i r="3">
      <x v="624"/>
    </i>
    <i r="1">
      <x v="49"/>
    </i>
    <i r="2">
      <x v="2"/>
    </i>
    <i r="3">
      <x v="506"/>
    </i>
    <i r="2">
      <x v="6"/>
    </i>
    <i r="3">
      <x v="98"/>
    </i>
    <i r="3">
      <x v="128"/>
    </i>
    <i r="3">
      <x v="349"/>
    </i>
    <i r="3">
      <x v="365"/>
    </i>
    <i r="3">
      <x v="384"/>
    </i>
    <i r="3">
      <x v="602"/>
    </i>
    <i r="3">
      <x v="642"/>
    </i>
    <i r="2">
      <x v="7"/>
    </i>
    <i r="3">
      <x v="140"/>
    </i>
    <i r="1">
      <x v="56"/>
    </i>
    <i r="2">
      <x v="2"/>
    </i>
    <i r="3">
      <x v="90"/>
    </i>
    <i r="3">
      <x v="506"/>
    </i>
    <i r="3">
      <x v="625"/>
    </i>
    <i r="2">
      <x v="6"/>
    </i>
    <i r="3">
      <x v="28"/>
    </i>
    <i r="3">
      <x v="32"/>
    </i>
    <i r="3">
      <x v="73"/>
    </i>
    <i r="3">
      <x v="98"/>
    </i>
    <i r="3">
      <x v="128"/>
    </i>
    <i r="3">
      <x v="156"/>
    </i>
    <i r="3">
      <x v="159"/>
    </i>
    <i r="3">
      <x v="185"/>
    </i>
    <i r="3">
      <x v="228"/>
    </i>
    <i r="3">
      <x v="286"/>
    </i>
    <i r="3">
      <x v="339"/>
    </i>
    <i r="3">
      <x v="349"/>
    </i>
    <i r="3">
      <x v="384"/>
    </i>
    <i r="3">
      <x v="398"/>
    </i>
    <i r="3">
      <x v="410"/>
    </i>
    <i r="3">
      <x v="429"/>
    </i>
    <i r="3">
      <x v="444"/>
    </i>
    <i r="3">
      <x v="464"/>
    </i>
    <i r="3">
      <x v="465"/>
    </i>
    <i r="3">
      <x v="522"/>
    </i>
    <i r="3">
      <x v="544"/>
    </i>
    <i r="3">
      <x v="573"/>
    </i>
    <i r="3">
      <x v="591"/>
    </i>
    <i r="3">
      <x v="598"/>
    </i>
    <i r="3">
      <x v="602"/>
    </i>
    <i r="3">
      <x v="642"/>
    </i>
    <i r="3">
      <x v="701"/>
    </i>
    <i r="3">
      <x v="710"/>
    </i>
    <i r="2">
      <x v="7"/>
    </i>
    <i r="3">
      <x v="473"/>
    </i>
    <i r="1">
      <x v="57"/>
    </i>
    <i r="2">
      <x/>
    </i>
    <i r="3">
      <x v="270"/>
    </i>
    <i r="2">
      <x v="2"/>
    </i>
    <i r="3">
      <x v="506"/>
    </i>
    <i r="3">
      <x v="625"/>
    </i>
    <i r="2">
      <x v="3"/>
    </i>
    <i r="3">
      <x v="413"/>
    </i>
    <i r="3">
      <x v="415"/>
    </i>
    <i r="2">
      <x v="4"/>
    </i>
    <i r="3">
      <x v="23"/>
    </i>
    <i r="3">
      <x v="312"/>
    </i>
    <i r="3">
      <x v="323"/>
    </i>
    <i r="3">
      <x v="504"/>
    </i>
    <i r="2">
      <x v="6"/>
    </i>
    <i r="3">
      <x v="98"/>
    </i>
    <i r="3">
      <x v="384"/>
    </i>
    <i r="3">
      <x v="410"/>
    </i>
    <i r="3">
      <x v="522"/>
    </i>
    <i r="3">
      <x v="544"/>
    </i>
    <i r="3">
      <x v="591"/>
    </i>
    <i r="3">
      <x v="647"/>
    </i>
    <i r="3">
      <x v="701"/>
    </i>
    <i r="2">
      <x v="7"/>
    </i>
    <i r="3">
      <x v="689"/>
    </i>
    <i r="1">
      <x v="62"/>
    </i>
    <i r="2">
      <x/>
    </i>
    <i r="3">
      <x v="270"/>
    </i>
    <i r="2">
      <x v="2"/>
    </i>
    <i r="3">
      <x v="93"/>
    </i>
    <i r="3">
      <x v="515"/>
    </i>
    <i r="3">
      <x v="625"/>
    </i>
    <i r="2">
      <x v="4"/>
    </i>
    <i r="3">
      <x v="186"/>
    </i>
    <i r="2">
      <x v="6"/>
    </i>
    <i r="3">
      <x v="29"/>
    </i>
    <i r="3">
      <x v="32"/>
    </i>
    <i r="3">
      <x v="45"/>
    </i>
    <i r="3">
      <x v="54"/>
    </i>
    <i r="3">
      <x v="88"/>
    </i>
    <i r="3">
      <x v="98"/>
    </i>
    <i r="3">
      <x v="128"/>
    </i>
    <i r="3">
      <x v="159"/>
    </i>
    <i r="3">
      <x v="185"/>
    </i>
    <i r="3">
      <x v="286"/>
    </i>
    <i r="3">
      <x v="339"/>
    </i>
    <i r="3">
      <x v="349"/>
    </i>
    <i r="3">
      <x v="376"/>
    </i>
    <i r="3">
      <x v="384"/>
    </i>
    <i r="3">
      <x v="410"/>
    </i>
    <i r="3">
      <x v="417"/>
    </i>
    <i r="3">
      <x v="429"/>
    </i>
    <i r="3">
      <x v="522"/>
    </i>
    <i r="3">
      <x v="573"/>
    </i>
    <i r="3">
      <x v="591"/>
    </i>
    <i r="3">
      <x v="598"/>
    </i>
    <i r="3">
      <x v="602"/>
    </i>
    <i r="3">
      <x v="648"/>
    </i>
    <i r="3">
      <x v="701"/>
    </i>
    <i r="3">
      <x v="710"/>
    </i>
    <i r="2">
      <x v="7"/>
    </i>
    <i r="3">
      <x v="140"/>
    </i>
    <i r="3">
      <x v="473"/>
    </i>
    <i r="1">
      <x v="73"/>
    </i>
    <i r="2">
      <x v="1"/>
    </i>
    <i r="3">
      <x v="102"/>
    </i>
    <i r="3">
      <x v="475"/>
    </i>
    <i r="3">
      <x v="622"/>
    </i>
    <i r="2">
      <x v="2"/>
    </i>
    <i r="3">
      <x v="93"/>
    </i>
    <i r="3">
      <x v="234"/>
    </i>
    <i r="3">
      <x v="238"/>
    </i>
    <i r="3">
      <x v="476"/>
    </i>
    <i r="3">
      <x v="625"/>
    </i>
    <i r="3">
      <x v="628"/>
    </i>
    <i r="3">
      <x v="629"/>
    </i>
    <i r="3">
      <x v="634"/>
    </i>
    <i r="3">
      <x v="681"/>
    </i>
    <i r="2">
      <x v="3"/>
    </i>
    <i r="3">
      <x v="15"/>
    </i>
    <i r="2">
      <x v="4"/>
    </i>
    <i r="3">
      <x v="100"/>
    </i>
    <i r="3">
      <x v="154"/>
    </i>
    <i r="3">
      <x v="186"/>
    </i>
    <i r="3">
      <x v="191"/>
    </i>
    <i r="3">
      <x v="194"/>
    </i>
    <i r="3">
      <x v="195"/>
    </i>
    <i r="3">
      <x v="196"/>
    </i>
    <i r="3">
      <x v="199"/>
    </i>
    <i r="3">
      <x v="201"/>
    </i>
    <i r="3">
      <x v="202"/>
    </i>
    <i r="3">
      <x v="204"/>
    </i>
    <i r="3">
      <x v="205"/>
    </i>
    <i r="3">
      <x v="206"/>
    </i>
    <i r="3">
      <x v="207"/>
    </i>
    <i r="3">
      <x v="208"/>
    </i>
    <i r="3">
      <x v="312"/>
    </i>
    <i r="3">
      <x v="323"/>
    </i>
    <i r="3">
      <x v="330"/>
    </i>
    <i r="3">
      <x v="338"/>
    </i>
    <i r="2">
      <x v="6"/>
    </i>
    <i r="3">
      <x/>
    </i>
    <i r="3">
      <x v="2"/>
    </i>
    <i r="3">
      <x v="28"/>
    </i>
    <i r="3">
      <x v="32"/>
    </i>
    <i r="3">
      <x v="37"/>
    </i>
    <i r="3">
      <x v="42"/>
    </i>
    <i r="3">
      <x v="50"/>
    </i>
    <i r="3">
      <x v="52"/>
    </i>
    <i r="3">
      <x v="54"/>
    </i>
    <i r="3">
      <x v="57"/>
    </i>
    <i r="3">
      <x v="65"/>
    </i>
    <i r="3">
      <x v="73"/>
    </i>
    <i r="3">
      <x v="74"/>
    </i>
    <i r="3">
      <x v="88"/>
    </i>
    <i r="3">
      <x v="89"/>
    </i>
    <i r="3">
      <x v="98"/>
    </i>
    <i r="3">
      <x v="105"/>
    </i>
    <i r="3">
      <x v="110"/>
    </i>
    <i r="3">
      <x v="112"/>
    </i>
    <i r="3">
      <x v="115"/>
    </i>
    <i r="3">
      <x v="117"/>
    </i>
    <i r="3">
      <x v="128"/>
    </i>
    <i r="3">
      <x v="134"/>
    </i>
    <i r="3">
      <x v="136"/>
    </i>
    <i r="3">
      <x v="156"/>
    </i>
    <i r="3">
      <x v="159"/>
    </i>
    <i r="3">
      <x v="166"/>
    </i>
    <i r="3">
      <x v="167"/>
    </i>
    <i r="3">
      <x v="169"/>
    </i>
    <i r="3">
      <x v="173"/>
    </i>
    <i r="3">
      <x v="180"/>
    </i>
    <i r="3">
      <x v="185"/>
    </i>
    <i r="3">
      <x v="209"/>
    </i>
    <i r="3">
      <x v="210"/>
    </i>
    <i r="3">
      <x v="213"/>
    </i>
    <i r="3">
      <x v="216"/>
    </i>
    <i r="3">
      <x v="222"/>
    </i>
    <i r="3">
      <x v="225"/>
    </i>
    <i r="3">
      <x v="227"/>
    </i>
    <i r="3">
      <x v="228"/>
    </i>
    <i r="3">
      <x v="230"/>
    </i>
    <i r="3">
      <x v="232"/>
    </i>
    <i r="3">
      <x v="256"/>
    </i>
    <i r="3">
      <x v="262"/>
    </i>
    <i r="3">
      <x v="275"/>
    </i>
    <i r="3">
      <x v="281"/>
    </i>
    <i r="3">
      <x v="282"/>
    </i>
    <i r="3">
      <x v="284"/>
    </i>
    <i r="3">
      <x v="286"/>
    </i>
    <i r="3">
      <x v="300"/>
    </i>
    <i r="3">
      <x v="303"/>
    </i>
    <i r="3">
      <x v="305"/>
    </i>
    <i r="3">
      <x v="318"/>
    </i>
    <i r="3">
      <x v="339"/>
    </i>
    <i r="3">
      <x v="349"/>
    </i>
    <i r="3">
      <x v="365"/>
    </i>
    <i r="3">
      <x v="369"/>
    </i>
    <i r="3">
      <x v="376"/>
    </i>
    <i r="3">
      <x v="379"/>
    </i>
    <i r="3">
      <x v="382"/>
    </i>
    <i r="3">
      <x v="384"/>
    </i>
    <i r="3">
      <x v="389"/>
    </i>
    <i r="3">
      <x v="390"/>
    </i>
    <i r="3">
      <x v="391"/>
    </i>
    <i r="3">
      <x v="393"/>
    </i>
    <i r="3">
      <x v="395"/>
    </i>
    <i r="3">
      <x v="398"/>
    </i>
    <i r="3">
      <x v="404"/>
    </i>
    <i r="3">
      <x v="409"/>
    </i>
    <i r="3">
      <x v="410"/>
    </i>
    <i r="3">
      <x v="417"/>
    </i>
    <i r="3">
      <x v="423"/>
    </i>
    <i r="3">
      <x v="424"/>
    </i>
    <i r="3">
      <x v="429"/>
    </i>
    <i r="3">
      <x v="434"/>
    </i>
    <i r="3">
      <x v="437"/>
    </i>
    <i r="3">
      <x v="440"/>
    </i>
    <i r="3">
      <x v="444"/>
    </i>
    <i r="3">
      <x v="447"/>
    </i>
    <i r="3">
      <x v="457"/>
    </i>
    <i r="3">
      <x v="465"/>
    </i>
    <i r="3">
      <x v="467"/>
    </i>
    <i r="3">
      <x v="470"/>
    </i>
    <i r="3">
      <x v="486"/>
    </i>
    <i r="3">
      <x v="488"/>
    </i>
    <i r="3">
      <x v="491"/>
    </i>
    <i r="3">
      <x v="498"/>
    </i>
    <i r="3">
      <x v="520"/>
    </i>
    <i r="3">
      <x v="522"/>
    </i>
    <i r="3">
      <x v="523"/>
    </i>
    <i r="3">
      <x v="526"/>
    </i>
    <i r="3">
      <x v="530"/>
    </i>
    <i r="3">
      <x v="535"/>
    </i>
    <i r="3">
      <x v="537"/>
    </i>
    <i r="3">
      <x v="544"/>
    </i>
    <i r="3">
      <x v="546"/>
    </i>
    <i r="3">
      <x v="547"/>
    </i>
    <i r="3">
      <x v="554"/>
    </i>
    <i r="3">
      <x v="561"/>
    </i>
    <i r="3">
      <x v="567"/>
    </i>
    <i r="3">
      <x v="569"/>
    </i>
    <i r="3">
      <x v="570"/>
    </i>
    <i r="3">
      <x v="573"/>
    </i>
    <i r="3">
      <x v="574"/>
    </i>
    <i r="3">
      <x v="581"/>
    </i>
    <i r="3">
      <x v="591"/>
    </i>
    <i r="3">
      <x v="592"/>
    </i>
    <i r="3">
      <x v="598"/>
    </i>
    <i r="3">
      <x v="600"/>
    </i>
    <i r="3">
      <x v="602"/>
    </i>
    <i r="3">
      <x v="605"/>
    </i>
    <i r="3">
      <x v="609"/>
    </i>
    <i r="3">
      <x v="611"/>
    </i>
    <i r="3">
      <x v="613"/>
    </i>
    <i r="3">
      <x v="616"/>
    </i>
    <i r="3">
      <x v="617"/>
    </i>
    <i r="3">
      <x v="642"/>
    </i>
    <i r="3">
      <x v="648"/>
    </i>
    <i r="3">
      <x v="649"/>
    </i>
    <i r="3">
      <x v="656"/>
    </i>
    <i r="3">
      <x v="660"/>
    </i>
    <i r="3">
      <x v="663"/>
    </i>
    <i r="3">
      <x v="666"/>
    </i>
    <i r="3">
      <x v="669"/>
    </i>
    <i r="3">
      <x v="673"/>
    </i>
    <i r="3">
      <x v="674"/>
    </i>
    <i r="3">
      <x v="677"/>
    </i>
    <i r="3">
      <x v="678"/>
    </i>
    <i r="3">
      <x v="679"/>
    </i>
    <i r="3">
      <x v="684"/>
    </i>
    <i r="3">
      <x v="688"/>
    </i>
    <i r="3">
      <x v="695"/>
    </i>
    <i r="3">
      <x v="697"/>
    </i>
    <i r="3">
      <x v="701"/>
    </i>
    <i r="3">
      <x v="704"/>
    </i>
    <i r="3">
      <x v="709"/>
    </i>
    <i r="3">
      <x v="710"/>
    </i>
    <i r="2">
      <x v="7"/>
    </i>
    <i r="3">
      <x v="12"/>
    </i>
    <i r="3">
      <x v="17"/>
    </i>
    <i r="3">
      <x v="26"/>
    </i>
    <i r="3">
      <x v="81"/>
    </i>
    <i r="3">
      <x v="83"/>
    </i>
    <i r="3">
      <x v="101"/>
    </i>
    <i r="3">
      <x v="140"/>
    </i>
    <i r="3">
      <x v="142"/>
    </i>
    <i r="3">
      <x v="145"/>
    </i>
    <i r="3">
      <x v="146"/>
    </i>
    <i r="3">
      <x v="240"/>
    </i>
    <i r="3">
      <x v="242"/>
    </i>
    <i r="3">
      <x v="251"/>
    </i>
    <i r="3">
      <x v="273"/>
    </i>
    <i r="3">
      <x v="341"/>
    </i>
    <i r="3">
      <x v="351"/>
    </i>
    <i r="3">
      <x v="352"/>
    </i>
    <i r="3">
      <x v="353"/>
    </i>
    <i r="3">
      <x v="370"/>
    </i>
    <i r="3">
      <x v="374"/>
    </i>
    <i r="3">
      <x v="378"/>
    </i>
    <i r="3">
      <x v="441"/>
    </i>
    <i r="3">
      <x v="473"/>
    </i>
    <i r="3">
      <x v="474"/>
    </i>
    <i r="3">
      <x v="584"/>
    </i>
    <i r="3">
      <x v="588"/>
    </i>
    <i r="3">
      <x v="619"/>
    </i>
    <i r="3">
      <x v="624"/>
    </i>
    <i r="3">
      <x v="689"/>
    </i>
    <i r="3">
      <x v="692"/>
    </i>
    <i r="1">
      <x v="76"/>
    </i>
    <i r="2">
      <x v="1"/>
    </i>
    <i r="3">
      <x v="622"/>
    </i>
    <i r="2">
      <x v="2"/>
    </i>
    <i r="3">
      <x v="93"/>
    </i>
    <i r="3">
      <x v="476"/>
    </i>
    <i r="3">
      <x v="625"/>
    </i>
    <i r="3">
      <x v="681"/>
    </i>
    <i r="2">
      <x v="4"/>
    </i>
    <i r="3">
      <x v="200"/>
    </i>
    <i r="3">
      <x v="202"/>
    </i>
    <i r="3">
      <x v="312"/>
    </i>
    <i r="2">
      <x v="6"/>
    </i>
    <i r="3">
      <x/>
    </i>
    <i r="3">
      <x v="32"/>
    </i>
    <i r="3">
      <x v="37"/>
    </i>
    <i r="3">
      <x v="53"/>
    </i>
    <i r="3">
      <x v="69"/>
    </i>
    <i r="3">
      <x v="73"/>
    </i>
    <i r="3">
      <x v="88"/>
    </i>
    <i r="3">
      <x v="98"/>
    </i>
    <i r="3">
      <x v="112"/>
    </i>
    <i r="3">
      <x v="113"/>
    </i>
    <i r="3">
      <x v="128"/>
    </i>
    <i r="3">
      <x v="134"/>
    </i>
    <i r="3">
      <x v="156"/>
    </i>
    <i r="3">
      <x v="159"/>
    </i>
    <i r="3">
      <x v="167"/>
    </i>
    <i r="3">
      <x v="169"/>
    </i>
    <i r="3">
      <x v="222"/>
    </i>
    <i r="3">
      <x v="225"/>
    </i>
    <i r="3">
      <x v="240"/>
    </i>
    <i r="3">
      <x v="252"/>
    </i>
    <i r="3">
      <x v="256"/>
    </i>
    <i r="3">
      <x v="258"/>
    </i>
    <i r="3">
      <x v="282"/>
    </i>
    <i r="3">
      <x v="286"/>
    </i>
    <i r="3">
      <x v="297"/>
    </i>
    <i r="3">
      <x v="339"/>
    </i>
    <i r="3">
      <x v="349"/>
    </i>
    <i r="3">
      <x v="376"/>
    </i>
    <i r="3">
      <x v="384"/>
    </i>
    <i r="3">
      <x v="385"/>
    </i>
    <i r="3">
      <x v="393"/>
    </i>
    <i r="3">
      <x v="395"/>
    </i>
    <i r="3">
      <x v="398"/>
    </i>
    <i r="3">
      <x v="410"/>
    </i>
    <i r="3">
      <x v="417"/>
    </i>
    <i r="3">
      <x v="429"/>
    </i>
    <i r="3">
      <x v="434"/>
    </i>
    <i r="3">
      <x v="444"/>
    </i>
    <i r="3">
      <x v="452"/>
    </i>
    <i r="3">
      <x v="465"/>
    </i>
    <i r="3">
      <x v="498"/>
    </i>
    <i r="3">
      <x v="522"/>
    </i>
    <i r="3">
      <x v="544"/>
    </i>
    <i r="3">
      <x v="547"/>
    </i>
    <i r="3">
      <x v="569"/>
    </i>
    <i r="3">
      <x v="573"/>
    </i>
    <i r="3">
      <x v="581"/>
    </i>
    <i r="3">
      <x v="591"/>
    </i>
    <i r="3">
      <x v="598"/>
    </i>
    <i r="3">
      <x v="602"/>
    </i>
    <i r="3">
      <x v="623"/>
    </i>
    <i r="3">
      <x v="642"/>
    </i>
    <i r="3">
      <x v="661"/>
    </i>
    <i r="3">
      <x v="679"/>
    </i>
    <i r="3">
      <x v="684"/>
    </i>
    <i r="3">
      <x v="695"/>
    </i>
    <i r="3">
      <x v="701"/>
    </i>
    <i r="3">
      <x v="710"/>
    </i>
    <i r="2">
      <x v="7"/>
    </i>
    <i r="3">
      <x v="12"/>
    </i>
    <i r="3">
      <x v="17"/>
    </i>
    <i r="3">
      <x v="26"/>
    </i>
    <i r="3">
      <x v="81"/>
    </i>
    <i r="3">
      <x v="140"/>
    </i>
    <i r="3">
      <x v="223"/>
    </i>
    <i r="3">
      <x v="242"/>
    </i>
    <i r="3">
      <x v="351"/>
    </i>
    <i r="3">
      <x v="352"/>
    </i>
    <i r="3">
      <x v="353"/>
    </i>
    <i r="3">
      <x v="366"/>
    </i>
    <i r="3">
      <x v="370"/>
    </i>
    <i r="3">
      <x v="473"/>
    </i>
    <i r="3">
      <x v="584"/>
    </i>
    <i r="3">
      <x v="619"/>
    </i>
    <i r="3">
      <x v="689"/>
    </i>
    <i r="1">
      <x v="78"/>
    </i>
    <i r="2">
      <x v="2"/>
    </i>
    <i r="3">
      <x v="93"/>
    </i>
    <i r="3">
      <x v="476"/>
    </i>
    <i r="3">
      <x v="625"/>
    </i>
    <i r="2">
      <x v="3"/>
    </i>
    <i r="3">
      <x v="319"/>
    </i>
    <i r="3">
      <x v="408"/>
    </i>
    <i r="2">
      <x v="4"/>
    </i>
    <i r="3">
      <x v="200"/>
    </i>
    <i r="3">
      <x v="202"/>
    </i>
    <i r="2">
      <x v="6"/>
    </i>
    <i r="3">
      <x/>
    </i>
    <i r="3">
      <x v="32"/>
    </i>
    <i r="3">
      <x v="37"/>
    </i>
    <i r="3">
      <x v="73"/>
    </i>
    <i r="3">
      <x v="88"/>
    </i>
    <i r="3">
      <x v="98"/>
    </i>
    <i r="3">
      <x v="128"/>
    </i>
    <i r="3">
      <x v="134"/>
    </i>
    <i r="3">
      <x v="156"/>
    </i>
    <i r="3">
      <x v="159"/>
    </i>
    <i r="3">
      <x v="167"/>
    </i>
    <i r="3">
      <x v="169"/>
    </i>
    <i r="3">
      <x v="225"/>
    </i>
    <i r="3">
      <x v="230"/>
    </i>
    <i r="3">
      <x v="240"/>
    </i>
    <i r="3">
      <x v="256"/>
    </i>
    <i r="3">
      <x v="258"/>
    </i>
    <i r="3">
      <x v="282"/>
    </i>
    <i r="3">
      <x v="286"/>
    </i>
    <i r="3">
      <x v="297"/>
    </i>
    <i r="3">
      <x v="339"/>
    </i>
    <i r="3">
      <x v="354"/>
    </i>
    <i r="3">
      <x v="376"/>
    </i>
    <i r="3">
      <x v="384"/>
    </i>
    <i r="3">
      <x v="385"/>
    </i>
    <i r="3">
      <x v="398"/>
    </i>
    <i r="3">
      <x v="410"/>
    </i>
    <i r="3">
      <x v="417"/>
    </i>
    <i r="3">
      <x v="429"/>
    </i>
    <i r="3">
      <x v="434"/>
    </i>
    <i r="3">
      <x v="444"/>
    </i>
    <i r="3">
      <x v="452"/>
    </i>
    <i r="3">
      <x v="459"/>
    </i>
    <i r="3">
      <x v="465"/>
    </i>
    <i r="3">
      <x v="522"/>
    </i>
    <i r="3">
      <x v="544"/>
    </i>
    <i r="3">
      <x v="547"/>
    </i>
    <i r="3">
      <x v="569"/>
    </i>
    <i r="3">
      <x v="573"/>
    </i>
    <i r="3">
      <x v="581"/>
    </i>
    <i r="3">
      <x v="591"/>
    </i>
    <i r="3">
      <x v="602"/>
    </i>
    <i r="3">
      <x v="623"/>
    </i>
    <i r="3">
      <x v="642"/>
    </i>
    <i r="3">
      <x v="661"/>
    </i>
    <i r="3">
      <x v="684"/>
    </i>
    <i r="3">
      <x v="710"/>
    </i>
    <i r="2">
      <x v="7"/>
    </i>
    <i r="3">
      <x v="12"/>
    </i>
    <i r="3">
      <x v="17"/>
    </i>
    <i r="3">
      <x v="26"/>
    </i>
    <i r="3">
      <x v="81"/>
    </i>
    <i r="3">
      <x v="140"/>
    </i>
    <i r="3">
      <x v="242"/>
    </i>
    <i r="3">
      <x v="352"/>
    </i>
    <i r="3">
      <x v="353"/>
    </i>
    <i r="3">
      <x v="370"/>
    </i>
    <i r="3">
      <x v="584"/>
    </i>
    <i r="3">
      <x v="619"/>
    </i>
    <i r="3">
      <x v="689"/>
    </i>
    <i r="1">
      <x v="80"/>
    </i>
    <i r="2">
      <x v="1"/>
    </i>
    <i r="3">
      <x v="112"/>
    </i>
    <i r="3">
      <x v="622"/>
    </i>
    <i r="2">
      <x v="2"/>
    </i>
    <i r="3">
      <x v="93"/>
    </i>
    <i r="3">
      <x v="476"/>
    </i>
    <i r="3">
      <x v="625"/>
    </i>
    <i r="2">
      <x v="4"/>
    </i>
    <i r="3">
      <x v="202"/>
    </i>
    <i r="2">
      <x v="6"/>
    </i>
    <i r="3">
      <x/>
    </i>
    <i r="3">
      <x v="69"/>
    </i>
    <i r="3">
      <x v="73"/>
    </i>
    <i r="3">
      <x v="88"/>
    </i>
    <i r="3">
      <x v="98"/>
    </i>
    <i r="3">
      <x v="112"/>
    </i>
    <i r="3">
      <x v="128"/>
    </i>
    <i r="3">
      <x v="134"/>
    </i>
    <i r="3">
      <x v="156"/>
    </i>
    <i r="3">
      <x v="159"/>
    </i>
    <i r="3">
      <x v="169"/>
    </i>
    <i r="3">
      <x v="222"/>
    </i>
    <i r="3">
      <x v="225"/>
    </i>
    <i r="3">
      <x v="240"/>
    </i>
    <i r="3">
      <x v="252"/>
    </i>
    <i r="3">
      <x v="282"/>
    </i>
    <i r="3">
      <x v="286"/>
    </i>
    <i r="3">
      <x v="339"/>
    </i>
    <i r="3">
      <x v="349"/>
    </i>
    <i r="3">
      <x v="384"/>
    </i>
    <i r="3">
      <x v="410"/>
    </i>
    <i r="3">
      <x v="417"/>
    </i>
    <i r="3">
      <x v="434"/>
    </i>
    <i r="3">
      <x v="444"/>
    </i>
    <i r="3">
      <x v="452"/>
    </i>
    <i r="3">
      <x v="522"/>
    </i>
    <i r="3">
      <x v="544"/>
    </i>
    <i r="3">
      <x v="547"/>
    </i>
    <i r="3">
      <x v="569"/>
    </i>
    <i r="3">
      <x v="573"/>
    </i>
    <i r="3">
      <x v="581"/>
    </i>
    <i r="3">
      <x v="602"/>
    </i>
    <i r="3">
      <x v="642"/>
    </i>
    <i r="3">
      <x v="679"/>
    </i>
    <i r="3">
      <x v="684"/>
    </i>
    <i r="3">
      <x v="710"/>
    </i>
    <i r="2">
      <x v="7"/>
    </i>
    <i r="3">
      <x v="12"/>
    </i>
    <i r="3">
      <x v="17"/>
    </i>
    <i r="3">
      <x v="26"/>
    </i>
    <i r="3">
      <x v="81"/>
    </i>
    <i r="3">
      <x v="140"/>
    </i>
    <i r="3">
      <x v="352"/>
    </i>
    <i r="3">
      <x v="370"/>
    </i>
    <i r="3">
      <x v="378"/>
    </i>
    <i r="3">
      <x v="584"/>
    </i>
    <i r="3">
      <x v="619"/>
    </i>
    <i r="3">
      <x v="689"/>
    </i>
    <i>
      <x v="1"/>
    </i>
    <i r="1">
      <x v="2"/>
    </i>
    <i r="2">
      <x v="6"/>
    </i>
    <i r="3">
      <x/>
    </i>
    <i r="3">
      <x v="61"/>
    </i>
    <i r="3">
      <x v="73"/>
    </i>
    <i r="3">
      <x v="209"/>
    </i>
    <i r="3">
      <x v="226"/>
    </i>
    <i r="3">
      <x v="258"/>
    </i>
    <i r="3">
      <x v="280"/>
    </i>
    <i r="3">
      <x v="291"/>
    </i>
    <i r="3">
      <x v="417"/>
    </i>
    <i r="3">
      <x v="569"/>
    </i>
    <i r="3">
      <x v="612"/>
    </i>
    <i r="3">
      <x v="623"/>
    </i>
    <i r="3">
      <x v="684"/>
    </i>
    <i r="3">
      <x v="710"/>
    </i>
    <i r="2">
      <x v="7"/>
    </i>
    <i r="3">
      <x v="17"/>
    </i>
    <i r="3">
      <x v="77"/>
    </i>
    <i r="3">
      <x v="80"/>
    </i>
    <i r="3">
      <x v="83"/>
    </i>
    <i r="3">
      <x v="140"/>
    </i>
    <i r="3">
      <x v="344"/>
    </i>
    <i r="3">
      <x v="373"/>
    </i>
    <i r="3">
      <x v="378"/>
    </i>
    <i r="3">
      <x v="473"/>
    </i>
    <i r="3">
      <x v="474"/>
    </i>
    <i r="3">
      <x v="586"/>
    </i>
    <i r="3">
      <x v="619"/>
    </i>
    <i r="3">
      <x v="621"/>
    </i>
    <i r="1">
      <x v="23"/>
    </i>
    <i r="2">
      <x v="2"/>
    </i>
    <i r="3">
      <x v="92"/>
    </i>
    <i r="2">
      <x v="3"/>
    </i>
    <i r="3">
      <x v="175"/>
    </i>
    <i r="2">
      <x v="4"/>
    </i>
    <i r="3">
      <x v="186"/>
    </i>
    <i r="3">
      <x v="329"/>
    </i>
    <i r="3">
      <x v="330"/>
    </i>
    <i r="3">
      <x v="331"/>
    </i>
    <i r="3">
      <x v="493"/>
    </i>
    <i r="2">
      <x v="6"/>
    </i>
    <i r="3">
      <x/>
    </i>
    <i r="3">
      <x v="32"/>
    </i>
    <i r="3">
      <x v="53"/>
    </i>
    <i r="3">
      <x v="64"/>
    </i>
    <i r="3">
      <x v="69"/>
    </i>
    <i r="3">
      <x v="73"/>
    </i>
    <i r="3">
      <x v="88"/>
    </i>
    <i r="3">
      <x v="119"/>
    </i>
    <i r="3">
      <x v="120"/>
    </i>
    <i r="3">
      <x v="121"/>
    </i>
    <i r="3">
      <x v="125"/>
    </i>
    <i r="3">
      <x v="128"/>
    </i>
    <i r="3">
      <x v="130"/>
    </i>
    <i r="3">
      <x v="138"/>
    </i>
    <i r="3">
      <x v="159"/>
    </i>
    <i r="3">
      <x v="185"/>
    </i>
    <i r="3">
      <x v="209"/>
    </i>
    <i r="3">
      <x v="228"/>
    </i>
    <i r="3">
      <x v="230"/>
    </i>
    <i r="3">
      <x v="248"/>
    </i>
    <i r="3">
      <x v="254"/>
    </i>
    <i r="3">
      <x v="256"/>
    </i>
    <i r="3">
      <x v="258"/>
    </i>
    <i r="3">
      <x v="262"/>
    </i>
    <i r="3">
      <x v="282"/>
    </i>
    <i r="3">
      <x v="286"/>
    </i>
    <i r="3">
      <x v="307"/>
    </i>
    <i r="3">
      <x v="310"/>
    </i>
    <i r="3">
      <x v="320"/>
    </i>
    <i r="3">
      <x v="354"/>
    </i>
    <i r="3">
      <x v="358"/>
    </i>
    <i r="3">
      <x v="362"/>
    </i>
    <i r="3">
      <x v="376"/>
    </i>
    <i r="3">
      <x v="384"/>
    </i>
    <i r="3">
      <x v="388"/>
    </i>
    <i r="3">
      <x v="400"/>
    </i>
    <i r="3">
      <x v="402"/>
    </i>
    <i r="3">
      <x v="404"/>
    </i>
    <i r="3">
      <x v="410"/>
    </i>
    <i r="3">
      <x v="417"/>
    </i>
    <i r="3">
      <x v="429"/>
    </i>
    <i r="3">
      <x v="454"/>
    </i>
    <i r="3">
      <x v="460"/>
    </i>
    <i r="3">
      <x v="465"/>
    </i>
    <i r="3">
      <x v="471"/>
    </i>
    <i r="3">
      <x v="482"/>
    </i>
    <i r="3">
      <x v="486"/>
    </i>
    <i r="3">
      <x v="522"/>
    </i>
    <i r="3">
      <x v="544"/>
    </i>
    <i r="3">
      <x v="569"/>
    </i>
    <i r="3">
      <x v="591"/>
    </i>
    <i r="3">
      <x v="598"/>
    </i>
    <i r="3">
      <x v="602"/>
    </i>
    <i r="3">
      <x v="642"/>
    </i>
    <i r="3">
      <x v="684"/>
    </i>
    <i r="3">
      <x v="687"/>
    </i>
    <i r="3">
      <x v="701"/>
    </i>
    <i r="3">
      <x v="704"/>
    </i>
    <i r="3">
      <x v="710"/>
    </i>
    <i r="2">
      <x v="7"/>
    </i>
    <i r="3">
      <x v="6"/>
    </i>
    <i r="3">
      <x v="75"/>
    </i>
    <i r="3">
      <x v="81"/>
    </i>
    <i r="3">
      <x v="140"/>
    </i>
    <i r="3">
      <x v="242"/>
    </i>
    <i r="3">
      <x v="347"/>
    </i>
    <i r="3">
      <x v="351"/>
    </i>
    <i r="3">
      <x v="352"/>
    </i>
    <i r="3">
      <x v="353"/>
    </i>
    <i r="3">
      <x v="373"/>
    </i>
    <i r="3">
      <x v="378"/>
    </i>
    <i r="3">
      <x v="473"/>
    </i>
    <i r="3">
      <x v="495"/>
    </i>
    <i r="3">
      <x v="584"/>
    </i>
    <i r="3">
      <x v="624"/>
    </i>
    <i r="3">
      <x v="691"/>
    </i>
    <i r="1">
      <x v="32"/>
    </i>
    <i r="2">
      <x v="2"/>
    </i>
    <i r="3">
      <x v="93"/>
    </i>
    <i r="3">
      <x v="234"/>
    </i>
    <i r="3">
      <x v="237"/>
    </i>
    <i r="3">
      <x v="507"/>
    </i>
    <i r="3">
      <x v="626"/>
    </i>
    <i r="3">
      <x v="627"/>
    </i>
    <i r="2">
      <x v="6"/>
    </i>
    <i r="3">
      <x/>
    </i>
    <i r="3">
      <x v="2"/>
    </i>
    <i r="3">
      <x v="29"/>
    </i>
    <i r="3">
      <x v="32"/>
    </i>
    <i r="3">
      <x v="35"/>
    </i>
    <i r="3">
      <x v="50"/>
    </i>
    <i r="3">
      <x v="51"/>
    </i>
    <i r="3">
      <x v="117"/>
    </i>
    <i r="3">
      <x v="118"/>
    </i>
    <i r="3">
      <x v="128"/>
    </i>
    <i r="3">
      <x v="131"/>
    </i>
    <i r="3">
      <x v="159"/>
    </i>
    <i r="3">
      <x v="162"/>
    </i>
    <i r="3">
      <x v="213"/>
    </i>
    <i r="3">
      <x v="215"/>
    </i>
    <i r="3">
      <x v="217"/>
    </i>
    <i r="3">
      <x v="221"/>
    </i>
    <i r="3">
      <x v="225"/>
    </i>
    <i r="3">
      <x v="228"/>
    </i>
    <i r="3">
      <x v="230"/>
    </i>
    <i r="3">
      <x v="233"/>
    </i>
    <i r="3">
      <x v="262"/>
    </i>
    <i r="3">
      <x v="285"/>
    </i>
    <i r="3">
      <x v="303"/>
    </i>
    <i r="3">
      <x v="365"/>
    </i>
    <i r="3">
      <x v="377"/>
    </i>
    <i r="3">
      <x v="401"/>
    </i>
    <i r="3">
      <x v="403"/>
    </i>
    <i r="3">
      <x v="406"/>
    </i>
    <i r="3">
      <x v="419"/>
    </i>
    <i r="3">
      <x v="421"/>
    </i>
    <i r="3">
      <x v="423"/>
    </i>
    <i r="3">
      <x v="424"/>
    </i>
    <i r="3">
      <x v="430"/>
    </i>
    <i r="3">
      <x v="436"/>
    </i>
    <i r="3">
      <x v="437"/>
    </i>
    <i r="3">
      <x v="438"/>
    </i>
    <i r="3">
      <x v="447"/>
    </i>
    <i r="3">
      <x v="452"/>
    </i>
    <i r="3">
      <x v="467"/>
    </i>
    <i r="3">
      <x v="468"/>
    </i>
    <i r="3">
      <x v="480"/>
    </i>
    <i r="3">
      <x v="482"/>
    </i>
    <i r="3">
      <x v="484"/>
    </i>
    <i r="3">
      <x v="487"/>
    </i>
    <i r="3">
      <x v="491"/>
    </i>
    <i r="3">
      <x v="522"/>
    </i>
    <i r="3">
      <x v="526"/>
    </i>
    <i r="3">
      <x v="530"/>
    </i>
    <i r="3">
      <x v="533"/>
    </i>
    <i r="3">
      <x v="540"/>
    </i>
    <i r="3">
      <x v="541"/>
    </i>
    <i r="3">
      <x v="555"/>
    </i>
    <i r="3">
      <x v="596"/>
    </i>
    <i r="3">
      <x v="602"/>
    </i>
    <i r="3">
      <x v="607"/>
    </i>
    <i r="3">
      <x v="609"/>
    </i>
    <i r="3">
      <x v="611"/>
    </i>
    <i r="3">
      <x v="612"/>
    </i>
    <i r="3">
      <x v="613"/>
    </i>
    <i r="3">
      <x v="623"/>
    </i>
    <i r="3">
      <x v="640"/>
    </i>
    <i r="3">
      <x v="647"/>
    </i>
    <i r="3">
      <x v="648"/>
    </i>
    <i r="3">
      <x v="650"/>
    </i>
    <i r="3">
      <x v="667"/>
    </i>
    <i r="3">
      <x v="669"/>
    </i>
    <i r="3">
      <x v="684"/>
    </i>
    <i r="3">
      <x v="701"/>
    </i>
    <i r="2">
      <x v="7"/>
    </i>
    <i r="3">
      <x v="5"/>
    </i>
    <i r="3">
      <x v="83"/>
    </i>
    <i r="3">
      <x v="345"/>
    </i>
    <i r="3">
      <x v="348"/>
    </i>
    <i r="3">
      <x v="352"/>
    </i>
    <i r="3">
      <x v="586"/>
    </i>
    <i r="3">
      <x v="636"/>
    </i>
    <i r="1">
      <x v="39"/>
    </i>
    <i r="2">
      <x/>
    </i>
    <i r="3">
      <x v="271"/>
    </i>
    <i r="2">
      <x v="2"/>
    </i>
    <i r="3">
      <x v="93"/>
    </i>
    <i r="3">
      <x v="234"/>
    </i>
    <i r="3">
      <x v="237"/>
    </i>
    <i r="3">
      <x v="476"/>
    </i>
    <i r="3">
      <x v="507"/>
    </i>
    <i r="3">
      <x v="625"/>
    </i>
    <i r="3">
      <x v="627"/>
    </i>
    <i r="2">
      <x v="4"/>
    </i>
    <i r="3">
      <x v="312"/>
    </i>
    <i r="3">
      <x v="329"/>
    </i>
    <i r="3">
      <x v="330"/>
    </i>
    <i r="3">
      <x v="333"/>
    </i>
    <i r="2">
      <x v="6"/>
    </i>
    <i r="3">
      <x/>
    </i>
    <i r="3">
      <x v="4"/>
    </i>
    <i r="3">
      <x v="29"/>
    </i>
    <i r="3">
      <x v="32"/>
    </i>
    <i r="3">
      <x v="35"/>
    </i>
    <i r="3">
      <x v="56"/>
    </i>
    <i r="3">
      <x v="57"/>
    </i>
    <i r="3">
      <x v="69"/>
    </i>
    <i r="3">
      <x v="73"/>
    </i>
    <i r="3">
      <x v="88"/>
    </i>
    <i r="3">
      <x v="115"/>
    </i>
    <i r="3">
      <x v="117"/>
    </i>
    <i r="3">
      <x v="119"/>
    </i>
    <i r="3">
      <x v="128"/>
    </i>
    <i r="3">
      <x v="131"/>
    </i>
    <i r="3">
      <x v="137"/>
    </i>
    <i r="3">
      <x v="139"/>
    </i>
    <i r="3">
      <x v="159"/>
    </i>
    <i r="3">
      <x v="162"/>
    </i>
    <i r="3">
      <x v="184"/>
    </i>
    <i r="3">
      <x v="187"/>
    </i>
    <i r="3">
      <x v="209"/>
    </i>
    <i r="3">
      <x v="213"/>
    </i>
    <i r="3">
      <x v="215"/>
    </i>
    <i r="3">
      <x v="217"/>
    </i>
    <i r="3">
      <x v="221"/>
    </i>
    <i r="3">
      <x v="225"/>
    </i>
    <i r="3">
      <x v="228"/>
    </i>
    <i r="3">
      <x v="230"/>
    </i>
    <i r="3">
      <x v="233"/>
    </i>
    <i r="3">
      <x v="248"/>
    </i>
    <i r="3">
      <x v="258"/>
    </i>
    <i r="3">
      <x v="262"/>
    </i>
    <i r="3">
      <x v="278"/>
    </i>
    <i r="3">
      <x v="279"/>
    </i>
    <i r="3">
      <x v="285"/>
    </i>
    <i r="3">
      <x v="286"/>
    </i>
    <i r="3">
      <x v="303"/>
    </i>
    <i r="3">
      <x v="309"/>
    </i>
    <i r="3">
      <x v="318"/>
    </i>
    <i r="3">
      <x v="339"/>
    </i>
    <i r="3">
      <x v="356"/>
    </i>
    <i r="3">
      <x v="365"/>
    </i>
    <i r="3">
      <x v="376"/>
    </i>
    <i r="3">
      <x v="377"/>
    </i>
    <i r="3">
      <x v="384"/>
    </i>
    <i r="3">
      <x v="386"/>
    </i>
    <i r="3">
      <x v="388"/>
    </i>
    <i r="3">
      <x v="398"/>
    </i>
    <i r="3">
      <x v="401"/>
    </i>
    <i r="3">
      <x v="403"/>
    </i>
    <i r="3">
      <x v="404"/>
    </i>
    <i r="3">
      <x v="405"/>
    </i>
    <i r="3">
      <x v="406"/>
    </i>
    <i r="3">
      <x v="407"/>
    </i>
    <i r="3">
      <x v="410"/>
    </i>
    <i r="3">
      <x v="417"/>
    </i>
    <i r="3">
      <x v="419"/>
    </i>
    <i r="3">
      <x v="424"/>
    </i>
    <i r="3">
      <x v="429"/>
    </i>
    <i r="3">
      <x v="430"/>
    </i>
    <i r="3">
      <x v="434"/>
    </i>
    <i r="3">
      <x v="436"/>
    </i>
    <i r="3">
      <x v="437"/>
    </i>
    <i r="3">
      <x v="438"/>
    </i>
    <i r="3">
      <x v="444"/>
    </i>
    <i r="3">
      <x v="447"/>
    </i>
    <i r="3">
      <x v="452"/>
    </i>
    <i r="3">
      <x v="460"/>
    </i>
    <i r="3">
      <x v="467"/>
    </i>
    <i r="3">
      <x v="468"/>
    </i>
    <i r="3">
      <x v="482"/>
    </i>
    <i r="3">
      <x v="486"/>
    </i>
    <i r="3">
      <x v="499"/>
    </i>
    <i r="3">
      <x v="500"/>
    </i>
    <i r="3">
      <x v="521"/>
    </i>
    <i r="3">
      <x v="522"/>
    </i>
    <i r="3">
      <x v="530"/>
    </i>
    <i r="3">
      <x v="540"/>
    </i>
    <i r="3">
      <x v="544"/>
    </i>
    <i r="3">
      <x v="546"/>
    </i>
    <i r="3">
      <x v="555"/>
    </i>
    <i r="3">
      <x v="573"/>
    </i>
    <i r="3">
      <x v="578"/>
    </i>
    <i r="3">
      <x v="580"/>
    </i>
    <i r="3">
      <x v="589"/>
    </i>
    <i r="3">
      <x v="591"/>
    </i>
    <i r="3">
      <x v="596"/>
    </i>
    <i r="3">
      <x v="601"/>
    </i>
    <i r="3">
      <x v="602"/>
    </i>
    <i r="3">
      <x v="607"/>
    </i>
    <i r="3">
      <x v="609"/>
    </i>
    <i r="3">
      <x v="611"/>
    </i>
    <i r="3">
      <x v="612"/>
    </i>
    <i r="3">
      <x v="623"/>
    </i>
    <i r="3">
      <x v="642"/>
    </i>
    <i r="3">
      <x v="647"/>
    </i>
    <i r="3">
      <x v="648"/>
    </i>
    <i r="3">
      <x v="667"/>
    </i>
    <i r="3">
      <x v="674"/>
    </i>
    <i r="3">
      <x v="684"/>
    </i>
    <i r="3">
      <x v="701"/>
    </i>
    <i r="3">
      <x v="705"/>
    </i>
    <i r="3">
      <x v="710"/>
    </i>
    <i r="2">
      <x v="7"/>
    </i>
    <i r="3">
      <x v="5"/>
    </i>
    <i r="3">
      <x v="12"/>
    </i>
    <i r="3">
      <x v="77"/>
    </i>
    <i r="3">
      <x v="80"/>
    </i>
    <i r="3">
      <x v="81"/>
    </i>
    <i r="3">
      <x v="83"/>
    </i>
    <i r="3">
      <x v="140"/>
    </i>
    <i r="3">
      <x v="146"/>
    </i>
    <i r="3">
      <x v="149"/>
    </i>
    <i r="3">
      <x v="158"/>
    </i>
    <i r="3">
      <x v="345"/>
    </i>
    <i r="3">
      <x v="348"/>
    </i>
    <i r="3">
      <x v="351"/>
    </i>
    <i r="3">
      <x v="352"/>
    </i>
    <i r="3">
      <x v="374"/>
    </i>
    <i r="3">
      <x v="473"/>
    </i>
    <i r="3">
      <x v="502"/>
    </i>
    <i r="3">
      <x v="586"/>
    </i>
    <i r="3">
      <x v="636"/>
    </i>
    <i r="1">
      <x v="43"/>
    </i>
    <i r="2">
      <x v="2"/>
    </i>
    <i r="3">
      <x v="234"/>
    </i>
    <i r="3">
      <x v="507"/>
    </i>
    <i r="3">
      <x v="627"/>
    </i>
    <i r="2">
      <x v="3"/>
    </i>
    <i r="3">
      <x v="176"/>
    </i>
    <i r="2">
      <x v="6"/>
    </i>
    <i r="3">
      <x v="4"/>
    </i>
    <i r="3">
      <x v="29"/>
    </i>
    <i r="3">
      <x v="35"/>
    </i>
    <i r="3">
      <x v="62"/>
    </i>
    <i r="3">
      <x v="63"/>
    </i>
    <i r="3">
      <x v="66"/>
    </i>
    <i r="3">
      <x v="73"/>
    </i>
    <i r="3">
      <x v="110"/>
    </i>
    <i r="3">
      <x v="115"/>
    </i>
    <i r="3">
      <x v="117"/>
    </i>
    <i r="3">
      <x v="131"/>
    </i>
    <i r="3">
      <x v="163"/>
    </i>
    <i r="3">
      <x v="179"/>
    </i>
    <i r="3">
      <x v="184"/>
    </i>
    <i r="3">
      <x v="212"/>
    </i>
    <i r="3">
      <x v="215"/>
    </i>
    <i r="3">
      <x v="221"/>
    </i>
    <i r="3">
      <x v="225"/>
    </i>
    <i r="3">
      <x v="228"/>
    </i>
    <i r="3">
      <x v="230"/>
    </i>
    <i r="3">
      <x v="262"/>
    </i>
    <i r="3">
      <x v="279"/>
    </i>
    <i r="3">
      <x v="285"/>
    </i>
    <i r="3">
      <x v="303"/>
    </i>
    <i r="3">
      <x v="365"/>
    </i>
    <i r="3">
      <x v="377"/>
    </i>
    <i r="3">
      <x v="403"/>
    </i>
    <i r="3">
      <x v="419"/>
    </i>
    <i r="3">
      <x v="430"/>
    </i>
    <i r="3">
      <x v="436"/>
    </i>
    <i r="3">
      <x v="447"/>
    </i>
    <i r="3">
      <x v="450"/>
    </i>
    <i r="3">
      <x v="452"/>
    </i>
    <i r="3">
      <x v="467"/>
    </i>
    <i r="3">
      <x v="468"/>
    </i>
    <i r="3">
      <x v="482"/>
    </i>
    <i r="3">
      <x v="486"/>
    </i>
    <i r="3">
      <x v="490"/>
    </i>
    <i r="3">
      <x v="491"/>
    </i>
    <i r="3">
      <x v="499"/>
    </i>
    <i r="3">
      <x v="500"/>
    </i>
    <i r="3">
      <x v="521"/>
    </i>
    <i r="3">
      <x v="525"/>
    </i>
    <i r="3">
      <x v="530"/>
    </i>
    <i r="3">
      <x v="533"/>
    </i>
    <i r="3">
      <x v="546"/>
    </i>
    <i r="3">
      <x v="555"/>
    </i>
    <i r="3">
      <x v="580"/>
    </i>
    <i r="3">
      <x v="589"/>
    </i>
    <i r="3">
      <x v="596"/>
    </i>
    <i r="3">
      <x v="607"/>
    </i>
    <i r="3">
      <x v="609"/>
    </i>
    <i r="3">
      <x v="611"/>
    </i>
    <i r="3">
      <x v="612"/>
    </i>
    <i r="3">
      <x v="623"/>
    </i>
    <i r="3">
      <x v="639"/>
    </i>
    <i r="3">
      <x v="647"/>
    </i>
    <i r="3">
      <x v="648"/>
    </i>
    <i r="3">
      <x v="667"/>
    </i>
    <i r="3">
      <x v="684"/>
    </i>
    <i r="3">
      <x v="701"/>
    </i>
    <i r="3">
      <x v="705"/>
    </i>
    <i r="2">
      <x v="7"/>
    </i>
    <i r="3">
      <x v="5"/>
    </i>
    <i r="3">
      <x v="77"/>
    </i>
    <i r="3">
      <x v="80"/>
    </i>
    <i r="3">
      <x v="83"/>
    </i>
    <i r="3">
      <x v="345"/>
    </i>
    <i r="3">
      <x v="348"/>
    </i>
    <i r="3">
      <x v="586"/>
    </i>
    <i r="3">
      <x v="588"/>
    </i>
    <i r="3">
      <x v="636"/>
    </i>
    <i r="1">
      <x v="44"/>
    </i>
    <i r="2">
      <x v="2"/>
    </i>
    <i r="3">
      <x v="93"/>
    </i>
    <i r="3">
      <x v="625"/>
    </i>
    <i r="2">
      <x v="4"/>
    </i>
    <i r="3">
      <x v="331"/>
    </i>
    <i r="3">
      <x v="338"/>
    </i>
    <i r="2">
      <x v="6"/>
    </i>
    <i r="3">
      <x/>
    </i>
    <i r="3">
      <x v="32"/>
    </i>
    <i r="3">
      <x v="88"/>
    </i>
    <i r="3">
      <x v="119"/>
    </i>
    <i r="3">
      <x v="122"/>
    </i>
    <i r="3">
      <x v="125"/>
    </i>
    <i r="3">
      <x v="128"/>
    </i>
    <i r="3">
      <x v="130"/>
    </i>
    <i r="3">
      <x v="133"/>
    </i>
    <i r="3">
      <x v="159"/>
    </i>
    <i r="3">
      <x v="169"/>
    </i>
    <i r="3">
      <x v="185"/>
    </i>
    <i r="3">
      <x v="209"/>
    </i>
    <i r="3">
      <x v="224"/>
    </i>
    <i r="3">
      <x v="245"/>
    </i>
    <i r="3">
      <x v="250"/>
    </i>
    <i r="3">
      <x v="258"/>
    </i>
    <i r="3">
      <x v="282"/>
    </i>
    <i r="3">
      <x v="354"/>
    </i>
    <i r="3">
      <x v="398"/>
    </i>
    <i r="3">
      <x v="417"/>
    </i>
    <i r="3">
      <x v="429"/>
    </i>
    <i r="3">
      <x v="444"/>
    </i>
    <i r="3">
      <x v="472"/>
    </i>
    <i r="3">
      <x v="522"/>
    </i>
    <i r="3">
      <x v="591"/>
    </i>
    <i r="3">
      <x v="598"/>
    </i>
    <i r="3">
      <x v="602"/>
    </i>
    <i r="3">
      <x v="609"/>
    </i>
    <i r="3">
      <x v="642"/>
    </i>
    <i r="3">
      <x v="684"/>
    </i>
    <i r="3">
      <x v="710"/>
    </i>
    <i r="2">
      <x v="7"/>
    </i>
    <i r="3">
      <x v="75"/>
    </i>
    <i r="3">
      <x v="140"/>
    </i>
    <i r="3">
      <x v="347"/>
    </i>
    <i r="3">
      <x v="352"/>
    </i>
    <i r="3">
      <x v="473"/>
    </i>
    <i r="3">
      <x v="584"/>
    </i>
    <i r="1">
      <x v="51"/>
    </i>
    <i r="2">
      <x v="2"/>
    </i>
    <i r="3">
      <x v="234"/>
    </i>
    <i r="3">
      <x v="237"/>
    </i>
    <i r="3">
      <x v="507"/>
    </i>
    <i r="3">
      <x v="627"/>
    </i>
    <i r="2">
      <x v="3"/>
    </i>
    <i r="3">
      <x v="431"/>
    </i>
    <i r="2">
      <x v="6"/>
    </i>
    <i r="3">
      <x v="2"/>
    </i>
    <i r="3">
      <x v="3"/>
    </i>
    <i r="3">
      <x v="4"/>
    </i>
    <i r="3">
      <x v="29"/>
    </i>
    <i r="3">
      <x v="35"/>
    </i>
    <i r="3">
      <x v="45"/>
    </i>
    <i r="3">
      <x v="51"/>
    </i>
    <i r="3">
      <x v="56"/>
    </i>
    <i r="3">
      <x v="57"/>
    </i>
    <i r="3">
      <x v="110"/>
    </i>
    <i r="3">
      <x v="115"/>
    </i>
    <i r="3">
      <x v="117"/>
    </i>
    <i r="3">
      <x v="118"/>
    </i>
    <i r="3">
      <x v="131"/>
    </i>
    <i r="3">
      <x v="162"/>
    </i>
    <i r="3">
      <x v="184"/>
    </i>
    <i r="3">
      <x v="212"/>
    </i>
    <i r="3">
      <x v="213"/>
    </i>
    <i r="3">
      <x v="215"/>
    </i>
    <i r="3">
      <x v="217"/>
    </i>
    <i r="3">
      <x v="221"/>
    </i>
    <i r="3">
      <x v="225"/>
    </i>
    <i r="3">
      <x v="228"/>
    </i>
    <i r="3">
      <x v="230"/>
    </i>
    <i r="3">
      <x v="261"/>
    </i>
    <i r="3">
      <x v="262"/>
    </i>
    <i r="3">
      <x v="279"/>
    </i>
    <i r="3">
      <x v="285"/>
    </i>
    <i r="3">
      <x v="300"/>
    </i>
    <i r="3">
      <x v="301"/>
    </i>
    <i r="3">
      <x v="303"/>
    </i>
    <i r="3">
      <x v="365"/>
    </i>
    <i r="3">
      <x v="377"/>
    </i>
    <i r="3">
      <x v="401"/>
    </i>
    <i r="3">
      <x v="405"/>
    </i>
    <i r="3">
      <x v="406"/>
    </i>
    <i r="3">
      <x v="407"/>
    </i>
    <i r="3">
      <x v="416"/>
    </i>
    <i r="3">
      <x v="419"/>
    </i>
    <i r="3">
      <x v="421"/>
    </i>
    <i r="3">
      <x v="422"/>
    </i>
    <i r="3">
      <x v="424"/>
    </i>
    <i r="3">
      <x v="425"/>
    </i>
    <i r="3">
      <x v="430"/>
    </i>
    <i r="3">
      <x v="436"/>
    </i>
    <i r="3">
      <x v="437"/>
    </i>
    <i r="3">
      <x v="438"/>
    </i>
    <i r="3">
      <x v="447"/>
    </i>
    <i r="3">
      <x v="452"/>
    </i>
    <i r="3">
      <x v="467"/>
    </i>
    <i r="3">
      <x v="468"/>
    </i>
    <i r="3">
      <x v="470"/>
    </i>
    <i r="3">
      <x v="478"/>
    </i>
    <i r="3">
      <x v="479"/>
    </i>
    <i r="3">
      <x v="480"/>
    </i>
    <i r="3">
      <x v="482"/>
    </i>
    <i r="3">
      <x v="484"/>
    </i>
    <i r="3">
      <x v="487"/>
    </i>
    <i r="3">
      <x v="488"/>
    </i>
    <i r="3">
      <x v="497"/>
    </i>
    <i r="3">
      <x v="498"/>
    </i>
    <i r="3">
      <x v="521"/>
    </i>
    <i r="3">
      <x v="523"/>
    </i>
    <i r="3">
      <x v="526"/>
    </i>
    <i r="3">
      <x v="528"/>
    </i>
    <i r="3">
      <x v="530"/>
    </i>
    <i r="3">
      <x v="539"/>
    </i>
    <i r="3">
      <x v="541"/>
    </i>
    <i r="3">
      <x v="542"/>
    </i>
    <i r="3">
      <x v="543"/>
    </i>
    <i r="3">
      <x v="578"/>
    </i>
    <i r="3">
      <x v="579"/>
    </i>
    <i r="3">
      <x v="596"/>
    </i>
    <i r="3">
      <x v="607"/>
    </i>
    <i r="3">
      <x v="609"/>
    </i>
    <i r="3">
      <x v="611"/>
    </i>
    <i r="3">
      <x v="612"/>
    </i>
    <i r="3">
      <x v="613"/>
    </i>
    <i r="3">
      <x v="623"/>
    </i>
    <i r="3">
      <x v="647"/>
    </i>
    <i r="3">
      <x v="648"/>
    </i>
    <i r="3">
      <x v="650"/>
    </i>
    <i r="3">
      <x v="666"/>
    </i>
    <i r="3">
      <x v="667"/>
    </i>
    <i r="3">
      <x v="668"/>
    </i>
    <i r="3">
      <x v="669"/>
    </i>
    <i r="3">
      <x v="670"/>
    </i>
    <i r="3">
      <x v="684"/>
    </i>
    <i r="3">
      <x v="701"/>
    </i>
    <i r="2">
      <x v="7"/>
    </i>
    <i r="3">
      <x v="5"/>
    </i>
    <i r="3">
      <x v="77"/>
    </i>
    <i r="3">
      <x v="80"/>
    </i>
    <i r="3">
      <x v="83"/>
    </i>
    <i r="3">
      <x v="345"/>
    </i>
    <i r="3">
      <x v="348"/>
    </i>
    <i r="3">
      <x v="473"/>
    </i>
    <i r="3">
      <x v="474"/>
    </i>
    <i r="3">
      <x v="502"/>
    </i>
    <i r="3">
      <x v="586"/>
    </i>
    <i r="3">
      <x v="588"/>
    </i>
    <i>
      <x v="2"/>
    </i>
    <i r="1">
      <x v="6"/>
    </i>
    <i r="2">
      <x v="7"/>
    </i>
    <i r="3">
      <x v="17"/>
    </i>
    <i r="3">
      <x v="145"/>
    </i>
    <i r="3">
      <x v="373"/>
    </i>
    <i r="3">
      <x v="619"/>
    </i>
    <i r="1">
      <x v="7"/>
    </i>
    <i r="2">
      <x v="6"/>
    </i>
    <i r="3">
      <x v="365"/>
    </i>
    <i r="3">
      <x v="426"/>
    </i>
    <i r="3">
      <x v="684"/>
    </i>
    <i r="2">
      <x v="7"/>
    </i>
    <i r="3">
      <x v="18"/>
    </i>
    <i r="3">
      <x v="26"/>
    </i>
    <i r="3">
      <x v="77"/>
    </i>
    <i r="3">
      <x v="352"/>
    </i>
    <i r="3">
      <x v="373"/>
    </i>
    <i r="3">
      <x v="619"/>
    </i>
    <i r="3">
      <x v="621"/>
    </i>
    <i r="3">
      <x v="624"/>
    </i>
    <i r="3">
      <x v="694"/>
    </i>
    <i r="1">
      <x v="54"/>
    </i>
    <i r="2">
      <x v="2"/>
    </i>
    <i r="3">
      <x v="93"/>
    </i>
    <i r="3">
      <x v="508"/>
    </i>
    <i r="2">
      <x v="6"/>
    </i>
    <i r="3">
      <x/>
    </i>
    <i r="1">
      <x v="61"/>
    </i>
    <i r="2">
      <x v="2"/>
    </i>
    <i r="3">
      <x v="93"/>
    </i>
    <i r="3">
      <x v="95"/>
    </i>
    <i r="3">
      <x v="476"/>
    </i>
    <i r="3">
      <x v="506"/>
    </i>
    <i r="3">
      <x v="518"/>
    </i>
    <i r="3">
      <x v="625"/>
    </i>
    <i r="2">
      <x v="4"/>
    </i>
    <i r="3">
      <x v="23"/>
    </i>
    <i r="3">
      <x v="186"/>
    </i>
    <i r="3">
      <x v="190"/>
    </i>
    <i r="3">
      <x v="195"/>
    </i>
    <i r="3">
      <x v="202"/>
    </i>
    <i r="3">
      <x v="206"/>
    </i>
    <i r="3">
      <x v="208"/>
    </i>
    <i r="3">
      <x v="267"/>
    </i>
    <i r="3">
      <x v="312"/>
    </i>
    <i r="3">
      <x v="323"/>
    </i>
    <i r="3">
      <x v="330"/>
    </i>
    <i r="3">
      <x v="492"/>
    </i>
    <i r="2">
      <x v="6"/>
    </i>
    <i r="3">
      <x/>
    </i>
    <i r="3">
      <x v="30"/>
    </i>
    <i r="3">
      <x v="32"/>
    </i>
    <i r="3">
      <x v="44"/>
    </i>
    <i r="3">
      <x v="53"/>
    </i>
    <i r="3">
      <x v="54"/>
    </i>
    <i r="3">
      <x v="65"/>
    </i>
    <i r="3">
      <x v="69"/>
    </i>
    <i r="3">
      <x v="73"/>
    </i>
    <i r="3">
      <x v="98"/>
    </i>
    <i r="3">
      <x v="109"/>
    </i>
    <i r="3">
      <x v="115"/>
    </i>
    <i r="3">
      <x v="123"/>
    </i>
    <i r="3">
      <x v="128"/>
    </i>
    <i r="3">
      <x v="159"/>
    </i>
    <i r="3">
      <x v="169"/>
    </i>
    <i r="3">
      <x v="184"/>
    </i>
    <i r="3">
      <x v="213"/>
    </i>
    <i r="3">
      <x v="214"/>
    </i>
    <i r="3">
      <x v="225"/>
    </i>
    <i r="3">
      <x v="228"/>
    </i>
    <i r="3">
      <x v="230"/>
    </i>
    <i r="3">
      <x v="282"/>
    </i>
    <i r="3">
      <x v="287"/>
    </i>
    <i r="3">
      <x v="296"/>
    </i>
    <i r="3">
      <x v="299"/>
    </i>
    <i r="3">
      <x v="302"/>
    </i>
    <i r="3">
      <x v="305"/>
    </i>
    <i r="3">
      <x v="339"/>
    </i>
    <i r="3">
      <x v="349"/>
    </i>
    <i r="3">
      <x v="365"/>
    </i>
    <i r="3">
      <x v="376"/>
    </i>
    <i r="3">
      <x v="384"/>
    </i>
    <i r="3">
      <x v="398"/>
    </i>
    <i r="3">
      <x v="404"/>
    </i>
    <i r="3">
      <x v="410"/>
    </i>
    <i r="3">
      <x v="417"/>
    </i>
    <i r="3">
      <x v="429"/>
    </i>
    <i r="3">
      <x v="434"/>
    </i>
    <i r="3">
      <x v="444"/>
    </i>
    <i r="3">
      <x v="448"/>
    </i>
    <i r="3">
      <x v="456"/>
    </i>
    <i r="3">
      <x v="463"/>
    </i>
    <i r="3">
      <x v="465"/>
    </i>
    <i r="3">
      <x v="467"/>
    </i>
    <i r="3">
      <x v="468"/>
    </i>
    <i r="3">
      <x v="469"/>
    </i>
    <i r="3">
      <x v="486"/>
    </i>
    <i r="3">
      <x v="491"/>
    </i>
    <i r="3">
      <x v="522"/>
    </i>
    <i r="3">
      <x v="544"/>
    </i>
    <i r="3">
      <x v="561"/>
    </i>
    <i r="3">
      <x v="567"/>
    </i>
    <i r="3">
      <x v="569"/>
    </i>
    <i r="3">
      <x v="573"/>
    </i>
    <i r="3">
      <x v="574"/>
    </i>
    <i r="3">
      <x v="591"/>
    </i>
    <i r="3">
      <x v="598"/>
    </i>
    <i r="3">
      <x v="602"/>
    </i>
    <i r="3">
      <x v="606"/>
    </i>
    <i r="3">
      <x v="608"/>
    </i>
    <i r="3">
      <x v="610"/>
    </i>
    <i r="3">
      <x v="612"/>
    </i>
    <i r="3">
      <x v="642"/>
    </i>
    <i r="3">
      <x v="684"/>
    </i>
    <i r="3">
      <x v="687"/>
    </i>
    <i r="3">
      <x v="695"/>
    </i>
    <i r="3">
      <x v="701"/>
    </i>
    <i r="3">
      <x v="710"/>
    </i>
    <i r="2">
      <x v="7"/>
    </i>
    <i r="3">
      <x v="5"/>
    </i>
    <i r="3">
      <x v="17"/>
    </i>
    <i r="3">
      <x v="81"/>
    </i>
    <i r="3">
      <x v="83"/>
    </i>
    <i r="3">
      <x v="140"/>
    </i>
    <i r="3">
      <x v="146"/>
    </i>
    <i r="3">
      <x v="147"/>
    </i>
    <i r="3">
      <x v="242"/>
    </i>
    <i r="3">
      <x v="273"/>
    </i>
    <i r="3">
      <x v="343"/>
    </i>
    <i r="3">
      <x v="351"/>
    </i>
    <i r="3">
      <x v="352"/>
    </i>
    <i r="3">
      <x v="353"/>
    </i>
    <i r="3">
      <x v="373"/>
    </i>
    <i r="3">
      <x v="378"/>
    </i>
    <i r="3">
      <x v="473"/>
    </i>
    <i r="3">
      <x v="474"/>
    </i>
    <i r="3">
      <x v="584"/>
    </i>
    <i r="3">
      <x v="619"/>
    </i>
    <i r="3">
      <x v="621"/>
    </i>
    <i r="3">
      <x v="691"/>
    </i>
    <i r="1">
      <x v="67"/>
    </i>
    <i r="2">
      <x v="2"/>
    </i>
    <i r="3">
      <x v="93"/>
    </i>
    <i r="3">
      <x v="476"/>
    </i>
    <i r="3">
      <x v="506"/>
    </i>
    <i r="3">
      <x v="518"/>
    </i>
    <i r="3">
      <x v="625"/>
    </i>
    <i r="2">
      <x v="4"/>
    </i>
    <i r="3">
      <x v="188"/>
    </i>
    <i r="3">
      <x v="195"/>
    </i>
    <i r="3">
      <x v="202"/>
    </i>
    <i r="3">
      <x v="207"/>
    </i>
    <i r="3">
      <x v="208"/>
    </i>
    <i r="3">
      <x v="315"/>
    </i>
    <i r="3">
      <x v="317"/>
    </i>
    <i r="3">
      <x v="328"/>
    </i>
    <i r="3">
      <x v="330"/>
    </i>
    <i r="3">
      <x v="332"/>
    </i>
    <i r="3">
      <x v="337"/>
    </i>
    <i r="3">
      <x v="338"/>
    </i>
    <i r="3">
      <x v="492"/>
    </i>
    <i r="2">
      <x v="6"/>
    </i>
    <i r="3">
      <x/>
    </i>
    <i r="3">
      <x v="28"/>
    </i>
    <i r="3">
      <x v="32"/>
    </i>
    <i r="3">
      <x v="36"/>
    </i>
    <i r="3">
      <x v="43"/>
    </i>
    <i r="3">
      <x v="44"/>
    </i>
    <i r="3">
      <x v="48"/>
    </i>
    <i r="3">
      <x v="50"/>
    </i>
    <i r="3">
      <x v="52"/>
    </i>
    <i r="3">
      <x v="56"/>
    </i>
    <i r="3">
      <x v="69"/>
    </i>
    <i r="3">
      <x v="73"/>
    </i>
    <i r="3">
      <x v="84"/>
    </i>
    <i r="3">
      <x v="87"/>
    </i>
    <i r="3">
      <x v="88"/>
    </i>
    <i r="3">
      <x v="98"/>
    </i>
    <i r="3">
      <x v="109"/>
    </i>
    <i r="3">
      <x v="111"/>
    </i>
    <i r="3">
      <x v="113"/>
    </i>
    <i r="3">
      <x v="125"/>
    </i>
    <i r="3">
      <x v="126"/>
    </i>
    <i r="3">
      <x v="128"/>
    </i>
    <i r="3">
      <x v="130"/>
    </i>
    <i r="3">
      <x v="138"/>
    </i>
    <i r="3">
      <x v="156"/>
    </i>
    <i r="3">
      <x v="159"/>
    </i>
    <i r="3">
      <x v="168"/>
    </i>
    <i r="3">
      <x v="169"/>
    </i>
    <i r="3">
      <x v="215"/>
    </i>
    <i r="3">
      <x v="218"/>
    </i>
    <i r="3">
      <x v="224"/>
    </i>
    <i r="3">
      <x v="225"/>
    </i>
    <i r="3">
      <x v="228"/>
    </i>
    <i r="3">
      <x v="230"/>
    </i>
    <i r="3">
      <x v="239"/>
    </i>
    <i r="3">
      <x v="240"/>
    </i>
    <i r="3">
      <x v="243"/>
    </i>
    <i r="3">
      <x v="247"/>
    </i>
    <i r="3">
      <x v="258"/>
    </i>
    <i r="3">
      <x v="265"/>
    </i>
    <i r="3">
      <x v="268"/>
    </i>
    <i r="3">
      <x v="276"/>
    </i>
    <i r="3">
      <x v="282"/>
    </i>
    <i r="3">
      <x v="286"/>
    </i>
    <i r="3">
      <x v="298"/>
    </i>
    <i r="3">
      <x v="304"/>
    </i>
    <i r="3">
      <x v="305"/>
    </i>
    <i r="3">
      <x v="339"/>
    </i>
    <i r="3">
      <x v="340"/>
    </i>
    <i r="3">
      <x v="349"/>
    </i>
    <i r="3">
      <x v="356"/>
    </i>
    <i r="3">
      <x v="362"/>
    </i>
    <i r="3">
      <x v="376"/>
    </i>
    <i r="3">
      <x v="384"/>
    </i>
    <i r="3">
      <x v="395"/>
    </i>
    <i r="3">
      <x v="398"/>
    </i>
    <i r="3">
      <x v="404"/>
    </i>
    <i r="3">
      <x v="410"/>
    </i>
    <i r="3">
      <x v="417"/>
    </i>
    <i r="3">
      <x v="429"/>
    </i>
    <i r="3">
      <x v="434"/>
    </i>
    <i r="3">
      <x v="435"/>
    </i>
    <i r="3">
      <x v="447"/>
    </i>
    <i r="3">
      <x v="467"/>
    </i>
    <i r="3">
      <x v="468"/>
    </i>
    <i r="3">
      <x v="482"/>
    </i>
    <i r="3">
      <x v="483"/>
    </i>
    <i r="3">
      <x v="522"/>
    </i>
    <i r="3">
      <x v="525"/>
    </i>
    <i r="3">
      <x v="555"/>
    </i>
    <i r="3">
      <x v="558"/>
    </i>
    <i r="3">
      <x v="569"/>
    </i>
    <i r="3">
      <x v="573"/>
    </i>
    <i r="3">
      <x v="591"/>
    </i>
    <i r="3">
      <x v="599"/>
    </i>
    <i r="3">
      <x v="602"/>
    </i>
    <i r="3">
      <x v="642"/>
    </i>
    <i r="3">
      <x v="646"/>
    </i>
    <i r="3">
      <x v="683"/>
    </i>
    <i r="3">
      <x v="684"/>
    </i>
    <i r="3">
      <x v="686"/>
    </i>
    <i r="3">
      <x v="695"/>
    </i>
    <i r="3">
      <x v="701"/>
    </i>
    <i r="3">
      <x v="710"/>
    </i>
    <i r="2">
      <x v="7"/>
    </i>
    <i r="3">
      <x v="5"/>
    </i>
    <i r="3">
      <x v="26"/>
    </i>
    <i r="3">
      <x v="81"/>
    </i>
    <i r="3">
      <x v="83"/>
    </i>
    <i r="3">
      <x v="140"/>
    </i>
    <i r="3">
      <x v="242"/>
    </i>
    <i r="3">
      <x v="351"/>
    </i>
    <i r="3">
      <x v="352"/>
    </i>
    <i r="3">
      <x v="353"/>
    </i>
    <i r="3">
      <x v="373"/>
    </i>
    <i r="3">
      <x v="473"/>
    </i>
    <i r="3">
      <x v="584"/>
    </i>
    <i r="3">
      <x v="635"/>
    </i>
    <i r="3">
      <x v="689"/>
    </i>
    <i r="3">
      <x v="692"/>
    </i>
    <i r="3">
      <x v="694"/>
    </i>
    <i>
      <x v="3"/>
    </i>
    <i r="1">
      <x v="1"/>
    </i>
    <i r="2">
      <x v="6"/>
    </i>
    <i r="3">
      <x v="427"/>
    </i>
    <i r="2">
      <x v="7"/>
    </i>
    <i r="3">
      <x v="77"/>
    </i>
    <i r="3">
      <x v="83"/>
    </i>
    <i r="3">
      <x v="373"/>
    </i>
    <i r="3">
      <x v="619"/>
    </i>
    <i r="3">
      <x v="624"/>
    </i>
    <i r="1">
      <x v="4"/>
    </i>
    <i r="2">
      <x v="6"/>
    </i>
    <i r="3">
      <x v="225"/>
    </i>
    <i r="3">
      <x v="427"/>
    </i>
    <i r="2">
      <x v="7"/>
    </i>
    <i r="3">
      <x v="5"/>
    </i>
    <i r="3">
      <x v="17"/>
    </i>
    <i r="3">
      <x v="77"/>
    </i>
    <i r="3">
      <x v="83"/>
    </i>
    <i r="3">
      <x v="158"/>
    </i>
    <i r="3">
      <x v="353"/>
    </i>
    <i r="3">
      <x v="373"/>
    </i>
    <i r="3">
      <x v="374"/>
    </i>
    <i r="3">
      <x v="378"/>
    </i>
    <i r="3">
      <x v="619"/>
    </i>
    <i r="3">
      <x v="621"/>
    </i>
    <i r="1">
      <x v="8"/>
    </i>
    <i r="2">
      <x v="6"/>
    </i>
    <i r="3">
      <x v="61"/>
    </i>
    <i r="3">
      <x v="225"/>
    </i>
    <i r="2">
      <x v="7"/>
    </i>
    <i r="3">
      <x v="77"/>
    </i>
    <i r="3">
      <x v="158"/>
    </i>
    <i r="3">
      <x v="353"/>
    </i>
    <i r="3">
      <x v="373"/>
    </i>
    <i r="3">
      <x v="619"/>
    </i>
    <i r="3">
      <x v="621"/>
    </i>
    <i r="1">
      <x v="12"/>
    </i>
    <i r="2">
      <x/>
    </i>
    <i r="3">
      <x v="11"/>
    </i>
    <i r="2">
      <x v="2"/>
    </i>
    <i r="3">
      <x v="93"/>
    </i>
    <i r="3">
      <x v="506"/>
    </i>
    <i r="3">
      <x v="625"/>
    </i>
    <i r="1">
      <x v="17"/>
    </i>
    <i r="2">
      <x v="2"/>
    </i>
    <i r="3">
      <x v="93"/>
    </i>
    <i r="3">
      <x v="476"/>
    </i>
    <i r="3">
      <x v="506"/>
    </i>
    <i r="3">
      <x v="625"/>
    </i>
    <i r="2">
      <x v="4"/>
    </i>
    <i r="3">
      <x v="312"/>
    </i>
    <i r="3">
      <x v="313"/>
    </i>
    <i r="3">
      <x v="316"/>
    </i>
    <i r="3">
      <x v="323"/>
    </i>
    <i r="2">
      <x v="6"/>
    </i>
    <i r="3">
      <x/>
    </i>
    <i r="3">
      <x v="28"/>
    </i>
    <i r="3">
      <x v="31"/>
    </i>
    <i r="3">
      <x v="32"/>
    </i>
    <i r="3">
      <x v="38"/>
    </i>
    <i r="3">
      <x v="52"/>
    </i>
    <i r="3">
      <x v="53"/>
    </i>
    <i r="3">
      <x v="56"/>
    </i>
    <i r="3">
      <x v="65"/>
    </i>
    <i r="3">
      <x v="69"/>
    </i>
    <i r="3">
      <x v="88"/>
    </i>
    <i r="3">
      <x v="106"/>
    </i>
    <i r="3">
      <x v="119"/>
    </i>
    <i r="3">
      <x v="125"/>
    </i>
    <i r="3">
      <x v="128"/>
    </i>
    <i r="3">
      <x v="137"/>
    </i>
    <i r="3">
      <x v="138"/>
    </i>
    <i r="3">
      <x v="156"/>
    </i>
    <i r="3">
      <x v="159"/>
    </i>
    <i r="3">
      <x v="169"/>
    </i>
    <i r="3">
      <x v="181"/>
    </i>
    <i r="3">
      <x v="209"/>
    </i>
    <i r="3">
      <x v="225"/>
    </i>
    <i r="3">
      <x v="228"/>
    </i>
    <i r="3">
      <x v="230"/>
    </i>
    <i r="3">
      <x v="232"/>
    </i>
    <i r="3">
      <x v="248"/>
    </i>
    <i r="3">
      <x v="254"/>
    </i>
    <i r="3">
      <x v="255"/>
    </i>
    <i r="3">
      <x v="258"/>
    </i>
    <i r="3">
      <x v="278"/>
    </i>
    <i r="3">
      <x v="282"/>
    </i>
    <i r="3">
      <x v="286"/>
    </i>
    <i r="3">
      <x v="339"/>
    </i>
    <i r="3">
      <x v="354"/>
    </i>
    <i r="3">
      <x v="356"/>
    </i>
    <i r="3">
      <x v="362"/>
    </i>
    <i r="3">
      <x v="376"/>
    </i>
    <i r="3">
      <x v="384"/>
    </i>
    <i r="3">
      <x v="395"/>
    </i>
    <i r="3">
      <x v="402"/>
    </i>
    <i r="3">
      <x v="404"/>
    </i>
    <i r="3">
      <x v="417"/>
    </i>
    <i r="3">
      <x v="429"/>
    </i>
    <i r="3">
      <x v="434"/>
    </i>
    <i r="3">
      <x v="436"/>
    </i>
    <i r="3">
      <x v="444"/>
    </i>
    <i r="3">
      <x v="460"/>
    </i>
    <i r="3">
      <x v="482"/>
    </i>
    <i r="3">
      <x v="486"/>
    </i>
    <i r="3">
      <x v="490"/>
    </i>
    <i r="3">
      <x v="491"/>
    </i>
    <i r="3">
      <x v="522"/>
    </i>
    <i r="3">
      <x v="544"/>
    </i>
    <i r="3">
      <x v="569"/>
    </i>
    <i r="3">
      <x v="571"/>
    </i>
    <i r="3">
      <x v="573"/>
    </i>
    <i r="3">
      <x v="591"/>
    </i>
    <i r="3">
      <x v="598"/>
    </i>
    <i r="3">
      <x v="602"/>
    </i>
    <i r="3">
      <x v="611"/>
    </i>
    <i r="3">
      <x v="642"/>
    </i>
    <i r="3">
      <x v="675"/>
    </i>
    <i r="3">
      <x v="684"/>
    </i>
    <i r="3">
      <x v="701"/>
    </i>
    <i r="3">
      <x v="710"/>
    </i>
    <i r="2">
      <x v="7"/>
    </i>
    <i r="3">
      <x v="5"/>
    </i>
    <i r="3">
      <x v="75"/>
    </i>
    <i r="3">
      <x v="80"/>
    </i>
    <i r="3">
      <x v="81"/>
    </i>
    <i r="3">
      <x v="140"/>
    </i>
    <i r="3">
      <x v="242"/>
    </i>
    <i r="3">
      <x v="273"/>
    </i>
    <i r="3">
      <x v="341"/>
    </i>
    <i r="3">
      <x v="351"/>
    </i>
    <i r="3">
      <x v="352"/>
    </i>
    <i r="3">
      <x v="353"/>
    </i>
    <i r="3">
      <x v="378"/>
    </i>
    <i r="3">
      <x v="473"/>
    </i>
    <i r="3">
      <x v="584"/>
    </i>
    <i r="3">
      <x v="691"/>
    </i>
    <i r="1">
      <x v="38"/>
    </i>
    <i r="2">
      <x v="2"/>
    </i>
    <i r="3">
      <x v="93"/>
    </i>
    <i r="3">
      <x v="237"/>
    </i>
    <i r="3">
      <x v="476"/>
    </i>
    <i r="3">
      <x v="506"/>
    </i>
    <i r="3">
      <x v="625"/>
    </i>
    <i r="3">
      <x v="626"/>
    </i>
    <i r="3">
      <x v="628"/>
    </i>
    <i r="3">
      <x v="629"/>
    </i>
    <i r="3">
      <x v="700"/>
    </i>
    <i r="2">
      <x v="4"/>
    </i>
    <i r="3">
      <x v="186"/>
    </i>
    <i r="3">
      <x v="191"/>
    </i>
    <i r="3">
      <x v="195"/>
    </i>
    <i r="3">
      <x v="202"/>
    </i>
    <i r="3">
      <x v="208"/>
    </i>
    <i r="3">
      <x v="312"/>
    </i>
    <i r="3">
      <x v="316"/>
    </i>
    <i r="3">
      <x v="329"/>
    </i>
    <i r="3">
      <x v="330"/>
    </i>
    <i r="3">
      <x v="336"/>
    </i>
    <i r="3">
      <x v="504"/>
    </i>
    <i r="2">
      <x v="6"/>
    </i>
    <i r="3">
      <x/>
    </i>
    <i r="3">
      <x v="2"/>
    </i>
    <i r="3">
      <x v="3"/>
    </i>
    <i r="3">
      <x v="32"/>
    </i>
    <i r="3">
      <x v="49"/>
    </i>
    <i r="3">
      <x v="50"/>
    </i>
    <i r="3">
      <x v="52"/>
    </i>
    <i r="3">
      <x v="54"/>
    </i>
    <i r="3">
      <x v="57"/>
    </i>
    <i r="3">
      <x v="69"/>
    </i>
    <i r="3">
      <x v="73"/>
    </i>
    <i r="3">
      <x v="88"/>
    </i>
    <i r="3">
      <x v="98"/>
    </i>
    <i r="3">
      <x v="106"/>
    </i>
    <i r="3">
      <x v="111"/>
    </i>
    <i r="3">
      <x v="117"/>
    </i>
    <i r="3">
      <x v="118"/>
    </i>
    <i r="3">
      <x v="119"/>
    </i>
    <i r="3">
      <x v="125"/>
    </i>
    <i r="3">
      <x v="128"/>
    </i>
    <i r="3">
      <x v="137"/>
    </i>
    <i r="3">
      <x v="156"/>
    </i>
    <i r="3">
      <x v="159"/>
    </i>
    <i r="3">
      <x v="169"/>
    </i>
    <i r="3">
      <x v="179"/>
    </i>
    <i r="3">
      <x v="182"/>
    </i>
    <i r="3">
      <x v="209"/>
    </i>
    <i r="3">
      <x v="213"/>
    </i>
    <i r="3">
      <x v="217"/>
    </i>
    <i r="3">
      <x v="222"/>
    </i>
    <i r="3">
      <x v="225"/>
    </i>
    <i r="3">
      <x v="228"/>
    </i>
    <i r="3">
      <x v="230"/>
    </i>
    <i r="3">
      <x v="232"/>
    </i>
    <i r="3">
      <x v="248"/>
    </i>
    <i r="3">
      <x v="249"/>
    </i>
    <i r="3">
      <x v="253"/>
    </i>
    <i r="3">
      <x v="254"/>
    </i>
    <i r="3">
      <x v="255"/>
    </i>
    <i r="3">
      <x v="258"/>
    </i>
    <i r="3">
      <x v="275"/>
    </i>
    <i r="3">
      <x v="281"/>
    </i>
    <i r="3">
      <x v="282"/>
    </i>
    <i r="3">
      <x v="286"/>
    </i>
    <i r="3">
      <x v="288"/>
    </i>
    <i r="3">
      <x v="291"/>
    </i>
    <i r="3">
      <x v="293"/>
    </i>
    <i r="3">
      <x v="295"/>
    </i>
    <i r="3">
      <x v="298"/>
    </i>
    <i r="3">
      <x v="300"/>
    </i>
    <i r="3">
      <x v="308"/>
    </i>
    <i r="3">
      <x v="339"/>
    </i>
    <i r="3">
      <x v="349"/>
    </i>
    <i r="3">
      <x v="354"/>
    </i>
    <i r="3">
      <x v="360"/>
    </i>
    <i r="3">
      <x v="364"/>
    </i>
    <i r="3">
      <x v="365"/>
    </i>
    <i r="3">
      <x v="367"/>
    </i>
    <i r="3">
      <x v="369"/>
    </i>
    <i r="3">
      <x v="376"/>
    </i>
    <i r="3">
      <x v="382"/>
    </i>
    <i r="3">
      <x v="384"/>
    </i>
    <i r="3">
      <x v="388"/>
    </i>
    <i r="3">
      <x v="395"/>
    </i>
    <i r="3">
      <x v="398"/>
    </i>
    <i r="3">
      <x v="404"/>
    </i>
    <i r="3">
      <x v="410"/>
    </i>
    <i r="3">
      <x v="416"/>
    </i>
    <i r="3">
      <x v="417"/>
    </i>
    <i r="3">
      <x v="424"/>
    </i>
    <i r="3">
      <x v="429"/>
    </i>
    <i r="3">
      <x v="433"/>
    </i>
    <i r="3">
      <x v="434"/>
    </i>
    <i r="3">
      <x v="437"/>
    </i>
    <i r="3">
      <x v="438"/>
    </i>
    <i r="3">
      <x v="444"/>
    </i>
    <i r="3">
      <x v="447"/>
    </i>
    <i r="3">
      <x v="460"/>
    </i>
    <i r="3">
      <x v="465"/>
    </i>
    <i r="3">
      <x v="470"/>
    </i>
    <i r="3">
      <x v="478"/>
    </i>
    <i r="3">
      <x v="479"/>
    </i>
    <i r="3">
      <x v="480"/>
    </i>
    <i r="3">
      <x v="481"/>
    </i>
    <i r="3">
      <x v="484"/>
    </i>
    <i r="3">
      <x v="486"/>
    </i>
    <i r="3">
      <x v="487"/>
    </i>
    <i r="3">
      <x v="488"/>
    </i>
    <i r="3">
      <x v="496"/>
    </i>
    <i r="3">
      <x v="498"/>
    </i>
    <i r="3">
      <x v="520"/>
    </i>
    <i r="3">
      <x v="522"/>
    </i>
    <i r="3">
      <x v="523"/>
    </i>
    <i r="3">
      <x v="525"/>
    </i>
    <i r="3">
      <x v="526"/>
    </i>
    <i r="3">
      <x v="527"/>
    </i>
    <i r="3">
      <x v="528"/>
    </i>
    <i r="3">
      <x v="530"/>
    </i>
    <i r="3">
      <x v="534"/>
    </i>
    <i r="3">
      <x v="535"/>
    </i>
    <i r="3">
      <x v="537"/>
    </i>
    <i r="3">
      <x v="538"/>
    </i>
    <i r="3">
      <x v="543"/>
    </i>
    <i r="3">
      <x v="544"/>
    </i>
    <i r="3">
      <x v="545"/>
    </i>
    <i r="3">
      <x v="561"/>
    </i>
    <i r="3">
      <x v="569"/>
    </i>
    <i r="3">
      <x v="573"/>
    </i>
    <i r="3">
      <x v="574"/>
    </i>
    <i r="3">
      <x v="575"/>
    </i>
    <i r="3">
      <x v="583"/>
    </i>
    <i r="3">
      <x v="591"/>
    </i>
    <i r="3">
      <x v="598"/>
    </i>
    <i r="3">
      <x v="602"/>
    </i>
    <i r="3">
      <x v="605"/>
    </i>
    <i r="3">
      <x v="609"/>
    </i>
    <i r="3">
      <x v="613"/>
    </i>
    <i r="3">
      <x v="637"/>
    </i>
    <i r="3">
      <x v="638"/>
    </i>
    <i r="3">
      <x v="642"/>
    </i>
    <i r="3">
      <x v="648"/>
    </i>
    <i r="3">
      <x v="652"/>
    </i>
    <i r="3">
      <x v="658"/>
    </i>
    <i r="3">
      <x v="664"/>
    </i>
    <i r="3">
      <x v="666"/>
    </i>
    <i r="3">
      <x v="669"/>
    </i>
    <i r="3">
      <x v="684"/>
    </i>
    <i r="3">
      <x v="695"/>
    </i>
    <i r="3">
      <x v="697"/>
    </i>
    <i r="3">
      <x v="698"/>
    </i>
    <i r="3">
      <x v="701"/>
    </i>
    <i r="3">
      <x v="710"/>
    </i>
    <i r="2">
      <x v="7"/>
    </i>
    <i r="3">
      <x v="17"/>
    </i>
    <i r="3">
      <x v="81"/>
    </i>
    <i r="3">
      <x v="83"/>
    </i>
    <i r="3">
      <x v="101"/>
    </i>
    <i r="3">
      <x v="140"/>
    </i>
    <i r="3">
      <x v="146"/>
    </i>
    <i r="3">
      <x v="147"/>
    </i>
    <i r="3">
      <x v="149"/>
    </i>
    <i r="3">
      <x v="158"/>
    </i>
    <i r="3">
      <x v="242"/>
    </i>
    <i r="3">
      <x v="273"/>
    </i>
    <i r="3">
      <x v="344"/>
    </i>
    <i r="3">
      <x v="351"/>
    </i>
    <i r="3">
      <x v="352"/>
    </i>
    <i r="3">
      <x v="353"/>
    </i>
    <i r="3">
      <x v="373"/>
    </i>
    <i r="3">
      <x v="378"/>
    </i>
    <i r="3">
      <x v="473"/>
    </i>
    <i r="3">
      <x v="474"/>
    </i>
    <i r="3">
      <x v="503"/>
    </i>
    <i r="3">
      <x v="584"/>
    </i>
    <i r="3">
      <x v="588"/>
    </i>
    <i r="3">
      <x v="619"/>
    </i>
    <i r="3">
      <x v="690"/>
    </i>
    <i r="3">
      <x v="692"/>
    </i>
    <i r="1">
      <x v="40"/>
    </i>
    <i r="2">
      <x/>
    </i>
    <i r="3">
      <x v="9"/>
    </i>
    <i r="2">
      <x v="2"/>
    </i>
    <i r="3">
      <x v="93"/>
    </i>
    <i r="3">
      <x v="506"/>
    </i>
    <i r="3">
      <x v="625"/>
    </i>
    <i r="2">
      <x v="3"/>
    </i>
    <i r="3">
      <x v="72"/>
    </i>
    <i r="2">
      <x v="4"/>
    </i>
    <i r="3">
      <x v="312"/>
    </i>
    <i r="3">
      <x v="313"/>
    </i>
    <i r="3">
      <x v="316"/>
    </i>
    <i r="3">
      <x v="323"/>
    </i>
    <i r="3">
      <x v="325"/>
    </i>
    <i r="2">
      <x v="6"/>
    </i>
    <i r="3">
      <x/>
    </i>
    <i r="3">
      <x v="28"/>
    </i>
    <i r="3">
      <x v="31"/>
    </i>
    <i r="3">
      <x v="32"/>
    </i>
    <i r="3">
      <x v="52"/>
    </i>
    <i r="3">
      <x v="54"/>
    </i>
    <i r="3">
      <x v="69"/>
    </i>
    <i r="3">
      <x v="88"/>
    </i>
    <i r="3">
      <x v="115"/>
    </i>
    <i r="3">
      <x v="119"/>
    </i>
    <i r="3">
      <x v="128"/>
    </i>
    <i r="3">
      <x v="159"/>
    </i>
    <i r="3">
      <x v="169"/>
    </i>
    <i r="3">
      <x v="209"/>
    </i>
    <i r="3">
      <x v="225"/>
    </i>
    <i r="3">
      <x v="230"/>
    </i>
    <i r="3">
      <x v="232"/>
    </i>
    <i r="3">
      <x v="248"/>
    </i>
    <i r="3">
      <x v="250"/>
    </i>
    <i r="3">
      <x v="254"/>
    </i>
    <i r="3">
      <x v="258"/>
    </i>
    <i r="3">
      <x v="278"/>
    </i>
    <i r="3">
      <x v="282"/>
    </i>
    <i r="3">
      <x v="286"/>
    </i>
    <i r="3">
      <x v="339"/>
    </i>
    <i r="3">
      <x v="354"/>
    </i>
    <i r="3">
      <x v="356"/>
    </i>
    <i r="3">
      <x v="376"/>
    </i>
    <i r="3">
      <x v="384"/>
    </i>
    <i r="3">
      <x v="398"/>
    </i>
    <i r="3">
      <x v="404"/>
    </i>
    <i r="3">
      <x v="410"/>
    </i>
    <i r="3">
      <x v="417"/>
    </i>
    <i r="3">
      <x v="429"/>
    </i>
    <i r="3">
      <x v="434"/>
    </i>
    <i r="3">
      <x v="460"/>
    </i>
    <i r="3">
      <x v="465"/>
    </i>
    <i r="3">
      <x v="470"/>
    </i>
    <i r="3">
      <x v="489"/>
    </i>
    <i r="3">
      <x v="522"/>
    </i>
    <i r="3">
      <x v="544"/>
    </i>
    <i r="3">
      <x v="573"/>
    </i>
    <i r="3">
      <x v="591"/>
    </i>
    <i r="3">
      <x v="598"/>
    </i>
    <i r="3">
      <x v="602"/>
    </i>
    <i r="3">
      <x v="642"/>
    </i>
    <i r="3">
      <x v="684"/>
    </i>
    <i r="3">
      <x v="701"/>
    </i>
    <i r="3">
      <x v="710"/>
    </i>
    <i r="2">
      <x v="7"/>
    </i>
    <i r="3">
      <x v="75"/>
    </i>
    <i r="3">
      <x v="81"/>
    </i>
    <i r="3">
      <x v="242"/>
    </i>
    <i r="3">
      <x v="351"/>
    </i>
    <i r="3">
      <x v="352"/>
    </i>
    <i r="3">
      <x v="353"/>
    </i>
    <i r="3">
      <x v="473"/>
    </i>
    <i r="1">
      <x v="59"/>
    </i>
    <i r="2">
      <x v="2"/>
    </i>
    <i r="3">
      <x v="93"/>
    </i>
    <i r="3">
      <x v="506"/>
    </i>
    <i r="3">
      <x v="625"/>
    </i>
    <i r="2">
      <x v="4"/>
    </i>
    <i r="3">
      <x v="312"/>
    </i>
    <i r="3">
      <x v="325"/>
    </i>
    <i r="3">
      <x v="331"/>
    </i>
    <i r="2">
      <x v="6"/>
    </i>
    <i r="3">
      <x/>
    </i>
    <i r="3">
      <x v="28"/>
    </i>
    <i r="3">
      <x v="31"/>
    </i>
    <i r="3">
      <x v="32"/>
    </i>
    <i r="3">
      <x v="33"/>
    </i>
    <i r="3">
      <x v="53"/>
    </i>
    <i r="3">
      <x v="69"/>
    </i>
    <i r="3">
      <x v="88"/>
    </i>
    <i r="3">
      <x v="119"/>
    </i>
    <i r="3">
      <x v="128"/>
    </i>
    <i r="3">
      <x v="138"/>
    </i>
    <i r="3">
      <x v="159"/>
    </i>
    <i r="3">
      <x v="225"/>
    </i>
    <i r="3">
      <x v="230"/>
    </i>
    <i r="3">
      <x v="248"/>
    </i>
    <i r="3">
      <x v="254"/>
    </i>
    <i r="3">
      <x v="258"/>
    </i>
    <i r="3">
      <x v="282"/>
    </i>
    <i r="3">
      <x v="286"/>
    </i>
    <i r="3">
      <x v="339"/>
    </i>
    <i r="3">
      <x v="356"/>
    </i>
    <i r="3">
      <x v="376"/>
    </i>
    <i r="3">
      <x v="382"/>
    </i>
    <i r="3">
      <x v="398"/>
    </i>
    <i r="3">
      <x v="404"/>
    </i>
    <i r="3">
      <x v="410"/>
    </i>
    <i r="3">
      <x v="417"/>
    </i>
    <i r="3">
      <x v="429"/>
    </i>
    <i r="3">
      <x v="434"/>
    </i>
    <i r="3">
      <x v="444"/>
    </i>
    <i r="3">
      <x v="460"/>
    </i>
    <i r="3">
      <x v="482"/>
    </i>
    <i r="3">
      <x v="522"/>
    </i>
    <i r="3">
      <x v="544"/>
    </i>
    <i r="3">
      <x v="573"/>
    </i>
    <i r="3">
      <x v="591"/>
    </i>
    <i r="3">
      <x v="602"/>
    </i>
    <i r="3">
      <x v="605"/>
    </i>
    <i r="3">
      <x v="642"/>
    </i>
    <i r="3">
      <x v="666"/>
    </i>
    <i r="3">
      <x v="684"/>
    </i>
    <i r="3">
      <x v="701"/>
    </i>
    <i r="2">
      <x v="7"/>
    </i>
    <i r="3">
      <x v="81"/>
    </i>
    <i r="3">
      <x v="83"/>
    </i>
    <i r="3">
      <x v="351"/>
    </i>
    <i r="3">
      <x v="352"/>
    </i>
    <i r="1">
      <x v="68"/>
    </i>
    <i r="2">
      <x v="2"/>
    </i>
    <i r="3">
      <x v="93"/>
    </i>
    <i r="3">
      <x v="476"/>
    </i>
    <i r="3">
      <x v="506"/>
    </i>
    <i r="3">
      <x v="625"/>
    </i>
    <i r="3">
      <x v="628"/>
    </i>
    <i r="2">
      <x v="4"/>
    </i>
    <i r="3">
      <x v="186"/>
    </i>
    <i r="3">
      <x v="191"/>
    </i>
    <i r="3">
      <x v="195"/>
    </i>
    <i r="3">
      <x v="202"/>
    </i>
    <i r="3">
      <x v="208"/>
    </i>
    <i r="3">
      <x v="312"/>
    </i>
    <i r="3">
      <x v="316"/>
    </i>
    <i r="3">
      <x v="330"/>
    </i>
    <i r="3">
      <x v="336"/>
    </i>
    <i r="2">
      <x v="6"/>
    </i>
    <i r="3">
      <x/>
    </i>
    <i r="3">
      <x v="16"/>
    </i>
    <i r="3">
      <x v="32"/>
    </i>
    <i r="3">
      <x v="45"/>
    </i>
    <i r="3">
      <x v="54"/>
    </i>
    <i r="3">
      <x v="65"/>
    </i>
    <i r="3">
      <x v="69"/>
    </i>
    <i r="3">
      <x v="88"/>
    </i>
    <i r="3">
      <x v="98"/>
    </i>
    <i r="3">
      <x v="119"/>
    </i>
    <i r="3">
      <x v="125"/>
    </i>
    <i r="3">
      <x v="128"/>
    </i>
    <i r="3">
      <x v="137"/>
    </i>
    <i r="3">
      <x v="156"/>
    </i>
    <i r="3">
      <x v="159"/>
    </i>
    <i r="3">
      <x v="169"/>
    </i>
    <i r="3">
      <x v="182"/>
    </i>
    <i r="3">
      <x v="185"/>
    </i>
    <i r="3">
      <x v="213"/>
    </i>
    <i r="3">
      <x v="217"/>
    </i>
    <i r="3">
      <x v="222"/>
    </i>
    <i r="3">
      <x v="224"/>
    </i>
    <i r="3">
      <x v="230"/>
    </i>
    <i r="3">
      <x v="240"/>
    </i>
    <i r="3">
      <x v="248"/>
    </i>
    <i r="3">
      <x v="249"/>
    </i>
    <i r="3">
      <x v="253"/>
    </i>
    <i r="3">
      <x v="254"/>
    </i>
    <i r="3">
      <x v="255"/>
    </i>
    <i r="3">
      <x v="258"/>
    </i>
    <i r="3">
      <x v="275"/>
    </i>
    <i r="3">
      <x v="282"/>
    </i>
    <i r="3">
      <x v="286"/>
    </i>
    <i r="3">
      <x v="300"/>
    </i>
    <i r="3">
      <x v="339"/>
    </i>
    <i r="3">
      <x v="354"/>
    </i>
    <i r="3">
      <x v="356"/>
    </i>
    <i r="3">
      <x v="364"/>
    </i>
    <i r="3">
      <x v="376"/>
    </i>
    <i r="3">
      <x v="384"/>
    </i>
    <i r="3">
      <x v="388"/>
    </i>
    <i r="3">
      <x v="395"/>
    </i>
    <i r="3">
      <x v="398"/>
    </i>
    <i r="3">
      <x v="404"/>
    </i>
    <i r="3">
      <x v="406"/>
    </i>
    <i r="3">
      <x v="410"/>
    </i>
    <i r="3">
      <x v="417"/>
    </i>
    <i r="3">
      <x v="429"/>
    </i>
    <i r="3">
      <x v="434"/>
    </i>
    <i r="3">
      <x v="444"/>
    </i>
    <i r="3">
      <x v="460"/>
    </i>
    <i r="3">
      <x v="465"/>
    </i>
    <i r="3">
      <x v="478"/>
    </i>
    <i r="3">
      <x v="481"/>
    </i>
    <i r="3">
      <x v="486"/>
    </i>
    <i r="3">
      <x v="487"/>
    </i>
    <i r="3">
      <x v="488"/>
    </i>
    <i r="3">
      <x v="496"/>
    </i>
    <i r="3">
      <x v="520"/>
    </i>
    <i r="3">
      <x v="522"/>
    </i>
    <i r="3">
      <x v="530"/>
    </i>
    <i r="3">
      <x v="535"/>
    </i>
    <i r="3">
      <x v="544"/>
    </i>
    <i r="3">
      <x v="559"/>
    </i>
    <i r="3">
      <x v="569"/>
    </i>
    <i r="3">
      <x v="573"/>
    </i>
    <i r="3">
      <x v="575"/>
    </i>
    <i r="3">
      <x v="582"/>
    </i>
    <i r="3">
      <x v="591"/>
    </i>
    <i r="3">
      <x v="598"/>
    </i>
    <i r="3">
      <x v="602"/>
    </i>
    <i r="3">
      <x v="609"/>
    </i>
    <i r="3">
      <x v="642"/>
    </i>
    <i r="3">
      <x v="660"/>
    </i>
    <i r="3">
      <x v="684"/>
    </i>
    <i r="3">
      <x v="695"/>
    </i>
    <i r="3">
      <x v="698"/>
    </i>
    <i r="3">
      <x v="701"/>
    </i>
    <i r="3">
      <x v="710"/>
    </i>
    <i r="3">
      <x v="712"/>
    </i>
    <i r="2">
      <x v="7"/>
    </i>
    <i r="3">
      <x v="12"/>
    </i>
    <i r="3">
      <x v="81"/>
    </i>
    <i r="3">
      <x v="82"/>
    </i>
    <i r="3">
      <x v="140"/>
    </i>
    <i r="3">
      <x v="147"/>
    </i>
    <i r="3">
      <x v="149"/>
    </i>
    <i r="3">
      <x v="158"/>
    </i>
    <i r="3">
      <x v="242"/>
    </i>
    <i r="3">
      <x v="344"/>
    </i>
    <i r="3">
      <x v="351"/>
    </i>
    <i r="3">
      <x v="353"/>
    </i>
    <i r="3">
      <x v="473"/>
    </i>
    <i r="3">
      <x v="474"/>
    </i>
    <i r="3">
      <x v="584"/>
    </i>
    <i r="3">
      <x v="588"/>
    </i>
    <i r="3">
      <x v="619"/>
    </i>
    <i r="3">
      <x v="690"/>
    </i>
    <i r="1">
      <x v="70"/>
    </i>
    <i r="2">
      <x v="2"/>
    </i>
    <i r="3">
      <x v="506"/>
    </i>
    <i r="2">
      <x v="4"/>
    </i>
    <i r="3">
      <x v="504"/>
    </i>
    <i>
      <x v="4"/>
    </i>
    <i r="1">
      <x v="3"/>
    </i>
    <i r="2">
      <x v="7"/>
    </i>
    <i r="3">
      <x v="5"/>
    </i>
    <i r="3">
      <x v="17"/>
    </i>
    <i r="3">
      <x v="77"/>
    </i>
    <i r="3">
      <x v="83"/>
    </i>
    <i r="3">
      <x v="140"/>
    </i>
    <i r="3">
      <x v="370"/>
    </i>
    <i r="3">
      <x v="371"/>
    </i>
    <i r="3">
      <x v="619"/>
    </i>
    <i r="1">
      <x v="5"/>
    </i>
    <i r="2">
      <x v="6"/>
    </i>
    <i r="3">
      <x v="623"/>
    </i>
    <i r="2">
      <x v="7"/>
    </i>
    <i r="3">
      <x v="17"/>
    </i>
    <i r="3">
      <x v="24"/>
    </i>
    <i r="3">
      <x v="80"/>
    </i>
    <i r="3">
      <x v="81"/>
    </i>
    <i r="3">
      <x v="83"/>
    </i>
    <i r="3">
      <x v="140"/>
    </i>
    <i r="3">
      <x v="373"/>
    </i>
    <i r="3">
      <x v="619"/>
    </i>
    <i r="1">
      <x v="16"/>
    </i>
    <i r="2">
      <x v="2"/>
    </i>
    <i r="3">
      <x v="494"/>
    </i>
    <i r="3">
      <x v="625"/>
    </i>
    <i r="2">
      <x v="4"/>
    </i>
    <i r="3">
      <x v="312"/>
    </i>
    <i r="2">
      <x v="6"/>
    </i>
    <i r="3">
      <x v="32"/>
    </i>
    <i r="3">
      <x v="52"/>
    </i>
    <i r="3">
      <x v="69"/>
    </i>
    <i r="3">
      <x v="88"/>
    </i>
    <i r="3">
      <x v="98"/>
    </i>
    <i r="3">
      <x v="159"/>
    </i>
    <i r="3">
      <x v="258"/>
    </i>
    <i r="3">
      <x v="286"/>
    </i>
    <i r="3">
      <x v="404"/>
    </i>
    <i r="3">
      <x v="410"/>
    </i>
    <i r="3">
      <x v="429"/>
    </i>
    <i r="3">
      <x v="446"/>
    </i>
    <i r="3">
      <x v="522"/>
    </i>
    <i r="3">
      <x v="536"/>
    </i>
    <i r="3">
      <x v="573"/>
    </i>
    <i r="3">
      <x v="602"/>
    </i>
    <i r="3">
      <x v="613"/>
    </i>
    <i r="3">
      <x v="644"/>
    </i>
    <i r="3">
      <x v="645"/>
    </i>
    <i r="3">
      <x v="648"/>
    </i>
    <i r="3">
      <x v="657"/>
    </i>
    <i r="3">
      <x v="673"/>
    </i>
    <i r="3">
      <x v="695"/>
    </i>
    <i r="3">
      <x v="701"/>
    </i>
    <i r="2">
      <x v="7"/>
    </i>
    <i r="3">
      <x v="83"/>
    </i>
    <i r="3">
      <x v="353"/>
    </i>
    <i r="1">
      <x v="20"/>
    </i>
    <i r="2">
      <x v="6"/>
    </i>
    <i r="3">
      <x v="32"/>
    </i>
    <i r="3">
      <x v="44"/>
    </i>
    <i r="3">
      <x v="69"/>
    </i>
    <i r="3">
      <x v="98"/>
    </i>
    <i r="3">
      <x v="128"/>
    </i>
    <i r="3">
      <x v="156"/>
    </i>
    <i r="3">
      <x v="159"/>
    </i>
    <i r="3">
      <x v="228"/>
    </i>
    <i r="3">
      <x v="230"/>
    </i>
    <i r="3">
      <x v="258"/>
    </i>
    <i r="3">
      <x v="286"/>
    </i>
    <i r="3">
      <x v="384"/>
    </i>
    <i r="3">
      <x v="386"/>
    </i>
    <i r="3">
      <x v="410"/>
    </i>
    <i r="3">
      <x v="417"/>
    </i>
    <i r="3">
      <x v="434"/>
    </i>
    <i r="3">
      <x v="446"/>
    </i>
    <i r="3">
      <x v="522"/>
    </i>
    <i r="3">
      <x v="536"/>
    </i>
    <i r="3">
      <x v="544"/>
    </i>
    <i r="3">
      <x v="573"/>
    </i>
    <i r="3">
      <x v="598"/>
    </i>
    <i r="3">
      <x v="602"/>
    </i>
    <i r="3">
      <x v="610"/>
    </i>
    <i r="3">
      <x v="613"/>
    </i>
    <i r="3">
      <x v="701"/>
    </i>
    <i r="2">
      <x v="7"/>
    </i>
    <i r="3">
      <x v="83"/>
    </i>
    <i r="3">
      <x v="143"/>
    </i>
    <i r="1">
      <x v="26"/>
    </i>
    <i r="2">
      <x/>
    </i>
    <i r="3">
      <x v="270"/>
    </i>
    <i r="3">
      <x v="272"/>
    </i>
    <i r="3">
      <x v="274"/>
    </i>
    <i r="2">
      <x v="2"/>
    </i>
    <i r="3">
      <x v="91"/>
    </i>
    <i r="3">
      <x v="93"/>
    </i>
    <i r="3">
      <x v="476"/>
    </i>
    <i r="3">
      <x v="494"/>
    </i>
    <i r="3">
      <x v="519"/>
    </i>
    <i r="3">
      <x v="625"/>
    </i>
    <i r="3">
      <x v="681"/>
    </i>
    <i r="2">
      <x v="3"/>
    </i>
    <i r="3">
      <x v="174"/>
    </i>
    <i r="2">
      <x v="4"/>
    </i>
    <i r="3">
      <x v="154"/>
    </i>
    <i r="3">
      <x v="186"/>
    </i>
    <i r="3">
      <x v="193"/>
    </i>
    <i r="3">
      <x v="195"/>
    </i>
    <i r="3">
      <x v="202"/>
    </i>
    <i r="3">
      <x v="208"/>
    </i>
    <i r="3">
      <x v="312"/>
    </i>
    <i r="3">
      <x v="323"/>
    </i>
    <i r="3">
      <x v="331"/>
    </i>
    <i r="3">
      <x v="338"/>
    </i>
    <i r="3">
      <x v="492"/>
    </i>
    <i r="3">
      <x v="680"/>
    </i>
    <i r="2">
      <x v="6"/>
    </i>
    <i r="3">
      <x/>
    </i>
    <i r="3">
      <x v="29"/>
    </i>
    <i r="3">
      <x v="32"/>
    </i>
    <i r="3">
      <x v="44"/>
    </i>
    <i r="3">
      <x v="52"/>
    </i>
    <i r="3">
      <x v="55"/>
    </i>
    <i r="3">
      <x v="68"/>
    </i>
    <i r="3">
      <x v="69"/>
    </i>
    <i r="3">
      <x v="73"/>
    </i>
    <i r="3">
      <x v="88"/>
    </i>
    <i r="3">
      <x v="98"/>
    </i>
    <i r="3">
      <x v="113"/>
    </i>
    <i r="3">
      <x v="119"/>
    </i>
    <i r="3">
      <x v="125"/>
    </i>
    <i r="3">
      <x v="128"/>
    </i>
    <i r="3">
      <x v="130"/>
    </i>
    <i r="3">
      <x v="156"/>
    </i>
    <i r="3">
      <x v="159"/>
    </i>
    <i r="3">
      <x v="177"/>
    </i>
    <i r="3">
      <x v="185"/>
    </i>
    <i r="3">
      <x v="209"/>
    </i>
    <i r="3">
      <x v="211"/>
    </i>
    <i r="3">
      <x v="228"/>
    </i>
    <i r="3">
      <x v="230"/>
    </i>
    <i r="3">
      <x v="240"/>
    </i>
    <i r="3">
      <x v="258"/>
    </i>
    <i r="3">
      <x v="277"/>
    </i>
    <i r="3">
      <x v="282"/>
    </i>
    <i r="3">
      <x v="286"/>
    </i>
    <i r="3">
      <x v="302"/>
    </i>
    <i r="3">
      <x v="339"/>
    </i>
    <i r="3">
      <x v="349"/>
    </i>
    <i r="3">
      <x v="362"/>
    </i>
    <i r="3">
      <x v="376"/>
    </i>
    <i r="3">
      <x v="381"/>
    </i>
    <i r="3">
      <x v="384"/>
    </i>
    <i r="3">
      <x v="386"/>
    </i>
    <i r="3">
      <x v="396"/>
    </i>
    <i r="3">
      <x v="398"/>
    </i>
    <i r="3">
      <x v="404"/>
    </i>
    <i r="3">
      <x v="409"/>
    </i>
    <i r="3">
      <x v="410"/>
    </i>
    <i r="3">
      <x v="417"/>
    </i>
    <i r="3">
      <x v="429"/>
    </i>
    <i r="3">
      <x v="434"/>
    </i>
    <i r="3">
      <x v="444"/>
    </i>
    <i r="3">
      <x v="446"/>
    </i>
    <i r="3">
      <x v="469"/>
    </i>
    <i r="3">
      <x v="486"/>
    </i>
    <i r="3">
      <x v="522"/>
    </i>
    <i r="3">
      <x v="524"/>
    </i>
    <i r="3">
      <x v="536"/>
    </i>
    <i r="3">
      <x v="544"/>
    </i>
    <i r="3">
      <x v="548"/>
    </i>
    <i r="3">
      <x v="561"/>
    </i>
    <i r="3">
      <x v="564"/>
    </i>
    <i r="3">
      <x v="569"/>
    </i>
    <i r="3">
      <x v="573"/>
    </i>
    <i r="3">
      <x v="591"/>
    </i>
    <i r="3">
      <x v="592"/>
    </i>
    <i r="3">
      <x v="598"/>
    </i>
    <i r="3">
      <x v="602"/>
    </i>
    <i r="3">
      <x v="608"/>
    </i>
    <i r="3">
      <x v="610"/>
    </i>
    <i r="3">
      <x v="613"/>
    </i>
    <i r="3">
      <x v="644"/>
    </i>
    <i r="3">
      <x v="645"/>
    </i>
    <i r="3">
      <x v="648"/>
    </i>
    <i r="3">
      <x v="652"/>
    </i>
    <i r="3">
      <x v="657"/>
    </i>
    <i r="3">
      <x v="673"/>
    </i>
    <i r="3">
      <x v="684"/>
    </i>
    <i r="3">
      <x v="695"/>
    </i>
    <i r="3">
      <x v="701"/>
    </i>
    <i r="3">
      <x v="710"/>
    </i>
    <i r="2">
      <x v="7"/>
    </i>
    <i r="3">
      <x v="5"/>
    </i>
    <i r="3">
      <x v="81"/>
    </i>
    <i r="3">
      <x v="83"/>
    </i>
    <i r="3">
      <x v="101"/>
    </i>
    <i r="3">
      <x v="141"/>
    </i>
    <i r="3">
      <x v="242"/>
    </i>
    <i r="3">
      <x v="342"/>
    </i>
    <i r="3">
      <x v="353"/>
    </i>
    <i r="3">
      <x v="371"/>
    </i>
    <i r="3">
      <x v="473"/>
    </i>
    <i r="3">
      <x v="584"/>
    </i>
    <i r="1">
      <x v="55"/>
    </i>
    <i r="2">
      <x/>
    </i>
    <i r="3">
      <x v="7"/>
    </i>
    <i r="2">
      <x v="2"/>
    </i>
    <i r="3">
      <x v="92"/>
    </i>
    <i r="3">
      <x v="93"/>
    </i>
    <i r="3">
      <x v="104"/>
    </i>
    <i r="3">
      <x v="476"/>
    </i>
    <i r="3">
      <x v="508"/>
    </i>
    <i r="3">
      <x v="518"/>
    </i>
    <i r="3">
      <x v="627"/>
    </i>
    <i r="3">
      <x v="633"/>
    </i>
    <i r="2">
      <x v="3"/>
    </i>
    <i r="3">
      <x v="414"/>
    </i>
    <i r="2">
      <x v="4"/>
    </i>
    <i r="3">
      <x v="23"/>
    </i>
    <i r="3">
      <x v="154"/>
    </i>
    <i r="3">
      <x v="186"/>
    </i>
    <i r="3">
      <x v="190"/>
    </i>
    <i r="3">
      <x v="191"/>
    </i>
    <i r="3">
      <x v="194"/>
    </i>
    <i r="3">
      <x v="195"/>
    </i>
    <i r="3">
      <x v="202"/>
    </i>
    <i r="3">
      <x v="204"/>
    </i>
    <i r="3">
      <x v="205"/>
    </i>
    <i r="3">
      <x v="206"/>
    </i>
    <i r="3">
      <x v="207"/>
    </i>
    <i r="3">
      <x v="208"/>
    </i>
    <i r="3">
      <x v="312"/>
    </i>
    <i r="3">
      <x v="323"/>
    </i>
    <i r="3">
      <x v="331"/>
    </i>
    <i r="3">
      <x v="338"/>
    </i>
    <i r="2">
      <x v="6"/>
    </i>
    <i r="3">
      <x/>
    </i>
    <i r="3">
      <x v="32"/>
    </i>
    <i r="3">
      <x v="52"/>
    </i>
    <i r="3">
      <x v="54"/>
    </i>
    <i r="3">
      <x v="65"/>
    </i>
    <i r="3">
      <x v="67"/>
    </i>
    <i r="3">
      <x v="69"/>
    </i>
    <i r="3">
      <x v="73"/>
    </i>
    <i r="3">
      <x v="86"/>
    </i>
    <i r="3">
      <x v="98"/>
    </i>
    <i r="3">
      <x v="117"/>
    </i>
    <i r="3">
      <x v="125"/>
    </i>
    <i r="3">
      <x v="128"/>
    </i>
    <i r="3">
      <x v="129"/>
    </i>
    <i r="3">
      <x v="156"/>
    </i>
    <i r="3">
      <x v="159"/>
    </i>
    <i r="3">
      <x v="209"/>
    </i>
    <i r="3">
      <x v="213"/>
    </i>
    <i r="3">
      <x v="224"/>
    </i>
    <i r="3">
      <x v="225"/>
    </i>
    <i r="3">
      <x v="230"/>
    </i>
    <i r="3">
      <x v="240"/>
    </i>
    <i r="3">
      <x v="258"/>
    </i>
    <i r="3">
      <x v="282"/>
    </i>
    <i r="3">
      <x v="286"/>
    </i>
    <i r="3">
      <x v="292"/>
    </i>
    <i r="3">
      <x v="299"/>
    </i>
    <i r="3">
      <x v="302"/>
    </i>
    <i r="3">
      <x v="305"/>
    </i>
    <i r="3">
      <x v="349"/>
    </i>
    <i r="3">
      <x v="365"/>
    </i>
    <i r="3">
      <x v="382"/>
    </i>
    <i r="3">
      <x v="384"/>
    </i>
    <i r="3">
      <x v="398"/>
    </i>
    <i r="3">
      <x v="404"/>
    </i>
    <i r="3">
      <x v="410"/>
    </i>
    <i r="3">
      <x v="417"/>
    </i>
    <i r="3">
      <x v="429"/>
    </i>
    <i r="3">
      <x v="434"/>
    </i>
    <i r="3">
      <x v="444"/>
    </i>
    <i r="3">
      <x v="447"/>
    </i>
    <i r="3">
      <x v="456"/>
    </i>
    <i r="3">
      <x v="467"/>
    </i>
    <i r="3">
      <x v="468"/>
    </i>
    <i r="3">
      <x v="486"/>
    </i>
    <i r="3">
      <x v="501"/>
    </i>
    <i r="3">
      <x v="522"/>
    </i>
    <i r="3">
      <x v="531"/>
    </i>
    <i r="3">
      <x v="547"/>
    </i>
    <i r="3">
      <x v="573"/>
    </i>
    <i r="3">
      <x v="591"/>
    </i>
    <i r="3">
      <x v="592"/>
    </i>
    <i r="3">
      <x v="602"/>
    </i>
    <i r="3">
      <x v="654"/>
    </i>
    <i r="3">
      <x v="655"/>
    </i>
    <i r="3">
      <x v="662"/>
    </i>
    <i r="3">
      <x v="695"/>
    </i>
    <i r="3">
      <x v="701"/>
    </i>
    <i r="3">
      <x v="710"/>
    </i>
    <i r="2">
      <x v="7"/>
    </i>
    <i r="3">
      <x v="83"/>
    </i>
    <i r="3">
      <x v="140"/>
    </i>
    <i r="3">
      <x v="242"/>
    </i>
    <i r="3">
      <x v="351"/>
    </i>
    <i r="3">
      <x v="352"/>
    </i>
    <i r="3">
      <x v="353"/>
    </i>
    <i r="3">
      <x v="378"/>
    </i>
    <i r="3">
      <x v="473"/>
    </i>
    <i r="3">
      <x v="584"/>
    </i>
    <i r="3">
      <x v="641"/>
    </i>
    <i r="1">
      <x v="58"/>
    </i>
    <i r="2">
      <x v="2"/>
    </i>
    <i r="3">
      <x v="93"/>
    </i>
    <i r="3">
      <x v="506"/>
    </i>
    <i r="3">
      <x v="625"/>
    </i>
    <i r="2">
      <x v="6"/>
    </i>
    <i r="3">
      <x/>
    </i>
    <i r="3">
      <x v="29"/>
    </i>
    <i r="3">
      <x v="32"/>
    </i>
    <i r="3">
      <x v="44"/>
    </i>
    <i r="3">
      <x v="54"/>
    </i>
    <i r="3">
      <x v="69"/>
    </i>
    <i r="3">
      <x v="128"/>
    </i>
    <i r="3">
      <x v="159"/>
    </i>
    <i r="3">
      <x v="183"/>
    </i>
    <i r="3">
      <x v="215"/>
    </i>
    <i r="3">
      <x v="230"/>
    </i>
    <i r="3">
      <x v="287"/>
    </i>
    <i r="3">
      <x v="302"/>
    </i>
    <i r="3">
      <x v="305"/>
    </i>
    <i r="3">
      <x v="384"/>
    </i>
    <i r="3">
      <x v="398"/>
    </i>
    <i r="3">
      <x v="410"/>
    </i>
    <i r="3">
      <x v="429"/>
    </i>
    <i r="3">
      <x v="434"/>
    </i>
    <i r="3">
      <x v="448"/>
    </i>
    <i r="3">
      <x v="452"/>
    </i>
    <i r="3">
      <x v="465"/>
    </i>
    <i r="3">
      <x v="522"/>
    </i>
    <i r="3">
      <x v="544"/>
    </i>
    <i r="3">
      <x v="591"/>
    </i>
    <i r="3">
      <x v="598"/>
    </i>
    <i r="3">
      <x v="602"/>
    </i>
    <i r="3">
      <x v="684"/>
    </i>
    <i r="3">
      <x v="701"/>
    </i>
    <i r="3">
      <x v="710"/>
    </i>
    <i r="2">
      <x v="7"/>
    </i>
    <i r="3">
      <x v="5"/>
    </i>
    <i r="3">
      <x v="81"/>
    </i>
    <i r="3">
      <x v="352"/>
    </i>
    <i r="3">
      <x v="353"/>
    </i>
    <i r="3">
      <x v="473"/>
    </i>
    <i r="1">
      <x v="63"/>
    </i>
    <i r="2">
      <x/>
    </i>
    <i r="3">
      <x v="10"/>
    </i>
    <i r="2">
      <x v="2"/>
    </i>
    <i r="3">
      <x v="92"/>
    </i>
    <i r="3">
      <x v="476"/>
    </i>
    <i r="3">
      <x v="494"/>
    </i>
    <i r="3">
      <x v="627"/>
    </i>
    <i r="2">
      <x v="4"/>
    </i>
    <i r="3">
      <x v="312"/>
    </i>
    <i r="3">
      <x v="323"/>
    </i>
    <i r="2">
      <x v="6"/>
    </i>
    <i r="3">
      <x/>
    </i>
    <i r="3">
      <x v="32"/>
    </i>
    <i r="3">
      <x v="69"/>
    </i>
    <i r="3">
      <x v="88"/>
    </i>
    <i r="3">
      <x v="98"/>
    </i>
    <i r="3">
      <x v="117"/>
    </i>
    <i r="3">
      <x v="128"/>
    </i>
    <i r="3">
      <x v="159"/>
    </i>
    <i r="3">
      <x v="225"/>
    </i>
    <i r="3">
      <x v="228"/>
    </i>
    <i r="3">
      <x v="230"/>
    </i>
    <i r="3">
      <x v="258"/>
    </i>
    <i r="3">
      <x v="282"/>
    </i>
    <i r="3">
      <x v="286"/>
    </i>
    <i r="3">
      <x v="305"/>
    </i>
    <i r="3">
      <x v="339"/>
    </i>
    <i r="3">
      <x v="349"/>
    </i>
    <i r="3">
      <x v="354"/>
    </i>
    <i r="3">
      <x v="384"/>
    </i>
    <i r="3">
      <x v="398"/>
    </i>
    <i r="3">
      <x v="410"/>
    </i>
    <i r="3">
      <x v="429"/>
    </i>
    <i r="3">
      <x v="444"/>
    </i>
    <i r="3">
      <x v="460"/>
    </i>
    <i r="3">
      <x v="465"/>
    </i>
    <i r="3">
      <x v="522"/>
    </i>
    <i r="3">
      <x v="547"/>
    </i>
    <i r="3">
      <x v="555"/>
    </i>
    <i r="3">
      <x v="569"/>
    </i>
    <i r="3">
      <x v="573"/>
    </i>
    <i r="3">
      <x v="591"/>
    </i>
    <i r="3">
      <x v="598"/>
    </i>
    <i r="3">
      <x v="602"/>
    </i>
    <i r="3">
      <x v="647"/>
    </i>
    <i r="3">
      <x v="671"/>
    </i>
    <i r="3">
      <x v="695"/>
    </i>
    <i r="3">
      <x v="701"/>
    </i>
    <i r="3">
      <x v="710"/>
    </i>
    <i r="2">
      <x v="7"/>
    </i>
    <i r="3">
      <x v="75"/>
    </i>
    <i r="3">
      <x v="140"/>
    </i>
    <i r="3">
      <x v="351"/>
    </i>
    <i r="3">
      <x v="373"/>
    </i>
    <i r="1">
      <x v="64"/>
    </i>
    <i r="2">
      <x v="2"/>
    </i>
    <i r="3">
      <x v="93"/>
    </i>
    <i r="3">
      <x v="494"/>
    </i>
    <i r="3">
      <x v="625"/>
    </i>
    <i r="2">
      <x v="3"/>
    </i>
    <i r="3">
      <x v="174"/>
    </i>
    <i r="2">
      <x v="4"/>
    </i>
    <i r="3">
      <x v="186"/>
    </i>
    <i r="3">
      <x v="312"/>
    </i>
    <i r="3">
      <x v="323"/>
    </i>
    <i r="2">
      <x v="6"/>
    </i>
    <i r="3">
      <x/>
    </i>
    <i r="3">
      <x v="32"/>
    </i>
    <i r="3">
      <x v="44"/>
    </i>
    <i r="3">
      <x v="55"/>
    </i>
    <i r="3">
      <x v="68"/>
    </i>
    <i r="3">
      <x v="69"/>
    </i>
    <i r="3">
      <x v="73"/>
    </i>
    <i r="3">
      <x v="88"/>
    </i>
    <i r="3">
      <x v="98"/>
    </i>
    <i r="3">
      <x v="128"/>
    </i>
    <i r="3">
      <x v="156"/>
    </i>
    <i r="3">
      <x v="159"/>
    </i>
    <i r="3">
      <x v="177"/>
    </i>
    <i r="3">
      <x v="185"/>
    </i>
    <i r="3">
      <x v="211"/>
    </i>
    <i r="3">
      <x v="225"/>
    </i>
    <i r="3">
      <x v="228"/>
    </i>
    <i r="3">
      <x v="258"/>
    </i>
    <i r="3">
      <x v="282"/>
    </i>
    <i r="3">
      <x v="286"/>
    </i>
    <i r="3">
      <x v="339"/>
    </i>
    <i r="3">
      <x v="376"/>
    </i>
    <i r="3">
      <x v="384"/>
    </i>
    <i r="3">
      <x v="398"/>
    </i>
    <i r="3">
      <x v="404"/>
    </i>
    <i r="3">
      <x v="410"/>
    </i>
    <i r="3">
      <x v="417"/>
    </i>
    <i r="3">
      <x v="429"/>
    </i>
    <i r="3">
      <x v="434"/>
    </i>
    <i r="3">
      <x v="444"/>
    </i>
    <i r="3">
      <x v="446"/>
    </i>
    <i r="3">
      <x v="486"/>
    </i>
    <i r="3">
      <x v="522"/>
    </i>
    <i r="3">
      <x v="524"/>
    </i>
    <i r="3">
      <x v="536"/>
    </i>
    <i r="3">
      <x v="544"/>
    </i>
    <i r="3">
      <x v="548"/>
    </i>
    <i r="3">
      <x v="561"/>
    </i>
    <i r="3">
      <x v="564"/>
    </i>
    <i r="3">
      <x v="566"/>
    </i>
    <i r="3">
      <x v="573"/>
    </i>
    <i r="3">
      <x v="591"/>
    </i>
    <i r="3">
      <x v="592"/>
    </i>
    <i r="3">
      <x v="598"/>
    </i>
    <i r="3">
      <x v="602"/>
    </i>
    <i r="3">
      <x v="608"/>
    </i>
    <i r="3">
      <x v="610"/>
    </i>
    <i r="3">
      <x v="613"/>
    </i>
    <i r="3">
      <x v="644"/>
    </i>
    <i r="3">
      <x v="645"/>
    </i>
    <i r="3">
      <x v="648"/>
    </i>
    <i r="3">
      <x v="673"/>
    </i>
    <i r="3">
      <x v="684"/>
    </i>
    <i r="3">
      <x v="695"/>
    </i>
    <i r="3">
      <x v="701"/>
    </i>
    <i r="3">
      <x v="710"/>
    </i>
    <i r="2">
      <x v="7"/>
    </i>
    <i r="3">
      <x v="5"/>
    </i>
    <i r="3">
      <x v="81"/>
    </i>
    <i r="3">
      <x v="83"/>
    </i>
    <i r="3">
      <x v="143"/>
    </i>
    <i r="3">
      <x v="242"/>
    </i>
    <i r="3">
      <x v="342"/>
    </i>
    <i r="3">
      <x v="353"/>
    </i>
    <i r="3">
      <x v="473"/>
    </i>
    <i r="3">
      <x v="584"/>
    </i>
    <i r="1">
      <x v="72"/>
    </i>
    <i r="2">
      <x v="1"/>
    </i>
    <i r="3">
      <x v="269"/>
    </i>
    <i r="2">
      <x v="2"/>
    </i>
    <i r="3">
      <x v="93"/>
    </i>
    <i r="3">
      <x v="476"/>
    </i>
    <i r="3">
      <x v="634"/>
    </i>
    <i r="2">
      <x v="4"/>
    </i>
    <i r="3">
      <x v="202"/>
    </i>
    <i r="3">
      <x v="208"/>
    </i>
    <i r="2">
      <x v="6"/>
    </i>
    <i r="3">
      <x/>
    </i>
    <i r="3">
      <x v="73"/>
    </i>
    <i r="3">
      <x v="88"/>
    </i>
    <i r="3">
      <x v="98"/>
    </i>
    <i r="3">
      <x v="112"/>
    </i>
    <i r="3">
      <x v="113"/>
    </i>
    <i r="3">
      <x v="128"/>
    </i>
    <i r="3">
      <x v="134"/>
    </i>
    <i r="3">
      <x v="156"/>
    </i>
    <i r="3">
      <x v="159"/>
    </i>
    <i r="3">
      <x v="169"/>
    </i>
    <i r="3">
      <x v="225"/>
    </i>
    <i r="3">
      <x v="230"/>
    </i>
    <i r="3">
      <x v="240"/>
    </i>
    <i r="3">
      <x v="256"/>
    </i>
    <i r="3">
      <x v="286"/>
    </i>
    <i r="3">
      <x v="339"/>
    </i>
    <i r="3">
      <x v="349"/>
    </i>
    <i r="3">
      <x v="376"/>
    </i>
    <i r="3">
      <x v="384"/>
    </i>
    <i r="3">
      <x v="398"/>
    </i>
    <i r="3">
      <x v="410"/>
    </i>
    <i r="3">
      <x v="417"/>
    </i>
    <i r="3">
      <x v="434"/>
    </i>
    <i r="3">
      <x v="444"/>
    </i>
    <i r="3">
      <x v="459"/>
    </i>
    <i r="3">
      <x v="498"/>
    </i>
    <i r="3">
      <x v="522"/>
    </i>
    <i r="3">
      <x v="544"/>
    </i>
    <i r="3">
      <x v="569"/>
    </i>
    <i r="3">
      <x v="573"/>
    </i>
    <i r="3">
      <x v="581"/>
    </i>
    <i r="3">
      <x v="591"/>
    </i>
    <i r="3">
      <x v="598"/>
    </i>
    <i r="3">
      <x v="602"/>
    </i>
    <i r="3">
      <x v="623"/>
    </i>
    <i r="3">
      <x v="642"/>
    </i>
    <i r="3">
      <x v="684"/>
    </i>
    <i r="3">
      <x v="710"/>
    </i>
    <i r="2">
      <x v="7"/>
    </i>
    <i r="3">
      <x v="12"/>
    </i>
    <i r="3">
      <x v="17"/>
    </i>
    <i r="3">
      <x v="81"/>
    </i>
    <i r="3">
      <x v="140"/>
    </i>
    <i r="3">
      <x v="352"/>
    </i>
    <i r="3">
      <x v="370"/>
    </i>
    <i r="3">
      <x v="473"/>
    </i>
    <i r="3">
      <x v="584"/>
    </i>
    <i r="3">
      <x v="619"/>
    </i>
    <i r="3">
      <x v="689"/>
    </i>
    <i r="1">
      <x v="75"/>
    </i>
    <i r="2">
      <x v="2"/>
    </i>
    <i r="3">
      <x v="93"/>
    </i>
    <i r="3">
      <x v="476"/>
    </i>
    <i r="3">
      <x v="625"/>
    </i>
    <i r="2">
      <x v="4"/>
    </i>
    <i r="3">
      <x v="186"/>
    </i>
    <i r="3">
      <x v="202"/>
    </i>
    <i r="3">
      <x v="208"/>
    </i>
    <i r="3">
      <x v="312"/>
    </i>
    <i r="2">
      <x v="6"/>
    </i>
    <i r="3">
      <x/>
    </i>
    <i r="3">
      <x v="37"/>
    </i>
    <i r="3">
      <x v="54"/>
    </i>
    <i r="3">
      <x v="73"/>
    </i>
    <i r="3">
      <x v="88"/>
    </i>
    <i r="3">
      <x v="98"/>
    </i>
    <i r="3">
      <x v="102"/>
    </i>
    <i r="3">
      <x v="112"/>
    </i>
    <i r="3">
      <x v="113"/>
    </i>
    <i r="3">
      <x v="128"/>
    </i>
    <i r="3">
      <x v="134"/>
    </i>
    <i r="3">
      <x v="156"/>
    </i>
    <i r="3">
      <x v="159"/>
    </i>
    <i r="3">
      <x v="167"/>
    </i>
    <i r="3">
      <x v="169"/>
    </i>
    <i r="3">
      <x v="225"/>
    </i>
    <i r="3">
      <x v="230"/>
    </i>
    <i r="3">
      <x v="240"/>
    </i>
    <i r="3">
      <x v="256"/>
    </i>
    <i r="3">
      <x v="258"/>
    </i>
    <i r="3">
      <x v="282"/>
    </i>
    <i r="3">
      <x v="286"/>
    </i>
    <i r="3">
      <x v="297"/>
    </i>
    <i r="3">
      <x v="339"/>
    </i>
    <i r="3">
      <x v="349"/>
    </i>
    <i r="3">
      <x v="376"/>
    </i>
    <i r="3">
      <x v="384"/>
    </i>
    <i r="3">
      <x v="385"/>
    </i>
    <i r="3">
      <x v="410"/>
    </i>
    <i r="3">
      <x v="417"/>
    </i>
    <i r="3">
      <x v="429"/>
    </i>
    <i r="3">
      <x v="434"/>
    </i>
    <i r="3">
      <x v="444"/>
    </i>
    <i r="3">
      <x v="452"/>
    </i>
    <i r="3">
      <x v="465"/>
    </i>
    <i r="3">
      <x v="522"/>
    </i>
    <i r="3">
      <x v="544"/>
    </i>
    <i r="3">
      <x v="547"/>
    </i>
    <i r="3">
      <x v="569"/>
    </i>
    <i r="3">
      <x v="573"/>
    </i>
    <i r="3">
      <x v="581"/>
    </i>
    <i r="3">
      <x v="590"/>
    </i>
    <i r="3">
      <x v="591"/>
    </i>
    <i r="3">
      <x v="598"/>
    </i>
    <i r="3">
      <x v="602"/>
    </i>
    <i r="3">
      <x v="623"/>
    </i>
    <i r="3">
      <x v="642"/>
    </i>
    <i r="3">
      <x v="661"/>
    </i>
    <i r="3">
      <x v="684"/>
    </i>
    <i r="3">
      <x v="695"/>
    </i>
    <i r="3">
      <x v="710"/>
    </i>
    <i r="2">
      <x v="7"/>
    </i>
    <i r="3">
      <x v="12"/>
    </i>
    <i r="3">
      <x v="17"/>
    </i>
    <i r="3">
      <x v="26"/>
    </i>
    <i r="3">
      <x v="81"/>
    </i>
    <i r="3">
      <x v="140"/>
    </i>
    <i r="3">
      <x v="242"/>
    </i>
    <i r="3">
      <x v="352"/>
    </i>
    <i r="3">
      <x v="353"/>
    </i>
    <i r="3">
      <x v="370"/>
    </i>
    <i r="3">
      <x v="378"/>
    </i>
    <i r="3">
      <x v="473"/>
    </i>
    <i r="3">
      <x v="584"/>
    </i>
    <i r="3">
      <x v="619"/>
    </i>
    <i r="3">
      <x v="689"/>
    </i>
    <i>
      <x v="5"/>
    </i>
    <i r="1">
      <x v="50"/>
    </i>
    <i r="2">
      <x/>
    </i>
    <i r="3">
      <x v="321"/>
    </i>
    <i r="2">
      <x v="2"/>
    </i>
    <i r="3">
      <x v="93"/>
    </i>
    <i r="3">
      <x v="96"/>
    </i>
    <i r="3">
      <x v="476"/>
    </i>
    <i r="3">
      <x v="477"/>
    </i>
    <i r="3">
      <x v="506"/>
    </i>
    <i r="3">
      <x v="509"/>
    </i>
    <i r="3">
      <x v="510"/>
    </i>
    <i r="3">
      <x v="512"/>
    </i>
    <i r="3">
      <x v="514"/>
    </i>
    <i r="3">
      <x v="518"/>
    </i>
    <i r="3">
      <x v="625"/>
    </i>
    <i r="3">
      <x v="630"/>
    </i>
    <i r="3">
      <x v="681"/>
    </i>
    <i r="2">
      <x v="4"/>
    </i>
    <i r="3">
      <x v="99"/>
    </i>
    <i r="3">
      <x v="100"/>
    </i>
    <i r="3">
      <x v="154"/>
    </i>
    <i r="3">
      <x v="189"/>
    </i>
    <i r="3">
      <x v="202"/>
    </i>
    <i r="3">
      <x v="207"/>
    </i>
    <i r="3">
      <x v="264"/>
    </i>
    <i r="3">
      <x v="312"/>
    </i>
    <i r="3">
      <x v="323"/>
    </i>
    <i r="3">
      <x v="334"/>
    </i>
    <i r="3">
      <x v="361"/>
    </i>
    <i r="3">
      <x v="443"/>
    </i>
    <i r="3">
      <x v="682"/>
    </i>
    <i r="2">
      <x v="6"/>
    </i>
    <i r="3">
      <x v="1"/>
    </i>
    <i r="3">
      <x v="29"/>
    </i>
    <i r="3">
      <x v="32"/>
    </i>
    <i r="3">
      <x v="47"/>
    </i>
    <i r="3">
      <x v="51"/>
    </i>
    <i r="3">
      <x v="54"/>
    </i>
    <i r="3">
      <x v="60"/>
    </i>
    <i r="3">
      <x v="69"/>
    </i>
    <i r="3">
      <x v="70"/>
    </i>
    <i r="3">
      <x v="73"/>
    </i>
    <i r="3">
      <x v="115"/>
    </i>
    <i r="3">
      <x v="128"/>
    </i>
    <i r="3">
      <x v="156"/>
    </i>
    <i r="3">
      <x v="157"/>
    </i>
    <i r="3">
      <x v="162"/>
    </i>
    <i r="3">
      <x v="222"/>
    </i>
    <i r="3">
      <x v="228"/>
    </i>
    <i r="3">
      <x v="229"/>
    </i>
    <i r="3">
      <x v="230"/>
    </i>
    <i r="3">
      <x v="231"/>
    </i>
    <i r="3">
      <x v="240"/>
    </i>
    <i r="3">
      <x v="241"/>
    </i>
    <i r="3">
      <x v="286"/>
    </i>
    <i r="3">
      <x v="349"/>
    </i>
    <i r="3">
      <x v="350"/>
    </i>
    <i r="3">
      <x v="359"/>
    </i>
    <i r="3">
      <x v="376"/>
    </i>
    <i r="3">
      <x v="379"/>
    </i>
    <i r="3">
      <x v="382"/>
    </i>
    <i r="3">
      <x v="383"/>
    </i>
    <i r="3">
      <x v="384"/>
    </i>
    <i r="3">
      <x v="392"/>
    </i>
    <i r="3">
      <x v="394"/>
    </i>
    <i r="3">
      <x v="395"/>
    </i>
    <i r="3">
      <x v="397"/>
    </i>
    <i r="3">
      <x v="398"/>
    </i>
    <i r="3">
      <x v="410"/>
    </i>
    <i r="3">
      <x v="412"/>
    </i>
    <i r="3">
      <x v="417"/>
    </i>
    <i r="3">
      <x v="434"/>
    </i>
    <i r="3">
      <x v="439"/>
    </i>
    <i r="3">
      <x v="440"/>
    </i>
    <i r="3">
      <x v="444"/>
    </i>
    <i r="3">
      <x v="452"/>
    </i>
    <i r="3">
      <x v="453"/>
    </i>
    <i r="3">
      <x v="461"/>
    </i>
    <i r="3">
      <x v="486"/>
    </i>
    <i r="3">
      <x v="522"/>
    </i>
    <i r="3">
      <x v="544"/>
    </i>
    <i r="3">
      <x v="551"/>
    </i>
    <i r="3">
      <x v="552"/>
    </i>
    <i r="3">
      <x v="556"/>
    </i>
    <i r="3">
      <x v="568"/>
    </i>
    <i r="3">
      <x v="573"/>
    </i>
    <i r="3">
      <x v="577"/>
    </i>
    <i r="3">
      <x v="591"/>
    </i>
    <i r="3">
      <x v="595"/>
    </i>
    <i r="3">
      <x v="602"/>
    </i>
    <i r="3">
      <x v="618"/>
    </i>
    <i r="3">
      <x v="642"/>
    </i>
    <i r="3">
      <x v="665"/>
    </i>
    <i r="3">
      <x v="701"/>
    </i>
    <i r="3">
      <x v="710"/>
    </i>
    <i r="3">
      <x v="711"/>
    </i>
    <i r="2">
      <x v="7"/>
    </i>
    <i r="3">
      <x v="5"/>
    </i>
    <i r="3">
      <x v="12"/>
    </i>
    <i r="3">
      <x v="13"/>
    </i>
    <i r="3">
      <x v="17"/>
    </i>
    <i r="3">
      <x v="19"/>
    </i>
    <i r="3">
      <x v="78"/>
    </i>
    <i r="3">
      <x v="85"/>
    </i>
    <i r="3">
      <x v="140"/>
    </i>
    <i r="3">
      <x v="146"/>
    </i>
    <i r="3">
      <x v="151"/>
    </i>
    <i r="3">
      <x v="242"/>
    </i>
    <i r="3">
      <x v="345"/>
    </i>
    <i r="3">
      <x v="346"/>
    </i>
    <i r="3">
      <x v="372"/>
    </i>
    <i r="3">
      <x v="375"/>
    </i>
    <i r="3">
      <x v="378"/>
    </i>
    <i r="3">
      <x v="441"/>
    </i>
    <i r="3">
      <x v="619"/>
    </i>
    <i r="3">
      <x v="620"/>
    </i>
    <i r="3">
      <x v="635"/>
    </i>
    <i r="3">
      <x v="693"/>
    </i>
    <i r="1">
      <x v="53"/>
    </i>
    <i r="2">
      <x v="2"/>
    </i>
    <i r="3">
      <x v="93"/>
    </i>
    <i r="3">
      <x v="506"/>
    </i>
    <i r="3">
      <x v="510"/>
    </i>
    <i r="3">
      <x v="511"/>
    </i>
    <i r="3">
      <x v="512"/>
    </i>
    <i r="2">
      <x v="4"/>
    </i>
    <i r="3">
      <x v="100"/>
    </i>
    <i r="2">
      <x v="6"/>
    </i>
    <i r="3">
      <x v="73"/>
    </i>
    <i r="3">
      <x v="379"/>
    </i>
    <i r="3">
      <x v="417"/>
    </i>
    <i r="2">
      <x v="7"/>
    </i>
    <i r="3">
      <x v="12"/>
    </i>
    <i r="3">
      <x v="17"/>
    </i>
    <i r="3">
      <x v="85"/>
    </i>
    <i r="3">
      <x v="140"/>
    </i>
    <i r="3">
      <x v="373"/>
    </i>
    <i r="3">
      <x v="619"/>
    </i>
    <i r="3">
      <x v="693"/>
    </i>
    <i r="1">
      <x v="60"/>
    </i>
    <i r="2">
      <x v="2"/>
    </i>
    <i r="3">
      <x v="506"/>
    </i>
    <i r="3">
      <x v="509"/>
    </i>
    <i r="3">
      <x v="514"/>
    </i>
    <i r="2">
      <x v="6"/>
    </i>
    <i r="3">
      <x v="382"/>
    </i>
    <i r="2">
      <x v="7"/>
    </i>
    <i r="3">
      <x v="242"/>
    </i>
    <i r="3">
      <x v="635"/>
    </i>
    <i r="3">
      <x v="689"/>
    </i>
    <i r="1">
      <x v="77"/>
    </i>
    <i r="2">
      <x v="1"/>
    </i>
    <i r="3">
      <x v="27"/>
    </i>
    <i r="3">
      <x v="102"/>
    </i>
    <i r="3">
      <x v="112"/>
    </i>
    <i r="3">
      <x v="200"/>
    </i>
    <i r="3">
      <x v="269"/>
    </i>
    <i r="3">
      <x v="374"/>
    </i>
    <i r="3">
      <x v="498"/>
    </i>
    <i r="3">
      <x v="622"/>
    </i>
    <i r="2">
      <x v="2"/>
    </i>
    <i r="3">
      <x v="93"/>
    </i>
    <i r="3">
      <x v="476"/>
    </i>
    <i r="3">
      <x v="506"/>
    </i>
    <i r="3">
      <x v="625"/>
    </i>
    <i r="3">
      <x v="634"/>
    </i>
    <i r="3">
      <x v="681"/>
    </i>
    <i r="2">
      <x v="4"/>
    </i>
    <i r="3">
      <x v="154"/>
    </i>
    <i r="3">
      <x v="195"/>
    </i>
    <i r="3">
      <x v="200"/>
    </i>
    <i r="3">
      <x v="202"/>
    </i>
    <i r="3">
      <x v="208"/>
    </i>
    <i r="3">
      <x v="323"/>
    </i>
    <i r="3">
      <x v="338"/>
    </i>
    <i r="2">
      <x v="6"/>
    </i>
    <i r="3">
      <x/>
    </i>
    <i r="3">
      <x v="22"/>
    </i>
    <i r="3">
      <x v="32"/>
    </i>
    <i r="3">
      <x v="37"/>
    </i>
    <i r="3">
      <x v="53"/>
    </i>
    <i r="3">
      <x v="54"/>
    </i>
    <i r="3">
      <x v="69"/>
    </i>
    <i r="3">
      <x v="73"/>
    </i>
    <i r="3">
      <x v="88"/>
    </i>
    <i r="3">
      <x v="98"/>
    </i>
    <i r="3">
      <x v="105"/>
    </i>
    <i r="3">
      <x v="112"/>
    </i>
    <i r="3">
      <x v="113"/>
    </i>
    <i r="3">
      <x v="128"/>
    </i>
    <i r="3">
      <x v="134"/>
    </i>
    <i r="3">
      <x v="156"/>
    </i>
    <i r="3">
      <x v="159"/>
    </i>
    <i r="3">
      <x v="167"/>
    </i>
    <i r="3">
      <x v="169"/>
    </i>
    <i r="3">
      <x v="209"/>
    </i>
    <i r="3">
      <x v="213"/>
    </i>
    <i r="3">
      <x v="222"/>
    </i>
    <i r="3">
      <x v="225"/>
    </i>
    <i r="3">
      <x v="230"/>
    </i>
    <i r="3">
      <x v="240"/>
    </i>
    <i r="3">
      <x v="256"/>
    </i>
    <i r="3">
      <x v="282"/>
    </i>
    <i r="3">
      <x v="286"/>
    </i>
    <i r="3">
      <x v="297"/>
    </i>
    <i r="3">
      <x v="318"/>
    </i>
    <i r="3">
      <x v="339"/>
    </i>
    <i r="3">
      <x v="349"/>
    </i>
    <i r="3">
      <x v="367"/>
    </i>
    <i r="3">
      <x v="376"/>
    </i>
    <i r="3">
      <x v="384"/>
    </i>
    <i r="3">
      <x v="385"/>
    </i>
    <i r="3">
      <x v="393"/>
    </i>
    <i r="3">
      <x v="395"/>
    </i>
    <i r="3">
      <x v="398"/>
    </i>
    <i r="3">
      <x v="410"/>
    </i>
    <i r="3">
      <x v="417"/>
    </i>
    <i r="3">
      <x v="434"/>
    </i>
    <i r="3">
      <x v="444"/>
    </i>
    <i r="3">
      <x v="452"/>
    </i>
    <i r="3">
      <x v="459"/>
    </i>
    <i r="3">
      <x v="465"/>
    </i>
    <i r="3">
      <x v="498"/>
    </i>
    <i r="3">
      <x v="522"/>
    </i>
    <i r="3">
      <x v="544"/>
    </i>
    <i r="3">
      <x v="569"/>
    </i>
    <i r="3">
      <x v="573"/>
    </i>
    <i r="3">
      <x v="581"/>
    </i>
    <i r="3">
      <x v="590"/>
    </i>
    <i r="3">
      <x v="591"/>
    </i>
    <i r="3">
      <x v="598"/>
    </i>
    <i r="3">
      <x v="602"/>
    </i>
    <i r="3">
      <x v="605"/>
    </i>
    <i r="3">
      <x v="611"/>
    </i>
    <i r="3">
      <x v="623"/>
    </i>
    <i r="3">
      <x v="637"/>
    </i>
    <i r="3">
      <x v="642"/>
    </i>
    <i r="3">
      <x v="661"/>
    </i>
    <i r="3">
      <x v="684"/>
    </i>
    <i r="3">
      <x v="695"/>
    </i>
    <i r="3">
      <x v="701"/>
    </i>
    <i r="3">
      <x v="704"/>
    </i>
    <i r="3">
      <x v="710"/>
    </i>
    <i r="2">
      <x v="7"/>
    </i>
    <i r="3">
      <x v="12"/>
    </i>
    <i r="3">
      <x v="17"/>
    </i>
    <i r="3">
      <x v="26"/>
    </i>
    <i r="3">
      <x v="81"/>
    </i>
    <i r="3">
      <x v="140"/>
    </i>
    <i r="3">
      <x v="242"/>
    </i>
    <i r="3">
      <x v="341"/>
    </i>
    <i r="3">
      <x v="352"/>
    </i>
    <i r="3">
      <x v="353"/>
    </i>
    <i r="3">
      <x v="370"/>
    </i>
    <i r="3">
      <x v="378"/>
    </i>
    <i r="3">
      <x v="473"/>
    </i>
    <i r="3">
      <x v="584"/>
    </i>
    <i r="3">
      <x v="619"/>
    </i>
    <i r="3">
      <x v="689"/>
    </i>
    <i r="3">
      <x v="692"/>
    </i>
    <i>
      <x v="6"/>
    </i>
    <i r="1">
      <x/>
    </i>
    <i r="2">
      <x v="6"/>
    </i>
    <i r="3">
      <x v="428"/>
    </i>
    <i r="2">
      <x v="7"/>
    </i>
    <i r="3">
      <x v="17"/>
    </i>
    <i r="3">
      <x v="77"/>
    </i>
    <i r="3">
      <x v="83"/>
    </i>
    <i r="3">
      <x v="148"/>
    </i>
    <i r="3">
      <x v="273"/>
    </i>
    <i r="3">
      <x v="352"/>
    </i>
    <i r="3">
      <x v="353"/>
    </i>
    <i r="3">
      <x v="370"/>
    </i>
    <i r="3">
      <x v="373"/>
    </i>
    <i r="3">
      <x v="378"/>
    </i>
    <i r="3">
      <x v="619"/>
    </i>
    <i r="3">
      <x v="621"/>
    </i>
    <i r="3">
      <x v="693"/>
    </i>
    <i r="3">
      <x v="694"/>
    </i>
    <i r="1">
      <x v="9"/>
    </i>
    <i r="2">
      <x v="2"/>
    </i>
    <i r="3">
      <x v="93"/>
    </i>
    <i r="3">
      <x v="94"/>
    </i>
    <i r="3">
      <x v="235"/>
    </i>
    <i r="3">
      <x v="506"/>
    </i>
    <i r="3">
      <x v="625"/>
    </i>
    <i r="3">
      <x v="627"/>
    </i>
    <i r="3">
      <x v="631"/>
    </i>
    <i r="3">
      <x v="632"/>
    </i>
    <i r="2">
      <x v="3"/>
    </i>
    <i r="3">
      <x v="174"/>
    </i>
    <i r="2">
      <x v="4"/>
    </i>
    <i r="3">
      <x v="71"/>
    </i>
    <i r="3">
      <x v="154"/>
    </i>
    <i r="3">
      <x v="155"/>
    </i>
    <i r="3">
      <x v="188"/>
    </i>
    <i r="3">
      <x v="195"/>
    </i>
    <i r="3">
      <x v="197"/>
    </i>
    <i r="3">
      <x v="202"/>
    </i>
    <i r="3">
      <x v="208"/>
    </i>
    <i r="3">
      <x v="314"/>
    </i>
    <i r="3">
      <x v="329"/>
    </i>
    <i r="3">
      <x v="330"/>
    </i>
    <i r="3">
      <x v="338"/>
    </i>
    <i r="2">
      <x v="6"/>
    </i>
    <i r="3">
      <x v="34"/>
    </i>
    <i r="3">
      <x v="44"/>
    </i>
    <i r="3">
      <x v="53"/>
    </i>
    <i r="3">
      <x v="57"/>
    </i>
    <i r="3">
      <x v="58"/>
    </i>
    <i r="3">
      <x v="59"/>
    </i>
    <i r="3">
      <x v="65"/>
    </i>
    <i r="3">
      <x v="73"/>
    </i>
    <i r="3">
      <x v="88"/>
    </i>
    <i r="3">
      <x v="98"/>
    </i>
    <i r="3">
      <x v="113"/>
    </i>
    <i r="3">
      <x v="119"/>
    </i>
    <i r="3">
      <x v="125"/>
    </i>
    <i r="3">
      <x v="127"/>
    </i>
    <i r="3">
      <x v="128"/>
    </i>
    <i r="3">
      <x v="130"/>
    </i>
    <i r="3">
      <x v="138"/>
    </i>
    <i r="3">
      <x v="156"/>
    </i>
    <i r="3">
      <x v="163"/>
    </i>
    <i r="3">
      <x v="164"/>
    </i>
    <i r="3">
      <x v="169"/>
    </i>
    <i r="3">
      <x v="185"/>
    </i>
    <i r="3">
      <x v="209"/>
    </i>
    <i r="3">
      <x v="214"/>
    </i>
    <i r="3">
      <x v="220"/>
    </i>
    <i r="3">
      <x v="225"/>
    </i>
    <i r="3">
      <x v="228"/>
    </i>
    <i r="3">
      <x v="230"/>
    </i>
    <i r="3">
      <x v="246"/>
    </i>
    <i r="3">
      <x v="250"/>
    </i>
    <i r="3">
      <x v="254"/>
    </i>
    <i r="3">
      <x v="256"/>
    </i>
    <i r="3">
      <x v="258"/>
    </i>
    <i r="3">
      <x v="260"/>
    </i>
    <i r="3">
      <x v="279"/>
    </i>
    <i r="3">
      <x v="286"/>
    </i>
    <i r="3">
      <x v="289"/>
    </i>
    <i r="3">
      <x v="305"/>
    </i>
    <i r="3">
      <x v="311"/>
    </i>
    <i r="3">
      <x v="339"/>
    </i>
    <i r="3">
      <x v="349"/>
    </i>
    <i r="3">
      <x v="355"/>
    </i>
    <i r="3">
      <x v="357"/>
    </i>
    <i r="3">
      <x v="363"/>
    </i>
    <i r="3">
      <x v="368"/>
    </i>
    <i r="3">
      <x v="376"/>
    </i>
    <i r="3">
      <x v="382"/>
    </i>
    <i r="3">
      <x v="386"/>
    </i>
    <i r="3">
      <x v="387"/>
    </i>
    <i r="3">
      <x v="402"/>
    </i>
    <i r="3">
      <x v="411"/>
    </i>
    <i r="3">
      <x v="418"/>
    </i>
    <i r="3">
      <x v="429"/>
    </i>
    <i r="3">
      <x v="434"/>
    </i>
    <i r="3">
      <x v="446"/>
    </i>
    <i r="3">
      <x v="449"/>
    </i>
    <i r="3">
      <x v="451"/>
    </i>
    <i r="3">
      <x v="452"/>
    </i>
    <i r="3">
      <x v="460"/>
    </i>
    <i r="3">
      <x v="468"/>
    </i>
    <i r="3">
      <x v="482"/>
    </i>
    <i r="3">
      <x v="486"/>
    </i>
    <i r="3">
      <x v="522"/>
    </i>
    <i r="3">
      <x v="524"/>
    </i>
    <i r="3">
      <x v="529"/>
    </i>
    <i r="3">
      <x v="547"/>
    </i>
    <i r="3">
      <x v="555"/>
    </i>
    <i r="3">
      <x v="557"/>
    </i>
    <i r="3">
      <x v="560"/>
    </i>
    <i r="3">
      <x v="569"/>
    </i>
    <i r="3">
      <x v="572"/>
    </i>
    <i r="3">
      <x v="576"/>
    </i>
    <i r="3">
      <x v="582"/>
    </i>
    <i r="3">
      <x v="583"/>
    </i>
    <i r="3">
      <x v="591"/>
    </i>
    <i r="3">
      <x v="593"/>
    </i>
    <i r="3">
      <x v="594"/>
    </i>
    <i r="3">
      <x v="597"/>
    </i>
    <i r="3">
      <x v="602"/>
    </i>
    <i r="3">
      <x v="614"/>
    </i>
    <i r="3">
      <x v="642"/>
    </i>
    <i r="3">
      <x v="648"/>
    </i>
    <i r="3">
      <x v="684"/>
    </i>
    <i r="3">
      <x v="685"/>
    </i>
    <i r="3">
      <x v="695"/>
    </i>
    <i r="3">
      <x v="696"/>
    </i>
    <i r="3">
      <x v="701"/>
    </i>
    <i r="3">
      <x v="702"/>
    </i>
    <i r="3">
      <x v="703"/>
    </i>
    <i r="3">
      <x v="710"/>
    </i>
    <i r="2">
      <x v="7"/>
    </i>
    <i r="3">
      <x v="5"/>
    </i>
    <i r="3">
      <x v="12"/>
    </i>
    <i r="3">
      <x v="17"/>
    </i>
    <i r="3">
      <x v="75"/>
    </i>
    <i r="3">
      <x v="76"/>
    </i>
    <i r="3">
      <x v="140"/>
    </i>
    <i r="3">
      <x v="150"/>
    </i>
    <i r="3">
      <x v="242"/>
    </i>
    <i r="3">
      <x v="347"/>
    </i>
    <i r="3">
      <x v="351"/>
    </i>
    <i r="3">
      <x v="352"/>
    </i>
    <i r="3">
      <x v="353"/>
    </i>
    <i r="3">
      <x v="373"/>
    </i>
    <i r="3">
      <x v="378"/>
    </i>
    <i r="3">
      <x v="585"/>
    </i>
    <i r="3">
      <x v="587"/>
    </i>
    <i r="3">
      <x v="588"/>
    </i>
    <i r="3">
      <x v="619"/>
    </i>
    <i r="3">
      <x v="621"/>
    </i>
    <i r="1">
      <x v="10"/>
    </i>
    <i r="2">
      <x v="2"/>
    </i>
    <i r="3">
      <x v="93"/>
    </i>
    <i r="3">
      <x v="506"/>
    </i>
    <i r="3">
      <x v="625"/>
    </i>
    <i r="2">
      <x v="4"/>
    </i>
    <i r="3">
      <x v="23"/>
    </i>
    <i r="3">
      <x v="312"/>
    </i>
    <i r="3">
      <x v="323"/>
    </i>
    <i r="2">
      <x v="6"/>
    </i>
    <i r="3">
      <x v="29"/>
    </i>
    <i r="3">
      <x v="32"/>
    </i>
    <i r="3">
      <x v="44"/>
    </i>
    <i r="3">
      <x v="54"/>
    </i>
    <i r="3">
      <x v="123"/>
    </i>
    <i r="3">
      <x v="128"/>
    </i>
    <i r="3">
      <x v="159"/>
    </i>
    <i r="3">
      <x v="215"/>
    </i>
    <i r="3">
      <x v="230"/>
    </i>
    <i r="3">
      <x v="287"/>
    </i>
    <i r="3">
      <x v="365"/>
    </i>
    <i r="3">
      <x v="376"/>
    </i>
    <i r="3">
      <x v="410"/>
    </i>
    <i r="3">
      <x v="417"/>
    </i>
    <i r="3">
      <x v="429"/>
    </i>
    <i r="3">
      <x v="434"/>
    </i>
    <i r="3">
      <x v="444"/>
    </i>
    <i r="3">
      <x v="448"/>
    </i>
    <i r="3">
      <x v="465"/>
    </i>
    <i r="3">
      <x v="522"/>
    </i>
    <i r="3">
      <x v="544"/>
    </i>
    <i r="3">
      <x v="569"/>
    </i>
    <i r="3">
      <x v="573"/>
    </i>
    <i r="3">
      <x v="591"/>
    </i>
    <i r="3">
      <x v="598"/>
    </i>
    <i r="3">
      <x v="602"/>
    </i>
    <i r="3">
      <x v="642"/>
    </i>
    <i r="3">
      <x v="647"/>
    </i>
    <i r="3">
      <x v="684"/>
    </i>
    <i r="3">
      <x v="695"/>
    </i>
    <i r="3">
      <x v="701"/>
    </i>
    <i r="2">
      <x v="7"/>
    </i>
    <i r="3">
      <x v="5"/>
    </i>
    <i r="3">
      <x v="81"/>
    </i>
    <i r="3">
      <x v="351"/>
    </i>
    <i r="3">
      <x v="352"/>
    </i>
    <i r="3">
      <x v="353"/>
    </i>
    <i r="3">
      <x v="473"/>
    </i>
    <i r="1">
      <x v="28"/>
    </i>
    <i r="2">
      <x v="2"/>
    </i>
    <i r="3">
      <x v="93"/>
    </i>
    <i r="3">
      <x v="508"/>
    </i>
    <i r="3">
      <x v="625"/>
    </i>
    <i r="3">
      <x v="627"/>
    </i>
    <i r="2">
      <x v="4"/>
    </i>
    <i r="3">
      <x v="71"/>
    </i>
    <i r="2">
      <x v="6"/>
    </i>
    <i r="3">
      <x v="29"/>
    </i>
    <i r="3">
      <x v="32"/>
    </i>
    <i r="3">
      <x v="44"/>
    </i>
    <i r="3">
      <x v="128"/>
    </i>
    <i r="3">
      <x v="160"/>
    </i>
    <i r="3">
      <x v="228"/>
    </i>
    <i r="3">
      <x v="230"/>
    </i>
    <i r="3">
      <x v="365"/>
    </i>
    <i r="3">
      <x v="376"/>
    </i>
    <i r="3">
      <x v="398"/>
    </i>
    <i r="3">
      <x v="410"/>
    </i>
    <i r="3">
      <x v="418"/>
    </i>
    <i r="3">
      <x v="420"/>
    </i>
    <i r="3">
      <x v="434"/>
    </i>
    <i r="3">
      <x v="436"/>
    </i>
    <i r="3">
      <x v="446"/>
    </i>
    <i r="3">
      <x v="468"/>
    </i>
    <i r="3">
      <x v="523"/>
    </i>
    <i r="3">
      <x v="526"/>
    </i>
    <i r="3">
      <x v="532"/>
    </i>
    <i r="3">
      <x v="544"/>
    </i>
    <i r="3">
      <x v="598"/>
    </i>
    <i r="3">
      <x v="610"/>
    </i>
    <i r="3">
      <x v="612"/>
    </i>
    <i r="3">
      <x v="642"/>
    </i>
    <i r="3">
      <x v="647"/>
    </i>
    <i r="3">
      <x v="649"/>
    </i>
    <i r="3">
      <x v="684"/>
    </i>
    <i r="3">
      <x v="701"/>
    </i>
    <i r="2">
      <x v="7"/>
    </i>
    <i r="3">
      <x v="76"/>
    </i>
    <i r="3">
      <x v="83"/>
    </i>
    <i r="3">
      <x v="343"/>
    </i>
    <i r="3">
      <x v="348"/>
    </i>
    <i r="3">
      <x v="351"/>
    </i>
    <i r="1">
      <x v="29"/>
    </i>
    <i r="2">
      <x v="2"/>
    </i>
    <i r="3">
      <x v="93"/>
    </i>
    <i r="3">
      <x v="506"/>
    </i>
    <i r="3">
      <x v="625"/>
    </i>
    <i r="3">
      <x v="631"/>
    </i>
    <i r="2">
      <x v="4"/>
    </i>
    <i r="3">
      <x v="186"/>
    </i>
    <i r="3">
      <x v="314"/>
    </i>
    <i r="3">
      <x v="323"/>
    </i>
    <i r="3">
      <x v="324"/>
    </i>
    <i r="3">
      <x v="329"/>
    </i>
    <i r="3">
      <x v="335"/>
    </i>
    <i r="3">
      <x v="338"/>
    </i>
    <i r="2">
      <x v="6"/>
    </i>
    <i r="3">
      <x v="28"/>
    </i>
    <i r="3">
      <x v="34"/>
    </i>
    <i r="3">
      <x v="44"/>
    </i>
    <i r="3">
      <x v="46"/>
    </i>
    <i r="3">
      <x v="57"/>
    </i>
    <i r="3">
      <x v="69"/>
    </i>
    <i r="3">
      <x v="73"/>
    </i>
    <i r="3">
      <x v="88"/>
    </i>
    <i r="3">
      <x v="98"/>
    </i>
    <i r="3">
      <x v="119"/>
    </i>
    <i r="3">
      <x v="125"/>
    </i>
    <i r="3">
      <x v="128"/>
    </i>
    <i r="3">
      <x v="130"/>
    </i>
    <i r="3">
      <x v="138"/>
    </i>
    <i r="3">
      <x v="156"/>
    </i>
    <i r="3">
      <x v="159"/>
    </i>
    <i r="3">
      <x v="169"/>
    </i>
    <i r="3">
      <x v="178"/>
    </i>
    <i r="3">
      <x v="185"/>
    </i>
    <i r="3">
      <x v="209"/>
    </i>
    <i r="3">
      <x v="220"/>
    </i>
    <i r="3">
      <x v="230"/>
    </i>
    <i r="3">
      <x v="250"/>
    </i>
    <i r="3">
      <x v="254"/>
    </i>
    <i r="3">
      <x v="258"/>
    </i>
    <i r="3">
      <x v="286"/>
    </i>
    <i r="3">
      <x v="306"/>
    </i>
    <i r="3">
      <x v="339"/>
    </i>
    <i r="3">
      <x v="349"/>
    </i>
    <i r="3">
      <x v="354"/>
    </i>
    <i r="3">
      <x v="356"/>
    </i>
    <i r="3">
      <x v="368"/>
    </i>
    <i r="3">
      <x v="376"/>
    </i>
    <i r="3">
      <x v="384"/>
    </i>
    <i r="3">
      <x v="386"/>
    </i>
    <i r="3">
      <x v="398"/>
    </i>
    <i r="3">
      <x v="410"/>
    </i>
    <i r="3">
      <x v="417"/>
    </i>
    <i r="3">
      <x v="429"/>
    </i>
    <i r="3">
      <x v="434"/>
    </i>
    <i r="3">
      <x v="444"/>
    </i>
    <i r="3">
      <x v="460"/>
    </i>
    <i r="3">
      <x v="465"/>
    </i>
    <i r="3">
      <x v="486"/>
    </i>
    <i r="3">
      <x v="522"/>
    </i>
    <i r="3">
      <x v="544"/>
    </i>
    <i r="3">
      <x v="557"/>
    </i>
    <i r="3">
      <x v="561"/>
    </i>
    <i r="3">
      <x v="569"/>
    </i>
    <i r="3">
      <x v="573"/>
    </i>
    <i r="3">
      <x v="591"/>
    </i>
    <i r="3">
      <x v="592"/>
    </i>
    <i r="3">
      <x v="597"/>
    </i>
    <i r="3">
      <x v="602"/>
    </i>
    <i r="3">
      <x v="642"/>
    </i>
    <i r="3">
      <x v="647"/>
    </i>
    <i r="3">
      <x v="684"/>
    </i>
    <i r="3">
      <x v="695"/>
    </i>
    <i r="3">
      <x v="696"/>
    </i>
    <i r="3">
      <x v="701"/>
    </i>
    <i r="3">
      <x v="710"/>
    </i>
    <i r="2">
      <x v="7"/>
    </i>
    <i r="3">
      <x v="5"/>
    </i>
    <i r="3">
      <x v="17"/>
    </i>
    <i r="3">
      <x v="75"/>
    </i>
    <i r="3">
      <x v="76"/>
    </i>
    <i r="3">
      <x v="140"/>
    </i>
    <i r="3">
      <x v="242"/>
    </i>
    <i r="3">
      <x v="347"/>
    </i>
    <i r="3">
      <x v="351"/>
    </i>
    <i r="3">
      <x v="352"/>
    </i>
    <i r="3">
      <x v="353"/>
    </i>
    <i r="3">
      <x v="373"/>
    </i>
    <i r="3">
      <x v="378"/>
    </i>
    <i r="3">
      <x v="584"/>
    </i>
    <i r="3">
      <x v="619"/>
    </i>
    <i r="1">
      <x v="30"/>
    </i>
    <i r="2">
      <x v="2"/>
    </i>
    <i r="3">
      <x v="93"/>
    </i>
    <i r="3">
      <x v="506"/>
    </i>
    <i r="3">
      <x v="625"/>
    </i>
    <i r="2">
      <x v="4"/>
    </i>
    <i r="3">
      <x v="186"/>
    </i>
    <i r="3">
      <x v="195"/>
    </i>
    <i r="3">
      <x v="208"/>
    </i>
    <i r="3">
      <x v="314"/>
    </i>
    <i r="3">
      <x v="323"/>
    </i>
    <i r="3">
      <x v="338"/>
    </i>
    <i r="2">
      <x v="6"/>
    </i>
    <i r="3">
      <x v="28"/>
    </i>
    <i r="3">
      <x v="34"/>
    </i>
    <i r="3">
      <x v="44"/>
    </i>
    <i r="3">
      <x v="53"/>
    </i>
    <i r="3">
      <x v="65"/>
    </i>
    <i r="3">
      <x v="73"/>
    </i>
    <i r="3">
      <x v="88"/>
    </i>
    <i r="3">
      <x v="98"/>
    </i>
    <i r="3">
      <x v="119"/>
    </i>
    <i r="3">
      <x v="125"/>
    </i>
    <i r="3">
      <x v="128"/>
    </i>
    <i r="3">
      <x v="130"/>
    </i>
    <i r="3">
      <x v="138"/>
    </i>
    <i r="3">
      <x v="156"/>
    </i>
    <i r="3">
      <x v="159"/>
    </i>
    <i r="3">
      <x v="169"/>
    </i>
    <i r="3">
      <x v="185"/>
    </i>
    <i r="3">
      <x v="209"/>
    </i>
    <i r="3">
      <x v="220"/>
    </i>
    <i r="3">
      <x v="225"/>
    </i>
    <i r="3">
      <x v="228"/>
    </i>
    <i r="3">
      <x v="230"/>
    </i>
    <i r="3">
      <x v="254"/>
    </i>
    <i r="3">
      <x v="258"/>
    </i>
    <i r="3">
      <x v="286"/>
    </i>
    <i r="3">
      <x v="339"/>
    </i>
    <i r="3">
      <x v="356"/>
    </i>
    <i r="3">
      <x v="376"/>
    </i>
    <i r="3">
      <x v="386"/>
    </i>
    <i r="3">
      <x v="398"/>
    </i>
    <i r="3">
      <x v="410"/>
    </i>
    <i r="3">
      <x v="417"/>
    </i>
    <i r="3">
      <x v="429"/>
    </i>
    <i r="3">
      <x v="444"/>
    </i>
    <i r="3">
      <x v="460"/>
    </i>
    <i r="3">
      <x v="482"/>
    </i>
    <i r="3">
      <x v="522"/>
    </i>
    <i r="3">
      <x v="544"/>
    </i>
    <i r="3">
      <x v="569"/>
    </i>
    <i r="3">
      <x v="573"/>
    </i>
    <i r="3">
      <x v="582"/>
    </i>
    <i r="3">
      <x v="591"/>
    </i>
    <i r="3">
      <x v="592"/>
    </i>
    <i r="3">
      <x v="597"/>
    </i>
    <i r="3">
      <x v="602"/>
    </i>
    <i r="3">
      <x v="642"/>
    </i>
    <i r="3">
      <x v="684"/>
    </i>
    <i r="3">
      <x v="696"/>
    </i>
    <i r="3">
      <x v="701"/>
    </i>
    <i r="3">
      <x v="710"/>
    </i>
    <i r="2">
      <x v="7"/>
    </i>
    <i r="3">
      <x v="5"/>
    </i>
    <i r="3">
      <x v="75"/>
    </i>
    <i r="3">
      <x v="76"/>
    </i>
    <i r="3">
      <x v="140"/>
    </i>
    <i r="3">
      <x v="347"/>
    </i>
    <i r="3">
      <x v="353"/>
    </i>
    <i r="3">
      <x v="373"/>
    </i>
    <i r="3">
      <x v="378"/>
    </i>
    <i r="3">
      <x v="473"/>
    </i>
    <i r="3">
      <x v="619"/>
    </i>
    <i r="1">
      <x v="31"/>
    </i>
    <i r="2">
      <x v="2"/>
    </i>
    <i r="3">
      <x v="93"/>
    </i>
    <i r="3">
      <x v="236"/>
    </i>
    <i r="3">
      <x v="508"/>
    </i>
    <i r="3">
      <x v="625"/>
    </i>
    <i r="3">
      <x v="627"/>
    </i>
    <i r="2">
      <x v="4"/>
    </i>
    <i r="3">
      <x v="505"/>
    </i>
    <i r="2">
      <x v="6"/>
    </i>
    <i r="3">
      <x v="160"/>
    </i>
    <i r="3">
      <x v="532"/>
    </i>
    <i r="3">
      <x v="544"/>
    </i>
    <i r="3">
      <x v="642"/>
    </i>
    <i r="3">
      <x v="648"/>
    </i>
    <i r="3">
      <x v="701"/>
    </i>
    <i r="2">
      <x v="7"/>
    </i>
    <i r="3">
      <x v="24"/>
    </i>
    <i r="3">
      <x v="76"/>
    </i>
    <i r="1">
      <x v="65"/>
    </i>
    <i r="2">
      <x v="2"/>
    </i>
    <i r="3">
      <x v="93"/>
    </i>
    <i r="3">
      <x v="506"/>
    </i>
    <i r="3">
      <x v="625"/>
    </i>
    <i r="2">
      <x v="4"/>
    </i>
    <i r="3">
      <x v="314"/>
    </i>
    <i r="3">
      <x v="323"/>
    </i>
    <i r="3">
      <x v="329"/>
    </i>
    <i r="3">
      <x v="338"/>
    </i>
    <i r="2">
      <x v="6"/>
    </i>
    <i r="3">
      <x v="28"/>
    </i>
    <i r="3">
      <x v="185"/>
    </i>
    <i r="3">
      <x v="228"/>
    </i>
    <i r="3">
      <x v="258"/>
    </i>
    <i r="3">
      <x v="356"/>
    </i>
    <i r="3">
      <x v="376"/>
    </i>
    <i r="3">
      <x v="386"/>
    </i>
    <i r="3">
      <x v="444"/>
    </i>
    <i r="3">
      <x v="544"/>
    </i>
    <i r="3">
      <x v="562"/>
    </i>
    <i r="3">
      <x v="591"/>
    </i>
    <i r="3">
      <x v="602"/>
    </i>
    <i r="3">
      <x v="642"/>
    </i>
    <i r="3">
      <x v="647"/>
    </i>
    <i r="3">
      <x v="701"/>
    </i>
    <i r="2">
      <x v="7"/>
    </i>
    <i r="3">
      <x v="75"/>
    </i>
    <i r="3">
      <x v="140"/>
    </i>
    <i r="3">
      <x v="378"/>
    </i>
    <i r="3">
      <x v="473"/>
    </i>
    <i r="1">
      <x v="71"/>
    </i>
    <i r="2">
      <x v="2"/>
    </i>
    <i r="3">
      <x v="93"/>
    </i>
    <i r="3">
      <x v="506"/>
    </i>
    <i r="3">
      <x v="625"/>
    </i>
    <i r="2">
      <x v="4"/>
    </i>
    <i r="3">
      <x v="312"/>
    </i>
    <i r="3">
      <x v="323"/>
    </i>
    <i r="3">
      <x v="338"/>
    </i>
    <i r="2">
      <x v="6"/>
    </i>
    <i r="3">
      <x/>
    </i>
    <i r="3">
      <x v="28"/>
    </i>
    <i r="3">
      <x v="32"/>
    </i>
    <i r="3">
      <x v="41"/>
    </i>
    <i r="3">
      <x v="69"/>
    </i>
    <i r="3">
      <x v="73"/>
    </i>
    <i r="3">
      <x v="88"/>
    </i>
    <i r="3">
      <x v="98"/>
    </i>
    <i r="3">
      <x v="128"/>
    </i>
    <i r="3">
      <x v="138"/>
    </i>
    <i r="3">
      <x v="156"/>
    </i>
    <i r="3">
      <x v="159"/>
    </i>
    <i r="3">
      <x v="185"/>
    </i>
    <i r="3">
      <x v="222"/>
    </i>
    <i r="3">
      <x v="228"/>
    </i>
    <i r="3">
      <x v="230"/>
    </i>
    <i r="3">
      <x v="286"/>
    </i>
    <i r="3">
      <x v="339"/>
    </i>
    <i r="3">
      <x v="376"/>
    </i>
    <i r="3">
      <x v="384"/>
    </i>
    <i r="3">
      <x v="395"/>
    </i>
    <i r="3">
      <x v="398"/>
    </i>
    <i r="3">
      <x v="404"/>
    </i>
    <i r="3">
      <x v="410"/>
    </i>
    <i r="3">
      <x v="429"/>
    </i>
    <i r="3">
      <x v="434"/>
    </i>
    <i r="3">
      <x v="444"/>
    </i>
    <i r="3">
      <x v="460"/>
    </i>
    <i r="3">
      <x v="465"/>
    </i>
    <i r="3">
      <x v="522"/>
    </i>
    <i r="3">
      <x v="544"/>
    </i>
    <i r="3">
      <x v="557"/>
    </i>
    <i r="3">
      <x v="565"/>
    </i>
    <i r="3">
      <x v="573"/>
    </i>
    <i r="3">
      <x v="591"/>
    </i>
    <i r="3">
      <x v="598"/>
    </i>
    <i r="3">
      <x v="602"/>
    </i>
    <i r="3">
      <x v="642"/>
    </i>
    <i r="3">
      <x v="647"/>
    </i>
    <i r="3">
      <x v="684"/>
    </i>
    <i r="3">
      <x v="695"/>
    </i>
    <i r="3">
      <x v="701"/>
    </i>
    <i r="3">
      <x v="710"/>
    </i>
    <i r="2">
      <x v="7"/>
    </i>
    <i r="3">
      <x v="5"/>
    </i>
    <i r="3">
      <x v="14"/>
    </i>
    <i r="3">
      <x v="75"/>
    </i>
    <i r="3">
      <x v="81"/>
    </i>
    <i r="3">
      <x v="140"/>
    </i>
    <i r="3">
      <x v="347"/>
    </i>
    <i r="3">
      <x v="352"/>
    </i>
    <i r="3">
      <x v="353"/>
    </i>
    <i r="3">
      <x v="378"/>
    </i>
    <i r="3">
      <x v="442"/>
    </i>
    <i r="1">
      <x v="74"/>
    </i>
    <i r="2">
      <x v="1"/>
    </i>
    <i r="3">
      <x v="102"/>
    </i>
    <i r="2">
      <x v="2"/>
    </i>
    <i r="3">
      <x v="93"/>
    </i>
    <i r="3">
      <x v="234"/>
    </i>
    <i r="3">
      <x v="476"/>
    </i>
    <i r="3">
      <x v="625"/>
    </i>
    <i r="2">
      <x v="4"/>
    </i>
    <i r="3">
      <x v="195"/>
    </i>
    <i r="3">
      <x v="202"/>
    </i>
    <i r="3">
      <x v="204"/>
    </i>
    <i r="2">
      <x v="6"/>
    </i>
    <i r="3">
      <x/>
    </i>
    <i r="3">
      <x v="28"/>
    </i>
    <i r="3">
      <x v="65"/>
    </i>
    <i r="3">
      <x v="73"/>
    </i>
    <i r="3">
      <x v="88"/>
    </i>
    <i r="3">
      <x v="89"/>
    </i>
    <i r="3">
      <x v="98"/>
    </i>
    <i r="3">
      <x v="105"/>
    </i>
    <i r="3">
      <x v="110"/>
    </i>
    <i r="3">
      <x v="112"/>
    </i>
    <i r="3">
      <x v="128"/>
    </i>
    <i r="3">
      <x v="134"/>
    </i>
    <i r="3">
      <x v="136"/>
    </i>
    <i r="3">
      <x v="156"/>
    </i>
    <i r="3">
      <x v="159"/>
    </i>
    <i r="3">
      <x v="169"/>
    </i>
    <i r="3">
      <x v="171"/>
    </i>
    <i r="3">
      <x v="172"/>
    </i>
    <i r="3">
      <x v="180"/>
    </i>
    <i r="3">
      <x v="185"/>
    </i>
    <i r="3">
      <x v="209"/>
    </i>
    <i r="3">
      <x v="216"/>
    </i>
    <i r="3">
      <x v="225"/>
    </i>
    <i r="3">
      <x v="227"/>
    </i>
    <i r="3">
      <x v="230"/>
    </i>
    <i r="3">
      <x v="262"/>
    </i>
    <i r="3">
      <x v="281"/>
    </i>
    <i r="3">
      <x v="286"/>
    </i>
    <i r="3">
      <x v="318"/>
    </i>
    <i r="3">
      <x v="339"/>
    </i>
    <i r="3">
      <x v="349"/>
    </i>
    <i r="3">
      <x v="365"/>
    </i>
    <i r="3">
      <x v="376"/>
    </i>
    <i r="3">
      <x v="382"/>
    </i>
    <i r="3">
      <x v="384"/>
    </i>
    <i r="3">
      <x v="389"/>
    </i>
    <i r="3">
      <x v="391"/>
    </i>
    <i r="3">
      <x v="398"/>
    </i>
    <i r="3">
      <x v="410"/>
    </i>
    <i r="3">
      <x v="417"/>
    </i>
    <i r="3">
      <x v="423"/>
    </i>
    <i r="3">
      <x v="429"/>
    </i>
    <i r="3">
      <x v="434"/>
    </i>
    <i r="3">
      <x v="444"/>
    </i>
    <i r="3">
      <x v="447"/>
    </i>
    <i r="3">
      <x v="465"/>
    </i>
    <i r="3">
      <x v="467"/>
    </i>
    <i r="3">
      <x v="522"/>
    </i>
    <i r="3">
      <x v="544"/>
    </i>
    <i r="3">
      <x v="561"/>
    </i>
    <i r="3">
      <x v="569"/>
    </i>
    <i r="3">
      <x v="573"/>
    </i>
    <i r="3">
      <x v="581"/>
    </i>
    <i r="3">
      <x v="591"/>
    </i>
    <i r="3">
      <x v="592"/>
    </i>
    <i r="3">
      <x v="598"/>
    </i>
    <i r="3">
      <x v="602"/>
    </i>
    <i r="3">
      <x v="605"/>
    </i>
    <i r="3">
      <x v="609"/>
    </i>
    <i r="3">
      <x v="613"/>
    </i>
    <i r="3">
      <x v="616"/>
    </i>
    <i r="3">
      <x v="617"/>
    </i>
    <i r="3">
      <x v="642"/>
    </i>
    <i r="3">
      <x v="684"/>
    </i>
    <i r="3">
      <x v="695"/>
    </i>
    <i r="3">
      <x v="697"/>
    </i>
    <i r="3">
      <x v="704"/>
    </i>
    <i r="3">
      <x v="710"/>
    </i>
    <i r="2">
      <x v="7"/>
    </i>
    <i r="3">
      <x v="12"/>
    </i>
    <i r="3">
      <x v="17"/>
    </i>
    <i r="3">
      <x v="26"/>
    </i>
    <i r="3">
      <x v="75"/>
    </i>
    <i r="3">
      <x v="81"/>
    </i>
    <i r="3">
      <x v="140"/>
    </i>
    <i r="3">
      <x v="145"/>
    </i>
    <i r="3">
      <x v="146"/>
    </i>
    <i r="3">
      <x v="240"/>
    </i>
    <i r="3">
      <x v="242"/>
    </i>
    <i r="3">
      <x v="341"/>
    </i>
    <i r="3">
      <x v="351"/>
    </i>
    <i r="3">
      <x v="370"/>
    </i>
    <i r="3">
      <x v="374"/>
    </i>
    <i r="3">
      <x v="473"/>
    </i>
    <i r="3">
      <x v="584"/>
    </i>
    <i r="3">
      <x v="588"/>
    </i>
    <i r="3">
      <x v="619"/>
    </i>
    <i r="3">
      <x v="689"/>
    </i>
    <i r="3">
      <x v="692"/>
    </i>
    <i>
      <x v="7"/>
    </i>
    <i r="1">
      <x v="11"/>
    </i>
    <i r="2">
      <x v="2"/>
    </i>
    <i r="3">
      <x v="93"/>
    </i>
    <i r="3">
      <x v="476"/>
    </i>
    <i r="3">
      <x v="506"/>
    </i>
    <i r="3">
      <x v="518"/>
    </i>
    <i r="3">
      <x v="625"/>
    </i>
    <i r="2">
      <x v="4"/>
    </i>
    <i r="3">
      <x v="154"/>
    </i>
    <i r="3">
      <x v="206"/>
    </i>
    <i r="3">
      <x v="312"/>
    </i>
    <i r="3">
      <x v="326"/>
    </i>
    <i r="3">
      <x v="327"/>
    </i>
    <i r="3">
      <x v="338"/>
    </i>
    <i r="2">
      <x v="6"/>
    </i>
    <i r="3">
      <x v="54"/>
    </i>
    <i r="3">
      <x v="69"/>
    </i>
    <i r="3">
      <x v="73"/>
    </i>
    <i r="3">
      <x v="89"/>
    </i>
    <i r="3">
      <x v="114"/>
    </i>
    <i r="3">
      <x v="228"/>
    </i>
    <i r="3">
      <x v="240"/>
    </i>
    <i r="3">
      <x v="254"/>
    </i>
    <i r="3">
      <x v="303"/>
    </i>
    <i r="3">
      <x v="349"/>
    </i>
    <i r="3">
      <x v="382"/>
    </i>
    <i r="3">
      <x v="391"/>
    </i>
    <i r="3">
      <x v="392"/>
    </i>
    <i r="3">
      <x v="398"/>
    </i>
    <i r="3">
      <x v="404"/>
    </i>
    <i r="3">
      <x v="410"/>
    </i>
    <i r="3">
      <x v="444"/>
    </i>
    <i r="3">
      <x v="457"/>
    </i>
    <i r="3">
      <x v="458"/>
    </i>
    <i r="3">
      <x v="465"/>
    </i>
    <i r="3">
      <x v="522"/>
    </i>
    <i r="3">
      <x v="544"/>
    </i>
    <i r="3">
      <x v="554"/>
    </i>
    <i r="3">
      <x v="573"/>
    </i>
    <i r="3">
      <x v="591"/>
    </i>
    <i r="3">
      <x v="598"/>
    </i>
    <i r="3">
      <x v="615"/>
    </i>
    <i r="3">
      <x v="616"/>
    </i>
    <i r="3">
      <x v="617"/>
    </i>
    <i r="3">
      <x v="649"/>
    </i>
    <i r="3">
      <x v="653"/>
    </i>
    <i r="3">
      <x v="659"/>
    </i>
    <i r="3">
      <x v="684"/>
    </i>
    <i r="3">
      <x v="701"/>
    </i>
    <i r="3">
      <x v="710"/>
    </i>
    <i r="2">
      <x v="7"/>
    </i>
    <i r="3">
      <x v="12"/>
    </i>
    <i r="3">
      <x v="17"/>
    </i>
    <i r="3">
      <x v="81"/>
    </i>
    <i r="3">
      <x v="242"/>
    </i>
    <i r="3">
      <x v="351"/>
    </i>
    <i r="3">
      <x v="373"/>
    </i>
    <i r="3">
      <x v="378"/>
    </i>
    <i r="3">
      <x v="619"/>
    </i>
    <i r="3">
      <x v="624"/>
    </i>
    <i r="3">
      <x v="689"/>
    </i>
    <i r="1">
      <x v="13"/>
    </i>
    <i r="2">
      <x v="2"/>
    </i>
    <i r="3">
      <x v="506"/>
    </i>
    <i r="3">
      <x v="625"/>
    </i>
    <i r="2">
      <x v="3"/>
    </i>
    <i r="3">
      <x v="708"/>
    </i>
    <i r="2">
      <x v="4"/>
    </i>
    <i r="3">
      <x v="338"/>
    </i>
    <i r="2">
      <x v="6"/>
    </i>
    <i r="3">
      <x v="69"/>
    </i>
    <i r="3">
      <x v="73"/>
    </i>
    <i r="3">
      <x v="228"/>
    </i>
    <i r="3">
      <x v="349"/>
    </i>
    <i r="3">
      <x v="522"/>
    </i>
    <i r="3">
      <x v="573"/>
    </i>
    <i r="3">
      <x v="598"/>
    </i>
    <i r="3">
      <x v="602"/>
    </i>
    <i r="3">
      <x v="710"/>
    </i>
    <i r="2">
      <x v="7"/>
    </i>
    <i r="3">
      <x v="12"/>
    </i>
    <i r="3">
      <x v="17"/>
    </i>
    <i r="3">
      <x v="81"/>
    </i>
    <i r="3">
      <x v="140"/>
    </i>
    <i r="3">
      <x v="373"/>
    </i>
    <i r="3">
      <x v="378"/>
    </i>
    <i r="3">
      <x v="619"/>
    </i>
    <i r="1">
      <x v="14"/>
    </i>
    <i r="2">
      <x v="2"/>
    </i>
    <i r="3">
      <x v="237"/>
    </i>
    <i r="3">
      <x v="508"/>
    </i>
    <i r="3">
      <x v="509"/>
    </i>
    <i r="2">
      <x v="6"/>
    </i>
    <i r="3">
      <x v="32"/>
    </i>
    <i r="3">
      <x v="56"/>
    </i>
    <i r="3">
      <x v="114"/>
    </i>
    <i r="3">
      <x v="119"/>
    </i>
    <i r="3">
      <x v="156"/>
    </i>
    <i r="3">
      <x v="161"/>
    </i>
    <i r="3">
      <x v="209"/>
    </i>
    <i r="3">
      <x v="228"/>
    </i>
    <i r="3">
      <x v="349"/>
    </i>
    <i r="3">
      <x v="398"/>
    </i>
    <i r="3">
      <x v="401"/>
    </i>
    <i r="3">
      <x v="447"/>
    </i>
    <i r="3">
      <x v="465"/>
    </i>
    <i r="3">
      <x v="554"/>
    </i>
    <i r="3">
      <x v="555"/>
    </i>
    <i r="3">
      <x v="602"/>
    </i>
    <i r="3">
      <x v="647"/>
    </i>
    <i r="3">
      <x v="701"/>
    </i>
    <i r="2">
      <x v="7"/>
    </i>
    <i r="3">
      <x v="242"/>
    </i>
    <i r="1">
      <x v="15"/>
    </i>
    <i r="2">
      <x v="2"/>
    </i>
    <i r="3">
      <x v="506"/>
    </i>
    <i r="2">
      <x v="6"/>
    </i>
    <i r="3">
      <x v="32"/>
    </i>
    <i r="3">
      <x v="228"/>
    </i>
    <i r="3">
      <x v="230"/>
    </i>
    <i r="3">
      <x v="544"/>
    </i>
    <i r="3">
      <x v="591"/>
    </i>
    <i r="2">
      <x v="7"/>
    </i>
    <i r="3">
      <x v="689"/>
    </i>
    <i r="1">
      <x v="19"/>
    </i>
    <i r="2">
      <x v="2"/>
    </i>
    <i r="3">
      <x v="476"/>
    </i>
    <i r="3">
      <x v="506"/>
    </i>
    <i r="2">
      <x v="4"/>
    </i>
    <i r="3">
      <x v="204"/>
    </i>
    <i r="3">
      <x v="205"/>
    </i>
    <i r="3">
      <x v="208"/>
    </i>
    <i r="2">
      <x v="6"/>
    </i>
    <i r="3">
      <x v="54"/>
    </i>
    <i r="3">
      <x v="69"/>
    </i>
    <i r="3">
      <x v="73"/>
    </i>
    <i r="3">
      <x v="89"/>
    </i>
    <i r="3">
      <x v="228"/>
    </i>
    <i r="3">
      <x v="230"/>
    </i>
    <i r="3">
      <x v="391"/>
    </i>
    <i r="3">
      <x v="573"/>
    </i>
    <i r="3">
      <x v="615"/>
    </i>
    <i r="3">
      <x v="616"/>
    </i>
    <i r="3">
      <x v="617"/>
    </i>
    <i r="2">
      <x v="7"/>
    </i>
    <i r="3">
      <x v="12"/>
    </i>
    <i r="3">
      <x v="17"/>
    </i>
    <i r="3">
      <x v="373"/>
    </i>
    <i r="3">
      <x v="619"/>
    </i>
    <i r="3">
      <x v="624"/>
    </i>
    <i r="1">
      <x v="22"/>
    </i>
    <i r="2">
      <x v="2"/>
    </i>
    <i r="3">
      <x v="506"/>
    </i>
    <i r="3">
      <x v="625"/>
    </i>
    <i r="2">
      <x v="3"/>
    </i>
    <i r="3">
      <x v="707"/>
    </i>
    <i r="2">
      <x v="6"/>
    </i>
    <i r="3">
      <x v="69"/>
    </i>
    <i r="3">
      <x v="73"/>
    </i>
    <i r="3">
      <x v="230"/>
    </i>
    <i r="3">
      <x v="522"/>
    </i>
    <i r="3">
      <x v="602"/>
    </i>
    <i r="2">
      <x v="7"/>
    </i>
    <i r="3">
      <x v="12"/>
    </i>
    <i r="3">
      <x v="17"/>
    </i>
    <i r="3">
      <x v="140"/>
    </i>
    <i r="3">
      <x v="242"/>
    </i>
    <i r="3">
      <x v="373"/>
    </i>
    <i r="3">
      <x v="378"/>
    </i>
    <i r="3">
      <x v="619"/>
    </i>
    <i r="1">
      <x v="24"/>
    </i>
    <i r="2">
      <x v="2"/>
    </i>
    <i r="3">
      <x v="508"/>
    </i>
    <i r="2">
      <x v="6"/>
    </i>
    <i r="3">
      <x v="32"/>
    </i>
    <i r="3">
      <x v="214"/>
    </i>
    <i r="3">
      <x v="228"/>
    </i>
    <i r="3">
      <x v="376"/>
    </i>
    <i r="3">
      <x v="446"/>
    </i>
    <i r="3">
      <x v="465"/>
    </i>
    <i r="3">
      <x v="544"/>
    </i>
    <i r="3">
      <x v="547"/>
    </i>
    <i r="3">
      <x v="555"/>
    </i>
    <i r="3">
      <x v="591"/>
    </i>
    <i r="3">
      <x v="610"/>
    </i>
    <i r="3">
      <x v="701"/>
    </i>
    <i r="2">
      <x v="7"/>
    </i>
    <i r="3">
      <x v="473"/>
    </i>
    <i r="3">
      <x v="693"/>
    </i>
    <i r="1">
      <x v="27"/>
    </i>
    <i r="2">
      <x v="2"/>
    </i>
    <i r="3">
      <x v="506"/>
    </i>
    <i r="3">
      <x v="625"/>
    </i>
    <i r="2">
      <x v="6"/>
    </i>
    <i r="3">
      <x v="69"/>
    </i>
    <i r="3">
      <x v="73"/>
    </i>
    <i r="3">
      <x v="159"/>
    </i>
    <i r="3">
      <x v="228"/>
    </i>
    <i r="3">
      <x v="230"/>
    </i>
    <i r="3">
      <x v="384"/>
    </i>
    <i r="3">
      <x v="395"/>
    </i>
    <i r="3">
      <x v="465"/>
    </i>
    <i r="3">
      <x v="522"/>
    </i>
    <i r="3">
      <x v="544"/>
    </i>
    <i r="3">
      <x v="602"/>
    </i>
    <i r="3">
      <x v="642"/>
    </i>
    <i r="2">
      <x v="7"/>
    </i>
    <i r="3">
      <x v="242"/>
    </i>
    <i r="1">
      <x v="33"/>
    </i>
    <i r="2">
      <x v="2"/>
    </i>
    <i r="3">
      <x v="506"/>
    </i>
    <i r="1">
      <x v="34"/>
    </i>
    <i r="2">
      <x v="2"/>
    </i>
    <i r="3">
      <x v="93"/>
    </i>
    <i r="3">
      <x v="476"/>
    </i>
    <i r="3">
      <x v="506"/>
    </i>
    <i r="3">
      <x v="518"/>
    </i>
    <i r="3">
      <x v="625"/>
    </i>
    <i r="3">
      <x v="681"/>
    </i>
    <i r="2">
      <x v="4"/>
    </i>
    <i r="3">
      <x v="154"/>
    </i>
    <i r="3">
      <x v="204"/>
    </i>
    <i r="3">
      <x v="205"/>
    </i>
    <i r="3">
      <x v="206"/>
    </i>
    <i r="3">
      <x v="326"/>
    </i>
    <i r="3">
      <x v="327"/>
    </i>
    <i r="3">
      <x v="338"/>
    </i>
    <i r="2">
      <x v="5"/>
    </i>
    <i r="3">
      <x v="714"/>
    </i>
    <i r="2">
      <x v="6"/>
    </i>
    <i r="3">
      <x/>
    </i>
    <i r="3">
      <x v="54"/>
    </i>
    <i r="3">
      <x v="69"/>
    </i>
    <i r="3">
      <x v="73"/>
    </i>
    <i r="3">
      <x v="89"/>
    </i>
    <i r="3">
      <x v="230"/>
    </i>
    <i r="3">
      <x v="254"/>
    </i>
    <i r="3">
      <x v="339"/>
    </i>
    <i r="3">
      <x v="349"/>
    </i>
    <i r="3">
      <x v="382"/>
    </i>
    <i r="3">
      <x v="390"/>
    </i>
    <i r="3">
      <x v="391"/>
    </i>
    <i r="3">
      <x v="392"/>
    </i>
    <i r="3">
      <x v="410"/>
    </i>
    <i r="3">
      <x v="522"/>
    </i>
    <i r="3">
      <x v="544"/>
    </i>
    <i r="3">
      <x v="573"/>
    </i>
    <i r="3">
      <x v="591"/>
    </i>
    <i r="3">
      <x v="615"/>
    </i>
    <i r="3">
      <x v="616"/>
    </i>
    <i r="3">
      <x v="617"/>
    </i>
    <i r="3">
      <x v="649"/>
    </i>
    <i r="3">
      <x v="653"/>
    </i>
    <i r="3">
      <x v="656"/>
    </i>
    <i r="3">
      <x v="659"/>
    </i>
    <i r="3">
      <x v="710"/>
    </i>
    <i r="2">
      <x v="7"/>
    </i>
    <i r="3">
      <x v="12"/>
    </i>
    <i r="3">
      <x v="17"/>
    </i>
    <i r="3">
      <x v="83"/>
    </i>
    <i r="3">
      <x v="351"/>
    </i>
    <i r="3">
      <x v="373"/>
    </i>
    <i r="3">
      <x v="378"/>
    </i>
    <i r="3">
      <x v="619"/>
    </i>
    <i r="3">
      <x v="624"/>
    </i>
    <i r="3">
      <x v="689"/>
    </i>
    <i r="1">
      <x v="36"/>
    </i>
    <i r="2">
      <x v="2"/>
    </i>
    <i r="3">
      <x v="506"/>
    </i>
    <i r="3">
      <x v="625"/>
    </i>
    <i r="2">
      <x v="3"/>
    </i>
    <i r="3">
      <x v="706"/>
    </i>
    <i r="2">
      <x v="6"/>
    </i>
    <i r="3">
      <x v="69"/>
    </i>
    <i r="3">
      <x v="230"/>
    </i>
    <i r="3">
      <x v="522"/>
    </i>
    <i r="3">
      <x v="710"/>
    </i>
    <i r="2">
      <x v="7"/>
    </i>
    <i r="3">
      <x v="12"/>
    </i>
    <i r="3">
      <x v="17"/>
    </i>
    <i r="3">
      <x v="140"/>
    </i>
    <i r="3">
      <x v="373"/>
    </i>
    <i r="3">
      <x v="378"/>
    </i>
    <i r="3">
      <x v="619"/>
    </i>
    <i r="3">
      <x v="689"/>
    </i>
    <i r="1">
      <x v="37"/>
    </i>
    <i r="2">
      <x v="2"/>
    </i>
    <i r="3">
      <x v="508"/>
    </i>
    <i r="2">
      <x v="6"/>
    </i>
    <i r="3">
      <x v="32"/>
    </i>
    <i r="3">
      <x v="228"/>
    </i>
    <i r="3">
      <x v="376"/>
    </i>
    <i r="3">
      <x v="447"/>
    </i>
    <i r="3">
      <x v="465"/>
    </i>
    <i r="3">
      <x v="544"/>
    </i>
    <i r="3">
      <x v="554"/>
    </i>
    <i r="3">
      <x v="701"/>
    </i>
    <i r="2">
      <x v="7"/>
    </i>
    <i r="3">
      <x v="693"/>
    </i>
    <i r="1">
      <x v="42"/>
    </i>
    <i r="2">
      <x v="2"/>
    </i>
    <i r="3">
      <x v="93"/>
    </i>
    <i r="3">
      <x v="97"/>
    </i>
    <i r="3">
      <x v="152"/>
    </i>
    <i r="3">
      <x v="153"/>
    </i>
    <i r="3">
      <x v="476"/>
    </i>
    <i r="3">
      <x v="513"/>
    </i>
    <i r="3">
      <x v="518"/>
    </i>
    <i r="3">
      <x v="629"/>
    </i>
    <i r="2">
      <x v="3"/>
    </i>
    <i r="3">
      <x v="174"/>
    </i>
    <i r="2">
      <x v="4"/>
    </i>
    <i r="3">
      <x v="100"/>
    </i>
    <i r="3">
      <x v="154"/>
    </i>
    <i r="3">
      <x v="195"/>
    </i>
    <i r="3">
      <x v="207"/>
    </i>
    <i r="3">
      <x v="208"/>
    </i>
    <i r="3">
      <x v="266"/>
    </i>
    <i r="3">
      <x v="312"/>
    </i>
    <i r="3">
      <x v="329"/>
    </i>
    <i r="3">
      <x v="338"/>
    </i>
    <i r="2">
      <x v="6"/>
    </i>
    <i r="3">
      <x/>
    </i>
    <i r="3">
      <x v="25"/>
    </i>
    <i r="3">
      <x v="28"/>
    </i>
    <i r="3">
      <x v="32"/>
    </i>
    <i r="3">
      <x v="45"/>
    </i>
    <i r="3">
      <x v="52"/>
    </i>
    <i r="3">
      <x v="53"/>
    </i>
    <i r="3">
      <x v="54"/>
    </i>
    <i r="3">
      <x v="64"/>
    </i>
    <i r="3">
      <x v="69"/>
    </i>
    <i r="3">
      <x v="73"/>
    </i>
    <i r="3">
      <x v="88"/>
    </i>
    <i r="3">
      <x v="106"/>
    </i>
    <i r="3">
      <x v="114"/>
    </i>
    <i r="3">
      <x v="119"/>
    </i>
    <i r="3">
      <x v="124"/>
    </i>
    <i r="3">
      <x v="128"/>
    </i>
    <i r="3">
      <x v="159"/>
    </i>
    <i r="3">
      <x v="185"/>
    </i>
    <i r="3">
      <x v="228"/>
    </i>
    <i r="3">
      <x v="230"/>
    </i>
    <i r="3">
      <x v="240"/>
    </i>
    <i r="3">
      <x v="244"/>
    </i>
    <i r="3">
      <x v="257"/>
    </i>
    <i r="3">
      <x v="263"/>
    </i>
    <i r="3">
      <x v="282"/>
    </i>
    <i r="3">
      <x v="286"/>
    </i>
    <i r="3">
      <x v="305"/>
    </i>
    <i r="3">
      <x v="339"/>
    </i>
    <i r="3">
      <x v="349"/>
    </i>
    <i r="3">
      <x v="376"/>
    </i>
    <i r="3">
      <x v="384"/>
    </i>
    <i r="3">
      <x v="398"/>
    </i>
    <i r="3">
      <x v="410"/>
    </i>
    <i r="3">
      <x v="440"/>
    </i>
    <i r="3">
      <x v="444"/>
    </i>
    <i r="3">
      <x v="446"/>
    </i>
    <i r="3">
      <x v="460"/>
    </i>
    <i r="3">
      <x v="465"/>
    </i>
    <i r="3">
      <x v="485"/>
    </i>
    <i r="3">
      <x v="520"/>
    </i>
    <i r="3">
      <x v="522"/>
    </i>
    <i r="3">
      <x v="544"/>
    </i>
    <i r="3">
      <x v="553"/>
    </i>
    <i r="3">
      <x v="562"/>
    </i>
    <i r="3">
      <x v="573"/>
    </i>
    <i r="3">
      <x v="602"/>
    </i>
    <i r="3">
      <x v="604"/>
    </i>
    <i r="3">
      <x v="643"/>
    </i>
    <i r="3">
      <x v="647"/>
    </i>
    <i r="3">
      <x v="671"/>
    </i>
    <i r="3">
      <x v="679"/>
    </i>
    <i r="3">
      <x v="701"/>
    </i>
    <i r="3">
      <x v="710"/>
    </i>
    <i r="2">
      <x v="7"/>
    </i>
    <i r="3">
      <x v="12"/>
    </i>
    <i r="3">
      <x v="17"/>
    </i>
    <i r="3">
      <x v="24"/>
    </i>
    <i r="3">
      <x v="79"/>
    </i>
    <i r="3">
      <x v="144"/>
    </i>
    <i r="3">
      <x v="146"/>
    </i>
    <i r="3">
      <x v="149"/>
    </i>
    <i r="3">
      <x v="242"/>
    </i>
    <i r="3">
      <x v="351"/>
    </i>
    <i r="3">
      <x v="370"/>
    </i>
    <i r="3">
      <x v="372"/>
    </i>
    <i r="3">
      <x v="473"/>
    </i>
    <i r="3">
      <x v="619"/>
    </i>
    <i r="1">
      <x v="45"/>
    </i>
    <i r="2">
      <x/>
    </i>
    <i r="3">
      <x v="20"/>
    </i>
    <i r="2">
      <x v="2"/>
    </i>
    <i r="3">
      <x v="506"/>
    </i>
    <i r="3">
      <x v="625"/>
    </i>
    <i r="2">
      <x v="6"/>
    </i>
    <i r="3">
      <x v="88"/>
    </i>
    <i r="3">
      <x v="230"/>
    </i>
    <i r="3">
      <x v="573"/>
    </i>
    <i r="1">
      <x v="46"/>
    </i>
    <i r="2">
      <x v="2"/>
    </i>
    <i r="3">
      <x v="93"/>
    </i>
    <i r="3">
      <x v="104"/>
    </i>
    <i r="3">
      <x v="237"/>
    </i>
    <i r="3">
      <x v="476"/>
    </i>
    <i r="3">
      <x v="506"/>
    </i>
    <i r="3">
      <x v="625"/>
    </i>
    <i r="2">
      <x v="3"/>
    </i>
    <i r="3">
      <x v="706"/>
    </i>
    <i r="2">
      <x v="4"/>
    </i>
    <i r="3">
      <x v="154"/>
    </i>
    <i r="3">
      <x v="195"/>
    </i>
    <i r="3">
      <x v="199"/>
    </i>
    <i r="3">
      <x v="202"/>
    </i>
    <i r="3">
      <x v="323"/>
    </i>
    <i r="3">
      <x v="338"/>
    </i>
    <i r="2">
      <x v="6"/>
    </i>
    <i r="3">
      <x/>
    </i>
    <i r="3">
      <x v="52"/>
    </i>
    <i r="3">
      <x v="54"/>
    </i>
    <i r="3">
      <x v="69"/>
    </i>
    <i r="3">
      <x v="73"/>
    </i>
    <i r="3">
      <x v="88"/>
    </i>
    <i r="3">
      <x v="115"/>
    </i>
    <i r="3">
      <x v="159"/>
    </i>
    <i r="3">
      <x v="222"/>
    </i>
    <i r="3">
      <x v="228"/>
    </i>
    <i r="3">
      <x v="230"/>
    </i>
    <i r="3">
      <x v="240"/>
    </i>
    <i r="3">
      <x v="286"/>
    </i>
    <i r="3">
      <x v="339"/>
    </i>
    <i r="3">
      <x v="349"/>
    </i>
    <i r="3">
      <x v="380"/>
    </i>
    <i r="3">
      <x v="384"/>
    </i>
    <i r="3">
      <x v="398"/>
    </i>
    <i r="3">
      <x v="410"/>
    </i>
    <i r="3">
      <x v="432"/>
    </i>
    <i r="3">
      <x v="444"/>
    </i>
    <i r="3">
      <x v="446"/>
    </i>
    <i r="3">
      <x v="465"/>
    </i>
    <i r="3">
      <x v="466"/>
    </i>
    <i r="3">
      <x v="516"/>
    </i>
    <i r="3">
      <x v="522"/>
    </i>
    <i r="3">
      <x v="524"/>
    </i>
    <i r="3">
      <x v="547"/>
    </i>
    <i r="3">
      <x v="555"/>
    </i>
    <i r="3">
      <x v="573"/>
    </i>
    <i r="3">
      <x v="591"/>
    </i>
    <i r="3">
      <x v="598"/>
    </i>
    <i r="3">
      <x v="602"/>
    </i>
    <i r="3">
      <x v="642"/>
    </i>
    <i r="3">
      <x v="646"/>
    </i>
    <i r="3">
      <x v="648"/>
    </i>
    <i r="3">
      <x v="676"/>
    </i>
    <i r="3">
      <x v="701"/>
    </i>
    <i r="3">
      <x v="710"/>
    </i>
    <i r="2">
      <x v="7"/>
    </i>
    <i r="3">
      <x v="12"/>
    </i>
    <i r="3">
      <x v="17"/>
    </i>
    <i r="3">
      <x v="81"/>
    </i>
    <i r="3">
      <x v="83"/>
    </i>
    <i r="3">
      <x v="140"/>
    </i>
    <i r="3">
      <x v="242"/>
    </i>
    <i r="3">
      <x v="351"/>
    </i>
    <i r="3">
      <x v="374"/>
    </i>
    <i r="3">
      <x v="378"/>
    </i>
    <i r="3">
      <x v="473"/>
    </i>
    <i r="3">
      <x v="619"/>
    </i>
    <i r="3">
      <x v="689"/>
    </i>
    <i r="1">
      <x v="52"/>
    </i>
    <i r="2">
      <x/>
    </i>
    <i r="3">
      <x v="20"/>
    </i>
    <i r="2">
      <x v="2"/>
    </i>
    <i r="3">
      <x v="506"/>
    </i>
    <i r="2">
      <x v="3"/>
    </i>
    <i r="3">
      <x v="706"/>
    </i>
    <i r="2">
      <x v="6"/>
    </i>
    <i r="3">
      <x v="69"/>
    </i>
    <i r="3">
      <x v="522"/>
    </i>
    <i r="1">
      <x v="66"/>
    </i>
    <i r="2">
      <x v="2"/>
    </i>
    <i r="3">
      <x v="93"/>
    </i>
    <i r="3">
      <x v="104"/>
    </i>
    <i r="3">
      <x v="476"/>
    </i>
    <i r="3">
      <x v="508"/>
    </i>
    <i r="3">
      <x v="627"/>
    </i>
    <i r="2">
      <x v="4"/>
    </i>
    <i r="3">
      <x v="154"/>
    </i>
    <i r="3">
      <x v="195"/>
    </i>
    <i r="3">
      <x v="196"/>
    </i>
    <i r="3">
      <x v="202"/>
    </i>
    <i r="3">
      <x v="207"/>
    </i>
    <i r="3">
      <x v="312"/>
    </i>
    <i r="3">
      <x v="329"/>
    </i>
    <i r="3">
      <x v="330"/>
    </i>
    <i r="3">
      <x v="338"/>
    </i>
    <i r="2">
      <x v="6"/>
    </i>
    <i r="3">
      <x/>
    </i>
    <i r="3">
      <x v="32"/>
    </i>
    <i r="3">
      <x v="52"/>
    </i>
    <i r="3">
      <x v="56"/>
    </i>
    <i r="3">
      <x v="69"/>
    </i>
    <i r="3">
      <x v="73"/>
    </i>
    <i r="3">
      <x v="98"/>
    </i>
    <i r="3">
      <x v="107"/>
    </i>
    <i r="3">
      <x v="108"/>
    </i>
    <i r="3">
      <x v="114"/>
    </i>
    <i r="3">
      <x v="128"/>
    </i>
    <i r="3">
      <x v="130"/>
    </i>
    <i r="3">
      <x v="156"/>
    </i>
    <i r="3">
      <x v="161"/>
    </i>
    <i r="3">
      <x v="209"/>
    </i>
    <i r="3">
      <x v="228"/>
    </i>
    <i r="3">
      <x v="230"/>
    </i>
    <i r="3">
      <x v="240"/>
    </i>
    <i r="3">
      <x v="282"/>
    </i>
    <i r="3">
      <x v="286"/>
    </i>
    <i r="3">
      <x v="349"/>
    </i>
    <i r="3">
      <x v="384"/>
    </i>
    <i r="3">
      <x v="395"/>
    </i>
    <i r="3">
      <x v="398"/>
    </i>
    <i r="3">
      <x v="410"/>
    </i>
    <i r="3">
      <x v="434"/>
    </i>
    <i r="3">
      <x v="447"/>
    </i>
    <i r="3">
      <x v="452"/>
    </i>
    <i r="3">
      <x v="460"/>
    </i>
    <i r="3">
      <x v="468"/>
    </i>
    <i r="3">
      <x v="486"/>
    </i>
    <i r="3">
      <x v="516"/>
    </i>
    <i r="3">
      <x v="522"/>
    </i>
    <i r="3">
      <x v="554"/>
    </i>
    <i r="3">
      <x v="555"/>
    </i>
    <i r="3">
      <x v="569"/>
    </i>
    <i r="3">
      <x v="573"/>
    </i>
    <i r="3">
      <x v="591"/>
    </i>
    <i r="3">
      <x v="598"/>
    </i>
    <i r="3">
      <x v="602"/>
    </i>
    <i r="3">
      <x v="647"/>
    </i>
    <i r="3">
      <x v="701"/>
    </i>
    <i r="3">
      <x v="710"/>
    </i>
    <i r="2">
      <x v="7"/>
    </i>
    <i r="3">
      <x v="17"/>
    </i>
    <i r="3">
      <x v="81"/>
    </i>
    <i r="3">
      <x v="140"/>
    </i>
    <i r="3">
      <x v="242"/>
    </i>
    <i r="3">
      <x v="351"/>
    </i>
    <i r="3">
      <x v="352"/>
    </i>
    <i r="3">
      <x v="353"/>
    </i>
    <i r="3">
      <x v="373"/>
    </i>
    <i r="3">
      <x v="378"/>
    </i>
    <i r="3">
      <x v="584"/>
    </i>
    <i r="3">
      <x v="619"/>
    </i>
    <i r="3">
      <x v="693"/>
    </i>
    <i r="1">
      <x v="69"/>
    </i>
    <i r="2">
      <x/>
    </i>
    <i r="3">
      <x v="21"/>
    </i>
    <i r="2">
      <x v="2"/>
    </i>
    <i r="3">
      <x v="506"/>
    </i>
    <i r="2">
      <x v="3"/>
    </i>
    <i r="3">
      <x v="706"/>
    </i>
    <i r="2">
      <x v="6"/>
    </i>
    <i r="3">
      <x/>
    </i>
    <i r="3">
      <x v="69"/>
    </i>
    <i r="3">
      <x v="230"/>
    </i>
    <i r="2">
      <x v="7"/>
    </i>
    <i r="3">
      <x v="12"/>
    </i>
    <i r="3">
      <x v="17"/>
    </i>
    <i r="3">
      <x v="140"/>
    </i>
    <i r="3">
      <x v="373"/>
    </i>
    <i r="3">
      <x v="378"/>
    </i>
    <i r="3">
      <x v="619"/>
    </i>
    <i r="3">
      <x v="689"/>
    </i>
    <i r="1">
      <x v="79"/>
    </i>
    <i r="2">
      <x v="1"/>
    </i>
    <i r="3">
      <x v="102"/>
    </i>
    <i r="3">
      <x v="622"/>
    </i>
    <i r="2">
      <x v="2"/>
    </i>
    <i r="3">
      <x v="93"/>
    </i>
    <i r="3">
      <x v="476"/>
    </i>
    <i r="3">
      <x v="625"/>
    </i>
    <i r="3">
      <x v="628"/>
    </i>
    <i r="2">
      <x v="4"/>
    </i>
    <i r="3">
      <x v="154"/>
    </i>
    <i r="3">
      <x v="202"/>
    </i>
    <i r="2">
      <x v="6"/>
    </i>
    <i r="3">
      <x/>
    </i>
    <i r="3">
      <x v="28"/>
    </i>
    <i r="3">
      <x v="32"/>
    </i>
    <i r="3">
      <x v="39"/>
    </i>
    <i r="3">
      <x v="54"/>
    </i>
    <i r="3">
      <x v="69"/>
    </i>
    <i r="3">
      <x v="73"/>
    </i>
    <i r="3">
      <x v="88"/>
    </i>
    <i r="3">
      <x v="98"/>
    </i>
    <i r="3">
      <x v="105"/>
    </i>
    <i r="3">
      <x v="110"/>
    </i>
    <i r="3">
      <x v="112"/>
    </i>
    <i r="3">
      <x v="128"/>
    </i>
    <i r="3">
      <x v="134"/>
    </i>
    <i r="3">
      <x v="136"/>
    </i>
    <i r="3">
      <x v="156"/>
    </i>
    <i r="3">
      <x v="159"/>
    </i>
    <i r="3">
      <x v="169"/>
    </i>
    <i r="3">
      <x v="209"/>
    </i>
    <i r="3">
      <x v="225"/>
    </i>
    <i r="3">
      <x v="228"/>
    </i>
    <i r="3">
      <x v="230"/>
    </i>
    <i r="3">
      <x v="232"/>
    </i>
    <i r="3">
      <x v="282"/>
    </i>
    <i r="3">
      <x v="283"/>
    </i>
    <i r="3">
      <x v="286"/>
    </i>
    <i r="3">
      <x v="305"/>
    </i>
    <i r="3">
      <x v="318"/>
    </i>
    <i r="3">
      <x v="339"/>
    </i>
    <i r="3">
      <x v="349"/>
    </i>
    <i r="3">
      <x v="365"/>
    </i>
    <i r="3">
      <x v="376"/>
    </i>
    <i r="3">
      <x v="382"/>
    </i>
    <i r="3">
      <x v="384"/>
    </i>
    <i r="3">
      <x v="395"/>
    </i>
    <i r="3">
      <x v="398"/>
    </i>
    <i r="3">
      <x v="410"/>
    </i>
    <i r="3">
      <x v="417"/>
    </i>
    <i r="3">
      <x v="429"/>
    </i>
    <i r="3">
      <x v="434"/>
    </i>
    <i r="3">
      <x v="444"/>
    </i>
    <i r="3">
      <x v="445"/>
    </i>
    <i r="3">
      <x v="447"/>
    </i>
    <i r="3">
      <x v="465"/>
    </i>
    <i r="3">
      <x v="470"/>
    </i>
    <i r="3">
      <x v="486"/>
    </i>
    <i r="3">
      <x v="491"/>
    </i>
    <i r="3">
      <x v="522"/>
    </i>
    <i r="3">
      <x v="544"/>
    </i>
    <i r="3">
      <x v="546"/>
    </i>
    <i r="3">
      <x v="547"/>
    </i>
    <i r="3">
      <x v="561"/>
    </i>
    <i r="3">
      <x v="563"/>
    </i>
    <i r="3">
      <x v="567"/>
    </i>
    <i r="3">
      <x v="569"/>
    </i>
    <i r="3">
      <x v="573"/>
    </i>
    <i r="3">
      <x v="581"/>
    </i>
    <i r="3">
      <x v="591"/>
    </i>
    <i r="3">
      <x v="592"/>
    </i>
    <i r="3">
      <x v="598"/>
    </i>
    <i r="3">
      <x v="602"/>
    </i>
    <i r="3">
      <x v="603"/>
    </i>
    <i r="3">
      <x v="605"/>
    </i>
    <i r="3">
      <x v="643"/>
    </i>
    <i r="3">
      <x v="672"/>
    </i>
    <i r="3">
      <x v="684"/>
    </i>
    <i r="3">
      <x v="695"/>
    </i>
    <i r="3">
      <x v="701"/>
    </i>
    <i r="3">
      <x v="709"/>
    </i>
    <i r="3">
      <x v="710"/>
    </i>
    <i r="2">
      <x v="7"/>
    </i>
    <i r="3">
      <x v="12"/>
    </i>
    <i r="3">
      <x v="17"/>
    </i>
    <i r="3">
      <x v="81"/>
    </i>
    <i r="3">
      <x v="83"/>
    </i>
    <i r="3">
      <x v="140"/>
    </i>
    <i r="3">
      <x v="145"/>
    </i>
    <i r="3">
      <x v="240"/>
    </i>
    <i r="3">
      <x v="242"/>
    </i>
    <i r="3">
      <x v="341"/>
    </i>
    <i r="3">
      <x v="352"/>
    </i>
    <i r="3">
      <x v="353"/>
    </i>
    <i r="3">
      <x v="370"/>
    </i>
    <i r="3">
      <x v="374"/>
    </i>
    <i r="3">
      <x v="378"/>
    </i>
    <i r="3">
      <x v="473"/>
    </i>
    <i r="3">
      <x v="584"/>
    </i>
    <i r="3">
      <x v="619"/>
    </i>
    <i r="3">
      <x v="689"/>
    </i>
    <i r="1">
      <x v="81"/>
    </i>
    <i r="2">
      <x v="2"/>
    </i>
    <i r="3">
      <x v="93"/>
    </i>
    <i r="3">
      <x v="234"/>
    </i>
    <i r="3">
      <x v="476"/>
    </i>
    <i r="3">
      <x v="506"/>
    </i>
    <i r="3">
      <x v="518"/>
    </i>
    <i r="3">
      <x v="625"/>
    </i>
    <i r="3">
      <x v="634"/>
    </i>
    <i r="2">
      <x v="4"/>
    </i>
    <i r="3">
      <x v="154"/>
    </i>
    <i r="3">
      <x v="203"/>
    </i>
    <i r="3">
      <x v="312"/>
    </i>
    <i r="3">
      <x v="323"/>
    </i>
    <i r="3">
      <x v="338"/>
    </i>
    <i r="2">
      <x v="6"/>
    </i>
    <i r="3">
      <x/>
    </i>
    <i r="3">
      <x v="28"/>
    </i>
    <i r="3">
      <x v="32"/>
    </i>
    <i r="3">
      <x v="54"/>
    </i>
    <i r="3">
      <x v="57"/>
    </i>
    <i r="3">
      <x v="65"/>
    </i>
    <i r="3">
      <x v="69"/>
    </i>
    <i r="3">
      <x v="73"/>
    </i>
    <i r="3">
      <x v="88"/>
    </i>
    <i r="3">
      <x v="98"/>
    </i>
    <i r="3">
      <x v="105"/>
    </i>
    <i r="3">
      <x v="110"/>
    </i>
    <i r="3">
      <x v="112"/>
    </i>
    <i r="3">
      <x v="117"/>
    </i>
    <i r="3">
      <x v="134"/>
    </i>
    <i r="3">
      <x v="136"/>
    </i>
    <i r="3">
      <x v="159"/>
    </i>
    <i r="3">
      <x v="170"/>
    </i>
    <i r="3">
      <x v="209"/>
    </i>
    <i r="3">
      <x v="225"/>
    </i>
    <i r="3">
      <x v="227"/>
    </i>
    <i r="3">
      <x v="228"/>
    </i>
    <i r="3">
      <x v="230"/>
    </i>
    <i r="3">
      <x v="232"/>
    </i>
    <i r="3">
      <x v="281"/>
    </i>
    <i r="3">
      <x v="282"/>
    </i>
    <i r="3">
      <x v="286"/>
    </i>
    <i r="3">
      <x v="305"/>
    </i>
    <i r="3">
      <x v="339"/>
    </i>
    <i r="3">
      <x v="349"/>
    </i>
    <i r="3">
      <x v="365"/>
    </i>
    <i r="3">
      <x v="376"/>
    </i>
    <i r="3">
      <x v="382"/>
    </i>
    <i r="3">
      <x v="384"/>
    </i>
    <i r="3">
      <x v="395"/>
    </i>
    <i r="3">
      <x v="398"/>
    </i>
    <i r="3">
      <x v="409"/>
    </i>
    <i r="3">
      <x v="410"/>
    </i>
    <i r="3">
      <x v="417"/>
    </i>
    <i r="3">
      <x v="429"/>
    </i>
    <i r="3">
      <x v="436"/>
    </i>
    <i r="3">
      <x v="437"/>
    </i>
    <i r="3">
      <x v="445"/>
    </i>
    <i r="3">
      <x v="447"/>
    </i>
    <i r="3">
      <x v="465"/>
    </i>
    <i r="3">
      <x v="467"/>
    </i>
    <i r="3">
      <x v="486"/>
    </i>
    <i r="3">
      <x v="491"/>
    </i>
    <i r="3">
      <x v="522"/>
    </i>
    <i r="3">
      <x v="544"/>
    </i>
    <i r="3">
      <x v="546"/>
    </i>
    <i r="3">
      <x v="564"/>
    </i>
    <i r="3">
      <x v="569"/>
    </i>
    <i r="3">
      <x v="573"/>
    </i>
    <i r="3">
      <x v="581"/>
    </i>
    <i r="3">
      <x v="591"/>
    </i>
    <i r="3">
      <x v="592"/>
    </i>
    <i r="3">
      <x v="598"/>
    </i>
    <i r="3">
      <x v="602"/>
    </i>
    <i r="3">
      <x v="643"/>
    </i>
    <i r="3">
      <x v="674"/>
    </i>
    <i r="3">
      <x v="677"/>
    </i>
    <i r="3">
      <x v="701"/>
    </i>
    <i r="3">
      <x v="710"/>
    </i>
    <i r="2">
      <x v="7"/>
    </i>
    <i r="3">
      <x v="12"/>
    </i>
    <i r="3">
      <x v="17"/>
    </i>
    <i r="3">
      <x v="26"/>
    </i>
    <i r="3">
      <x v="81"/>
    </i>
    <i r="3">
      <x v="83"/>
    </i>
    <i r="3">
      <x v="140"/>
    </i>
    <i r="3">
      <x v="146"/>
    </i>
    <i r="3">
      <x v="240"/>
    </i>
    <i r="3">
      <x v="242"/>
    </i>
    <i r="3">
      <x v="341"/>
    </i>
    <i r="3">
      <x v="352"/>
    </i>
    <i r="3">
      <x v="353"/>
    </i>
    <i r="3">
      <x v="370"/>
    </i>
    <i r="3">
      <x v="374"/>
    </i>
    <i r="3">
      <x v="378"/>
    </i>
    <i r="3">
      <x v="473"/>
    </i>
    <i r="3">
      <x v="474"/>
    </i>
    <i r="3">
      <x v="584"/>
    </i>
    <i r="3">
      <x v="619"/>
    </i>
    <i r="3">
      <x v="689"/>
    </i>
    <i>
      <x v="8"/>
    </i>
    <i r="1">
      <x v="82"/>
    </i>
    <i r="2">
      <x v="8"/>
    </i>
    <i r="3">
      <x v="7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2" hier="-1"/>
  </pageFields>
  <dataFields count="6">
    <dataField name="Somme de Volume Commercialisé (Tonne) 2025" fld="5" baseField="0" baseItem="0"/>
    <dataField name="Somme de Volume Commercialisé (Tonne) 2024" fld="6" baseField="0" baseItem="0"/>
    <dataField name="Somme de VARIATION VOLUMES EN VALEURS" fld="7" baseField="0" baseItem="0"/>
    <dataField name="Somme de CA (KDh) 2025" fld="8" baseField="0" baseItem="0"/>
    <dataField name="Somme de CA (KDh) 2024" fld="9" baseField="0" baseItem="0"/>
    <dataField name="Somme de VARIATION CA EN VALEURS" fld="10" baseField="0" baseItem="0"/>
  </dataFields>
  <formats count="12">
    <format dxfId="129">
      <pivotArea field="0" type="button" dataOnly="0" labelOnly="1" outline="0" axis="axisRow" fieldPosition="0"/>
    </format>
    <format dxfId="12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7">
      <pivotArea field="0" type="button" dataOnly="0" labelOnly="1" outline="0" axis="axisRow" fieldPosition="0"/>
    </format>
    <format dxfId="12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5">
      <pivotArea collapsedLevelsAreSubtotals="1" fieldPosition="0">
        <references count="1">
          <reference field="0" count="1">
            <x v="8"/>
          </reference>
        </references>
      </pivotArea>
    </format>
    <format dxfId="124">
      <pivotArea collapsedLevelsAreSubtotals="1" fieldPosition="0">
        <references count="1">
          <reference field="0" count="1">
            <x v="0"/>
          </reference>
        </references>
      </pivotArea>
    </format>
    <format dxfId="123">
      <pivotArea field="0" type="button" dataOnly="0" labelOnly="1" outline="0" axis="axisRow" fieldPosition="0"/>
    </format>
    <format dxfId="12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1">
      <pivotArea field="0" type="button" dataOnly="0" labelOnly="1" outline="0" axis="axisRow" fieldPosition="0"/>
    </format>
    <format dxfId="12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8">
      <pivotArea collapsedLevelsAreSubtotals="1" fieldPosition="0">
        <references count="3">
          <reference field="4294967294" count="3" selected="0">
            <x v="3"/>
            <x v="4"/>
            <x v="5"/>
          </reference>
          <reference field="0" count="0" selected="0"/>
          <reference field="1" count="1">
            <x v="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9DF82-CF8F-4747-B4CA-0EF484AAF99C}" name="Tableau croisé dynamique2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DR/ESPECE">
  <location ref="A3:G3969" firstHeaderRow="0" firstDataRow="1" firstDataCol="1" rowPageCount="1" colPageCount="1"/>
  <pivotFields count="11">
    <pivotField axis="axisRow" showAll="0" insertBlankRow="1">
      <items count="10">
        <item x="4"/>
        <item x="6"/>
        <item x="3"/>
        <item x="1"/>
        <item x="2"/>
        <item x="5"/>
        <item x="7"/>
        <item x="0"/>
        <item x="8"/>
        <item t="default"/>
      </items>
    </pivotField>
    <pivotField axis="axisRow" showAll="0" insertBlankRow="1">
      <items count="84">
        <item x="30"/>
        <item x="9"/>
        <item x="22"/>
        <item x="63"/>
        <item x="76"/>
        <item x="58"/>
        <item x="60"/>
        <item x="77"/>
        <item x="68"/>
        <item x="32"/>
        <item x="53"/>
        <item x="37"/>
        <item x="81"/>
        <item x="52"/>
        <item x="44"/>
        <item x="35"/>
        <item x="74"/>
        <item x="2"/>
        <item x="67"/>
        <item x="41"/>
        <item x="72"/>
        <item x="15"/>
        <item x="46"/>
        <item x="28"/>
        <item x="61"/>
        <item x="55"/>
        <item x="42"/>
        <item x="56"/>
        <item x="43"/>
        <item x="18"/>
        <item x="29"/>
        <item x="75"/>
        <item x="27"/>
        <item x="80"/>
        <item x="0"/>
        <item x="25"/>
        <item x="73"/>
        <item x="1"/>
        <item x="8"/>
        <item x="33"/>
        <item x="39"/>
        <item x="71"/>
        <item x="11"/>
        <item x="31"/>
        <item x="23"/>
        <item x="24"/>
        <item x="21"/>
        <item x="64"/>
        <item x="19"/>
        <item x="79"/>
        <item x="12"/>
        <item x="13"/>
        <item x="66"/>
        <item x="49"/>
        <item x="70"/>
        <item x="20"/>
        <item x="45"/>
        <item x="57"/>
        <item x="10"/>
        <item x="40"/>
        <item x="69"/>
        <item x="7"/>
        <item x="47"/>
        <item x="3"/>
        <item x="26"/>
        <item x="62"/>
        <item x="54"/>
        <item x="4"/>
        <item x="5"/>
        <item x="78"/>
        <item x="65"/>
        <item x="17"/>
        <item x="48"/>
        <item x="6"/>
        <item x="34"/>
        <item x="14"/>
        <item x="36"/>
        <item x="38"/>
        <item x="51"/>
        <item x="50"/>
        <item x="16"/>
        <item x="59"/>
        <item x="82"/>
        <item t="default"/>
      </items>
    </pivotField>
    <pivotField axis="axisPage" multipleItemSelectionAllowed="1" showAll="0" insertBlankRow="1">
      <items count="7">
        <item x="4"/>
        <item x="0"/>
        <item h="1" x="3"/>
        <item x="1"/>
        <item x="2"/>
        <item h="1" x="5"/>
        <item t="default"/>
      </items>
    </pivotField>
    <pivotField axis="axisRow" showAll="0" insertBlankRow="1">
      <items count="10">
        <item x="5"/>
        <item x="6"/>
        <item x="3"/>
        <item x="7"/>
        <item x="4"/>
        <item x="2"/>
        <item x="0"/>
        <item x="1"/>
        <item x="8"/>
        <item t="default"/>
      </items>
    </pivotField>
    <pivotField axis="axisRow" showAll="0" insertBlankRow="1">
      <items count="716">
        <item x="16"/>
        <item x="423"/>
        <item x="263"/>
        <item x="340"/>
        <item x="486"/>
        <item x="120"/>
        <item x="595"/>
        <item x="547"/>
        <item x="497"/>
        <item x="665"/>
        <item x="139"/>
        <item x="713"/>
        <item x="32"/>
        <item x="438"/>
        <item x="517"/>
        <item x="316"/>
        <item x="210"/>
        <item x="29"/>
        <item x="710"/>
        <item x="433"/>
        <item x="561"/>
        <item x="712"/>
        <item x="658"/>
        <item x="336"/>
        <item x="398"/>
        <item x="389"/>
        <item x="178"/>
        <item x="660"/>
        <item x="66"/>
        <item x="377"/>
        <item x="323"/>
        <item x="97"/>
        <item x="55"/>
        <item x="666"/>
        <item x="522"/>
        <item x="467"/>
        <item x="162"/>
        <item x="234"/>
        <item x="70"/>
        <item x="689"/>
        <item x="498"/>
        <item x="514"/>
        <item x="269"/>
        <item x="161"/>
        <item x="147"/>
        <item x="212"/>
        <item x="525"/>
        <item x="421"/>
        <item x="174"/>
        <item x="351"/>
        <item x="150"/>
        <item x="427"/>
        <item x="86"/>
        <item x="108"/>
        <item x="13"/>
        <item x="573"/>
        <item x="63"/>
        <item x="247"/>
        <item x="628"/>
        <item x="633"/>
        <item x="428"/>
        <item x="555"/>
        <item x="606"/>
        <item x="604"/>
        <item x="392"/>
        <item x="102"/>
        <item x="603"/>
        <item x="535"/>
        <item x="577"/>
        <item x="18"/>
        <item x="408"/>
        <item x="642"/>
        <item x="664"/>
        <item x="10"/>
        <item x="279"/>
        <item x="122"/>
        <item x="528"/>
        <item x="375"/>
        <item x="431"/>
        <item x="401"/>
        <item x="111"/>
        <item x="121"/>
        <item x="228"/>
        <item x="28"/>
        <item x="151"/>
        <item x="436"/>
        <item x="536"/>
        <item x="172"/>
        <item x="81"/>
        <item x="4"/>
        <item x="510"/>
        <item x="674"/>
        <item x="136"/>
        <item x="39"/>
        <item x="646"/>
        <item x="317"/>
        <item x="448"/>
        <item x="380"/>
        <item x="128"/>
        <item x="440"/>
        <item x="307"/>
        <item x="303"/>
        <item x="314"/>
        <item x="567"/>
        <item x="509"/>
        <item x="246"/>
        <item x="71"/>
        <item x="696"/>
        <item x="695"/>
        <item x="141"/>
        <item x="283"/>
        <item x="164"/>
        <item x="288"/>
        <item x="171"/>
        <item x="394"/>
        <item x="290"/>
        <item x="697"/>
        <item x="135"/>
        <item x="347"/>
        <item x="79"/>
        <item x="588"/>
        <item x="590"/>
        <item x="557"/>
        <item x="327"/>
        <item x="387"/>
        <item x="99"/>
        <item x="154"/>
        <item x="634"/>
        <item x="106"/>
        <item x="539"/>
        <item x="153"/>
        <item x="461"/>
        <item x="698"/>
        <item x="560"/>
        <item x="243"/>
        <item x="507"/>
        <item x="255"/>
        <item x="58"/>
        <item x="84"/>
        <item x="649"/>
        <item x="118"/>
        <item x="667"/>
        <item x="296"/>
        <item x="579"/>
        <item x="400"/>
        <item x="298"/>
        <item x="302"/>
        <item x="227"/>
        <item x="598"/>
        <item x="230"/>
        <item x="639"/>
        <item x="432"/>
        <item x="383"/>
        <item x="381"/>
        <item x="43"/>
        <item x="643"/>
        <item x="89"/>
        <item x="424"/>
        <item x="232"/>
        <item x="98"/>
        <item x="679"/>
        <item x="681"/>
        <item x="426"/>
        <item x="601"/>
        <item x="618"/>
        <item x="501"/>
        <item x="254"/>
        <item x="291"/>
        <item x="166"/>
        <item x="72"/>
        <item x="704"/>
        <item x="653"/>
        <item x="654"/>
        <item x="270"/>
        <item x="402"/>
        <item x="597"/>
        <item x="611"/>
        <item x="571"/>
        <item x="526"/>
        <item x="358"/>
        <item x="268"/>
        <item x="59"/>
        <item x="204"/>
        <item x="379"/>
        <item x="329"/>
        <item x="206"/>
        <item x="223"/>
        <item x="647"/>
        <item x="189"/>
        <item x="446"/>
        <item x="335"/>
        <item x="224"/>
        <item x="700"/>
        <item x="675"/>
        <item x="306"/>
        <item x="185"/>
        <item x="305"/>
        <item x="641"/>
        <item x="699"/>
        <item x="304"/>
        <item x="655"/>
        <item x="308"/>
        <item x="190"/>
        <item x="705"/>
        <item x="46"/>
        <item x="48"/>
        <item x="44"/>
        <item x="181"/>
        <item x="182"/>
        <item x="65"/>
        <item x="286"/>
        <item x="565"/>
        <item x="484"/>
        <item x="207"/>
        <item x="319"/>
        <item x="157"/>
        <item x="264"/>
        <item x="194"/>
        <item x="152"/>
        <item x="533"/>
        <item x="527"/>
        <item x="455"/>
        <item x="199"/>
        <item x="657"/>
        <item x="142"/>
        <item x="73"/>
        <item x="554"/>
        <item x="236"/>
        <item x="52"/>
        <item x="405"/>
        <item x="14"/>
        <item x="418"/>
        <item x="69"/>
        <item x="582"/>
        <item x="311"/>
        <item x="645"/>
        <item x="708"/>
        <item x="371"/>
        <item x="309"/>
        <item x="159"/>
        <item x="143"/>
        <item x="420"/>
        <item x="119"/>
        <item x="155"/>
        <item x="384"/>
        <item x="559"/>
        <item x="637"/>
        <item x="170"/>
        <item x="96"/>
        <item x="216"/>
        <item x="518"/>
        <item x="297"/>
        <item x="511"/>
        <item x="211"/>
        <item x="8"/>
        <item x="60"/>
        <item x="271"/>
        <item x="393"/>
        <item x="105"/>
        <item x="562"/>
        <item x="615"/>
        <item x="481"/>
        <item x="245"/>
        <item x="395"/>
        <item x="443"/>
        <item x="156"/>
        <item x="397"/>
        <item x="337"/>
        <item x="165"/>
        <item x="661"/>
        <item x="568"/>
        <item x="652"/>
        <item x="677"/>
        <item x="114"/>
        <item x="496"/>
        <item x="192"/>
        <item x="168"/>
        <item x="669"/>
        <item x="109"/>
        <item x="476"/>
        <item x="556"/>
        <item x="278"/>
        <item x="91"/>
        <item x="691"/>
        <item x="274"/>
        <item x="472"/>
        <item x="61"/>
        <item x="328"/>
        <item x="359"/>
        <item x="627"/>
        <item x="500"/>
        <item x="343"/>
        <item x="538"/>
        <item x="341"/>
        <item x="504"/>
        <item x="356"/>
        <item x="333"/>
        <item x="493"/>
        <item x="140"/>
        <item x="332"/>
        <item x="214"/>
        <item x="485"/>
        <item x="318"/>
        <item x="241"/>
        <item x="158"/>
        <item x="129"/>
        <item x="521"/>
        <item x="592"/>
        <item x="362"/>
        <item x="648"/>
        <item x="566"/>
        <item x="622"/>
        <item x="123"/>
        <item x="125"/>
        <item x="532"/>
        <item x="184"/>
        <item x="126"/>
        <item x="188"/>
        <item x="260"/>
        <item x="693"/>
        <item x="586"/>
        <item x="454"/>
        <item x="701"/>
        <item x="124"/>
        <item x="531"/>
        <item x="663"/>
        <item x="47"/>
        <item x="42"/>
        <item x="183"/>
        <item x="370"/>
        <item x="186"/>
        <item x="544"/>
        <item x="187"/>
        <item x="651"/>
        <item x="444"/>
        <item x="530"/>
        <item x="222"/>
        <item x="180"/>
        <item x="45"/>
        <item x="2"/>
        <item x="160"/>
        <item x="115"/>
        <item x="578"/>
        <item x="338"/>
        <item x="226"/>
        <item x="434"/>
        <item x="435"/>
        <item x="516"/>
        <item x="488"/>
        <item x="11"/>
        <item x="404"/>
        <item x="31"/>
        <item x="117"/>
        <item x="112"/>
        <item x="83"/>
        <item x="614"/>
        <item x="68"/>
        <item x="632"/>
        <item x="587"/>
        <item x="429"/>
        <item x="352"/>
        <item x="442"/>
        <item x="90"/>
        <item x="616"/>
        <item x="201"/>
        <item x="265"/>
        <item x="656"/>
        <item x="350"/>
        <item x="524"/>
        <item x="293"/>
        <item x="300"/>
        <item x="668"/>
        <item x="399"/>
        <item x="33"/>
        <item x="299"/>
        <item x="439"/>
        <item x="53"/>
        <item x="462"/>
        <item x="27"/>
        <item x="253"/>
        <item x="550"/>
        <item x="671"/>
        <item x="20"/>
        <item x="413"/>
        <item x="94"/>
        <item x="494"/>
        <item x="523"/>
        <item x="629"/>
        <item x="208"/>
        <item x="256"/>
        <item x="5"/>
        <item x="15"/>
        <item x="6"/>
        <item x="295"/>
        <item x="407"/>
        <item x="92"/>
        <item x="672"/>
        <item x="419"/>
        <item x="132"/>
        <item x="707"/>
        <item x="589"/>
        <item x="459"/>
        <item x="62"/>
        <item x="581"/>
        <item x="101"/>
        <item x="456"/>
        <item x="202"/>
        <item x="478"/>
        <item x="692"/>
        <item x="280"/>
        <item x="1"/>
        <item x="619"/>
        <item x="416"/>
        <item x="702"/>
        <item x="546"/>
        <item x="703"/>
        <item x="364"/>
        <item x="77"/>
        <item x="621"/>
        <item x="477"/>
        <item x="680"/>
        <item x="483"/>
        <item x="464"/>
        <item x="238"/>
        <item x="289"/>
        <item x="480"/>
        <item x="711"/>
        <item x="376"/>
        <item x="599"/>
        <item x="76"/>
        <item x="463"/>
        <item x="491"/>
        <item x="552"/>
        <item x="353"/>
        <item x="88"/>
        <item x="146"/>
        <item x="67"/>
        <item x="261"/>
        <item x="360"/>
        <item x="422"/>
        <item x="284"/>
        <item x="301"/>
        <item x="515"/>
        <item x="445"/>
        <item x="93"/>
        <item x="686"/>
        <item x="385"/>
        <item x="49"/>
        <item x="324"/>
        <item x="625"/>
        <item x="609"/>
        <item x="626"/>
        <item x="378"/>
        <item x="410"/>
        <item x="593"/>
        <item x="502"/>
        <item x="334"/>
        <item x="252"/>
        <item x="499"/>
        <item x="659"/>
        <item x="104"/>
        <item x="409"/>
        <item x="563"/>
        <item x="330"/>
        <item x="682"/>
        <item x="54"/>
        <item x="548"/>
        <item x="144"/>
        <item x="173"/>
        <item x="325"/>
        <item x="285"/>
        <item x="591"/>
        <item x="558"/>
        <item x="110"/>
        <item x="231"/>
        <item x="313"/>
        <item x="38"/>
        <item x="447"/>
        <item x="220"/>
        <item x="367"/>
        <item x="344"/>
        <item x="217"/>
        <item x="107"/>
        <item x="148"/>
        <item x="349"/>
        <item x="390"/>
        <item x="82"/>
        <item x="198"/>
        <item x="195"/>
        <item x="662"/>
        <item x="85"/>
        <item x="64"/>
        <item x="191"/>
        <item x="594"/>
        <item x="138"/>
        <item x="596"/>
        <item x="218"/>
        <item x="465"/>
        <item x="258"/>
        <item x="605"/>
        <item x="600"/>
        <item x="541"/>
        <item x="489"/>
        <item x="374"/>
        <item x="369"/>
        <item x="709"/>
        <item x="37"/>
        <item x="487"/>
        <item x="56"/>
        <item x="452"/>
        <item x="451"/>
        <item x="685"/>
        <item x="450"/>
        <item x="382"/>
        <item x="453"/>
        <item x="684"/>
        <item x="503"/>
        <item x="706"/>
        <item x="41"/>
        <item x="673"/>
        <item x="219"/>
        <item x="469"/>
        <item x="9"/>
        <item x="281"/>
        <item x="551"/>
        <item x="167"/>
        <item x="275"/>
        <item x="345"/>
        <item x="368"/>
        <item x="635"/>
        <item x="205"/>
        <item x="540"/>
        <item x="678"/>
        <item x="580"/>
        <item x="357"/>
        <item x="213"/>
        <item x="569"/>
        <item x="250"/>
        <item x="348"/>
        <item x="460"/>
        <item x="583"/>
        <item x="466"/>
        <item x="471"/>
        <item x="342"/>
        <item x="19"/>
        <item x="365"/>
        <item x="233"/>
        <item x="130"/>
        <item x="575"/>
        <item x="505"/>
        <item x="506"/>
        <item x="415"/>
        <item x="411"/>
        <item x="388"/>
        <item x="50"/>
        <item x="131"/>
        <item x="406"/>
        <item x="512"/>
        <item x="145"/>
        <item x="196"/>
        <item x="612"/>
        <item x="248"/>
        <item x="396"/>
        <item x="690"/>
        <item x="574"/>
        <item x="513"/>
        <item x="576"/>
        <item x="257"/>
        <item x="412"/>
        <item x="87"/>
        <item x="249"/>
        <item x="80"/>
        <item x="623"/>
        <item x="21"/>
        <item x="287"/>
        <item x="200"/>
        <item x="624"/>
        <item x="403"/>
        <item x="479"/>
        <item x="458"/>
        <item x="607"/>
        <item x="251"/>
        <item x="197"/>
        <item x="361"/>
        <item x="113"/>
        <item x="640"/>
        <item x="490"/>
        <item x="638"/>
        <item x="229"/>
        <item x="602"/>
        <item x="492"/>
        <item x="22"/>
        <item x="237"/>
        <item x="613"/>
        <item x="617"/>
        <item x="430"/>
        <item x="473"/>
        <item x="520"/>
        <item x="75"/>
        <item x="149"/>
        <item x="259"/>
        <item x="650"/>
        <item x="74"/>
        <item x="688"/>
        <item x="391"/>
        <item x="272"/>
        <item x="326"/>
        <item x="468"/>
        <item x="322"/>
        <item x="215"/>
        <item x="321"/>
        <item x="95"/>
        <item x="320"/>
        <item x="277"/>
        <item x="630"/>
        <item x="24"/>
        <item x="12"/>
        <item x="23"/>
        <item x="417"/>
        <item x="30"/>
        <item x="437"/>
        <item x="339"/>
        <item x="315"/>
        <item x="470"/>
        <item x="26"/>
        <item x="36"/>
        <item x="372"/>
        <item x="137"/>
        <item x="221"/>
        <item x="312"/>
        <item x="449"/>
        <item x="529"/>
        <item x="644"/>
        <item x="545"/>
        <item x="310"/>
        <item x="176"/>
        <item x="585"/>
        <item x="346"/>
        <item x="355"/>
        <item x="610"/>
        <item x="584"/>
        <item x="534"/>
        <item x="78"/>
        <item x="386"/>
        <item x="570"/>
        <item x="572"/>
        <item x="163"/>
        <item x="133"/>
        <item x="242"/>
        <item x="3"/>
        <item x="474"/>
        <item x="564"/>
        <item x="366"/>
        <item x="17"/>
        <item x="543"/>
        <item x="537"/>
        <item x="25"/>
        <item x="670"/>
        <item x="354"/>
        <item x="0"/>
        <item x="193"/>
        <item x="495"/>
        <item x="542"/>
        <item x="292"/>
        <item x="363"/>
        <item x="414"/>
        <item x="267"/>
        <item x="475"/>
        <item x="457"/>
        <item x="244"/>
        <item x="482"/>
        <item x="127"/>
        <item x="687"/>
        <item x="262"/>
        <item x="235"/>
        <item x="100"/>
        <item x="549"/>
        <item x="273"/>
        <item x="294"/>
        <item x="276"/>
        <item x="676"/>
        <item x="40"/>
        <item x="441"/>
        <item x="175"/>
        <item x="103"/>
        <item x="636"/>
        <item x="169"/>
        <item x="331"/>
        <item x="239"/>
        <item x="34"/>
        <item x="225"/>
        <item x="116"/>
        <item x="177"/>
        <item x="57"/>
        <item x="179"/>
        <item x="134"/>
        <item x="519"/>
        <item x="266"/>
        <item x="203"/>
        <item x="508"/>
        <item x="373"/>
        <item x="51"/>
        <item x="620"/>
        <item x="631"/>
        <item x="240"/>
        <item x="608"/>
        <item x="553"/>
        <item x="683"/>
        <item x="694"/>
        <item x="282"/>
        <item x="7"/>
        <item x="425"/>
        <item x="209"/>
        <item x="714"/>
        <item x="35"/>
        <item t="default"/>
      </items>
    </pivotField>
    <pivotField dataField="1" showAll="0" insertBlankRow="1"/>
    <pivotField dataField="1" showAll="0" insertBlankRow="1"/>
    <pivotField dataField="1" showAll="0" insertBlankRow="1"/>
    <pivotField dataField="1" showAll="0" insertBlankRow="1"/>
    <pivotField dataField="1" showAll="0" insertBlankRow="1"/>
    <pivotField dataField="1" showAll="0" insertBlankRow="1"/>
  </pivotFields>
  <rowFields count="4">
    <field x="0"/>
    <field x="1"/>
    <field x="3"/>
    <field x="4"/>
  </rowFields>
  <rowItems count="3966">
    <i>
      <x/>
    </i>
    <i r="1">
      <x v="18"/>
    </i>
    <i r="2">
      <x/>
    </i>
    <i r="3">
      <x v="270"/>
    </i>
    <i t="blank" r="2">
      <x/>
    </i>
    <i r="2">
      <x v="2"/>
    </i>
    <i r="3">
      <x v="506"/>
    </i>
    <i t="blank" r="2">
      <x v="2"/>
    </i>
    <i r="2">
      <x v="6"/>
    </i>
    <i r="3">
      <x v="384"/>
    </i>
    <i r="3">
      <x v="602"/>
    </i>
    <i r="3">
      <x v="642"/>
    </i>
    <i t="blank" r="2">
      <x v="6"/>
    </i>
    <i r="1">
      <x v="21"/>
    </i>
    <i r="2">
      <x/>
    </i>
    <i r="3">
      <x v="8"/>
    </i>
    <i r="3">
      <x v="274"/>
    </i>
    <i t="blank" r="2">
      <x/>
    </i>
    <i r="2">
      <x v="2"/>
    </i>
    <i r="3">
      <x v="90"/>
    </i>
    <i r="3">
      <x v="104"/>
    </i>
    <i r="3">
      <x v="234"/>
    </i>
    <i r="3">
      <x v="238"/>
    </i>
    <i r="3">
      <x v="476"/>
    </i>
    <i r="3">
      <x v="508"/>
    </i>
    <i r="3">
      <x v="625"/>
    </i>
    <i r="3">
      <x v="626"/>
    </i>
    <i r="3">
      <x v="629"/>
    </i>
    <i r="3">
      <x v="681"/>
    </i>
    <i r="3">
      <x v="699"/>
    </i>
    <i r="3">
      <x v="700"/>
    </i>
    <i t="blank" r="2">
      <x v="2"/>
    </i>
    <i r="2">
      <x v="3"/>
    </i>
    <i r="3">
      <x v="15"/>
    </i>
    <i t="blank" r="2">
      <x v="3"/>
    </i>
    <i r="2">
      <x v="4"/>
    </i>
    <i r="3">
      <x v="154"/>
    </i>
    <i r="3">
      <x v="190"/>
    </i>
    <i r="3">
      <x v="191"/>
    </i>
    <i r="3">
      <x v="194"/>
    </i>
    <i r="3">
      <x v="195"/>
    </i>
    <i r="3">
      <x v="196"/>
    </i>
    <i r="3">
      <x v="199"/>
    </i>
    <i r="3">
      <x v="204"/>
    </i>
    <i r="3">
      <x v="205"/>
    </i>
    <i r="3">
      <x v="206"/>
    </i>
    <i r="3">
      <x v="208"/>
    </i>
    <i r="3">
      <x v="504"/>
    </i>
    <i t="blank" r="2">
      <x v="4"/>
    </i>
    <i r="2">
      <x v="6"/>
    </i>
    <i r="3">
      <x/>
    </i>
    <i r="3">
      <x v="2"/>
    </i>
    <i r="3">
      <x v="40"/>
    </i>
    <i r="3">
      <x v="42"/>
    </i>
    <i r="3">
      <x v="52"/>
    </i>
    <i r="3">
      <x v="54"/>
    </i>
    <i r="3">
      <x v="57"/>
    </i>
    <i r="3">
      <x v="65"/>
    </i>
    <i r="3">
      <x v="69"/>
    </i>
    <i r="3">
      <x v="73"/>
    </i>
    <i r="3">
      <x v="89"/>
    </i>
    <i r="3">
      <x v="98"/>
    </i>
    <i r="3">
      <x v="115"/>
    </i>
    <i r="3">
      <x v="117"/>
    </i>
    <i r="3">
      <x v="128"/>
    </i>
    <i r="3">
      <x v="135"/>
    </i>
    <i r="3">
      <x v="136"/>
    </i>
    <i r="3">
      <x v="156"/>
    </i>
    <i r="3">
      <x v="165"/>
    </i>
    <i r="3">
      <x v="166"/>
    </i>
    <i r="3">
      <x v="167"/>
    </i>
    <i r="3">
      <x v="209"/>
    </i>
    <i r="3">
      <x v="228"/>
    </i>
    <i r="3">
      <x v="240"/>
    </i>
    <i r="3">
      <x v="282"/>
    </i>
    <i r="3">
      <x v="288"/>
    </i>
    <i r="3">
      <x v="290"/>
    </i>
    <i r="3">
      <x v="293"/>
    </i>
    <i r="3">
      <x v="294"/>
    </i>
    <i r="3">
      <x v="297"/>
    </i>
    <i r="3">
      <x v="300"/>
    </i>
    <i r="3">
      <x v="303"/>
    </i>
    <i r="3">
      <x v="305"/>
    </i>
    <i r="3">
      <x v="339"/>
    </i>
    <i r="3">
      <x v="349"/>
    </i>
    <i r="3">
      <x v="356"/>
    </i>
    <i r="3">
      <x v="365"/>
    </i>
    <i r="3">
      <x v="376"/>
    </i>
    <i r="3">
      <x v="389"/>
    </i>
    <i r="3">
      <x v="390"/>
    </i>
    <i r="3">
      <x v="391"/>
    </i>
    <i r="3">
      <x v="392"/>
    </i>
    <i r="3">
      <x v="395"/>
    </i>
    <i r="3">
      <x v="404"/>
    </i>
    <i r="3">
      <x v="410"/>
    </i>
    <i r="3">
      <x v="417"/>
    </i>
    <i r="3">
      <x v="422"/>
    </i>
    <i r="3">
      <x v="434"/>
    </i>
    <i r="3">
      <x v="437"/>
    </i>
    <i r="3">
      <x v="438"/>
    </i>
    <i r="3">
      <x v="447"/>
    </i>
    <i r="3">
      <x v="455"/>
    </i>
    <i r="3">
      <x v="457"/>
    </i>
    <i r="3">
      <x v="458"/>
    </i>
    <i r="3">
      <x v="467"/>
    </i>
    <i r="3">
      <x v="478"/>
    </i>
    <i r="3">
      <x v="484"/>
    </i>
    <i r="3">
      <x v="486"/>
    </i>
    <i r="3">
      <x v="487"/>
    </i>
    <i r="3">
      <x v="488"/>
    </i>
    <i r="3">
      <x v="498"/>
    </i>
    <i r="3">
      <x v="516"/>
    </i>
    <i r="3">
      <x v="522"/>
    </i>
    <i r="3">
      <x v="523"/>
    </i>
    <i r="3">
      <x v="526"/>
    </i>
    <i r="3">
      <x v="530"/>
    </i>
    <i r="3">
      <x v="537"/>
    </i>
    <i r="3">
      <x v="541"/>
    </i>
    <i r="3">
      <x v="543"/>
    </i>
    <i r="3">
      <x v="544"/>
    </i>
    <i r="3">
      <x v="546"/>
    </i>
    <i r="3">
      <x v="547"/>
    </i>
    <i r="3">
      <x v="549"/>
    </i>
    <i r="3">
      <x v="550"/>
    </i>
    <i r="3">
      <x v="554"/>
    </i>
    <i r="3">
      <x v="569"/>
    </i>
    <i r="3">
      <x v="573"/>
    </i>
    <i r="3">
      <x v="574"/>
    </i>
    <i r="3">
      <x v="575"/>
    </i>
    <i r="3">
      <x v="591"/>
    </i>
    <i r="3">
      <x v="592"/>
    </i>
    <i r="3">
      <x v="598"/>
    </i>
    <i r="3">
      <x v="605"/>
    </i>
    <i r="3">
      <x v="611"/>
    </i>
    <i r="3">
      <x v="615"/>
    </i>
    <i r="3">
      <x v="616"/>
    </i>
    <i r="3">
      <x v="617"/>
    </i>
    <i r="3">
      <x v="648"/>
    </i>
    <i r="3">
      <x v="649"/>
    </i>
    <i r="3">
      <x v="658"/>
    </i>
    <i r="3">
      <x v="664"/>
    </i>
    <i r="3">
      <x v="666"/>
    </i>
    <i r="3">
      <x v="669"/>
    </i>
    <i r="3">
      <x v="687"/>
    </i>
    <i r="3">
      <x v="695"/>
    </i>
    <i r="3">
      <x v="697"/>
    </i>
    <i r="3">
      <x v="701"/>
    </i>
    <i r="3">
      <x v="710"/>
    </i>
    <i t="blank" r="2">
      <x v="6"/>
    </i>
    <i r="2">
      <x v="7"/>
    </i>
    <i r="3">
      <x v="5"/>
    </i>
    <i r="3">
      <x v="12"/>
    </i>
    <i r="3">
      <x v="17"/>
    </i>
    <i r="3">
      <x v="83"/>
    </i>
    <i r="3">
      <x v="145"/>
    </i>
    <i r="3">
      <x v="147"/>
    </i>
    <i r="3">
      <x v="158"/>
    </i>
    <i r="3">
      <x v="242"/>
    </i>
    <i r="3">
      <x v="344"/>
    </i>
    <i r="3">
      <x v="352"/>
    </i>
    <i r="3">
      <x v="373"/>
    </i>
    <i r="3">
      <x v="374"/>
    </i>
    <i r="3">
      <x v="584"/>
    </i>
    <i r="3">
      <x v="588"/>
    </i>
    <i r="3">
      <x v="619"/>
    </i>
    <i r="3">
      <x v="624"/>
    </i>
    <i r="3">
      <x v="689"/>
    </i>
    <i r="3">
      <x v="692"/>
    </i>
    <i t="blank" r="2">
      <x v="7"/>
    </i>
    <i r="1">
      <x v="25"/>
    </i>
    <i r="2">
      <x/>
    </i>
    <i r="3">
      <x v="270"/>
    </i>
    <i r="3">
      <x v="274"/>
    </i>
    <i r="3">
      <x v="322"/>
    </i>
    <i t="blank" r="2">
      <x/>
    </i>
    <i r="2">
      <x v="2"/>
    </i>
    <i r="3">
      <x v="93"/>
    </i>
    <i r="3">
      <x v="237"/>
    </i>
    <i r="3">
      <x v="476"/>
    </i>
    <i r="3">
      <x v="506"/>
    </i>
    <i r="3">
      <x v="518"/>
    </i>
    <i r="3">
      <x v="625"/>
    </i>
    <i r="3">
      <x v="681"/>
    </i>
    <i t="blank" r="2">
      <x v="2"/>
    </i>
    <i r="2">
      <x v="4"/>
    </i>
    <i r="3">
      <x v="154"/>
    </i>
    <i r="3">
      <x v="192"/>
    </i>
    <i r="3">
      <x v="198"/>
    </i>
    <i r="3">
      <x v="202"/>
    </i>
    <i r="3">
      <x v="208"/>
    </i>
    <i r="3">
      <x v="312"/>
    </i>
    <i r="3">
      <x v="323"/>
    </i>
    <i r="3">
      <x v="338"/>
    </i>
    <i t="blank" r="2">
      <x v="4"/>
    </i>
    <i r="2">
      <x v="6"/>
    </i>
    <i r="3">
      <x/>
    </i>
    <i r="3">
      <x v="32"/>
    </i>
    <i r="3">
      <x v="52"/>
    </i>
    <i r="3">
      <x v="54"/>
    </i>
    <i r="3">
      <x v="65"/>
    </i>
    <i r="3">
      <x v="73"/>
    </i>
    <i r="3">
      <x v="88"/>
    </i>
    <i r="3">
      <x v="98"/>
    </i>
    <i r="3">
      <x v="112"/>
    </i>
    <i r="3">
      <x v="116"/>
    </i>
    <i r="3">
      <x v="128"/>
    </i>
    <i r="3">
      <x v="130"/>
    </i>
    <i r="3">
      <x v="132"/>
    </i>
    <i r="3">
      <x v="138"/>
    </i>
    <i r="3">
      <x v="156"/>
    </i>
    <i r="3">
      <x v="159"/>
    </i>
    <i r="3">
      <x v="209"/>
    </i>
    <i r="3">
      <x v="212"/>
    </i>
    <i r="3">
      <x v="225"/>
    </i>
    <i r="3">
      <x v="228"/>
    </i>
    <i r="3">
      <x v="230"/>
    </i>
    <i r="3">
      <x v="240"/>
    </i>
    <i r="3">
      <x v="259"/>
    </i>
    <i r="3">
      <x v="282"/>
    </i>
    <i r="3">
      <x v="286"/>
    </i>
    <i r="3">
      <x v="310"/>
    </i>
    <i r="3">
      <x v="339"/>
    </i>
    <i r="3">
      <x v="349"/>
    </i>
    <i r="3">
      <x v="362"/>
    </i>
    <i r="3">
      <x v="365"/>
    </i>
    <i r="3">
      <x v="382"/>
    </i>
    <i r="3">
      <x v="384"/>
    </i>
    <i r="3">
      <x v="403"/>
    </i>
    <i r="3">
      <x v="410"/>
    </i>
    <i r="3">
      <x v="429"/>
    </i>
    <i r="3">
      <x v="434"/>
    </i>
    <i r="3">
      <x v="462"/>
    </i>
    <i r="3">
      <x v="484"/>
    </i>
    <i r="3">
      <x v="486"/>
    </i>
    <i r="3">
      <x v="522"/>
    </i>
    <i r="3">
      <x v="547"/>
    </i>
    <i r="3">
      <x v="555"/>
    </i>
    <i r="3">
      <x v="569"/>
    </i>
    <i r="3">
      <x v="573"/>
    </i>
    <i r="3">
      <x v="591"/>
    </i>
    <i r="3">
      <x v="598"/>
    </i>
    <i r="3">
      <x v="602"/>
    </i>
    <i r="3">
      <x v="611"/>
    </i>
    <i r="3">
      <x v="660"/>
    </i>
    <i r="3">
      <x v="695"/>
    </i>
    <i r="3">
      <x v="701"/>
    </i>
    <i r="3">
      <x v="710"/>
    </i>
    <i t="blank" r="2">
      <x v="6"/>
    </i>
    <i r="2">
      <x v="7"/>
    </i>
    <i r="3">
      <x v="5"/>
    </i>
    <i r="3">
      <x v="17"/>
    </i>
    <i r="3">
      <x v="26"/>
    </i>
    <i r="3">
      <x v="81"/>
    </i>
    <i r="3">
      <x v="83"/>
    </i>
    <i r="3">
      <x v="140"/>
    </i>
    <i r="3">
      <x v="242"/>
    </i>
    <i r="3">
      <x v="353"/>
    </i>
    <i r="3">
      <x v="370"/>
    </i>
    <i r="3">
      <x v="373"/>
    </i>
    <i r="3">
      <x v="584"/>
    </i>
    <i r="3">
      <x v="588"/>
    </i>
    <i r="3">
      <x v="619"/>
    </i>
    <i t="blank" r="2">
      <x v="7"/>
    </i>
    <i r="1">
      <x v="35"/>
    </i>
    <i r="2">
      <x/>
    </i>
    <i r="3">
      <x v="270"/>
    </i>
    <i t="blank" r="2">
      <x/>
    </i>
    <i r="2">
      <x v="2"/>
    </i>
    <i r="3">
      <x v="93"/>
    </i>
    <i r="3">
      <x v="103"/>
    </i>
    <i r="3">
      <x v="237"/>
    </i>
    <i r="3">
      <x v="476"/>
    </i>
    <i r="3">
      <x v="506"/>
    </i>
    <i r="3">
      <x v="625"/>
    </i>
    <i r="3">
      <x v="681"/>
    </i>
    <i t="blank" r="2">
      <x v="2"/>
    </i>
    <i r="2">
      <x v="4"/>
    </i>
    <i r="3">
      <x v="23"/>
    </i>
    <i r="3">
      <x v="186"/>
    </i>
    <i r="3">
      <x v="202"/>
    </i>
    <i r="3">
      <x v="207"/>
    </i>
    <i r="3">
      <x v="208"/>
    </i>
    <i r="3">
      <x v="312"/>
    </i>
    <i r="3">
      <x v="323"/>
    </i>
    <i r="3">
      <x v="338"/>
    </i>
    <i t="blank" r="2">
      <x v="4"/>
    </i>
    <i r="2">
      <x v="6"/>
    </i>
    <i r="3">
      <x v="32"/>
    </i>
    <i r="3">
      <x v="44"/>
    </i>
    <i r="3">
      <x v="54"/>
    </i>
    <i r="3">
      <x v="69"/>
    </i>
    <i r="3">
      <x v="73"/>
    </i>
    <i r="3">
      <x v="98"/>
    </i>
    <i r="3">
      <x v="115"/>
    </i>
    <i r="3">
      <x v="128"/>
    </i>
    <i r="3">
      <x v="130"/>
    </i>
    <i r="3">
      <x v="159"/>
    </i>
    <i r="3">
      <x v="211"/>
    </i>
    <i r="3">
      <x v="240"/>
    </i>
    <i r="3">
      <x v="259"/>
    </i>
    <i r="3">
      <x v="282"/>
    </i>
    <i r="3">
      <x v="286"/>
    </i>
    <i r="3">
      <x v="310"/>
    </i>
    <i r="3">
      <x v="339"/>
    </i>
    <i r="3">
      <x v="349"/>
    </i>
    <i r="3">
      <x v="362"/>
    </i>
    <i r="3">
      <x v="384"/>
    </i>
    <i r="3">
      <x v="410"/>
    </i>
    <i r="3">
      <x v="417"/>
    </i>
    <i r="3">
      <x v="462"/>
    </i>
    <i r="3">
      <x v="516"/>
    </i>
    <i r="3">
      <x v="522"/>
    </i>
    <i r="3">
      <x v="544"/>
    </i>
    <i r="3">
      <x v="547"/>
    </i>
    <i r="3">
      <x v="561"/>
    </i>
    <i r="3">
      <x v="569"/>
    </i>
    <i r="3">
      <x v="573"/>
    </i>
    <i r="3">
      <x v="591"/>
    </i>
    <i r="3">
      <x v="598"/>
    </i>
    <i r="3">
      <x v="602"/>
    </i>
    <i r="3">
      <x v="642"/>
    </i>
    <i r="3">
      <x v="648"/>
    </i>
    <i r="3">
      <x v="651"/>
    </i>
    <i r="3">
      <x v="701"/>
    </i>
    <i r="3">
      <x v="710"/>
    </i>
    <i t="blank" r="2">
      <x v="6"/>
    </i>
    <i r="2">
      <x v="7"/>
    </i>
    <i r="3">
      <x v="17"/>
    </i>
    <i r="3">
      <x v="26"/>
    </i>
    <i r="3">
      <x v="81"/>
    </i>
    <i r="3">
      <x v="140"/>
    </i>
    <i r="3">
      <x v="373"/>
    </i>
    <i r="3">
      <x v="584"/>
    </i>
    <i r="3">
      <x v="588"/>
    </i>
    <i r="3">
      <x v="619"/>
    </i>
    <i t="blank" r="2">
      <x v="7"/>
    </i>
    <i r="1">
      <x v="41"/>
    </i>
    <i r="2">
      <x/>
    </i>
    <i r="3">
      <x v="270"/>
    </i>
    <i t="blank" r="2">
      <x/>
    </i>
    <i r="2">
      <x v="2"/>
    </i>
    <i r="3">
      <x v="506"/>
    </i>
    <i t="blank" r="2">
      <x v="2"/>
    </i>
    <i r="2">
      <x v="4"/>
    </i>
    <i r="3">
      <x v="312"/>
    </i>
    <i r="3">
      <x v="323"/>
    </i>
    <i t="blank" r="2">
      <x v="4"/>
    </i>
    <i r="2">
      <x v="6"/>
    </i>
    <i r="3">
      <x v="159"/>
    </i>
    <i r="3">
      <x v="384"/>
    </i>
    <i r="3">
      <x v="410"/>
    </i>
    <i r="3">
      <x v="429"/>
    </i>
    <i r="3">
      <x v="522"/>
    </i>
    <i r="3">
      <x v="573"/>
    </i>
    <i t="blank" r="2">
      <x v="6"/>
    </i>
    <i r="1">
      <x v="47"/>
    </i>
    <i r="2">
      <x v="2"/>
    </i>
    <i r="3">
      <x v="93"/>
    </i>
    <i r="3">
      <x v="476"/>
    </i>
    <i r="3">
      <x v="508"/>
    </i>
    <i r="3">
      <x v="517"/>
    </i>
    <i r="3">
      <x v="625"/>
    </i>
    <i r="3">
      <x v="681"/>
    </i>
    <i t="blank" r="2">
      <x v="2"/>
    </i>
    <i r="2">
      <x v="4"/>
    </i>
    <i r="3">
      <x v="195"/>
    </i>
    <i r="3">
      <x v="202"/>
    </i>
    <i t="blank" r="2">
      <x v="4"/>
    </i>
    <i r="2">
      <x v="6"/>
    </i>
    <i r="3">
      <x v="54"/>
    </i>
    <i r="3">
      <x v="128"/>
    </i>
    <i r="3">
      <x v="228"/>
    </i>
    <i r="3">
      <x v="339"/>
    </i>
    <i r="3">
      <x v="349"/>
    </i>
    <i r="3">
      <x v="376"/>
    </i>
    <i r="3">
      <x v="384"/>
    </i>
    <i r="3">
      <x v="399"/>
    </i>
    <i r="3">
      <x v="446"/>
    </i>
    <i r="3">
      <x v="573"/>
    </i>
    <i r="3">
      <x v="591"/>
    </i>
    <i r="3">
      <x v="598"/>
    </i>
    <i r="3">
      <x v="642"/>
    </i>
    <i r="3">
      <x v="701"/>
    </i>
    <i t="blank" r="2">
      <x v="6"/>
    </i>
    <i r="2">
      <x v="7"/>
    </i>
    <i r="3">
      <x v="17"/>
    </i>
    <i r="3">
      <x v="81"/>
    </i>
    <i r="3">
      <x v="83"/>
    </i>
    <i r="3">
      <x v="140"/>
    </i>
    <i r="3">
      <x v="242"/>
    </i>
    <i r="3">
      <x v="353"/>
    </i>
    <i r="3">
      <x v="373"/>
    </i>
    <i r="3">
      <x v="378"/>
    </i>
    <i r="3">
      <x v="473"/>
    </i>
    <i r="3">
      <x v="619"/>
    </i>
    <i r="3">
      <x v="621"/>
    </i>
    <i t="blank" r="2">
      <x v="7"/>
    </i>
    <i r="1">
      <x v="48"/>
    </i>
    <i r="2">
      <x v="2"/>
    </i>
    <i r="3">
      <x v="90"/>
    </i>
    <i r="3">
      <x v="476"/>
    </i>
    <i r="3">
      <x v="506"/>
    </i>
    <i r="3">
      <x v="625"/>
    </i>
    <i t="blank" r="2">
      <x v="2"/>
    </i>
    <i r="2">
      <x v="4"/>
    </i>
    <i r="3">
      <x v="312"/>
    </i>
    <i r="3">
      <x v="323"/>
    </i>
    <i t="blank" r="2">
      <x v="4"/>
    </i>
    <i r="2">
      <x v="6"/>
    </i>
    <i r="3">
      <x/>
    </i>
    <i r="3">
      <x v="28"/>
    </i>
    <i r="3">
      <x v="32"/>
    </i>
    <i r="3">
      <x v="54"/>
    </i>
    <i r="3">
      <x v="69"/>
    </i>
    <i r="3">
      <x v="73"/>
    </i>
    <i r="3">
      <x v="98"/>
    </i>
    <i r="3">
      <x v="128"/>
    </i>
    <i r="3">
      <x v="130"/>
    </i>
    <i r="3">
      <x v="156"/>
    </i>
    <i r="3">
      <x v="159"/>
    </i>
    <i r="3">
      <x v="219"/>
    </i>
    <i r="3">
      <x v="228"/>
    </i>
    <i r="3">
      <x v="258"/>
    </i>
    <i r="3">
      <x v="286"/>
    </i>
    <i r="3">
      <x v="305"/>
    </i>
    <i r="3">
      <x v="349"/>
    </i>
    <i r="3">
      <x v="376"/>
    </i>
    <i r="3">
      <x v="384"/>
    </i>
    <i r="3">
      <x v="395"/>
    </i>
    <i r="3">
      <x v="398"/>
    </i>
    <i r="3">
      <x v="410"/>
    </i>
    <i r="3">
      <x v="429"/>
    </i>
    <i r="3">
      <x v="444"/>
    </i>
    <i r="3">
      <x v="486"/>
    </i>
    <i r="3">
      <x v="522"/>
    </i>
    <i r="3">
      <x v="544"/>
    </i>
    <i r="3">
      <x v="573"/>
    </i>
    <i r="3">
      <x v="591"/>
    </i>
    <i r="3">
      <x v="598"/>
    </i>
    <i r="3">
      <x v="602"/>
    </i>
    <i r="3">
      <x v="642"/>
    </i>
    <i r="3">
      <x v="679"/>
    </i>
    <i r="3">
      <x v="684"/>
    </i>
    <i r="3">
      <x v="701"/>
    </i>
    <i r="3">
      <x v="710"/>
    </i>
    <i t="blank" r="2">
      <x v="6"/>
    </i>
    <i r="2">
      <x v="7"/>
    </i>
    <i r="3">
      <x v="5"/>
    </i>
    <i r="3">
      <x v="12"/>
    </i>
    <i r="3">
      <x v="17"/>
    </i>
    <i r="3">
      <x v="75"/>
    </i>
    <i r="3">
      <x v="81"/>
    </i>
    <i r="3">
      <x v="140"/>
    </i>
    <i r="3">
      <x v="242"/>
    </i>
    <i r="3">
      <x v="352"/>
    </i>
    <i r="3">
      <x v="353"/>
    </i>
    <i r="3">
      <x v="370"/>
    </i>
    <i r="3">
      <x v="373"/>
    </i>
    <i r="3">
      <x v="378"/>
    </i>
    <i r="3">
      <x v="473"/>
    </i>
    <i r="3">
      <x v="584"/>
    </i>
    <i r="3">
      <x v="619"/>
    </i>
    <i r="3">
      <x v="624"/>
    </i>
    <i t="blank" r="2">
      <x v="7"/>
    </i>
    <i r="1">
      <x v="49"/>
    </i>
    <i r="2">
      <x v="2"/>
    </i>
    <i r="3">
      <x v="506"/>
    </i>
    <i t="blank" r="2">
      <x v="2"/>
    </i>
    <i r="2">
      <x v="6"/>
    </i>
    <i r="3">
      <x v="98"/>
    </i>
    <i r="3">
      <x v="128"/>
    </i>
    <i r="3">
      <x v="349"/>
    </i>
    <i r="3">
      <x v="365"/>
    </i>
    <i r="3">
      <x v="384"/>
    </i>
    <i r="3">
      <x v="602"/>
    </i>
    <i r="3">
      <x v="642"/>
    </i>
    <i t="blank" r="2">
      <x v="6"/>
    </i>
    <i r="2">
      <x v="7"/>
    </i>
    <i r="3">
      <x v="140"/>
    </i>
    <i t="blank" r="2">
      <x v="7"/>
    </i>
    <i r="1">
      <x v="56"/>
    </i>
    <i r="2">
      <x v="2"/>
    </i>
    <i r="3">
      <x v="90"/>
    </i>
    <i r="3">
      <x v="506"/>
    </i>
    <i r="3">
      <x v="625"/>
    </i>
    <i t="blank" r="2">
      <x v="2"/>
    </i>
    <i r="2">
      <x v="6"/>
    </i>
    <i r="3">
      <x v="28"/>
    </i>
    <i r="3">
      <x v="32"/>
    </i>
    <i r="3">
      <x v="73"/>
    </i>
    <i r="3">
      <x v="98"/>
    </i>
    <i r="3">
      <x v="128"/>
    </i>
    <i r="3">
      <x v="156"/>
    </i>
    <i r="3">
      <x v="159"/>
    </i>
    <i r="3">
      <x v="185"/>
    </i>
    <i r="3">
      <x v="228"/>
    </i>
    <i r="3">
      <x v="286"/>
    </i>
    <i r="3">
      <x v="339"/>
    </i>
    <i r="3">
      <x v="349"/>
    </i>
    <i r="3">
      <x v="384"/>
    </i>
    <i r="3">
      <x v="398"/>
    </i>
    <i r="3">
      <x v="410"/>
    </i>
    <i r="3">
      <x v="429"/>
    </i>
    <i r="3">
      <x v="444"/>
    </i>
    <i r="3">
      <x v="464"/>
    </i>
    <i r="3">
      <x v="465"/>
    </i>
    <i r="3">
      <x v="522"/>
    </i>
    <i r="3">
      <x v="544"/>
    </i>
    <i r="3">
      <x v="573"/>
    </i>
    <i r="3">
      <x v="591"/>
    </i>
    <i r="3">
      <x v="598"/>
    </i>
    <i r="3">
      <x v="602"/>
    </i>
    <i r="3">
      <x v="642"/>
    </i>
    <i r="3">
      <x v="701"/>
    </i>
    <i r="3">
      <x v="710"/>
    </i>
    <i t="blank" r="2">
      <x v="6"/>
    </i>
    <i r="2">
      <x v="7"/>
    </i>
    <i r="3">
      <x v="473"/>
    </i>
    <i t="blank" r="2">
      <x v="7"/>
    </i>
    <i r="1">
      <x v="57"/>
    </i>
    <i r="2">
      <x/>
    </i>
    <i r="3">
      <x v="270"/>
    </i>
    <i t="blank" r="2">
      <x/>
    </i>
    <i r="2">
      <x v="2"/>
    </i>
    <i r="3">
      <x v="506"/>
    </i>
    <i r="3">
      <x v="625"/>
    </i>
    <i t="blank" r="2">
      <x v="2"/>
    </i>
    <i r="2">
      <x v="3"/>
    </i>
    <i r="3">
      <x v="413"/>
    </i>
    <i r="3">
      <x v="415"/>
    </i>
    <i t="blank" r="2">
      <x v="3"/>
    </i>
    <i r="2">
      <x v="4"/>
    </i>
    <i r="3">
      <x v="23"/>
    </i>
    <i r="3">
      <x v="312"/>
    </i>
    <i r="3">
      <x v="323"/>
    </i>
    <i r="3">
      <x v="504"/>
    </i>
    <i t="blank" r="2">
      <x v="4"/>
    </i>
    <i r="2">
      <x v="6"/>
    </i>
    <i r="3">
      <x v="98"/>
    </i>
    <i r="3">
      <x v="384"/>
    </i>
    <i r="3">
      <x v="410"/>
    </i>
    <i r="3">
      <x v="522"/>
    </i>
    <i r="3">
      <x v="544"/>
    </i>
    <i r="3">
      <x v="591"/>
    </i>
    <i r="3">
      <x v="647"/>
    </i>
    <i r="3">
      <x v="701"/>
    </i>
    <i t="blank" r="2">
      <x v="6"/>
    </i>
    <i r="2">
      <x v="7"/>
    </i>
    <i r="3">
      <x v="689"/>
    </i>
    <i t="blank" r="2">
      <x v="7"/>
    </i>
    <i r="1">
      <x v="62"/>
    </i>
    <i r="2">
      <x/>
    </i>
    <i r="3">
      <x v="270"/>
    </i>
    <i t="blank" r="2">
      <x/>
    </i>
    <i r="2">
      <x v="2"/>
    </i>
    <i r="3">
      <x v="93"/>
    </i>
    <i r="3">
      <x v="515"/>
    </i>
    <i r="3">
      <x v="625"/>
    </i>
    <i t="blank" r="2">
      <x v="2"/>
    </i>
    <i r="2">
      <x v="4"/>
    </i>
    <i r="3">
      <x v="186"/>
    </i>
    <i t="blank" r="2">
      <x v="4"/>
    </i>
    <i r="2">
      <x v="6"/>
    </i>
    <i r="3">
      <x v="29"/>
    </i>
    <i r="3">
      <x v="32"/>
    </i>
    <i r="3">
      <x v="45"/>
    </i>
    <i r="3">
      <x v="54"/>
    </i>
    <i r="3">
      <x v="88"/>
    </i>
    <i r="3">
      <x v="98"/>
    </i>
    <i r="3">
      <x v="128"/>
    </i>
    <i r="3">
      <x v="159"/>
    </i>
    <i r="3">
      <x v="185"/>
    </i>
    <i r="3">
      <x v="286"/>
    </i>
    <i r="3">
      <x v="339"/>
    </i>
    <i r="3">
      <x v="349"/>
    </i>
    <i r="3">
      <x v="376"/>
    </i>
    <i r="3">
      <x v="384"/>
    </i>
    <i r="3">
      <x v="410"/>
    </i>
    <i r="3">
      <x v="417"/>
    </i>
    <i r="3">
      <x v="429"/>
    </i>
    <i r="3">
      <x v="522"/>
    </i>
    <i r="3">
      <x v="573"/>
    </i>
    <i r="3">
      <x v="591"/>
    </i>
    <i r="3">
      <x v="598"/>
    </i>
    <i r="3">
      <x v="602"/>
    </i>
    <i r="3">
      <x v="648"/>
    </i>
    <i r="3">
      <x v="701"/>
    </i>
    <i r="3">
      <x v="710"/>
    </i>
    <i t="blank" r="2">
      <x v="6"/>
    </i>
    <i r="2">
      <x v="7"/>
    </i>
    <i r="3">
      <x v="140"/>
    </i>
    <i r="3">
      <x v="473"/>
    </i>
    <i t="blank" r="2">
      <x v="7"/>
    </i>
    <i>
      <x v="1"/>
    </i>
    <i r="1">
      <x v="2"/>
    </i>
    <i r="2">
      <x v="6"/>
    </i>
    <i r="3">
      <x/>
    </i>
    <i r="3">
      <x v="61"/>
    </i>
    <i r="3">
      <x v="73"/>
    </i>
    <i r="3">
      <x v="209"/>
    </i>
    <i r="3">
      <x v="226"/>
    </i>
    <i r="3">
      <x v="258"/>
    </i>
    <i r="3">
      <x v="280"/>
    </i>
    <i r="3">
      <x v="291"/>
    </i>
    <i r="3">
      <x v="417"/>
    </i>
    <i r="3">
      <x v="569"/>
    </i>
    <i r="3">
      <x v="612"/>
    </i>
    <i r="3">
      <x v="623"/>
    </i>
    <i r="3">
      <x v="684"/>
    </i>
    <i r="3">
      <x v="710"/>
    </i>
    <i t="blank" r="2">
      <x v="6"/>
    </i>
    <i r="2">
      <x v="7"/>
    </i>
    <i r="3">
      <x v="17"/>
    </i>
    <i r="3">
      <x v="77"/>
    </i>
    <i r="3">
      <x v="80"/>
    </i>
    <i r="3">
      <x v="83"/>
    </i>
    <i r="3">
      <x v="140"/>
    </i>
    <i r="3">
      <x v="344"/>
    </i>
    <i r="3">
      <x v="373"/>
    </i>
    <i r="3">
      <x v="378"/>
    </i>
    <i r="3">
      <x v="473"/>
    </i>
    <i r="3">
      <x v="474"/>
    </i>
    <i r="3">
      <x v="586"/>
    </i>
    <i r="3">
      <x v="619"/>
    </i>
    <i r="3">
      <x v="621"/>
    </i>
    <i t="blank" r="2">
      <x v="7"/>
    </i>
    <i r="1">
      <x v="23"/>
    </i>
    <i r="2">
      <x v="2"/>
    </i>
    <i r="3">
      <x v="92"/>
    </i>
    <i t="blank" r="2">
      <x v="2"/>
    </i>
    <i r="2">
      <x v="3"/>
    </i>
    <i r="3">
      <x v="175"/>
    </i>
    <i t="blank" r="2">
      <x v="3"/>
    </i>
    <i r="2">
      <x v="4"/>
    </i>
    <i r="3">
      <x v="186"/>
    </i>
    <i r="3">
      <x v="329"/>
    </i>
    <i r="3">
      <x v="330"/>
    </i>
    <i r="3">
      <x v="331"/>
    </i>
    <i r="3">
      <x v="493"/>
    </i>
    <i t="blank" r="2">
      <x v="4"/>
    </i>
    <i r="2">
      <x v="6"/>
    </i>
    <i r="3">
      <x/>
    </i>
    <i r="3">
      <x v="32"/>
    </i>
    <i r="3">
      <x v="53"/>
    </i>
    <i r="3">
      <x v="64"/>
    </i>
    <i r="3">
      <x v="69"/>
    </i>
    <i r="3">
      <x v="73"/>
    </i>
    <i r="3">
      <x v="88"/>
    </i>
    <i r="3">
      <x v="119"/>
    </i>
    <i r="3">
      <x v="120"/>
    </i>
    <i r="3">
      <x v="121"/>
    </i>
    <i r="3">
      <x v="125"/>
    </i>
    <i r="3">
      <x v="128"/>
    </i>
    <i r="3">
      <x v="130"/>
    </i>
    <i r="3">
      <x v="138"/>
    </i>
    <i r="3">
      <x v="159"/>
    </i>
    <i r="3">
      <x v="185"/>
    </i>
    <i r="3">
      <x v="209"/>
    </i>
    <i r="3">
      <x v="228"/>
    </i>
    <i r="3">
      <x v="230"/>
    </i>
    <i r="3">
      <x v="248"/>
    </i>
    <i r="3">
      <x v="254"/>
    </i>
    <i r="3">
      <x v="256"/>
    </i>
    <i r="3">
      <x v="258"/>
    </i>
    <i r="3">
      <x v="262"/>
    </i>
    <i r="3">
      <x v="282"/>
    </i>
    <i r="3">
      <x v="286"/>
    </i>
    <i r="3">
      <x v="307"/>
    </i>
    <i r="3">
      <x v="310"/>
    </i>
    <i r="3">
      <x v="320"/>
    </i>
    <i r="3">
      <x v="354"/>
    </i>
    <i r="3">
      <x v="358"/>
    </i>
    <i r="3">
      <x v="362"/>
    </i>
    <i r="3">
      <x v="376"/>
    </i>
    <i r="3">
      <x v="384"/>
    </i>
    <i r="3">
      <x v="388"/>
    </i>
    <i r="3">
      <x v="400"/>
    </i>
    <i r="3">
      <x v="402"/>
    </i>
    <i r="3">
      <x v="404"/>
    </i>
    <i r="3">
      <x v="410"/>
    </i>
    <i r="3">
      <x v="417"/>
    </i>
    <i r="3">
      <x v="429"/>
    </i>
    <i r="3">
      <x v="454"/>
    </i>
    <i r="3">
      <x v="460"/>
    </i>
    <i r="3">
      <x v="465"/>
    </i>
    <i r="3">
      <x v="471"/>
    </i>
    <i r="3">
      <x v="482"/>
    </i>
    <i r="3">
      <x v="486"/>
    </i>
    <i r="3">
      <x v="522"/>
    </i>
    <i r="3">
      <x v="544"/>
    </i>
    <i r="3">
      <x v="569"/>
    </i>
    <i r="3">
      <x v="591"/>
    </i>
    <i r="3">
      <x v="598"/>
    </i>
    <i r="3">
      <x v="602"/>
    </i>
    <i r="3">
      <x v="642"/>
    </i>
    <i r="3">
      <x v="684"/>
    </i>
    <i r="3">
      <x v="687"/>
    </i>
    <i r="3">
      <x v="701"/>
    </i>
    <i r="3">
      <x v="704"/>
    </i>
    <i r="3">
      <x v="710"/>
    </i>
    <i t="blank" r="2">
      <x v="6"/>
    </i>
    <i r="2">
      <x v="7"/>
    </i>
    <i r="3">
      <x v="6"/>
    </i>
    <i r="3">
      <x v="75"/>
    </i>
    <i r="3">
      <x v="81"/>
    </i>
    <i r="3">
      <x v="140"/>
    </i>
    <i r="3">
      <x v="242"/>
    </i>
    <i r="3">
      <x v="347"/>
    </i>
    <i r="3">
      <x v="351"/>
    </i>
    <i r="3">
      <x v="352"/>
    </i>
    <i r="3">
      <x v="353"/>
    </i>
    <i r="3">
      <x v="373"/>
    </i>
    <i r="3">
      <x v="378"/>
    </i>
    <i r="3">
      <x v="473"/>
    </i>
    <i r="3">
      <x v="495"/>
    </i>
    <i r="3">
      <x v="584"/>
    </i>
    <i r="3">
      <x v="624"/>
    </i>
    <i r="3">
      <x v="691"/>
    </i>
    <i t="blank" r="2">
      <x v="7"/>
    </i>
    <i r="1">
      <x v="32"/>
    </i>
    <i r="2">
      <x v="2"/>
    </i>
    <i r="3">
      <x v="93"/>
    </i>
    <i r="3">
      <x v="234"/>
    </i>
    <i r="3">
      <x v="237"/>
    </i>
    <i r="3">
      <x v="507"/>
    </i>
    <i r="3">
      <x v="626"/>
    </i>
    <i r="3">
      <x v="627"/>
    </i>
    <i t="blank" r="2">
      <x v="2"/>
    </i>
    <i r="2">
      <x v="6"/>
    </i>
    <i r="3">
      <x/>
    </i>
    <i r="3">
      <x v="2"/>
    </i>
    <i r="3">
      <x v="29"/>
    </i>
    <i r="3">
      <x v="32"/>
    </i>
    <i r="3">
      <x v="35"/>
    </i>
    <i r="3">
      <x v="50"/>
    </i>
    <i r="3">
      <x v="51"/>
    </i>
    <i r="3">
      <x v="117"/>
    </i>
    <i r="3">
      <x v="118"/>
    </i>
    <i r="3">
      <x v="128"/>
    </i>
    <i r="3">
      <x v="131"/>
    </i>
    <i r="3">
      <x v="159"/>
    </i>
    <i r="3">
      <x v="162"/>
    </i>
    <i r="3">
      <x v="213"/>
    </i>
    <i r="3">
      <x v="215"/>
    </i>
    <i r="3">
      <x v="217"/>
    </i>
    <i r="3">
      <x v="221"/>
    </i>
    <i r="3">
      <x v="225"/>
    </i>
    <i r="3">
      <x v="228"/>
    </i>
    <i r="3">
      <x v="230"/>
    </i>
    <i r="3">
      <x v="233"/>
    </i>
    <i r="3">
      <x v="262"/>
    </i>
    <i r="3">
      <x v="285"/>
    </i>
    <i r="3">
      <x v="303"/>
    </i>
    <i r="3">
      <x v="365"/>
    </i>
    <i r="3">
      <x v="377"/>
    </i>
    <i r="3">
      <x v="401"/>
    </i>
    <i r="3">
      <x v="403"/>
    </i>
    <i r="3">
      <x v="406"/>
    </i>
    <i r="3">
      <x v="419"/>
    </i>
    <i r="3">
      <x v="421"/>
    </i>
    <i r="3">
      <x v="423"/>
    </i>
    <i r="3">
      <x v="424"/>
    </i>
    <i r="3">
      <x v="430"/>
    </i>
    <i r="3">
      <x v="436"/>
    </i>
    <i r="3">
      <x v="437"/>
    </i>
    <i r="3">
      <x v="438"/>
    </i>
    <i r="3">
      <x v="447"/>
    </i>
    <i r="3">
      <x v="452"/>
    </i>
    <i r="3">
      <x v="467"/>
    </i>
    <i r="3">
      <x v="468"/>
    </i>
    <i r="3">
      <x v="480"/>
    </i>
    <i r="3">
      <x v="482"/>
    </i>
    <i r="3">
      <x v="484"/>
    </i>
    <i r="3">
      <x v="487"/>
    </i>
    <i r="3">
      <x v="491"/>
    </i>
    <i r="3">
      <x v="522"/>
    </i>
    <i r="3">
      <x v="526"/>
    </i>
    <i r="3">
      <x v="530"/>
    </i>
    <i r="3">
      <x v="533"/>
    </i>
    <i r="3">
      <x v="540"/>
    </i>
    <i r="3">
      <x v="541"/>
    </i>
    <i r="3">
      <x v="555"/>
    </i>
    <i r="3">
      <x v="596"/>
    </i>
    <i r="3">
      <x v="602"/>
    </i>
    <i r="3">
      <x v="607"/>
    </i>
    <i r="3">
      <x v="609"/>
    </i>
    <i r="3">
      <x v="611"/>
    </i>
    <i r="3">
      <x v="612"/>
    </i>
    <i r="3">
      <x v="613"/>
    </i>
    <i r="3">
      <x v="623"/>
    </i>
    <i r="3">
      <x v="640"/>
    </i>
    <i r="3">
      <x v="647"/>
    </i>
    <i r="3">
      <x v="648"/>
    </i>
    <i r="3">
      <x v="650"/>
    </i>
    <i r="3">
      <x v="667"/>
    </i>
    <i r="3">
      <x v="669"/>
    </i>
    <i r="3">
      <x v="684"/>
    </i>
    <i r="3">
      <x v="701"/>
    </i>
    <i t="blank" r="2">
      <x v="6"/>
    </i>
    <i r="2">
      <x v="7"/>
    </i>
    <i r="3">
      <x v="5"/>
    </i>
    <i r="3">
      <x v="83"/>
    </i>
    <i r="3">
      <x v="345"/>
    </i>
    <i r="3">
      <x v="348"/>
    </i>
    <i r="3">
      <x v="352"/>
    </i>
    <i r="3">
      <x v="586"/>
    </i>
    <i r="3">
      <x v="636"/>
    </i>
    <i t="blank" r="2">
      <x v="7"/>
    </i>
    <i r="1">
      <x v="39"/>
    </i>
    <i r="2">
      <x/>
    </i>
    <i r="3">
      <x v="271"/>
    </i>
    <i t="blank" r="2">
      <x/>
    </i>
    <i r="2">
      <x v="2"/>
    </i>
    <i r="3">
      <x v="93"/>
    </i>
    <i r="3">
      <x v="234"/>
    </i>
    <i r="3">
      <x v="237"/>
    </i>
    <i r="3">
      <x v="476"/>
    </i>
    <i r="3">
      <x v="507"/>
    </i>
    <i r="3">
      <x v="625"/>
    </i>
    <i r="3">
      <x v="627"/>
    </i>
    <i t="blank" r="2">
      <x v="2"/>
    </i>
    <i r="2">
      <x v="4"/>
    </i>
    <i r="3">
      <x v="312"/>
    </i>
    <i r="3">
      <x v="329"/>
    </i>
    <i r="3">
      <x v="330"/>
    </i>
    <i r="3">
      <x v="333"/>
    </i>
    <i t="blank" r="2">
      <x v="4"/>
    </i>
    <i r="2">
      <x v="6"/>
    </i>
    <i r="3">
      <x/>
    </i>
    <i r="3">
      <x v="4"/>
    </i>
    <i r="3">
      <x v="29"/>
    </i>
    <i r="3">
      <x v="32"/>
    </i>
    <i r="3">
      <x v="35"/>
    </i>
    <i r="3">
      <x v="56"/>
    </i>
    <i r="3">
      <x v="57"/>
    </i>
    <i r="3">
      <x v="69"/>
    </i>
    <i r="3">
      <x v="73"/>
    </i>
    <i r="3">
      <x v="88"/>
    </i>
    <i r="3">
      <x v="115"/>
    </i>
    <i r="3">
      <x v="117"/>
    </i>
    <i r="3">
      <x v="119"/>
    </i>
    <i r="3">
      <x v="128"/>
    </i>
    <i r="3">
      <x v="131"/>
    </i>
    <i r="3">
      <x v="137"/>
    </i>
    <i r="3">
      <x v="139"/>
    </i>
    <i r="3">
      <x v="159"/>
    </i>
    <i r="3">
      <x v="162"/>
    </i>
    <i r="3">
      <x v="184"/>
    </i>
    <i r="3">
      <x v="187"/>
    </i>
    <i r="3">
      <x v="209"/>
    </i>
    <i r="3">
      <x v="213"/>
    </i>
    <i r="3">
      <x v="215"/>
    </i>
    <i r="3">
      <x v="217"/>
    </i>
    <i r="3">
      <x v="221"/>
    </i>
    <i r="3">
      <x v="225"/>
    </i>
    <i r="3">
      <x v="228"/>
    </i>
    <i r="3">
      <x v="230"/>
    </i>
    <i r="3">
      <x v="233"/>
    </i>
    <i r="3">
      <x v="248"/>
    </i>
    <i r="3">
      <x v="258"/>
    </i>
    <i r="3">
      <x v="262"/>
    </i>
    <i r="3">
      <x v="278"/>
    </i>
    <i r="3">
      <x v="279"/>
    </i>
    <i r="3">
      <x v="285"/>
    </i>
    <i r="3">
      <x v="286"/>
    </i>
    <i r="3">
      <x v="303"/>
    </i>
    <i r="3">
      <x v="309"/>
    </i>
    <i r="3">
      <x v="318"/>
    </i>
    <i r="3">
      <x v="339"/>
    </i>
    <i r="3">
      <x v="356"/>
    </i>
    <i r="3">
      <x v="365"/>
    </i>
    <i r="3">
      <x v="376"/>
    </i>
    <i r="3">
      <x v="377"/>
    </i>
    <i r="3">
      <x v="384"/>
    </i>
    <i r="3">
      <x v="386"/>
    </i>
    <i r="3">
      <x v="388"/>
    </i>
    <i r="3">
      <x v="398"/>
    </i>
    <i r="3">
      <x v="401"/>
    </i>
    <i r="3">
      <x v="403"/>
    </i>
    <i r="3">
      <x v="404"/>
    </i>
    <i r="3">
      <x v="405"/>
    </i>
    <i r="3">
      <x v="406"/>
    </i>
    <i r="3">
      <x v="407"/>
    </i>
    <i r="3">
      <x v="410"/>
    </i>
    <i r="3">
      <x v="417"/>
    </i>
    <i r="3">
      <x v="419"/>
    </i>
    <i r="3">
      <x v="424"/>
    </i>
    <i r="3">
      <x v="429"/>
    </i>
    <i r="3">
      <x v="430"/>
    </i>
    <i r="3">
      <x v="434"/>
    </i>
    <i r="3">
      <x v="436"/>
    </i>
    <i r="3">
      <x v="437"/>
    </i>
    <i r="3">
      <x v="438"/>
    </i>
    <i r="3">
      <x v="444"/>
    </i>
    <i r="3">
      <x v="447"/>
    </i>
    <i r="3">
      <x v="452"/>
    </i>
    <i r="3">
      <x v="460"/>
    </i>
    <i r="3">
      <x v="467"/>
    </i>
    <i r="3">
      <x v="468"/>
    </i>
    <i r="3">
      <x v="482"/>
    </i>
    <i r="3">
      <x v="486"/>
    </i>
    <i r="3">
      <x v="499"/>
    </i>
    <i r="3">
      <x v="500"/>
    </i>
    <i r="3">
      <x v="521"/>
    </i>
    <i r="3">
      <x v="522"/>
    </i>
    <i r="3">
      <x v="530"/>
    </i>
    <i r="3">
      <x v="540"/>
    </i>
    <i r="3">
      <x v="544"/>
    </i>
    <i r="3">
      <x v="546"/>
    </i>
    <i r="3">
      <x v="555"/>
    </i>
    <i r="3">
      <x v="573"/>
    </i>
    <i r="3">
      <x v="578"/>
    </i>
    <i r="3">
      <x v="580"/>
    </i>
    <i r="3">
      <x v="589"/>
    </i>
    <i r="3">
      <x v="591"/>
    </i>
    <i r="3">
      <x v="596"/>
    </i>
    <i r="3">
      <x v="601"/>
    </i>
    <i r="3">
      <x v="602"/>
    </i>
    <i r="3">
      <x v="607"/>
    </i>
    <i r="3">
      <x v="609"/>
    </i>
    <i r="3">
      <x v="611"/>
    </i>
    <i r="3">
      <x v="612"/>
    </i>
    <i r="3">
      <x v="623"/>
    </i>
    <i r="3">
      <x v="642"/>
    </i>
    <i r="3">
      <x v="647"/>
    </i>
    <i r="3">
      <x v="648"/>
    </i>
    <i r="3">
      <x v="667"/>
    </i>
    <i r="3">
      <x v="674"/>
    </i>
    <i r="3">
      <x v="684"/>
    </i>
    <i r="3">
      <x v="701"/>
    </i>
    <i r="3">
      <x v="705"/>
    </i>
    <i r="3">
      <x v="710"/>
    </i>
    <i t="blank" r="2">
      <x v="6"/>
    </i>
    <i r="2">
      <x v="7"/>
    </i>
    <i r="3">
      <x v="5"/>
    </i>
    <i r="3">
      <x v="12"/>
    </i>
    <i r="3">
      <x v="77"/>
    </i>
    <i r="3">
      <x v="80"/>
    </i>
    <i r="3">
      <x v="81"/>
    </i>
    <i r="3">
      <x v="83"/>
    </i>
    <i r="3">
      <x v="140"/>
    </i>
    <i r="3">
      <x v="146"/>
    </i>
    <i r="3">
      <x v="149"/>
    </i>
    <i r="3">
      <x v="158"/>
    </i>
    <i r="3">
      <x v="345"/>
    </i>
    <i r="3">
      <x v="348"/>
    </i>
    <i r="3">
      <x v="351"/>
    </i>
    <i r="3">
      <x v="352"/>
    </i>
    <i r="3">
      <x v="374"/>
    </i>
    <i r="3">
      <x v="473"/>
    </i>
    <i r="3">
      <x v="502"/>
    </i>
    <i r="3">
      <x v="586"/>
    </i>
    <i r="3">
      <x v="636"/>
    </i>
    <i t="blank" r="2">
      <x v="7"/>
    </i>
    <i r="1">
      <x v="43"/>
    </i>
    <i r="2">
      <x v="2"/>
    </i>
    <i r="3">
      <x v="234"/>
    </i>
    <i r="3">
      <x v="507"/>
    </i>
    <i r="3">
      <x v="627"/>
    </i>
    <i t="blank" r="2">
      <x v="2"/>
    </i>
    <i r="2">
      <x v="3"/>
    </i>
    <i r="3">
      <x v="176"/>
    </i>
    <i t="blank" r="2">
      <x v="3"/>
    </i>
    <i r="2">
      <x v="6"/>
    </i>
    <i r="3">
      <x v="4"/>
    </i>
    <i r="3">
      <x v="29"/>
    </i>
    <i r="3">
      <x v="35"/>
    </i>
    <i r="3">
      <x v="62"/>
    </i>
    <i r="3">
      <x v="63"/>
    </i>
    <i r="3">
      <x v="66"/>
    </i>
    <i r="3">
      <x v="73"/>
    </i>
    <i r="3">
      <x v="110"/>
    </i>
    <i r="3">
      <x v="115"/>
    </i>
    <i r="3">
      <x v="117"/>
    </i>
    <i r="3">
      <x v="131"/>
    </i>
    <i r="3">
      <x v="163"/>
    </i>
    <i r="3">
      <x v="179"/>
    </i>
    <i r="3">
      <x v="184"/>
    </i>
    <i r="3">
      <x v="212"/>
    </i>
    <i r="3">
      <x v="215"/>
    </i>
    <i r="3">
      <x v="221"/>
    </i>
    <i r="3">
      <x v="225"/>
    </i>
    <i r="3">
      <x v="228"/>
    </i>
    <i r="3">
      <x v="230"/>
    </i>
    <i r="3">
      <x v="262"/>
    </i>
    <i r="3">
      <x v="279"/>
    </i>
    <i r="3">
      <x v="285"/>
    </i>
    <i r="3">
      <x v="303"/>
    </i>
    <i r="3">
      <x v="365"/>
    </i>
    <i r="3">
      <x v="377"/>
    </i>
    <i r="3">
      <x v="403"/>
    </i>
    <i r="3">
      <x v="419"/>
    </i>
    <i r="3">
      <x v="430"/>
    </i>
    <i r="3">
      <x v="436"/>
    </i>
    <i r="3">
      <x v="447"/>
    </i>
    <i r="3">
      <x v="450"/>
    </i>
    <i r="3">
      <x v="452"/>
    </i>
    <i r="3">
      <x v="467"/>
    </i>
    <i r="3">
      <x v="468"/>
    </i>
    <i r="3">
      <x v="482"/>
    </i>
    <i r="3">
      <x v="486"/>
    </i>
    <i r="3">
      <x v="490"/>
    </i>
    <i r="3">
      <x v="491"/>
    </i>
    <i r="3">
      <x v="499"/>
    </i>
    <i r="3">
      <x v="500"/>
    </i>
    <i r="3">
      <x v="521"/>
    </i>
    <i r="3">
      <x v="525"/>
    </i>
    <i r="3">
      <x v="530"/>
    </i>
    <i r="3">
      <x v="533"/>
    </i>
    <i r="3">
      <x v="546"/>
    </i>
    <i r="3">
      <x v="555"/>
    </i>
    <i r="3">
      <x v="580"/>
    </i>
    <i r="3">
      <x v="589"/>
    </i>
    <i r="3">
      <x v="596"/>
    </i>
    <i r="3">
      <x v="607"/>
    </i>
    <i r="3">
      <x v="609"/>
    </i>
    <i r="3">
      <x v="611"/>
    </i>
    <i r="3">
      <x v="612"/>
    </i>
    <i r="3">
      <x v="623"/>
    </i>
    <i r="3">
      <x v="639"/>
    </i>
    <i r="3">
      <x v="647"/>
    </i>
    <i r="3">
      <x v="648"/>
    </i>
    <i r="3">
      <x v="667"/>
    </i>
    <i r="3">
      <x v="684"/>
    </i>
    <i r="3">
      <x v="701"/>
    </i>
    <i r="3">
      <x v="705"/>
    </i>
    <i t="blank" r="2">
      <x v="6"/>
    </i>
    <i r="2">
      <x v="7"/>
    </i>
    <i r="3">
      <x v="5"/>
    </i>
    <i r="3">
      <x v="77"/>
    </i>
    <i r="3">
      <x v="80"/>
    </i>
    <i r="3">
      <x v="83"/>
    </i>
    <i r="3">
      <x v="345"/>
    </i>
    <i r="3">
      <x v="348"/>
    </i>
    <i r="3">
      <x v="586"/>
    </i>
    <i r="3">
      <x v="588"/>
    </i>
    <i r="3">
      <x v="636"/>
    </i>
    <i t="blank" r="2">
      <x v="7"/>
    </i>
    <i r="1">
      <x v="44"/>
    </i>
    <i r="2">
      <x v="2"/>
    </i>
    <i r="3">
      <x v="93"/>
    </i>
    <i r="3">
      <x v="625"/>
    </i>
    <i t="blank" r="2">
      <x v="2"/>
    </i>
    <i r="2">
      <x v="4"/>
    </i>
    <i r="3">
      <x v="331"/>
    </i>
    <i r="3">
      <x v="338"/>
    </i>
    <i t="blank" r="2">
      <x v="4"/>
    </i>
    <i r="2">
      <x v="6"/>
    </i>
    <i r="3">
      <x/>
    </i>
    <i r="3">
      <x v="32"/>
    </i>
    <i r="3">
      <x v="88"/>
    </i>
    <i r="3">
      <x v="119"/>
    </i>
    <i r="3">
      <x v="122"/>
    </i>
    <i r="3">
      <x v="125"/>
    </i>
    <i r="3">
      <x v="128"/>
    </i>
    <i r="3">
      <x v="130"/>
    </i>
    <i r="3">
      <x v="133"/>
    </i>
    <i r="3">
      <x v="159"/>
    </i>
    <i r="3">
      <x v="169"/>
    </i>
    <i r="3">
      <x v="185"/>
    </i>
    <i r="3">
      <x v="209"/>
    </i>
    <i r="3">
      <x v="224"/>
    </i>
    <i r="3">
      <x v="245"/>
    </i>
    <i r="3">
      <x v="250"/>
    </i>
    <i r="3">
      <x v="258"/>
    </i>
    <i r="3">
      <x v="282"/>
    </i>
    <i r="3">
      <x v="354"/>
    </i>
    <i r="3">
      <x v="398"/>
    </i>
    <i r="3">
      <x v="417"/>
    </i>
    <i r="3">
      <x v="429"/>
    </i>
    <i r="3">
      <x v="444"/>
    </i>
    <i r="3">
      <x v="472"/>
    </i>
    <i r="3">
      <x v="522"/>
    </i>
    <i r="3">
      <x v="591"/>
    </i>
    <i r="3">
      <x v="598"/>
    </i>
    <i r="3">
      <x v="602"/>
    </i>
    <i r="3">
      <x v="609"/>
    </i>
    <i r="3">
      <x v="642"/>
    </i>
    <i r="3">
      <x v="684"/>
    </i>
    <i r="3">
      <x v="710"/>
    </i>
    <i t="blank" r="2">
      <x v="6"/>
    </i>
    <i r="2">
      <x v="7"/>
    </i>
    <i r="3">
      <x v="75"/>
    </i>
    <i r="3">
      <x v="140"/>
    </i>
    <i r="3">
      <x v="347"/>
    </i>
    <i r="3">
      <x v="352"/>
    </i>
    <i r="3">
      <x v="473"/>
    </i>
    <i r="3">
      <x v="584"/>
    </i>
    <i t="blank" r="2">
      <x v="7"/>
    </i>
    <i r="1">
      <x v="51"/>
    </i>
    <i r="2">
      <x v="2"/>
    </i>
    <i r="3">
      <x v="234"/>
    </i>
    <i r="3">
      <x v="237"/>
    </i>
    <i r="3">
      <x v="507"/>
    </i>
    <i r="3">
      <x v="627"/>
    </i>
    <i t="blank" r="2">
      <x v="2"/>
    </i>
    <i r="2">
      <x v="3"/>
    </i>
    <i r="3">
      <x v="431"/>
    </i>
    <i t="blank" r="2">
      <x v="3"/>
    </i>
    <i r="2">
      <x v="6"/>
    </i>
    <i r="3">
      <x v="2"/>
    </i>
    <i r="3">
      <x v="3"/>
    </i>
    <i r="3">
      <x v="4"/>
    </i>
    <i r="3">
      <x v="29"/>
    </i>
    <i r="3">
      <x v="35"/>
    </i>
    <i r="3">
      <x v="45"/>
    </i>
    <i r="3">
      <x v="51"/>
    </i>
    <i r="3">
      <x v="56"/>
    </i>
    <i r="3">
      <x v="57"/>
    </i>
    <i r="3">
      <x v="110"/>
    </i>
    <i r="3">
      <x v="115"/>
    </i>
    <i r="3">
      <x v="117"/>
    </i>
    <i r="3">
      <x v="118"/>
    </i>
    <i r="3">
      <x v="131"/>
    </i>
    <i r="3">
      <x v="162"/>
    </i>
    <i r="3">
      <x v="184"/>
    </i>
    <i r="3">
      <x v="212"/>
    </i>
    <i r="3">
      <x v="213"/>
    </i>
    <i r="3">
      <x v="215"/>
    </i>
    <i r="3">
      <x v="217"/>
    </i>
    <i r="3">
      <x v="221"/>
    </i>
    <i r="3">
      <x v="225"/>
    </i>
    <i r="3">
      <x v="228"/>
    </i>
    <i r="3">
      <x v="230"/>
    </i>
    <i r="3">
      <x v="261"/>
    </i>
    <i r="3">
      <x v="262"/>
    </i>
    <i r="3">
      <x v="279"/>
    </i>
    <i r="3">
      <x v="285"/>
    </i>
    <i r="3">
      <x v="300"/>
    </i>
    <i r="3">
      <x v="301"/>
    </i>
    <i r="3">
      <x v="303"/>
    </i>
    <i r="3">
      <x v="365"/>
    </i>
    <i r="3">
      <x v="377"/>
    </i>
    <i r="3">
      <x v="401"/>
    </i>
    <i r="3">
      <x v="405"/>
    </i>
    <i r="3">
      <x v="406"/>
    </i>
    <i r="3">
      <x v="407"/>
    </i>
    <i r="3">
      <x v="416"/>
    </i>
    <i r="3">
      <x v="419"/>
    </i>
    <i r="3">
      <x v="421"/>
    </i>
    <i r="3">
      <x v="422"/>
    </i>
    <i r="3">
      <x v="424"/>
    </i>
    <i r="3">
      <x v="425"/>
    </i>
    <i r="3">
      <x v="430"/>
    </i>
    <i r="3">
      <x v="436"/>
    </i>
    <i r="3">
      <x v="437"/>
    </i>
    <i r="3">
      <x v="438"/>
    </i>
    <i r="3">
      <x v="447"/>
    </i>
    <i r="3">
      <x v="452"/>
    </i>
    <i r="3">
      <x v="467"/>
    </i>
    <i r="3">
      <x v="468"/>
    </i>
    <i r="3">
      <x v="470"/>
    </i>
    <i r="3">
      <x v="478"/>
    </i>
    <i r="3">
      <x v="479"/>
    </i>
    <i r="3">
      <x v="480"/>
    </i>
    <i r="3">
      <x v="482"/>
    </i>
    <i r="3">
      <x v="484"/>
    </i>
    <i r="3">
      <x v="487"/>
    </i>
    <i r="3">
      <x v="488"/>
    </i>
    <i r="3">
      <x v="497"/>
    </i>
    <i r="3">
      <x v="498"/>
    </i>
    <i r="3">
      <x v="521"/>
    </i>
    <i r="3">
      <x v="523"/>
    </i>
    <i r="3">
      <x v="526"/>
    </i>
    <i r="3">
      <x v="528"/>
    </i>
    <i r="3">
      <x v="530"/>
    </i>
    <i r="3">
      <x v="539"/>
    </i>
    <i r="3">
      <x v="541"/>
    </i>
    <i r="3">
      <x v="542"/>
    </i>
    <i r="3">
      <x v="543"/>
    </i>
    <i r="3">
      <x v="578"/>
    </i>
    <i r="3">
      <x v="579"/>
    </i>
    <i r="3">
      <x v="596"/>
    </i>
    <i r="3">
      <x v="607"/>
    </i>
    <i r="3">
      <x v="609"/>
    </i>
    <i r="3">
      <x v="611"/>
    </i>
    <i r="3">
      <x v="612"/>
    </i>
    <i r="3">
      <x v="613"/>
    </i>
    <i r="3">
      <x v="623"/>
    </i>
    <i r="3">
      <x v="647"/>
    </i>
    <i r="3">
      <x v="648"/>
    </i>
    <i r="3">
      <x v="650"/>
    </i>
    <i r="3">
      <x v="666"/>
    </i>
    <i r="3">
      <x v="667"/>
    </i>
    <i r="3">
      <x v="668"/>
    </i>
    <i r="3">
      <x v="669"/>
    </i>
    <i r="3">
      <x v="670"/>
    </i>
    <i r="3">
      <x v="684"/>
    </i>
    <i r="3">
      <x v="701"/>
    </i>
    <i t="blank" r="2">
      <x v="6"/>
    </i>
    <i r="2">
      <x v="7"/>
    </i>
    <i r="3">
      <x v="5"/>
    </i>
    <i r="3">
      <x v="77"/>
    </i>
    <i r="3">
      <x v="80"/>
    </i>
    <i r="3">
      <x v="83"/>
    </i>
    <i r="3">
      <x v="345"/>
    </i>
    <i r="3">
      <x v="348"/>
    </i>
    <i r="3">
      <x v="473"/>
    </i>
    <i r="3">
      <x v="474"/>
    </i>
    <i r="3">
      <x v="502"/>
    </i>
    <i r="3">
      <x v="586"/>
    </i>
    <i r="3">
      <x v="588"/>
    </i>
    <i t="blank" r="2">
      <x v="7"/>
    </i>
    <i>
      <x v="2"/>
    </i>
    <i r="1">
      <x v="6"/>
    </i>
    <i r="2">
      <x v="7"/>
    </i>
    <i r="3">
      <x v="17"/>
    </i>
    <i r="3">
      <x v="145"/>
    </i>
    <i r="3">
      <x v="373"/>
    </i>
    <i r="3">
      <x v="619"/>
    </i>
    <i t="blank" r="2">
      <x v="7"/>
    </i>
    <i r="1">
      <x v="7"/>
    </i>
    <i r="2">
      <x v="6"/>
    </i>
    <i r="3">
      <x v="365"/>
    </i>
    <i r="3">
      <x v="426"/>
    </i>
    <i r="3">
      <x v="684"/>
    </i>
    <i t="blank" r="2">
      <x v="6"/>
    </i>
    <i r="2">
      <x v="7"/>
    </i>
    <i r="3">
      <x v="18"/>
    </i>
    <i r="3">
      <x v="26"/>
    </i>
    <i r="3">
      <x v="77"/>
    </i>
    <i r="3">
      <x v="352"/>
    </i>
    <i r="3">
      <x v="373"/>
    </i>
    <i r="3">
      <x v="619"/>
    </i>
    <i r="3">
      <x v="621"/>
    </i>
    <i r="3">
      <x v="624"/>
    </i>
    <i r="3">
      <x v="694"/>
    </i>
    <i t="blank" r="2">
      <x v="7"/>
    </i>
    <i r="1">
      <x v="54"/>
    </i>
    <i r="2">
      <x v="2"/>
    </i>
    <i r="3">
      <x v="93"/>
    </i>
    <i r="3">
      <x v="508"/>
    </i>
    <i t="blank" r="2">
      <x v="2"/>
    </i>
    <i r="2">
      <x v="6"/>
    </i>
    <i r="3">
      <x/>
    </i>
    <i t="blank" r="2">
      <x v="6"/>
    </i>
    <i r="1">
      <x v="61"/>
    </i>
    <i r="2">
      <x v="2"/>
    </i>
    <i r="3">
      <x v="93"/>
    </i>
    <i r="3">
      <x v="95"/>
    </i>
    <i r="3">
      <x v="476"/>
    </i>
    <i r="3">
      <x v="506"/>
    </i>
    <i r="3">
      <x v="518"/>
    </i>
    <i r="3">
      <x v="625"/>
    </i>
    <i t="blank" r="2">
      <x v="2"/>
    </i>
    <i r="2">
      <x v="4"/>
    </i>
    <i r="3">
      <x v="23"/>
    </i>
    <i r="3">
      <x v="186"/>
    </i>
    <i r="3">
      <x v="190"/>
    </i>
    <i r="3">
      <x v="195"/>
    </i>
    <i r="3">
      <x v="202"/>
    </i>
    <i r="3">
      <x v="206"/>
    </i>
    <i r="3">
      <x v="208"/>
    </i>
    <i r="3">
      <x v="267"/>
    </i>
    <i r="3">
      <x v="312"/>
    </i>
    <i r="3">
      <x v="323"/>
    </i>
    <i r="3">
      <x v="330"/>
    </i>
    <i r="3">
      <x v="492"/>
    </i>
    <i t="blank" r="2">
      <x v="4"/>
    </i>
    <i r="2">
      <x v="6"/>
    </i>
    <i r="3">
      <x/>
    </i>
    <i r="3">
      <x v="30"/>
    </i>
    <i r="3">
      <x v="32"/>
    </i>
    <i r="3">
      <x v="44"/>
    </i>
    <i r="3">
      <x v="53"/>
    </i>
    <i r="3">
      <x v="54"/>
    </i>
    <i r="3">
      <x v="65"/>
    </i>
    <i r="3">
      <x v="69"/>
    </i>
    <i r="3">
      <x v="73"/>
    </i>
    <i r="3">
      <x v="98"/>
    </i>
    <i r="3">
      <x v="109"/>
    </i>
    <i r="3">
      <x v="115"/>
    </i>
    <i r="3">
      <x v="123"/>
    </i>
    <i r="3">
      <x v="128"/>
    </i>
    <i r="3">
      <x v="159"/>
    </i>
    <i r="3">
      <x v="169"/>
    </i>
    <i r="3">
      <x v="184"/>
    </i>
    <i r="3">
      <x v="213"/>
    </i>
    <i r="3">
      <x v="214"/>
    </i>
    <i r="3">
      <x v="225"/>
    </i>
    <i r="3">
      <x v="228"/>
    </i>
    <i r="3">
      <x v="230"/>
    </i>
    <i r="3">
      <x v="282"/>
    </i>
    <i r="3">
      <x v="287"/>
    </i>
    <i r="3">
      <x v="296"/>
    </i>
    <i r="3">
      <x v="299"/>
    </i>
    <i r="3">
      <x v="302"/>
    </i>
    <i r="3">
      <x v="305"/>
    </i>
    <i r="3">
      <x v="339"/>
    </i>
    <i r="3">
      <x v="349"/>
    </i>
    <i r="3">
      <x v="365"/>
    </i>
    <i r="3">
      <x v="376"/>
    </i>
    <i r="3">
      <x v="384"/>
    </i>
    <i r="3">
      <x v="398"/>
    </i>
    <i r="3">
      <x v="404"/>
    </i>
    <i r="3">
      <x v="410"/>
    </i>
    <i r="3">
      <x v="417"/>
    </i>
    <i r="3">
      <x v="429"/>
    </i>
    <i r="3">
      <x v="434"/>
    </i>
    <i r="3">
      <x v="444"/>
    </i>
    <i r="3">
      <x v="448"/>
    </i>
    <i r="3">
      <x v="456"/>
    </i>
    <i r="3">
      <x v="463"/>
    </i>
    <i r="3">
      <x v="465"/>
    </i>
    <i r="3">
      <x v="467"/>
    </i>
    <i r="3">
      <x v="468"/>
    </i>
    <i r="3">
      <x v="469"/>
    </i>
    <i r="3">
      <x v="486"/>
    </i>
    <i r="3">
      <x v="491"/>
    </i>
    <i r="3">
      <x v="522"/>
    </i>
    <i r="3">
      <x v="544"/>
    </i>
    <i r="3">
      <x v="561"/>
    </i>
    <i r="3">
      <x v="567"/>
    </i>
    <i r="3">
      <x v="569"/>
    </i>
    <i r="3">
      <x v="573"/>
    </i>
    <i r="3">
      <x v="574"/>
    </i>
    <i r="3">
      <x v="591"/>
    </i>
    <i r="3">
      <x v="598"/>
    </i>
    <i r="3">
      <x v="602"/>
    </i>
    <i r="3">
      <x v="606"/>
    </i>
    <i r="3">
      <x v="608"/>
    </i>
    <i r="3">
      <x v="610"/>
    </i>
    <i r="3">
      <x v="612"/>
    </i>
    <i r="3">
      <x v="642"/>
    </i>
    <i r="3">
      <x v="684"/>
    </i>
    <i r="3">
      <x v="687"/>
    </i>
    <i r="3">
      <x v="695"/>
    </i>
    <i r="3">
      <x v="701"/>
    </i>
    <i r="3">
      <x v="710"/>
    </i>
    <i t="blank" r="2">
      <x v="6"/>
    </i>
    <i r="2">
      <x v="7"/>
    </i>
    <i r="3">
      <x v="5"/>
    </i>
    <i r="3">
      <x v="17"/>
    </i>
    <i r="3">
      <x v="81"/>
    </i>
    <i r="3">
      <x v="83"/>
    </i>
    <i r="3">
      <x v="140"/>
    </i>
    <i r="3">
      <x v="146"/>
    </i>
    <i r="3">
      <x v="147"/>
    </i>
    <i r="3">
      <x v="242"/>
    </i>
    <i r="3">
      <x v="273"/>
    </i>
    <i r="3">
      <x v="343"/>
    </i>
    <i r="3">
      <x v="351"/>
    </i>
    <i r="3">
      <x v="352"/>
    </i>
    <i r="3">
      <x v="353"/>
    </i>
    <i r="3">
      <x v="373"/>
    </i>
    <i r="3">
      <x v="378"/>
    </i>
    <i r="3">
      <x v="473"/>
    </i>
    <i r="3">
      <x v="474"/>
    </i>
    <i r="3">
      <x v="584"/>
    </i>
    <i r="3">
      <x v="619"/>
    </i>
    <i r="3">
      <x v="621"/>
    </i>
    <i r="3">
      <x v="691"/>
    </i>
    <i t="blank" r="2">
      <x v="7"/>
    </i>
    <i r="1">
      <x v="67"/>
    </i>
    <i r="2">
      <x v="2"/>
    </i>
    <i r="3">
      <x v="93"/>
    </i>
    <i r="3">
      <x v="476"/>
    </i>
    <i r="3">
      <x v="506"/>
    </i>
    <i r="3">
      <x v="518"/>
    </i>
    <i r="3">
      <x v="625"/>
    </i>
    <i t="blank" r="2">
      <x v="2"/>
    </i>
    <i r="2">
      <x v="4"/>
    </i>
    <i r="3">
      <x v="188"/>
    </i>
    <i r="3">
      <x v="195"/>
    </i>
    <i r="3">
      <x v="202"/>
    </i>
    <i r="3">
      <x v="207"/>
    </i>
    <i r="3">
      <x v="208"/>
    </i>
    <i r="3">
      <x v="315"/>
    </i>
    <i r="3">
      <x v="317"/>
    </i>
    <i r="3">
      <x v="328"/>
    </i>
    <i r="3">
      <x v="330"/>
    </i>
    <i r="3">
      <x v="332"/>
    </i>
    <i r="3">
      <x v="337"/>
    </i>
    <i r="3">
      <x v="338"/>
    </i>
    <i r="3">
      <x v="492"/>
    </i>
    <i t="blank" r="2">
      <x v="4"/>
    </i>
    <i r="2">
      <x v="6"/>
    </i>
    <i r="3">
      <x/>
    </i>
    <i r="3">
      <x v="28"/>
    </i>
    <i r="3">
      <x v="32"/>
    </i>
    <i r="3">
      <x v="36"/>
    </i>
    <i r="3">
      <x v="43"/>
    </i>
    <i r="3">
      <x v="44"/>
    </i>
    <i r="3">
      <x v="48"/>
    </i>
    <i r="3">
      <x v="50"/>
    </i>
    <i r="3">
      <x v="52"/>
    </i>
    <i r="3">
      <x v="56"/>
    </i>
    <i r="3">
      <x v="69"/>
    </i>
    <i r="3">
      <x v="73"/>
    </i>
    <i r="3">
      <x v="84"/>
    </i>
    <i r="3">
      <x v="87"/>
    </i>
    <i r="3">
      <x v="88"/>
    </i>
    <i r="3">
      <x v="98"/>
    </i>
    <i r="3">
      <x v="109"/>
    </i>
    <i r="3">
      <x v="111"/>
    </i>
    <i r="3">
      <x v="113"/>
    </i>
    <i r="3">
      <x v="125"/>
    </i>
    <i r="3">
      <x v="126"/>
    </i>
    <i r="3">
      <x v="128"/>
    </i>
    <i r="3">
      <x v="130"/>
    </i>
    <i r="3">
      <x v="138"/>
    </i>
    <i r="3">
      <x v="156"/>
    </i>
    <i r="3">
      <x v="159"/>
    </i>
    <i r="3">
      <x v="168"/>
    </i>
    <i r="3">
      <x v="169"/>
    </i>
    <i r="3">
      <x v="215"/>
    </i>
    <i r="3">
      <x v="218"/>
    </i>
    <i r="3">
      <x v="224"/>
    </i>
    <i r="3">
      <x v="225"/>
    </i>
    <i r="3">
      <x v="228"/>
    </i>
    <i r="3">
      <x v="230"/>
    </i>
    <i r="3">
      <x v="239"/>
    </i>
    <i r="3">
      <x v="240"/>
    </i>
    <i r="3">
      <x v="243"/>
    </i>
    <i r="3">
      <x v="247"/>
    </i>
    <i r="3">
      <x v="258"/>
    </i>
    <i r="3">
      <x v="265"/>
    </i>
    <i r="3">
      <x v="268"/>
    </i>
    <i r="3">
      <x v="276"/>
    </i>
    <i r="3">
      <x v="282"/>
    </i>
    <i r="3">
      <x v="286"/>
    </i>
    <i r="3">
      <x v="298"/>
    </i>
    <i r="3">
      <x v="304"/>
    </i>
    <i r="3">
      <x v="305"/>
    </i>
    <i r="3">
      <x v="339"/>
    </i>
    <i r="3">
      <x v="340"/>
    </i>
    <i r="3">
      <x v="349"/>
    </i>
    <i r="3">
      <x v="356"/>
    </i>
    <i r="3">
      <x v="362"/>
    </i>
    <i r="3">
      <x v="376"/>
    </i>
    <i r="3">
      <x v="384"/>
    </i>
    <i r="3">
      <x v="395"/>
    </i>
    <i r="3">
      <x v="398"/>
    </i>
    <i r="3">
      <x v="404"/>
    </i>
    <i r="3">
      <x v="410"/>
    </i>
    <i r="3">
      <x v="417"/>
    </i>
    <i r="3">
      <x v="429"/>
    </i>
    <i r="3">
      <x v="434"/>
    </i>
    <i r="3">
      <x v="435"/>
    </i>
    <i r="3">
      <x v="447"/>
    </i>
    <i r="3">
      <x v="467"/>
    </i>
    <i r="3">
      <x v="468"/>
    </i>
    <i r="3">
      <x v="482"/>
    </i>
    <i r="3">
      <x v="483"/>
    </i>
    <i r="3">
      <x v="522"/>
    </i>
    <i r="3">
      <x v="525"/>
    </i>
    <i r="3">
      <x v="555"/>
    </i>
    <i r="3">
      <x v="558"/>
    </i>
    <i r="3">
      <x v="569"/>
    </i>
    <i r="3">
      <x v="573"/>
    </i>
    <i r="3">
      <x v="591"/>
    </i>
    <i r="3">
      <x v="599"/>
    </i>
    <i r="3">
      <x v="602"/>
    </i>
    <i r="3">
      <x v="642"/>
    </i>
    <i r="3">
      <x v="646"/>
    </i>
    <i r="3">
      <x v="683"/>
    </i>
    <i r="3">
      <x v="684"/>
    </i>
    <i r="3">
      <x v="686"/>
    </i>
    <i r="3">
      <x v="695"/>
    </i>
    <i r="3">
      <x v="701"/>
    </i>
    <i r="3">
      <x v="710"/>
    </i>
    <i t="blank" r="2">
      <x v="6"/>
    </i>
    <i r="2">
      <x v="7"/>
    </i>
    <i r="3">
      <x v="5"/>
    </i>
    <i r="3">
      <x v="26"/>
    </i>
    <i r="3">
      <x v="81"/>
    </i>
    <i r="3">
      <x v="83"/>
    </i>
    <i r="3">
      <x v="140"/>
    </i>
    <i r="3">
      <x v="242"/>
    </i>
    <i r="3">
      <x v="351"/>
    </i>
    <i r="3">
      <x v="352"/>
    </i>
    <i r="3">
      <x v="353"/>
    </i>
    <i r="3">
      <x v="373"/>
    </i>
    <i r="3">
      <x v="473"/>
    </i>
    <i r="3">
      <x v="584"/>
    </i>
    <i r="3">
      <x v="635"/>
    </i>
    <i r="3">
      <x v="689"/>
    </i>
    <i r="3">
      <x v="692"/>
    </i>
    <i r="3">
      <x v="694"/>
    </i>
    <i t="blank" r="2">
      <x v="7"/>
    </i>
    <i>
      <x v="3"/>
    </i>
    <i r="1">
      <x v="1"/>
    </i>
    <i r="2">
      <x v="6"/>
    </i>
    <i r="3">
      <x v="427"/>
    </i>
    <i t="blank" r="2">
      <x v="6"/>
    </i>
    <i r="2">
      <x v="7"/>
    </i>
    <i r="3">
      <x v="77"/>
    </i>
    <i r="3">
      <x v="83"/>
    </i>
    <i r="3">
      <x v="373"/>
    </i>
    <i r="3">
      <x v="619"/>
    </i>
    <i r="3">
      <x v="624"/>
    </i>
    <i t="blank" r="2">
      <x v="7"/>
    </i>
    <i r="1">
      <x v="4"/>
    </i>
    <i r="2">
      <x v="6"/>
    </i>
    <i r="3">
      <x v="225"/>
    </i>
    <i r="3">
      <x v="427"/>
    </i>
    <i t="blank" r="2">
      <x v="6"/>
    </i>
    <i r="2">
      <x v="7"/>
    </i>
    <i r="3">
      <x v="5"/>
    </i>
    <i r="3">
      <x v="17"/>
    </i>
    <i r="3">
      <x v="77"/>
    </i>
    <i r="3">
      <x v="83"/>
    </i>
    <i r="3">
      <x v="158"/>
    </i>
    <i r="3">
      <x v="353"/>
    </i>
    <i r="3">
      <x v="373"/>
    </i>
    <i r="3">
      <x v="374"/>
    </i>
    <i r="3">
      <x v="378"/>
    </i>
    <i r="3">
      <x v="619"/>
    </i>
    <i r="3">
      <x v="621"/>
    </i>
    <i t="blank" r="2">
      <x v="7"/>
    </i>
    <i r="1">
      <x v="8"/>
    </i>
    <i r="2">
      <x v="6"/>
    </i>
    <i r="3">
      <x v="61"/>
    </i>
    <i r="3">
      <x v="225"/>
    </i>
    <i t="blank" r="2">
      <x v="6"/>
    </i>
    <i r="2">
      <x v="7"/>
    </i>
    <i r="3">
      <x v="77"/>
    </i>
    <i r="3">
      <x v="158"/>
    </i>
    <i r="3">
      <x v="353"/>
    </i>
    <i r="3">
      <x v="373"/>
    </i>
    <i r="3">
      <x v="619"/>
    </i>
    <i r="3">
      <x v="621"/>
    </i>
    <i t="blank" r="2">
      <x v="7"/>
    </i>
    <i r="1">
      <x v="12"/>
    </i>
    <i r="2">
      <x/>
    </i>
    <i r="3">
      <x v="11"/>
    </i>
    <i t="blank" r="2">
      <x/>
    </i>
    <i r="2">
      <x v="2"/>
    </i>
    <i r="3">
      <x v="93"/>
    </i>
    <i r="3">
      <x v="506"/>
    </i>
    <i r="3">
      <x v="625"/>
    </i>
    <i t="blank" r="2">
      <x v="2"/>
    </i>
    <i r="1">
      <x v="17"/>
    </i>
    <i r="2">
      <x v="2"/>
    </i>
    <i r="3">
      <x v="93"/>
    </i>
    <i r="3">
      <x v="476"/>
    </i>
    <i r="3">
      <x v="506"/>
    </i>
    <i r="3">
      <x v="625"/>
    </i>
    <i t="blank" r="2">
      <x v="2"/>
    </i>
    <i r="2">
      <x v="4"/>
    </i>
    <i r="3">
      <x v="312"/>
    </i>
    <i r="3">
      <x v="313"/>
    </i>
    <i r="3">
      <x v="316"/>
    </i>
    <i r="3">
      <x v="323"/>
    </i>
    <i t="blank" r="2">
      <x v="4"/>
    </i>
    <i r="2">
      <x v="6"/>
    </i>
    <i r="3">
      <x/>
    </i>
    <i r="3">
      <x v="28"/>
    </i>
    <i r="3">
      <x v="31"/>
    </i>
    <i r="3">
      <x v="32"/>
    </i>
    <i r="3">
      <x v="38"/>
    </i>
    <i r="3">
      <x v="52"/>
    </i>
    <i r="3">
      <x v="53"/>
    </i>
    <i r="3">
      <x v="56"/>
    </i>
    <i r="3">
      <x v="65"/>
    </i>
    <i r="3">
      <x v="69"/>
    </i>
    <i r="3">
      <x v="88"/>
    </i>
    <i r="3">
      <x v="106"/>
    </i>
    <i r="3">
      <x v="119"/>
    </i>
    <i r="3">
      <x v="125"/>
    </i>
    <i r="3">
      <x v="128"/>
    </i>
    <i r="3">
      <x v="137"/>
    </i>
    <i r="3">
      <x v="138"/>
    </i>
    <i r="3">
      <x v="156"/>
    </i>
    <i r="3">
      <x v="159"/>
    </i>
    <i r="3">
      <x v="169"/>
    </i>
    <i r="3">
      <x v="181"/>
    </i>
    <i r="3">
      <x v="209"/>
    </i>
    <i r="3">
      <x v="225"/>
    </i>
    <i r="3">
      <x v="228"/>
    </i>
    <i r="3">
      <x v="230"/>
    </i>
    <i r="3">
      <x v="232"/>
    </i>
    <i r="3">
      <x v="248"/>
    </i>
    <i r="3">
      <x v="254"/>
    </i>
    <i r="3">
      <x v="255"/>
    </i>
    <i r="3">
      <x v="258"/>
    </i>
    <i r="3">
      <x v="278"/>
    </i>
    <i r="3">
      <x v="282"/>
    </i>
    <i r="3">
      <x v="286"/>
    </i>
    <i r="3">
      <x v="339"/>
    </i>
    <i r="3">
      <x v="354"/>
    </i>
    <i r="3">
      <x v="356"/>
    </i>
    <i r="3">
      <x v="362"/>
    </i>
    <i r="3">
      <x v="376"/>
    </i>
    <i r="3">
      <x v="384"/>
    </i>
    <i r="3">
      <x v="395"/>
    </i>
    <i r="3">
      <x v="402"/>
    </i>
    <i r="3">
      <x v="404"/>
    </i>
    <i r="3">
      <x v="417"/>
    </i>
    <i r="3">
      <x v="429"/>
    </i>
    <i r="3">
      <x v="434"/>
    </i>
    <i r="3">
      <x v="436"/>
    </i>
    <i r="3">
      <x v="444"/>
    </i>
    <i r="3">
      <x v="460"/>
    </i>
    <i r="3">
      <x v="482"/>
    </i>
    <i r="3">
      <x v="486"/>
    </i>
    <i r="3">
      <x v="490"/>
    </i>
    <i r="3">
      <x v="491"/>
    </i>
    <i r="3">
      <x v="522"/>
    </i>
    <i r="3">
      <x v="544"/>
    </i>
    <i r="3">
      <x v="569"/>
    </i>
    <i r="3">
      <x v="571"/>
    </i>
    <i r="3">
      <x v="573"/>
    </i>
    <i r="3">
      <x v="591"/>
    </i>
    <i r="3">
      <x v="598"/>
    </i>
    <i r="3">
      <x v="602"/>
    </i>
    <i r="3">
      <x v="611"/>
    </i>
    <i r="3">
      <x v="642"/>
    </i>
    <i r="3">
      <x v="675"/>
    </i>
    <i r="3">
      <x v="684"/>
    </i>
    <i r="3">
      <x v="701"/>
    </i>
    <i r="3">
      <x v="710"/>
    </i>
    <i t="blank" r="2">
      <x v="6"/>
    </i>
    <i r="2">
      <x v="7"/>
    </i>
    <i r="3">
      <x v="5"/>
    </i>
    <i r="3">
      <x v="75"/>
    </i>
    <i r="3">
      <x v="80"/>
    </i>
    <i r="3">
      <x v="81"/>
    </i>
    <i r="3">
      <x v="140"/>
    </i>
    <i r="3">
      <x v="242"/>
    </i>
    <i r="3">
      <x v="273"/>
    </i>
    <i r="3">
      <x v="341"/>
    </i>
    <i r="3">
      <x v="351"/>
    </i>
    <i r="3">
      <x v="352"/>
    </i>
    <i r="3">
      <x v="353"/>
    </i>
    <i r="3">
      <x v="378"/>
    </i>
    <i r="3">
      <x v="473"/>
    </i>
    <i r="3">
      <x v="584"/>
    </i>
    <i r="3">
      <x v="691"/>
    </i>
    <i t="blank" r="2">
      <x v="7"/>
    </i>
    <i r="1">
      <x v="38"/>
    </i>
    <i r="2">
      <x v="2"/>
    </i>
    <i r="3">
      <x v="93"/>
    </i>
    <i r="3">
      <x v="237"/>
    </i>
    <i r="3">
      <x v="476"/>
    </i>
    <i r="3">
      <x v="506"/>
    </i>
    <i r="3">
      <x v="625"/>
    </i>
    <i r="3">
      <x v="626"/>
    </i>
    <i r="3">
      <x v="628"/>
    </i>
    <i r="3">
      <x v="629"/>
    </i>
    <i r="3">
      <x v="700"/>
    </i>
    <i t="blank" r="2">
      <x v="2"/>
    </i>
    <i r="2">
      <x v="4"/>
    </i>
    <i r="3">
      <x v="186"/>
    </i>
    <i r="3">
      <x v="191"/>
    </i>
    <i r="3">
      <x v="195"/>
    </i>
    <i r="3">
      <x v="202"/>
    </i>
    <i r="3">
      <x v="208"/>
    </i>
    <i r="3">
      <x v="312"/>
    </i>
    <i r="3">
      <x v="316"/>
    </i>
    <i r="3">
      <x v="329"/>
    </i>
    <i r="3">
      <x v="330"/>
    </i>
    <i r="3">
      <x v="336"/>
    </i>
    <i r="3">
      <x v="504"/>
    </i>
    <i t="blank" r="2">
      <x v="4"/>
    </i>
    <i r="2">
      <x v="6"/>
    </i>
    <i r="3">
      <x/>
    </i>
    <i r="3">
      <x v="2"/>
    </i>
    <i r="3">
      <x v="3"/>
    </i>
    <i r="3">
      <x v="32"/>
    </i>
    <i r="3">
      <x v="49"/>
    </i>
    <i r="3">
      <x v="50"/>
    </i>
    <i r="3">
      <x v="52"/>
    </i>
    <i r="3">
      <x v="54"/>
    </i>
    <i r="3">
      <x v="57"/>
    </i>
    <i r="3">
      <x v="69"/>
    </i>
    <i r="3">
      <x v="73"/>
    </i>
    <i r="3">
      <x v="88"/>
    </i>
    <i r="3">
      <x v="98"/>
    </i>
    <i r="3">
      <x v="106"/>
    </i>
    <i r="3">
      <x v="111"/>
    </i>
    <i r="3">
      <x v="117"/>
    </i>
    <i r="3">
      <x v="118"/>
    </i>
    <i r="3">
      <x v="119"/>
    </i>
    <i r="3">
      <x v="125"/>
    </i>
    <i r="3">
      <x v="128"/>
    </i>
    <i r="3">
      <x v="137"/>
    </i>
    <i r="3">
      <x v="156"/>
    </i>
    <i r="3">
      <x v="159"/>
    </i>
    <i r="3">
      <x v="169"/>
    </i>
    <i r="3">
      <x v="179"/>
    </i>
    <i r="3">
      <x v="182"/>
    </i>
    <i r="3">
      <x v="209"/>
    </i>
    <i r="3">
      <x v="213"/>
    </i>
    <i r="3">
      <x v="217"/>
    </i>
    <i r="3">
      <x v="222"/>
    </i>
    <i r="3">
      <x v="225"/>
    </i>
    <i r="3">
      <x v="228"/>
    </i>
    <i r="3">
      <x v="230"/>
    </i>
    <i r="3">
      <x v="232"/>
    </i>
    <i r="3">
      <x v="248"/>
    </i>
    <i r="3">
      <x v="249"/>
    </i>
    <i r="3">
      <x v="253"/>
    </i>
    <i r="3">
      <x v="254"/>
    </i>
    <i r="3">
      <x v="255"/>
    </i>
    <i r="3">
      <x v="258"/>
    </i>
    <i r="3">
      <x v="275"/>
    </i>
    <i r="3">
      <x v="281"/>
    </i>
    <i r="3">
      <x v="282"/>
    </i>
    <i r="3">
      <x v="286"/>
    </i>
    <i r="3">
      <x v="288"/>
    </i>
    <i r="3">
      <x v="291"/>
    </i>
    <i r="3">
      <x v="293"/>
    </i>
    <i r="3">
      <x v="295"/>
    </i>
    <i r="3">
      <x v="298"/>
    </i>
    <i r="3">
      <x v="300"/>
    </i>
    <i r="3">
      <x v="308"/>
    </i>
    <i r="3">
      <x v="339"/>
    </i>
    <i r="3">
      <x v="349"/>
    </i>
    <i r="3">
      <x v="354"/>
    </i>
    <i r="3">
      <x v="360"/>
    </i>
    <i r="3">
      <x v="364"/>
    </i>
    <i r="3">
      <x v="365"/>
    </i>
    <i r="3">
      <x v="367"/>
    </i>
    <i r="3">
      <x v="369"/>
    </i>
    <i r="3">
      <x v="376"/>
    </i>
    <i r="3">
      <x v="382"/>
    </i>
    <i r="3">
      <x v="384"/>
    </i>
    <i r="3">
      <x v="388"/>
    </i>
    <i r="3">
      <x v="395"/>
    </i>
    <i r="3">
      <x v="398"/>
    </i>
    <i r="3">
      <x v="404"/>
    </i>
    <i r="3">
      <x v="410"/>
    </i>
    <i r="3">
      <x v="416"/>
    </i>
    <i r="3">
      <x v="417"/>
    </i>
    <i r="3">
      <x v="424"/>
    </i>
    <i r="3">
      <x v="429"/>
    </i>
    <i r="3">
      <x v="433"/>
    </i>
    <i r="3">
      <x v="434"/>
    </i>
    <i r="3">
      <x v="437"/>
    </i>
    <i r="3">
      <x v="438"/>
    </i>
    <i r="3">
      <x v="444"/>
    </i>
    <i r="3">
      <x v="447"/>
    </i>
    <i r="3">
      <x v="460"/>
    </i>
    <i r="3">
      <x v="465"/>
    </i>
    <i r="3">
      <x v="470"/>
    </i>
    <i r="3">
      <x v="478"/>
    </i>
    <i r="3">
      <x v="479"/>
    </i>
    <i r="3">
      <x v="480"/>
    </i>
    <i r="3">
      <x v="481"/>
    </i>
    <i r="3">
      <x v="484"/>
    </i>
    <i r="3">
      <x v="486"/>
    </i>
    <i r="3">
      <x v="487"/>
    </i>
    <i r="3">
      <x v="488"/>
    </i>
    <i r="3">
      <x v="496"/>
    </i>
    <i r="3">
      <x v="498"/>
    </i>
    <i r="3">
      <x v="520"/>
    </i>
    <i r="3">
      <x v="522"/>
    </i>
    <i r="3">
      <x v="523"/>
    </i>
    <i r="3">
      <x v="525"/>
    </i>
    <i r="3">
      <x v="526"/>
    </i>
    <i r="3">
      <x v="527"/>
    </i>
    <i r="3">
      <x v="528"/>
    </i>
    <i r="3">
      <x v="530"/>
    </i>
    <i r="3">
      <x v="534"/>
    </i>
    <i r="3">
      <x v="535"/>
    </i>
    <i r="3">
      <x v="537"/>
    </i>
    <i r="3">
      <x v="538"/>
    </i>
    <i r="3">
      <x v="543"/>
    </i>
    <i r="3">
      <x v="544"/>
    </i>
    <i r="3">
      <x v="545"/>
    </i>
    <i r="3">
      <x v="561"/>
    </i>
    <i r="3">
      <x v="569"/>
    </i>
    <i r="3">
      <x v="573"/>
    </i>
    <i r="3">
      <x v="574"/>
    </i>
    <i r="3">
      <x v="575"/>
    </i>
    <i r="3">
      <x v="583"/>
    </i>
    <i r="3">
      <x v="591"/>
    </i>
    <i r="3">
      <x v="598"/>
    </i>
    <i r="3">
      <x v="602"/>
    </i>
    <i r="3">
      <x v="605"/>
    </i>
    <i r="3">
      <x v="609"/>
    </i>
    <i r="3">
      <x v="613"/>
    </i>
    <i r="3">
      <x v="637"/>
    </i>
    <i r="3">
      <x v="638"/>
    </i>
    <i r="3">
      <x v="642"/>
    </i>
    <i r="3">
      <x v="648"/>
    </i>
    <i r="3">
      <x v="652"/>
    </i>
    <i r="3">
      <x v="658"/>
    </i>
    <i r="3">
      <x v="664"/>
    </i>
    <i r="3">
      <x v="666"/>
    </i>
    <i r="3">
      <x v="669"/>
    </i>
    <i r="3">
      <x v="684"/>
    </i>
    <i r="3">
      <x v="695"/>
    </i>
    <i r="3">
      <x v="697"/>
    </i>
    <i r="3">
      <x v="698"/>
    </i>
    <i r="3">
      <x v="701"/>
    </i>
    <i r="3">
      <x v="710"/>
    </i>
    <i t="blank" r="2">
      <x v="6"/>
    </i>
    <i r="2">
      <x v="7"/>
    </i>
    <i r="3">
      <x v="17"/>
    </i>
    <i r="3">
      <x v="81"/>
    </i>
    <i r="3">
      <x v="83"/>
    </i>
    <i r="3">
      <x v="101"/>
    </i>
    <i r="3">
      <x v="140"/>
    </i>
    <i r="3">
      <x v="146"/>
    </i>
    <i r="3">
      <x v="147"/>
    </i>
    <i r="3">
      <x v="149"/>
    </i>
    <i r="3">
      <x v="158"/>
    </i>
    <i r="3">
      <x v="242"/>
    </i>
    <i r="3">
      <x v="273"/>
    </i>
    <i r="3">
      <x v="344"/>
    </i>
    <i r="3">
      <x v="351"/>
    </i>
    <i r="3">
      <x v="352"/>
    </i>
    <i r="3">
      <x v="353"/>
    </i>
    <i r="3">
      <x v="373"/>
    </i>
    <i r="3">
      <x v="378"/>
    </i>
    <i r="3">
      <x v="473"/>
    </i>
    <i r="3">
      <x v="474"/>
    </i>
    <i r="3">
      <x v="503"/>
    </i>
    <i r="3">
      <x v="584"/>
    </i>
    <i r="3">
      <x v="588"/>
    </i>
    <i r="3">
      <x v="619"/>
    </i>
    <i r="3">
      <x v="690"/>
    </i>
    <i r="3">
      <x v="692"/>
    </i>
    <i t="blank" r="2">
      <x v="7"/>
    </i>
    <i r="1">
      <x v="40"/>
    </i>
    <i r="2">
      <x/>
    </i>
    <i r="3">
      <x v="9"/>
    </i>
    <i t="blank" r="2">
      <x/>
    </i>
    <i r="2">
      <x v="2"/>
    </i>
    <i r="3">
      <x v="93"/>
    </i>
    <i r="3">
      <x v="506"/>
    </i>
    <i r="3">
      <x v="625"/>
    </i>
    <i t="blank" r="2">
      <x v="2"/>
    </i>
    <i r="2">
      <x v="3"/>
    </i>
    <i r="3">
      <x v="72"/>
    </i>
    <i t="blank" r="2">
      <x v="3"/>
    </i>
    <i r="2">
      <x v="4"/>
    </i>
    <i r="3">
      <x v="312"/>
    </i>
    <i r="3">
      <x v="313"/>
    </i>
    <i r="3">
      <x v="316"/>
    </i>
    <i r="3">
      <x v="323"/>
    </i>
    <i r="3">
      <x v="325"/>
    </i>
    <i t="blank" r="2">
      <x v="4"/>
    </i>
    <i r="2">
      <x v="6"/>
    </i>
    <i r="3">
      <x/>
    </i>
    <i r="3">
      <x v="28"/>
    </i>
    <i r="3">
      <x v="31"/>
    </i>
    <i r="3">
      <x v="32"/>
    </i>
    <i r="3">
      <x v="52"/>
    </i>
    <i r="3">
      <x v="54"/>
    </i>
    <i r="3">
      <x v="69"/>
    </i>
    <i r="3">
      <x v="88"/>
    </i>
    <i r="3">
      <x v="115"/>
    </i>
    <i r="3">
      <x v="119"/>
    </i>
    <i r="3">
      <x v="128"/>
    </i>
    <i r="3">
      <x v="159"/>
    </i>
    <i r="3">
      <x v="169"/>
    </i>
    <i r="3">
      <x v="209"/>
    </i>
    <i r="3">
      <x v="225"/>
    </i>
    <i r="3">
      <x v="230"/>
    </i>
    <i r="3">
      <x v="232"/>
    </i>
    <i r="3">
      <x v="248"/>
    </i>
    <i r="3">
      <x v="250"/>
    </i>
    <i r="3">
      <x v="254"/>
    </i>
    <i r="3">
      <x v="258"/>
    </i>
    <i r="3">
      <x v="278"/>
    </i>
    <i r="3">
      <x v="282"/>
    </i>
    <i r="3">
      <x v="286"/>
    </i>
    <i r="3">
      <x v="339"/>
    </i>
    <i r="3">
      <x v="354"/>
    </i>
    <i r="3">
      <x v="356"/>
    </i>
    <i r="3">
      <x v="376"/>
    </i>
    <i r="3">
      <x v="384"/>
    </i>
    <i r="3">
      <x v="398"/>
    </i>
    <i r="3">
      <x v="404"/>
    </i>
    <i r="3">
      <x v="410"/>
    </i>
    <i r="3">
      <x v="417"/>
    </i>
    <i r="3">
      <x v="429"/>
    </i>
    <i r="3">
      <x v="434"/>
    </i>
    <i r="3">
      <x v="460"/>
    </i>
    <i r="3">
      <x v="465"/>
    </i>
    <i r="3">
      <x v="470"/>
    </i>
    <i r="3">
      <x v="489"/>
    </i>
    <i r="3">
      <x v="522"/>
    </i>
    <i r="3">
      <x v="544"/>
    </i>
    <i r="3">
      <x v="573"/>
    </i>
    <i r="3">
      <x v="591"/>
    </i>
    <i r="3">
      <x v="598"/>
    </i>
    <i r="3">
      <x v="602"/>
    </i>
    <i r="3">
      <x v="642"/>
    </i>
    <i r="3">
      <x v="684"/>
    </i>
    <i r="3">
      <x v="701"/>
    </i>
    <i r="3">
      <x v="710"/>
    </i>
    <i t="blank" r="2">
      <x v="6"/>
    </i>
    <i r="2">
      <x v="7"/>
    </i>
    <i r="3">
      <x v="75"/>
    </i>
    <i r="3">
      <x v="81"/>
    </i>
    <i r="3">
      <x v="242"/>
    </i>
    <i r="3">
      <x v="351"/>
    </i>
    <i r="3">
      <x v="352"/>
    </i>
    <i r="3">
      <x v="353"/>
    </i>
    <i r="3">
      <x v="473"/>
    </i>
    <i t="blank" r="2">
      <x v="7"/>
    </i>
    <i r="1">
      <x v="59"/>
    </i>
    <i r="2">
      <x v="2"/>
    </i>
    <i r="3">
      <x v="93"/>
    </i>
    <i r="3">
      <x v="506"/>
    </i>
    <i r="3">
      <x v="625"/>
    </i>
    <i t="blank" r="2">
      <x v="2"/>
    </i>
    <i r="2">
      <x v="4"/>
    </i>
    <i r="3">
      <x v="312"/>
    </i>
    <i r="3">
      <x v="325"/>
    </i>
    <i r="3">
      <x v="331"/>
    </i>
    <i t="blank" r="2">
      <x v="4"/>
    </i>
    <i r="2">
      <x v="6"/>
    </i>
    <i r="3">
      <x/>
    </i>
    <i r="3">
      <x v="28"/>
    </i>
    <i r="3">
      <x v="31"/>
    </i>
    <i r="3">
      <x v="32"/>
    </i>
    <i r="3">
      <x v="33"/>
    </i>
    <i r="3">
      <x v="53"/>
    </i>
    <i r="3">
      <x v="69"/>
    </i>
    <i r="3">
      <x v="88"/>
    </i>
    <i r="3">
      <x v="119"/>
    </i>
    <i r="3">
      <x v="128"/>
    </i>
    <i r="3">
      <x v="138"/>
    </i>
    <i r="3">
      <x v="159"/>
    </i>
    <i r="3">
      <x v="225"/>
    </i>
    <i r="3">
      <x v="230"/>
    </i>
    <i r="3">
      <x v="248"/>
    </i>
    <i r="3">
      <x v="254"/>
    </i>
    <i r="3">
      <x v="258"/>
    </i>
    <i r="3">
      <x v="282"/>
    </i>
    <i r="3">
      <x v="286"/>
    </i>
    <i r="3">
      <x v="339"/>
    </i>
    <i r="3">
      <x v="356"/>
    </i>
    <i r="3">
      <x v="376"/>
    </i>
    <i r="3">
      <x v="382"/>
    </i>
    <i r="3">
      <x v="398"/>
    </i>
    <i r="3">
      <x v="404"/>
    </i>
    <i r="3">
      <x v="410"/>
    </i>
    <i r="3">
      <x v="417"/>
    </i>
    <i r="3">
      <x v="429"/>
    </i>
    <i r="3">
      <x v="434"/>
    </i>
    <i r="3">
      <x v="444"/>
    </i>
    <i r="3">
      <x v="460"/>
    </i>
    <i r="3">
      <x v="482"/>
    </i>
    <i r="3">
      <x v="522"/>
    </i>
    <i r="3">
      <x v="544"/>
    </i>
    <i r="3">
      <x v="573"/>
    </i>
    <i r="3">
      <x v="591"/>
    </i>
    <i r="3">
      <x v="602"/>
    </i>
    <i r="3">
      <x v="605"/>
    </i>
    <i r="3">
      <x v="642"/>
    </i>
    <i r="3">
      <x v="666"/>
    </i>
    <i r="3">
      <x v="684"/>
    </i>
    <i r="3">
      <x v="701"/>
    </i>
    <i t="blank" r="2">
      <x v="6"/>
    </i>
    <i r="2">
      <x v="7"/>
    </i>
    <i r="3">
      <x v="81"/>
    </i>
    <i r="3">
      <x v="83"/>
    </i>
    <i r="3">
      <x v="351"/>
    </i>
    <i r="3">
      <x v="352"/>
    </i>
    <i t="blank" r="2">
      <x v="7"/>
    </i>
    <i r="1">
      <x v="68"/>
    </i>
    <i r="2">
      <x v="2"/>
    </i>
    <i r="3">
      <x v="93"/>
    </i>
    <i r="3">
      <x v="476"/>
    </i>
    <i r="3">
      <x v="506"/>
    </i>
    <i r="3">
      <x v="625"/>
    </i>
    <i r="3">
      <x v="628"/>
    </i>
    <i t="blank" r="2">
      <x v="2"/>
    </i>
    <i r="2">
      <x v="4"/>
    </i>
    <i r="3">
      <x v="186"/>
    </i>
    <i r="3">
      <x v="191"/>
    </i>
    <i r="3">
      <x v="195"/>
    </i>
    <i r="3">
      <x v="202"/>
    </i>
    <i r="3">
      <x v="208"/>
    </i>
    <i r="3">
      <x v="312"/>
    </i>
    <i r="3">
      <x v="316"/>
    </i>
    <i r="3">
      <x v="330"/>
    </i>
    <i r="3">
      <x v="336"/>
    </i>
    <i t="blank" r="2">
      <x v="4"/>
    </i>
    <i r="2">
      <x v="6"/>
    </i>
    <i r="3">
      <x/>
    </i>
    <i r="3">
      <x v="16"/>
    </i>
    <i r="3">
      <x v="32"/>
    </i>
    <i r="3">
      <x v="45"/>
    </i>
    <i r="3">
      <x v="54"/>
    </i>
    <i r="3">
      <x v="65"/>
    </i>
    <i r="3">
      <x v="69"/>
    </i>
    <i r="3">
      <x v="88"/>
    </i>
    <i r="3">
      <x v="98"/>
    </i>
    <i r="3">
      <x v="119"/>
    </i>
    <i r="3">
      <x v="125"/>
    </i>
    <i r="3">
      <x v="128"/>
    </i>
    <i r="3">
      <x v="137"/>
    </i>
    <i r="3">
      <x v="156"/>
    </i>
    <i r="3">
      <x v="159"/>
    </i>
    <i r="3">
      <x v="169"/>
    </i>
    <i r="3">
      <x v="182"/>
    </i>
    <i r="3">
      <x v="185"/>
    </i>
    <i r="3">
      <x v="213"/>
    </i>
    <i r="3">
      <x v="217"/>
    </i>
    <i r="3">
      <x v="222"/>
    </i>
    <i r="3">
      <x v="224"/>
    </i>
    <i r="3">
      <x v="230"/>
    </i>
    <i r="3">
      <x v="240"/>
    </i>
    <i r="3">
      <x v="248"/>
    </i>
    <i r="3">
      <x v="249"/>
    </i>
    <i r="3">
      <x v="253"/>
    </i>
    <i r="3">
      <x v="254"/>
    </i>
    <i r="3">
      <x v="255"/>
    </i>
    <i r="3">
      <x v="258"/>
    </i>
    <i r="3">
      <x v="275"/>
    </i>
    <i r="3">
      <x v="282"/>
    </i>
    <i r="3">
      <x v="286"/>
    </i>
    <i r="3">
      <x v="300"/>
    </i>
    <i r="3">
      <x v="339"/>
    </i>
    <i r="3">
      <x v="354"/>
    </i>
    <i r="3">
      <x v="356"/>
    </i>
    <i r="3">
      <x v="364"/>
    </i>
    <i r="3">
      <x v="376"/>
    </i>
    <i r="3">
      <x v="384"/>
    </i>
    <i r="3">
      <x v="388"/>
    </i>
    <i r="3">
      <x v="395"/>
    </i>
    <i r="3">
      <x v="398"/>
    </i>
    <i r="3">
      <x v="404"/>
    </i>
    <i r="3">
      <x v="406"/>
    </i>
    <i r="3">
      <x v="410"/>
    </i>
    <i r="3">
      <x v="417"/>
    </i>
    <i r="3">
      <x v="429"/>
    </i>
    <i r="3">
      <x v="434"/>
    </i>
    <i r="3">
      <x v="444"/>
    </i>
    <i r="3">
      <x v="460"/>
    </i>
    <i r="3">
      <x v="465"/>
    </i>
    <i r="3">
      <x v="478"/>
    </i>
    <i r="3">
      <x v="481"/>
    </i>
    <i r="3">
      <x v="486"/>
    </i>
    <i r="3">
      <x v="487"/>
    </i>
    <i r="3">
      <x v="488"/>
    </i>
    <i r="3">
      <x v="496"/>
    </i>
    <i r="3">
      <x v="520"/>
    </i>
    <i r="3">
      <x v="522"/>
    </i>
    <i r="3">
      <x v="530"/>
    </i>
    <i r="3">
      <x v="535"/>
    </i>
    <i r="3">
      <x v="544"/>
    </i>
    <i r="3">
      <x v="559"/>
    </i>
    <i r="3">
      <x v="569"/>
    </i>
    <i r="3">
      <x v="573"/>
    </i>
    <i r="3">
      <x v="575"/>
    </i>
    <i r="3">
      <x v="582"/>
    </i>
    <i r="3">
      <x v="591"/>
    </i>
    <i r="3">
      <x v="598"/>
    </i>
    <i r="3">
      <x v="602"/>
    </i>
    <i r="3">
      <x v="609"/>
    </i>
    <i r="3">
      <x v="642"/>
    </i>
    <i r="3">
      <x v="660"/>
    </i>
    <i r="3">
      <x v="684"/>
    </i>
    <i r="3">
      <x v="695"/>
    </i>
    <i r="3">
      <x v="698"/>
    </i>
    <i r="3">
      <x v="701"/>
    </i>
    <i r="3">
      <x v="710"/>
    </i>
    <i r="3">
      <x v="712"/>
    </i>
    <i t="blank" r="2">
      <x v="6"/>
    </i>
    <i r="2">
      <x v="7"/>
    </i>
    <i r="3">
      <x v="12"/>
    </i>
    <i r="3">
      <x v="81"/>
    </i>
    <i r="3">
      <x v="82"/>
    </i>
    <i r="3">
      <x v="140"/>
    </i>
    <i r="3">
      <x v="147"/>
    </i>
    <i r="3">
      <x v="149"/>
    </i>
    <i r="3">
      <x v="158"/>
    </i>
    <i r="3">
      <x v="242"/>
    </i>
    <i r="3">
      <x v="344"/>
    </i>
    <i r="3">
      <x v="351"/>
    </i>
    <i r="3">
      <x v="353"/>
    </i>
    <i r="3">
      <x v="473"/>
    </i>
    <i r="3">
      <x v="474"/>
    </i>
    <i r="3">
      <x v="584"/>
    </i>
    <i r="3">
      <x v="588"/>
    </i>
    <i r="3">
      <x v="619"/>
    </i>
    <i r="3">
      <x v="690"/>
    </i>
    <i t="blank" r="2">
      <x v="7"/>
    </i>
    <i r="1">
      <x v="70"/>
    </i>
    <i r="2">
      <x v="2"/>
    </i>
    <i r="3">
      <x v="506"/>
    </i>
    <i t="blank" r="2">
      <x v="2"/>
    </i>
    <i r="2">
      <x v="4"/>
    </i>
    <i r="3">
      <x v="504"/>
    </i>
    <i t="blank" r="2">
      <x v="4"/>
    </i>
    <i>
      <x v="4"/>
    </i>
    <i r="1">
      <x v="3"/>
    </i>
    <i r="2">
      <x v="7"/>
    </i>
    <i r="3">
      <x v="5"/>
    </i>
    <i r="3">
      <x v="17"/>
    </i>
    <i r="3">
      <x v="77"/>
    </i>
    <i r="3">
      <x v="83"/>
    </i>
    <i r="3">
      <x v="140"/>
    </i>
    <i r="3">
      <x v="370"/>
    </i>
    <i r="3">
      <x v="371"/>
    </i>
    <i r="3">
      <x v="619"/>
    </i>
    <i t="blank" r="2">
      <x v="7"/>
    </i>
    <i r="1">
      <x v="5"/>
    </i>
    <i r="2">
      <x v="6"/>
    </i>
    <i r="3">
      <x v="623"/>
    </i>
    <i t="blank" r="2">
      <x v="6"/>
    </i>
    <i r="2">
      <x v="7"/>
    </i>
    <i r="3">
      <x v="17"/>
    </i>
    <i r="3">
      <x v="24"/>
    </i>
    <i r="3">
      <x v="80"/>
    </i>
    <i r="3">
      <x v="81"/>
    </i>
    <i r="3">
      <x v="83"/>
    </i>
    <i r="3">
      <x v="140"/>
    </i>
    <i r="3">
      <x v="373"/>
    </i>
    <i r="3">
      <x v="619"/>
    </i>
    <i t="blank" r="2">
      <x v="7"/>
    </i>
    <i r="1">
      <x v="16"/>
    </i>
    <i r="2">
      <x v="2"/>
    </i>
    <i r="3">
      <x v="494"/>
    </i>
    <i r="3">
      <x v="625"/>
    </i>
    <i t="blank" r="2">
      <x v="2"/>
    </i>
    <i r="2">
      <x v="4"/>
    </i>
    <i r="3">
      <x v="312"/>
    </i>
    <i t="blank" r="2">
      <x v="4"/>
    </i>
    <i r="2">
      <x v="6"/>
    </i>
    <i r="3">
      <x v="32"/>
    </i>
    <i r="3">
      <x v="52"/>
    </i>
    <i r="3">
      <x v="69"/>
    </i>
    <i r="3">
      <x v="88"/>
    </i>
    <i r="3">
      <x v="98"/>
    </i>
    <i r="3">
      <x v="159"/>
    </i>
    <i r="3">
      <x v="258"/>
    </i>
    <i r="3">
      <x v="286"/>
    </i>
    <i r="3">
      <x v="404"/>
    </i>
    <i r="3">
      <x v="410"/>
    </i>
    <i r="3">
      <x v="429"/>
    </i>
    <i r="3">
      <x v="446"/>
    </i>
    <i r="3">
      <x v="522"/>
    </i>
    <i r="3">
      <x v="536"/>
    </i>
    <i r="3">
      <x v="573"/>
    </i>
    <i r="3">
      <x v="602"/>
    </i>
    <i r="3">
      <x v="613"/>
    </i>
    <i r="3">
      <x v="644"/>
    </i>
    <i r="3">
      <x v="645"/>
    </i>
    <i r="3">
      <x v="648"/>
    </i>
    <i r="3">
      <x v="657"/>
    </i>
    <i r="3">
      <x v="673"/>
    </i>
    <i r="3">
      <x v="695"/>
    </i>
    <i r="3">
      <x v="701"/>
    </i>
    <i t="blank" r="2">
      <x v="6"/>
    </i>
    <i r="2">
      <x v="7"/>
    </i>
    <i r="3">
      <x v="83"/>
    </i>
    <i r="3">
      <x v="353"/>
    </i>
    <i t="blank" r="2">
      <x v="7"/>
    </i>
    <i r="1">
      <x v="20"/>
    </i>
    <i r="2">
      <x v="6"/>
    </i>
    <i r="3">
      <x v="32"/>
    </i>
    <i r="3">
      <x v="44"/>
    </i>
    <i r="3">
      <x v="69"/>
    </i>
    <i r="3">
      <x v="98"/>
    </i>
    <i r="3">
      <x v="128"/>
    </i>
    <i r="3">
      <x v="156"/>
    </i>
    <i r="3">
      <x v="159"/>
    </i>
    <i r="3">
      <x v="228"/>
    </i>
    <i r="3">
      <x v="230"/>
    </i>
    <i r="3">
      <x v="258"/>
    </i>
    <i r="3">
      <x v="286"/>
    </i>
    <i r="3">
      <x v="384"/>
    </i>
    <i r="3">
      <x v="386"/>
    </i>
    <i r="3">
      <x v="410"/>
    </i>
    <i r="3">
      <x v="417"/>
    </i>
    <i r="3">
      <x v="434"/>
    </i>
    <i r="3">
      <x v="446"/>
    </i>
    <i r="3">
      <x v="522"/>
    </i>
    <i r="3">
      <x v="536"/>
    </i>
    <i r="3">
      <x v="544"/>
    </i>
    <i r="3">
      <x v="573"/>
    </i>
    <i r="3">
      <x v="598"/>
    </i>
    <i r="3">
      <x v="602"/>
    </i>
    <i r="3">
      <x v="610"/>
    </i>
    <i r="3">
      <x v="613"/>
    </i>
    <i r="3">
      <x v="701"/>
    </i>
    <i t="blank" r="2">
      <x v="6"/>
    </i>
    <i r="2">
      <x v="7"/>
    </i>
    <i r="3">
      <x v="83"/>
    </i>
    <i r="3">
      <x v="143"/>
    </i>
    <i t="blank" r="2">
      <x v="7"/>
    </i>
    <i r="1">
      <x v="26"/>
    </i>
    <i r="2">
      <x/>
    </i>
    <i r="3">
      <x v="270"/>
    </i>
    <i r="3">
      <x v="272"/>
    </i>
    <i r="3">
      <x v="274"/>
    </i>
    <i t="blank" r="2">
      <x/>
    </i>
    <i r="2">
      <x v="2"/>
    </i>
    <i r="3">
      <x v="91"/>
    </i>
    <i r="3">
      <x v="93"/>
    </i>
    <i r="3">
      <x v="476"/>
    </i>
    <i r="3">
      <x v="494"/>
    </i>
    <i r="3">
      <x v="519"/>
    </i>
    <i r="3">
      <x v="625"/>
    </i>
    <i r="3">
      <x v="681"/>
    </i>
    <i t="blank" r="2">
      <x v="2"/>
    </i>
    <i r="2">
      <x v="3"/>
    </i>
    <i r="3">
      <x v="174"/>
    </i>
    <i t="blank" r="2">
      <x v="3"/>
    </i>
    <i r="2">
      <x v="4"/>
    </i>
    <i r="3">
      <x v="154"/>
    </i>
    <i r="3">
      <x v="186"/>
    </i>
    <i r="3">
      <x v="193"/>
    </i>
    <i r="3">
      <x v="195"/>
    </i>
    <i r="3">
      <x v="202"/>
    </i>
    <i r="3">
      <x v="208"/>
    </i>
    <i r="3">
      <x v="312"/>
    </i>
    <i r="3">
      <x v="323"/>
    </i>
    <i r="3">
      <x v="331"/>
    </i>
    <i r="3">
      <x v="338"/>
    </i>
    <i r="3">
      <x v="492"/>
    </i>
    <i r="3">
      <x v="680"/>
    </i>
    <i t="blank" r="2">
      <x v="4"/>
    </i>
    <i r="2">
      <x v="6"/>
    </i>
    <i r="3">
      <x/>
    </i>
    <i r="3">
      <x v="29"/>
    </i>
    <i r="3">
      <x v="32"/>
    </i>
    <i r="3">
      <x v="44"/>
    </i>
    <i r="3">
      <x v="52"/>
    </i>
    <i r="3">
      <x v="55"/>
    </i>
    <i r="3">
      <x v="68"/>
    </i>
    <i r="3">
      <x v="69"/>
    </i>
    <i r="3">
      <x v="73"/>
    </i>
    <i r="3">
      <x v="88"/>
    </i>
    <i r="3">
      <x v="98"/>
    </i>
    <i r="3">
      <x v="113"/>
    </i>
    <i r="3">
      <x v="119"/>
    </i>
    <i r="3">
      <x v="125"/>
    </i>
    <i r="3">
      <x v="128"/>
    </i>
    <i r="3">
      <x v="130"/>
    </i>
    <i r="3">
      <x v="156"/>
    </i>
    <i r="3">
      <x v="159"/>
    </i>
    <i r="3">
      <x v="177"/>
    </i>
    <i r="3">
      <x v="185"/>
    </i>
    <i r="3">
      <x v="209"/>
    </i>
    <i r="3">
      <x v="211"/>
    </i>
    <i r="3">
      <x v="228"/>
    </i>
    <i r="3">
      <x v="230"/>
    </i>
    <i r="3">
      <x v="240"/>
    </i>
    <i r="3">
      <x v="258"/>
    </i>
    <i r="3">
      <x v="277"/>
    </i>
    <i r="3">
      <x v="282"/>
    </i>
    <i r="3">
      <x v="286"/>
    </i>
    <i r="3">
      <x v="302"/>
    </i>
    <i r="3">
      <x v="339"/>
    </i>
    <i r="3">
      <x v="349"/>
    </i>
    <i r="3">
      <x v="362"/>
    </i>
    <i r="3">
      <x v="376"/>
    </i>
    <i r="3">
      <x v="381"/>
    </i>
    <i r="3">
      <x v="384"/>
    </i>
    <i r="3">
      <x v="386"/>
    </i>
    <i r="3">
      <x v="396"/>
    </i>
    <i r="3">
      <x v="398"/>
    </i>
    <i r="3">
      <x v="404"/>
    </i>
    <i r="3">
      <x v="409"/>
    </i>
    <i r="3">
      <x v="410"/>
    </i>
    <i r="3">
      <x v="417"/>
    </i>
    <i r="3">
      <x v="429"/>
    </i>
    <i r="3">
      <x v="434"/>
    </i>
    <i r="3">
      <x v="444"/>
    </i>
    <i r="3">
      <x v="446"/>
    </i>
    <i r="3">
      <x v="469"/>
    </i>
    <i r="3">
      <x v="486"/>
    </i>
    <i r="3">
      <x v="522"/>
    </i>
    <i r="3">
      <x v="524"/>
    </i>
    <i r="3">
      <x v="536"/>
    </i>
    <i r="3">
      <x v="544"/>
    </i>
    <i r="3">
      <x v="548"/>
    </i>
    <i r="3">
      <x v="561"/>
    </i>
    <i r="3">
      <x v="564"/>
    </i>
    <i r="3">
      <x v="569"/>
    </i>
    <i r="3">
      <x v="573"/>
    </i>
    <i r="3">
      <x v="591"/>
    </i>
    <i r="3">
      <x v="592"/>
    </i>
    <i r="3">
      <x v="598"/>
    </i>
    <i r="3">
      <x v="602"/>
    </i>
    <i r="3">
      <x v="608"/>
    </i>
    <i r="3">
      <x v="610"/>
    </i>
    <i r="3">
      <x v="613"/>
    </i>
    <i r="3">
      <x v="644"/>
    </i>
    <i r="3">
      <x v="645"/>
    </i>
    <i r="3">
      <x v="648"/>
    </i>
    <i r="3">
      <x v="652"/>
    </i>
    <i r="3">
      <x v="657"/>
    </i>
    <i r="3">
      <x v="673"/>
    </i>
    <i r="3">
      <x v="684"/>
    </i>
    <i r="3">
      <x v="695"/>
    </i>
    <i r="3">
      <x v="701"/>
    </i>
    <i r="3">
      <x v="710"/>
    </i>
    <i t="blank" r="2">
      <x v="6"/>
    </i>
    <i r="2">
      <x v="7"/>
    </i>
    <i r="3">
      <x v="5"/>
    </i>
    <i r="3">
      <x v="81"/>
    </i>
    <i r="3">
      <x v="83"/>
    </i>
    <i r="3">
      <x v="101"/>
    </i>
    <i r="3">
      <x v="141"/>
    </i>
    <i r="3">
      <x v="242"/>
    </i>
    <i r="3">
      <x v="342"/>
    </i>
    <i r="3">
      <x v="353"/>
    </i>
    <i r="3">
      <x v="371"/>
    </i>
    <i r="3">
      <x v="473"/>
    </i>
    <i r="3">
      <x v="584"/>
    </i>
    <i t="blank" r="2">
      <x v="7"/>
    </i>
    <i r="1">
      <x v="55"/>
    </i>
    <i r="2">
      <x/>
    </i>
    <i r="3">
      <x v="7"/>
    </i>
    <i t="blank" r="2">
      <x/>
    </i>
    <i r="2">
      <x v="2"/>
    </i>
    <i r="3">
      <x v="92"/>
    </i>
    <i r="3">
      <x v="93"/>
    </i>
    <i r="3">
      <x v="104"/>
    </i>
    <i r="3">
      <x v="476"/>
    </i>
    <i r="3">
      <x v="508"/>
    </i>
    <i r="3">
      <x v="518"/>
    </i>
    <i r="3">
      <x v="627"/>
    </i>
    <i r="3">
      <x v="633"/>
    </i>
    <i t="blank" r="2">
      <x v="2"/>
    </i>
    <i r="2">
      <x v="3"/>
    </i>
    <i r="3">
      <x v="414"/>
    </i>
    <i t="blank" r="2">
      <x v="3"/>
    </i>
    <i r="2">
      <x v="4"/>
    </i>
    <i r="3">
      <x v="23"/>
    </i>
    <i r="3">
      <x v="154"/>
    </i>
    <i r="3">
      <x v="186"/>
    </i>
    <i r="3">
      <x v="190"/>
    </i>
    <i r="3">
      <x v="191"/>
    </i>
    <i r="3">
      <x v="194"/>
    </i>
    <i r="3">
      <x v="195"/>
    </i>
    <i r="3">
      <x v="202"/>
    </i>
    <i r="3">
      <x v="204"/>
    </i>
    <i r="3">
      <x v="205"/>
    </i>
    <i r="3">
      <x v="206"/>
    </i>
    <i r="3">
      <x v="207"/>
    </i>
    <i r="3">
      <x v="208"/>
    </i>
    <i r="3">
      <x v="312"/>
    </i>
    <i r="3">
      <x v="323"/>
    </i>
    <i r="3">
      <x v="331"/>
    </i>
    <i r="3">
      <x v="338"/>
    </i>
    <i t="blank" r="2">
      <x v="4"/>
    </i>
    <i r="2">
      <x v="6"/>
    </i>
    <i r="3">
      <x/>
    </i>
    <i r="3">
      <x v="32"/>
    </i>
    <i r="3">
      <x v="52"/>
    </i>
    <i r="3">
      <x v="54"/>
    </i>
    <i r="3">
      <x v="65"/>
    </i>
    <i r="3">
      <x v="67"/>
    </i>
    <i r="3">
      <x v="69"/>
    </i>
    <i r="3">
      <x v="73"/>
    </i>
    <i r="3">
      <x v="86"/>
    </i>
    <i r="3">
      <x v="98"/>
    </i>
    <i r="3">
      <x v="117"/>
    </i>
    <i r="3">
      <x v="125"/>
    </i>
    <i r="3">
      <x v="128"/>
    </i>
    <i r="3">
      <x v="129"/>
    </i>
    <i r="3">
      <x v="156"/>
    </i>
    <i r="3">
      <x v="159"/>
    </i>
    <i r="3">
      <x v="209"/>
    </i>
    <i r="3">
      <x v="213"/>
    </i>
    <i r="3">
      <x v="224"/>
    </i>
    <i r="3">
      <x v="225"/>
    </i>
    <i r="3">
      <x v="230"/>
    </i>
    <i r="3">
      <x v="240"/>
    </i>
    <i r="3">
      <x v="258"/>
    </i>
    <i r="3">
      <x v="282"/>
    </i>
    <i r="3">
      <x v="286"/>
    </i>
    <i r="3">
      <x v="292"/>
    </i>
    <i r="3">
      <x v="299"/>
    </i>
    <i r="3">
      <x v="302"/>
    </i>
    <i r="3">
      <x v="305"/>
    </i>
    <i r="3">
      <x v="349"/>
    </i>
    <i r="3">
      <x v="365"/>
    </i>
    <i r="3">
      <x v="382"/>
    </i>
    <i r="3">
      <x v="384"/>
    </i>
    <i r="3">
      <x v="398"/>
    </i>
    <i r="3">
      <x v="404"/>
    </i>
    <i r="3">
      <x v="410"/>
    </i>
    <i r="3">
      <x v="417"/>
    </i>
    <i r="3">
      <x v="429"/>
    </i>
    <i r="3">
      <x v="434"/>
    </i>
    <i r="3">
      <x v="444"/>
    </i>
    <i r="3">
      <x v="447"/>
    </i>
    <i r="3">
      <x v="456"/>
    </i>
    <i r="3">
      <x v="467"/>
    </i>
    <i r="3">
      <x v="468"/>
    </i>
    <i r="3">
      <x v="486"/>
    </i>
    <i r="3">
      <x v="501"/>
    </i>
    <i r="3">
      <x v="522"/>
    </i>
    <i r="3">
      <x v="531"/>
    </i>
    <i r="3">
      <x v="547"/>
    </i>
    <i r="3">
      <x v="573"/>
    </i>
    <i r="3">
      <x v="591"/>
    </i>
    <i r="3">
      <x v="592"/>
    </i>
    <i r="3">
      <x v="602"/>
    </i>
    <i r="3">
      <x v="654"/>
    </i>
    <i r="3">
      <x v="655"/>
    </i>
    <i r="3">
      <x v="662"/>
    </i>
    <i r="3">
      <x v="695"/>
    </i>
    <i r="3">
      <x v="701"/>
    </i>
    <i r="3">
      <x v="710"/>
    </i>
    <i t="blank" r="2">
      <x v="6"/>
    </i>
    <i r="2">
      <x v="7"/>
    </i>
    <i r="3">
      <x v="83"/>
    </i>
    <i r="3">
      <x v="140"/>
    </i>
    <i r="3">
      <x v="242"/>
    </i>
    <i r="3">
      <x v="351"/>
    </i>
    <i r="3">
      <x v="352"/>
    </i>
    <i r="3">
      <x v="353"/>
    </i>
    <i r="3">
      <x v="378"/>
    </i>
    <i r="3">
      <x v="473"/>
    </i>
    <i r="3">
      <x v="584"/>
    </i>
    <i r="3">
      <x v="641"/>
    </i>
    <i t="blank" r="2">
      <x v="7"/>
    </i>
    <i r="1">
      <x v="58"/>
    </i>
    <i r="2">
      <x v="2"/>
    </i>
    <i r="3">
      <x v="93"/>
    </i>
    <i r="3">
      <x v="506"/>
    </i>
    <i r="3">
      <x v="625"/>
    </i>
    <i t="blank" r="2">
      <x v="2"/>
    </i>
    <i r="2">
      <x v="6"/>
    </i>
    <i r="3">
      <x/>
    </i>
    <i r="3">
      <x v="29"/>
    </i>
    <i r="3">
      <x v="32"/>
    </i>
    <i r="3">
      <x v="44"/>
    </i>
    <i r="3">
      <x v="54"/>
    </i>
    <i r="3">
      <x v="69"/>
    </i>
    <i r="3">
      <x v="128"/>
    </i>
    <i r="3">
      <x v="159"/>
    </i>
    <i r="3">
      <x v="183"/>
    </i>
    <i r="3">
      <x v="215"/>
    </i>
    <i r="3">
      <x v="230"/>
    </i>
    <i r="3">
      <x v="287"/>
    </i>
    <i r="3">
      <x v="302"/>
    </i>
    <i r="3">
      <x v="305"/>
    </i>
    <i r="3">
      <x v="384"/>
    </i>
    <i r="3">
      <x v="398"/>
    </i>
    <i r="3">
      <x v="410"/>
    </i>
    <i r="3">
      <x v="429"/>
    </i>
    <i r="3">
      <x v="434"/>
    </i>
    <i r="3">
      <x v="448"/>
    </i>
    <i r="3">
      <x v="452"/>
    </i>
    <i r="3">
      <x v="465"/>
    </i>
    <i r="3">
      <x v="522"/>
    </i>
    <i r="3">
      <x v="544"/>
    </i>
    <i r="3">
      <x v="591"/>
    </i>
    <i r="3">
      <x v="598"/>
    </i>
    <i r="3">
      <x v="602"/>
    </i>
    <i r="3">
      <x v="684"/>
    </i>
    <i r="3">
      <x v="701"/>
    </i>
    <i r="3">
      <x v="710"/>
    </i>
    <i t="blank" r="2">
      <x v="6"/>
    </i>
    <i r="2">
      <x v="7"/>
    </i>
    <i r="3">
      <x v="5"/>
    </i>
    <i r="3">
      <x v="81"/>
    </i>
    <i r="3">
      <x v="352"/>
    </i>
    <i r="3">
      <x v="353"/>
    </i>
    <i r="3">
      <x v="473"/>
    </i>
    <i t="blank" r="2">
      <x v="7"/>
    </i>
    <i r="1">
      <x v="63"/>
    </i>
    <i r="2">
      <x/>
    </i>
    <i r="3">
      <x v="10"/>
    </i>
    <i t="blank" r="2">
      <x/>
    </i>
    <i r="2">
      <x v="2"/>
    </i>
    <i r="3">
      <x v="92"/>
    </i>
    <i r="3">
      <x v="476"/>
    </i>
    <i r="3">
      <x v="494"/>
    </i>
    <i r="3">
      <x v="627"/>
    </i>
    <i t="blank" r="2">
      <x v="2"/>
    </i>
    <i r="2">
      <x v="4"/>
    </i>
    <i r="3">
      <x v="312"/>
    </i>
    <i r="3">
      <x v="323"/>
    </i>
    <i t="blank" r="2">
      <x v="4"/>
    </i>
    <i r="2">
      <x v="6"/>
    </i>
    <i r="3">
      <x/>
    </i>
    <i r="3">
      <x v="32"/>
    </i>
    <i r="3">
      <x v="69"/>
    </i>
    <i r="3">
      <x v="88"/>
    </i>
    <i r="3">
      <x v="98"/>
    </i>
    <i r="3">
      <x v="117"/>
    </i>
    <i r="3">
      <x v="128"/>
    </i>
    <i r="3">
      <x v="159"/>
    </i>
    <i r="3">
      <x v="225"/>
    </i>
    <i r="3">
      <x v="228"/>
    </i>
    <i r="3">
      <x v="230"/>
    </i>
    <i r="3">
      <x v="258"/>
    </i>
    <i r="3">
      <x v="282"/>
    </i>
    <i r="3">
      <x v="286"/>
    </i>
    <i r="3">
      <x v="305"/>
    </i>
    <i r="3">
      <x v="339"/>
    </i>
    <i r="3">
      <x v="349"/>
    </i>
    <i r="3">
      <x v="354"/>
    </i>
    <i r="3">
      <x v="384"/>
    </i>
    <i r="3">
      <x v="398"/>
    </i>
    <i r="3">
      <x v="410"/>
    </i>
    <i r="3">
      <x v="429"/>
    </i>
    <i r="3">
      <x v="444"/>
    </i>
    <i r="3">
      <x v="460"/>
    </i>
    <i r="3">
      <x v="465"/>
    </i>
    <i r="3">
      <x v="522"/>
    </i>
    <i r="3">
      <x v="547"/>
    </i>
    <i r="3">
      <x v="555"/>
    </i>
    <i r="3">
      <x v="569"/>
    </i>
    <i r="3">
      <x v="573"/>
    </i>
    <i r="3">
      <x v="591"/>
    </i>
    <i r="3">
      <x v="598"/>
    </i>
    <i r="3">
      <x v="602"/>
    </i>
    <i r="3">
      <x v="647"/>
    </i>
    <i r="3">
      <x v="671"/>
    </i>
    <i r="3">
      <x v="695"/>
    </i>
    <i r="3">
      <x v="701"/>
    </i>
    <i r="3">
      <x v="710"/>
    </i>
    <i t="blank" r="2">
      <x v="6"/>
    </i>
    <i r="2">
      <x v="7"/>
    </i>
    <i r="3">
      <x v="75"/>
    </i>
    <i r="3">
      <x v="140"/>
    </i>
    <i r="3">
      <x v="351"/>
    </i>
    <i r="3">
      <x v="373"/>
    </i>
    <i t="blank" r="2">
      <x v="7"/>
    </i>
    <i r="1">
      <x v="64"/>
    </i>
    <i r="2">
      <x v="2"/>
    </i>
    <i r="3">
      <x v="93"/>
    </i>
    <i r="3">
      <x v="494"/>
    </i>
    <i r="3">
      <x v="625"/>
    </i>
    <i t="blank" r="2">
      <x v="2"/>
    </i>
    <i r="2">
      <x v="3"/>
    </i>
    <i r="3">
      <x v="174"/>
    </i>
    <i t="blank" r="2">
      <x v="3"/>
    </i>
    <i r="2">
      <x v="4"/>
    </i>
    <i r="3">
      <x v="186"/>
    </i>
    <i r="3">
      <x v="312"/>
    </i>
    <i r="3">
      <x v="323"/>
    </i>
    <i t="blank" r="2">
      <x v="4"/>
    </i>
    <i r="2">
      <x v="6"/>
    </i>
    <i r="3">
      <x/>
    </i>
    <i r="3">
      <x v="32"/>
    </i>
    <i r="3">
      <x v="44"/>
    </i>
    <i r="3">
      <x v="55"/>
    </i>
    <i r="3">
      <x v="68"/>
    </i>
    <i r="3">
      <x v="69"/>
    </i>
    <i r="3">
      <x v="73"/>
    </i>
    <i r="3">
      <x v="88"/>
    </i>
    <i r="3">
      <x v="98"/>
    </i>
    <i r="3">
      <x v="128"/>
    </i>
    <i r="3">
      <x v="156"/>
    </i>
    <i r="3">
      <x v="159"/>
    </i>
    <i r="3">
      <x v="177"/>
    </i>
    <i r="3">
      <x v="185"/>
    </i>
    <i r="3">
      <x v="211"/>
    </i>
    <i r="3">
      <x v="225"/>
    </i>
    <i r="3">
      <x v="228"/>
    </i>
    <i r="3">
      <x v="258"/>
    </i>
    <i r="3">
      <x v="282"/>
    </i>
    <i r="3">
      <x v="286"/>
    </i>
    <i r="3">
      <x v="339"/>
    </i>
    <i r="3">
      <x v="376"/>
    </i>
    <i r="3">
      <x v="384"/>
    </i>
    <i r="3">
      <x v="398"/>
    </i>
    <i r="3">
      <x v="404"/>
    </i>
    <i r="3">
      <x v="410"/>
    </i>
    <i r="3">
      <x v="417"/>
    </i>
    <i r="3">
      <x v="429"/>
    </i>
    <i r="3">
      <x v="434"/>
    </i>
    <i r="3">
      <x v="444"/>
    </i>
    <i r="3">
      <x v="446"/>
    </i>
    <i r="3">
      <x v="486"/>
    </i>
    <i r="3">
      <x v="522"/>
    </i>
    <i r="3">
      <x v="524"/>
    </i>
    <i r="3">
      <x v="536"/>
    </i>
    <i r="3">
      <x v="544"/>
    </i>
    <i r="3">
      <x v="548"/>
    </i>
    <i r="3">
      <x v="561"/>
    </i>
    <i r="3">
      <x v="564"/>
    </i>
    <i r="3">
      <x v="566"/>
    </i>
    <i r="3">
      <x v="573"/>
    </i>
    <i r="3">
      <x v="591"/>
    </i>
    <i r="3">
      <x v="592"/>
    </i>
    <i r="3">
      <x v="598"/>
    </i>
    <i r="3">
      <x v="602"/>
    </i>
    <i r="3">
      <x v="608"/>
    </i>
    <i r="3">
      <x v="610"/>
    </i>
    <i r="3">
      <x v="613"/>
    </i>
    <i r="3">
      <x v="644"/>
    </i>
    <i r="3">
      <x v="645"/>
    </i>
    <i r="3">
      <x v="648"/>
    </i>
    <i r="3">
      <x v="673"/>
    </i>
    <i r="3">
      <x v="684"/>
    </i>
    <i r="3">
      <x v="695"/>
    </i>
    <i r="3">
      <x v="701"/>
    </i>
    <i r="3">
      <x v="710"/>
    </i>
    <i t="blank" r="2">
      <x v="6"/>
    </i>
    <i r="2">
      <x v="7"/>
    </i>
    <i r="3">
      <x v="5"/>
    </i>
    <i r="3">
      <x v="81"/>
    </i>
    <i r="3">
      <x v="83"/>
    </i>
    <i r="3">
      <x v="143"/>
    </i>
    <i r="3">
      <x v="242"/>
    </i>
    <i r="3">
      <x v="342"/>
    </i>
    <i r="3">
      <x v="353"/>
    </i>
    <i r="3">
      <x v="473"/>
    </i>
    <i r="3">
      <x v="584"/>
    </i>
    <i t="blank" r="2">
      <x v="7"/>
    </i>
    <i>
      <x v="5"/>
    </i>
    <i r="1">
      <x v="50"/>
    </i>
    <i r="2">
      <x/>
    </i>
    <i r="3">
      <x v="321"/>
    </i>
    <i t="blank" r="2">
      <x/>
    </i>
    <i r="2">
      <x v="2"/>
    </i>
    <i r="3">
      <x v="93"/>
    </i>
    <i r="3">
      <x v="96"/>
    </i>
    <i r="3">
      <x v="476"/>
    </i>
    <i r="3">
      <x v="477"/>
    </i>
    <i r="3">
      <x v="506"/>
    </i>
    <i r="3">
      <x v="509"/>
    </i>
    <i r="3">
      <x v="510"/>
    </i>
    <i r="3">
      <x v="512"/>
    </i>
    <i r="3">
      <x v="514"/>
    </i>
    <i r="3">
      <x v="518"/>
    </i>
    <i r="3">
      <x v="625"/>
    </i>
    <i r="3">
      <x v="630"/>
    </i>
    <i r="3">
      <x v="681"/>
    </i>
    <i t="blank" r="2">
      <x v="2"/>
    </i>
    <i r="2">
      <x v="4"/>
    </i>
    <i r="3">
      <x v="99"/>
    </i>
    <i r="3">
      <x v="100"/>
    </i>
    <i r="3">
      <x v="154"/>
    </i>
    <i r="3">
      <x v="189"/>
    </i>
    <i r="3">
      <x v="202"/>
    </i>
    <i r="3">
      <x v="207"/>
    </i>
    <i r="3">
      <x v="264"/>
    </i>
    <i r="3">
      <x v="312"/>
    </i>
    <i r="3">
      <x v="323"/>
    </i>
    <i r="3">
      <x v="334"/>
    </i>
    <i r="3">
      <x v="361"/>
    </i>
    <i r="3">
      <x v="443"/>
    </i>
    <i r="3">
      <x v="682"/>
    </i>
    <i t="blank" r="2">
      <x v="4"/>
    </i>
    <i r="2">
      <x v="6"/>
    </i>
    <i r="3">
      <x v="1"/>
    </i>
    <i r="3">
      <x v="29"/>
    </i>
    <i r="3">
      <x v="32"/>
    </i>
    <i r="3">
      <x v="47"/>
    </i>
    <i r="3">
      <x v="51"/>
    </i>
    <i r="3">
      <x v="54"/>
    </i>
    <i r="3">
      <x v="60"/>
    </i>
    <i r="3">
      <x v="69"/>
    </i>
    <i r="3">
      <x v="70"/>
    </i>
    <i r="3">
      <x v="73"/>
    </i>
    <i r="3">
      <x v="115"/>
    </i>
    <i r="3">
      <x v="128"/>
    </i>
    <i r="3">
      <x v="156"/>
    </i>
    <i r="3">
      <x v="157"/>
    </i>
    <i r="3">
      <x v="162"/>
    </i>
    <i r="3">
      <x v="222"/>
    </i>
    <i r="3">
      <x v="228"/>
    </i>
    <i r="3">
      <x v="229"/>
    </i>
    <i r="3">
      <x v="230"/>
    </i>
    <i r="3">
      <x v="231"/>
    </i>
    <i r="3">
      <x v="240"/>
    </i>
    <i r="3">
      <x v="241"/>
    </i>
    <i r="3">
      <x v="286"/>
    </i>
    <i r="3">
      <x v="349"/>
    </i>
    <i r="3">
      <x v="350"/>
    </i>
    <i r="3">
      <x v="359"/>
    </i>
    <i r="3">
      <x v="376"/>
    </i>
    <i r="3">
      <x v="379"/>
    </i>
    <i r="3">
      <x v="382"/>
    </i>
    <i r="3">
      <x v="383"/>
    </i>
    <i r="3">
      <x v="384"/>
    </i>
    <i r="3">
      <x v="392"/>
    </i>
    <i r="3">
      <x v="394"/>
    </i>
    <i r="3">
      <x v="395"/>
    </i>
    <i r="3">
      <x v="397"/>
    </i>
    <i r="3">
      <x v="398"/>
    </i>
    <i r="3">
      <x v="410"/>
    </i>
    <i r="3">
      <x v="412"/>
    </i>
    <i r="3">
      <x v="417"/>
    </i>
    <i r="3">
      <x v="434"/>
    </i>
    <i r="3">
      <x v="439"/>
    </i>
    <i r="3">
      <x v="440"/>
    </i>
    <i r="3">
      <x v="444"/>
    </i>
    <i r="3">
      <x v="452"/>
    </i>
    <i r="3">
      <x v="453"/>
    </i>
    <i r="3">
      <x v="461"/>
    </i>
    <i r="3">
      <x v="486"/>
    </i>
    <i r="3">
      <x v="522"/>
    </i>
    <i r="3">
      <x v="544"/>
    </i>
    <i r="3">
      <x v="551"/>
    </i>
    <i r="3">
      <x v="552"/>
    </i>
    <i r="3">
      <x v="556"/>
    </i>
    <i r="3">
      <x v="568"/>
    </i>
    <i r="3">
      <x v="573"/>
    </i>
    <i r="3">
      <x v="577"/>
    </i>
    <i r="3">
      <x v="591"/>
    </i>
    <i r="3">
      <x v="595"/>
    </i>
    <i r="3">
      <x v="602"/>
    </i>
    <i r="3">
      <x v="618"/>
    </i>
    <i r="3">
      <x v="642"/>
    </i>
    <i r="3">
      <x v="665"/>
    </i>
    <i r="3">
      <x v="701"/>
    </i>
    <i r="3">
      <x v="710"/>
    </i>
    <i r="3">
      <x v="711"/>
    </i>
    <i t="blank" r="2">
      <x v="6"/>
    </i>
    <i r="2">
      <x v="7"/>
    </i>
    <i r="3">
      <x v="5"/>
    </i>
    <i r="3">
      <x v="12"/>
    </i>
    <i r="3">
      <x v="13"/>
    </i>
    <i r="3">
      <x v="17"/>
    </i>
    <i r="3">
      <x v="19"/>
    </i>
    <i r="3">
      <x v="78"/>
    </i>
    <i r="3">
      <x v="85"/>
    </i>
    <i r="3">
      <x v="140"/>
    </i>
    <i r="3">
      <x v="146"/>
    </i>
    <i r="3">
      <x v="151"/>
    </i>
    <i r="3">
      <x v="242"/>
    </i>
    <i r="3">
      <x v="345"/>
    </i>
    <i r="3">
      <x v="346"/>
    </i>
    <i r="3">
      <x v="372"/>
    </i>
    <i r="3">
      <x v="375"/>
    </i>
    <i r="3">
      <x v="378"/>
    </i>
    <i r="3">
      <x v="441"/>
    </i>
    <i r="3">
      <x v="619"/>
    </i>
    <i r="3">
      <x v="620"/>
    </i>
    <i r="3">
      <x v="635"/>
    </i>
    <i r="3">
      <x v="693"/>
    </i>
    <i t="blank" r="2">
      <x v="7"/>
    </i>
    <i r="1">
      <x v="53"/>
    </i>
    <i r="2">
      <x v="2"/>
    </i>
    <i r="3">
      <x v="93"/>
    </i>
    <i r="3">
      <x v="506"/>
    </i>
    <i r="3">
      <x v="510"/>
    </i>
    <i r="3">
      <x v="511"/>
    </i>
    <i r="3">
      <x v="512"/>
    </i>
    <i t="blank" r="2">
      <x v="2"/>
    </i>
    <i r="2">
      <x v="4"/>
    </i>
    <i r="3">
      <x v="100"/>
    </i>
    <i t="blank" r="2">
      <x v="4"/>
    </i>
    <i r="2">
      <x v="6"/>
    </i>
    <i r="3">
      <x v="73"/>
    </i>
    <i r="3">
      <x v="379"/>
    </i>
    <i r="3">
      <x v="417"/>
    </i>
    <i t="blank" r="2">
      <x v="6"/>
    </i>
    <i r="2">
      <x v="7"/>
    </i>
    <i r="3">
      <x v="12"/>
    </i>
    <i r="3">
      <x v="17"/>
    </i>
    <i r="3">
      <x v="85"/>
    </i>
    <i r="3">
      <x v="140"/>
    </i>
    <i r="3">
      <x v="373"/>
    </i>
    <i r="3">
      <x v="619"/>
    </i>
    <i r="3">
      <x v="693"/>
    </i>
    <i t="blank" r="2">
      <x v="7"/>
    </i>
    <i r="1">
      <x v="60"/>
    </i>
    <i r="2">
      <x v="2"/>
    </i>
    <i r="3">
      <x v="506"/>
    </i>
    <i r="3">
      <x v="509"/>
    </i>
    <i r="3">
      <x v="514"/>
    </i>
    <i t="blank" r="2">
      <x v="2"/>
    </i>
    <i r="2">
      <x v="6"/>
    </i>
    <i r="3">
      <x v="382"/>
    </i>
    <i t="blank" r="2">
      <x v="6"/>
    </i>
    <i r="2">
      <x v="7"/>
    </i>
    <i r="3">
      <x v="242"/>
    </i>
    <i r="3">
      <x v="635"/>
    </i>
    <i r="3">
      <x v="689"/>
    </i>
    <i t="blank" r="2">
      <x v="7"/>
    </i>
    <i>
      <x v="6"/>
    </i>
    <i r="1">
      <x/>
    </i>
    <i r="2">
      <x v="6"/>
    </i>
    <i r="3">
      <x v="428"/>
    </i>
    <i t="blank" r="2">
      <x v="6"/>
    </i>
    <i r="2">
      <x v="7"/>
    </i>
    <i r="3">
      <x v="17"/>
    </i>
    <i r="3">
      <x v="77"/>
    </i>
    <i r="3">
      <x v="83"/>
    </i>
    <i r="3">
      <x v="148"/>
    </i>
    <i r="3">
      <x v="273"/>
    </i>
    <i r="3">
      <x v="352"/>
    </i>
    <i r="3">
      <x v="353"/>
    </i>
    <i r="3">
      <x v="370"/>
    </i>
    <i r="3">
      <x v="373"/>
    </i>
    <i r="3">
      <x v="378"/>
    </i>
    <i r="3">
      <x v="619"/>
    </i>
    <i r="3">
      <x v="621"/>
    </i>
    <i r="3">
      <x v="693"/>
    </i>
    <i r="3">
      <x v="694"/>
    </i>
    <i t="blank" r="2">
      <x v="7"/>
    </i>
    <i r="1">
      <x v="9"/>
    </i>
    <i r="2">
      <x v="2"/>
    </i>
    <i r="3">
      <x v="93"/>
    </i>
    <i r="3">
      <x v="94"/>
    </i>
    <i r="3">
      <x v="235"/>
    </i>
    <i r="3">
      <x v="506"/>
    </i>
    <i r="3">
      <x v="625"/>
    </i>
    <i r="3">
      <x v="627"/>
    </i>
    <i r="3">
      <x v="631"/>
    </i>
    <i r="3">
      <x v="632"/>
    </i>
    <i t="blank" r="2">
      <x v="2"/>
    </i>
    <i r="2">
      <x v="3"/>
    </i>
    <i r="3">
      <x v="174"/>
    </i>
    <i t="blank" r="2">
      <x v="3"/>
    </i>
    <i r="2">
      <x v="4"/>
    </i>
    <i r="3">
      <x v="71"/>
    </i>
    <i r="3">
      <x v="154"/>
    </i>
    <i r="3">
      <x v="155"/>
    </i>
    <i r="3">
      <x v="188"/>
    </i>
    <i r="3">
      <x v="195"/>
    </i>
    <i r="3">
      <x v="197"/>
    </i>
    <i r="3">
      <x v="202"/>
    </i>
    <i r="3">
      <x v="208"/>
    </i>
    <i r="3">
      <x v="314"/>
    </i>
    <i r="3">
      <x v="329"/>
    </i>
    <i r="3">
      <x v="330"/>
    </i>
    <i r="3">
      <x v="338"/>
    </i>
    <i t="blank" r="2">
      <x v="4"/>
    </i>
    <i r="2">
      <x v="6"/>
    </i>
    <i r="3">
      <x v="34"/>
    </i>
    <i r="3">
      <x v="44"/>
    </i>
    <i r="3">
      <x v="53"/>
    </i>
    <i r="3">
      <x v="57"/>
    </i>
    <i r="3">
      <x v="58"/>
    </i>
    <i r="3">
      <x v="59"/>
    </i>
    <i r="3">
      <x v="65"/>
    </i>
    <i r="3">
      <x v="73"/>
    </i>
    <i r="3">
      <x v="88"/>
    </i>
    <i r="3">
      <x v="98"/>
    </i>
    <i r="3">
      <x v="113"/>
    </i>
    <i r="3">
      <x v="119"/>
    </i>
    <i r="3">
      <x v="125"/>
    </i>
    <i r="3">
      <x v="127"/>
    </i>
    <i r="3">
      <x v="128"/>
    </i>
    <i r="3">
      <x v="130"/>
    </i>
    <i r="3">
      <x v="138"/>
    </i>
    <i r="3">
      <x v="156"/>
    </i>
    <i r="3">
      <x v="163"/>
    </i>
    <i r="3">
      <x v="164"/>
    </i>
    <i r="3">
      <x v="169"/>
    </i>
    <i r="3">
      <x v="185"/>
    </i>
    <i r="3">
      <x v="209"/>
    </i>
    <i r="3">
      <x v="214"/>
    </i>
    <i r="3">
      <x v="220"/>
    </i>
    <i r="3">
      <x v="225"/>
    </i>
    <i r="3">
      <x v="228"/>
    </i>
    <i r="3">
      <x v="230"/>
    </i>
    <i r="3">
      <x v="246"/>
    </i>
    <i r="3">
      <x v="250"/>
    </i>
    <i r="3">
      <x v="254"/>
    </i>
    <i r="3">
      <x v="256"/>
    </i>
    <i r="3">
      <x v="258"/>
    </i>
    <i r="3">
      <x v="260"/>
    </i>
    <i r="3">
      <x v="279"/>
    </i>
    <i r="3">
      <x v="286"/>
    </i>
    <i r="3">
      <x v="289"/>
    </i>
    <i r="3">
      <x v="305"/>
    </i>
    <i r="3">
      <x v="311"/>
    </i>
    <i r="3">
      <x v="339"/>
    </i>
    <i r="3">
      <x v="349"/>
    </i>
    <i r="3">
      <x v="355"/>
    </i>
    <i r="3">
      <x v="357"/>
    </i>
    <i r="3">
      <x v="363"/>
    </i>
    <i r="3">
      <x v="368"/>
    </i>
    <i r="3">
      <x v="376"/>
    </i>
    <i r="3">
      <x v="382"/>
    </i>
    <i r="3">
      <x v="386"/>
    </i>
    <i r="3">
      <x v="387"/>
    </i>
    <i r="3">
      <x v="402"/>
    </i>
    <i r="3">
      <x v="411"/>
    </i>
    <i r="3">
      <x v="418"/>
    </i>
    <i r="3">
      <x v="429"/>
    </i>
    <i r="3">
      <x v="434"/>
    </i>
    <i r="3">
      <x v="446"/>
    </i>
    <i r="3">
      <x v="449"/>
    </i>
    <i r="3">
      <x v="451"/>
    </i>
    <i r="3">
      <x v="452"/>
    </i>
    <i r="3">
      <x v="460"/>
    </i>
    <i r="3">
      <x v="468"/>
    </i>
    <i r="3">
      <x v="482"/>
    </i>
    <i r="3">
      <x v="486"/>
    </i>
    <i r="3">
      <x v="522"/>
    </i>
    <i r="3">
      <x v="524"/>
    </i>
    <i r="3">
      <x v="529"/>
    </i>
    <i r="3">
      <x v="547"/>
    </i>
    <i r="3">
      <x v="555"/>
    </i>
    <i r="3">
      <x v="557"/>
    </i>
    <i r="3">
      <x v="560"/>
    </i>
    <i r="3">
      <x v="569"/>
    </i>
    <i r="3">
      <x v="572"/>
    </i>
    <i r="3">
      <x v="576"/>
    </i>
    <i r="3">
      <x v="582"/>
    </i>
    <i r="3">
      <x v="583"/>
    </i>
    <i r="3">
      <x v="591"/>
    </i>
    <i r="3">
      <x v="593"/>
    </i>
    <i r="3">
      <x v="594"/>
    </i>
    <i r="3">
      <x v="597"/>
    </i>
    <i r="3">
      <x v="602"/>
    </i>
    <i r="3">
      <x v="614"/>
    </i>
    <i r="3">
      <x v="642"/>
    </i>
    <i r="3">
      <x v="648"/>
    </i>
    <i r="3">
      <x v="684"/>
    </i>
    <i r="3">
      <x v="685"/>
    </i>
    <i r="3">
      <x v="695"/>
    </i>
    <i r="3">
      <x v="696"/>
    </i>
    <i r="3">
      <x v="701"/>
    </i>
    <i r="3">
      <x v="702"/>
    </i>
    <i r="3">
      <x v="703"/>
    </i>
    <i r="3">
      <x v="710"/>
    </i>
    <i t="blank" r="2">
      <x v="6"/>
    </i>
    <i r="2">
      <x v="7"/>
    </i>
    <i r="3">
      <x v="5"/>
    </i>
    <i r="3">
      <x v="12"/>
    </i>
    <i r="3">
      <x v="17"/>
    </i>
    <i r="3">
      <x v="75"/>
    </i>
    <i r="3">
      <x v="76"/>
    </i>
    <i r="3">
      <x v="140"/>
    </i>
    <i r="3">
      <x v="150"/>
    </i>
    <i r="3">
      <x v="242"/>
    </i>
    <i r="3">
      <x v="347"/>
    </i>
    <i r="3">
      <x v="351"/>
    </i>
    <i r="3">
      <x v="352"/>
    </i>
    <i r="3">
      <x v="353"/>
    </i>
    <i r="3">
      <x v="373"/>
    </i>
    <i r="3">
      <x v="378"/>
    </i>
    <i r="3">
      <x v="585"/>
    </i>
    <i r="3">
      <x v="587"/>
    </i>
    <i r="3">
      <x v="588"/>
    </i>
    <i r="3">
      <x v="619"/>
    </i>
    <i r="3">
      <x v="621"/>
    </i>
    <i t="blank" r="2">
      <x v="7"/>
    </i>
    <i r="1">
      <x v="10"/>
    </i>
    <i r="2">
      <x v="2"/>
    </i>
    <i r="3">
      <x v="93"/>
    </i>
    <i r="3">
      <x v="506"/>
    </i>
    <i r="3">
      <x v="625"/>
    </i>
    <i t="blank" r="2">
      <x v="2"/>
    </i>
    <i r="2">
      <x v="4"/>
    </i>
    <i r="3">
      <x v="23"/>
    </i>
    <i r="3">
      <x v="312"/>
    </i>
    <i r="3">
      <x v="323"/>
    </i>
    <i t="blank" r="2">
      <x v="4"/>
    </i>
    <i r="2">
      <x v="6"/>
    </i>
    <i r="3">
      <x v="29"/>
    </i>
    <i r="3">
      <x v="32"/>
    </i>
    <i r="3">
      <x v="44"/>
    </i>
    <i r="3">
      <x v="54"/>
    </i>
    <i r="3">
      <x v="123"/>
    </i>
    <i r="3">
      <x v="128"/>
    </i>
    <i r="3">
      <x v="159"/>
    </i>
    <i r="3">
      <x v="215"/>
    </i>
    <i r="3">
      <x v="230"/>
    </i>
    <i r="3">
      <x v="287"/>
    </i>
    <i r="3">
      <x v="365"/>
    </i>
    <i r="3">
      <x v="376"/>
    </i>
    <i r="3">
      <x v="410"/>
    </i>
    <i r="3">
      <x v="417"/>
    </i>
    <i r="3">
      <x v="429"/>
    </i>
    <i r="3">
      <x v="434"/>
    </i>
    <i r="3">
      <x v="444"/>
    </i>
    <i r="3">
      <x v="448"/>
    </i>
    <i r="3">
      <x v="465"/>
    </i>
    <i r="3">
      <x v="522"/>
    </i>
    <i r="3">
      <x v="544"/>
    </i>
    <i r="3">
      <x v="569"/>
    </i>
    <i r="3">
      <x v="573"/>
    </i>
    <i r="3">
      <x v="591"/>
    </i>
    <i r="3">
      <x v="598"/>
    </i>
    <i r="3">
      <x v="602"/>
    </i>
    <i r="3">
      <x v="642"/>
    </i>
    <i r="3">
      <x v="647"/>
    </i>
    <i r="3">
      <x v="684"/>
    </i>
    <i r="3">
      <x v="695"/>
    </i>
    <i r="3">
      <x v="701"/>
    </i>
    <i t="blank" r="2">
      <x v="6"/>
    </i>
    <i r="2">
      <x v="7"/>
    </i>
    <i r="3">
      <x v="5"/>
    </i>
    <i r="3">
      <x v="81"/>
    </i>
    <i r="3">
      <x v="351"/>
    </i>
    <i r="3">
      <x v="352"/>
    </i>
    <i r="3">
      <x v="353"/>
    </i>
    <i r="3">
      <x v="473"/>
    </i>
    <i t="blank" r="2">
      <x v="7"/>
    </i>
    <i r="1">
      <x v="28"/>
    </i>
    <i r="2">
      <x v="2"/>
    </i>
    <i r="3">
      <x v="93"/>
    </i>
    <i r="3">
      <x v="508"/>
    </i>
    <i r="3">
      <x v="625"/>
    </i>
    <i r="3">
      <x v="627"/>
    </i>
    <i t="blank" r="2">
      <x v="2"/>
    </i>
    <i r="2">
      <x v="4"/>
    </i>
    <i r="3">
      <x v="71"/>
    </i>
    <i t="blank" r="2">
      <x v="4"/>
    </i>
    <i r="2">
      <x v="6"/>
    </i>
    <i r="3">
      <x v="29"/>
    </i>
    <i r="3">
      <x v="32"/>
    </i>
    <i r="3">
      <x v="44"/>
    </i>
    <i r="3">
      <x v="128"/>
    </i>
    <i r="3">
      <x v="160"/>
    </i>
    <i r="3">
      <x v="228"/>
    </i>
    <i r="3">
      <x v="230"/>
    </i>
    <i r="3">
      <x v="365"/>
    </i>
    <i r="3">
      <x v="376"/>
    </i>
    <i r="3">
      <x v="398"/>
    </i>
    <i r="3">
      <x v="410"/>
    </i>
    <i r="3">
      <x v="418"/>
    </i>
    <i r="3">
      <x v="420"/>
    </i>
    <i r="3">
      <x v="434"/>
    </i>
    <i r="3">
      <x v="436"/>
    </i>
    <i r="3">
      <x v="446"/>
    </i>
    <i r="3">
      <x v="468"/>
    </i>
    <i r="3">
      <x v="523"/>
    </i>
    <i r="3">
      <x v="526"/>
    </i>
    <i r="3">
      <x v="532"/>
    </i>
    <i r="3">
      <x v="544"/>
    </i>
    <i r="3">
      <x v="598"/>
    </i>
    <i r="3">
      <x v="610"/>
    </i>
    <i r="3">
      <x v="612"/>
    </i>
    <i r="3">
      <x v="642"/>
    </i>
    <i r="3">
      <x v="647"/>
    </i>
    <i r="3">
      <x v="649"/>
    </i>
    <i r="3">
      <x v="684"/>
    </i>
    <i r="3">
      <x v="701"/>
    </i>
    <i t="blank" r="2">
      <x v="6"/>
    </i>
    <i r="2">
      <x v="7"/>
    </i>
    <i r="3">
      <x v="76"/>
    </i>
    <i r="3">
      <x v="83"/>
    </i>
    <i r="3">
      <x v="343"/>
    </i>
    <i r="3">
      <x v="348"/>
    </i>
    <i r="3">
      <x v="351"/>
    </i>
    <i t="blank" r="2">
      <x v="7"/>
    </i>
    <i r="1">
      <x v="29"/>
    </i>
    <i r="2">
      <x v="2"/>
    </i>
    <i r="3">
      <x v="93"/>
    </i>
    <i r="3">
      <x v="506"/>
    </i>
    <i r="3">
      <x v="625"/>
    </i>
    <i r="3">
      <x v="631"/>
    </i>
    <i t="blank" r="2">
      <x v="2"/>
    </i>
    <i r="2">
      <x v="4"/>
    </i>
    <i r="3">
      <x v="186"/>
    </i>
    <i r="3">
      <x v="314"/>
    </i>
    <i r="3">
      <x v="323"/>
    </i>
    <i r="3">
      <x v="324"/>
    </i>
    <i r="3">
      <x v="329"/>
    </i>
    <i r="3">
      <x v="335"/>
    </i>
    <i r="3">
      <x v="338"/>
    </i>
    <i t="blank" r="2">
      <x v="4"/>
    </i>
    <i r="2">
      <x v="6"/>
    </i>
    <i r="3">
      <x v="28"/>
    </i>
    <i r="3">
      <x v="34"/>
    </i>
    <i r="3">
      <x v="44"/>
    </i>
    <i r="3">
      <x v="46"/>
    </i>
    <i r="3">
      <x v="57"/>
    </i>
    <i r="3">
      <x v="69"/>
    </i>
    <i r="3">
      <x v="73"/>
    </i>
    <i r="3">
      <x v="88"/>
    </i>
    <i r="3">
      <x v="98"/>
    </i>
    <i r="3">
      <x v="119"/>
    </i>
    <i r="3">
      <x v="125"/>
    </i>
    <i r="3">
      <x v="128"/>
    </i>
    <i r="3">
      <x v="130"/>
    </i>
    <i r="3">
      <x v="138"/>
    </i>
    <i r="3">
      <x v="156"/>
    </i>
    <i r="3">
      <x v="159"/>
    </i>
    <i r="3">
      <x v="169"/>
    </i>
    <i r="3">
      <x v="178"/>
    </i>
    <i r="3">
      <x v="185"/>
    </i>
    <i r="3">
      <x v="209"/>
    </i>
    <i r="3">
      <x v="220"/>
    </i>
    <i r="3">
      <x v="230"/>
    </i>
    <i r="3">
      <x v="250"/>
    </i>
    <i r="3">
      <x v="254"/>
    </i>
    <i r="3">
      <x v="258"/>
    </i>
    <i r="3">
      <x v="286"/>
    </i>
    <i r="3">
      <x v="306"/>
    </i>
    <i r="3">
      <x v="339"/>
    </i>
    <i r="3">
      <x v="349"/>
    </i>
    <i r="3">
      <x v="354"/>
    </i>
    <i r="3">
      <x v="356"/>
    </i>
    <i r="3">
      <x v="368"/>
    </i>
    <i r="3">
      <x v="376"/>
    </i>
    <i r="3">
      <x v="384"/>
    </i>
    <i r="3">
      <x v="386"/>
    </i>
    <i r="3">
      <x v="398"/>
    </i>
    <i r="3">
      <x v="410"/>
    </i>
    <i r="3">
      <x v="417"/>
    </i>
    <i r="3">
      <x v="429"/>
    </i>
    <i r="3">
      <x v="434"/>
    </i>
    <i r="3">
      <x v="444"/>
    </i>
    <i r="3">
      <x v="460"/>
    </i>
    <i r="3">
      <x v="465"/>
    </i>
    <i r="3">
      <x v="486"/>
    </i>
    <i r="3">
      <x v="522"/>
    </i>
    <i r="3">
      <x v="544"/>
    </i>
    <i r="3">
      <x v="557"/>
    </i>
    <i r="3">
      <x v="561"/>
    </i>
    <i r="3">
      <x v="569"/>
    </i>
    <i r="3">
      <x v="573"/>
    </i>
    <i r="3">
      <x v="591"/>
    </i>
    <i r="3">
      <x v="592"/>
    </i>
    <i r="3">
      <x v="597"/>
    </i>
    <i r="3">
      <x v="602"/>
    </i>
    <i r="3">
      <x v="642"/>
    </i>
    <i r="3">
      <x v="647"/>
    </i>
    <i r="3">
      <x v="684"/>
    </i>
    <i r="3">
      <x v="695"/>
    </i>
    <i r="3">
      <x v="696"/>
    </i>
    <i r="3">
      <x v="701"/>
    </i>
    <i r="3">
      <x v="710"/>
    </i>
    <i t="blank" r="2">
      <x v="6"/>
    </i>
    <i r="2">
      <x v="7"/>
    </i>
    <i r="3">
      <x v="5"/>
    </i>
    <i r="3">
      <x v="17"/>
    </i>
    <i r="3">
      <x v="75"/>
    </i>
    <i r="3">
      <x v="76"/>
    </i>
    <i r="3">
      <x v="140"/>
    </i>
    <i r="3">
      <x v="242"/>
    </i>
    <i r="3">
      <x v="347"/>
    </i>
    <i r="3">
      <x v="351"/>
    </i>
    <i r="3">
      <x v="352"/>
    </i>
    <i r="3">
      <x v="353"/>
    </i>
    <i r="3">
      <x v="373"/>
    </i>
    <i r="3">
      <x v="378"/>
    </i>
    <i r="3">
      <x v="584"/>
    </i>
    <i r="3">
      <x v="619"/>
    </i>
    <i t="blank" r="2">
      <x v="7"/>
    </i>
    <i r="1">
      <x v="30"/>
    </i>
    <i r="2">
      <x v="2"/>
    </i>
    <i r="3">
      <x v="93"/>
    </i>
    <i r="3">
      <x v="506"/>
    </i>
    <i r="3">
      <x v="625"/>
    </i>
    <i t="blank" r="2">
      <x v="2"/>
    </i>
    <i r="2">
      <x v="4"/>
    </i>
    <i r="3">
      <x v="186"/>
    </i>
    <i r="3">
      <x v="195"/>
    </i>
    <i r="3">
      <x v="208"/>
    </i>
    <i r="3">
      <x v="314"/>
    </i>
    <i r="3">
      <x v="323"/>
    </i>
    <i r="3">
      <x v="338"/>
    </i>
    <i t="blank" r="2">
      <x v="4"/>
    </i>
    <i r="2">
      <x v="6"/>
    </i>
    <i r="3">
      <x v="28"/>
    </i>
    <i r="3">
      <x v="34"/>
    </i>
    <i r="3">
      <x v="44"/>
    </i>
    <i r="3">
      <x v="53"/>
    </i>
    <i r="3">
      <x v="65"/>
    </i>
    <i r="3">
      <x v="73"/>
    </i>
    <i r="3">
      <x v="88"/>
    </i>
    <i r="3">
      <x v="98"/>
    </i>
    <i r="3">
      <x v="119"/>
    </i>
    <i r="3">
      <x v="125"/>
    </i>
    <i r="3">
      <x v="128"/>
    </i>
    <i r="3">
      <x v="130"/>
    </i>
    <i r="3">
      <x v="138"/>
    </i>
    <i r="3">
      <x v="156"/>
    </i>
    <i r="3">
      <x v="159"/>
    </i>
    <i r="3">
      <x v="169"/>
    </i>
    <i r="3">
      <x v="185"/>
    </i>
    <i r="3">
      <x v="209"/>
    </i>
    <i r="3">
      <x v="220"/>
    </i>
    <i r="3">
      <x v="225"/>
    </i>
    <i r="3">
      <x v="228"/>
    </i>
    <i r="3">
      <x v="230"/>
    </i>
    <i r="3">
      <x v="254"/>
    </i>
    <i r="3">
      <x v="258"/>
    </i>
    <i r="3">
      <x v="286"/>
    </i>
    <i r="3">
      <x v="339"/>
    </i>
    <i r="3">
      <x v="356"/>
    </i>
    <i r="3">
      <x v="376"/>
    </i>
    <i r="3">
      <x v="386"/>
    </i>
    <i r="3">
      <x v="398"/>
    </i>
    <i r="3">
      <x v="410"/>
    </i>
    <i r="3">
      <x v="417"/>
    </i>
    <i r="3">
      <x v="429"/>
    </i>
    <i r="3">
      <x v="444"/>
    </i>
    <i r="3">
      <x v="460"/>
    </i>
    <i r="3">
      <x v="482"/>
    </i>
    <i r="3">
      <x v="522"/>
    </i>
    <i r="3">
      <x v="544"/>
    </i>
    <i r="3">
      <x v="569"/>
    </i>
    <i r="3">
      <x v="573"/>
    </i>
    <i r="3">
      <x v="582"/>
    </i>
    <i r="3">
      <x v="591"/>
    </i>
    <i r="3">
      <x v="592"/>
    </i>
    <i r="3">
      <x v="597"/>
    </i>
    <i r="3">
      <x v="602"/>
    </i>
    <i r="3">
      <x v="642"/>
    </i>
    <i r="3">
      <x v="684"/>
    </i>
    <i r="3">
      <x v="696"/>
    </i>
    <i r="3">
      <x v="701"/>
    </i>
    <i r="3">
      <x v="710"/>
    </i>
    <i t="blank" r="2">
      <x v="6"/>
    </i>
    <i r="2">
      <x v="7"/>
    </i>
    <i r="3">
      <x v="5"/>
    </i>
    <i r="3">
      <x v="75"/>
    </i>
    <i r="3">
      <x v="76"/>
    </i>
    <i r="3">
      <x v="140"/>
    </i>
    <i r="3">
      <x v="347"/>
    </i>
    <i r="3">
      <x v="353"/>
    </i>
    <i r="3">
      <x v="373"/>
    </i>
    <i r="3">
      <x v="378"/>
    </i>
    <i r="3">
      <x v="473"/>
    </i>
    <i r="3">
      <x v="619"/>
    </i>
    <i t="blank" r="2">
      <x v="7"/>
    </i>
    <i r="1">
      <x v="31"/>
    </i>
    <i r="2">
      <x v="2"/>
    </i>
    <i r="3">
      <x v="93"/>
    </i>
    <i r="3">
      <x v="236"/>
    </i>
    <i r="3">
      <x v="508"/>
    </i>
    <i r="3">
      <x v="625"/>
    </i>
    <i r="3">
      <x v="627"/>
    </i>
    <i t="blank" r="2">
      <x v="2"/>
    </i>
    <i r="2">
      <x v="4"/>
    </i>
    <i r="3">
      <x v="505"/>
    </i>
    <i t="blank" r="2">
      <x v="4"/>
    </i>
    <i r="2">
      <x v="6"/>
    </i>
    <i r="3">
      <x v="160"/>
    </i>
    <i r="3">
      <x v="532"/>
    </i>
    <i r="3">
      <x v="544"/>
    </i>
    <i r="3">
      <x v="642"/>
    </i>
    <i r="3">
      <x v="648"/>
    </i>
    <i r="3">
      <x v="701"/>
    </i>
    <i t="blank" r="2">
      <x v="6"/>
    </i>
    <i r="2">
      <x v="7"/>
    </i>
    <i r="3">
      <x v="24"/>
    </i>
    <i r="3">
      <x v="76"/>
    </i>
    <i t="blank" r="2">
      <x v="7"/>
    </i>
    <i r="1">
      <x v="65"/>
    </i>
    <i r="2">
      <x v="2"/>
    </i>
    <i r="3">
      <x v="93"/>
    </i>
    <i r="3">
      <x v="506"/>
    </i>
    <i r="3">
      <x v="625"/>
    </i>
    <i t="blank" r="2">
      <x v="2"/>
    </i>
    <i r="2">
      <x v="4"/>
    </i>
    <i r="3">
      <x v="314"/>
    </i>
    <i r="3">
      <x v="323"/>
    </i>
    <i r="3">
      <x v="329"/>
    </i>
    <i r="3">
      <x v="338"/>
    </i>
    <i t="blank" r="2">
      <x v="4"/>
    </i>
    <i r="2">
      <x v="6"/>
    </i>
    <i r="3">
      <x v="28"/>
    </i>
    <i r="3">
      <x v="185"/>
    </i>
    <i r="3">
      <x v="228"/>
    </i>
    <i r="3">
      <x v="258"/>
    </i>
    <i r="3">
      <x v="356"/>
    </i>
    <i r="3">
      <x v="376"/>
    </i>
    <i r="3">
      <x v="386"/>
    </i>
    <i r="3">
      <x v="444"/>
    </i>
    <i r="3">
      <x v="544"/>
    </i>
    <i r="3">
      <x v="562"/>
    </i>
    <i r="3">
      <x v="591"/>
    </i>
    <i r="3">
      <x v="602"/>
    </i>
    <i r="3">
      <x v="642"/>
    </i>
    <i r="3">
      <x v="647"/>
    </i>
    <i r="3">
      <x v="701"/>
    </i>
    <i t="blank" r="2">
      <x v="6"/>
    </i>
    <i r="2">
      <x v="7"/>
    </i>
    <i r="3">
      <x v="75"/>
    </i>
    <i r="3">
      <x v="140"/>
    </i>
    <i r="3">
      <x v="378"/>
    </i>
    <i r="3">
      <x v="473"/>
    </i>
    <i t="blank" r="2">
      <x v="7"/>
    </i>
    <i r="1">
      <x v="71"/>
    </i>
    <i r="2">
      <x v="2"/>
    </i>
    <i r="3">
      <x v="93"/>
    </i>
    <i r="3">
      <x v="506"/>
    </i>
    <i r="3">
      <x v="625"/>
    </i>
    <i t="blank" r="2">
      <x v="2"/>
    </i>
    <i r="2">
      <x v="4"/>
    </i>
    <i r="3">
      <x v="312"/>
    </i>
    <i r="3">
      <x v="323"/>
    </i>
    <i r="3">
      <x v="338"/>
    </i>
    <i t="blank" r="2">
      <x v="4"/>
    </i>
    <i r="2">
      <x v="6"/>
    </i>
    <i r="3">
      <x/>
    </i>
    <i r="3">
      <x v="28"/>
    </i>
    <i r="3">
      <x v="32"/>
    </i>
    <i r="3">
      <x v="41"/>
    </i>
    <i r="3">
      <x v="69"/>
    </i>
    <i r="3">
      <x v="73"/>
    </i>
    <i r="3">
      <x v="88"/>
    </i>
    <i r="3">
      <x v="98"/>
    </i>
    <i r="3">
      <x v="128"/>
    </i>
    <i r="3">
      <x v="138"/>
    </i>
    <i r="3">
      <x v="156"/>
    </i>
    <i r="3">
      <x v="159"/>
    </i>
    <i r="3">
      <x v="185"/>
    </i>
    <i r="3">
      <x v="222"/>
    </i>
    <i r="3">
      <x v="228"/>
    </i>
    <i r="3">
      <x v="230"/>
    </i>
    <i r="3">
      <x v="286"/>
    </i>
    <i r="3">
      <x v="339"/>
    </i>
    <i r="3">
      <x v="376"/>
    </i>
    <i r="3">
      <x v="384"/>
    </i>
    <i r="3">
      <x v="395"/>
    </i>
    <i r="3">
      <x v="398"/>
    </i>
    <i r="3">
      <x v="404"/>
    </i>
    <i r="3">
      <x v="410"/>
    </i>
    <i r="3">
      <x v="429"/>
    </i>
    <i r="3">
      <x v="434"/>
    </i>
    <i r="3">
      <x v="444"/>
    </i>
    <i r="3">
      <x v="460"/>
    </i>
    <i r="3">
      <x v="465"/>
    </i>
    <i r="3">
      <x v="522"/>
    </i>
    <i r="3">
      <x v="544"/>
    </i>
    <i r="3">
      <x v="557"/>
    </i>
    <i r="3">
      <x v="565"/>
    </i>
    <i r="3">
      <x v="573"/>
    </i>
    <i r="3">
      <x v="591"/>
    </i>
    <i r="3">
      <x v="598"/>
    </i>
    <i r="3">
      <x v="602"/>
    </i>
    <i r="3">
      <x v="642"/>
    </i>
    <i r="3">
      <x v="647"/>
    </i>
    <i r="3">
      <x v="684"/>
    </i>
    <i r="3">
      <x v="695"/>
    </i>
    <i r="3">
      <x v="701"/>
    </i>
    <i r="3">
      <x v="710"/>
    </i>
    <i t="blank" r="2">
      <x v="6"/>
    </i>
    <i r="2">
      <x v="7"/>
    </i>
    <i r="3">
      <x v="5"/>
    </i>
    <i r="3">
      <x v="14"/>
    </i>
    <i r="3">
      <x v="75"/>
    </i>
    <i r="3">
      <x v="81"/>
    </i>
    <i r="3">
      <x v="140"/>
    </i>
    <i r="3">
      <x v="347"/>
    </i>
    <i r="3">
      <x v="352"/>
    </i>
    <i r="3">
      <x v="353"/>
    </i>
    <i r="3">
      <x v="378"/>
    </i>
    <i r="3">
      <x v="442"/>
    </i>
    <i t="blank" r="2">
      <x v="7"/>
    </i>
    <i>
      <x v="7"/>
    </i>
    <i r="1">
      <x v="11"/>
    </i>
    <i r="2">
      <x v="2"/>
    </i>
    <i r="3">
      <x v="93"/>
    </i>
    <i r="3">
      <x v="476"/>
    </i>
    <i r="3">
      <x v="506"/>
    </i>
    <i r="3">
      <x v="518"/>
    </i>
    <i r="3">
      <x v="625"/>
    </i>
    <i t="blank" r="2">
      <x v="2"/>
    </i>
    <i r="2">
      <x v="4"/>
    </i>
    <i r="3">
      <x v="154"/>
    </i>
    <i r="3">
      <x v="206"/>
    </i>
    <i r="3">
      <x v="312"/>
    </i>
    <i r="3">
      <x v="326"/>
    </i>
    <i r="3">
      <x v="327"/>
    </i>
    <i r="3">
      <x v="338"/>
    </i>
    <i t="blank" r="2">
      <x v="4"/>
    </i>
    <i r="2">
      <x v="6"/>
    </i>
    <i r="3">
      <x v="54"/>
    </i>
    <i r="3">
      <x v="69"/>
    </i>
    <i r="3">
      <x v="73"/>
    </i>
    <i r="3">
      <x v="89"/>
    </i>
    <i r="3">
      <x v="114"/>
    </i>
    <i r="3">
      <x v="228"/>
    </i>
    <i r="3">
      <x v="240"/>
    </i>
    <i r="3">
      <x v="254"/>
    </i>
    <i r="3">
      <x v="303"/>
    </i>
    <i r="3">
      <x v="349"/>
    </i>
    <i r="3">
      <x v="382"/>
    </i>
    <i r="3">
      <x v="391"/>
    </i>
    <i r="3">
      <x v="392"/>
    </i>
    <i r="3">
      <x v="398"/>
    </i>
    <i r="3">
      <x v="404"/>
    </i>
    <i r="3">
      <x v="410"/>
    </i>
    <i r="3">
      <x v="444"/>
    </i>
    <i r="3">
      <x v="457"/>
    </i>
    <i r="3">
      <x v="458"/>
    </i>
    <i r="3">
      <x v="465"/>
    </i>
    <i r="3">
      <x v="522"/>
    </i>
    <i r="3">
      <x v="544"/>
    </i>
    <i r="3">
      <x v="554"/>
    </i>
    <i r="3">
      <x v="573"/>
    </i>
    <i r="3">
      <x v="591"/>
    </i>
    <i r="3">
      <x v="598"/>
    </i>
    <i r="3">
      <x v="615"/>
    </i>
    <i r="3">
      <x v="616"/>
    </i>
    <i r="3">
      <x v="617"/>
    </i>
    <i r="3">
      <x v="649"/>
    </i>
    <i r="3">
      <x v="653"/>
    </i>
    <i r="3">
      <x v="659"/>
    </i>
    <i r="3">
      <x v="684"/>
    </i>
    <i r="3">
      <x v="701"/>
    </i>
    <i r="3">
      <x v="710"/>
    </i>
    <i t="blank" r="2">
      <x v="6"/>
    </i>
    <i r="2">
      <x v="7"/>
    </i>
    <i r="3">
      <x v="12"/>
    </i>
    <i r="3">
      <x v="17"/>
    </i>
    <i r="3">
      <x v="81"/>
    </i>
    <i r="3">
      <x v="242"/>
    </i>
    <i r="3">
      <x v="351"/>
    </i>
    <i r="3">
      <x v="373"/>
    </i>
    <i r="3">
      <x v="378"/>
    </i>
    <i r="3">
      <x v="619"/>
    </i>
    <i r="3">
      <x v="624"/>
    </i>
    <i r="3">
      <x v="689"/>
    </i>
    <i t="blank" r="2">
      <x v="7"/>
    </i>
    <i r="1">
      <x v="13"/>
    </i>
    <i r="2">
      <x v="2"/>
    </i>
    <i r="3">
      <x v="506"/>
    </i>
    <i r="3">
      <x v="625"/>
    </i>
    <i t="blank" r="2">
      <x v="2"/>
    </i>
    <i r="2">
      <x v="3"/>
    </i>
    <i r="3">
      <x v="708"/>
    </i>
    <i t="blank" r="2">
      <x v="3"/>
    </i>
    <i r="2">
      <x v="4"/>
    </i>
    <i r="3">
      <x v="338"/>
    </i>
    <i t="blank" r="2">
      <x v="4"/>
    </i>
    <i r="2">
      <x v="6"/>
    </i>
    <i r="3">
      <x v="69"/>
    </i>
    <i r="3">
      <x v="73"/>
    </i>
    <i r="3">
      <x v="228"/>
    </i>
    <i r="3">
      <x v="349"/>
    </i>
    <i r="3">
      <x v="522"/>
    </i>
    <i r="3">
      <x v="573"/>
    </i>
    <i r="3">
      <x v="598"/>
    </i>
    <i r="3">
      <x v="602"/>
    </i>
    <i r="3">
      <x v="710"/>
    </i>
    <i t="blank" r="2">
      <x v="6"/>
    </i>
    <i r="2">
      <x v="7"/>
    </i>
    <i r="3">
      <x v="12"/>
    </i>
    <i r="3">
      <x v="17"/>
    </i>
    <i r="3">
      <x v="81"/>
    </i>
    <i r="3">
      <x v="140"/>
    </i>
    <i r="3">
      <x v="373"/>
    </i>
    <i r="3">
      <x v="378"/>
    </i>
    <i r="3">
      <x v="619"/>
    </i>
    <i t="blank" r="2">
      <x v="7"/>
    </i>
    <i r="1">
      <x v="14"/>
    </i>
    <i r="2">
      <x v="2"/>
    </i>
    <i r="3">
      <x v="237"/>
    </i>
    <i r="3">
      <x v="508"/>
    </i>
    <i r="3">
      <x v="509"/>
    </i>
    <i t="blank" r="2">
      <x v="2"/>
    </i>
    <i r="2">
      <x v="6"/>
    </i>
    <i r="3">
      <x v="32"/>
    </i>
    <i r="3">
      <x v="56"/>
    </i>
    <i r="3">
      <x v="114"/>
    </i>
    <i r="3">
      <x v="119"/>
    </i>
    <i r="3">
      <x v="156"/>
    </i>
    <i r="3">
      <x v="161"/>
    </i>
    <i r="3">
      <x v="209"/>
    </i>
    <i r="3">
      <x v="228"/>
    </i>
    <i r="3">
      <x v="349"/>
    </i>
    <i r="3">
      <x v="398"/>
    </i>
    <i r="3">
      <x v="401"/>
    </i>
    <i r="3">
      <x v="447"/>
    </i>
    <i r="3">
      <x v="465"/>
    </i>
    <i r="3">
      <x v="554"/>
    </i>
    <i r="3">
      <x v="555"/>
    </i>
    <i r="3">
      <x v="602"/>
    </i>
    <i r="3">
      <x v="647"/>
    </i>
    <i r="3">
      <x v="701"/>
    </i>
    <i t="blank" r="2">
      <x v="6"/>
    </i>
    <i r="2">
      <x v="7"/>
    </i>
    <i r="3">
      <x v="242"/>
    </i>
    <i t="blank" r="2">
      <x v="7"/>
    </i>
    <i r="1">
      <x v="15"/>
    </i>
    <i r="2">
      <x v="2"/>
    </i>
    <i r="3">
      <x v="506"/>
    </i>
    <i t="blank" r="2">
      <x v="2"/>
    </i>
    <i r="2">
      <x v="6"/>
    </i>
    <i r="3">
      <x v="32"/>
    </i>
    <i r="3">
      <x v="228"/>
    </i>
    <i r="3">
      <x v="230"/>
    </i>
    <i r="3">
      <x v="544"/>
    </i>
    <i r="3">
      <x v="591"/>
    </i>
    <i t="blank" r="2">
      <x v="6"/>
    </i>
    <i r="2">
      <x v="7"/>
    </i>
    <i r="3">
      <x v="689"/>
    </i>
    <i t="blank" r="2">
      <x v="7"/>
    </i>
    <i r="1">
      <x v="19"/>
    </i>
    <i r="2">
      <x v="2"/>
    </i>
    <i r="3">
      <x v="476"/>
    </i>
    <i r="3">
      <x v="506"/>
    </i>
    <i t="blank" r="2">
      <x v="2"/>
    </i>
    <i r="2">
      <x v="4"/>
    </i>
    <i r="3">
      <x v="204"/>
    </i>
    <i r="3">
      <x v="205"/>
    </i>
    <i r="3">
      <x v="208"/>
    </i>
    <i t="blank" r="2">
      <x v="4"/>
    </i>
    <i r="2">
      <x v="6"/>
    </i>
    <i r="3">
      <x v="54"/>
    </i>
    <i r="3">
      <x v="69"/>
    </i>
    <i r="3">
      <x v="73"/>
    </i>
    <i r="3">
      <x v="89"/>
    </i>
    <i r="3">
      <x v="228"/>
    </i>
    <i r="3">
      <x v="230"/>
    </i>
    <i r="3">
      <x v="391"/>
    </i>
    <i r="3">
      <x v="573"/>
    </i>
    <i r="3">
      <x v="615"/>
    </i>
    <i r="3">
      <x v="616"/>
    </i>
    <i r="3">
      <x v="617"/>
    </i>
    <i t="blank" r="2">
      <x v="6"/>
    </i>
    <i r="2">
      <x v="7"/>
    </i>
    <i r="3">
      <x v="12"/>
    </i>
    <i r="3">
      <x v="17"/>
    </i>
    <i r="3">
      <x v="373"/>
    </i>
    <i r="3">
      <x v="619"/>
    </i>
    <i r="3">
      <x v="624"/>
    </i>
    <i t="blank" r="2">
      <x v="7"/>
    </i>
    <i r="1">
      <x v="22"/>
    </i>
    <i r="2">
      <x v="2"/>
    </i>
    <i r="3">
      <x v="506"/>
    </i>
    <i r="3">
      <x v="625"/>
    </i>
    <i t="blank" r="2">
      <x v="2"/>
    </i>
    <i r="2">
      <x v="3"/>
    </i>
    <i r="3">
      <x v="707"/>
    </i>
    <i t="blank" r="2">
      <x v="3"/>
    </i>
    <i r="2">
      <x v="6"/>
    </i>
    <i r="3">
      <x v="69"/>
    </i>
    <i r="3">
      <x v="73"/>
    </i>
    <i r="3">
      <x v="230"/>
    </i>
    <i r="3">
      <x v="522"/>
    </i>
    <i r="3">
      <x v="602"/>
    </i>
    <i t="blank" r="2">
      <x v="6"/>
    </i>
    <i r="2">
      <x v="7"/>
    </i>
    <i r="3">
      <x v="12"/>
    </i>
    <i r="3">
      <x v="17"/>
    </i>
    <i r="3">
      <x v="140"/>
    </i>
    <i r="3">
      <x v="242"/>
    </i>
    <i r="3">
      <x v="373"/>
    </i>
    <i r="3">
      <x v="378"/>
    </i>
    <i r="3">
      <x v="619"/>
    </i>
    <i t="blank" r="2">
      <x v="7"/>
    </i>
    <i r="1">
      <x v="24"/>
    </i>
    <i r="2">
      <x v="2"/>
    </i>
    <i r="3">
      <x v="508"/>
    </i>
    <i t="blank" r="2">
      <x v="2"/>
    </i>
    <i r="2">
      <x v="6"/>
    </i>
    <i r="3">
      <x v="32"/>
    </i>
    <i r="3">
      <x v="214"/>
    </i>
    <i r="3">
      <x v="228"/>
    </i>
    <i r="3">
      <x v="376"/>
    </i>
    <i r="3">
      <x v="446"/>
    </i>
    <i r="3">
      <x v="465"/>
    </i>
    <i r="3">
      <x v="544"/>
    </i>
    <i r="3">
      <x v="547"/>
    </i>
    <i r="3">
      <x v="555"/>
    </i>
    <i r="3">
      <x v="591"/>
    </i>
    <i r="3">
      <x v="610"/>
    </i>
    <i r="3">
      <x v="701"/>
    </i>
    <i t="blank" r="2">
      <x v="6"/>
    </i>
    <i r="2">
      <x v="7"/>
    </i>
    <i r="3">
      <x v="473"/>
    </i>
    <i r="3">
      <x v="693"/>
    </i>
    <i t="blank" r="2">
      <x v="7"/>
    </i>
    <i r="1">
      <x v="27"/>
    </i>
    <i r="2">
      <x v="2"/>
    </i>
    <i r="3">
      <x v="506"/>
    </i>
    <i r="3">
      <x v="625"/>
    </i>
    <i t="blank" r="2">
      <x v="2"/>
    </i>
    <i r="2">
      <x v="6"/>
    </i>
    <i r="3">
      <x v="69"/>
    </i>
    <i r="3">
      <x v="73"/>
    </i>
    <i r="3">
      <x v="159"/>
    </i>
    <i r="3">
      <x v="228"/>
    </i>
    <i r="3">
      <x v="230"/>
    </i>
    <i r="3">
      <x v="384"/>
    </i>
    <i r="3">
      <x v="395"/>
    </i>
    <i r="3">
      <x v="465"/>
    </i>
    <i r="3">
      <x v="522"/>
    </i>
    <i r="3">
      <x v="544"/>
    </i>
    <i r="3">
      <x v="602"/>
    </i>
    <i r="3">
      <x v="642"/>
    </i>
    <i t="blank" r="2">
      <x v="6"/>
    </i>
    <i r="2">
      <x v="7"/>
    </i>
    <i r="3">
      <x v="242"/>
    </i>
    <i t="blank" r="2">
      <x v="7"/>
    </i>
    <i r="1">
      <x v="33"/>
    </i>
    <i r="2">
      <x v="2"/>
    </i>
    <i r="3">
      <x v="506"/>
    </i>
    <i t="blank" r="2">
      <x v="2"/>
    </i>
    <i r="1">
      <x v="34"/>
    </i>
    <i r="2">
      <x v="2"/>
    </i>
    <i r="3">
      <x v="93"/>
    </i>
    <i r="3">
      <x v="476"/>
    </i>
    <i r="3">
      <x v="506"/>
    </i>
    <i r="3">
      <x v="518"/>
    </i>
    <i r="3">
      <x v="625"/>
    </i>
    <i r="3">
      <x v="681"/>
    </i>
    <i t="blank" r="2">
      <x v="2"/>
    </i>
    <i r="2">
      <x v="4"/>
    </i>
    <i r="3">
      <x v="154"/>
    </i>
    <i r="3">
      <x v="204"/>
    </i>
    <i r="3">
      <x v="205"/>
    </i>
    <i r="3">
      <x v="206"/>
    </i>
    <i r="3">
      <x v="326"/>
    </i>
    <i r="3">
      <x v="327"/>
    </i>
    <i r="3">
      <x v="338"/>
    </i>
    <i t="blank" r="2">
      <x v="4"/>
    </i>
    <i r="2">
      <x v="5"/>
    </i>
    <i r="3">
      <x v="714"/>
    </i>
    <i t="blank" r="2">
      <x v="5"/>
    </i>
    <i r="2">
      <x v="6"/>
    </i>
    <i r="3">
      <x/>
    </i>
    <i r="3">
      <x v="54"/>
    </i>
    <i r="3">
      <x v="69"/>
    </i>
    <i r="3">
      <x v="73"/>
    </i>
    <i r="3">
      <x v="89"/>
    </i>
    <i r="3">
      <x v="230"/>
    </i>
    <i r="3">
      <x v="254"/>
    </i>
    <i r="3">
      <x v="339"/>
    </i>
    <i r="3">
      <x v="349"/>
    </i>
    <i r="3">
      <x v="382"/>
    </i>
    <i r="3">
      <x v="390"/>
    </i>
    <i r="3">
      <x v="391"/>
    </i>
    <i r="3">
      <x v="392"/>
    </i>
    <i r="3">
      <x v="410"/>
    </i>
    <i r="3">
      <x v="522"/>
    </i>
    <i r="3">
      <x v="544"/>
    </i>
    <i r="3">
      <x v="573"/>
    </i>
    <i r="3">
      <x v="591"/>
    </i>
    <i r="3">
      <x v="615"/>
    </i>
    <i r="3">
      <x v="616"/>
    </i>
    <i r="3">
      <x v="617"/>
    </i>
    <i r="3">
      <x v="649"/>
    </i>
    <i r="3">
      <x v="653"/>
    </i>
    <i r="3">
      <x v="656"/>
    </i>
    <i r="3">
      <x v="659"/>
    </i>
    <i r="3">
      <x v="710"/>
    </i>
    <i t="blank" r="2">
      <x v="6"/>
    </i>
    <i r="2">
      <x v="7"/>
    </i>
    <i r="3">
      <x v="12"/>
    </i>
    <i r="3">
      <x v="17"/>
    </i>
    <i r="3">
      <x v="83"/>
    </i>
    <i r="3">
      <x v="351"/>
    </i>
    <i r="3">
      <x v="373"/>
    </i>
    <i r="3">
      <x v="378"/>
    </i>
    <i r="3">
      <x v="619"/>
    </i>
    <i r="3">
      <x v="624"/>
    </i>
    <i r="3">
      <x v="689"/>
    </i>
    <i t="blank" r="2">
      <x v="7"/>
    </i>
    <i r="1">
      <x v="36"/>
    </i>
    <i r="2">
      <x v="2"/>
    </i>
    <i r="3">
      <x v="506"/>
    </i>
    <i r="3">
      <x v="625"/>
    </i>
    <i t="blank" r="2">
      <x v="2"/>
    </i>
    <i r="2">
      <x v="3"/>
    </i>
    <i r="3">
      <x v="706"/>
    </i>
    <i t="blank" r="2">
      <x v="3"/>
    </i>
    <i r="2">
      <x v="6"/>
    </i>
    <i r="3">
      <x v="69"/>
    </i>
    <i r="3">
      <x v="230"/>
    </i>
    <i r="3">
      <x v="522"/>
    </i>
    <i r="3">
      <x v="710"/>
    </i>
    <i t="blank" r="2">
      <x v="6"/>
    </i>
    <i r="2">
      <x v="7"/>
    </i>
    <i r="3">
      <x v="12"/>
    </i>
    <i r="3">
      <x v="17"/>
    </i>
    <i r="3">
      <x v="140"/>
    </i>
    <i r="3">
      <x v="373"/>
    </i>
    <i r="3">
      <x v="378"/>
    </i>
    <i r="3">
      <x v="619"/>
    </i>
    <i r="3">
      <x v="689"/>
    </i>
    <i t="blank" r="2">
      <x v="7"/>
    </i>
    <i r="1">
      <x v="37"/>
    </i>
    <i r="2">
      <x v="2"/>
    </i>
    <i r="3">
      <x v="508"/>
    </i>
    <i t="blank" r="2">
      <x v="2"/>
    </i>
    <i r="2">
      <x v="6"/>
    </i>
    <i r="3">
      <x v="32"/>
    </i>
    <i r="3">
      <x v="228"/>
    </i>
    <i r="3">
      <x v="376"/>
    </i>
    <i r="3">
      <x v="447"/>
    </i>
    <i r="3">
      <x v="465"/>
    </i>
    <i r="3">
      <x v="544"/>
    </i>
    <i r="3">
      <x v="554"/>
    </i>
    <i r="3">
      <x v="701"/>
    </i>
    <i t="blank" r="2">
      <x v="6"/>
    </i>
    <i r="2">
      <x v="7"/>
    </i>
    <i r="3">
      <x v="693"/>
    </i>
    <i t="blank" r="2">
      <x v="7"/>
    </i>
    <i r="1">
      <x v="42"/>
    </i>
    <i r="2">
      <x v="2"/>
    </i>
    <i r="3">
      <x v="93"/>
    </i>
    <i r="3">
      <x v="97"/>
    </i>
    <i r="3">
      <x v="152"/>
    </i>
    <i r="3">
      <x v="153"/>
    </i>
    <i r="3">
      <x v="476"/>
    </i>
    <i r="3">
      <x v="513"/>
    </i>
    <i r="3">
      <x v="518"/>
    </i>
    <i r="3">
      <x v="629"/>
    </i>
    <i t="blank" r="2">
      <x v="2"/>
    </i>
    <i r="2">
      <x v="3"/>
    </i>
    <i r="3">
      <x v="174"/>
    </i>
    <i t="blank" r="2">
      <x v="3"/>
    </i>
    <i r="2">
      <x v="4"/>
    </i>
    <i r="3">
      <x v="100"/>
    </i>
    <i r="3">
      <x v="154"/>
    </i>
    <i r="3">
      <x v="195"/>
    </i>
    <i r="3">
      <x v="207"/>
    </i>
    <i r="3">
      <x v="208"/>
    </i>
    <i r="3">
      <x v="266"/>
    </i>
    <i r="3">
      <x v="312"/>
    </i>
    <i r="3">
      <x v="329"/>
    </i>
    <i r="3">
      <x v="338"/>
    </i>
    <i t="blank" r="2">
      <x v="4"/>
    </i>
    <i r="2">
      <x v="6"/>
    </i>
    <i r="3">
      <x/>
    </i>
    <i r="3">
      <x v="25"/>
    </i>
    <i r="3">
      <x v="28"/>
    </i>
    <i r="3">
      <x v="32"/>
    </i>
    <i r="3">
      <x v="45"/>
    </i>
    <i r="3">
      <x v="52"/>
    </i>
    <i r="3">
      <x v="53"/>
    </i>
    <i r="3">
      <x v="54"/>
    </i>
    <i r="3">
      <x v="64"/>
    </i>
    <i r="3">
      <x v="69"/>
    </i>
    <i r="3">
      <x v="73"/>
    </i>
    <i r="3">
      <x v="88"/>
    </i>
    <i r="3">
      <x v="106"/>
    </i>
    <i r="3">
      <x v="114"/>
    </i>
    <i r="3">
      <x v="119"/>
    </i>
    <i r="3">
      <x v="124"/>
    </i>
    <i r="3">
      <x v="128"/>
    </i>
    <i r="3">
      <x v="159"/>
    </i>
    <i r="3">
      <x v="185"/>
    </i>
    <i r="3">
      <x v="228"/>
    </i>
    <i r="3">
      <x v="230"/>
    </i>
    <i r="3">
      <x v="240"/>
    </i>
    <i r="3">
      <x v="244"/>
    </i>
    <i r="3">
      <x v="257"/>
    </i>
    <i r="3">
      <x v="263"/>
    </i>
    <i r="3">
      <x v="282"/>
    </i>
    <i r="3">
      <x v="286"/>
    </i>
    <i r="3">
      <x v="305"/>
    </i>
    <i r="3">
      <x v="339"/>
    </i>
    <i r="3">
      <x v="349"/>
    </i>
    <i r="3">
      <x v="376"/>
    </i>
    <i r="3">
      <x v="384"/>
    </i>
    <i r="3">
      <x v="398"/>
    </i>
    <i r="3">
      <x v="410"/>
    </i>
    <i r="3">
      <x v="440"/>
    </i>
    <i r="3">
      <x v="444"/>
    </i>
    <i r="3">
      <x v="446"/>
    </i>
    <i r="3">
      <x v="460"/>
    </i>
    <i r="3">
      <x v="465"/>
    </i>
    <i r="3">
      <x v="485"/>
    </i>
    <i r="3">
      <x v="520"/>
    </i>
    <i r="3">
      <x v="522"/>
    </i>
    <i r="3">
      <x v="544"/>
    </i>
    <i r="3">
      <x v="553"/>
    </i>
    <i r="3">
      <x v="562"/>
    </i>
    <i r="3">
      <x v="573"/>
    </i>
    <i r="3">
      <x v="602"/>
    </i>
    <i r="3">
      <x v="604"/>
    </i>
    <i r="3">
      <x v="643"/>
    </i>
    <i r="3">
      <x v="647"/>
    </i>
    <i r="3">
      <x v="671"/>
    </i>
    <i r="3">
      <x v="679"/>
    </i>
    <i r="3">
      <x v="701"/>
    </i>
    <i r="3">
      <x v="710"/>
    </i>
    <i t="blank" r="2">
      <x v="6"/>
    </i>
    <i r="2">
      <x v="7"/>
    </i>
    <i r="3">
      <x v="12"/>
    </i>
    <i r="3">
      <x v="17"/>
    </i>
    <i r="3">
      <x v="24"/>
    </i>
    <i r="3">
      <x v="79"/>
    </i>
    <i r="3">
      <x v="144"/>
    </i>
    <i r="3">
      <x v="146"/>
    </i>
    <i r="3">
      <x v="149"/>
    </i>
    <i r="3">
      <x v="242"/>
    </i>
    <i r="3">
      <x v="351"/>
    </i>
    <i r="3">
      <x v="370"/>
    </i>
    <i r="3">
      <x v="372"/>
    </i>
    <i r="3">
      <x v="473"/>
    </i>
    <i r="3">
      <x v="619"/>
    </i>
    <i t="blank" r="2">
      <x v="7"/>
    </i>
    <i r="1">
      <x v="45"/>
    </i>
    <i r="2">
      <x/>
    </i>
    <i r="3">
      <x v="20"/>
    </i>
    <i t="blank" r="2">
      <x/>
    </i>
    <i r="2">
      <x v="2"/>
    </i>
    <i r="3">
      <x v="506"/>
    </i>
    <i r="3">
      <x v="625"/>
    </i>
    <i t="blank" r="2">
      <x v="2"/>
    </i>
    <i r="2">
      <x v="6"/>
    </i>
    <i r="3">
      <x v="88"/>
    </i>
    <i r="3">
      <x v="230"/>
    </i>
    <i r="3">
      <x v="573"/>
    </i>
    <i t="blank" r="2">
      <x v="6"/>
    </i>
    <i r="1">
      <x v="46"/>
    </i>
    <i r="2">
      <x v="2"/>
    </i>
    <i r="3">
      <x v="93"/>
    </i>
    <i r="3">
      <x v="104"/>
    </i>
    <i r="3">
      <x v="237"/>
    </i>
    <i r="3">
      <x v="476"/>
    </i>
    <i r="3">
      <x v="506"/>
    </i>
    <i r="3">
      <x v="625"/>
    </i>
    <i t="blank" r="2">
      <x v="2"/>
    </i>
    <i r="2">
      <x v="3"/>
    </i>
    <i r="3">
      <x v="706"/>
    </i>
    <i t="blank" r="2">
      <x v="3"/>
    </i>
    <i r="2">
      <x v="4"/>
    </i>
    <i r="3">
      <x v="154"/>
    </i>
    <i r="3">
      <x v="195"/>
    </i>
    <i r="3">
      <x v="199"/>
    </i>
    <i r="3">
      <x v="202"/>
    </i>
    <i r="3">
      <x v="323"/>
    </i>
    <i r="3">
      <x v="338"/>
    </i>
    <i t="blank" r="2">
      <x v="4"/>
    </i>
    <i r="2">
      <x v="6"/>
    </i>
    <i r="3">
      <x/>
    </i>
    <i r="3">
      <x v="52"/>
    </i>
    <i r="3">
      <x v="54"/>
    </i>
    <i r="3">
      <x v="69"/>
    </i>
    <i r="3">
      <x v="73"/>
    </i>
    <i r="3">
      <x v="88"/>
    </i>
    <i r="3">
      <x v="115"/>
    </i>
    <i r="3">
      <x v="159"/>
    </i>
    <i r="3">
      <x v="222"/>
    </i>
    <i r="3">
      <x v="228"/>
    </i>
    <i r="3">
      <x v="230"/>
    </i>
    <i r="3">
      <x v="240"/>
    </i>
    <i r="3">
      <x v="286"/>
    </i>
    <i r="3">
      <x v="339"/>
    </i>
    <i r="3">
      <x v="349"/>
    </i>
    <i r="3">
      <x v="380"/>
    </i>
    <i r="3">
      <x v="384"/>
    </i>
    <i r="3">
      <x v="398"/>
    </i>
    <i r="3">
      <x v="410"/>
    </i>
    <i r="3">
      <x v="432"/>
    </i>
    <i r="3">
      <x v="444"/>
    </i>
    <i r="3">
      <x v="446"/>
    </i>
    <i r="3">
      <x v="465"/>
    </i>
    <i r="3">
      <x v="466"/>
    </i>
    <i r="3">
      <x v="516"/>
    </i>
    <i r="3">
      <x v="522"/>
    </i>
    <i r="3">
      <x v="524"/>
    </i>
    <i r="3">
      <x v="547"/>
    </i>
    <i r="3">
      <x v="555"/>
    </i>
    <i r="3">
      <x v="573"/>
    </i>
    <i r="3">
      <x v="591"/>
    </i>
    <i r="3">
      <x v="598"/>
    </i>
    <i r="3">
      <x v="602"/>
    </i>
    <i r="3">
      <x v="642"/>
    </i>
    <i r="3">
      <x v="646"/>
    </i>
    <i r="3">
      <x v="648"/>
    </i>
    <i r="3">
      <x v="676"/>
    </i>
    <i r="3">
      <x v="701"/>
    </i>
    <i r="3">
      <x v="710"/>
    </i>
    <i t="blank" r="2">
      <x v="6"/>
    </i>
    <i r="2">
      <x v="7"/>
    </i>
    <i r="3">
      <x v="12"/>
    </i>
    <i r="3">
      <x v="17"/>
    </i>
    <i r="3">
      <x v="81"/>
    </i>
    <i r="3">
      <x v="83"/>
    </i>
    <i r="3">
      <x v="140"/>
    </i>
    <i r="3">
      <x v="242"/>
    </i>
    <i r="3">
      <x v="351"/>
    </i>
    <i r="3">
      <x v="374"/>
    </i>
    <i r="3">
      <x v="378"/>
    </i>
    <i r="3">
      <x v="473"/>
    </i>
    <i r="3">
      <x v="619"/>
    </i>
    <i r="3">
      <x v="689"/>
    </i>
    <i t="blank" r="2">
      <x v="7"/>
    </i>
    <i r="1">
      <x v="52"/>
    </i>
    <i r="2">
      <x/>
    </i>
    <i r="3">
      <x v="20"/>
    </i>
    <i t="blank" r="2">
      <x/>
    </i>
    <i r="2">
      <x v="2"/>
    </i>
    <i r="3">
      <x v="506"/>
    </i>
    <i t="blank" r="2">
      <x v="2"/>
    </i>
    <i r="2">
      <x v="3"/>
    </i>
    <i r="3">
      <x v="706"/>
    </i>
    <i t="blank" r="2">
      <x v="3"/>
    </i>
    <i r="2">
      <x v="6"/>
    </i>
    <i r="3">
      <x v="69"/>
    </i>
    <i r="3">
      <x v="522"/>
    </i>
    <i t="blank" r="2">
      <x v="6"/>
    </i>
    <i r="1">
      <x v="66"/>
    </i>
    <i r="2">
      <x v="2"/>
    </i>
    <i r="3">
      <x v="93"/>
    </i>
    <i r="3">
      <x v="104"/>
    </i>
    <i r="3">
      <x v="476"/>
    </i>
    <i r="3">
      <x v="508"/>
    </i>
    <i r="3">
      <x v="627"/>
    </i>
    <i t="blank" r="2">
      <x v="2"/>
    </i>
    <i r="2">
      <x v="4"/>
    </i>
    <i r="3">
      <x v="154"/>
    </i>
    <i r="3">
      <x v="195"/>
    </i>
    <i r="3">
      <x v="196"/>
    </i>
    <i r="3">
      <x v="202"/>
    </i>
    <i r="3">
      <x v="207"/>
    </i>
    <i r="3">
      <x v="312"/>
    </i>
    <i r="3">
      <x v="329"/>
    </i>
    <i r="3">
      <x v="330"/>
    </i>
    <i r="3">
      <x v="338"/>
    </i>
    <i t="blank" r="2">
      <x v="4"/>
    </i>
    <i r="2">
      <x v="6"/>
    </i>
    <i r="3">
      <x/>
    </i>
    <i r="3">
      <x v="32"/>
    </i>
    <i r="3">
      <x v="52"/>
    </i>
    <i r="3">
      <x v="56"/>
    </i>
    <i r="3">
      <x v="69"/>
    </i>
    <i r="3">
      <x v="73"/>
    </i>
    <i r="3">
      <x v="98"/>
    </i>
    <i r="3">
      <x v="107"/>
    </i>
    <i r="3">
      <x v="108"/>
    </i>
    <i r="3">
      <x v="114"/>
    </i>
    <i r="3">
      <x v="128"/>
    </i>
    <i r="3">
      <x v="130"/>
    </i>
    <i r="3">
      <x v="156"/>
    </i>
    <i r="3">
      <x v="161"/>
    </i>
    <i r="3">
      <x v="209"/>
    </i>
    <i r="3">
      <x v="228"/>
    </i>
    <i r="3">
      <x v="230"/>
    </i>
    <i r="3">
      <x v="240"/>
    </i>
    <i r="3">
      <x v="282"/>
    </i>
    <i r="3">
      <x v="286"/>
    </i>
    <i r="3">
      <x v="349"/>
    </i>
    <i r="3">
      <x v="384"/>
    </i>
    <i r="3">
      <x v="395"/>
    </i>
    <i r="3">
      <x v="398"/>
    </i>
    <i r="3">
      <x v="410"/>
    </i>
    <i r="3">
      <x v="434"/>
    </i>
    <i r="3">
      <x v="447"/>
    </i>
    <i r="3">
      <x v="452"/>
    </i>
    <i r="3">
      <x v="460"/>
    </i>
    <i r="3">
      <x v="468"/>
    </i>
    <i r="3">
      <x v="486"/>
    </i>
    <i r="3">
      <x v="516"/>
    </i>
    <i r="3">
      <x v="522"/>
    </i>
    <i r="3">
      <x v="554"/>
    </i>
    <i r="3">
      <x v="555"/>
    </i>
    <i r="3">
      <x v="569"/>
    </i>
    <i r="3">
      <x v="573"/>
    </i>
    <i r="3">
      <x v="591"/>
    </i>
    <i r="3">
      <x v="598"/>
    </i>
    <i r="3">
      <x v="602"/>
    </i>
    <i r="3">
      <x v="647"/>
    </i>
    <i r="3">
      <x v="701"/>
    </i>
    <i r="3">
      <x v="710"/>
    </i>
    <i t="blank" r="2">
      <x v="6"/>
    </i>
    <i r="2">
      <x v="7"/>
    </i>
    <i r="3">
      <x v="17"/>
    </i>
    <i r="3">
      <x v="81"/>
    </i>
    <i r="3">
      <x v="140"/>
    </i>
    <i r="3">
      <x v="242"/>
    </i>
    <i r="3">
      <x v="351"/>
    </i>
    <i r="3">
      <x v="352"/>
    </i>
    <i r="3">
      <x v="353"/>
    </i>
    <i r="3">
      <x v="373"/>
    </i>
    <i r="3">
      <x v="378"/>
    </i>
    <i r="3">
      <x v="584"/>
    </i>
    <i r="3">
      <x v="619"/>
    </i>
    <i r="3">
      <x v="693"/>
    </i>
    <i t="blank" r="2">
      <x v="7"/>
    </i>
    <i r="1">
      <x v="69"/>
    </i>
    <i r="2">
      <x/>
    </i>
    <i r="3">
      <x v="21"/>
    </i>
    <i t="blank" r="2">
      <x/>
    </i>
    <i r="2">
      <x v="2"/>
    </i>
    <i r="3">
      <x v="506"/>
    </i>
    <i t="blank" r="2">
      <x v="2"/>
    </i>
    <i r="2">
      <x v="3"/>
    </i>
    <i r="3">
      <x v="706"/>
    </i>
    <i t="blank" r="2">
      <x v="3"/>
    </i>
    <i r="2">
      <x v="6"/>
    </i>
    <i r="3">
      <x/>
    </i>
    <i r="3">
      <x v="69"/>
    </i>
    <i r="3">
      <x v="230"/>
    </i>
    <i t="blank" r="2">
      <x v="6"/>
    </i>
    <i r="2">
      <x v="7"/>
    </i>
    <i r="3">
      <x v="12"/>
    </i>
    <i r="3">
      <x v="17"/>
    </i>
    <i r="3">
      <x v="140"/>
    </i>
    <i r="3">
      <x v="373"/>
    </i>
    <i r="3">
      <x v="378"/>
    </i>
    <i r="3">
      <x v="619"/>
    </i>
    <i r="3">
      <x v="689"/>
    </i>
    <i t="blank" r="2"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2" hier="-1"/>
  </pageFields>
  <dataFields count="6">
    <dataField name="  Volume Commercialisé (Tonne) 2025" fld="5" baseField="0" baseItem="0"/>
    <dataField name="  Volume Commercialisé (Tonne) 2024" fld="6" baseField="0" baseItem="0"/>
    <dataField name=" VARIATION VOLUMES EN VALEURS" fld="7" baseField="0" baseItem="0"/>
    <dataField name=" CA (KDh) 2025" fld="8" baseField="0" baseItem="0"/>
    <dataField name=" CA (KDh) 2024" fld="9" baseField="0" baseItem="0"/>
    <dataField name=" VARIATION CA EN VALEURS" fld="10" baseField="0" baseItem="0"/>
  </dataFields>
  <formats count="14">
    <format dxfId="117">
      <pivotArea field="0" type="button" dataOnly="0" labelOnly="1" outline="0" axis="axisRow" fieldPosition="0"/>
    </format>
    <format dxfId="11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5">
      <pivotArea field="0" type="button" dataOnly="0" labelOnly="1" outline="0" axis="axisRow" fieldPosition="0"/>
    </format>
    <format dxfId="11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3">
      <pivotArea outline="0" collapsedLevelsAreSubtotals="1" fieldPosition="0"/>
    </format>
    <format dxfId="112">
      <pivotArea dataOnly="0" labelOnly="1" outline="0" fieldPosition="0">
        <references count="1">
          <reference field="2" count="0"/>
        </references>
      </pivotArea>
    </format>
    <format dxfId="11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0">
      <pivotArea field="0" type="button" dataOnly="0" labelOnly="1" outline="0" axis="axisRow" fieldPosition="0"/>
    </format>
    <format dxfId="109">
      <pivotArea field="0" type="button" dataOnly="0" labelOnly="1" outline="0" axis="axisRow" fieldPosition="0"/>
    </format>
    <format dxfId="10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7">
      <pivotArea field="0" type="button" dataOnly="0" labelOnly="1" outline="0" axis="axisRow" fieldPosition="0"/>
    </format>
    <format dxfId="10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5">
      <pivotArea field="0" type="button" dataOnly="0" labelOnly="1" outline="0" axis="axisRow" fieldPosition="0"/>
    </format>
    <format dxfId="10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EBCFA-7C55-4CB9-AA63-D36CB34226CC}" name="Tableau croisé dynamique23" cacheId="1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rowHeaderCaption="DR/ESPECE">
  <location ref="A3:G1035" firstHeaderRow="0" firstDataRow="1" firstDataCol="1" rowPageCount="1" colPageCount="1"/>
  <pivotFields count="11">
    <pivotField axis="axisRow" showAll="0" insertBlankRow="1">
      <items count="10">
        <item x="4"/>
        <item x="6"/>
        <item x="3"/>
        <item x="1"/>
        <item x="2"/>
        <item x="5"/>
        <item x="7"/>
        <item x="0"/>
        <item x="8"/>
        <item t="default"/>
      </items>
    </pivotField>
    <pivotField axis="axisRow" showAll="0" insertBlankRow="1">
      <items count="84">
        <item x="30"/>
        <item x="9"/>
        <item x="22"/>
        <item x="63"/>
        <item x="76"/>
        <item x="58"/>
        <item x="60"/>
        <item x="77"/>
        <item x="68"/>
        <item x="32"/>
        <item x="53"/>
        <item x="37"/>
        <item x="81"/>
        <item x="52"/>
        <item x="44"/>
        <item x="35"/>
        <item x="74"/>
        <item x="2"/>
        <item x="67"/>
        <item x="41"/>
        <item x="72"/>
        <item x="15"/>
        <item x="46"/>
        <item x="28"/>
        <item x="61"/>
        <item x="55"/>
        <item x="42"/>
        <item x="56"/>
        <item x="43"/>
        <item x="18"/>
        <item x="29"/>
        <item x="75"/>
        <item x="27"/>
        <item x="80"/>
        <item x="0"/>
        <item x="25"/>
        <item x="73"/>
        <item x="1"/>
        <item x="8"/>
        <item x="33"/>
        <item x="39"/>
        <item x="71"/>
        <item x="11"/>
        <item x="31"/>
        <item x="23"/>
        <item x="24"/>
        <item x="21"/>
        <item x="64"/>
        <item x="19"/>
        <item x="79"/>
        <item x="12"/>
        <item x="13"/>
        <item x="66"/>
        <item x="49"/>
        <item x="70"/>
        <item x="20"/>
        <item x="45"/>
        <item x="57"/>
        <item x="10"/>
        <item x="40"/>
        <item x="69"/>
        <item x="7"/>
        <item x="47"/>
        <item x="3"/>
        <item x="26"/>
        <item x="62"/>
        <item x="54"/>
        <item x="4"/>
        <item x="5"/>
        <item x="78"/>
        <item x="65"/>
        <item x="17"/>
        <item x="48"/>
        <item x="6"/>
        <item x="34"/>
        <item x="14"/>
        <item x="36"/>
        <item x="38"/>
        <item x="51"/>
        <item x="50"/>
        <item x="16"/>
        <item x="59"/>
        <item x="82"/>
        <item t="default"/>
      </items>
    </pivotField>
    <pivotField axis="axisPage" multipleItemSelectionAllowed="1" showAll="0" insertBlankRow="1">
      <items count="7">
        <item h="1" x="4"/>
        <item h="1" x="0"/>
        <item x="3"/>
        <item h="1" x="1"/>
        <item h="1" x="2"/>
        <item h="1" x="5"/>
        <item t="default"/>
      </items>
    </pivotField>
    <pivotField axis="axisRow" showAll="0" insertBlankRow="1">
      <items count="10">
        <item x="5"/>
        <item x="6"/>
        <item x="3"/>
        <item x="7"/>
        <item x="4"/>
        <item x="2"/>
        <item x="0"/>
        <item x="1"/>
        <item x="8"/>
        <item t="default"/>
      </items>
    </pivotField>
    <pivotField axis="axisRow" showAll="0" insertBlankRow="1">
      <items count="716">
        <item x="16"/>
        <item x="423"/>
        <item x="263"/>
        <item x="340"/>
        <item x="486"/>
        <item x="120"/>
        <item x="595"/>
        <item x="547"/>
        <item x="497"/>
        <item x="665"/>
        <item x="139"/>
        <item x="713"/>
        <item x="32"/>
        <item x="438"/>
        <item x="517"/>
        <item x="316"/>
        <item x="210"/>
        <item x="29"/>
        <item x="710"/>
        <item x="433"/>
        <item x="561"/>
        <item x="712"/>
        <item x="658"/>
        <item x="336"/>
        <item x="398"/>
        <item x="389"/>
        <item x="178"/>
        <item x="660"/>
        <item x="66"/>
        <item x="377"/>
        <item x="323"/>
        <item x="97"/>
        <item x="55"/>
        <item x="666"/>
        <item x="522"/>
        <item x="467"/>
        <item x="162"/>
        <item x="234"/>
        <item x="70"/>
        <item x="689"/>
        <item x="498"/>
        <item x="514"/>
        <item x="269"/>
        <item x="161"/>
        <item x="147"/>
        <item x="212"/>
        <item x="525"/>
        <item x="421"/>
        <item x="174"/>
        <item x="351"/>
        <item x="150"/>
        <item x="427"/>
        <item x="86"/>
        <item x="108"/>
        <item x="13"/>
        <item x="573"/>
        <item x="63"/>
        <item x="247"/>
        <item x="628"/>
        <item x="633"/>
        <item x="428"/>
        <item x="555"/>
        <item x="606"/>
        <item x="604"/>
        <item x="392"/>
        <item x="102"/>
        <item x="603"/>
        <item x="535"/>
        <item x="577"/>
        <item x="18"/>
        <item x="408"/>
        <item x="642"/>
        <item x="664"/>
        <item x="10"/>
        <item x="279"/>
        <item x="122"/>
        <item x="528"/>
        <item x="375"/>
        <item x="431"/>
        <item x="401"/>
        <item x="111"/>
        <item x="121"/>
        <item x="228"/>
        <item x="28"/>
        <item x="151"/>
        <item x="436"/>
        <item x="536"/>
        <item x="172"/>
        <item x="81"/>
        <item x="4"/>
        <item x="510"/>
        <item x="674"/>
        <item x="136"/>
        <item x="39"/>
        <item x="646"/>
        <item x="317"/>
        <item x="448"/>
        <item x="380"/>
        <item x="128"/>
        <item x="440"/>
        <item x="307"/>
        <item x="303"/>
        <item x="314"/>
        <item x="567"/>
        <item x="509"/>
        <item x="246"/>
        <item x="71"/>
        <item x="696"/>
        <item x="695"/>
        <item x="141"/>
        <item x="283"/>
        <item x="164"/>
        <item x="288"/>
        <item x="171"/>
        <item x="394"/>
        <item x="290"/>
        <item x="697"/>
        <item x="135"/>
        <item x="347"/>
        <item x="79"/>
        <item x="588"/>
        <item x="590"/>
        <item x="557"/>
        <item x="327"/>
        <item x="387"/>
        <item x="99"/>
        <item x="154"/>
        <item x="634"/>
        <item x="106"/>
        <item x="539"/>
        <item x="153"/>
        <item x="461"/>
        <item x="698"/>
        <item x="560"/>
        <item x="243"/>
        <item x="507"/>
        <item x="255"/>
        <item x="58"/>
        <item x="84"/>
        <item x="649"/>
        <item x="118"/>
        <item x="667"/>
        <item x="296"/>
        <item x="579"/>
        <item x="400"/>
        <item x="298"/>
        <item x="302"/>
        <item x="227"/>
        <item x="598"/>
        <item x="230"/>
        <item x="639"/>
        <item x="432"/>
        <item x="383"/>
        <item x="381"/>
        <item x="43"/>
        <item x="643"/>
        <item x="89"/>
        <item x="424"/>
        <item x="232"/>
        <item x="98"/>
        <item x="679"/>
        <item x="681"/>
        <item x="426"/>
        <item x="601"/>
        <item x="618"/>
        <item x="501"/>
        <item x="254"/>
        <item x="291"/>
        <item x="166"/>
        <item x="72"/>
        <item x="704"/>
        <item x="653"/>
        <item x="654"/>
        <item x="270"/>
        <item x="402"/>
        <item x="597"/>
        <item x="611"/>
        <item x="571"/>
        <item x="526"/>
        <item x="358"/>
        <item x="268"/>
        <item x="59"/>
        <item x="204"/>
        <item x="379"/>
        <item x="329"/>
        <item x="206"/>
        <item x="223"/>
        <item x="647"/>
        <item x="189"/>
        <item x="446"/>
        <item x="335"/>
        <item x="224"/>
        <item x="700"/>
        <item x="675"/>
        <item x="306"/>
        <item x="185"/>
        <item x="305"/>
        <item x="641"/>
        <item x="699"/>
        <item x="304"/>
        <item x="655"/>
        <item x="308"/>
        <item x="190"/>
        <item x="705"/>
        <item x="46"/>
        <item x="48"/>
        <item x="44"/>
        <item x="181"/>
        <item x="182"/>
        <item x="65"/>
        <item x="286"/>
        <item x="565"/>
        <item x="484"/>
        <item x="207"/>
        <item x="319"/>
        <item x="157"/>
        <item x="264"/>
        <item x="194"/>
        <item x="152"/>
        <item x="533"/>
        <item x="527"/>
        <item x="455"/>
        <item x="199"/>
        <item x="657"/>
        <item x="142"/>
        <item x="73"/>
        <item x="554"/>
        <item x="236"/>
        <item x="52"/>
        <item x="405"/>
        <item x="14"/>
        <item x="418"/>
        <item x="69"/>
        <item x="582"/>
        <item x="311"/>
        <item x="645"/>
        <item x="708"/>
        <item x="371"/>
        <item x="309"/>
        <item x="159"/>
        <item x="143"/>
        <item x="420"/>
        <item x="119"/>
        <item x="155"/>
        <item x="384"/>
        <item x="559"/>
        <item x="637"/>
        <item x="170"/>
        <item x="96"/>
        <item x="216"/>
        <item x="518"/>
        <item x="297"/>
        <item x="511"/>
        <item x="211"/>
        <item x="8"/>
        <item x="60"/>
        <item x="271"/>
        <item x="393"/>
        <item x="105"/>
        <item x="562"/>
        <item x="615"/>
        <item x="481"/>
        <item x="245"/>
        <item x="395"/>
        <item x="443"/>
        <item x="156"/>
        <item x="397"/>
        <item x="337"/>
        <item x="165"/>
        <item x="661"/>
        <item x="568"/>
        <item x="652"/>
        <item x="677"/>
        <item x="114"/>
        <item x="496"/>
        <item x="192"/>
        <item x="168"/>
        <item x="669"/>
        <item x="109"/>
        <item x="476"/>
        <item x="556"/>
        <item x="278"/>
        <item x="91"/>
        <item x="691"/>
        <item x="274"/>
        <item x="472"/>
        <item x="61"/>
        <item x="328"/>
        <item x="359"/>
        <item x="627"/>
        <item x="500"/>
        <item x="343"/>
        <item x="538"/>
        <item x="341"/>
        <item x="504"/>
        <item x="356"/>
        <item x="333"/>
        <item x="493"/>
        <item x="140"/>
        <item x="332"/>
        <item x="214"/>
        <item x="485"/>
        <item x="318"/>
        <item x="241"/>
        <item x="158"/>
        <item x="129"/>
        <item x="521"/>
        <item x="592"/>
        <item x="362"/>
        <item x="648"/>
        <item x="566"/>
        <item x="622"/>
        <item x="123"/>
        <item x="125"/>
        <item x="532"/>
        <item x="184"/>
        <item x="126"/>
        <item x="188"/>
        <item x="260"/>
        <item x="693"/>
        <item x="586"/>
        <item x="454"/>
        <item x="701"/>
        <item x="124"/>
        <item x="531"/>
        <item x="663"/>
        <item x="47"/>
        <item x="42"/>
        <item x="183"/>
        <item x="370"/>
        <item x="186"/>
        <item x="544"/>
        <item x="187"/>
        <item x="651"/>
        <item x="444"/>
        <item x="530"/>
        <item x="222"/>
        <item x="180"/>
        <item x="45"/>
        <item x="2"/>
        <item x="160"/>
        <item x="115"/>
        <item x="578"/>
        <item x="338"/>
        <item x="226"/>
        <item x="434"/>
        <item x="435"/>
        <item x="516"/>
        <item x="488"/>
        <item x="11"/>
        <item x="404"/>
        <item x="31"/>
        <item x="117"/>
        <item x="112"/>
        <item x="83"/>
        <item x="614"/>
        <item x="68"/>
        <item x="632"/>
        <item x="587"/>
        <item x="429"/>
        <item x="352"/>
        <item x="442"/>
        <item x="90"/>
        <item x="616"/>
        <item x="201"/>
        <item x="265"/>
        <item x="656"/>
        <item x="350"/>
        <item x="524"/>
        <item x="293"/>
        <item x="300"/>
        <item x="668"/>
        <item x="399"/>
        <item x="33"/>
        <item x="299"/>
        <item x="439"/>
        <item x="53"/>
        <item x="462"/>
        <item x="27"/>
        <item x="253"/>
        <item x="550"/>
        <item x="671"/>
        <item x="20"/>
        <item x="413"/>
        <item x="94"/>
        <item x="494"/>
        <item x="523"/>
        <item x="629"/>
        <item x="208"/>
        <item x="256"/>
        <item x="5"/>
        <item x="15"/>
        <item x="6"/>
        <item x="295"/>
        <item x="407"/>
        <item x="92"/>
        <item x="672"/>
        <item x="419"/>
        <item x="132"/>
        <item x="707"/>
        <item x="589"/>
        <item x="459"/>
        <item x="62"/>
        <item x="581"/>
        <item x="101"/>
        <item x="456"/>
        <item x="202"/>
        <item x="478"/>
        <item x="692"/>
        <item x="280"/>
        <item x="1"/>
        <item x="619"/>
        <item x="416"/>
        <item x="702"/>
        <item x="546"/>
        <item x="703"/>
        <item x="364"/>
        <item x="77"/>
        <item x="621"/>
        <item x="477"/>
        <item x="680"/>
        <item x="483"/>
        <item x="464"/>
        <item x="238"/>
        <item x="289"/>
        <item x="480"/>
        <item x="711"/>
        <item x="376"/>
        <item x="599"/>
        <item x="76"/>
        <item x="463"/>
        <item x="491"/>
        <item x="552"/>
        <item x="353"/>
        <item x="88"/>
        <item x="146"/>
        <item x="67"/>
        <item x="261"/>
        <item x="360"/>
        <item x="422"/>
        <item x="284"/>
        <item x="301"/>
        <item x="515"/>
        <item x="445"/>
        <item x="93"/>
        <item x="686"/>
        <item x="385"/>
        <item x="49"/>
        <item x="324"/>
        <item x="625"/>
        <item x="609"/>
        <item x="626"/>
        <item x="378"/>
        <item x="410"/>
        <item x="593"/>
        <item x="502"/>
        <item x="334"/>
        <item x="252"/>
        <item x="499"/>
        <item x="659"/>
        <item x="104"/>
        <item x="409"/>
        <item x="563"/>
        <item x="330"/>
        <item x="682"/>
        <item x="54"/>
        <item x="548"/>
        <item x="144"/>
        <item x="173"/>
        <item x="325"/>
        <item x="285"/>
        <item x="591"/>
        <item x="558"/>
        <item x="110"/>
        <item x="231"/>
        <item x="313"/>
        <item x="38"/>
        <item x="447"/>
        <item x="220"/>
        <item x="367"/>
        <item x="344"/>
        <item x="217"/>
        <item x="107"/>
        <item x="148"/>
        <item x="349"/>
        <item x="390"/>
        <item x="82"/>
        <item x="198"/>
        <item x="195"/>
        <item x="662"/>
        <item x="85"/>
        <item x="64"/>
        <item x="191"/>
        <item x="594"/>
        <item x="138"/>
        <item x="596"/>
        <item x="218"/>
        <item x="465"/>
        <item x="258"/>
        <item x="605"/>
        <item x="600"/>
        <item x="541"/>
        <item x="489"/>
        <item x="374"/>
        <item x="369"/>
        <item x="709"/>
        <item x="37"/>
        <item x="487"/>
        <item x="56"/>
        <item x="452"/>
        <item x="451"/>
        <item x="685"/>
        <item x="450"/>
        <item x="382"/>
        <item x="453"/>
        <item x="684"/>
        <item x="503"/>
        <item x="706"/>
        <item x="41"/>
        <item x="673"/>
        <item x="219"/>
        <item x="469"/>
        <item x="9"/>
        <item x="281"/>
        <item x="551"/>
        <item x="167"/>
        <item x="275"/>
        <item x="345"/>
        <item x="368"/>
        <item x="635"/>
        <item x="205"/>
        <item x="540"/>
        <item x="678"/>
        <item x="580"/>
        <item x="357"/>
        <item x="213"/>
        <item x="569"/>
        <item x="250"/>
        <item x="348"/>
        <item x="460"/>
        <item x="583"/>
        <item x="466"/>
        <item x="471"/>
        <item x="342"/>
        <item x="19"/>
        <item x="365"/>
        <item x="233"/>
        <item x="130"/>
        <item x="575"/>
        <item x="505"/>
        <item x="506"/>
        <item x="415"/>
        <item x="411"/>
        <item x="388"/>
        <item x="50"/>
        <item x="131"/>
        <item x="406"/>
        <item x="512"/>
        <item x="145"/>
        <item x="196"/>
        <item x="612"/>
        <item x="248"/>
        <item x="396"/>
        <item x="690"/>
        <item x="574"/>
        <item x="513"/>
        <item x="576"/>
        <item x="257"/>
        <item x="412"/>
        <item x="87"/>
        <item x="249"/>
        <item x="80"/>
        <item x="623"/>
        <item x="21"/>
        <item x="287"/>
        <item x="200"/>
        <item x="624"/>
        <item x="403"/>
        <item x="479"/>
        <item x="458"/>
        <item x="607"/>
        <item x="251"/>
        <item x="197"/>
        <item x="361"/>
        <item x="113"/>
        <item x="640"/>
        <item x="490"/>
        <item x="638"/>
        <item x="229"/>
        <item x="602"/>
        <item x="492"/>
        <item x="22"/>
        <item x="237"/>
        <item x="613"/>
        <item x="617"/>
        <item x="430"/>
        <item x="473"/>
        <item x="520"/>
        <item x="75"/>
        <item x="149"/>
        <item x="259"/>
        <item x="650"/>
        <item x="74"/>
        <item x="688"/>
        <item x="391"/>
        <item x="272"/>
        <item x="326"/>
        <item x="468"/>
        <item x="322"/>
        <item x="215"/>
        <item x="321"/>
        <item x="95"/>
        <item x="320"/>
        <item x="277"/>
        <item x="630"/>
        <item x="24"/>
        <item x="12"/>
        <item x="23"/>
        <item x="417"/>
        <item x="30"/>
        <item x="437"/>
        <item x="339"/>
        <item x="315"/>
        <item x="470"/>
        <item x="26"/>
        <item x="36"/>
        <item x="372"/>
        <item x="137"/>
        <item x="221"/>
        <item x="312"/>
        <item x="449"/>
        <item x="529"/>
        <item x="644"/>
        <item x="545"/>
        <item x="310"/>
        <item x="176"/>
        <item x="585"/>
        <item x="346"/>
        <item x="355"/>
        <item x="610"/>
        <item x="584"/>
        <item x="534"/>
        <item x="78"/>
        <item x="386"/>
        <item x="570"/>
        <item x="572"/>
        <item x="163"/>
        <item x="133"/>
        <item x="242"/>
        <item x="3"/>
        <item x="474"/>
        <item x="564"/>
        <item x="366"/>
        <item x="17"/>
        <item x="543"/>
        <item x="537"/>
        <item x="25"/>
        <item x="670"/>
        <item x="354"/>
        <item x="0"/>
        <item x="193"/>
        <item x="495"/>
        <item x="542"/>
        <item x="292"/>
        <item x="363"/>
        <item x="414"/>
        <item x="267"/>
        <item x="475"/>
        <item x="457"/>
        <item x="244"/>
        <item x="482"/>
        <item x="127"/>
        <item x="687"/>
        <item x="262"/>
        <item x="235"/>
        <item x="100"/>
        <item x="549"/>
        <item x="273"/>
        <item x="294"/>
        <item x="276"/>
        <item x="676"/>
        <item x="40"/>
        <item x="441"/>
        <item x="175"/>
        <item x="103"/>
        <item x="636"/>
        <item x="169"/>
        <item x="331"/>
        <item x="239"/>
        <item x="34"/>
        <item x="225"/>
        <item x="116"/>
        <item x="177"/>
        <item x="57"/>
        <item x="179"/>
        <item x="134"/>
        <item x="519"/>
        <item x="266"/>
        <item x="203"/>
        <item x="508"/>
        <item x="373"/>
        <item x="51"/>
        <item x="620"/>
        <item x="631"/>
        <item x="240"/>
        <item x="608"/>
        <item x="553"/>
        <item x="683"/>
        <item x="694"/>
        <item x="282"/>
        <item x="7"/>
        <item x="425"/>
        <item x="209"/>
        <item x="714"/>
        <item x="35"/>
        <item t="default"/>
      </items>
    </pivotField>
    <pivotField dataField="1" showAll="0" insertBlankRow="1"/>
    <pivotField dataField="1" showAll="0" insertBlankRow="1"/>
    <pivotField dataField="1" showAll="0" insertBlankRow="1"/>
    <pivotField dataField="1" showAll="0" insertBlankRow="1"/>
    <pivotField dataField="1" showAll="0" insertBlankRow="1"/>
    <pivotField dataField="1" showAll="0" insertBlankRow="1"/>
  </pivotFields>
  <rowFields count="4">
    <field x="0"/>
    <field x="1"/>
    <field x="3"/>
    <field x="4"/>
  </rowFields>
  <rowItems count="1032">
    <i>
      <x/>
    </i>
    <i r="1">
      <x v="73"/>
    </i>
    <i r="2">
      <x v="1"/>
    </i>
    <i r="3">
      <x v="102"/>
    </i>
    <i r="3">
      <x v="475"/>
    </i>
    <i r="3">
      <x v="622"/>
    </i>
    <i t="blank" r="2">
      <x v="1"/>
    </i>
    <i r="2">
      <x v="2"/>
    </i>
    <i r="3">
      <x v="93"/>
    </i>
    <i r="3">
      <x v="234"/>
    </i>
    <i r="3">
      <x v="238"/>
    </i>
    <i r="3">
      <x v="476"/>
    </i>
    <i r="3">
      <x v="625"/>
    </i>
    <i r="3">
      <x v="628"/>
    </i>
    <i r="3">
      <x v="629"/>
    </i>
    <i r="3">
      <x v="634"/>
    </i>
    <i r="3">
      <x v="681"/>
    </i>
    <i t="blank" r="2">
      <x v="2"/>
    </i>
    <i r="2">
      <x v="3"/>
    </i>
    <i r="3">
      <x v="15"/>
    </i>
    <i t="blank" r="2">
      <x v="3"/>
    </i>
    <i r="2">
      <x v="4"/>
    </i>
    <i r="3">
      <x v="100"/>
    </i>
    <i r="3">
      <x v="154"/>
    </i>
    <i r="3">
      <x v="186"/>
    </i>
    <i r="3">
      <x v="191"/>
    </i>
    <i r="3">
      <x v="194"/>
    </i>
    <i r="3">
      <x v="195"/>
    </i>
    <i r="3">
      <x v="196"/>
    </i>
    <i r="3">
      <x v="199"/>
    </i>
    <i r="3">
      <x v="201"/>
    </i>
    <i r="3">
      <x v="202"/>
    </i>
    <i r="3">
      <x v="204"/>
    </i>
    <i r="3">
      <x v="205"/>
    </i>
    <i r="3">
      <x v="206"/>
    </i>
    <i r="3">
      <x v="207"/>
    </i>
    <i r="3">
      <x v="208"/>
    </i>
    <i r="3">
      <x v="312"/>
    </i>
    <i r="3">
      <x v="323"/>
    </i>
    <i r="3">
      <x v="330"/>
    </i>
    <i r="3">
      <x v="338"/>
    </i>
    <i t="blank" r="2">
      <x v="4"/>
    </i>
    <i r="2">
      <x v="6"/>
    </i>
    <i r="3">
      <x/>
    </i>
    <i r="3">
      <x v="2"/>
    </i>
    <i r="3">
      <x v="28"/>
    </i>
    <i r="3">
      <x v="32"/>
    </i>
    <i r="3">
      <x v="37"/>
    </i>
    <i r="3">
      <x v="42"/>
    </i>
    <i r="3">
      <x v="50"/>
    </i>
    <i r="3">
      <x v="52"/>
    </i>
    <i r="3">
      <x v="54"/>
    </i>
    <i r="3">
      <x v="57"/>
    </i>
    <i r="3">
      <x v="65"/>
    </i>
    <i r="3">
      <x v="73"/>
    </i>
    <i r="3">
      <x v="74"/>
    </i>
    <i r="3">
      <x v="88"/>
    </i>
    <i r="3">
      <x v="89"/>
    </i>
    <i r="3">
      <x v="98"/>
    </i>
    <i r="3">
      <x v="105"/>
    </i>
    <i r="3">
      <x v="110"/>
    </i>
    <i r="3">
      <x v="112"/>
    </i>
    <i r="3">
      <x v="115"/>
    </i>
    <i r="3">
      <x v="117"/>
    </i>
    <i r="3">
      <x v="128"/>
    </i>
    <i r="3">
      <x v="134"/>
    </i>
    <i r="3">
      <x v="136"/>
    </i>
    <i r="3">
      <x v="156"/>
    </i>
    <i r="3">
      <x v="159"/>
    </i>
    <i r="3">
      <x v="166"/>
    </i>
    <i r="3">
      <x v="167"/>
    </i>
    <i r="3">
      <x v="169"/>
    </i>
    <i r="3">
      <x v="173"/>
    </i>
    <i r="3">
      <x v="180"/>
    </i>
    <i r="3">
      <x v="185"/>
    </i>
    <i r="3">
      <x v="209"/>
    </i>
    <i r="3">
      <x v="210"/>
    </i>
    <i r="3">
      <x v="213"/>
    </i>
    <i r="3">
      <x v="216"/>
    </i>
    <i r="3">
      <x v="222"/>
    </i>
    <i r="3">
      <x v="225"/>
    </i>
    <i r="3">
      <x v="227"/>
    </i>
    <i r="3">
      <x v="228"/>
    </i>
    <i r="3">
      <x v="230"/>
    </i>
    <i r="3">
      <x v="232"/>
    </i>
    <i r="3">
      <x v="256"/>
    </i>
    <i r="3">
      <x v="262"/>
    </i>
    <i r="3">
      <x v="275"/>
    </i>
    <i r="3">
      <x v="281"/>
    </i>
    <i r="3">
      <x v="282"/>
    </i>
    <i r="3">
      <x v="284"/>
    </i>
    <i r="3">
      <x v="286"/>
    </i>
    <i r="3">
      <x v="300"/>
    </i>
    <i r="3">
      <x v="303"/>
    </i>
    <i r="3">
      <x v="305"/>
    </i>
    <i r="3">
      <x v="318"/>
    </i>
    <i r="3">
      <x v="339"/>
    </i>
    <i r="3">
      <x v="349"/>
    </i>
    <i r="3">
      <x v="365"/>
    </i>
    <i r="3">
      <x v="369"/>
    </i>
    <i r="3">
      <x v="376"/>
    </i>
    <i r="3">
      <x v="379"/>
    </i>
    <i r="3">
      <x v="382"/>
    </i>
    <i r="3">
      <x v="384"/>
    </i>
    <i r="3">
      <x v="389"/>
    </i>
    <i r="3">
      <x v="390"/>
    </i>
    <i r="3">
      <x v="391"/>
    </i>
    <i r="3">
      <x v="393"/>
    </i>
    <i r="3">
      <x v="395"/>
    </i>
    <i r="3">
      <x v="398"/>
    </i>
    <i r="3">
      <x v="404"/>
    </i>
    <i r="3">
      <x v="409"/>
    </i>
    <i r="3">
      <x v="410"/>
    </i>
    <i r="3">
      <x v="417"/>
    </i>
    <i r="3">
      <x v="423"/>
    </i>
    <i r="3">
      <x v="424"/>
    </i>
    <i r="3">
      <x v="429"/>
    </i>
    <i r="3">
      <x v="434"/>
    </i>
    <i r="3">
      <x v="437"/>
    </i>
    <i r="3">
      <x v="440"/>
    </i>
    <i r="3">
      <x v="444"/>
    </i>
    <i r="3">
      <x v="447"/>
    </i>
    <i r="3">
      <x v="457"/>
    </i>
    <i r="3">
      <x v="465"/>
    </i>
    <i r="3">
      <x v="467"/>
    </i>
    <i r="3">
      <x v="470"/>
    </i>
    <i r="3">
      <x v="486"/>
    </i>
    <i r="3">
      <x v="488"/>
    </i>
    <i r="3">
      <x v="491"/>
    </i>
    <i r="3">
      <x v="498"/>
    </i>
    <i r="3">
      <x v="520"/>
    </i>
    <i r="3">
      <x v="522"/>
    </i>
    <i r="3">
      <x v="523"/>
    </i>
    <i r="3">
      <x v="526"/>
    </i>
    <i r="3">
      <x v="530"/>
    </i>
    <i r="3">
      <x v="535"/>
    </i>
    <i r="3">
      <x v="537"/>
    </i>
    <i r="3">
      <x v="544"/>
    </i>
    <i r="3">
      <x v="546"/>
    </i>
    <i r="3">
      <x v="547"/>
    </i>
    <i r="3">
      <x v="554"/>
    </i>
    <i r="3">
      <x v="561"/>
    </i>
    <i r="3">
      <x v="567"/>
    </i>
    <i r="3">
      <x v="569"/>
    </i>
    <i r="3">
      <x v="570"/>
    </i>
    <i r="3">
      <x v="573"/>
    </i>
    <i r="3">
      <x v="574"/>
    </i>
    <i r="3">
      <x v="581"/>
    </i>
    <i r="3">
      <x v="591"/>
    </i>
    <i r="3">
      <x v="592"/>
    </i>
    <i r="3">
      <x v="598"/>
    </i>
    <i r="3">
      <x v="600"/>
    </i>
    <i r="3">
      <x v="602"/>
    </i>
    <i r="3">
      <x v="605"/>
    </i>
    <i r="3">
      <x v="609"/>
    </i>
    <i r="3">
      <x v="611"/>
    </i>
    <i r="3">
      <x v="613"/>
    </i>
    <i r="3">
      <x v="616"/>
    </i>
    <i r="3">
      <x v="617"/>
    </i>
    <i r="3">
      <x v="642"/>
    </i>
    <i r="3">
      <x v="648"/>
    </i>
    <i r="3">
      <x v="649"/>
    </i>
    <i r="3">
      <x v="656"/>
    </i>
    <i r="3">
      <x v="660"/>
    </i>
    <i r="3">
      <x v="663"/>
    </i>
    <i r="3">
      <x v="666"/>
    </i>
    <i r="3">
      <x v="669"/>
    </i>
    <i r="3">
      <x v="673"/>
    </i>
    <i r="3">
      <x v="674"/>
    </i>
    <i r="3">
      <x v="677"/>
    </i>
    <i r="3">
      <x v="678"/>
    </i>
    <i r="3">
      <x v="679"/>
    </i>
    <i r="3">
      <x v="684"/>
    </i>
    <i r="3">
      <x v="688"/>
    </i>
    <i r="3">
      <x v="695"/>
    </i>
    <i r="3">
      <x v="697"/>
    </i>
    <i r="3">
      <x v="701"/>
    </i>
    <i r="3">
      <x v="704"/>
    </i>
    <i r="3">
      <x v="709"/>
    </i>
    <i r="3">
      <x v="710"/>
    </i>
    <i t="blank" r="2">
      <x v="6"/>
    </i>
    <i r="2">
      <x v="7"/>
    </i>
    <i r="3">
      <x v="12"/>
    </i>
    <i r="3">
      <x v="17"/>
    </i>
    <i r="3">
      <x v="26"/>
    </i>
    <i r="3">
      <x v="81"/>
    </i>
    <i r="3">
      <x v="83"/>
    </i>
    <i r="3">
      <x v="101"/>
    </i>
    <i r="3">
      <x v="140"/>
    </i>
    <i r="3">
      <x v="142"/>
    </i>
    <i r="3">
      <x v="145"/>
    </i>
    <i r="3">
      <x v="146"/>
    </i>
    <i r="3">
      <x v="240"/>
    </i>
    <i r="3">
      <x v="242"/>
    </i>
    <i r="3">
      <x v="251"/>
    </i>
    <i r="3">
      <x v="273"/>
    </i>
    <i r="3">
      <x v="341"/>
    </i>
    <i r="3">
      <x v="351"/>
    </i>
    <i r="3">
      <x v="352"/>
    </i>
    <i r="3">
      <x v="353"/>
    </i>
    <i r="3">
      <x v="370"/>
    </i>
    <i r="3">
      <x v="374"/>
    </i>
    <i r="3">
      <x v="378"/>
    </i>
    <i r="3">
      <x v="441"/>
    </i>
    <i r="3">
      <x v="473"/>
    </i>
    <i r="3">
      <x v="474"/>
    </i>
    <i r="3">
      <x v="584"/>
    </i>
    <i r="3">
      <x v="588"/>
    </i>
    <i r="3">
      <x v="619"/>
    </i>
    <i r="3">
      <x v="624"/>
    </i>
    <i r="3">
      <x v="689"/>
    </i>
    <i r="3">
      <x v="692"/>
    </i>
    <i t="blank" r="2">
      <x v="7"/>
    </i>
    <i r="1">
      <x v="76"/>
    </i>
    <i r="2">
      <x v="1"/>
    </i>
    <i r="3">
      <x v="622"/>
    </i>
    <i t="blank" r="2">
      <x v="1"/>
    </i>
    <i r="2">
      <x v="2"/>
    </i>
    <i r="3">
      <x v="93"/>
    </i>
    <i r="3">
      <x v="476"/>
    </i>
    <i r="3">
      <x v="625"/>
    </i>
    <i r="3">
      <x v="681"/>
    </i>
    <i t="blank" r="2">
      <x v="2"/>
    </i>
    <i r="2">
      <x v="4"/>
    </i>
    <i r="3">
      <x v="200"/>
    </i>
    <i r="3">
      <x v="202"/>
    </i>
    <i r="3">
      <x v="312"/>
    </i>
    <i t="blank" r="2">
      <x v="4"/>
    </i>
    <i r="2">
      <x v="6"/>
    </i>
    <i r="3">
      <x/>
    </i>
    <i r="3">
      <x v="32"/>
    </i>
    <i r="3">
      <x v="37"/>
    </i>
    <i r="3">
      <x v="53"/>
    </i>
    <i r="3">
      <x v="69"/>
    </i>
    <i r="3">
      <x v="73"/>
    </i>
    <i r="3">
      <x v="88"/>
    </i>
    <i r="3">
      <x v="98"/>
    </i>
    <i r="3">
      <x v="112"/>
    </i>
    <i r="3">
      <x v="113"/>
    </i>
    <i r="3">
      <x v="128"/>
    </i>
    <i r="3">
      <x v="134"/>
    </i>
    <i r="3">
      <x v="156"/>
    </i>
    <i r="3">
      <x v="159"/>
    </i>
    <i r="3">
      <x v="167"/>
    </i>
    <i r="3">
      <x v="169"/>
    </i>
    <i r="3">
      <x v="222"/>
    </i>
    <i r="3">
      <x v="225"/>
    </i>
    <i r="3">
      <x v="240"/>
    </i>
    <i r="3">
      <x v="252"/>
    </i>
    <i r="3">
      <x v="256"/>
    </i>
    <i r="3">
      <x v="258"/>
    </i>
    <i r="3">
      <x v="282"/>
    </i>
    <i r="3">
      <x v="286"/>
    </i>
    <i r="3">
      <x v="297"/>
    </i>
    <i r="3">
      <x v="339"/>
    </i>
    <i r="3">
      <x v="349"/>
    </i>
    <i r="3">
      <x v="376"/>
    </i>
    <i r="3">
      <x v="384"/>
    </i>
    <i r="3">
      <x v="385"/>
    </i>
    <i r="3">
      <x v="393"/>
    </i>
    <i r="3">
      <x v="395"/>
    </i>
    <i r="3">
      <x v="398"/>
    </i>
    <i r="3">
      <x v="410"/>
    </i>
    <i r="3">
      <x v="417"/>
    </i>
    <i r="3">
      <x v="429"/>
    </i>
    <i r="3">
      <x v="434"/>
    </i>
    <i r="3">
      <x v="444"/>
    </i>
    <i r="3">
      <x v="452"/>
    </i>
    <i r="3">
      <x v="465"/>
    </i>
    <i r="3">
      <x v="498"/>
    </i>
    <i r="3">
      <x v="522"/>
    </i>
    <i r="3">
      <x v="544"/>
    </i>
    <i r="3">
      <x v="547"/>
    </i>
    <i r="3">
      <x v="569"/>
    </i>
    <i r="3">
      <x v="573"/>
    </i>
    <i r="3">
      <x v="581"/>
    </i>
    <i r="3">
      <x v="591"/>
    </i>
    <i r="3">
      <x v="598"/>
    </i>
    <i r="3">
      <x v="602"/>
    </i>
    <i r="3">
      <x v="623"/>
    </i>
    <i r="3">
      <x v="642"/>
    </i>
    <i r="3">
      <x v="661"/>
    </i>
    <i r="3">
      <x v="679"/>
    </i>
    <i r="3">
      <x v="684"/>
    </i>
    <i r="3">
      <x v="695"/>
    </i>
    <i r="3">
      <x v="701"/>
    </i>
    <i r="3">
      <x v="710"/>
    </i>
    <i t="blank" r="2">
      <x v="6"/>
    </i>
    <i r="2">
      <x v="7"/>
    </i>
    <i r="3">
      <x v="12"/>
    </i>
    <i r="3">
      <x v="17"/>
    </i>
    <i r="3">
      <x v="26"/>
    </i>
    <i r="3">
      <x v="81"/>
    </i>
    <i r="3">
      <x v="140"/>
    </i>
    <i r="3">
      <x v="223"/>
    </i>
    <i r="3">
      <x v="242"/>
    </i>
    <i r="3">
      <x v="351"/>
    </i>
    <i r="3">
      <x v="352"/>
    </i>
    <i r="3">
      <x v="353"/>
    </i>
    <i r="3">
      <x v="366"/>
    </i>
    <i r="3">
      <x v="370"/>
    </i>
    <i r="3">
      <x v="473"/>
    </i>
    <i r="3">
      <x v="584"/>
    </i>
    <i r="3">
      <x v="619"/>
    </i>
    <i r="3">
      <x v="689"/>
    </i>
    <i t="blank" r="2">
      <x v="7"/>
    </i>
    <i r="1">
      <x v="78"/>
    </i>
    <i r="2">
      <x v="2"/>
    </i>
    <i r="3">
      <x v="93"/>
    </i>
    <i r="3">
      <x v="476"/>
    </i>
    <i r="3">
      <x v="625"/>
    </i>
    <i t="blank" r="2">
      <x v="2"/>
    </i>
    <i r="2">
      <x v="3"/>
    </i>
    <i r="3">
      <x v="319"/>
    </i>
    <i r="3">
      <x v="408"/>
    </i>
    <i t="blank" r="2">
      <x v="3"/>
    </i>
    <i r="2">
      <x v="4"/>
    </i>
    <i r="3">
      <x v="200"/>
    </i>
    <i r="3">
      <x v="202"/>
    </i>
    <i t="blank" r="2">
      <x v="4"/>
    </i>
    <i r="2">
      <x v="6"/>
    </i>
    <i r="3">
      <x/>
    </i>
    <i r="3">
      <x v="32"/>
    </i>
    <i r="3">
      <x v="37"/>
    </i>
    <i r="3">
      <x v="73"/>
    </i>
    <i r="3">
      <x v="88"/>
    </i>
    <i r="3">
      <x v="98"/>
    </i>
    <i r="3">
      <x v="128"/>
    </i>
    <i r="3">
      <x v="134"/>
    </i>
    <i r="3">
      <x v="156"/>
    </i>
    <i r="3">
      <x v="159"/>
    </i>
    <i r="3">
      <x v="167"/>
    </i>
    <i r="3">
      <x v="169"/>
    </i>
    <i r="3">
      <x v="225"/>
    </i>
    <i r="3">
      <x v="230"/>
    </i>
    <i r="3">
      <x v="240"/>
    </i>
    <i r="3">
      <x v="256"/>
    </i>
    <i r="3">
      <x v="258"/>
    </i>
    <i r="3">
      <x v="282"/>
    </i>
    <i r="3">
      <x v="286"/>
    </i>
    <i r="3">
      <x v="297"/>
    </i>
    <i r="3">
      <x v="339"/>
    </i>
    <i r="3">
      <x v="354"/>
    </i>
    <i r="3">
      <x v="376"/>
    </i>
    <i r="3">
      <x v="384"/>
    </i>
    <i r="3">
      <x v="385"/>
    </i>
    <i r="3">
      <x v="398"/>
    </i>
    <i r="3">
      <x v="410"/>
    </i>
    <i r="3">
      <x v="417"/>
    </i>
    <i r="3">
      <x v="429"/>
    </i>
    <i r="3">
      <x v="434"/>
    </i>
    <i r="3">
      <x v="444"/>
    </i>
    <i r="3">
      <x v="452"/>
    </i>
    <i r="3">
      <x v="459"/>
    </i>
    <i r="3">
      <x v="465"/>
    </i>
    <i r="3">
      <x v="522"/>
    </i>
    <i r="3">
      <x v="544"/>
    </i>
    <i r="3">
      <x v="547"/>
    </i>
    <i r="3">
      <x v="569"/>
    </i>
    <i r="3">
      <x v="573"/>
    </i>
    <i r="3">
      <x v="581"/>
    </i>
    <i r="3">
      <x v="591"/>
    </i>
    <i r="3">
      <x v="602"/>
    </i>
    <i r="3">
      <x v="623"/>
    </i>
    <i r="3">
      <x v="642"/>
    </i>
    <i r="3">
      <x v="661"/>
    </i>
    <i r="3">
      <x v="684"/>
    </i>
    <i r="3">
      <x v="710"/>
    </i>
    <i t="blank" r="2">
      <x v="6"/>
    </i>
    <i r="2">
      <x v="7"/>
    </i>
    <i r="3">
      <x v="12"/>
    </i>
    <i r="3">
      <x v="17"/>
    </i>
    <i r="3">
      <x v="26"/>
    </i>
    <i r="3">
      <x v="81"/>
    </i>
    <i r="3">
      <x v="140"/>
    </i>
    <i r="3">
      <x v="242"/>
    </i>
    <i r="3">
      <x v="352"/>
    </i>
    <i r="3">
      <x v="353"/>
    </i>
    <i r="3">
      <x v="370"/>
    </i>
    <i r="3">
      <x v="584"/>
    </i>
    <i r="3">
      <x v="619"/>
    </i>
    <i r="3">
      <x v="689"/>
    </i>
    <i t="blank" r="2">
      <x v="7"/>
    </i>
    <i r="1">
      <x v="80"/>
    </i>
    <i r="2">
      <x v="1"/>
    </i>
    <i r="3">
      <x v="112"/>
    </i>
    <i r="3">
      <x v="622"/>
    </i>
    <i t="blank" r="2">
      <x v="1"/>
    </i>
    <i r="2">
      <x v="2"/>
    </i>
    <i r="3">
      <x v="93"/>
    </i>
    <i r="3">
      <x v="476"/>
    </i>
    <i r="3">
      <x v="625"/>
    </i>
    <i t="blank" r="2">
      <x v="2"/>
    </i>
    <i r="2">
      <x v="4"/>
    </i>
    <i r="3">
      <x v="202"/>
    </i>
    <i t="blank" r="2">
      <x v="4"/>
    </i>
    <i r="2">
      <x v="6"/>
    </i>
    <i r="3">
      <x/>
    </i>
    <i r="3">
      <x v="69"/>
    </i>
    <i r="3">
      <x v="73"/>
    </i>
    <i r="3">
      <x v="88"/>
    </i>
    <i r="3">
      <x v="98"/>
    </i>
    <i r="3">
      <x v="112"/>
    </i>
    <i r="3">
      <x v="128"/>
    </i>
    <i r="3">
      <x v="134"/>
    </i>
    <i r="3">
      <x v="156"/>
    </i>
    <i r="3">
      <x v="159"/>
    </i>
    <i r="3">
      <x v="169"/>
    </i>
    <i r="3">
      <x v="222"/>
    </i>
    <i r="3">
      <x v="225"/>
    </i>
    <i r="3">
      <x v="240"/>
    </i>
    <i r="3">
      <x v="252"/>
    </i>
    <i r="3">
      <x v="282"/>
    </i>
    <i r="3">
      <x v="286"/>
    </i>
    <i r="3">
      <x v="339"/>
    </i>
    <i r="3">
      <x v="349"/>
    </i>
    <i r="3">
      <x v="384"/>
    </i>
    <i r="3">
      <x v="410"/>
    </i>
    <i r="3">
      <x v="417"/>
    </i>
    <i r="3">
      <x v="434"/>
    </i>
    <i r="3">
      <x v="444"/>
    </i>
    <i r="3">
      <x v="452"/>
    </i>
    <i r="3">
      <x v="522"/>
    </i>
    <i r="3">
      <x v="544"/>
    </i>
    <i r="3">
      <x v="547"/>
    </i>
    <i r="3">
      <x v="569"/>
    </i>
    <i r="3">
      <x v="573"/>
    </i>
    <i r="3">
      <x v="581"/>
    </i>
    <i r="3">
      <x v="602"/>
    </i>
    <i r="3">
      <x v="642"/>
    </i>
    <i r="3">
      <x v="679"/>
    </i>
    <i r="3">
      <x v="684"/>
    </i>
    <i r="3">
      <x v="710"/>
    </i>
    <i t="blank" r="2">
      <x v="6"/>
    </i>
    <i r="2">
      <x v="7"/>
    </i>
    <i r="3">
      <x v="12"/>
    </i>
    <i r="3">
      <x v="17"/>
    </i>
    <i r="3">
      <x v="26"/>
    </i>
    <i r="3">
      <x v="81"/>
    </i>
    <i r="3">
      <x v="140"/>
    </i>
    <i r="3">
      <x v="352"/>
    </i>
    <i r="3">
      <x v="370"/>
    </i>
    <i r="3">
      <x v="378"/>
    </i>
    <i r="3">
      <x v="584"/>
    </i>
    <i r="3">
      <x v="619"/>
    </i>
    <i r="3">
      <x v="689"/>
    </i>
    <i t="blank" r="2">
      <x v="7"/>
    </i>
    <i>
      <x v="4"/>
    </i>
    <i r="1">
      <x v="72"/>
    </i>
    <i r="2">
      <x v="1"/>
    </i>
    <i r="3">
      <x v="269"/>
    </i>
    <i t="blank" r="2">
      <x v="1"/>
    </i>
    <i r="2">
      <x v="2"/>
    </i>
    <i r="3">
      <x v="93"/>
    </i>
    <i r="3">
      <x v="476"/>
    </i>
    <i r="3">
      <x v="634"/>
    </i>
    <i t="blank" r="2">
      <x v="2"/>
    </i>
    <i r="2">
      <x v="4"/>
    </i>
    <i r="3">
      <x v="202"/>
    </i>
    <i r="3">
      <x v="208"/>
    </i>
    <i t="blank" r="2">
      <x v="4"/>
    </i>
    <i r="2">
      <x v="6"/>
    </i>
    <i r="3">
      <x/>
    </i>
    <i r="3">
      <x v="73"/>
    </i>
    <i r="3">
      <x v="88"/>
    </i>
    <i r="3">
      <x v="98"/>
    </i>
    <i r="3">
      <x v="112"/>
    </i>
    <i r="3">
      <x v="113"/>
    </i>
    <i r="3">
      <x v="128"/>
    </i>
    <i r="3">
      <x v="134"/>
    </i>
    <i r="3">
      <x v="156"/>
    </i>
    <i r="3">
      <x v="159"/>
    </i>
    <i r="3">
      <x v="169"/>
    </i>
    <i r="3">
      <x v="225"/>
    </i>
    <i r="3">
      <x v="230"/>
    </i>
    <i r="3">
      <x v="240"/>
    </i>
    <i r="3">
      <x v="256"/>
    </i>
    <i r="3">
      <x v="286"/>
    </i>
    <i r="3">
      <x v="339"/>
    </i>
    <i r="3">
      <x v="349"/>
    </i>
    <i r="3">
      <x v="376"/>
    </i>
    <i r="3">
      <x v="384"/>
    </i>
    <i r="3">
      <x v="398"/>
    </i>
    <i r="3">
      <x v="410"/>
    </i>
    <i r="3">
      <x v="417"/>
    </i>
    <i r="3">
      <x v="434"/>
    </i>
    <i r="3">
      <x v="444"/>
    </i>
    <i r="3">
      <x v="459"/>
    </i>
    <i r="3">
      <x v="498"/>
    </i>
    <i r="3">
      <x v="522"/>
    </i>
    <i r="3">
      <x v="544"/>
    </i>
    <i r="3">
      <x v="569"/>
    </i>
    <i r="3">
      <x v="573"/>
    </i>
    <i r="3">
      <x v="581"/>
    </i>
    <i r="3">
      <x v="591"/>
    </i>
    <i r="3">
      <x v="598"/>
    </i>
    <i r="3">
      <x v="602"/>
    </i>
    <i r="3">
      <x v="623"/>
    </i>
    <i r="3">
      <x v="642"/>
    </i>
    <i r="3">
      <x v="684"/>
    </i>
    <i r="3">
      <x v="710"/>
    </i>
    <i t="blank" r="2">
      <x v="6"/>
    </i>
    <i r="2">
      <x v="7"/>
    </i>
    <i r="3">
      <x v="12"/>
    </i>
    <i r="3">
      <x v="17"/>
    </i>
    <i r="3">
      <x v="81"/>
    </i>
    <i r="3">
      <x v="140"/>
    </i>
    <i r="3">
      <x v="352"/>
    </i>
    <i r="3">
      <x v="370"/>
    </i>
    <i r="3">
      <x v="473"/>
    </i>
    <i r="3">
      <x v="584"/>
    </i>
    <i r="3">
      <x v="619"/>
    </i>
    <i r="3">
      <x v="689"/>
    </i>
    <i t="blank" r="2">
      <x v="7"/>
    </i>
    <i r="1">
      <x v="75"/>
    </i>
    <i r="2">
      <x v="2"/>
    </i>
    <i r="3">
      <x v="93"/>
    </i>
    <i r="3">
      <x v="476"/>
    </i>
    <i r="3">
      <x v="625"/>
    </i>
    <i t="blank" r="2">
      <x v="2"/>
    </i>
    <i r="2">
      <x v="4"/>
    </i>
    <i r="3">
      <x v="186"/>
    </i>
    <i r="3">
      <x v="202"/>
    </i>
    <i r="3">
      <x v="208"/>
    </i>
    <i r="3">
      <x v="312"/>
    </i>
    <i t="blank" r="2">
      <x v="4"/>
    </i>
    <i r="2">
      <x v="6"/>
    </i>
    <i r="3">
      <x/>
    </i>
    <i r="3">
      <x v="37"/>
    </i>
    <i r="3">
      <x v="54"/>
    </i>
    <i r="3">
      <x v="73"/>
    </i>
    <i r="3">
      <x v="88"/>
    </i>
    <i r="3">
      <x v="98"/>
    </i>
    <i r="3">
      <x v="102"/>
    </i>
    <i r="3">
      <x v="112"/>
    </i>
    <i r="3">
      <x v="113"/>
    </i>
    <i r="3">
      <x v="128"/>
    </i>
    <i r="3">
      <x v="134"/>
    </i>
    <i r="3">
      <x v="156"/>
    </i>
    <i r="3">
      <x v="159"/>
    </i>
    <i r="3">
      <x v="167"/>
    </i>
    <i r="3">
      <x v="169"/>
    </i>
    <i r="3">
      <x v="225"/>
    </i>
    <i r="3">
      <x v="230"/>
    </i>
    <i r="3">
      <x v="240"/>
    </i>
    <i r="3">
      <x v="256"/>
    </i>
    <i r="3">
      <x v="258"/>
    </i>
    <i r="3">
      <x v="282"/>
    </i>
    <i r="3">
      <x v="286"/>
    </i>
    <i r="3">
      <x v="297"/>
    </i>
    <i r="3">
      <x v="339"/>
    </i>
    <i r="3">
      <x v="349"/>
    </i>
    <i r="3">
      <x v="376"/>
    </i>
    <i r="3">
      <x v="384"/>
    </i>
    <i r="3">
      <x v="385"/>
    </i>
    <i r="3">
      <x v="410"/>
    </i>
    <i r="3">
      <x v="417"/>
    </i>
    <i r="3">
      <x v="429"/>
    </i>
    <i r="3">
      <x v="434"/>
    </i>
    <i r="3">
      <x v="444"/>
    </i>
    <i r="3">
      <x v="452"/>
    </i>
    <i r="3">
      <x v="465"/>
    </i>
    <i r="3">
      <x v="522"/>
    </i>
    <i r="3">
      <x v="544"/>
    </i>
    <i r="3">
      <x v="547"/>
    </i>
    <i r="3">
      <x v="569"/>
    </i>
    <i r="3">
      <x v="573"/>
    </i>
    <i r="3">
      <x v="581"/>
    </i>
    <i r="3">
      <x v="590"/>
    </i>
    <i r="3">
      <x v="591"/>
    </i>
    <i r="3">
      <x v="598"/>
    </i>
    <i r="3">
      <x v="602"/>
    </i>
    <i r="3">
      <x v="623"/>
    </i>
    <i r="3">
      <x v="642"/>
    </i>
    <i r="3">
      <x v="661"/>
    </i>
    <i r="3">
      <x v="684"/>
    </i>
    <i r="3">
      <x v="695"/>
    </i>
    <i r="3">
      <x v="710"/>
    </i>
    <i t="blank" r="2">
      <x v="6"/>
    </i>
    <i r="2">
      <x v="7"/>
    </i>
    <i r="3">
      <x v="12"/>
    </i>
    <i r="3">
      <x v="17"/>
    </i>
    <i r="3">
      <x v="26"/>
    </i>
    <i r="3">
      <x v="81"/>
    </i>
    <i r="3">
      <x v="140"/>
    </i>
    <i r="3">
      <x v="242"/>
    </i>
    <i r="3">
      <x v="352"/>
    </i>
    <i r="3">
      <x v="353"/>
    </i>
    <i r="3">
      <x v="370"/>
    </i>
    <i r="3">
      <x v="378"/>
    </i>
    <i r="3">
      <x v="473"/>
    </i>
    <i r="3">
      <x v="584"/>
    </i>
    <i r="3">
      <x v="619"/>
    </i>
    <i r="3">
      <x v="689"/>
    </i>
    <i t="blank" r="2">
      <x v="7"/>
    </i>
    <i>
      <x v="5"/>
    </i>
    <i r="1">
      <x v="77"/>
    </i>
    <i r="2">
      <x v="1"/>
    </i>
    <i r="3">
      <x v="27"/>
    </i>
    <i r="3">
      <x v="102"/>
    </i>
    <i r="3">
      <x v="112"/>
    </i>
    <i r="3">
      <x v="200"/>
    </i>
    <i r="3">
      <x v="269"/>
    </i>
    <i r="3">
      <x v="374"/>
    </i>
    <i r="3">
      <x v="498"/>
    </i>
    <i r="3">
      <x v="622"/>
    </i>
    <i t="blank" r="2">
      <x v="1"/>
    </i>
    <i r="2">
      <x v="2"/>
    </i>
    <i r="3">
      <x v="93"/>
    </i>
    <i r="3">
      <x v="476"/>
    </i>
    <i r="3">
      <x v="506"/>
    </i>
    <i r="3">
      <x v="625"/>
    </i>
    <i r="3">
      <x v="634"/>
    </i>
    <i r="3">
      <x v="681"/>
    </i>
    <i t="blank" r="2">
      <x v="2"/>
    </i>
    <i r="2">
      <x v="4"/>
    </i>
    <i r="3">
      <x v="154"/>
    </i>
    <i r="3">
      <x v="195"/>
    </i>
    <i r="3">
      <x v="200"/>
    </i>
    <i r="3">
      <x v="202"/>
    </i>
    <i r="3">
      <x v="208"/>
    </i>
    <i r="3">
      <x v="323"/>
    </i>
    <i r="3">
      <x v="338"/>
    </i>
    <i t="blank" r="2">
      <x v="4"/>
    </i>
    <i r="2">
      <x v="6"/>
    </i>
    <i r="3">
      <x/>
    </i>
    <i r="3">
      <x v="22"/>
    </i>
    <i r="3">
      <x v="32"/>
    </i>
    <i r="3">
      <x v="37"/>
    </i>
    <i r="3">
      <x v="53"/>
    </i>
    <i r="3">
      <x v="54"/>
    </i>
    <i r="3">
      <x v="69"/>
    </i>
    <i r="3">
      <x v="73"/>
    </i>
    <i r="3">
      <x v="88"/>
    </i>
    <i r="3">
      <x v="98"/>
    </i>
    <i r="3">
      <x v="105"/>
    </i>
    <i r="3">
      <x v="112"/>
    </i>
    <i r="3">
      <x v="113"/>
    </i>
    <i r="3">
      <x v="128"/>
    </i>
    <i r="3">
      <x v="134"/>
    </i>
    <i r="3">
      <x v="156"/>
    </i>
    <i r="3">
      <x v="159"/>
    </i>
    <i r="3">
      <x v="167"/>
    </i>
    <i r="3">
      <x v="169"/>
    </i>
    <i r="3">
      <x v="209"/>
    </i>
    <i r="3">
      <x v="213"/>
    </i>
    <i r="3">
      <x v="222"/>
    </i>
    <i r="3">
      <x v="225"/>
    </i>
    <i r="3">
      <x v="230"/>
    </i>
    <i r="3">
      <x v="240"/>
    </i>
    <i r="3">
      <x v="256"/>
    </i>
    <i r="3">
      <x v="282"/>
    </i>
    <i r="3">
      <x v="286"/>
    </i>
    <i r="3">
      <x v="297"/>
    </i>
    <i r="3">
      <x v="318"/>
    </i>
    <i r="3">
      <x v="339"/>
    </i>
    <i r="3">
      <x v="349"/>
    </i>
    <i r="3">
      <x v="367"/>
    </i>
    <i r="3">
      <x v="376"/>
    </i>
    <i r="3">
      <x v="384"/>
    </i>
    <i r="3">
      <x v="385"/>
    </i>
    <i r="3">
      <x v="393"/>
    </i>
    <i r="3">
      <x v="395"/>
    </i>
    <i r="3">
      <x v="398"/>
    </i>
    <i r="3">
      <x v="410"/>
    </i>
    <i r="3">
      <x v="417"/>
    </i>
    <i r="3">
      <x v="434"/>
    </i>
    <i r="3">
      <x v="444"/>
    </i>
    <i r="3">
      <x v="452"/>
    </i>
    <i r="3">
      <x v="459"/>
    </i>
    <i r="3">
      <x v="465"/>
    </i>
    <i r="3">
      <x v="498"/>
    </i>
    <i r="3">
      <x v="522"/>
    </i>
    <i r="3">
      <x v="544"/>
    </i>
    <i r="3">
      <x v="569"/>
    </i>
    <i r="3">
      <x v="573"/>
    </i>
    <i r="3">
      <x v="581"/>
    </i>
    <i r="3">
      <x v="590"/>
    </i>
    <i r="3">
      <x v="591"/>
    </i>
    <i r="3">
      <x v="598"/>
    </i>
    <i r="3">
      <x v="602"/>
    </i>
    <i r="3">
      <x v="605"/>
    </i>
    <i r="3">
      <x v="611"/>
    </i>
    <i r="3">
      <x v="623"/>
    </i>
    <i r="3">
      <x v="637"/>
    </i>
    <i r="3">
      <x v="642"/>
    </i>
    <i r="3">
      <x v="661"/>
    </i>
    <i r="3">
      <x v="684"/>
    </i>
    <i r="3">
      <x v="695"/>
    </i>
    <i r="3">
      <x v="701"/>
    </i>
    <i r="3">
      <x v="704"/>
    </i>
    <i r="3">
      <x v="710"/>
    </i>
    <i t="blank" r="2">
      <x v="6"/>
    </i>
    <i r="2">
      <x v="7"/>
    </i>
    <i r="3">
      <x v="12"/>
    </i>
    <i r="3">
      <x v="17"/>
    </i>
    <i r="3">
      <x v="26"/>
    </i>
    <i r="3">
      <x v="81"/>
    </i>
    <i r="3">
      <x v="140"/>
    </i>
    <i r="3">
      <x v="242"/>
    </i>
    <i r="3">
      <x v="341"/>
    </i>
    <i r="3">
      <x v="352"/>
    </i>
    <i r="3">
      <x v="353"/>
    </i>
    <i r="3">
      <x v="370"/>
    </i>
    <i r="3">
      <x v="378"/>
    </i>
    <i r="3">
      <x v="473"/>
    </i>
    <i r="3">
      <x v="584"/>
    </i>
    <i r="3">
      <x v="619"/>
    </i>
    <i r="3">
      <x v="689"/>
    </i>
    <i r="3">
      <x v="692"/>
    </i>
    <i t="blank" r="2">
      <x v="7"/>
    </i>
    <i>
      <x v="6"/>
    </i>
    <i r="1">
      <x v="74"/>
    </i>
    <i r="2">
      <x v="1"/>
    </i>
    <i r="3">
      <x v="102"/>
    </i>
    <i t="blank" r="2">
      <x v="1"/>
    </i>
    <i r="2">
      <x v="2"/>
    </i>
    <i r="3">
      <x v="93"/>
    </i>
    <i r="3">
      <x v="234"/>
    </i>
    <i r="3">
      <x v="476"/>
    </i>
    <i r="3">
      <x v="625"/>
    </i>
    <i t="blank" r="2">
      <x v="2"/>
    </i>
    <i r="2">
      <x v="4"/>
    </i>
    <i r="3">
      <x v="195"/>
    </i>
    <i r="3">
      <x v="202"/>
    </i>
    <i r="3">
      <x v="204"/>
    </i>
    <i t="blank" r="2">
      <x v="4"/>
    </i>
    <i r="2">
      <x v="6"/>
    </i>
    <i r="3">
      <x/>
    </i>
    <i r="3">
      <x v="28"/>
    </i>
    <i r="3">
      <x v="65"/>
    </i>
    <i r="3">
      <x v="73"/>
    </i>
    <i r="3">
      <x v="88"/>
    </i>
    <i r="3">
      <x v="89"/>
    </i>
    <i r="3">
      <x v="98"/>
    </i>
    <i r="3">
      <x v="105"/>
    </i>
    <i r="3">
      <x v="110"/>
    </i>
    <i r="3">
      <x v="112"/>
    </i>
    <i r="3">
      <x v="128"/>
    </i>
    <i r="3">
      <x v="134"/>
    </i>
    <i r="3">
      <x v="136"/>
    </i>
    <i r="3">
      <x v="156"/>
    </i>
    <i r="3">
      <x v="159"/>
    </i>
    <i r="3">
      <x v="169"/>
    </i>
    <i r="3">
      <x v="171"/>
    </i>
    <i r="3">
      <x v="172"/>
    </i>
    <i r="3">
      <x v="180"/>
    </i>
    <i r="3">
      <x v="185"/>
    </i>
    <i r="3">
      <x v="209"/>
    </i>
    <i r="3">
      <x v="216"/>
    </i>
    <i r="3">
      <x v="225"/>
    </i>
    <i r="3">
      <x v="227"/>
    </i>
    <i r="3">
      <x v="230"/>
    </i>
    <i r="3">
      <x v="262"/>
    </i>
    <i r="3">
      <x v="281"/>
    </i>
    <i r="3">
      <x v="286"/>
    </i>
    <i r="3">
      <x v="318"/>
    </i>
    <i r="3">
      <x v="339"/>
    </i>
    <i r="3">
      <x v="349"/>
    </i>
    <i r="3">
      <x v="365"/>
    </i>
    <i r="3">
      <x v="376"/>
    </i>
    <i r="3">
      <x v="382"/>
    </i>
    <i r="3">
      <x v="384"/>
    </i>
    <i r="3">
      <x v="389"/>
    </i>
    <i r="3">
      <x v="391"/>
    </i>
    <i r="3">
      <x v="398"/>
    </i>
    <i r="3">
      <x v="410"/>
    </i>
    <i r="3">
      <x v="417"/>
    </i>
    <i r="3">
      <x v="423"/>
    </i>
    <i r="3">
      <x v="429"/>
    </i>
    <i r="3">
      <x v="434"/>
    </i>
    <i r="3">
      <x v="444"/>
    </i>
    <i r="3">
      <x v="447"/>
    </i>
    <i r="3">
      <x v="465"/>
    </i>
    <i r="3">
      <x v="467"/>
    </i>
    <i r="3">
      <x v="522"/>
    </i>
    <i r="3">
      <x v="544"/>
    </i>
    <i r="3">
      <x v="561"/>
    </i>
    <i r="3">
      <x v="569"/>
    </i>
    <i r="3">
      <x v="573"/>
    </i>
    <i r="3">
      <x v="581"/>
    </i>
    <i r="3">
      <x v="591"/>
    </i>
    <i r="3">
      <x v="592"/>
    </i>
    <i r="3">
      <x v="598"/>
    </i>
    <i r="3">
      <x v="602"/>
    </i>
    <i r="3">
      <x v="605"/>
    </i>
    <i r="3">
      <x v="609"/>
    </i>
    <i r="3">
      <x v="613"/>
    </i>
    <i r="3">
      <x v="616"/>
    </i>
    <i r="3">
      <x v="617"/>
    </i>
    <i r="3">
      <x v="642"/>
    </i>
    <i r="3">
      <x v="684"/>
    </i>
    <i r="3">
      <x v="695"/>
    </i>
    <i r="3">
      <x v="697"/>
    </i>
    <i r="3">
      <x v="704"/>
    </i>
    <i r="3">
      <x v="710"/>
    </i>
    <i t="blank" r="2">
      <x v="6"/>
    </i>
    <i r="2">
      <x v="7"/>
    </i>
    <i r="3">
      <x v="12"/>
    </i>
    <i r="3">
      <x v="17"/>
    </i>
    <i r="3">
      <x v="26"/>
    </i>
    <i r="3">
      <x v="75"/>
    </i>
    <i r="3">
      <x v="81"/>
    </i>
    <i r="3">
      <x v="140"/>
    </i>
    <i r="3">
      <x v="145"/>
    </i>
    <i r="3">
      <x v="146"/>
    </i>
    <i r="3">
      <x v="240"/>
    </i>
    <i r="3">
      <x v="242"/>
    </i>
    <i r="3">
      <x v="341"/>
    </i>
    <i r="3">
      <x v="351"/>
    </i>
    <i r="3">
      <x v="370"/>
    </i>
    <i r="3">
      <x v="374"/>
    </i>
    <i r="3">
      <x v="473"/>
    </i>
    <i r="3">
      <x v="584"/>
    </i>
    <i r="3">
      <x v="588"/>
    </i>
    <i r="3">
      <x v="619"/>
    </i>
    <i r="3">
      <x v="689"/>
    </i>
    <i r="3">
      <x v="692"/>
    </i>
    <i t="blank" r="2">
      <x v="7"/>
    </i>
    <i>
      <x v="7"/>
    </i>
    <i r="1">
      <x v="79"/>
    </i>
    <i r="2">
      <x v="1"/>
    </i>
    <i r="3">
      <x v="102"/>
    </i>
    <i r="3">
      <x v="622"/>
    </i>
    <i t="blank" r="2">
      <x v="1"/>
    </i>
    <i r="2">
      <x v="2"/>
    </i>
    <i r="3">
      <x v="93"/>
    </i>
    <i r="3">
      <x v="476"/>
    </i>
    <i r="3">
      <x v="625"/>
    </i>
    <i r="3">
      <x v="628"/>
    </i>
    <i t="blank" r="2">
      <x v="2"/>
    </i>
    <i r="2">
      <x v="4"/>
    </i>
    <i r="3">
      <x v="154"/>
    </i>
    <i r="3">
      <x v="202"/>
    </i>
    <i t="blank" r="2">
      <x v="4"/>
    </i>
    <i r="2">
      <x v="6"/>
    </i>
    <i r="3">
      <x/>
    </i>
    <i r="3">
      <x v="28"/>
    </i>
    <i r="3">
      <x v="32"/>
    </i>
    <i r="3">
      <x v="39"/>
    </i>
    <i r="3">
      <x v="54"/>
    </i>
    <i r="3">
      <x v="69"/>
    </i>
    <i r="3">
      <x v="73"/>
    </i>
    <i r="3">
      <x v="88"/>
    </i>
    <i r="3">
      <x v="98"/>
    </i>
    <i r="3">
      <x v="105"/>
    </i>
    <i r="3">
      <x v="110"/>
    </i>
    <i r="3">
      <x v="112"/>
    </i>
    <i r="3">
      <x v="128"/>
    </i>
    <i r="3">
      <x v="134"/>
    </i>
    <i r="3">
      <x v="136"/>
    </i>
    <i r="3">
      <x v="156"/>
    </i>
    <i r="3">
      <x v="159"/>
    </i>
    <i r="3">
      <x v="169"/>
    </i>
    <i r="3">
      <x v="209"/>
    </i>
    <i r="3">
      <x v="225"/>
    </i>
    <i r="3">
      <x v="228"/>
    </i>
    <i r="3">
      <x v="230"/>
    </i>
    <i r="3">
      <x v="232"/>
    </i>
    <i r="3">
      <x v="282"/>
    </i>
    <i r="3">
      <x v="283"/>
    </i>
    <i r="3">
      <x v="286"/>
    </i>
    <i r="3">
      <x v="305"/>
    </i>
    <i r="3">
      <x v="318"/>
    </i>
    <i r="3">
      <x v="339"/>
    </i>
    <i r="3">
      <x v="349"/>
    </i>
    <i r="3">
      <x v="365"/>
    </i>
    <i r="3">
      <x v="376"/>
    </i>
    <i r="3">
      <x v="382"/>
    </i>
    <i r="3">
      <x v="384"/>
    </i>
    <i r="3">
      <x v="395"/>
    </i>
    <i r="3">
      <x v="398"/>
    </i>
    <i r="3">
      <x v="410"/>
    </i>
    <i r="3">
      <x v="417"/>
    </i>
    <i r="3">
      <x v="429"/>
    </i>
    <i r="3">
      <x v="434"/>
    </i>
    <i r="3">
      <x v="444"/>
    </i>
    <i r="3">
      <x v="445"/>
    </i>
    <i r="3">
      <x v="447"/>
    </i>
    <i r="3">
      <x v="465"/>
    </i>
    <i r="3">
      <x v="470"/>
    </i>
    <i r="3">
      <x v="486"/>
    </i>
    <i r="3">
      <x v="491"/>
    </i>
    <i r="3">
      <x v="522"/>
    </i>
    <i r="3">
      <x v="544"/>
    </i>
    <i r="3">
      <x v="546"/>
    </i>
    <i r="3">
      <x v="547"/>
    </i>
    <i r="3">
      <x v="561"/>
    </i>
    <i r="3">
      <x v="563"/>
    </i>
    <i r="3">
      <x v="567"/>
    </i>
    <i r="3">
      <x v="569"/>
    </i>
    <i r="3">
      <x v="573"/>
    </i>
    <i r="3">
      <x v="581"/>
    </i>
    <i r="3">
      <x v="591"/>
    </i>
    <i r="3">
      <x v="592"/>
    </i>
    <i r="3">
      <x v="598"/>
    </i>
    <i r="3">
      <x v="602"/>
    </i>
    <i r="3">
      <x v="603"/>
    </i>
    <i r="3">
      <x v="605"/>
    </i>
    <i r="3">
      <x v="643"/>
    </i>
    <i r="3">
      <x v="672"/>
    </i>
    <i r="3">
      <x v="684"/>
    </i>
    <i r="3">
      <x v="695"/>
    </i>
    <i r="3">
      <x v="701"/>
    </i>
    <i r="3">
      <x v="709"/>
    </i>
    <i r="3">
      <x v="710"/>
    </i>
    <i t="blank" r="2">
      <x v="6"/>
    </i>
    <i r="2">
      <x v="7"/>
    </i>
    <i r="3">
      <x v="12"/>
    </i>
    <i r="3">
      <x v="17"/>
    </i>
    <i r="3">
      <x v="81"/>
    </i>
    <i r="3">
      <x v="83"/>
    </i>
    <i r="3">
      <x v="140"/>
    </i>
    <i r="3">
      <x v="145"/>
    </i>
    <i r="3">
      <x v="240"/>
    </i>
    <i r="3">
      <x v="242"/>
    </i>
    <i r="3">
      <x v="341"/>
    </i>
    <i r="3">
      <x v="352"/>
    </i>
    <i r="3">
      <x v="353"/>
    </i>
    <i r="3">
      <x v="370"/>
    </i>
    <i r="3">
      <x v="374"/>
    </i>
    <i r="3">
      <x v="378"/>
    </i>
    <i r="3">
      <x v="473"/>
    </i>
    <i r="3">
      <x v="584"/>
    </i>
    <i r="3">
      <x v="619"/>
    </i>
    <i r="3">
      <x v="689"/>
    </i>
    <i t="blank" r="2">
      <x v="7"/>
    </i>
    <i r="1">
      <x v="81"/>
    </i>
    <i r="2">
      <x v="2"/>
    </i>
    <i r="3">
      <x v="93"/>
    </i>
    <i r="3">
      <x v="234"/>
    </i>
    <i r="3">
      <x v="476"/>
    </i>
    <i r="3">
      <x v="506"/>
    </i>
    <i r="3">
      <x v="518"/>
    </i>
    <i r="3">
      <x v="625"/>
    </i>
    <i r="3">
      <x v="634"/>
    </i>
    <i t="blank" r="2">
      <x v="2"/>
    </i>
    <i r="2">
      <x v="4"/>
    </i>
    <i r="3">
      <x v="154"/>
    </i>
    <i r="3">
      <x v="203"/>
    </i>
    <i r="3">
      <x v="312"/>
    </i>
    <i r="3">
      <x v="323"/>
    </i>
    <i r="3">
      <x v="338"/>
    </i>
    <i t="blank" r="2">
      <x v="4"/>
    </i>
    <i r="2">
      <x v="6"/>
    </i>
    <i r="3">
      <x/>
    </i>
    <i r="3">
      <x v="28"/>
    </i>
    <i r="3">
      <x v="32"/>
    </i>
    <i r="3">
      <x v="54"/>
    </i>
    <i r="3">
      <x v="57"/>
    </i>
    <i r="3">
      <x v="65"/>
    </i>
    <i r="3">
      <x v="69"/>
    </i>
    <i r="3">
      <x v="73"/>
    </i>
    <i r="3">
      <x v="88"/>
    </i>
    <i r="3">
      <x v="98"/>
    </i>
    <i r="3">
      <x v="105"/>
    </i>
    <i r="3">
      <x v="110"/>
    </i>
    <i r="3">
      <x v="112"/>
    </i>
    <i r="3">
      <x v="117"/>
    </i>
    <i r="3">
      <x v="134"/>
    </i>
    <i r="3">
      <x v="136"/>
    </i>
    <i r="3">
      <x v="159"/>
    </i>
    <i r="3">
      <x v="170"/>
    </i>
    <i r="3">
      <x v="209"/>
    </i>
    <i r="3">
      <x v="225"/>
    </i>
    <i r="3">
      <x v="227"/>
    </i>
    <i r="3">
      <x v="228"/>
    </i>
    <i r="3">
      <x v="230"/>
    </i>
    <i r="3">
      <x v="232"/>
    </i>
    <i r="3">
      <x v="281"/>
    </i>
    <i r="3">
      <x v="282"/>
    </i>
    <i r="3">
      <x v="286"/>
    </i>
    <i r="3">
      <x v="305"/>
    </i>
    <i r="3">
      <x v="339"/>
    </i>
    <i r="3">
      <x v="349"/>
    </i>
    <i r="3">
      <x v="365"/>
    </i>
    <i r="3">
      <x v="376"/>
    </i>
    <i r="3">
      <x v="382"/>
    </i>
    <i r="3">
      <x v="384"/>
    </i>
    <i r="3">
      <x v="395"/>
    </i>
    <i r="3">
      <x v="398"/>
    </i>
    <i r="3">
      <x v="409"/>
    </i>
    <i r="3">
      <x v="410"/>
    </i>
    <i r="3">
      <x v="417"/>
    </i>
    <i r="3">
      <x v="429"/>
    </i>
    <i r="3">
      <x v="436"/>
    </i>
    <i r="3">
      <x v="437"/>
    </i>
    <i r="3">
      <x v="445"/>
    </i>
    <i r="3">
      <x v="447"/>
    </i>
    <i r="3">
      <x v="465"/>
    </i>
    <i r="3">
      <x v="467"/>
    </i>
    <i r="3">
      <x v="486"/>
    </i>
    <i r="3">
      <x v="491"/>
    </i>
    <i r="3">
      <x v="522"/>
    </i>
    <i r="3">
      <x v="544"/>
    </i>
    <i r="3">
      <x v="546"/>
    </i>
    <i r="3">
      <x v="564"/>
    </i>
    <i r="3">
      <x v="569"/>
    </i>
    <i r="3">
      <x v="573"/>
    </i>
    <i r="3">
      <x v="581"/>
    </i>
    <i r="3">
      <x v="591"/>
    </i>
    <i r="3">
      <x v="592"/>
    </i>
    <i r="3">
      <x v="598"/>
    </i>
    <i r="3">
      <x v="602"/>
    </i>
    <i r="3">
      <x v="643"/>
    </i>
    <i r="3">
      <x v="674"/>
    </i>
    <i r="3">
      <x v="677"/>
    </i>
    <i r="3">
      <x v="701"/>
    </i>
    <i r="3">
      <x v="710"/>
    </i>
    <i t="blank" r="2">
      <x v="6"/>
    </i>
    <i r="2">
      <x v="7"/>
    </i>
    <i r="3">
      <x v="12"/>
    </i>
    <i r="3">
      <x v="17"/>
    </i>
    <i r="3">
      <x v="26"/>
    </i>
    <i r="3">
      <x v="81"/>
    </i>
    <i r="3">
      <x v="83"/>
    </i>
    <i r="3">
      <x v="140"/>
    </i>
    <i r="3">
      <x v="146"/>
    </i>
    <i r="3">
      <x v="240"/>
    </i>
    <i r="3">
      <x v="242"/>
    </i>
    <i r="3">
      <x v="341"/>
    </i>
    <i r="3">
      <x v="352"/>
    </i>
    <i r="3">
      <x v="353"/>
    </i>
    <i r="3">
      <x v="370"/>
    </i>
    <i r="3">
      <x v="374"/>
    </i>
    <i r="3">
      <x v="378"/>
    </i>
    <i r="3">
      <x v="473"/>
    </i>
    <i r="3">
      <x v="474"/>
    </i>
    <i r="3">
      <x v="584"/>
    </i>
    <i r="3">
      <x v="619"/>
    </i>
    <i r="3">
      <x v="689"/>
    </i>
    <i t="blank" r="2">
      <x v="7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2" hier="-1"/>
  </pageFields>
  <dataFields count="6">
    <dataField name=" Volume Commercialisé (Tonne) 2025" fld="5" baseField="0" baseItem="0"/>
    <dataField name=" Volume Commercialisé (Tonne) 2024" fld="6" baseField="0" baseItem="0"/>
    <dataField name=" VARIATION VOLUMES EN VALEURS" fld="7" baseField="0" baseItem="0"/>
    <dataField name=" CA (KDh) 2025" fld="8" baseField="0" baseItem="0"/>
    <dataField name=" CA (KDh) 2024" fld="9" baseField="0" baseItem="0"/>
    <dataField name=" VARIATION CA EN VALEURS" fld="10" baseField="0" baseItem="0"/>
  </dataFields>
  <formats count="28">
    <format dxfId="103">
      <pivotArea field="0" type="button" dataOnly="0" labelOnly="1" outline="0" axis="axisRow" fieldPosition="0"/>
    </format>
    <format dxfId="102">
      <pivotArea field="0" type="button" dataOnly="0" labelOnly="1" outline="0" axis="axisRow" fieldPosition="0"/>
    </format>
    <format dxfId="1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0">
      <pivotArea field="0" type="button" dataOnly="0" labelOnly="1" outline="0" axis="axisRow" fieldPosition="0"/>
    </format>
    <format dxfId="9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8">
      <pivotArea outline="0" collapsedLevelsAreSubtotals="1" fieldPosition="0"/>
    </format>
    <format dxfId="97">
      <pivotArea dataOnly="0" labelOnly="1" outline="0" fieldPosition="0">
        <references count="1">
          <reference field="2" count="0"/>
        </references>
      </pivotArea>
    </format>
    <format dxfId="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5">
      <pivotArea outline="0" collapsedLevelsAreSubtotals="1" fieldPosition="0"/>
    </format>
    <format dxfId="94">
      <pivotArea dataOnly="0" labelOnly="1" outline="0" fieldPosition="0">
        <references count="1">
          <reference field="2" count="0"/>
        </references>
      </pivotArea>
    </format>
    <format dxfId="9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2">
      <pivotArea grandRow="1" outline="0" collapsedLevelsAreSubtotals="1" fieldPosition="0"/>
    </format>
    <format dxfId="91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90">
      <pivotArea dataOnly="0" labelOnly="1" outline="0" fieldPosition="0">
        <references count="1">
          <reference field="2" count="0"/>
        </references>
      </pivotArea>
    </format>
    <format dxfId="89">
      <pivotArea field="2" type="button" dataOnly="0" labelOnly="1" outline="0" axis="axisPage" fieldPosition="0"/>
    </format>
    <format dxfId="88">
      <pivotArea outline="0" collapsedLevelsAreSubtotals="1" fieldPosition="0"/>
    </format>
    <format dxfId="87">
      <pivotArea dataOnly="0" labelOnly="1" outline="0" fieldPosition="0">
        <references count="1">
          <reference field="2" count="0"/>
        </references>
      </pivotArea>
    </format>
    <format dxfId="8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5">
      <pivotArea outline="0" collapsedLevelsAreSubtotals="1" fieldPosition="0"/>
    </format>
    <format dxfId="84">
      <pivotArea dataOnly="0" labelOnly="1" outline="0" fieldPosition="0">
        <references count="1">
          <reference field="2" count="0"/>
        </references>
      </pivotArea>
    </format>
    <format dxfId="8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2">
      <pivotArea outline="0" collapsedLevelsAreSubtotals="1" fieldPosition="0"/>
    </format>
    <format dxfId="81">
      <pivotArea dataOnly="0" labelOnly="1" outline="0" fieldPosition="0">
        <references count="1">
          <reference field="2" count="0"/>
        </references>
      </pivotArea>
    </format>
    <format dxfId="8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9">
      <pivotArea field="0" type="button" dataOnly="0" labelOnly="1" outline="0" axis="axisRow" fieldPosition="0"/>
    </format>
    <format dxfId="7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7">
      <pivotArea field="0" type="button" dataOnly="0" labelOnly="1" outline="0" axis="axisRow" fieldPosition="0"/>
    </format>
    <format dxfId="7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D6261-87C1-42E7-B915-5F9B5A8EF783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E168" firstHeaderRow="0" firstDataRow="1" firstDataCol="1"/>
  <pivotFields count="9">
    <pivotField axis="axisRow" showAll="0">
      <items count="10">
        <item x="5"/>
        <item x="7"/>
        <item x="4"/>
        <item x="2"/>
        <item x="3"/>
        <item x="6"/>
        <item x="8"/>
        <item x="0"/>
        <item h="1" x="1"/>
        <item t="default"/>
      </items>
    </pivotField>
    <pivotField showAll="0"/>
    <pivotField axis="axisRow" showAll="0">
      <items count="7">
        <item x="5"/>
        <item x="0"/>
        <item x="4"/>
        <item x="2"/>
        <item x="3"/>
        <item x="1"/>
        <item t="default"/>
      </items>
    </pivotField>
    <pivotField axis="axisRow" showAll="0">
      <items count="10">
        <item x="6"/>
        <item x="7"/>
        <item x="4"/>
        <item x="8"/>
        <item x="5"/>
        <item x="3"/>
        <item x="0"/>
        <item x="2"/>
        <item x="1"/>
        <item t="default"/>
      </items>
    </pivotField>
    <pivotField axis="axisRow" showAll="0">
      <items count="715">
        <item x="16"/>
        <item x="423"/>
        <item x="263"/>
        <item x="340"/>
        <item x="486"/>
        <item x="120"/>
        <item x="595"/>
        <item x="547"/>
        <item x="497"/>
        <item x="665"/>
        <item x="139"/>
        <item x="713"/>
        <item x="32"/>
        <item x="438"/>
        <item x="517"/>
        <item x="316"/>
        <item x="210"/>
        <item x="29"/>
        <item x="710"/>
        <item x="433"/>
        <item x="561"/>
        <item x="712"/>
        <item x="658"/>
        <item x="336"/>
        <item x="398"/>
        <item x="389"/>
        <item x="178"/>
        <item x="660"/>
        <item x="66"/>
        <item x="377"/>
        <item x="323"/>
        <item x="97"/>
        <item x="55"/>
        <item x="666"/>
        <item x="522"/>
        <item x="467"/>
        <item x="162"/>
        <item x="234"/>
        <item x="70"/>
        <item x="689"/>
        <item x="498"/>
        <item x="514"/>
        <item x="269"/>
        <item x="161"/>
        <item x="147"/>
        <item x="212"/>
        <item x="525"/>
        <item x="421"/>
        <item x="174"/>
        <item x="351"/>
        <item x="150"/>
        <item x="427"/>
        <item x="86"/>
        <item x="108"/>
        <item x="13"/>
        <item x="573"/>
        <item x="63"/>
        <item x="247"/>
        <item x="628"/>
        <item x="633"/>
        <item x="428"/>
        <item x="555"/>
        <item x="606"/>
        <item x="604"/>
        <item x="392"/>
        <item x="102"/>
        <item x="603"/>
        <item x="535"/>
        <item x="577"/>
        <item x="18"/>
        <item x="408"/>
        <item x="642"/>
        <item x="664"/>
        <item x="10"/>
        <item x="279"/>
        <item x="122"/>
        <item x="528"/>
        <item x="375"/>
        <item x="431"/>
        <item x="401"/>
        <item x="111"/>
        <item x="121"/>
        <item x="228"/>
        <item x="28"/>
        <item x="151"/>
        <item x="436"/>
        <item x="536"/>
        <item x="172"/>
        <item x="81"/>
        <item x="4"/>
        <item x="510"/>
        <item x="674"/>
        <item x="136"/>
        <item x="39"/>
        <item x="646"/>
        <item x="317"/>
        <item x="448"/>
        <item x="380"/>
        <item x="128"/>
        <item x="440"/>
        <item x="307"/>
        <item x="303"/>
        <item x="314"/>
        <item x="567"/>
        <item x="509"/>
        <item x="246"/>
        <item x="71"/>
        <item x="696"/>
        <item x="695"/>
        <item x="141"/>
        <item x="283"/>
        <item x="164"/>
        <item x="288"/>
        <item x="171"/>
        <item x="394"/>
        <item x="290"/>
        <item x="697"/>
        <item x="135"/>
        <item x="347"/>
        <item x="79"/>
        <item x="588"/>
        <item x="590"/>
        <item x="557"/>
        <item x="327"/>
        <item x="387"/>
        <item x="99"/>
        <item x="154"/>
        <item x="634"/>
        <item x="106"/>
        <item x="539"/>
        <item x="153"/>
        <item x="461"/>
        <item x="698"/>
        <item x="560"/>
        <item x="243"/>
        <item x="507"/>
        <item x="255"/>
        <item x="58"/>
        <item x="84"/>
        <item x="649"/>
        <item x="118"/>
        <item x="667"/>
        <item x="296"/>
        <item x="579"/>
        <item x="400"/>
        <item x="298"/>
        <item x="302"/>
        <item x="227"/>
        <item x="598"/>
        <item x="230"/>
        <item x="639"/>
        <item x="432"/>
        <item x="383"/>
        <item x="381"/>
        <item x="43"/>
        <item x="643"/>
        <item x="89"/>
        <item x="424"/>
        <item x="232"/>
        <item x="98"/>
        <item x="679"/>
        <item x="681"/>
        <item x="426"/>
        <item x="601"/>
        <item x="618"/>
        <item x="501"/>
        <item x="254"/>
        <item x="291"/>
        <item x="166"/>
        <item x="72"/>
        <item x="704"/>
        <item x="653"/>
        <item x="654"/>
        <item x="270"/>
        <item x="402"/>
        <item x="597"/>
        <item x="611"/>
        <item x="571"/>
        <item x="526"/>
        <item x="358"/>
        <item x="268"/>
        <item x="59"/>
        <item x="204"/>
        <item x="379"/>
        <item x="329"/>
        <item x="206"/>
        <item x="223"/>
        <item x="647"/>
        <item x="189"/>
        <item x="446"/>
        <item x="335"/>
        <item x="224"/>
        <item x="700"/>
        <item x="675"/>
        <item x="306"/>
        <item x="185"/>
        <item x="305"/>
        <item x="641"/>
        <item x="699"/>
        <item x="304"/>
        <item x="655"/>
        <item x="308"/>
        <item x="190"/>
        <item x="705"/>
        <item x="46"/>
        <item x="48"/>
        <item x="44"/>
        <item x="181"/>
        <item x="182"/>
        <item x="65"/>
        <item x="286"/>
        <item x="565"/>
        <item x="484"/>
        <item x="207"/>
        <item x="319"/>
        <item x="157"/>
        <item x="264"/>
        <item x="194"/>
        <item x="152"/>
        <item x="533"/>
        <item x="527"/>
        <item x="455"/>
        <item x="199"/>
        <item x="657"/>
        <item x="142"/>
        <item x="73"/>
        <item x="554"/>
        <item x="236"/>
        <item x="52"/>
        <item x="405"/>
        <item x="14"/>
        <item x="418"/>
        <item x="69"/>
        <item x="582"/>
        <item x="311"/>
        <item x="645"/>
        <item x="708"/>
        <item x="371"/>
        <item x="309"/>
        <item x="159"/>
        <item x="143"/>
        <item x="420"/>
        <item x="119"/>
        <item x="155"/>
        <item x="384"/>
        <item x="559"/>
        <item x="637"/>
        <item x="170"/>
        <item x="96"/>
        <item x="216"/>
        <item x="518"/>
        <item x="297"/>
        <item x="511"/>
        <item x="211"/>
        <item x="8"/>
        <item x="60"/>
        <item x="271"/>
        <item x="393"/>
        <item x="105"/>
        <item x="562"/>
        <item x="615"/>
        <item x="481"/>
        <item x="245"/>
        <item x="395"/>
        <item x="443"/>
        <item x="156"/>
        <item x="397"/>
        <item x="337"/>
        <item x="165"/>
        <item x="661"/>
        <item x="568"/>
        <item x="652"/>
        <item x="677"/>
        <item x="114"/>
        <item x="496"/>
        <item x="192"/>
        <item x="168"/>
        <item x="669"/>
        <item x="109"/>
        <item x="476"/>
        <item x="556"/>
        <item x="278"/>
        <item x="91"/>
        <item x="691"/>
        <item x="274"/>
        <item x="472"/>
        <item x="61"/>
        <item x="328"/>
        <item x="359"/>
        <item x="627"/>
        <item x="500"/>
        <item x="343"/>
        <item x="538"/>
        <item x="341"/>
        <item x="504"/>
        <item x="356"/>
        <item x="333"/>
        <item x="493"/>
        <item x="140"/>
        <item x="332"/>
        <item x="214"/>
        <item x="485"/>
        <item x="318"/>
        <item x="241"/>
        <item x="158"/>
        <item x="129"/>
        <item x="521"/>
        <item x="592"/>
        <item x="362"/>
        <item x="648"/>
        <item x="566"/>
        <item x="622"/>
        <item x="123"/>
        <item x="125"/>
        <item x="532"/>
        <item x="184"/>
        <item x="126"/>
        <item x="188"/>
        <item x="260"/>
        <item x="693"/>
        <item x="586"/>
        <item x="454"/>
        <item x="701"/>
        <item x="124"/>
        <item x="531"/>
        <item x="663"/>
        <item x="47"/>
        <item x="42"/>
        <item x="183"/>
        <item x="370"/>
        <item x="186"/>
        <item x="544"/>
        <item x="187"/>
        <item x="651"/>
        <item x="444"/>
        <item x="530"/>
        <item x="222"/>
        <item x="180"/>
        <item x="45"/>
        <item x="2"/>
        <item x="160"/>
        <item x="115"/>
        <item x="578"/>
        <item x="338"/>
        <item x="226"/>
        <item x="434"/>
        <item x="435"/>
        <item x="516"/>
        <item x="488"/>
        <item x="11"/>
        <item x="404"/>
        <item x="31"/>
        <item x="117"/>
        <item x="112"/>
        <item x="83"/>
        <item x="614"/>
        <item x="68"/>
        <item x="632"/>
        <item x="587"/>
        <item x="429"/>
        <item x="352"/>
        <item x="442"/>
        <item x="90"/>
        <item x="616"/>
        <item x="201"/>
        <item x="265"/>
        <item x="656"/>
        <item x="350"/>
        <item x="524"/>
        <item x="293"/>
        <item x="300"/>
        <item x="668"/>
        <item x="399"/>
        <item x="33"/>
        <item x="299"/>
        <item x="439"/>
        <item x="53"/>
        <item x="462"/>
        <item x="27"/>
        <item x="253"/>
        <item x="550"/>
        <item x="671"/>
        <item x="20"/>
        <item x="413"/>
        <item x="94"/>
        <item x="494"/>
        <item x="523"/>
        <item x="629"/>
        <item x="208"/>
        <item x="256"/>
        <item x="5"/>
        <item x="15"/>
        <item x="6"/>
        <item x="295"/>
        <item x="407"/>
        <item x="92"/>
        <item x="672"/>
        <item x="419"/>
        <item x="132"/>
        <item x="707"/>
        <item x="589"/>
        <item x="459"/>
        <item x="62"/>
        <item x="581"/>
        <item x="101"/>
        <item x="456"/>
        <item x="202"/>
        <item x="478"/>
        <item x="692"/>
        <item x="280"/>
        <item x="1"/>
        <item x="619"/>
        <item x="416"/>
        <item x="702"/>
        <item x="546"/>
        <item x="703"/>
        <item x="364"/>
        <item x="77"/>
        <item x="621"/>
        <item x="477"/>
        <item x="680"/>
        <item x="483"/>
        <item x="464"/>
        <item x="238"/>
        <item x="289"/>
        <item x="480"/>
        <item x="711"/>
        <item x="376"/>
        <item x="599"/>
        <item x="76"/>
        <item x="463"/>
        <item x="491"/>
        <item x="552"/>
        <item x="353"/>
        <item x="88"/>
        <item x="146"/>
        <item x="67"/>
        <item x="261"/>
        <item x="360"/>
        <item x="422"/>
        <item x="284"/>
        <item x="301"/>
        <item x="515"/>
        <item x="445"/>
        <item x="93"/>
        <item x="686"/>
        <item x="385"/>
        <item x="49"/>
        <item x="324"/>
        <item x="625"/>
        <item x="609"/>
        <item x="626"/>
        <item x="378"/>
        <item x="410"/>
        <item x="593"/>
        <item x="502"/>
        <item x="334"/>
        <item x="252"/>
        <item x="499"/>
        <item x="659"/>
        <item x="104"/>
        <item x="409"/>
        <item x="563"/>
        <item x="330"/>
        <item x="682"/>
        <item x="54"/>
        <item x="548"/>
        <item x="144"/>
        <item x="173"/>
        <item x="325"/>
        <item x="285"/>
        <item x="591"/>
        <item x="558"/>
        <item x="110"/>
        <item x="231"/>
        <item x="313"/>
        <item x="38"/>
        <item x="447"/>
        <item x="220"/>
        <item x="367"/>
        <item x="344"/>
        <item x="217"/>
        <item x="107"/>
        <item x="148"/>
        <item x="349"/>
        <item x="390"/>
        <item x="82"/>
        <item x="198"/>
        <item x="195"/>
        <item x="662"/>
        <item x="85"/>
        <item x="64"/>
        <item x="191"/>
        <item x="594"/>
        <item x="138"/>
        <item x="596"/>
        <item x="218"/>
        <item x="465"/>
        <item x="258"/>
        <item x="605"/>
        <item x="600"/>
        <item x="541"/>
        <item x="489"/>
        <item x="374"/>
        <item x="369"/>
        <item x="709"/>
        <item x="37"/>
        <item x="487"/>
        <item x="56"/>
        <item x="452"/>
        <item x="451"/>
        <item x="685"/>
        <item x="450"/>
        <item x="382"/>
        <item x="453"/>
        <item x="684"/>
        <item x="503"/>
        <item x="706"/>
        <item x="41"/>
        <item x="673"/>
        <item x="219"/>
        <item x="469"/>
        <item x="9"/>
        <item x="281"/>
        <item x="551"/>
        <item x="167"/>
        <item x="275"/>
        <item x="345"/>
        <item x="368"/>
        <item x="635"/>
        <item x="205"/>
        <item x="540"/>
        <item x="678"/>
        <item x="580"/>
        <item x="357"/>
        <item x="213"/>
        <item x="569"/>
        <item x="250"/>
        <item x="348"/>
        <item x="460"/>
        <item x="583"/>
        <item x="466"/>
        <item x="471"/>
        <item x="342"/>
        <item x="19"/>
        <item x="365"/>
        <item x="233"/>
        <item x="130"/>
        <item x="575"/>
        <item x="505"/>
        <item x="506"/>
        <item x="415"/>
        <item x="411"/>
        <item x="388"/>
        <item x="50"/>
        <item x="131"/>
        <item x="406"/>
        <item x="512"/>
        <item x="145"/>
        <item x="196"/>
        <item x="612"/>
        <item x="248"/>
        <item x="396"/>
        <item x="690"/>
        <item x="574"/>
        <item x="513"/>
        <item x="576"/>
        <item x="257"/>
        <item x="412"/>
        <item x="87"/>
        <item x="249"/>
        <item x="80"/>
        <item x="623"/>
        <item x="21"/>
        <item x="287"/>
        <item x="200"/>
        <item x="624"/>
        <item x="403"/>
        <item x="479"/>
        <item x="458"/>
        <item x="607"/>
        <item x="251"/>
        <item x="197"/>
        <item x="361"/>
        <item x="113"/>
        <item x="640"/>
        <item x="490"/>
        <item x="638"/>
        <item x="229"/>
        <item x="602"/>
        <item x="492"/>
        <item x="22"/>
        <item x="237"/>
        <item x="613"/>
        <item x="617"/>
        <item x="430"/>
        <item x="473"/>
        <item x="520"/>
        <item x="75"/>
        <item x="149"/>
        <item x="259"/>
        <item x="650"/>
        <item x="74"/>
        <item x="688"/>
        <item x="391"/>
        <item x="272"/>
        <item x="326"/>
        <item x="468"/>
        <item x="322"/>
        <item x="215"/>
        <item x="321"/>
        <item x="95"/>
        <item x="320"/>
        <item x="277"/>
        <item x="630"/>
        <item x="24"/>
        <item x="12"/>
        <item x="23"/>
        <item x="417"/>
        <item x="30"/>
        <item x="437"/>
        <item x="339"/>
        <item x="315"/>
        <item x="470"/>
        <item x="26"/>
        <item x="36"/>
        <item x="372"/>
        <item x="137"/>
        <item x="221"/>
        <item x="312"/>
        <item x="449"/>
        <item x="529"/>
        <item x="644"/>
        <item x="545"/>
        <item x="310"/>
        <item x="176"/>
        <item x="585"/>
        <item x="346"/>
        <item x="355"/>
        <item x="610"/>
        <item x="584"/>
        <item x="534"/>
        <item x="78"/>
        <item x="386"/>
        <item x="570"/>
        <item x="572"/>
        <item x="163"/>
        <item x="133"/>
        <item x="242"/>
        <item x="3"/>
        <item x="474"/>
        <item x="564"/>
        <item x="366"/>
        <item x="17"/>
        <item x="543"/>
        <item x="537"/>
        <item x="25"/>
        <item x="670"/>
        <item x="354"/>
        <item x="0"/>
        <item x="193"/>
        <item x="495"/>
        <item x="542"/>
        <item x="292"/>
        <item x="363"/>
        <item x="414"/>
        <item x="267"/>
        <item x="475"/>
        <item x="457"/>
        <item x="244"/>
        <item x="482"/>
        <item x="127"/>
        <item x="687"/>
        <item x="262"/>
        <item x="235"/>
        <item x="100"/>
        <item x="549"/>
        <item x="273"/>
        <item x="294"/>
        <item x="276"/>
        <item x="676"/>
        <item x="40"/>
        <item x="441"/>
        <item x="175"/>
        <item x="103"/>
        <item x="636"/>
        <item x="169"/>
        <item x="331"/>
        <item x="239"/>
        <item x="34"/>
        <item x="225"/>
        <item x="116"/>
        <item x="177"/>
        <item x="57"/>
        <item x="179"/>
        <item x="134"/>
        <item x="519"/>
        <item x="266"/>
        <item x="203"/>
        <item x="508"/>
        <item x="373"/>
        <item x="51"/>
        <item x="620"/>
        <item x="631"/>
        <item x="240"/>
        <item x="608"/>
        <item x="553"/>
        <item x="683"/>
        <item x="694"/>
        <item x="282"/>
        <item x="7"/>
        <item x="425"/>
        <item x="209"/>
        <item x="35"/>
        <item t="default"/>
      </items>
    </pivotField>
    <pivotField dataField="1" showAll="0"/>
    <pivotField dataField="1" showAll="0"/>
    <pivotField dataField="1" showAll="0"/>
    <pivotField dataField="1" showAll="0"/>
  </pivotFields>
  <rowFields count="4">
    <field x="0"/>
    <field x="2"/>
    <field x="3"/>
    <field x="4"/>
  </rowFields>
  <rowItems count="165">
    <i>
      <x/>
    </i>
    <i r="1">
      <x v="1"/>
    </i>
    <i r="2">
      <x v="2"/>
    </i>
    <i r="3">
      <x v="93"/>
    </i>
    <i r="2">
      <x v="6"/>
    </i>
    <i r="3">
      <x v="112"/>
    </i>
    <i r="3">
      <x v="602"/>
    </i>
    <i r="2">
      <x v="7"/>
    </i>
    <i r="3">
      <x v="140"/>
    </i>
    <i r="3">
      <x v="588"/>
    </i>
    <i r="1">
      <x v="2"/>
    </i>
    <i r="2">
      <x v="6"/>
    </i>
    <i r="3">
      <x v="228"/>
    </i>
    <i r="3">
      <x v="623"/>
    </i>
    <i r="2">
      <x v="7"/>
    </i>
    <i r="3">
      <x v="584"/>
    </i>
    <i r="1">
      <x v="3"/>
    </i>
    <i r="2">
      <x/>
    </i>
    <i r="3">
      <x v="270"/>
    </i>
    <i r="2">
      <x v="2"/>
    </i>
    <i r="3">
      <x v="506"/>
    </i>
    <i r="2">
      <x v="6"/>
    </i>
    <i r="3">
      <x v="286"/>
    </i>
    <i r="3">
      <x v="410"/>
    </i>
    <i r="3">
      <x v="464"/>
    </i>
    <i r="3">
      <x v="642"/>
    </i>
    <i>
      <x v="1"/>
    </i>
    <i r="1">
      <x/>
    </i>
    <i r="2">
      <x v="7"/>
    </i>
    <i r="3">
      <x v="586"/>
    </i>
    <i r="1">
      <x v="1"/>
    </i>
    <i r="2">
      <x v="6"/>
    </i>
    <i r="3">
      <x v="125"/>
    </i>
    <i r="3">
      <x v="320"/>
    </i>
    <i r="1">
      <x v="4"/>
    </i>
    <i r="2">
      <x v="6"/>
    </i>
    <i r="3">
      <x v="56"/>
    </i>
    <i r="3">
      <x v="436"/>
    </i>
    <i r="3">
      <x v="467"/>
    </i>
    <i r="3">
      <x v="596"/>
    </i>
    <i>
      <x v="2"/>
    </i>
    <i r="1">
      <x/>
    </i>
    <i r="2">
      <x v="7"/>
    </i>
    <i r="3">
      <x v="26"/>
    </i>
    <i r="3">
      <x v="373"/>
    </i>
    <i r="1">
      <x v="1"/>
    </i>
    <i r="2">
      <x v="2"/>
    </i>
    <i r="3">
      <x v="93"/>
    </i>
    <i r="2">
      <x v="6"/>
    </i>
    <i r="3">
      <x v="356"/>
    </i>
    <i r="1">
      <x v="3"/>
    </i>
    <i r="2">
      <x v="2"/>
    </i>
    <i r="3">
      <x v="508"/>
    </i>
    <i>
      <x v="3"/>
    </i>
    <i r="1">
      <x/>
    </i>
    <i r="2">
      <x v="7"/>
    </i>
    <i r="3">
      <x v="17"/>
    </i>
    <i r="3">
      <x v="373"/>
    </i>
    <i r="3">
      <x v="619"/>
    </i>
    <i r="1">
      <x v="1"/>
    </i>
    <i r="2">
      <x v="6"/>
    </i>
    <i r="3">
      <x v="3"/>
    </i>
    <i r="3">
      <x v="395"/>
    </i>
    <i r="3">
      <x v="701"/>
    </i>
    <i r="1">
      <x v="4"/>
    </i>
    <i r="2">
      <x/>
    </i>
    <i r="3">
      <x v="11"/>
    </i>
    <i r="2">
      <x v="4"/>
    </i>
    <i r="3">
      <x v="504"/>
    </i>
    <i r="2">
      <x v="6"/>
    </i>
    <i r="3">
      <x v="225"/>
    </i>
    <i r="3">
      <x v="460"/>
    </i>
    <i r="2">
      <x v="7"/>
    </i>
    <i r="3">
      <x v="473"/>
    </i>
    <i>
      <x v="4"/>
    </i>
    <i r="1">
      <x/>
    </i>
    <i r="2">
      <x v="7"/>
    </i>
    <i r="3">
      <x v="140"/>
    </i>
    <i r="3">
      <x v="373"/>
    </i>
    <i r="1">
      <x v="1"/>
    </i>
    <i r="2">
      <x v="7"/>
    </i>
    <i r="3">
      <x v="141"/>
    </i>
    <i r="3">
      <x v="352"/>
    </i>
    <i r="1">
      <x v="2"/>
    </i>
    <i r="2">
      <x v="6"/>
    </i>
    <i r="3">
      <x v="156"/>
    </i>
    <i r="3">
      <x v="225"/>
    </i>
    <i r="1">
      <x v="3"/>
    </i>
    <i r="2">
      <x v="6"/>
    </i>
    <i r="3">
      <x v="228"/>
    </i>
    <i r="3">
      <x v="434"/>
    </i>
    <i r="3">
      <x v="701"/>
    </i>
    <i r="2">
      <x v="7"/>
    </i>
    <i r="3">
      <x v="143"/>
    </i>
    <i r="1">
      <x v="4"/>
    </i>
    <i r="2">
      <x v="6"/>
    </i>
    <i r="3">
      <x v="671"/>
    </i>
    <i>
      <x v="5"/>
    </i>
    <i r="1">
      <x v="1"/>
    </i>
    <i r="2">
      <x v="6"/>
    </i>
    <i r="3">
      <x v="577"/>
    </i>
    <i r="2">
      <x v="7"/>
    </i>
    <i r="3">
      <x v="140"/>
    </i>
    <i r="1">
      <x v="2"/>
    </i>
    <i r="2">
      <x v="7"/>
    </i>
    <i r="3">
      <x v="12"/>
    </i>
    <i r="1">
      <x v="4"/>
    </i>
    <i r="2">
      <x v="7"/>
    </i>
    <i r="3">
      <x v="635"/>
    </i>
    <i>
      <x v="6"/>
    </i>
    <i r="1">
      <x/>
    </i>
    <i r="2">
      <x v="7"/>
    </i>
    <i r="3">
      <x v="619"/>
    </i>
    <i r="1">
      <x v="1"/>
    </i>
    <i r="2">
      <x v="6"/>
    </i>
    <i r="3">
      <x v="65"/>
    </i>
    <i r="1">
      <x v="2"/>
    </i>
    <i r="2">
      <x v="6"/>
    </i>
    <i r="3">
      <x v="569"/>
    </i>
    <i r="1">
      <x v="3"/>
    </i>
    <i r="2">
      <x v="2"/>
    </i>
    <i r="3">
      <x v="625"/>
    </i>
    <i r="2">
      <x v="6"/>
    </i>
    <i r="3">
      <x v="69"/>
    </i>
    <i r="3">
      <x v="228"/>
    </i>
    <i r="3">
      <x v="468"/>
    </i>
    <i r="3">
      <x v="602"/>
    </i>
    <i r="1">
      <x v="4"/>
    </i>
    <i r="2">
      <x v="6"/>
    </i>
    <i r="3">
      <x v="159"/>
    </i>
    <i r="3">
      <x v="250"/>
    </i>
    <i>
      <x v="7"/>
    </i>
    <i r="1">
      <x v="1"/>
    </i>
    <i r="2">
      <x v="2"/>
    </i>
    <i r="3">
      <x v="97"/>
    </i>
    <i r="3">
      <x v="476"/>
    </i>
    <i r="2">
      <x v="6"/>
    </i>
    <i r="3">
      <x v="486"/>
    </i>
    <i r="3">
      <x v="647"/>
    </i>
    <i r="3">
      <x v="653"/>
    </i>
    <i r="3">
      <x v="659"/>
    </i>
    <i r="1">
      <x v="2"/>
    </i>
    <i r="2">
      <x v="6"/>
    </i>
    <i r="3">
      <x v="98"/>
    </i>
    <i r="3">
      <x v="228"/>
    </i>
    <i r="1">
      <x v="3"/>
    </i>
    <i r="2">
      <x v="2"/>
    </i>
    <i r="3">
      <x v="506"/>
    </i>
    <i r="2">
      <x v="3"/>
    </i>
    <i r="3">
      <x v="706"/>
    </i>
    <i r="2">
      <x v="6"/>
    </i>
    <i r="3">
      <x v="88"/>
    </i>
    <i r="3">
      <x v="230"/>
    </i>
    <i r="3">
      <x v="447"/>
    </i>
    <i r="2">
      <x v="7"/>
    </i>
    <i r="3">
      <x v="242"/>
    </i>
    <i r="3">
      <x v="689"/>
    </i>
    <i r="1">
      <x v="4"/>
    </i>
    <i r="2">
      <x v="2"/>
    </i>
    <i r="3">
      <x v="506"/>
    </i>
    <i r="2">
      <x v="6"/>
    </i>
    <i r="3">
      <x v="555"/>
    </i>
    <i r="2">
      <x v="7"/>
    </i>
    <i r="3">
      <x v="14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Volume Commercialisé (Tonne) 2025" fld="5" baseField="0" baseItem="0"/>
    <dataField name="Somme de Volume Commercialisé (Tonne) 2024" fld="7" baseField="0" baseItem="0"/>
    <dataField name="Somme de Chiffre d'Affaires (KDh) 2025" fld="6" baseField="0" baseItem="0"/>
    <dataField name="Somme de Chiffre d'Affaires (KDh) 2024" fld="8" baseField="0" baseItem="0"/>
  </dataFields>
  <formats count="76">
    <format dxfId="75">
      <pivotArea collapsedLevelsAreSubtotals="1" fieldPosition="0">
        <references count="1">
          <reference field="0" count="1">
            <x v="0"/>
          </reference>
        </references>
      </pivotArea>
    </format>
    <format dxfId="74">
      <pivotArea collapsedLevelsAreSubtotals="1" fieldPosition="0">
        <references count="2">
          <reference field="0" count="1" selected="0">
            <x v="0"/>
          </reference>
          <reference field="3" count="1">
            <x v="0"/>
          </reference>
        </references>
      </pivotArea>
    </format>
    <format dxfId="73">
      <pivotArea collapsedLevelsAreSubtotals="1" fieldPosition="0">
        <references count="3">
          <reference field="0" count="1" selected="0">
            <x v="0"/>
          </reference>
          <reference field="3" count="1" selected="0">
            <x v="0"/>
          </reference>
          <reference field="4" count="1">
            <x v="270"/>
          </reference>
        </references>
      </pivotArea>
    </format>
    <format dxfId="72">
      <pivotArea collapsedLevelsAreSubtotals="1" fieldPosition="0">
        <references count="2">
          <reference field="0" count="1" selected="0">
            <x v="0"/>
          </reference>
          <reference field="3" count="1">
            <x v="2"/>
          </reference>
        </references>
      </pivotArea>
    </format>
    <format dxfId="71">
      <pivotArea collapsedLevelsAreSubtotals="1" fieldPosition="0">
        <references count="3">
          <reference field="0" count="1" selected="0">
            <x v="0"/>
          </reference>
          <reference field="3" count="1" selected="0">
            <x v="2"/>
          </reference>
          <reference field="4" count="2">
            <x v="93"/>
            <x v="506"/>
          </reference>
        </references>
      </pivotArea>
    </format>
    <format dxfId="70">
      <pivotArea collapsedLevelsAreSubtotals="1" fieldPosition="0">
        <references count="2">
          <reference field="0" count="1" selected="0">
            <x v="0"/>
          </reference>
          <reference field="3" count="1">
            <x v="6"/>
          </reference>
        </references>
      </pivotArea>
    </format>
    <format dxfId="69">
      <pivotArea collapsedLevelsAreSubtotals="1" fieldPosition="0">
        <references count="3">
          <reference field="0" count="1" selected="0">
            <x v="0"/>
          </reference>
          <reference field="3" count="1" selected="0">
            <x v="6"/>
          </reference>
          <reference field="4" count="8">
            <x v="112"/>
            <x v="228"/>
            <x v="286"/>
            <x v="410"/>
            <x v="464"/>
            <x v="602"/>
            <x v="623"/>
            <x v="642"/>
          </reference>
        </references>
      </pivotArea>
    </format>
    <format dxfId="68">
      <pivotArea collapsedLevelsAreSubtotals="1" fieldPosition="0">
        <references count="2">
          <reference field="0" count="1" selected="0">
            <x v="0"/>
          </reference>
          <reference field="3" count="1">
            <x v="7"/>
          </reference>
        </references>
      </pivotArea>
    </format>
    <format dxfId="67">
      <pivotArea collapsedLevelsAreSubtotals="1" fieldPosition="0">
        <references count="3">
          <reference field="0" count="1" selected="0">
            <x v="0"/>
          </reference>
          <reference field="3" count="1" selected="0">
            <x v="7"/>
          </reference>
          <reference field="4" count="3">
            <x v="140"/>
            <x v="584"/>
            <x v="588"/>
          </reference>
        </references>
      </pivotArea>
    </format>
    <format dxfId="66">
      <pivotArea collapsedLevelsAreSubtotals="1" fieldPosition="0">
        <references count="1">
          <reference field="0" count="1">
            <x v="1"/>
          </reference>
        </references>
      </pivotArea>
    </format>
    <format dxfId="65">
      <pivotArea collapsedLevelsAreSubtotals="1" fieldPosition="0">
        <references count="2">
          <reference field="0" count="1" selected="0">
            <x v="1"/>
          </reference>
          <reference field="3" count="1">
            <x v="6"/>
          </reference>
        </references>
      </pivotArea>
    </format>
    <format dxfId="64">
      <pivotArea collapsedLevelsAreSubtotals="1" fieldPosition="0">
        <references count="3">
          <reference field="0" count="1" selected="0">
            <x v="1"/>
          </reference>
          <reference field="3" count="1" selected="0">
            <x v="6"/>
          </reference>
          <reference field="4" count="6">
            <x v="56"/>
            <x v="125"/>
            <x v="320"/>
            <x v="436"/>
            <x v="467"/>
            <x v="596"/>
          </reference>
        </references>
      </pivotArea>
    </format>
    <format dxfId="63">
      <pivotArea collapsedLevelsAreSubtotals="1" fieldPosition="0">
        <references count="2">
          <reference field="0" count="1" selected="0">
            <x v="1"/>
          </reference>
          <reference field="3" count="1">
            <x v="7"/>
          </reference>
        </references>
      </pivotArea>
    </format>
    <format dxfId="62">
      <pivotArea collapsedLevelsAreSubtotals="1" fieldPosition="0">
        <references count="3">
          <reference field="0" count="1" selected="0">
            <x v="1"/>
          </reference>
          <reference field="3" count="1" selected="0">
            <x v="7"/>
          </reference>
          <reference field="4" count="1">
            <x v="586"/>
          </reference>
        </references>
      </pivotArea>
    </format>
    <format dxfId="61">
      <pivotArea collapsedLevelsAreSubtotals="1" fieldPosition="0">
        <references count="1">
          <reference field="0" count="1">
            <x v="2"/>
          </reference>
        </references>
      </pivotArea>
    </format>
    <format dxfId="60">
      <pivotArea collapsedLevelsAreSubtotals="1" fieldPosition="0">
        <references count="2">
          <reference field="0" count="1" selected="0">
            <x v="2"/>
          </reference>
          <reference field="3" count="1">
            <x v="2"/>
          </reference>
        </references>
      </pivotArea>
    </format>
    <format dxfId="59">
      <pivotArea collapsedLevelsAreSubtotals="1" fieldPosition="0">
        <references count="3">
          <reference field="0" count="1" selected="0">
            <x v="2"/>
          </reference>
          <reference field="3" count="1" selected="0">
            <x v="2"/>
          </reference>
          <reference field="4" count="2">
            <x v="93"/>
            <x v="508"/>
          </reference>
        </references>
      </pivotArea>
    </format>
    <format dxfId="58">
      <pivotArea collapsedLevelsAreSubtotals="1" fieldPosition="0">
        <references count="2">
          <reference field="0" count="1" selected="0">
            <x v="2"/>
          </reference>
          <reference field="3" count="1">
            <x v="6"/>
          </reference>
        </references>
      </pivotArea>
    </format>
    <format dxfId="57">
      <pivotArea collapsedLevelsAreSubtotals="1" fieldPosition="0">
        <references count="3">
          <reference field="0" count="1" selected="0">
            <x v="2"/>
          </reference>
          <reference field="3" count="1" selected="0">
            <x v="6"/>
          </reference>
          <reference field="4" count="1">
            <x v="356"/>
          </reference>
        </references>
      </pivotArea>
    </format>
    <format dxfId="56">
      <pivotArea collapsedLevelsAreSubtotals="1" fieldPosition="0">
        <references count="2">
          <reference field="0" count="1" selected="0">
            <x v="2"/>
          </reference>
          <reference field="3" count="1">
            <x v="7"/>
          </reference>
        </references>
      </pivotArea>
    </format>
    <format dxfId="55">
      <pivotArea collapsedLevelsAreSubtotals="1" fieldPosition="0">
        <references count="3">
          <reference field="0" count="1" selected="0">
            <x v="2"/>
          </reference>
          <reference field="3" count="1" selected="0">
            <x v="7"/>
          </reference>
          <reference field="4" count="2">
            <x v="26"/>
            <x v="373"/>
          </reference>
        </references>
      </pivotArea>
    </format>
    <format dxfId="54">
      <pivotArea collapsedLevelsAreSubtotals="1" fieldPosition="0">
        <references count="1">
          <reference field="0" count="1">
            <x v="3"/>
          </reference>
        </references>
      </pivotArea>
    </format>
    <format dxfId="53">
      <pivotArea collapsedLevelsAreSubtotals="1" fieldPosition="0">
        <references count="2">
          <reference field="0" count="1" selected="0">
            <x v="3"/>
          </reference>
          <reference field="3" count="1">
            <x v="0"/>
          </reference>
        </references>
      </pivotArea>
    </format>
    <format dxfId="52">
      <pivotArea collapsedLevelsAreSubtotals="1" fieldPosition="0">
        <references count="3">
          <reference field="0" count="1" selected="0">
            <x v="3"/>
          </reference>
          <reference field="3" count="1" selected="0">
            <x v="0"/>
          </reference>
          <reference field="4" count="1">
            <x v="11"/>
          </reference>
        </references>
      </pivotArea>
    </format>
    <format dxfId="51">
      <pivotArea collapsedLevelsAreSubtotals="1" fieldPosition="0">
        <references count="2">
          <reference field="0" count="1" selected="0">
            <x v="3"/>
          </reference>
          <reference field="3" count="1">
            <x v="4"/>
          </reference>
        </references>
      </pivotArea>
    </format>
    <format dxfId="50">
      <pivotArea collapsedLevelsAreSubtotals="1" fieldPosition="0">
        <references count="3">
          <reference field="0" count="1" selected="0">
            <x v="3"/>
          </reference>
          <reference field="3" count="1" selected="0">
            <x v="4"/>
          </reference>
          <reference field="4" count="1">
            <x v="504"/>
          </reference>
        </references>
      </pivotArea>
    </format>
    <format dxfId="49">
      <pivotArea collapsedLevelsAreSubtotals="1" fieldPosition="0">
        <references count="2">
          <reference field="0" count="1" selected="0">
            <x v="3"/>
          </reference>
          <reference field="3" count="1">
            <x v="6"/>
          </reference>
        </references>
      </pivotArea>
    </format>
    <format dxfId="48">
      <pivotArea collapsedLevelsAreSubtotals="1" fieldPosition="0">
        <references count="3">
          <reference field="0" count="1" selected="0">
            <x v="3"/>
          </reference>
          <reference field="3" count="1" selected="0">
            <x v="6"/>
          </reference>
          <reference field="4" count="5">
            <x v="3"/>
            <x v="225"/>
            <x v="395"/>
            <x v="460"/>
            <x v="701"/>
          </reference>
        </references>
      </pivotArea>
    </format>
    <format dxfId="47">
      <pivotArea collapsedLevelsAreSubtotals="1" fieldPosition="0">
        <references count="2">
          <reference field="0" count="1" selected="0">
            <x v="3"/>
          </reference>
          <reference field="3" count="1">
            <x v="7"/>
          </reference>
        </references>
      </pivotArea>
    </format>
    <format dxfId="46">
      <pivotArea collapsedLevelsAreSubtotals="1" fieldPosition="0">
        <references count="3">
          <reference field="0" count="1" selected="0">
            <x v="3"/>
          </reference>
          <reference field="3" count="1" selected="0">
            <x v="7"/>
          </reference>
          <reference field="4" count="4">
            <x v="17"/>
            <x v="373"/>
            <x v="473"/>
            <x v="619"/>
          </reference>
        </references>
      </pivotArea>
    </format>
    <format dxfId="45">
      <pivotArea collapsedLevelsAreSubtotals="1" fieldPosition="0">
        <references count="1">
          <reference field="0" count="1">
            <x v="4"/>
          </reference>
        </references>
      </pivotArea>
    </format>
    <format dxfId="44">
      <pivotArea collapsedLevelsAreSubtotals="1" fieldPosition="0">
        <references count="2">
          <reference field="0" count="1" selected="0">
            <x v="4"/>
          </reference>
          <reference field="3" count="1">
            <x v="6"/>
          </reference>
        </references>
      </pivotArea>
    </format>
    <format dxfId="43">
      <pivotArea collapsedLevelsAreSubtotals="1" fieldPosition="0">
        <references count="3">
          <reference field="0" count="1" selected="0">
            <x v="4"/>
          </reference>
          <reference field="3" count="1" selected="0">
            <x v="6"/>
          </reference>
          <reference field="4" count="6">
            <x v="156"/>
            <x v="225"/>
            <x v="228"/>
            <x v="434"/>
            <x v="671"/>
            <x v="701"/>
          </reference>
        </references>
      </pivotArea>
    </format>
    <format dxfId="42">
      <pivotArea collapsedLevelsAreSubtotals="1" fieldPosition="0">
        <references count="2">
          <reference field="0" count="1" selected="0">
            <x v="4"/>
          </reference>
          <reference field="3" count="1">
            <x v="7"/>
          </reference>
        </references>
      </pivotArea>
    </format>
    <format dxfId="41">
      <pivotArea collapsedLevelsAreSubtotals="1" fieldPosition="0">
        <references count="3">
          <reference field="0" count="1" selected="0">
            <x v="4"/>
          </reference>
          <reference field="3" count="1" selected="0">
            <x v="7"/>
          </reference>
          <reference field="4" count="5">
            <x v="140"/>
            <x v="141"/>
            <x v="143"/>
            <x v="352"/>
            <x v="373"/>
          </reference>
        </references>
      </pivotArea>
    </format>
    <format dxfId="40">
      <pivotArea collapsedLevelsAreSubtotals="1" fieldPosition="0">
        <references count="1">
          <reference field="0" count="1">
            <x v="5"/>
          </reference>
        </references>
      </pivotArea>
    </format>
    <format dxfId="39">
      <pivotArea collapsedLevelsAreSubtotals="1" fieldPosition="0">
        <references count="2">
          <reference field="0" count="1" selected="0">
            <x v="5"/>
          </reference>
          <reference field="3" count="1">
            <x v="6"/>
          </reference>
        </references>
      </pivotArea>
    </format>
    <format dxfId="38">
      <pivotArea collapsedLevelsAreSubtotals="1" fieldPosition="0">
        <references count="3">
          <reference field="0" count="1" selected="0">
            <x v="5"/>
          </reference>
          <reference field="3" count="1" selected="0">
            <x v="6"/>
          </reference>
          <reference field="4" count="1">
            <x v="577"/>
          </reference>
        </references>
      </pivotArea>
    </format>
    <format dxfId="37">
      <pivotArea collapsedLevelsAreSubtotals="1" fieldPosition="0">
        <references count="2">
          <reference field="0" count="1" selected="0">
            <x v="5"/>
          </reference>
          <reference field="3" count="1">
            <x v="7"/>
          </reference>
        </references>
      </pivotArea>
    </format>
    <format dxfId="36">
      <pivotArea collapsedLevelsAreSubtotals="1" fieldPosition="0">
        <references count="3">
          <reference field="0" count="1" selected="0">
            <x v="5"/>
          </reference>
          <reference field="3" count="1" selected="0">
            <x v="7"/>
          </reference>
          <reference field="4" count="3">
            <x v="12"/>
            <x v="140"/>
            <x v="635"/>
          </reference>
        </references>
      </pivotArea>
    </format>
    <format dxfId="35">
      <pivotArea collapsedLevelsAreSubtotals="1" fieldPosition="0">
        <references count="1">
          <reference field="0" count="1">
            <x v="6"/>
          </reference>
        </references>
      </pivotArea>
    </format>
    <format dxfId="34">
      <pivotArea collapsedLevelsAreSubtotals="1" fieldPosition="0">
        <references count="2">
          <reference field="0" count="1" selected="0">
            <x v="6"/>
          </reference>
          <reference field="3" count="1">
            <x v="2"/>
          </reference>
        </references>
      </pivotArea>
    </format>
    <format dxfId="33">
      <pivotArea collapsedLevelsAreSubtotals="1" fieldPosition="0">
        <references count="3">
          <reference field="0" count="1" selected="0">
            <x v="6"/>
          </reference>
          <reference field="3" count="1" selected="0">
            <x v="2"/>
          </reference>
          <reference field="4" count="1">
            <x v="625"/>
          </reference>
        </references>
      </pivotArea>
    </format>
    <format dxfId="32">
      <pivotArea collapsedLevelsAreSubtotals="1" fieldPosition="0">
        <references count="2">
          <reference field="0" count="1" selected="0">
            <x v="6"/>
          </reference>
          <reference field="3" count="1">
            <x v="6"/>
          </reference>
        </references>
      </pivotArea>
    </format>
    <format dxfId="31">
      <pivotArea collapsedLevelsAreSubtotals="1" fieldPosition="0">
        <references count="3">
          <reference field="0" count="1" selected="0">
            <x v="6"/>
          </reference>
          <reference field="3" count="1" selected="0">
            <x v="6"/>
          </reference>
          <reference field="4" count="8">
            <x v="65"/>
            <x v="69"/>
            <x v="159"/>
            <x v="228"/>
            <x v="250"/>
            <x v="468"/>
            <x v="569"/>
            <x v="602"/>
          </reference>
        </references>
      </pivotArea>
    </format>
    <format dxfId="30">
      <pivotArea collapsedLevelsAreSubtotals="1" fieldPosition="0">
        <references count="2">
          <reference field="0" count="1" selected="0">
            <x v="6"/>
          </reference>
          <reference field="3" count="1">
            <x v="7"/>
          </reference>
        </references>
      </pivotArea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7">
            <x v="0"/>
            <x v="1"/>
            <x v="2"/>
            <x v="3"/>
            <x v="4"/>
            <x v="5"/>
            <x v="6"/>
          </reference>
        </references>
      </pivotArea>
    </format>
    <format dxfId="27">
      <pivotArea dataOnly="0" labelOnly="1" fieldPosition="0">
        <references count="2">
          <reference field="0" count="1" selected="0">
            <x v="0"/>
          </reference>
          <reference field="3" count="4">
            <x v="0"/>
            <x v="2"/>
            <x v="6"/>
            <x v="7"/>
          </reference>
        </references>
      </pivotArea>
    </format>
    <format dxfId="26">
      <pivotArea dataOnly="0" labelOnly="1" fieldPosition="0">
        <references count="2">
          <reference field="0" count="1" selected="0">
            <x v="1"/>
          </reference>
          <reference field="3" count="2">
            <x v="6"/>
            <x v="7"/>
          </reference>
        </references>
      </pivotArea>
    </format>
    <format dxfId="25">
      <pivotArea dataOnly="0" labelOnly="1" fieldPosition="0">
        <references count="2">
          <reference field="0" count="1" selected="0">
            <x v="2"/>
          </reference>
          <reference field="3" count="3">
            <x v="2"/>
            <x v="6"/>
            <x v="7"/>
          </reference>
        </references>
      </pivotArea>
    </format>
    <format dxfId="24">
      <pivotArea dataOnly="0" labelOnly="1" fieldPosition="0">
        <references count="2">
          <reference field="0" count="1" selected="0">
            <x v="3"/>
          </reference>
          <reference field="3" count="4">
            <x v="0"/>
            <x v="4"/>
            <x v="6"/>
            <x v="7"/>
          </reference>
        </references>
      </pivotArea>
    </format>
    <format dxfId="23">
      <pivotArea dataOnly="0" labelOnly="1" fieldPosition="0">
        <references count="2">
          <reference field="0" count="1" selected="0">
            <x v="4"/>
          </reference>
          <reference field="3" count="2">
            <x v="6"/>
            <x v="7"/>
          </reference>
        </references>
      </pivotArea>
    </format>
    <format dxfId="22">
      <pivotArea dataOnly="0" labelOnly="1" fieldPosition="0">
        <references count="2">
          <reference field="0" count="1" selected="0">
            <x v="5"/>
          </reference>
          <reference field="3" count="2">
            <x v="6"/>
            <x v="7"/>
          </reference>
        </references>
      </pivotArea>
    </format>
    <format dxfId="21">
      <pivotArea dataOnly="0" labelOnly="1" fieldPosition="0">
        <references count="2">
          <reference field="0" count="1" selected="0">
            <x v="6"/>
          </reference>
          <reference field="3" count="3">
            <x v="2"/>
            <x v="6"/>
            <x v="7"/>
          </reference>
        </references>
      </pivotArea>
    </format>
    <format dxfId="20">
      <pivotArea dataOnly="0" labelOnly="1" fieldPosition="0">
        <references count="3">
          <reference field="0" count="1" selected="0">
            <x v="0"/>
          </reference>
          <reference field="3" count="1" selected="0">
            <x v="0"/>
          </reference>
          <reference field="4" count="1">
            <x v="270"/>
          </reference>
        </references>
      </pivotArea>
    </format>
    <format dxfId="19">
      <pivotArea dataOnly="0" labelOnly="1" fieldPosition="0">
        <references count="3">
          <reference field="0" count="1" selected="0">
            <x v="0"/>
          </reference>
          <reference field="3" count="1" selected="0">
            <x v="2"/>
          </reference>
          <reference field="4" count="2">
            <x v="93"/>
            <x v="506"/>
          </reference>
        </references>
      </pivotArea>
    </format>
    <format dxfId="18">
      <pivotArea dataOnly="0" labelOnly="1" fieldPosition="0">
        <references count="3">
          <reference field="0" count="1" selected="0">
            <x v="0"/>
          </reference>
          <reference field="3" count="1" selected="0">
            <x v="6"/>
          </reference>
          <reference field="4" count="8">
            <x v="112"/>
            <x v="228"/>
            <x v="286"/>
            <x v="410"/>
            <x v="464"/>
            <x v="602"/>
            <x v="623"/>
            <x v="642"/>
          </reference>
        </references>
      </pivotArea>
    </format>
    <format dxfId="17">
      <pivotArea dataOnly="0" labelOnly="1" fieldPosition="0">
        <references count="3">
          <reference field="0" count="1" selected="0">
            <x v="0"/>
          </reference>
          <reference field="3" count="1" selected="0">
            <x v="7"/>
          </reference>
          <reference field="4" count="3">
            <x v="140"/>
            <x v="584"/>
            <x v="588"/>
          </reference>
        </references>
      </pivotArea>
    </format>
    <format dxfId="16">
      <pivotArea dataOnly="0" labelOnly="1" fieldPosition="0">
        <references count="3">
          <reference field="0" count="1" selected="0">
            <x v="1"/>
          </reference>
          <reference field="3" count="1" selected="0">
            <x v="6"/>
          </reference>
          <reference field="4" count="6">
            <x v="56"/>
            <x v="125"/>
            <x v="320"/>
            <x v="436"/>
            <x v="467"/>
            <x v="596"/>
          </reference>
        </references>
      </pivotArea>
    </format>
    <format dxfId="15">
      <pivotArea dataOnly="0" labelOnly="1" fieldPosition="0">
        <references count="3">
          <reference field="0" count="1" selected="0">
            <x v="1"/>
          </reference>
          <reference field="3" count="1" selected="0">
            <x v="7"/>
          </reference>
          <reference field="4" count="1">
            <x v="586"/>
          </reference>
        </references>
      </pivotArea>
    </format>
    <format dxfId="14">
      <pivotArea dataOnly="0" labelOnly="1" fieldPosition="0">
        <references count="3">
          <reference field="0" count="1" selected="0">
            <x v="2"/>
          </reference>
          <reference field="3" count="1" selected="0">
            <x v="2"/>
          </reference>
          <reference field="4" count="2">
            <x v="93"/>
            <x v="508"/>
          </reference>
        </references>
      </pivotArea>
    </format>
    <format dxfId="13">
      <pivotArea dataOnly="0" labelOnly="1" fieldPosition="0">
        <references count="3">
          <reference field="0" count="1" selected="0">
            <x v="2"/>
          </reference>
          <reference field="3" count="1" selected="0">
            <x v="6"/>
          </reference>
          <reference field="4" count="1">
            <x v="356"/>
          </reference>
        </references>
      </pivotArea>
    </format>
    <format dxfId="12">
      <pivotArea dataOnly="0" labelOnly="1" fieldPosition="0">
        <references count="3">
          <reference field="0" count="1" selected="0">
            <x v="2"/>
          </reference>
          <reference field="3" count="1" selected="0">
            <x v="7"/>
          </reference>
          <reference field="4" count="2">
            <x v="26"/>
            <x v="373"/>
          </reference>
        </references>
      </pivotArea>
    </format>
    <format dxfId="11">
      <pivotArea dataOnly="0" labelOnly="1" fieldPosition="0">
        <references count="3">
          <reference field="0" count="1" selected="0">
            <x v="3"/>
          </reference>
          <reference field="3" count="1" selected="0">
            <x v="0"/>
          </reference>
          <reference field="4" count="1">
            <x v="11"/>
          </reference>
        </references>
      </pivotArea>
    </format>
    <format dxfId="10">
      <pivotArea dataOnly="0" labelOnly="1" fieldPosition="0">
        <references count="3">
          <reference field="0" count="1" selected="0">
            <x v="3"/>
          </reference>
          <reference field="3" count="1" selected="0">
            <x v="4"/>
          </reference>
          <reference field="4" count="1">
            <x v="504"/>
          </reference>
        </references>
      </pivotArea>
    </format>
    <format dxfId="9">
      <pivotArea dataOnly="0" labelOnly="1" fieldPosition="0">
        <references count="3">
          <reference field="0" count="1" selected="0">
            <x v="3"/>
          </reference>
          <reference field="3" count="1" selected="0">
            <x v="6"/>
          </reference>
          <reference field="4" count="5">
            <x v="3"/>
            <x v="225"/>
            <x v="395"/>
            <x v="460"/>
            <x v="701"/>
          </reference>
        </references>
      </pivotArea>
    </format>
    <format dxfId="8">
      <pivotArea dataOnly="0" labelOnly="1" fieldPosition="0">
        <references count="3">
          <reference field="0" count="1" selected="0">
            <x v="3"/>
          </reference>
          <reference field="3" count="1" selected="0">
            <x v="7"/>
          </reference>
          <reference field="4" count="4">
            <x v="17"/>
            <x v="373"/>
            <x v="473"/>
            <x v="619"/>
          </reference>
        </references>
      </pivotArea>
    </format>
    <format dxfId="7">
      <pivotArea dataOnly="0" labelOnly="1" fieldPosition="0">
        <references count="3">
          <reference field="0" count="1" selected="0">
            <x v="4"/>
          </reference>
          <reference field="3" count="1" selected="0">
            <x v="6"/>
          </reference>
          <reference field="4" count="6">
            <x v="156"/>
            <x v="225"/>
            <x v="228"/>
            <x v="434"/>
            <x v="671"/>
            <x v="701"/>
          </reference>
        </references>
      </pivotArea>
    </format>
    <format dxfId="6">
      <pivotArea dataOnly="0" labelOnly="1" fieldPosition="0">
        <references count="3">
          <reference field="0" count="1" selected="0">
            <x v="4"/>
          </reference>
          <reference field="3" count="1" selected="0">
            <x v="7"/>
          </reference>
          <reference field="4" count="5">
            <x v="140"/>
            <x v="141"/>
            <x v="143"/>
            <x v="352"/>
            <x v="373"/>
          </reference>
        </references>
      </pivotArea>
    </format>
    <format dxfId="5">
      <pivotArea dataOnly="0" labelOnly="1" fieldPosition="0">
        <references count="3">
          <reference field="0" count="1" selected="0">
            <x v="5"/>
          </reference>
          <reference field="3" count="1" selected="0">
            <x v="6"/>
          </reference>
          <reference field="4" count="1">
            <x v="577"/>
          </reference>
        </references>
      </pivotArea>
    </format>
    <format dxfId="4">
      <pivotArea dataOnly="0" labelOnly="1" fieldPosition="0">
        <references count="3">
          <reference field="0" count="1" selected="0">
            <x v="5"/>
          </reference>
          <reference field="3" count="1" selected="0">
            <x v="7"/>
          </reference>
          <reference field="4" count="3">
            <x v="12"/>
            <x v="140"/>
            <x v="635"/>
          </reference>
        </references>
      </pivotArea>
    </format>
    <format dxfId="3">
      <pivotArea dataOnly="0" labelOnly="1" fieldPosition="0">
        <references count="3">
          <reference field="0" count="1" selected="0">
            <x v="6"/>
          </reference>
          <reference field="3" count="1" selected="0">
            <x v="2"/>
          </reference>
          <reference field="4" count="1">
            <x v="625"/>
          </reference>
        </references>
      </pivotArea>
    </format>
    <format dxfId="2">
      <pivotArea dataOnly="0" labelOnly="1" fieldPosition="0">
        <references count="3">
          <reference field="0" count="1" selected="0">
            <x v="6"/>
          </reference>
          <reference field="3" count="1" selected="0">
            <x v="6"/>
          </reference>
          <reference field="4" count="8">
            <x v="65"/>
            <x v="69"/>
            <x v="159"/>
            <x v="228"/>
            <x v="250"/>
            <x v="468"/>
            <x v="569"/>
            <x v="602"/>
          </reference>
        </references>
      </pivotArea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Type_d_entité" xr10:uid="{B5831876-A8CE-4D7E-A908-D4E03D3837EB}" sourceName="Type d'entité">
  <pivotTables>
    <pivotTable tabId="18" name="Tableau croisé dynamique22"/>
  </pivotTables>
  <data>
    <tabular pivotCacheId="630388518">
      <items count="6">
        <i x="4" s="1"/>
        <i x="0" s="1"/>
        <i x="3" s="1"/>
        <i x="1" s="1"/>
        <i x="2" s="1"/>
        <i x="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ype d'entité" xr10:uid="{F6F38C24-D5AC-460E-A580-47AE1190D206}" cache="Segment_Type_d_entité" caption="Type d'entité" rowHeight="225425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C7334-B871-47FD-A202-0CAA3CAA3148}">
  <dimension ref="A1:H4272"/>
  <sheetViews>
    <sheetView workbookViewId="0">
      <selection activeCell="A4" sqref="A4"/>
    </sheetView>
  </sheetViews>
  <sheetFormatPr defaultColWidth="9.140625" defaultRowHeight="12.75" customHeight="1" x14ac:dyDescent="0.2"/>
  <cols>
    <col min="1" max="1" width="26.42578125" bestFit="1" customWidth="1"/>
    <col min="2" max="2" width="8.7109375" bestFit="1" customWidth="1"/>
    <col min="3" max="3" width="23.85546875" bestFit="1" customWidth="1"/>
    <col min="4" max="4" width="35.28515625" bestFit="1" customWidth="1"/>
    <col min="5" max="5" width="32.7109375" bestFit="1" customWidth="1"/>
    <col min="6" max="6" width="25.140625" bestFit="1" customWidth="1"/>
    <col min="7" max="7" width="32.7109375" bestFit="1" customWidth="1"/>
    <col min="8" max="8" width="25.140625" bestFit="1" customWidth="1"/>
  </cols>
  <sheetData>
    <row r="1" spans="1:8" ht="18.75" customHeight="1" thickBot="1" x14ac:dyDescent="0.25">
      <c r="A1" s="7"/>
      <c r="B1" s="7"/>
      <c r="C1" s="7"/>
      <c r="D1" s="7"/>
      <c r="E1" s="86" t="s">
        <v>0</v>
      </c>
      <c r="F1" s="87"/>
      <c r="G1" s="86" t="s">
        <v>1</v>
      </c>
      <c r="H1" s="87"/>
    </row>
    <row r="2" spans="1:8" ht="18.75" customHeight="1" thickBot="1" x14ac:dyDescent="0.25">
      <c r="A2" s="6" t="s">
        <v>812</v>
      </c>
      <c r="B2" s="6" t="s">
        <v>813</v>
      </c>
      <c r="C2" s="6" t="s">
        <v>814</v>
      </c>
      <c r="D2" s="6" t="s">
        <v>815</v>
      </c>
      <c r="E2" s="6" t="s">
        <v>2</v>
      </c>
      <c r="F2" s="6" t="s">
        <v>3</v>
      </c>
      <c r="G2" s="6" t="s">
        <v>2</v>
      </c>
      <c r="H2" s="6" t="s">
        <v>3</v>
      </c>
    </row>
    <row r="3" spans="1:8" ht="18.75" customHeight="1" thickBot="1" x14ac:dyDescent="0.25">
      <c r="A3" s="80" t="s">
        <v>4</v>
      </c>
      <c r="B3" s="81" t="s">
        <v>5</v>
      </c>
      <c r="C3" s="81" t="s">
        <v>6</v>
      </c>
      <c r="D3" s="1" t="s">
        <v>7</v>
      </c>
      <c r="E3" s="5">
        <v>0.03</v>
      </c>
      <c r="F3" s="5">
        <v>1.6</v>
      </c>
      <c r="G3" s="5">
        <v>0.27</v>
      </c>
      <c r="H3" s="5">
        <v>41.15</v>
      </c>
    </row>
    <row r="4" spans="1:8" ht="18.75" customHeight="1" thickBot="1" x14ac:dyDescent="0.25">
      <c r="A4" s="78"/>
      <c r="B4" s="82"/>
      <c r="C4" s="82"/>
      <c r="D4" s="3" t="s">
        <v>8</v>
      </c>
      <c r="E4" s="5">
        <v>2.0790000000000002</v>
      </c>
      <c r="F4" s="5">
        <v>56.11</v>
      </c>
      <c r="G4" s="5">
        <v>2.2799999999999998</v>
      </c>
      <c r="H4" s="5">
        <v>81.5</v>
      </c>
    </row>
    <row r="5" spans="1:8" ht="18.75" customHeight="1" thickBot="1" x14ac:dyDescent="0.25">
      <c r="A5" s="78"/>
      <c r="B5" s="82"/>
      <c r="C5" s="82"/>
      <c r="D5" s="3" t="s">
        <v>9</v>
      </c>
      <c r="E5" s="5">
        <v>0.03</v>
      </c>
      <c r="F5" s="5">
        <v>0.7</v>
      </c>
      <c r="G5" s="4"/>
      <c r="H5" s="4"/>
    </row>
    <row r="6" spans="1:8" ht="18.75" customHeight="1" thickBot="1" x14ac:dyDescent="0.25">
      <c r="A6" s="78"/>
      <c r="B6" s="82"/>
      <c r="C6" s="82"/>
      <c r="D6" s="3" t="s">
        <v>10</v>
      </c>
      <c r="E6" s="5">
        <v>0.03</v>
      </c>
      <c r="F6" s="5">
        <v>3.9</v>
      </c>
      <c r="G6" s="4"/>
      <c r="H6" s="4"/>
    </row>
    <row r="7" spans="1:8" ht="18.75" customHeight="1" thickBot="1" x14ac:dyDescent="0.25">
      <c r="A7" s="78"/>
      <c r="B7" s="82"/>
      <c r="C7" s="82"/>
      <c r="D7" s="3" t="s">
        <v>11</v>
      </c>
      <c r="E7" s="4"/>
      <c r="F7" s="4"/>
      <c r="G7" s="5">
        <v>1.4999999999999999E-2</v>
      </c>
      <c r="H7" s="5">
        <v>0.85</v>
      </c>
    </row>
    <row r="8" spans="1:8" ht="18.75" customHeight="1" thickBot="1" x14ac:dyDescent="0.25">
      <c r="A8" s="78"/>
      <c r="B8" s="82"/>
      <c r="C8" s="82"/>
      <c r="D8" s="3" t="s">
        <v>12</v>
      </c>
      <c r="E8" s="5">
        <v>0.03</v>
      </c>
      <c r="F8" s="5">
        <v>3.1</v>
      </c>
      <c r="G8" s="5">
        <v>0.105</v>
      </c>
      <c r="H8" s="5">
        <v>9.6999999999999993</v>
      </c>
    </row>
    <row r="9" spans="1:8" ht="18.75" customHeight="1" thickBot="1" x14ac:dyDescent="0.25">
      <c r="A9" s="78"/>
      <c r="B9" s="82"/>
      <c r="C9" s="82"/>
      <c r="D9" s="3" t="s">
        <v>13</v>
      </c>
      <c r="E9" s="5">
        <v>4.4999999999999998E-2</v>
      </c>
      <c r="F9" s="5">
        <v>3.65</v>
      </c>
      <c r="G9" s="5">
        <v>0.15049999999999999</v>
      </c>
      <c r="H9" s="5">
        <v>12.05</v>
      </c>
    </row>
    <row r="10" spans="1:8" ht="18.75" customHeight="1" thickBot="1" x14ac:dyDescent="0.25">
      <c r="A10" s="78"/>
      <c r="B10" s="82"/>
      <c r="C10" s="82"/>
      <c r="D10" s="3" t="s">
        <v>14</v>
      </c>
      <c r="E10" s="5">
        <v>13.882</v>
      </c>
      <c r="F10" s="5">
        <v>202.10300000000001</v>
      </c>
      <c r="G10" s="5">
        <v>6.5460000000000003</v>
      </c>
      <c r="H10" s="5">
        <v>142.43</v>
      </c>
    </row>
    <row r="11" spans="1:8" ht="18.75" customHeight="1" thickBot="1" x14ac:dyDescent="0.25">
      <c r="A11" s="78"/>
      <c r="B11" s="82"/>
      <c r="C11" s="82"/>
      <c r="D11" s="3" t="s">
        <v>15</v>
      </c>
      <c r="E11" s="5">
        <v>0.35399999999999998</v>
      </c>
      <c r="F11" s="5">
        <v>11.49</v>
      </c>
      <c r="G11" s="4"/>
      <c r="H11" s="4"/>
    </row>
    <row r="12" spans="1:8" ht="18.75" customHeight="1" thickBot="1" x14ac:dyDescent="0.25">
      <c r="A12" s="78"/>
      <c r="B12" s="82"/>
      <c r="C12" s="82"/>
      <c r="D12" s="3" t="s">
        <v>16</v>
      </c>
      <c r="E12" s="5">
        <v>3.5670000000000002</v>
      </c>
      <c r="F12" s="5">
        <v>55.63</v>
      </c>
      <c r="G12" s="5">
        <v>5.5265000000000004</v>
      </c>
      <c r="H12" s="5">
        <v>95.06</v>
      </c>
    </row>
    <row r="13" spans="1:8" ht="18.75" customHeight="1" thickBot="1" x14ac:dyDescent="0.25">
      <c r="A13" s="78"/>
      <c r="B13" s="82"/>
      <c r="C13" s="82"/>
      <c r="D13" s="3" t="s">
        <v>17</v>
      </c>
      <c r="E13" s="5">
        <v>14.846</v>
      </c>
      <c r="F13" s="5">
        <v>104.378</v>
      </c>
      <c r="G13" s="5">
        <v>3.5249999999999999</v>
      </c>
      <c r="H13" s="5">
        <v>27.29</v>
      </c>
    </row>
    <row r="14" spans="1:8" ht="18.75" customHeight="1" thickBot="1" x14ac:dyDescent="0.25">
      <c r="A14" s="78"/>
      <c r="B14" s="82"/>
      <c r="C14" s="82"/>
      <c r="D14" s="3" t="s">
        <v>18</v>
      </c>
      <c r="E14" s="5">
        <v>4.1520000000000001</v>
      </c>
      <c r="F14" s="5">
        <v>113.71</v>
      </c>
      <c r="G14" s="5">
        <v>7.8</v>
      </c>
      <c r="H14" s="5">
        <v>219.66</v>
      </c>
    </row>
    <row r="15" spans="1:8" ht="18.75" customHeight="1" thickBot="1" x14ac:dyDescent="0.25">
      <c r="A15" s="78"/>
      <c r="B15" s="82"/>
      <c r="C15" s="82"/>
      <c r="D15" s="3" t="s">
        <v>19</v>
      </c>
      <c r="E15" s="5">
        <v>1.1845000000000001</v>
      </c>
      <c r="F15" s="5">
        <v>70.5</v>
      </c>
      <c r="G15" s="5">
        <v>2.133</v>
      </c>
      <c r="H15" s="5">
        <v>111.23</v>
      </c>
    </row>
    <row r="16" spans="1:8" ht="18.75" customHeight="1" thickBot="1" x14ac:dyDescent="0.25">
      <c r="A16" s="78"/>
      <c r="B16" s="82"/>
      <c r="C16" s="82"/>
      <c r="D16" s="3" t="s">
        <v>20</v>
      </c>
      <c r="E16" s="5">
        <v>20.375499999999999</v>
      </c>
      <c r="F16" s="5">
        <v>617.10799999999995</v>
      </c>
      <c r="G16" s="5">
        <v>23.895</v>
      </c>
      <c r="H16" s="5">
        <v>794.91</v>
      </c>
    </row>
    <row r="17" spans="1:8" ht="18.75" customHeight="1" thickBot="1" x14ac:dyDescent="0.25">
      <c r="A17" s="78"/>
      <c r="B17" s="82"/>
      <c r="C17" s="82"/>
      <c r="D17" s="3" t="s">
        <v>21</v>
      </c>
      <c r="E17" s="5">
        <v>4.6985000000000001</v>
      </c>
      <c r="F17" s="5">
        <v>480.45</v>
      </c>
      <c r="G17" s="5">
        <v>6.1115000000000004</v>
      </c>
      <c r="H17" s="5">
        <v>632.35</v>
      </c>
    </row>
    <row r="18" spans="1:8" ht="18.75" customHeight="1" thickBot="1" x14ac:dyDescent="0.25">
      <c r="A18" s="78"/>
      <c r="B18" s="82"/>
      <c r="C18" s="82"/>
      <c r="D18" s="3" t="s">
        <v>22</v>
      </c>
      <c r="E18" s="5">
        <v>2.8519999999999999</v>
      </c>
      <c r="F18" s="5">
        <v>234.696</v>
      </c>
      <c r="G18" s="5">
        <v>4.4880000000000004</v>
      </c>
      <c r="H18" s="5">
        <v>438.89499999999998</v>
      </c>
    </row>
    <row r="19" spans="1:8" ht="18.75" customHeight="1" thickBot="1" x14ac:dyDescent="0.25">
      <c r="A19" s="78"/>
      <c r="B19" s="82"/>
      <c r="C19" s="82"/>
      <c r="D19" s="3" t="s">
        <v>23</v>
      </c>
      <c r="E19" s="4"/>
      <c r="F19" s="4"/>
      <c r="G19" s="5">
        <v>0.105</v>
      </c>
      <c r="H19" s="5">
        <v>9.1</v>
      </c>
    </row>
    <row r="20" spans="1:8" ht="18.75" customHeight="1" thickBot="1" x14ac:dyDescent="0.25">
      <c r="A20" s="78"/>
      <c r="B20" s="82"/>
      <c r="C20" s="82"/>
      <c r="D20" s="3" t="s">
        <v>24</v>
      </c>
      <c r="E20" s="4"/>
      <c r="F20" s="4"/>
      <c r="G20" s="5">
        <v>7.4999999999999997E-2</v>
      </c>
      <c r="H20" s="5">
        <v>11.1</v>
      </c>
    </row>
    <row r="21" spans="1:8" ht="18.75" customHeight="1" thickBot="1" x14ac:dyDescent="0.25">
      <c r="A21" s="78"/>
      <c r="B21" s="82"/>
      <c r="C21" s="82"/>
      <c r="D21" s="3" t="s">
        <v>25</v>
      </c>
      <c r="E21" s="5">
        <v>12.653</v>
      </c>
      <c r="F21" s="5">
        <v>311.72000000000003</v>
      </c>
      <c r="G21" s="5">
        <v>14.470499999999999</v>
      </c>
      <c r="H21" s="5">
        <v>420.5</v>
      </c>
    </row>
    <row r="22" spans="1:8" ht="18.75" customHeight="1" thickBot="1" x14ac:dyDescent="0.25">
      <c r="A22" s="78"/>
      <c r="B22" s="82"/>
      <c r="C22" s="82"/>
      <c r="D22" s="3" t="s">
        <v>26</v>
      </c>
      <c r="E22" s="5">
        <v>1.2989999999999999</v>
      </c>
      <c r="F22" s="5">
        <v>40.905000000000001</v>
      </c>
      <c r="G22" s="5">
        <v>2.1930000000000001</v>
      </c>
      <c r="H22" s="5">
        <v>63.75</v>
      </c>
    </row>
    <row r="23" spans="1:8" ht="18.75" customHeight="1" thickBot="1" x14ac:dyDescent="0.25">
      <c r="A23" s="78"/>
      <c r="B23" s="82"/>
      <c r="C23" s="82"/>
      <c r="D23" s="3" t="s">
        <v>27</v>
      </c>
      <c r="E23" s="5">
        <v>21.979500000000002</v>
      </c>
      <c r="F23" s="5">
        <v>189.41499999999999</v>
      </c>
      <c r="G23" s="4"/>
      <c r="H23" s="4"/>
    </row>
    <row r="24" spans="1:8" ht="18.75" customHeight="1" thickBot="1" x14ac:dyDescent="0.25">
      <c r="A24" s="78"/>
      <c r="B24" s="82"/>
      <c r="C24" s="82"/>
      <c r="D24" s="3" t="s">
        <v>28</v>
      </c>
      <c r="E24" s="5">
        <v>2.4820000000000002</v>
      </c>
      <c r="F24" s="5">
        <v>183.55</v>
      </c>
      <c r="G24" s="5">
        <v>4.3499999999999996</v>
      </c>
      <c r="H24" s="5">
        <v>344.5</v>
      </c>
    </row>
    <row r="25" spans="1:8" ht="18.75" customHeight="1" thickBot="1" x14ac:dyDescent="0.25">
      <c r="A25" s="78"/>
      <c r="B25" s="82"/>
      <c r="C25" s="82"/>
      <c r="D25" s="3" t="s">
        <v>29</v>
      </c>
      <c r="E25" s="5">
        <v>0.19500000000000001</v>
      </c>
      <c r="F25" s="5">
        <v>11.75</v>
      </c>
      <c r="G25" s="5">
        <v>0.18</v>
      </c>
      <c r="H25" s="5">
        <v>14.2</v>
      </c>
    </row>
    <row r="26" spans="1:8" ht="18.75" customHeight="1" thickBot="1" x14ac:dyDescent="0.25">
      <c r="A26" s="78"/>
      <c r="B26" s="82"/>
      <c r="C26" s="82"/>
      <c r="D26" s="3" t="s">
        <v>30</v>
      </c>
      <c r="E26" s="5">
        <v>0.04</v>
      </c>
      <c r="F26" s="5">
        <v>2</v>
      </c>
      <c r="G26" s="4"/>
      <c r="H26" s="4"/>
    </row>
    <row r="27" spans="1:8" ht="18.75" customHeight="1" thickBot="1" x14ac:dyDescent="0.25">
      <c r="A27" s="78"/>
      <c r="B27" s="82"/>
      <c r="C27" s="82"/>
      <c r="D27" s="3" t="s">
        <v>31</v>
      </c>
      <c r="E27" s="5">
        <v>0.04</v>
      </c>
      <c r="F27" s="5">
        <v>2.8</v>
      </c>
      <c r="G27" s="5">
        <v>1.4999999999999999E-2</v>
      </c>
      <c r="H27" s="5">
        <v>2.2000000000000002</v>
      </c>
    </row>
    <row r="28" spans="1:8" ht="18.75" customHeight="1" thickBot="1" x14ac:dyDescent="0.25">
      <c r="A28" s="78"/>
      <c r="B28" s="82"/>
      <c r="C28" s="83"/>
      <c r="D28" s="3" t="s">
        <v>32</v>
      </c>
      <c r="E28" s="5">
        <v>0.94699999999999995</v>
      </c>
      <c r="F28" s="5">
        <v>120.95</v>
      </c>
      <c r="G28" s="5">
        <v>1.502</v>
      </c>
      <c r="H28" s="5">
        <v>219.7</v>
      </c>
    </row>
    <row r="29" spans="1:8" ht="18.75" customHeight="1" thickBot="1" x14ac:dyDescent="0.25">
      <c r="A29" s="78"/>
      <c r="B29" s="82"/>
      <c r="C29" s="81" t="s">
        <v>33</v>
      </c>
      <c r="D29" s="3" t="s">
        <v>34</v>
      </c>
      <c r="E29" s="5">
        <v>37.647500000000001</v>
      </c>
      <c r="F29" s="5">
        <v>526.745</v>
      </c>
      <c r="G29" s="5">
        <v>28.8</v>
      </c>
      <c r="H29" s="5">
        <v>525.48</v>
      </c>
    </row>
    <row r="30" spans="1:8" ht="18.75" customHeight="1" thickBot="1" x14ac:dyDescent="0.25">
      <c r="A30" s="78"/>
      <c r="B30" s="82"/>
      <c r="C30" s="82"/>
      <c r="D30" s="3" t="s">
        <v>35</v>
      </c>
      <c r="E30" s="5">
        <v>2.1</v>
      </c>
      <c r="F30" s="5">
        <v>17.004999999999999</v>
      </c>
      <c r="G30" s="5">
        <v>0.6</v>
      </c>
      <c r="H30" s="5">
        <v>4.5</v>
      </c>
    </row>
    <row r="31" spans="1:8" ht="18.75" customHeight="1" thickBot="1" x14ac:dyDescent="0.25">
      <c r="A31" s="78"/>
      <c r="B31" s="82"/>
      <c r="C31" s="82"/>
      <c r="D31" s="3" t="s">
        <v>36</v>
      </c>
      <c r="E31" s="4"/>
      <c r="F31" s="4"/>
      <c r="G31" s="5">
        <v>0.2</v>
      </c>
      <c r="H31" s="5">
        <v>2</v>
      </c>
    </row>
    <row r="32" spans="1:8" ht="18.75" customHeight="1" thickBot="1" x14ac:dyDescent="0.25">
      <c r="A32" s="78"/>
      <c r="B32" s="82"/>
      <c r="C32" s="82"/>
      <c r="D32" s="3" t="s">
        <v>37</v>
      </c>
      <c r="E32" s="5">
        <v>70.11</v>
      </c>
      <c r="F32" s="5">
        <v>623.15</v>
      </c>
      <c r="G32" s="5">
        <v>10.35</v>
      </c>
      <c r="H32" s="5">
        <v>101</v>
      </c>
    </row>
    <row r="33" spans="1:8" ht="18.75" customHeight="1" thickBot="1" x14ac:dyDescent="0.25">
      <c r="A33" s="78"/>
      <c r="B33" s="82"/>
      <c r="C33" s="82"/>
      <c r="D33" s="3" t="s">
        <v>38</v>
      </c>
      <c r="E33" s="5">
        <v>57.69</v>
      </c>
      <c r="F33" s="5">
        <v>522.1</v>
      </c>
      <c r="G33" s="5">
        <v>155.20500000000001</v>
      </c>
      <c r="H33" s="5">
        <v>1017.23</v>
      </c>
    </row>
    <row r="34" spans="1:8" ht="18.75" customHeight="1" thickBot="1" x14ac:dyDescent="0.25">
      <c r="A34" s="78"/>
      <c r="B34" s="82"/>
      <c r="C34" s="82"/>
      <c r="D34" s="3" t="s">
        <v>39</v>
      </c>
      <c r="E34" s="4"/>
      <c r="F34" s="4"/>
      <c r="G34" s="5">
        <v>0.39100000000000001</v>
      </c>
      <c r="H34" s="5">
        <v>9.7750000000000004</v>
      </c>
    </row>
    <row r="35" spans="1:8" ht="18.75" customHeight="1" thickBot="1" x14ac:dyDescent="0.25">
      <c r="A35" s="78"/>
      <c r="B35" s="82"/>
      <c r="C35" s="82"/>
      <c r="D35" s="3" t="s">
        <v>40</v>
      </c>
      <c r="E35" s="5">
        <v>56.319000000000003</v>
      </c>
      <c r="F35" s="5">
        <v>207.48</v>
      </c>
      <c r="G35" s="5">
        <v>45</v>
      </c>
      <c r="H35" s="5">
        <v>147.72499999999999</v>
      </c>
    </row>
    <row r="36" spans="1:8" ht="18.75" customHeight="1" thickBot="1" x14ac:dyDescent="0.25">
      <c r="A36" s="78"/>
      <c r="B36" s="82"/>
      <c r="C36" s="82"/>
      <c r="D36" s="3" t="s">
        <v>41</v>
      </c>
      <c r="E36" s="5">
        <v>17.975000000000001</v>
      </c>
      <c r="F36" s="5">
        <v>109.35</v>
      </c>
      <c r="G36" s="4"/>
      <c r="H36" s="4"/>
    </row>
    <row r="37" spans="1:8" ht="18.75" customHeight="1" thickBot="1" x14ac:dyDescent="0.25">
      <c r="A37" s="78"/>
      <c r="B37" s="82"/>
      <c r="C37" s="83"/>
      <c r="D37" s="3" t="s">
        <v>42</v>
      </c>
      <c r="E37" s="4"/>
      <c r="F37" s="4"/>
      <c r="G37" s="5">
        <v>0.93100000000000005</v>
      </c>
      <c r="H37" s="5">
        <v>23.806999999999999</v>
      </c>
    </row>
    <row r="38" spans="1:8" ht="18.75" customHeight="1" thickBot="1" x14ac:dyDescent="0.25">
      <c r="A38" s="78"/>
      <c r="B38" s="82"/>
      <c r="C38" s="3" t="s">
        <v>43</v>
      </c>
      <c r="D38" s="2"/>
      <c r="E38" s="5">
        <v>0.218</v>
      </c>
      <c r="F38" s="5">
        <v>5.84</v>
      </c>
      <c r="G38" s="5">
        <v>1.0680000000000001</v>
      </c>
      <c r="H38" s="5">
        <v>56.57</v>
      </c>
    </row>
    <row r="39" spans="1:8" ht="18.75" customHeight="1" thickBot="1" x14ac:dyDescent="0.25">
      <c r="A39" s="78"/>
      <c r="B39" s="82"/>
      <c r="C39" s="83" t="s">
        <v>44</v>
      </c>
      <c r="D39" s="3" t="s">
        <v>45</v>
      </c>
      <c r="E39" s="5">
        <v>10.817</v>
      </c>
      <c r="F39" s="5">
        <v>582.04600000000005</v>
      </c>
      <c r="G39" s="5">
        <v>11.2355</v>
      </c>
      <c r="H39" s="5">
        <v>557.02</v>
      </c>
    </row>
    <row r="40" spans="1:8" ht="18.75" customHeight="1" thickBot="1" x14ac:dyDescent="0.25">
      <c r="A40" s="78"/>
      <c r="B40" s="82"/>
      <c r="C40" s="84"/>
      <c r="D40" s="3" t="s">
        <v>46</v>
      </c>
      <c r="E40" s="5">
        <v>203.27</v>
      </c>
      <c r="F40" s="5">
        <v>11929.348</v>
      </c>
      <c r="G40" s="5">
        <v>166.61750000000001</v>
      </c>
      <c r="H40" s="5">
        <v>9421.4285</v>
      </c>
    </row>
    <row r="41" spans="1:8" ht="18.75" customHeight="1" thickBot="1" x14ac:dyDescent="0.25">
      <c r="A41" s="78"/>
      <c r="B41" s="82"/>
      <c r="C41" s="84"/>
      <c r="D41" s="3" t="s">
        <v>47</v>
      </c>
      <c r="E41" s="5">
        <v>14.481</v>
      </c>
      <c r="F41" s="5">
        <v>477.69</v>
      </c>
      <c r="G41" s="5">
        <v>11.910500000000001</v>
      </c>
      <c r="H41" s="5">
        <v>510.37</v>
      </c>
    </row>
    <row r="42" spans="1:8" ht="18.75" customHeight="1" thickBot="1" x14ac:dyDescent="0.25">
      <c r="A42" s="78"/>
      <c r="B42" s="82"/>
      <c r="C42" s="84"/>
      <c r="D42" s="3" t="s">
        <v>48</v>
      </c>
      <c r="E42" s="4"/>
      <c r="F42" s="4"/>
      <c r="G42" s="5">
        <v>0.03</v>
      </c>
      <c r="H42" s="5">
        <v>3.2</v>
      </c>
    </row>
    <row r="43" spans="1:8" ht="18.75" customHeight="1" thickBot="1" x14ac:dyDescent="0.25">
      <c r="A43" s="78"/>
      <c r="B43" s="82"/>
      <c r="C43" s="84"/>
      <c r="D43" s="3" t="s">
        <v>49</v>
      </c>
      <c r="E43" s="5">
        <v>0.91400000000000003</v>
      </c>
      <c r="F43" s="5">
        <v>35.25</v>
      </c>
      <c r="G43" s="4"/>
      <c r="H43" s="4"/>
    </row>
    <row r="44" spans="1:8" ht="18.75" customHeight="1" thickBot="1" x14ac:dyDescent="0.25">
      <c r="A44" s="78"/>
      <c r="B44" s="82"/>
      <c r="C44" s="85"/>
      <c r="D44" s="3" t="s">
        <v>50</v>
      </c>
      <c r="E44" s="5">
        <v>14.724</v>
      </c>
      <c r="F44" s="5">
        <v>427.25</v>
      </c>
      <c r="G44" s="5">
        <v>0.36749999999999999</v>
      </c>
      <c r="H44" s="5">
        <v>20.05</v>
      </c>
    </row>
    <row r="45" spans="1:8" ht="18.75" customHeight="1" thickBot="1" x14ac:dyDescent="0.25">
      <c r="A45" s="78"/>
      <c r="B45" s="82"/>
      <c r="C45" s="83" t="s">
        <v>51</v>
      </c>
      <c r="D45" s="3" t="s">
        <v>52</v>
      </c>
      <c r="E45" s="5">
        <v>1.15E-2</v>
      </c>
      <c r="F45" s="5">
        <v>1.5249999999999999</v>
      </c>
      <c r="G45" s="5">
        <v>1.7000000000000001E-2</v>
      </c>
      <c r="H45" s="5">
        <v>2.9</v>
      </c>
    </row>
    <row r="46" spans="1:8" ht="18.75" customHeight="1" thickBot="1" x14ac:dyDescent="0.25">
      <c r="A46" s="78"/>
      <c r="B46" s="82"/>
      <c r="C46" s="84"/>
      <c r="D46" s="3" t="s">
        <v>53</v>
      </c>
      <c r="E46" s="5">
        <v>0.3145</v>
      </c>
      <c r="F46" s="5">
        <v>35.25</v>
      </c>
      <c r="G46" s="5">
        <v>0.64300000000000002</v>
      </c>
      <c r="H46" s="5">
        <v>103.14</v>
      </c>
    </row>
    <row r="47" spans="1:8" ht="18.75" customHeight="1" thickBot="1" x14ac:dyDescent="0.25">
      <c r="A47" s="78"/>
      <c r="B47" s="82"/>
      <c r="C47" s="84"/>
      <c r="D47" s="3" t="s">
        <v>54</v>
      </c>
      <c r="E47" s="5">
        <v>1.1970000000000001</v>
      </c>
      <c r="F47" s="5">
        <v>64.66</v>
      </c>
      <c r="G47" s="5">
        <v>0.45</v>
      </c>
      <c r="H47" s="5">
        <v>35</v>
      </c>
    </row>
    <row r="48" spans="1:8" ht="18.75" customHeight="1" thickBot="1" x14ac:dyDescent="0.25">
      <c r="A48" s="78"/>
      <c r="B48" s="82"/>
      <c r="C48" s="84"/>
      <c r="D48" s="3" t="s">
        <v>55</v>
      </c>
      <c r="E48" s="4"/>
      <c r="F48" s="4"/>
      <c r="G48" s="5">
        <v>4.8000000000000001E-2</v>
      </c>
      <c r="H48" s="5">
        <v>10.225</v>
      </c>
    </row>
    <row r="49" spans="1:8" ht="18.75" customHeight="1" thickBot="1" x14ac:dyDescent="0.25">
      <c r="A49" s="78"/>
      <c r="B49" s="82"/>
      <c r="C49" s="84"/>
      <c r="D49" s="3" t="s">
        <v>56</v>
      </c>
      <c r="E49" s="5">
        <v>3.5999999999999997E-2</v>
      </c>
      <c r="F49" s="5">
        <v>5.2</v>
      </c>
      <c r="G49" s="5">
        <v>0.46500000000000002</v>
      </c>
      <c r="H49" s="5">
        <v>28.55</v>
      </c>
    </row>
    <row r="50" spans="1:8" ht="18.75" customHeight="1" thickBot="1" x14ac:dyDescent="0.25">
      <c r="A50" s="78"/>
      <c r="B50" s="82"/>
      <c r="C50" s="84"/>
      <c r="D50" s="3" t="s">
        <v>57</v>
      </c>
      <c r="E50" s="5">
        <v>6.4999999999999997E-3</v>
      </c>
      <c r="F50" s="5">
        <v>0.8125</v>
      </c>
      <c r="G50" s="4"/>
      <c r="H50" s="4"/>
    </row>
    <row r="51" spans="1:8" ht="18.75" customHeight="1" thickBot="1" x14ac:dyDescent="0.25">
      <c r="A51" s="79"/>
      <c r="B51" s="83"/>
      <c r="C51" s="85"/>
      <c r="D51" s="3" t="s">
        <v>58</v>
      </c>
      <c r="E51" s="5">
        <v>76.099500000000006</v>
      </c>
      <c r="F51" s="5">
        <v>4854.0829999999996</v>
      </c>
      <c r="G51" s="5">
        <v>99.426500000000004</v>
      </c>
      <c r="H51" s="5">
        <v>6901.82</v>
      </c>
    </row>
    <row r="52" spans="1:8" ht="18.75" customHeight="1" thickBot="1" x14ac:dyDescent="0.25">
      <c r="A52" s="77" t="s">
        <v>59</v>
      </c>
      <c r="B52" s="81" t="s">
        <v>60</v>
      </c>
      <c r="C52" s="83" t="s">
        <v>6</v>
      </c>
      <c r="D52" s="3" t="s">
        <v>61</v>
      </c>
      <c r="E52" s="5">
        <v>1.5409999999999999</v>
      </c>
      <c r="F52" s="5">
        <v>207.096</v>
      </c>
      <c r="G52" s="5">
        <v>0.68</v>
      </c>
      <c r="H52" s="5">
        <v>73.347999999999999</v>
      </c>
    </row>
    <row r="53" spans="1:8" ht="18.75" customHeight="1" thickBot="1" x14ac:dyDescent="0.25">
      <c r="A53" s="78"/>
      <c r="B53" s="82"/>
      <c r="C53" s="84"/>
      <c r="D53" s="3" t="s">
        <v>62</v>
      </c>
      <c r="E53" s="5">
        <v>0.79900000000000004</v>
      </c>
      <c r="F53" s="5">
        <v>77.805000000000007</v>
      </c>
      <c r="G53" s="5">
        <v>0.184</v>
      </c>
      <c r="H53" s="5">
        <v>17.949000000000002</v>
      </c>
    </row>
    <row r="54" spans="1:8" ht="18.75" customHeight="1" thickBot="1" x14ac:dyDescent="0.25">
      <c r="A54" s="78"/>
      <c r="B54" s="82"/>
      <c r="C54" s="84"/>
      <c r="D54" s="3" t="s">
        <v>26</v>
      </c>
      <c r="E54" s="5">
        <v>0.23599999999999999</v>
      </c>
      <c r="F54" s="5">
        <v>21.818000000000001</v>
      </c>
      <c r="G54" s="5">
        <v>1.298</v>
      </c>
      <c r="H54" s="5">
        <v>87.42</v>
      </c>
    </row>
    <row r="55" spans="1:8" ht="18.75" customHeight="1" thickBot="1" x14ac:dyDescent="0.25">
      <c r="A55" s="78"/>
      <c r="B55" s="82"/>
      <c r="C55" s="84"/>
      <c r="D55" s="3" t="s">
        <v>63</v>
      </c>
      <c r="E55" s="5">
        <v>0.7</v>
      </c>
      <c r="F55" s="5">
        <v>56.3</v>
      </c>
      <c r="G55" s="5">
        <v>0.57299999999999995</v>
      </c>
      <c r="H55" s="5">
        <v>47.985999999999997</v>
      </c>
    </row>
    <row r="56" spans="1:8" ht="18.75" customHeight="1" thickBot="1" x14ac:dyDescent="0.25">
      <c r="A56" s="78"/>
      <c r="B56" s="82"/>
      <c r="C56" s="84"/>
      <c r="D56" s="3" t="s">
        <v>64</v>
      </c>
      <c r="E56" s="5">
        <v>0.27700000000000002</v>
      </c>
      <c r="F56" s="5">
        <v>36.353000000000002</v>
      </c>
      <c r="G56" s="5">
        <v>0.41399999999999998</v>
      </c>
      <c r="H56" s="5">
        <v>41.088000000000001</v>
      </c>
    </row>
    <row r="57" spans="1:8" ht="18.75" customHeight="1" thickBot="1" x14ac:dyDescent="0.25">
      <c r="A57" s="78"/>
      <c r="B57" s="82"/>
      <c r="C57" s="84"/>
      <c r="D57" s="3" t="s">
        <v>65</v>
      </c>
      <c r="E57" s="5">
        <v>0.02</v>
      </c>
      <c r="F57" s="5">
        <v>1</v>
      </c>
      <c r="G57" s="4"/>
      <c r="H57" s="4"/>
    </row>
    <row r="58" spans="1:8" ht="18.75" customHeight="1" thickBot="1" x14ac:dyDescent="0.25">
      <c r="A58" s="78"/>
      <c r="B58" s="82"/>
      <c r="C58" s="84"/>
      <c r="D58" s="3" t="s">
        <v>66</v>
      </c>
      <c r="E58" s="5">
        <v>0.25</v>
      </c>
      <c r="F58" s="5">
        <v>11.941000000000001</v>
      </c>
      <c r="G58" s="4"/>
      <c r="H58" s="4"/>
    </row>
    <row r="59" spans="1:8" ht="18.75" customHeight="1" thickBot="1" x14ac:dyDescent="0.25">
      <c r="A59" s="78"/>
      <c r="B59" s="82"/>
      <c r="C59" s="85"/>
      <c r="D59" s="3" t="s">
        <v>67</v>
      </c>
      <c r="E59" s="4"/>
      <c r="F59" s="4"/>
      <c r="G59" s="5">
        <v>0.02</v>
      </c>
      <c r="H59" s="5">
        <v>2.2000000000000002</v>
      </c>
    </row>
    <row r="60" spans="1:8" ht="18.75" customHeight="1" thickBot="1" x14ac:dyDescent="0.25">
      <c r="A60" s="78"/>
      <c r="B60" s="82"/>
      <c r="C60" s="3" t="s">
        <v>44</v>
      </c>
      <c r="D60" s="3" t="s">
        <v>68</v>
      </c>
      <c r="E60" s="5">
        <v>7.7210000000000001</v>
      </c>
      <c r="F60" s="5">
        <v>581.80999999999995</v>
      </c>
      <c r="G60" s="5">
        <v>13.988</v>
      </c>
      <c r="H60" s="5">
        <v>889.76700000000005</v>
      </c>
    </row>
    <row r="61" spans="1:8" ht="18.75" customHeight="1" thickBot="1" x14ac:dyDescent="0.25">
      <c r="A61" s="79"/>
      <c r="B61" s="83"/>
      <c r="C61" s="3" t="s">
        <v>33</v>
      </c>
      <c r="D61" s="3" t="s">
        <v>69</v>
      </c>
      <c r="E61" s="5">
        <v>197.477</v>
      </c>
      <c r="F61" s="5">
        <v>11010.460999999999</v>
      </c>
      <c r="G61" s="5">
        <v>208.42500000000001</v>
      </c>
      <c r="H61" s="5">
        <v>12090.651</v>
      </c>
    </row>
    <row r="62" spans="1:8" ht="18.75" customHeight="1" thickBot="1" x14ac:dyDescent="0.25">
      <c r="A62" s="77" t="s">
        <v>70</v>
      </c>
      <c r="B62" s="81" t="s">
        <v>5</v>
      </c>
      <c r="C62" s="83" t="s">
        <v>6</v>
      </c>
      <c r="D62" s="3" t="s">
        <v>63</v>
      </c>
      <c r="E62" s="5">
        <v>0.95499999999999996</v>
      </c>
      <c r="F62" s="5">
        <v>86.499009999999998</v>
      </c>
      <c r="G62" s="5">
        <v>0.94499999999999995</v>
      </c>
      <c r="H62" s="5">
        <v>68.658010000000004</v>
      </c>
    </row>
    <row r="63" spans="1:8" ht="18.75" customHeight="1" thickBot="1" x14ac:dyDescent="0.25">
      <c r="A63" s="78"/>
      <c r="B63" s="82"/>
      <c r="C63" s="84"/>
      <c r="D63" s="3" t="s">
        <v>71</v>
      </c>
      <c r="E63" s="5">
        <v>12.06</v>
      </c>
      <c r="F63" s="5">
        <v>96.48</v>
      </c>
      <c r="G63" s="4"/>
      <c r="H63" s="4"/>
    </row>
    <row r="64" spans="1:8" ht="18.75" customHeight="1" thickBot="1" x14ac:dyDescent="0.25">
      <c r="A64" s="78"/>
      <c r="B64" s="82"/>
      <c r="C64" s="84"/>
      <c r="D64" s="3" t="s">
        <v>72</v>
      </c>
      <c r="E64" s="5">
        <v>1.7324999999999999</v>
      </c>
      <c r="F64" s="5">
        <v>13.10567</v>
      </c>
      <c r="G64" s="5">
        <v>8.0559999999999992</v>
      </c>
      <c r="H64" s="5">
        <v>40.299999999999997</v>
      </c>
    </row>
    <row r="65" spans="1:8" ht="18.75" customHeight="1" thickBot="1" x14ac:dyDescent="0.25">
      <c r="A65" s="78"/>
      <c r="B65" s="82"/>
      <c r="C65" s="84"/>
      <c r="D65" s="3" t="s">
        <v>21</v>
      </c>
      <c r="E65" s="5">
        <v>39.7395</v>
      </c>
      <c r="F65" s="5">
        <v>4843.8161200000004</v>
      </c>
      <c r="G65" s="5">
        <v>38.883499999999998</v>
      </c>
      <c r="H65" s="5">
        <v>4381.0450300000002</v>
      </c>
    </row>
    <row r="66" spans="1:8" ht="18.75" customHeight="1" thickBot="1" x14ac:dyDescent="0.25">
      <c r="A66" s="78"/>
      <c r="B66" s="82"/>
      <c r="C66" s="84"/>
      <c r="D66" s="3" t="s">
        <v>28</v>
      </c>
      <c r="E66" s="5">
        <v>8.3945000000000007</v>
      </c>
      <c r="F66" s="5">
        <v>348.41904</v>
      </c>
      <c r="G66" s="5">
        <v>7.82</v>
      </c>
      <c r="H66" s="5">
        <v>274.79500000000002</v>
      </c>
    </row>
    <row r="67" spans="1:8" ht="18.75" customHeight="1" thickBot="1" x14ac:dyDescent="0.25">
      <c r="A67" s="78"/>
      <c r="B67" s="82"/>
      <c r="C67" s="84"/>
      <c r="D67" s="3" t="s">
        <v>73</v>
      </c>
      <c r="E67" s="5">
        <v>36.608499999999999</v>
      </c>
      <c r="F67" s="5">
        <v>299.04750000000001</v>
      </c>
      <c r="G67" s="5">
        <v>39.200499999999998</v>
      </c>
      <c r="H67" s="5">
        <v>287.14749999999998</v>
      </c>
    </row>
    <row r="68" spans="1:8" ht="18.75" customHeight="1" thickBot="1" x14ac:dyDescent="0.25">
      <c r="A68" s="78"/>
      <c r="B68" s="82"/>
      <c r="C68" s="84"/>
      <c r="D68" s="3" t="s">
        <v>74</v>
      </c>
      <c r="E68" s="5">
        <v>4.2614999999999998</v>
      </c>
      <c r="F68" s="5">
        <v>47.19171</v>
      </c>
      <c r="G68" s="5">
        <v>2.0674999999999999</v>
      </c>
      <c r="H68" s="5">
        <v>27.521000000000001</v>
      </c>
    </row>
    <row r="69" spans="1:8" ht="18.75" customHeight="1" thickBot="1" x14ac:dyDescent="0.25">
      <c r="A69" s="78"/>
      <c r="B69" s="82"/>
      <c r="C69" s="84"/>
      <c r="D69" s="3" t="s">
        <v>75</v>
      </c>
      <c r="E69" s="5">
        <v>10.451499999999999</v>
      </c>
      <c r="F69" s="5">
        <v>1380.89895</v>
      </c>
      <c r="G69" s="5">
        <v>11.000500000000001</v>
      </c>
      <c r="H69" s="5">
        <v>1087.7551100000001</v>
      </c>
    </row>
    <row r="70" spans="1:8" ht="18.75" customHeight="1" thickBot="1" x14ac:dyDescent="0.25">
      <c r="A70" s="78"/>
      <c r="B70" s="82"/>
      <c r="C70" s="84"/>
      <c r="D70" s="3" t="s">
        <v>76</v>
      </c>
      <c r="E70" s="5">
        <v>0.48149999999999998</v>
      </c>
      <c r="F70" s="5">
        <v>5.47</v>
      </c>
      <c r="G70" s="5">
        <v>2.7130000000000001</v>
      </c>
      <c r="H70" s="5">
        <v>25.86</v>
      </c>
    </row>
    <row r="71" spans="1:8" ht="18.75" customHeight="1" thickBot="1" x14ac:dyDescent="0.25">
      <c r="A71" s="78"/>
      <c r="B71" s="82"/>
      <c r="C71" s="84"/>
      <c r="D71" s="3" t="s">
        <v>77</v>
      </c>
      <c r="E71" s="5">
        <v>8.0129999999999999</v>
      </c>
      <c r="F71" s="5">
        <v>419.41041999999999</v>
      </c>
      <c r="G71" s="5">
        <v>7.6645000000000003</v>
      </c>
      <c r="H71" s="5">
        <v>355.22994999999997</v>
      </c>
    </row>
    <row r="72" spans="1:8" ht="18.75" customHeight="1" thickBot="1" x14ac:dyDescent="0.25">
      <c r="A72" s="78"/>
      <c r="B72" s="82"/>
      <c r="C72" s="84"/>
      <c r="D72" s="3" t="s">
        <v>78</v>
      </c>
      <c r="E72" s="5">
        <v>128.047</v>
      </c>
      <c r="F72" s="5">
        <v>1741.2004300000001</v>
      </c>
      <c r="G72" s="5">
        <v>665.3075</v>
      </c>
      <c r="H72" s="5">
        <v>7425.0171499999997</v>
      </c>
    </row>
    <row r="73" spans="1:8" ht="18.75" customHeight="1" thickBot="1" x14ac:dyDescent="0.25">
      <c r="A73" s="78"/>
      <c r="B73" s="82"/>
      <c r="C73" s="84"/>
      <c r="D73" s="3" t="s">
        <v>79</v>
      </c>
      <c r="E73" s="5">
        <v>0.84299999999999997</v>
      </c>
      <c r="F73" s="5">
        <v>45.269579999999998</v>
      </c>
      <c r="G73" s="5">
        <v>0.54400000000000004</v>
      </c>
      <c r="H73" s="5">
        <v>29.79</v>
      </c>
    </row>
    <row r="74" spans="1:8" ht="18.75" customHeight="1" thickBot="1" x14ac:dyDescent="0.25">
      <c r="A74" s="78"/>
      <c r="B74" s="82"/>
      <c r="C74" s="84"/>
      <c r="D74" s="3" t="s">
        <v>80</v>
      </c>
      <c r="E74" s="5">
        <v>4.7975000000000003</v>
      </c>
      <c r="F74" s="5">
        <v>20.887640000000001</v>
      </c>
      <c r="G74" s="5">
        <v>4.5105000000000004</v>
      </c>
      <c r="H74" s="5">
        <v>17.701000000000001</v>
      </c>
    </row>
    <row r="75" spans="1:8" ht="18.75" customHeight="1" thickBot="1" x14ac:dyDescent="0.25">
      <c r="A75" s="78"/>
      <c r="B75" s="82"/>
      <c r="C75" s="84"/>
      <c r="D75" s="3" t="s">
        <v>81</v>
      </c>
      <c r="E75" s="5">
        <v>4.4999999999999998E-2</v>
      </c>
      <c r="F75" s="5">
        <v>5.63</v>
      </c>
      <c r="G75" s="5">
        <v>5.2499999999999998E-2</v>
      </c>
      <c r="H75" s="5">
        <v>1.7849999999999999</v>
      </c>
    </row>
    <row r="76" spans="1:8" ht="18.75" customHeight="1" thickBot="1" x14ac:dyDescent="0.25">
      <c r="A76" s="78"/>
      <c r="B76" s="82"/>
      <c r="C76" s="84"/>
      <c r="D76" s="3" t="s">
        <v>82</v>
      </c>
      <c r="E76" s="5">
        <v>44.548499999999997</v>
      </c>
      <c r="F76" s="5">
        <v>335.47203999999999</v>
      </c>
      <c r="G76" s="5">
        <v>81.372</v>
      </c>
      <c r="H76" s="5">
        <v>569.1925</v>
      </c>
    </row>
    <row r="77" spans="1:8" ht="18.75" customHeight="1" thickBot="1" x14ac:dyDescent="0.25">
      <c r="A77" s="78"/>
      <c r="B77" s="82"/>
      <c r="C77" s="84"/>
      <c r="D77" s="3" t="s">
        <v>83</v>
      </c>
      <c r="E77" s="5">
        <v>7.2190000000000003</v>
      </c>
      <c r="F77" s="5">
        <v>553.04070000000002</v>
      </c>
      <c r="G77" s="5">
        <v>3.5954999999999999</v>
      </c>
      <c r="H77" s="5">
        <v>231.08099999999999</v>
      </c>
    </row>
    <row r="78" spans="1:8" ht="18.75" customHeight="1" thickBot="1" x14ac:dyDescent="0.25">
      <c r="A78" s="78"/>
      <c r="B78" s="82"/>
      <c r="C78" s="84"/>
      <c r="D78" s="3" t="s">
        <v>84</v>
      </c>
      <c r="E78" s="5">
        <v>10.603999999999999</v>
      </c>
      <c r="F78" s="5">
        <v>72.64</v>
      </c>
      <c r="G78" s="5">
        <v>25.334</v>
      </c>
      <c r="H78" s="5">
        <v>138.83000000000001</v>
      </c>
    </row>
    <row r="79" spans="1:8" ht="18.75" customHeight="1" thickBot="1" x14ac:dyDescent="0.25">
      <c r="A79" s="78"/>
      <c r="B79" s="82"/>
      <c r="C79" s="84"/>
      <c r="D79" s="3" t="s">
        <v>85</v>
      </c>
      <c r="E79" s="5">
        <v>676.18499999999995</v>
      </c>
      <c r="F79" s="5">
        <v>7396.9156899999998</v>
      </c>
      <c r="G79" s="5">
        <v>866.41499999999996</v>
      </c>
      <c r="H79" s="5">
        <v>8530.1611499999999</v>
      </c>
    </row>
    <row r="80" spans="1:8" ht="18.75" customHeight="1" thickBot="1" x14ac:dyDescent="0.25">
      <c r="A80" s="78"/>
      <c r="B80" s="82"/>
      <c r="C80" s="84"/>
      <c r="D80" s="3" t="s">
        <v>86</v>
      </c>
      <c r="E80" s="5">
        <v>201.505</v>
      </c>
      <c r="F80" s="5">
        <v>1834.05808</v>
      </c>
      <c r="G80" s="5">
        <v>114.276</v>
      </c>
      <c r="H80" s="5">
        <v>930.17253000000005</v>
      </c>
    </row>
    <row r="81" spans="1:8" ht="18.75" customHeight="1" thickBot="1" x14ac:dyDescent="0.25">
      <c r="A81" s="78"/>
      <c r="B81" s="82"/>
      <c r="C81" s="84"/>
      <c r="D81" s="3" t="s">
        <v>87</v>
      </c>
      <c r="E81" s="5">
        <v>46.731499999999997</v>
      </c>
      <c r="F81" s="5">
        <v>2195.27729</v>
      </c>
      <c r="G81" s="5">
        <v>26.922000000000001</v>
      </c>
      <c r="H81" s="5">
        <v>1109.1309000000001</v>
      </c>
    </row>
    <row r="82" spans="1:8" ht="18.75" customHeight="1" thickBot="1" x14ac:dyDescent="0.25">
      <c r="A82" s="78"/>
      <c r="B82" s="82"/>
      <c r="C82" s="84"/>
      <c r="D82" s="3" t="s">
        <v>88</v>
      </c>
      <c r="E82" s="5">
        <v>1.0485</v>
      </c>
      <c r="F82" s="5">
        <v>3.9689800000000002</v>
      </c>
      <c r="G82" s="5">
        <v>1.7695000000000001</v>
      </c>
      <c r="H82" s="5">
        <v>9.8000000000000007</v>
      </c>
    </row>
    <row r="83" spans="1:8" ht="18.75" customHeight="1" thickBot="1" x14ac:dyDescent="0.25">
      <c r="A83" s="78"/>
      <c r="B83" s="82"/>
      <c r="C83" s="84"/>
      <c r="D83" s="3" t="s">
        <v>15</v>
      </c>
      <c r="E83" s="5">
        <v>21.149000000000001</v>
      </c>
      <c r="F83" s="5">
        <v>233.05549999999999</v>
      </c>
      <c r="G83" s="5">
        <v>20.878</v>
      </c>
      <c r="H83" s="5">
        <v>176.79499999999999</v>
      </c>
    </row>
    <row r="84" spans="1:8" ht="18.75" customHeight="1" thickBot="1" x14ac:dyDescent="0.25">
      <c r="A84" s="78"/>
      <c r="B84" s="82"/>
      <c r="C84" s="84"/>
      <c r="D84" s="3" t="s">
        <v>89</v>
      </c>
      <c r="E84" s="5">
        <v>17.736000000000001</v>
      </c>
      <c r="F84" s="5">
        <v>260.79273000000001</v>
      </c>
      <c r="G84" s="5">
        <v>14.904999999999999</v>
      </c>
      <c r="H84" s="5">
        <v>202.63019</v>
      </c>
    </row>
    <row r="85" spans="1:8" ht="18.75" customHeight="1" thickBot="1" x14ac:dyDescent="0.25">
      <c r="A85" s="78"/>
      <c r="B85" s="82"/>
      <c r="C85" s="84"/>
      <c r="D85" s="3" t="s">
        <v>90</v>
      </c>
      <c r="E85" s="5">
        <v>13.401999999999999</v>
      </c>
      <c r="F85" s="5">
        <v>59.448219999999999</v>
      </c>
      <c r="G85" s="5">
        <v>7.9375</v>
      </c>
      <c r="H85" s="5">
        <v>47.494999999999997</v>
      </c>
    </row>
    <row r="86" spans="1:8" ht="18.75" customHeight="1" thickBot="1" x14ac:dyDescent="0.25">
      <c r="A86" s="78"/>
      <c r="B86" s="82"/>
      <c r="C86" s="84"/>
      <c r="D86" s="3" t="s">
        <v>26</v>
      </c>
      <c r="E86" s="5">
        <v>9.6630000000000003</v>
      </c>
      <c r="F86" s="5">
        <v>1278.05528</v>
      </c>
      <c r="G86" s="5">
        <v>8.6760000000000002</v>
      </c>
      <c r="H86" s="5">
        <v>1040.768</v>
      </c>
    </row>
    <row r="87" spans="1:8" ht="18.75" customHeight="1" thickBot="1" x14ac:dyDescent="0.25">
      <c r="A87" s="78"/>
      <c r="B87" s="82"/>
      <c r="C87" s="84"/>
      <c r="D87" s="3" t="s">
        <v>91</v>
      </c>
      <c r="E87" s="5">
        <v>17.974</v>
      </c>
      <c r="F87" s="5">
        <v>1521.83986</v>
      </c>
      <c r="G87" s="5">
        <v>15.843999999999999</v>
      </c>
      <c r="H87" s="5">
        <v>1253.942</v>
      </c>
    </row>
    <row r="88" spans="1:8" ht="18.75" customHeight="1" thickBot="1" x14ac:dyDescent="0.25">
      <c r="A88" s="78"/>
      <c r="B88" s="82"/>
      <c r="C88" s="84"/>
      <c r="D88" s="3" t="s">
        <v>92</v>
      </c>
      <c r="E88" s="5">
        <v>392.3175</v>
      </c>
      <c r="F88" s="5">
        <v>29585.043979999999</v>
      </c>
      <c r="G88" s="5">
        <v>330.67149999999998</v>
      </c>
      <c r="H88" s="5">
        <v>22905.063859999998</v>
      </c>
    </row>
    <row r="89" spans="1:8" ht="18.75" customHeight="1" thickBot="1" x14ac:dyDescent="0.25">
      <c r="A89" s="78"/>
      <c r="B89" s="82"/>
      <c r="C89" s="84"/>
      <c r="D89" s="3" t="s">
        <v>93</v>
      </c>
      <c r="E89" s="5">
        <v>0.63300000000000001</v>
      </c>
      <c r="F89" s="5">
        <v>4.43</v>
      </c>
      <c r="G89" s="5">
        <v>0.184</v>
      </c>
      <c r="H89" s="5">
        <v>1.31</v>
      </c>
    </row>
    <row r="90" spans="1:8" ht="18.75" customHeight="1" thickBot="1" x14ac:dyDescent="0.25">
      <c r="A90" s="78"/>
      <c r="B90" s="82"/>
      <c r="C90" s="84"/>
      <c r="D90" s="3" t="s">
        <v>94</v>
      </c>
      <c r="E90" s="5">
        <v>401.95749999999998</v>
      </c>
      <c r="F90" s="5">
        <v>13516.348050000001</v>
      </c>
      <c r="G90" s="5">
        <v>284.26799999999997</v>
      </c>
      <c r="H90" s="5">
        <v>11237.592490000001</v>
      </c>
    </row>
    <row r="91" spans="1:8" ht="18.75" customHeight="1" thickBot="1" x14ac:dyDescent="0.25">
      <c r="A91" s="78"/>
      <c r="B91" s="82"/>
      <c r="C91" s="84"/>
      <c r="D91" s="3" t="s">
        <v>95</v>
      </c>
      <c r="E91" s="5">
        <v>12.878</v>
      </c>
      <c r="F91" s="5">
        <v>84.344170000000005</v>
      </c>
      <c r="G91" s="5">
        <v>10.5435</v>
      </c>
      <c r="H91" s="5">
        <v>71.353499999999997</v>
      </c>
    </row>
    <row r="92" spans="1:8" ht="18.75" customHeight="1" thickBot="1" x14ac:dyDescent="0.25">
      <c r="A92" s="78"/>
      <c r="B92" s="82"/>
      <c r="C92" s="84"/>
      <c r="D92" s="3" t="s">
        <v>96</v>
      </c>
      <c r="E92" s="5">
        <v>11.185</v>
      </c>
      <c r="F92" s="5">
        <v>120.974</v>
      </c>
      <c r="G92" s="5">
        <v>18.3355</v>
      </c>
      <c r="H92" s="5">
        <v>194.23</v>
      </c>
    </row>
    <row r="93" spans="1:8" ht="18.75" customHeight="1" thickBot="1" x14ac:dyDescent="0.25">
      <c r="A93" s="78"/>
      <c r="B93" s="82"/>
      <c r="C93" s="84"/>
      <c r="D93" s="3" t="s">
        <v>97</v>
      </c>
      <c r="E93" s="5">
        <v>19.958500000000001</v>
      </c>
      <c r="F93" s="5">
        <v>693.44835</v>
      </c>
      <c r="G93" s="5">
        <v>12.5045</v>
      </c>
      <c r="H93" s="5">
        <v>463.52411999999998</v>
      </c>
    </row>
    <row r="94" spans="1:8" ht="18.75" customHeight="1" thickBot="1" x14ac:dyDescent="0.25">
      <c r="A94" s="78"/>
      <c r="B94" s="82"/>
      <c r="C94" s="84"/>
      <c r="D94" s="3" t="s">
        <v>98</v>
      </c>
      <c r="E94" s="5">
        <v>3.3995000000000002</v>
      </c>
      <c r="F94" s="5">
        <v>82</v>
      </c>
      <c r="G94" s="5">
        <v>7.5759999999999996</v>
      </c>
      <c r="H94" s="5">
        <v>148.31</v>
      </c>
    </row>
    <row r="95" spans="1:8" ht="18.75" customHeight="1" thickBot="1" x14ac:dyDescent="0.25">
      <c r="A95" s="78"/>
      <c r="B95" s="82"/>
      <c r="C95" s="84"/>
      <c r="D95" s="3" t="s">
        <v>29</v>
      </c>
      <c r="E95" s="5">
        <v>13.7965</v>
      </c>
      <c r="F95" s="5">
        <v>969.20443</v>
      </c>
      <c r="G95" s="5">
        <v>9.7769999999999992</v>
      </c>
      <c r="H95" s="5">
        <v>423.47300999999999</v>
      </c>
    </row>
    <row r="96" spans="1:8" ht="18.75" customHeight="1" thickBot="1" x14ac:dyDescent="0.25">
      <c r="A96" s="78"/>
      <c r="B96" s="82"/>
      <c r="C96" s="84"/>
      <c r="D96" s="3" t="s">
        <v>99</v>
      </c>
      <c r="E96" s="5">
        <v>0.91600000000000004</v>
      </c>
      <c r="F96" s="5">
        <v>5.3651900000000001</v>
      </c>
      <c r="G96" s="5">
        <v>0.76900000000000002</v>
      </c>
      <c r="H96" s="5">
        <v>4.1064999999999996</v>
      </c>
    </row>
    <row r="97" spans="1:8" ht="18.75" customHeight="1" thickBot="1" x14ac:dyDescent="0.25">
      <c r="A97" s="78"/>
      <c r="B97" s="82"/>
      <c r="C97" s="84"/>
      <c r="D97" s="3" t="s">
        <v>100</v>
      </c>
      <c r="E97" s="5">
        <v>7.1499999999999994E-2</v>
      </c>
      <c r="F97" s="5">
        <v>1.34</v>
      </c>
      <c r="G97" s="5">
        <v>3.4000000000000002E-2</v>
      </c>
      <c r="H97" s="5">
        <v>0.4</v>
      </c>
    </row>
    <row r="98" spans="1:8" ht="18.75" customHeight="1" thickBot="1" x14ac:dyDescent="0.25">
      <c r="A98" s="78"/>
      <c r="B98" s="82"/>
      <c r="C98" s="84"/>
      <c r="D98" s="3" t="s">
        <v>101</v>
      </c>
      <c r="E98" s="5">
        <v>392.04950000000002</v>
      </c>
      <c r="F98" s="5">
        <v>20703.02175</v>
      </c>
      <c r="G98" s="5">
        <v>413.60449999999997</v>
      </c>
      <c r="H98" s="5">
        <v>20159.961500000001</v>
      </c>
    </row>
    <row r="99" spans="1:8" ht="18.75" customHeight="1" thickBot="1" x14ac:dyDescent="0.25">
      <c r="A99" s="78"/>
      <c r="B99" s="82"/>
      <c r="C99" s="84"/>
      <c r="D99" s="3" t="s">
        <v>102</v>
      </c>
      <c r="E99" s="5">
        <v>1091.6845000000001</v>
      </c>
      <c r="F99" s="5">
        <v>19087.173169999998</v>
      </c>
      <c r="G99" s="5">
        <v>1926.6034999999999</v>
      </c>
      <c r="H99" s="5">
        <v>33811.103000000003</v>
      </c>
    </row>
    <row r="100" spans="1:8" ht="18.75" customHeight="1" thickBot="1" x14ac:dyDescent="0.25">
      <c r="A100" s="78"/>
      <c r="B100" s="82"/>
      <c r="C100" s="84"/>
      <c r="D100" s="3" t="s">
        <v>103</v>
      </c>
      <c r="E100" s="5">
        <v>5.0244999999999997</v>
      </c>
      <c r="F100" s="5">
        <v>37.235329999999998</v>
      </c>
      <c r="G100" s="5">
        <v>3.6074999999999999</v>
      </c>
      <c r="H100" s="5">
        <v>25.818000000000001</v>
      </c>
    </row>
    <row r="101" spans="1:8" ht="18.75" customHeight="1" thickBot="1" x14ac:dyDescent="0.25">
      <c r="A101" s="78"/>
      <c r="B101" s="82"/>
      <c r="C101" s="84"/>
      <c r="D101" s="3" t="s">
        <v>64</v>
      </c>
      <c r="E101" s="5">
        <v>2.1499999999999998E-2</v>
      </c>
      <c r="F101" s="5">
        <v>0.32</v>
      </c>
      <c r="G101" s="5">
        <v>9.4999999999999998E-3</v>
      </c>
      <c r="H101" s="5">
        <v>1.65</v>
      </c>
    </row>
    <row r="102" spans="1:8" ht="18.75" customHeight="1" thickBot="1" x14ac:dyDescent="0.25">
      <c r="A102" s="78"/>
      <c r="B102" s="82"/>
      <c r="C102" s="84"/>
      <c r="D102" s="3" t="s">
        <v>104</v>
      </c>
      <c r="E102" s="5">
        <v>423.505</v>
      </c>
      <c r="F102" s="5">
        <v>4203.5904799999998</v>
      </c>
      <c r="G102" s="5">
        <v>221.96899999999999</v>
      </c>
      <c r="H102" s="5">
        <v>1995.3798300000001</v>
      </c>
    </row>
    <row r="103" spans="1:8" ht="18.75" customHeight="1" thickBot="1" x14ac:dyDescent="0.25">
      <c r="A103" s="78"/>
      <c r="B103" s="82"/>
      <c r="C103" s="84"/>
      <c r="D103" s="3" t="s">
        <v>23</v>
      </c>
      <c r="E103" s="5">
        <v>420.26650000000001</v>
      </c>
      <c r="F103" s="5">
        <v>5927.1325800000004</v>
      </c>
      <c r="G103" s="5">
        <v>327.43650000000002</v>
      </c>
      <c r="H103" s="5">
        <v>4157.1554299999998</v>
      </c>
    </row>
    <row r="104" spans="1:8" ht="18.75" customHeight="1" thickBot="1" x14ac:dyDescent="0.25">
      <c r="A104" s="78"/>
      <c r="B104" s="82"/>
      <c r="C104" s="84"/>
      <c r="D104" s="3" t="s">
        <v>105</v>
      </c>
      <c r="E104" s="4"/>
      <c r="F104" s="4"/>
      <c r="G104" s="5">
        <v>8.0000000000000002E-3</v>
      </c>
      <c r="H104" s="5">
        <v>0.14000000000000001</v>
      </c>
    </row>
    <row r="105" spans="1:8" ht="18.75" customHeight="1" thickBot="1" x14ac:dyDescent="0.25">
      <c r="A105" s="78"/>
      <c r="B105" s="82"/>
      <c r="C105" s="84"/>
      <c r="D105" s="3" t="s">
        <v>106</v>
      </c>
      <c r="E105" s="5">
        <v>20.916</v>
      </c>
      <c r="F105" s="5">
        <v>2642.8718800000001</v>
      </c>
      <c r="G105" s="5">
        <v>15.2935</v>
      </c>
      <c r="H105" s="5">
        <v>1652.96075</v>
      </c>
    </row>
    <row r="106" spans="1:8" ht="18.75" customHeight="1" thickBot="1" x14ac:dyDescent="0.25">
      <c r="A106" s="78"/>
      <c r="B106" s="82"/>
      <c r="C106" s="84"/>
      <c r="D106" s="3" t="s">
        <v>67</v>
      </c>
      <c r="E106" s="5">
        <v>0.4375</v>
      </c>
      <c r="F106" s="5">
        <v>32.29</v>
      </c>
      <c r="G106" s="5">
        <v>1.4500000000000001E-2</v>
      </c>
      <c r="H106" s="5">
        <v>2.35</v>
      </c>
    </row>
    <row r="107" spans="1:8" ht="18.75" customHeight="1" thickBot="1" x14ac:dyDescent="0.25">
      <c r="A107" s="78"/>
      <c r="B107" s="82"/>
      <c r="C107" s="84"/>
      <c r="D107" s="3" t="s">
        <v>107</v>
      </c>
      <c r="E107" s="5">
        <v>0.3075</v>
      </c>
      <c r="F107" s="5">
        <v>12.292770000000001</v>
      </c>
      <c r="G107" s="5">
        <v>17.55</v>
      </c>
      <c r="H107" s="5">
        <v>300.91000000000003</v>
      </c>
    </row>
    <row r="108" spans="1:8" ht="18.75" customHeight="1" thickBot="1" x14ac:dyDescent="0.25">
      <c r="A108" s="78"/>
      <c r="B108" s="82"/>
      <c r="C108" s="84"/>
      <c r="D108" s="3" t="s">
        <v>9</v>
      </c>
      <c r="E108" s="5">
        <v>2E-3</v>
      </c>
      <c r="F108" s="5">
        <v>0.03</v>
      </c>
      <c r="G108" s="4"/>
      <c r="H108" s="4"/>
    </row>
    <row r="109" spans="1:8" ht="18.75" customHeight="1" thickBot="1" x14ac:dyDescent="0.25">
      <c r="A109" s="78"/>
      <c r="B109" s="82"/>
      <c r="C109" s="84"/>
      <c r="D109" s="3" t="s">
        <v>108</v>
      </c>
      <c r="E109" s="5">
        <v>82.598500000000001</v>
      </c>
      <c r="F109" s="5">
        <v>1094.5234</v>
      </c>
      <c r="G109" s="5">
        <v>70.515000000000001</v>
      </c>
      <c r="H109" s="5">
        <v>1001.09889</v>
      </c>
    </row>
    <row r="110" spans="1:8" ht="18.75" customHeight="1" thickBot="1" x14ac:dyDescent="0.25">
      <c r="A110" s="78"/>
      <c r="B110" s="82"/>
      <c r="C110" s="84"/>
      <c r="D110" s="3" t="s">
        <v>14</v>
      </c>
      <c r="E110" s="5">
        <v>0.246</v>
      </c>
      <c r="F110" s="5">
        <v>5.3039100000000001</v>
      </c>
      <c r="G110" s="5">
        <v>3.7999999999999999E-2</v>
      </c>
      <c r="H110" s="5">
        <v>0.87</v>
      </c>
    </row>
    <row r="111" spans="1:8" ht="18.75" customHeight="1" thickBot="1" x14ac:dyDescent="0.25">
      <c r="A111" s="78"/>
      <c r="B111" s="82"/>
      <c r="C111" s="84"/>
      <c r="D111" s="3" t="s">
        <v>109</v>
      </c>
      <c r="E111" s="5">
        <v>35.835500000000003</v>
      </c>
      <c r="F111" s="5">
        <v>918.82277999999997</v>
      </c>
      <c r="G111" s="5">
        <v>25.411000000000001</v>
      </c>
      <c r="H111" s="5">
        <v>610.69466</v>
      </c>
    </row>
    <row r="112" spans="1:8" ht="18.75" customHeight="1" thickBot="1" x14ac:dyDescent="0.25">
      <c r="A112" s="78"/>
      <c r="B112" s="82"/>
      <c r="C112" s="84"/>
      <c r="D112" s="3" t="s">
        <v>110</v>
      </c>
      <c r="E112" s="5">
        <v>0.214</v>
      </c>
      <c r="F112" s="5">
        <v>15.965</v>
      </c>
      <c r="G112" s="4"/>
      <c r="H112" s="4"/>
    </row>
    <row r="113" spans="1:8" ht="18.75" customHeight="1" thickBot="1" x14ac:dyDescent="0.25">
      <c r="A113" s="78"/>
      <c r="B113" s="82"/>
      <c r="C113" s="84"/>
      <c r="D113" s="3" t="s">
        <v>111</v>
      </c>
      <c r="E113" s="5">
        <v>161.232</v>
      </c>
      <c r="F113" s="5">
        <v>5664.65672</v>
      </c>
      <c r="G113" s="5">
        <v>131.446</v>
      </c>
      <c r="H113" s="5">
        <v>3785.38184</v>
      </c>
    </row>
    <row r="114" spans="1:8" ht="18.75" customHeight="1" thickBot="1" x14ac:dyDescent="0.25">
      <c r="A114" s="78"/>
      <c r="B114" s="82"/>
      <c r="C114" s="84"/>
      <c r="D114" s="3" t="s">
        <v>25</v>
      </c>
      <c r="E114" s="5">
        <v>144.49549999999999</v>
      </c>
      <c r="F114" s="5">
        <v>1122.29639</v>
      </c>
      <c r="G114" s="5">
        <v>153.68350000000001</v>
      </c>
      <c r="H114" s="5">
        <v>1109.1663799999999</v>
      </c>
    </row>
    <row r="115" spans="1:8" ht="18.75" customHeight="1" thickBot="1" x14ac:dyDescent="0.25">
      <c r="A115" s="78"/>
      <c r="B115" s="82"/>
      <c r="C115" s="84"/>
      <c r="D115" s="3" t="s">
        <v>112</v>
      </c>
      <c r="E115" s="5">
        <v>0.73050000000000004</v>
      </c>
      <c r="F115" s="5">
        <v>25.19</v>
      </c>
      <c r="G115" s="5">
        <v>1.3440000000000001</v>
      </c>
      <c r="H115" s="5">
        <v>31.91</v>
      </c>
    </row>
    <row r="116" spans="1:8" ht="18.75" customHeight="1" thickBot="1" x14ac:dyDescent="0.25">
      <c r="A116" s="78"/>
      <c r="B116" s="82"/>
      <c r="C116" s="84"/>
      <c r="D116" s="3" t="s">
        <v>113</v>
      </c>
      <c r="E116" s="5">
        <v>2.35E-2</v>
      </c>
      <c r="F116" s="5">
        <v>0.25</v>
      </c>
      <c r="G116" s="5">
        <v>43.121000000000002</v>
      </c>
      <c r="H116" s="5">
        <v>373.334</v>
      </c>
    </row>
    <row r="117" spans="1:8" ht="18.75" customHeight="1" thickBot="1" x14ac:dyDescent="0.25">
      <c r="A117" s="78"/>
      <c r="B117" s="82"/>
      <c r="C117" s="84"/>
      <c r="D117" s="3" t="s">
        <v>114</v>
      </c>
      <c r="E117" s="5">
        <v>1.0155000000000001</v>
      </c>
      <c r="F117" s="5">
        <v>66.438000000000002</v>
      </c>
      <c r="G117" s="5">
        <v>1.0009999999999999</v>
      </c>
      <c r="H117" s="5">
        <v>46.08</v>
      </c>
    </row>
    <row r="118" spans="1:8" ht="18.75" customHeight="1" thickBot="1" x14ac:dyDescent="0.25">
      <c r="A118" s="78"/>
      <c r="B118" s="82"/>
      <c r="C118" s="84"/>
      <c r="D118" s="3" t="s">
        <v>115</v>
      </c>
      <c r="E118" s="5">
        <v>5.4999999999999997E-3</v>
      </c>
      <c r="F118" s="5">
        <v>0.19</v>
      </c>
      <c r="G118" s="5">
        <v>0.53100000000000003</v>
      </c>
      <c r="H118" s="5">
        <v>4.53</v>
      </c>
    </row>
    <row r="119" spans="1:8" ht="18.75" customHeight="1" thickBot="1" x14ac:dyDescent="0.25">
      <c r="A119" s="78"/>
      <c r="B119" s="82"/>
      <c r="C119" s="84"/>
      <c r="D119" s="3" t="s">
        <v>116</v>
      </c>
      <c r="E119" s="5">
        <v>9.3000000000000007</v>
      </c>
      <c r="F119" s="5">
        <v>234.69227000000001</v>
      </c>
      <c r="G119" s="5">
        <v>5.1180000000000003</v>
      </c>
      <c r="H119" s="5">
        <v>144.55549999999999</v>
      </c>
    </row>
    <row r="120" spans="1:8" ht="18.75" customHeight="1" thickBot="1" x14ac:dyDescent="0.25">
      <c r="A120" s="78"/>
      <c r="B120" s="82"/>
      <c r="C120" s="84"/>
      <c r="D120" s="3" t="s">
        <v>117</v>
      </c>
      <c r="E120" s="5">
        <v>20.232500000000002</v>
      </c>
      <c r="F120" s="5">
        <v>2716.9715700000002</v>
      </c>
      <c r="G120" s="5">
        <v>13.1365</v>
      </c>
      <c r="H120" s="5">
        <v>1675.4625000000001</v>
      </c>
    </row>
    <row r="121" spans="1:8" ht="18.75" customHeight="1" thickBot="1" x14ac:dyDescent="0.25">
      <c r="A121" s="78"/>
      <c r="B121" s="82"/>
      <c r="C121" s="84"/>
      <c r="D121" s="3" t="s">
        <v>65</v>
      </c>
      <c r="E121" s="5">
        <v>0.22600000000000001</v>
      </c>
      <c r="F121" s="5">
        <v>4.4565099999999997</v>
      </c>
      <c r="G121" s="5">
        <v>0.2165</v>
      </c>
      <c r="H121" s="5">
        <v>4.09</v>
      </c>
    </row>
    <row r="122" spans="1:8" ht="18.75" customHeight="1" thickBot="1" x14ac:dyDescent="0.25">
      <c r="A122" s="78"/>
      <c r="B122" s="82"/>
      <c r="C122" s="84"/>
      <c r="D122" s="3" t="s">
        <v>118</v>
      </c>
      <c r="E122" s="5">
        <v>11.41</v>
      </c>
      <c r="F122" s="5">
        <v>785.08869000000004</v>
      </c>
      <c r="G122" s="5">
        <v>6.6615000000000002</v>
      </c>
      <c r="H122" s="5">
        <v>416.74187999999998</v>
      </c>
    </row>
    <row r="123" spans="1:8" ht="18.75" customHeight="1" thickBot="1" x14ac:dyDescent="0.25">
      <c r="A123" s="78"/>
      <c r="B123" s="82"/>
      <c r="C123" s="84"/>
      <c r="D123" s="3" t="s">
        <v>119</v>
      </c>
      <c r="E123" s="5">
        <v>22.641500000000001</v>
      </c>
      <c r="F123" s="5">
        <v>185.07327000000001</v>
      </c>
      <c r="G123" s="5">
        <v>10.2265</v>
      </c>
      <c r="H123" s="5">
        <v>96.067989999999995</v>
      </c>
    </row>
    <row r="124" spans="1:8" ht="18.75" customHeight="1" thickBot="1" x14ac:dyDescent="0.25">
      <c r="A124" s="78"/>
      <c r="B124" s="82"/>
      <c r="C124" s="84"/>
      <c r="D124" s="3" t="s">
        <v>120</v>
      </c>
      <c r="E124" s="5">
        <v>373.31599999999997</v>
      </c>
      <c r="F124" s="5">
        <v>7696.5721800000001</v>
      </c>
      <c r="G124" s="5">
        <v>347.57650000000001</v>
      </c>
      <c r="H124" s="5">
        <v>6100.92094</v>
      </c>
    </row>
    <row r="125" spans="1:8" ht="18.75" customHeight="1" thickBot="1" x14ac:dyDescent="0.25">
      <c r="A125" s="78"/>
      <c r="B125" s="82"/>
      <c r="C125" s="84"/>
      <c r="D125" s="3" t="s">
        <v>16</v>
      </c>
      <c r="E125" s="5">
        <v>159.19749999999999</v>
      </c>
      <c r="F125" s="5">
        <v>3101.4968100000001</v>
      </c>
      <c r="G125" s="5">
        <v>129.8485</v>
      </c>
      <c r="H125" s="5">
        <v>2247.4399400000002</v>
      </c>
    </row>
    <row r="126" spans="1:8" ht="18.75" customHeight="1" thickBot="1" x14ac:dyDescent="0.25">
      <c r="A126" s="78"/>
      <c r="B126" s="82"/>
      <c r="C126" s="84"/>
      <c r="D126" s="3" t="s">
        <v>121</v>
      </c>
      <c r="E126" s="5">
        <v>0.74650000000000005</v>
      </c>
      <c r="F126" s="5">
        <v>12.955920000000001</v>
      </c>
      <c r="G126" s="5">
        <v>0.60250000000000004</v>
      </c>
      <c r="H126" s="5">
        <v>9.9559999999999995</v>
      </c>
    </row>
    <row r="127" spans="1:8" ht="18.75" customHeight="1" thickBot="1" x14ac:dyDescent="0.25">
      <c r="A127" s="78"/>
      <c r="B127" s="82"/>
      <c r="C127" s="85"/>
      <c r="D127" s="3" t="s">
        <v>122</v>
      </c>
      <c r="E127" s="5">
        <v>1.2044999999999999</v>
      </c>
      <c r="F127" s="5">
        <v>12.5</v>
      </c>
      <c r="G127" s="4"/>
      <c r="H127" s="4"/>
    </row>
    <row r="128" spans="1:8" ht="18.75" customHeight="1" thickBot="1" x14ac:dyDescent="0.25">
      <c r="A128" s="78"/>
      <c r="B128" s="82"/>
      <c r="C128" s="83" t="s">
        <v>33</v>
      </c>
      <c r="D128" s="3" t="s">
        <v>123</v>
      </c>
      <c r="E128" s="4"/>
      <c r="F128" s="4"/>
      <c r="G128" s="5">
        <v>0.29649999999999999</v>
      </c>
      <c r="H128" s="5">
        <v>2.4</v>
      </c>
    </row>
    <row r="129" spans="1:8" ht="18.75" customHeight="1" thickBot="1" x14ac:dyDescent="0.25">
      <c r="A129" s="78"/>
      <c r="B129" s="82"/>
      <c r="C129" s="84"/>
      <c r="D129" s="3" t="s">
        <v>124</v>
      </c>
      <c r="E129" s="5">
        <v>23.724</v>
      </c>
      <c r="F129" s="5">
        <v>189.6</v>
      </c>
      <c r="G129" s="5">
        <v>31.806999999999999</v>
      </c>
      <c r="H129" s="5">
        <v>279.95400000000001</v>
      </c>
    </row>
    <row r="130" spans="1:8" ht="18.75" customHeight="1" thickBot="1" x14ac:dyDescent="0.25">
      <c r="A130" s="78"/>
      <c r="B130" s="82"/>
      <c r="C130" s="84"/>
      <c r="D130" s="3" t="s">
        <v>125</v>
      </c>
      <c r="E130" s="5">
        <v>264.76049999999998</v>
      </c>
      <c r="F130" s="5">
        <v>2201.5129999999999</v>
      </c>
      <c r="G130" s="5">
        <v>134.82400000000001</v>
      </c>
      <c r="H130" s="5">
        <v>1090.559</v>
      </c>
    </row>
    <row r="131" spans="1:8" ht="18.75" customHeight="1" thickBot="1" x14ac:dyDescent="0.25">
      <c r="A131" s="78"/>
      <c r="B131" s="82"/>
      <c r="C131" s="84"/>
      <c r="D131" s="3" t="s">
        <v>126</v>
      </c>
      <c r="E131" s="5">
        <v>142.15600000000001</v>
      </c>
      <c r="F131" s="5">
        <v>894.23500000000001</v>
      </c>
      <c r="G131" s="5">
        <v>183.2285</v>
      </c>
      <c r="H131" s="5">
        <v>1090.0650000000001</v>
      </c>
    </row>
    <row r="132" spans="1:8" ht="18.75" customHeight="1" thickBot="1" x14ac:dyDescent="0.25">
      <c r="A132" s="78"/>
      <c r="B132" s="82"/>
      <c r="C132" s="84"/>
      <c r="D132" s="3" t="s">
        <v>127</v>
      </c>
      <c r="E132" s="4"/>
      <c r="F132" s="4"/>
      <c r="G132" s="5">
        <v>0.41799999999999998</v>
      </c>
      <c r="H132" s="5">
        <v>4.0599999999999996</v>
      </c>
    </row>
    <row r="133" spans="1:8" ht="18.75" customHeight="1" thickBot="1" x14ac:dyDescent="0.25">
      <c r="A133" s="78"/>
      <c r="B133" s="82"/>
      <c r="C133" s="84"/>
      <c r="D133" s="3" t="s">
        <v>128</v>
      </c>
      <c r="E133" s="5">
        <v>80.084500000000006</v>
      </c>
      <c r="F133" s="5">
        <v>685.84978000000001</v>
      </c>
      <c r="G133" s="5">
        <v>40.590000000000003</v>
      </c>
      <c r="H133" s="5">
        <v>408.44</v>
      </c>
    </row>
    <row r="134" spans="1:8" ht="18.75" customHeight="1" thickBot="1" x14ac:dyDescent="0.25">
      <c r="A134" s="78"/>
      <c r="B134" s="82"/>
      <c r="C134" s="84"/>
      <c r="D134" s="3" t="s">
        <v>129</v>
      </c>
      <c r="E134" s="5">
        <v>15.320499999999999</v>
      </c>
      <c r="F134" s="5">
        <v>217.06</v>
      </c>
      <c r="G134" s="5">
        <v>33.622</v>
      </c>
      <c r="H134" s="5">
        <v>286.19900000000001</v>
      </c>
    </row>
    <row r="135" spans="1:8" ht="18.75" customHeight="1" thickBot="1" x14ac:dyDescent="0.25">
      <c r="A135" s="78"/>
      <c r="B135" s="82"/>
      <c r="C135" s="84"/>
      <c r="D135" s="3" t="s">
        <v>130</v>
      </c>
      <c r="E135" s="5">
        <v>3.5</v>
      </c>
      <c r="F135" s="5">
        <v>39.572000000000003</v>
      </c>
      <c r="G135" s="5">
        <v>0.50600000000000001</v>
      </c>
      <c r="H135" s="5">
        <v>5.78</v>
      </c>
    </row>
    <row r="136" spans="1:8" ht="18.75" customHeight="1" thickBot="1" x14ac:dyDescent="0.25">
      <c r="A136" s="78"/>
      <c r="B136" s="82"/>
      <c r="C136" s="84"/>
      <c r="D136" s="3" t="s">
        <v>39</v>
      </c>
      <c r="E136" s="5">
        <v>8.9945000000000004</v>
      </c>
      <c r="F136" s="5">
        <v>521.04423999999995</v>
      </c>
      <c r="G136" s="5">
        <v>12.375999999999999</v>
      </c>
      <c r="H136" s="5">
        <v>701.04199000000006</v>
      </c>
    </row>
    <row r="137" spans="1:8" ht="18.75" customHeight="1" thickBot="1" x14ac:dyDescent="0.25">
      <c r="A137" s="78"/>
      <c r="B137" s="82"/>
      <c r="C137" s="84"/>
      <c r="D137" s="3" t="s">
        <v>35</v>
      </c>
      <c r="E137" s="5">
        <v>14.827</v>
      </c>
      <c r="F137" s="5">
        <v>74.14</v>
      </c>
      <c r="G137" s="4"/>
      <c r="H137" s="4"/>
    </row>
    <row r="138" spans="1:8" ht="18.75" customHeight="1" thickBot="1" x14ac:dyDescent="0.25">
      <c r="A138" s="78"/>
      <c r="B138" s="82"/>
      <c r="C138" s="84"/>
      <c r="D138" s="3" t="s">
        <v>131</v>
      </c>
      <c r="E138" s="5">
        <v>220.233</v>
      </c>
      <c r="F138" s="5">
        <v>861.08500000000004</v>
      </c>
      <c r="G138" s="5">
        <v>167.28800000000001</v>
      </c>
      <c r="H138" s="5">
        <v>589.851</v>
      </c>
    </row>
    <row r="139" spans="1:8" ht="18.75" customHeight="1" thickBot="1" x14ac:dyDescent="0.25">
      <c r="A139" s="78"/>
      <c r="B139" s="82"/>
      <c r="C139" s="84"/>
      <c r="D139" s="3" t="s">
        <v>132</v>
      </c>
      <c r="E139" s="5">
        <v>14.8185</v>
      </c>
      <c r="F139" s="5">
        <v>809.12935000000004</v>
      </c>
      <c r="G139" s="5">
        <v>10.247999999999999</v>
      </c>
      <c r="H139" s="5">
        <v>426.4</v>
      </c>
    </row>
    <row r="140" spans="1:8" ht="18.75" customHeight="1" thickBot="1" x14ac:dyDescent="0.25">
      <c r="A140" s="78"/>
      <c r="B140" s="82"/>
      <c r="C140" s="84"/>
      <c r="D140" s="3" t="s">
        <v>133</v>
      </c>
      <c r="E140" s="5">
        <v>393.78100000000001</v>
      </c>
      <c r="F140" s="5">
        <v>3185.67308</v>
      </c>
      <c r="G140" s="5">
        <v>72.510999999999996</v>
      </c>
      <c r="H140" s="5">
        <v>595.68399999999997</v>
      </c>
    </row>
    <row r="141" spans="1:8" ht="18.75" customHeight="1" thickBot="1" x14ac:dyDescent="0.25">
      <c r="A141" s="78"/>
      <c r="B141" s="82"/>
      <c r="C141" s="84"/>
      <c r="D141" s="3" t="s">
        <v>134</v>
      </c>
      <c r="E141" s="5">
        <v>319.35300000000001</v>
      </c>
      <c r="F141" s="5">
        <v>2398.35142</v>
      </c>
      <c r="G141" s="5">
        <v>214.22800000000001</v>
      </c>
      <c r="H141" s="5">
        <v>1655.3045</v>
      </c>
    </row>
    <row r="142" spans="1:8" ht="18.75" customHeight="1" thickBot="1" x14ac:dyDescent="0.25">
      <c r="A142" s="78"/>
      <c r="B142" s="82"/>
      <c r="C142" s="85"/>
      <c r="D142" s="3" t="s">
        <v>135</v>
      </c>
      <c r="E142" s="5">
        <v>2.1219999999999999</v>
      </c>
      <c r="F142" s="5">
        <v>13.879200000000001</v>
      </c>
      <c r="G142" s="5">
        <v>0.40600000000000003</v>
      </c>
      <c r="H142" s="5">
        <v>2.34</v>
      </c>
    </row>
    <row r="143" spans="1:8" ht="18.75" customHeight="1" thickBot="1" x14ac:dyDescent="0.25">
      <c r="A143" s="78"/>
      <c r="B143" s="82"/>
      <c r="C143" s="83" t="s">
        <v>51</v>
      </c>
      <c r="D143" s="3" t="s">
        <v>136</v>
      </c>
      <c r="E143" s="5">
        <v>3.0000000000000001E-3</v>
      </c>
      <c r="F143" s="5">
        <v>0.4</v>
      </c>
      <c r="G143" s="4"/>
      <c r="H143" s="4"/>
    </row>
    <row r="144" spans="1:8" ht="18.75" customHeight="1" thickBot="1" x14ac:dyDescent="0.25">
      <c r="A144" s="78"/>
      <c r="B144" s="82"/>
      <c r="C144" s="84"/>
      <c r="D144" s="3" t="s">
        <v>137</v>
      </c>
      <c r="E144" s="5">
        <v>0.08</v>
      </c>
      <c r="F144" s="5">
        <v>16</v>
      </c>
      <c r="G144" s="4"/>
      <c r="H144" s="4"/>
    </row>
    <row r="145" spans="1:8" ht="18.75" customHeight="1" thickBot="1" x14ac:dyDescent="0.25">
      <c r="A145" s="78"/>
      <c r="B145" s="82"/>
      <c r="C145" s="84"/>
      <c r="D145" s="3" t="s">
        <v>138</v>
      </c>
      <c r="E145" s="4"/>
      <c r="F145" s="4"/>
      <c r="G145" s="5">
        <v>4.0000000000000001E-3</v>
      </c>
      <c r="H145" s="5">
        <v>0.5</v>
      </c>
    </row>
    <row r="146" spans="1:8" ht="18.75" customHeight="1" thickBot="1" x14ac:dyDescent="0.25">
      <c r="A146" s="78"/>
      <c r="B146" s="82"/>
      <c r="C146" s="85"/>
      <c r="D146" s="3" t="s">
        <v>139</v>
      </c>
      <c r="E146" s="5">
        <v>6.2E-2</v>
      </c>
      <c r="F146" s="5">
        <v>9.3000000000000007</v>
      </c>
      <c r="G146" s="5">
        <v>1.35E-2</v>
      </c>
      <c r="H146" s="5">
        <v>1.9</v>
      </c>
    </row>
    <row r="147" spans="1:8" ht="18.75" customHeight="1" thickBot="1" x14ac:dyDescent="0.25">
      <c r="A147" s="78"/>
      <c r="B147" s="82"/>
      <c r="C147" s="83" t="s">
        <v>44</v>
      </c>
      <c r="D147" s="3" t="s">
        <v>46</v>
      </c>
      <c r="E147" s="5">
        <v>1286.4960000000001</v>
      </c>
      <c r="F147" s="5">
        <v>112078.94899999999</v>
      </c>
      <c r="G147" s="5">
        <v>1461.0340000000001</v>
      </c>
      <c r="H147" s="5">
        <v>110085.78975</v>
      </c>
    </row>
    <row r="148" spans="1:8" ht="18.75" customHeight="1" thickBot="1" x14ac:dyDescent="0.25">
      <c r="A148" s="78"/>
      <c r="B148" s="82"/>
      <c r="C148" s="84"/>
      <c r="D148" s="3" t="s">
        <v>45</v>
      </c>
      <c r="E148" s="5">
        <v>185.66149999999999</v>
      </c>
      <c r="F148" s="5">
        <v>3987.5797499999999</v>
      </c>
      <c r="G148" s="5">
        <v>226.392</v>
      </c>
      <c r="H148" s="5">
        <v>5563.84825</v>
      </c>
    </row>
    <row r="149" spans="1:8" ht="18.75" customHeight="1" thickBot="1" x14ac:dyDescent="0.25">
      <c r="A149" s="78"/>
      <c r="B149" s="82"/>
      <c r="C149" s="84"/>
      <c r="D149" s="3" t="s">
        <v>47</v>
      </c>
      <c r="E149" s="5">
        <v>51.787999999999997</v>
      </c>
      <c r="F149" s="5">
        <v>780.93499999999995</v>
      </c>
      <c r="G149" s="5">
        <v>99.89</v>
      </c>
      <c r="H149" s="5">
        <v>1307.508</v>
      </c>
    </row>
    <row r="150" spans="1:8" ht="18.75" customHeight="1" thickBot="1" x14ac:dyDescent="0.25">
      <c r="A150" s="79"/>
      <c r="B150" s="83"/>
      <c r="C150" s="85"/>
      <c r="D150" s="3" t="s">
        <v>48</v>
      </c>
      <c r="E150" s="5">
        <v>672.00199999999995</v>
      </c>
      <c r="F150" s="5">
        <v>58671.245999999999</v>
      </c>
      <c r="G150" s="5">
        <v>2213.7429999999999</v>
      </c>
      <c r="H150" s="5">
        <v>133847.18474999999</v>
      </c>
    </row>
    <row r="151" spans="1:8" ht="18.75" customHeight="1" thickBot="1" x14ac:dyDescent="0.25">
      <c r="A151" s="77" t="s">
        <v>140</v>
      </c>
      <c r="B151" s="81" t="s">
        <v>141</v>
      </c>
      <c r="C151" s="83" t="s">
        <v>6</v>
      </c>
      <c r="D151" s="3" t="s">
        <v>142</v>
      </c>
      <c r="E151" s="5">
        <v>38.372999999999998</v>
      </c>
      <c r="F151" s="5">
        <v>252.26304999999999</v>
      </c>
      <c r="G151" s="5">
        <v>48.122500000000002</v>
      </c>
      <c r="H151" s="5">
        <v>277.28338000000002</v>
      </c>
    </row>
    <row r="152" spans="1:8" ht="18.75" customHeight="1" thickBot="1" x14ac:dyDescent="0.25">
      <c r="A152" s="78"/>
      <c r="B152" s="82"/>
      <c r="C152" s="84"/>
      <c r="D152" s="3" t="s">
        <v>28</v>
      </c>
      <c r="E152" s="5">
        <v>28.044499999999999</v>
      </c>
      <c r="F152" s="5">
        <v>3085.9612400000001</v>
      </c>
      <c r="G152" s="5">
        <v>36.530500000000004</v>
      </c>
      <c r="H152" s="5">
        <v>3332.6215699999998</v>
      </c>
    </row>
    <row r="153" spans="1:8" ht="18.75" customHeight="1" thickBot="1" x14ac:dyDescent="0.25">
      <c r="A153" s="78"/>
      <c r="B153" s="82"/>
      <c r="C153" s="84"/>
      <c r="D153" s="3" t="s">
        <v>143</v>
      </c>
      <c r="E153" s="5">
        <v>39.941000000000003</v>
      </c>
      <c r="F153" s="5">
        <v>911.20839999999998</v>
      </c>
      <c r="G153" s="5">
        <v>102.1665</v>
      </c>
      <c r="H153" s="5">
        <v>1927.9549500000001</v>
      </c>
    </row>
    <row r="154" spans="1:8" ht="18.75" customHeight="1" thickBot="1" x14ac:dyDescent="0.25">
      <c r="A154" s="78"/>
      <c r="B154" s="82"/>
      <c r="C154" s="84"/>
      <c r="D154" s="3" t="s">
        <v>94</v>
      </c>
      <c r="E154" s="5">
        <v>1.0085</v>
      </c>
      <c r="F154" s="5">
        <v>60.307609999999997</v>
      </c>
      <c r="G154" s="5">
        <v>0.73150000000000004</v>
      </c>
      <c r="H154" s="5">
        <v>42.250300000000003</v>
      </c>
    </row>
    <row r="155" spans="1:8" ht="18.75" customHeight="1" thickBot="1" x14ac:dyDescent="0.25">
      <c r="A155" s="78"/>
      <c r="B155" s="82"/>
      <c r="C155" s="84"/>
      <c r="D155" s="3" t="s">
        <v>144</v>
      </c>
      <c r="E155" s="5">
        <v>1.4E-2</v>
      </c>
      <c r="F155" s="5">
        <v>1.6519999999999999</v>
      </c>
      <c r="G155" s="5">
        <v>1E-3</v>
      </c>
      <c r="H155" s="5">
        <v>0.1</v>
      </c>
    </row>
    <row r="156" spans="1:8" ht="18.75" customHeight="1" thickBot="1" x14ac:dyDescent="0.25">
      <c r="A156" s="78"/>
      <c r="B156" s="82"/>
      <c r="C156" s="84"/>
      <c r="D156" s="3" t="s">
        <v>29</v>
      </c>
      <c r="E156" s="5">
        <v>0.1855</v>
      </c>
      <c r="F156" s="5">
        <v>17.93451</v>
      </c>
      <c r="G156" s="5">
        <v>0.14499999999999999</v>
      </c>
      <c r="H156" s="5">
        <v>14.63944</v>
      </c>
    </row>
    <row r="157" spans="1:8" ht="18.75" customHeight="1" thickBot="1" x14ac:dyDescent="0.25">
      <c r="A157" s="78"/>
      <c r="B157" s="82"/>
      <c r="C157" s="84"/>
      <c r="D157" s="3" t="s">
        <v>96</v>
      </c>
      <c r="E157" s="5">
        <v>0.17899999999999999</v>
      </c>
      <c r="F157" s="5">
        <v>9.02074</v>
      </c>
      <c r="G157" s="5">
        <v>0.38700000000000001</v>
      </c>
      <c r="H157" s="5">
        <v>19.774999999999999</v>
      </c>
    </row>
    <row r="158" spans="1:8" ht="18.75" customHeight="1" thickBot="1" x14ac:dyDescent="0.25">
      <c r="A158" s="78"/>
      <c r="B158" s="82"/>
      <c r="C158" s="84"/>
      <c r="D158" s="3" t="s">
        <v>87</v>
      </c>
      <c r="E158" s="5">
        <v>1.383</v>
      </c>
      <c r="F158" s="5">
        <v>79.334549999999993</v>
      </c>
      <c r="G158" s="5">
        <v>1.857</v>
      </c>
      <c r="H158" s="5">
        <v>101.80226</v>
      </c>
    </row>
    <row r="159" spans="1:8" ht="18.75" customHeight="1" thickBot="1" x14ac:dyDescent="0.25">
      <c r="A159" s="78"/>
      <c r="B159" s="82"/>
      <c r="C159" s="84"/>
      <c r="D159" s="3" t="s">
        <v>145</v>
      </c>
      <c r="E159" s="5">
        <v>6.5000000000000002E-2</v>
      </c>
      <c r="F159" s="5">
        <v>9.0250000000000004</v>
      </c>
      <c r="G159" s="5">
        <v>9.9500000000000005E-2</v>
      </c>
      <c r="H159" s="5">
        <v>15.27</v>
      </c>
    </row>
    <row r="160" spans="1:8" ht="18.75" customHeight="1" thickBot="1" x14ac:dyDescent="0.25">
      <c r="A160" s="78"/>
      <c r="B160" s="82"/>
      <c r="C160" s="84"/>
      <c r="D160" s="3" t="s">
        <v>100</v>
      </c>
      <c r="E160" s="5">
        <v>1.0765</v>
      </c>
      <c r="F160" s="5">
        <v>15.13993</v>
      </c>
      <c r="G160" s="5">
        <v>1.5249999999999999</v>
      </c>
      <c r="H160" s="5">
        <v>18.296250000000001</v>
      </c>
    </row>
    <row r="161" spans="1:8" ht="18.75" customHeight="1" thickBot="1" x14ac:dyDescent="0.25">
      <c r="A161" s="78"/>
      <c r="B161" s="82"/>
      <c r="C161" s="84"/>
      <c r="D161" s="3" t="s">
        <v>106</v>
      </c>
      <c r="E161" s="5">
        <v>2.5135000000000001</v>
      </c>
      <c r="F161" s="5">
        <v>296.61698000000001</v>
      </c>
      <c r="G161" s="5">
        <v>1.2390000000000001</v>
      </c>
      <c r="H161" s="5">
        <v>148.38032000000001</v>
      </c>
    </row>
    <row r="162" spans="1:8" ht="18.75" customHeight="1" thickBot="1" x14ac:dyDescent="0.25">
      <c r="A162" s="78"/>
      <c r="B162" s="82"/>
      <c r="C162" s="84"/>
      <c r="D162" s="3" t="s">
        <v>74</v>
      </c>
      <c r="E162" s="5">
        <v>0.44650000000000001</v>
      </c>
      <c r="F162" s="5">
        <v>14.295389999999999</v>
      </c>
      <c r="G162" s="5">
        <v>0.46450000000000002</v>
      </c>
      <c r="H162" s="5">
        <v>14.11026</v>
      </c>
    </row>
    <row r="163" spans="1:8" ht="18.75" customHeight="1" thickBot="1" x14ac:dyDescent="0.25">
      <c r="A163" s="78"/>
      <c r="B163" s="82"/>
      <c r="C163" s="84"/>
      <c r="D163" s="3" t="s">
        <v>23</v>
      </c>
      <c r="E163" s="5">
        <v>1.4500000000000001E-2</v>
      </c>
      <c r="F163" s="5">
        <v>0.21306</v>
      </c>
      <c r="G163" s="4"/>
      <c r="H163" s="4"/>
    </row>
    <row r="164" spans="1:8" ht="18.75" customHeight="1" thickBot="1" x14ac:dyDescent="0.25">
      <c r="A164" s="78"/>
      <c r="B164" s="82"/>
      <c r="C164" s="84"/>
      <c r="D164" s="3" t="s">
        <v>66</v>
      </c>
      <c r="E164" s="5">
        <v>0.49299999999999999</v>
      </c>
      <c r="F164" s="5">
        <v>37.554290000000002</v>
      </c>
      <c r="G164" s="5">
        <v>0.27150000000000002</v>
      </c>
      <c r="H164" s="5">
        <v>21.13</v>
      </c>
    </row>
    <row r="165" spans="1:8" ht="18.75" customHeight="1" thickBot="1" x14ac:dyDescent="0.25">
      <c r="A165" s="78"/>
      <c r="B165" s="82"/>
      <c r="C165" s="84"/>
      <c r="D165" s="3" t="s">
        <v>25</v>
      </c>
      <c r="E165" s="5">
        <v>45.170999999999999</v>
      </c>
      <c r="F165" s="5">
        <v>527.25378000000001</v>
      </c>
      <c r="G165" s="5">
        <v>48.7</v>
      </c>
      <c r="H165" s="5">
        <v>519.78084999999999</v>
      </c>
    </row>
    <row r="166" spans="1:8" ht="18.75" customHeight="1" thickBot="1" x14ac:dyDescent="0.25">
      <c r="A166" s="78"/>
      <c r="B166" s="82"/>
      <c r="C166" s="84"/>
      <c r="D166" s="3" t="s">
        <v>146</v>
      </c>
      <c r="E166" s="5">
        <v>6.1589999999999998</v>
      </c>
      <c r="F166" s="5">
        <v>905.77358000000004</v>
      </c>
      <c r="G166" s="5">
        <v>8.0265000000000004</v>
      </c>
      <c r="H166" s="5">
        <v>1117.05159</v>
      </c>
    </row>
    <row r="167" spans="1:8" ht="18.75" customHeight="1" thickBot="1" x14ac:dyDescent="0.25">
      <c r="A167" s="78"/>
      <c r="B167" s="82"/>
      <c r="C167" s="84"/>
      <c r="D167" s="3" t="s">
        <v>89</v>
      </c>
      <c r="E167" s="5">
        <v>8.6999999999999994E-2</v>
      </c>
      <c r="F167" s="5">
        <v>1.6190199999999999</v>
      </c>
      <c r="G167" s="5">
        <v>0.157</v>
      </c>
      <c r="H167" s="5">
        <v>2.5635300000000001</v>
      </c>
    </row>
    <row r="168" spans="1:8" ht="18.75" customHeight="1" thickBot="1" x14ac:dyDescent="0.25">
      <c r="A168" s="78"/>
      <c r="B168" s="82"/>
      <c r="C168" s="84"/>
      <c r="D168" s="3" t="s">
        <v>9</v>
      </c>
      <c r="E168" s="5">
        <v>68.042500000000004</v>
      </c>
      <c r="F168" s="5">
        <v>4007.15951</v>
      </c>
      <c r="G168" s="5">
        <v>110.738</v>
      </c>
      <c r="H168" s="5">
        <v>6859.2948699999997</v>
      </c>
    </row>
    <row r="169" spans="1:8" ht="18.75" customHeight="1" thickBot="1" x14ac:dyDescent="0.25">
      <c r="A169" s="78"/>
      <c r="B169" s="82"/>
      <c r="C169" s="84"/>
      <c r="D169" s="3" t="s">
        <v>104</v>
      </c>
      <c r="E169" s="5">
        <v>4.7500000000000001E-2</v>
      </c>
      <c r="F169" s="5">
        <v>0.50470000000000004</v>
      </c>
      <c r="G169" s="4"/>
      <c r="H169" s="4"/>
    </row>
    <row r="170" spans="1:8" ht="18.75" customHeight="1" thickBot="1" x14ac:dyDescent="0.25">
      <c r="A170" s="78"/>
      <c r="B170" s="82"/>
      <c r="C170" s="84"/>
      <c r="D170" s="3" t="s">
        <v>63</v>
      </c>
      <c r="E170" s="5">
        <v>0.40799999999999997</v>
      </c>
      <c r="F170" s="5">
        <v>86.4298</v>
      </c>
      <c r="G170" s="5">
        <v>0.57050000000000001</v>
      </c>
      <c r="H170" s="5">
        <v>122.1618</v>
      </c>
    </row>
    <row r="171" spans="1:8" ht="18.75" customHeight="1" thickBot="1" x14ac:dyDescent="0.25">
      <c r="A171" s="78"/>
      <c r="B171" s="82"/>
      <c r="C171" s="84"/>
      <c r="D171" s="3" t="s">
        <v>67</v>
      </c>
      <c r="E171" s="5">
        <v>3.15E-2</v>
      </c>
      <c r="F171" s="5">
        <v>4.2519999999999998</v>
      </c>
      <c r="G171" s="5">
        <v>7.2499999999999995E-2</v>
      </c>
      <c r="H171" s="5">
        <v>12.24227</v>
      </c>
    </row>
    <row r="172" spans="1:8" ht="18.75" customHeight="1" thickBot="1" x14ac:dyDescent="0.25">
      <c r="A172" s="78"/>
      <c r="B172" s="82"/>
      <c r="C172" s="84"/>
      <c r="D172" s="3" t="s">
        <v>111</v>
      </c>
      <c r="E172" s="5">
        <v>8.2835000000000001</v>
      </c>
      <c r="F172" s="5">
        <v>168.23070999999999</v>
      </c>
      <c r="G172" s="5">
        <v>14.9275</v>
      </c>
      <c r="H172" s="5">
        <v>319.69992000000002</v>
      </c>
    </row>
    <row r="173" spans="1:8" ht="18.75" customHeight="1" thickBot="1" x14ac:dyDescent="0.25">
      <c r="A173" s="78"/>
      <c r="B173" s="82"/>
      <c r="C173" s="84"/>
      <c r="D173" s="3" t="s">
        <v>147</v>
      </c>
      <c r="E173" s="5">
        <v>0.1095</v>
      </c>
      <c r="F173" s="5">
        <v>12.146420000000001</v>
      </c>
      <c r="G173" s="5">
        <v>0.10199999999999999</v>
      </c>
      <c r="H173" s="5">
        <v>9.15</v>
      </c>
    </row>
    <row r="174" spans="1:8" ht="18.75" customHeight="1" thickBot="1" x14ac:dyDescent="0.25">
      <c r="A174" s="78"/>
      <c r="B174" s="82"/>
      <c r="C174" s="84"/>
      <c r="D174" s="3" t="s">
        <v>21</v>
      </c>
      <c r="E174" s="5">
        <v>8.7999999999999995E-2</v>
      </c>
      <c r="F174" s="5">
        <v>12.29236</v>
      </c>
      <c r="G174" s="5">
        <v>4.9500000000000002E-2</v>
      </c>
      <c r="H174" s="5">
        <v>5.8570200000000003</v>
      </c>
    </row>
    <row r="175" spans="1:8" ht="18.75" customHeight="1" thickBot="1" x14ac:dyDescent="0.25">
      <c r="A175" s="78"/>
      <c r="B175" s="82"/>
      <c r="C175" s="84"/>
      <c r="D175" s="3" t="s">
        <v>88</v>
      </c>
      <c r="E175" s="5">
        <v>6.8500000000000005E-2</v>
      </c>
      <c r="F175" s="5">
        <v>1.9040999999999999</v>
      </c>
      <c r="G175" s="5">
        <v>0.1055</v>
      </c>
      <c r="H175" s="5">
        <v>2.0566499999999999</v>
      </c>
    </row>
    <row r="176" spans="1:8" ht="18.75" customHeight="1" thickBot="1" x14ac:dyDescent="0.25">
      <c r="A176" s="78"/>
      <c r="B176" s="82"/>
      <c r="C176" s="84"/>
      <c r="D176" s="3" t="s">
        <v>148</v>
      </c>
      <c r="E176" s="5">
        <v>1.55E-2</v>
      </c>
      <c r="F176" s="5">
        <v>1.28</v>
      </c>
      <c r="G176" s="4"/>
      <c r="H176" s="4"/>
    </row>
    <row r="177" spans="1:8" ht="18.75" customHeight="1" thickBot="1" x14ac:dyDescent="0.25">
      <c r="A177" s="78"/>
      <c r="B177" s="82"/>
      <c r="C177" s="84"/>
      <c r="D177" s="3" t="s">
        <v>16</v>
      </c>
      <c r="E177" s="5">
        <v>15.150499999999999</v>
      </c>
      <c r="F177" s="5">
        <v>320.37533999999999</v>
      </c>
      <c r="G177" s="5">
        <v>14.9565</v>
      </c>
      <c r="H177" s="5">
        <v>292.34393</v>
      </c>
    </row>
    <row r="178" spans="1:8" ht="18.75" customHeight="1" thickBot="1" x14ac:dyDescent="0.25">
      <c r="A178" s="78"/>
      <c r="B178" s="82"/>
      <c r="C178" s="84"/>
      <c r="D178" s="3" t="s">
        <v>149</v>
      </c>
      <c r="E178" s="5">
        <v>0.89149999999999996</v>
      </c>
      <c r="F178" s="5">
        <v>6.4687299999999999</v>
      </c>
      <c r="G178" s="5">
        <v>0.88500000000000001</v>
      </c>
      <c r="H178" s="5">
        <v>6.2442200000000003</v>
      </c>
    </row>
    <row r="179" spans="1:8" ht="18.75" customHeight="1" thickBot="1" x14ac:dyDescent="0.25">
      <c r="A179" s="78"/>
      <c r="B179" s="82"/>
      <c r="C179" s="84"/>
      <c r="D179" s="3" t="s">
        <v>118</v>
      </c>
      <c r="E179" s="5">
        <v>7.5265000000000004</v>
      </c>
      <c r="F179" s="5">
        <v>184.94246999999999</v>
      </c>
      <c r="G179" s="5">
        <v>6.4580000000000002</v>
      </c>
      <c r="H179" s="5">
        <v>170.90708000000001</v>
      </c>
    </row>
    <row r="180" spans="1:8" ht="18.75" customHeight="1" thickBot="1" x14ac:dyDescent="0.25">
      <c r="A180" s="78"/>
      <c r="B180" s="82"/>
      <c r="C180" s="84"/>
      <c r="D180" s="3" t="s">
        <v>14</v>
      </c>
      <c r="E180" s="5">
        <v>3.2500000000000001E-2</v>
      </c>
      <c r="F180" s="5">
        <v>0.40381</v>
      </c>
      <c r="G180" s="4"/>
      <c r="H180" s="4"/>
    </row>
    <row r="181" spans="1:8" ht="18.75" customHeight="1" thickBot="1" x14ac:dyDescent="0.25">
      <c r="A181" s="78"/>
      <c r="B181" s="82"/>
      <c r="C181" s="84"/>
      <c r="D181" s="3" t="s">
        <v>8</v>
      </c>
      <c r="E181" s="5">
        <v>7.2205000000000004</v>
      </c>
      <c r="F181" s="5">
        <v>234.66784000000001</v>
      </c>
      <c r="G181" s="5">
        <v>7.359</v>
      </c>
      <c r="H181" s="5">
        <v>252.15880000000001</v>
      </c>
    </row>
    <row r="182" spans="1:8" ht="18.75" customHeight="1" thickBot="1" x14ac:dyDescent="0.25">
      <c r="A182" s="78"/>
      <c r="B182" s="82"/>
      <c r="C182" s="84"/>
      <c r="D182" s="3" t="s">
        <v>117</v>
      </c>
      <c r="E182" s="5">
        <v>5.2499999999999998E-2</v>
      </c>
      <c r="F182" s="5">
        <v>7.7779999999999996</v>
      </c>
      <c r="G182" s="5">
        <v>6.3500000000000001E-2</v>
      </c>
      <c r="H182" s="5">
        <v>8.5977899999999998</v>
      </c>
    </row>
    <row r="183" spans="1:8" ht="18.75" customHeight="1" thickBot="1" x14ac:dyDescent="0.25">
      <c r="A183" s="78"/>
      <c r="B183" s="82"/>
      <c r="C183" s="84"/>
      <c r="D183" s="3" t="s">
        <v>18</v>
      </c>
      <c r="E183" s="4"/>
      <c r="F183" s="4"/>
      <c r="G183" s="5">
        <v>2.4E-2</v>
      </c>
      <c r="H183" s="5">
        <v>0.374</v>
      </c>
    </row>
    <row r="184" spans="1:8" ht="18.75" customHeight="1" thickBot="1" x14ac:dyDescent="0.25">
      <c r="A184" s="78"/>
      <c r="B184" s="82"/>
      <c r="C184" s="84"/>
      <c r="D184" s="3" t="s">
        <v>119</v>
      </c>
      <c r="E184" s="5">
        <v>1.1595</v>
      </c>
      <c r="F184" s="5">
        <v>21.979600000000001</v>
      </c>
      <c r="G184" s="5">
        <v>1.5640000000000001</v>
      </c>
      <c r="H184" s="5">
        <v>26.919039999999999</v>
      </c>
    </row>
    <row r="185" spans="1:8" ht="18.75" customHeight="1" thickBot="1" x14ac:dyDescent="0.25">
      <c r="A185" s="78"/>
      <c r="B185" s="82"/>
      <c r="C185" s="84"/>
      <c r="D185" s="3" t="s">
        <v>150</v>
      </c>
      <c r="E185" s="5">
        <v>4.0025000000000004</v>
      </c>
      <c r="F185" s="5">
        <v>312.22381999999999</v>
      </c>
      <c r="G185" s="5">
        <v>4.9219999999999997</v>
      </c>
      <c r="H185" s="5">
        <v>365.42696000000001</v>
      </c>
    </row>
    <row r="186" spans="1:8" ht="18.75" customHeight="1" thickBot="1" x14ac:dyDescent="0.25">
      <c r="A186" s="78"/>
      <c r="B186" s="82"/>
      <c r="C186" s="84"/>
      <c r="D186" s="3" t="s">
        <v>107</v>
      </c>
      <c r="E186" s="5">
        <v>6.0220000000000002</v>
      </c>
      <c r="F186" s="5">
        <v>252.93792999999999</v>
      </c>
      <c r="G186" s="5">
        <v>6.6710000000000003</v>
      </c>
      <c r="H186" s="5">
        <v>230.12813</v>
      </c>
    </row>
    <row r="187" spans="1:8" ht="18.75" customHeight="1" thickBot="1" x14ac:dyDescent="0.25">
      <c r="A187" s="78"/>
      <c r="B187" s="82"/>
      <c r="C187" s="84"/>
      <c r="D187" s="3" t="s">
        <v>86</v>
      </c>
      <c r="E187" s="5">
        <v>4.0000000000000001E-3</v>
      </c>
      <c r="F187" s="5">
        <v>6.9190000000000002E-2</v>
      </c>
      <c r="G187" s="4"/>
      <c r="H187" s="4"/>
    </row>
    <row r="188" spans="1:8" ht="18.75" customHeight="1" thickBot="1" x14ac:dyDescent="0.25">
      <c r="A188" s="78"/>
      <c r="B188" s="82"/>
      <c r="C188" s="85"/>
      <c r="D188" s="3" t="s">
        <v>64</v>
      </c>
      <c r="E188" s="4"/>
      <c r="F188" s="4"/>
      <c r="G188" s="5">
        <v>1.0999999999999999E-2</v>
      </c>
      <c r="H188" s="5">
        <v>1.4797199999999999</v>
      </c>
    </row>
    <row r="189" spans="1:8" ht="18.75" customHeight="1" thickBot="1" x14ac:dyDescent="0.25">
      <c r="A189" s="78"/>
      <c r="B189" s="82"/>
      <c r="C189" s="83" t="s">
        <v>44</v>
      </c>
      <c r="D189" s="3" t="s">
        <v>151</v>
      </c>
      <c r="E189" s="5">
        <v>9.7165199999999992</v>
      </c>
      <c r="F189" s="5">
        <v>1122.9267199999999</v>
      </c>
      <c r="G189" s="5">
        <v>14.826499999999999</v>
      </c>
      <c r="H189" s="5">
        <v>1580.4289799999999</v>
      </c>
    </row>
    <row r="190" spans="1:8" ht="18.75" customHeight="1" thickBot="1" x14ac:dyDescent="0.25">
      <c r="A190" s="78"/>
      <c r="B190" s="82"/>
      <c r="C190" s="84"/>
      <c r="D190" s="3" t="s">
        <v>152</v>
      </c>
      <c r="E190" s="5">
        <v>4.9264999999999999</v>
      </c>
      <c r="F190" s="5">
        <v>289.46489000000003</v>
      </c>
      <c r="G190" s="5">
        <v>4.9359999999999999</v>
      </c>
      <c r="H190" s="5">
        <v>253.37539000000001</v>
      </c>
    </row>
    <row r="191" spans="1:8" ht="18.75" customHeight="1" thickBot="1" x14ac:dyDescent="0.25">
      <c r="A191" s="78"/>
      <c r="B191" s="82"/>
      <c r="C191" s="84"/>
      <c r="D191" s="3" t="s">
        <v>153</v>
      </c>
      <c r="E191" s="5">
        <v>413.44198999999998</v>
      </c>
      <c r="F191" s="5">
        <v>42445.050999999999</v>
      </c>
      <c r="G191" s="5">
        <v>404.84300000000002</v>
      </c>
      <c r="H191" s="5">
        <v>34863.21256</v>
      </c>
    </row>
    <row r="192" spans="1:8" ht="18.75" customHeight="1" thickBot="1" x14ac:dyDescent="0.25">
      <c r="A192" s="78"/>
      <c r="B192" s="82"/>
      <c r="C192" s="85"/>
      <c r="D192" s="3" t="s">
        <v>47</v>
      </c>
      <c r="E192" s="5">
        <v>0.13300000000000001</v>
      </c>
      <c r="F192" s="5">
        <v>3.3569599999999999</v>
      </c>
      <c r="G192" s="4"/>
      <c r="H192" s="4"/>
    </row>
    <row r="193" spans="1:8" ht="18.75" customHeight="1" thickBot="1" x14ac:dyDescent="0.25">
      <c r="A193" s="78"/>
      <c r="B193" s="82"/>
      <c r="C193" s="83" t="s">
        <v>51</v>
      </c>
      <c r="D193" s="3" t="s">
        <v>136</v>
      </c>
      <c r="E193" s="5">
        <v>0.72150000000000003</v>
      </c>
      <c r="F193" s="5">
        <v>131.53942000000001</v>
      </c>
      <c r="G193" s="5">
        <v>0.88649999999999995</v>
      </c>
      <c r="H193" s="5">
        <v>165.62836999999999</v>
      </c>
    </row>
    <row r="194" spans="1:8" ht="18.75" customHeight="1" thickBot="1" x14ac:dyDescent="0.25">
      <c r="A194" s="78"/>
      <c r="B194" s="82"/>
      <c r="C194" s="85"/>
      <c r="D194" s="3" t="s">
        <v>137</v>
      </c>
      <c r="E194" s="5">
        <v>0.38200000000000001</v>
      </c>
      <c r="F194" s="5">
        <v>81.281120000000001</v>
      </c>
      <c r="G194" s="5">
        <v>1.0505</v>
      </c>
      <c r="H194" s="5">
        <v>271.64019999999999</v>
      </c>
    </row>
    <row r="195" spans="1:8" ht="18.75" customHeight="1" thickBot="1" x14ac:dyDescent="0.25">
      <c r="A195" s="78"/>
      <c r="B195" s="82"/>
      <c r="C195" s="83" t="s">
        <v>33</v>
      </c>
      <c r="D195" s="3" t="s">
        <v>131</v>
      </c>
      <c r="E195" s="5">
        <v>4.133</v>
      </c>
      <c r="F195" s="5">
        <v>32.459760000000003</v>
      </c>
      <c r="G195" s="5">
        <v>5.0884999999999998</v>
      </c>
      <c r="H195" s="5">
        <v>32.140450000000001</v>
      </c>
    </row>
    <row r="196" spans="1:8" ht="18.75" customHeight="1" thickBot="1" x14ac:dyDescent="0.25">
      <c r="A196" s="78"/>
      <c r="B196" s="82"/>
      <c r="C196" s="84"/>
      <c r="D196" s="3" t="s">
        <v>41</v>
      </c>
      <c r="E196" s="5">
        <v>0.72350000000000003</v>
      </c>
      <c r="F196" s="5">
        <v>6.4846599999999999</v>
      </c>
      <c r="G196" s="5">
        <v>0.47749999999999998</v>
      </c>
      <c r="H196" s="5">
        <v>4.5227700000000004</v>
      </c>
    </row>
    <row r="197" spans="1:8" ht="18.75" customHeight="1" thickBot="1" x14ac:dyDescent="0.25">
      <c r="A197" s="78"/>
      <c r="B197" s="82"/>
      <c r="C197" s="84"/>
      <c r="D197" s="3" t="s">
        <v>135</v>
      </c>
      <c r="E197" s="5">
        <v>2.2294999999999998</v>
      </c>
      <c r="F197" s="5">
        <v>27.518619999999999</v>
      </c>
      <c r="G197" s="5">
        <v>1.9410000000000001</v>
      </c>
      <c r="H197" s="5">
        <v>34.575150000000001</v>
      </c>
    </row>
    <row r="198" spans="1:8" ht="18.75" customHeight="1" thickBot="1" x14ac:dyDescent="0.25">
      <c r="A198" s="78"/>
      <c r="B198" s="82"/>
      <c r="C198" s="85"/>
      <c r="D198" s="3" t="s">
        <v>39</v>
      </c>
      <c r="E198" s="5">
        <v>0.20949999999999999</v>
      </c>
      <c r="F198" s="5">
        <v>8.9921500000000005</v>
      </c>
      <c r="G198" s="5">
        <v>8.5999999999999993E-2</v>
      </c>
      <c r="H198" s="5">
        <v>6.3330000000000002</v>
      </c>
    </row>
    <row r="199" spans="1:8" ht="18.75" customHeight="1" thickBot="1" x14ac:dyDescent="0.25">
      <c r="A199" s="79"/>
      <c r="B199" s="83"/>
      <c r="C199" s="3" t="s">
        <v>154</v>
      </c>
      <c r="D199" s="3" t="s">
        <v>155</v>
      </c>
      <c r="E199" s="5">
        <v>1207.038</v>
      </c>
      <c r="F199" s="5">
        <v>3621.114</v>
      </c>
      <c r="G199" s="5">
        <v>1109.8969999999999</v>
      </c>
      <c r="H199" s="5">
        <v>3329.6909999999998</v>
      </c>
    </row>
    <row r="200" spans="1:8" ht="18.75" customHeight="1" thickBot="1" x14ac:dyDescent="0.25">
      <c r="A200" s="77" t="s">
        <v>156</v>
      </c>
      <c r="B200" s="81" t="s">
        <v>5</v>
      </c>
      <c r="C200" s="83" t="s">
        <v>6</v>
      </c>
      <c r="D200" s="3" t="s">
        <v>81</v>
      </c>
      <c r="E200" s="5">
        <v>0.24399999999999999</v>
      </c>
      <c r="F200" s="5">
        <v>43.520499999999998</v>
      </c>
      <c r="G200" s="5">
        <v>0.55549999999999999</v>
      </c>
      <c r="H200" s="5">
        <v>108.95155</v>
      </c>
    </row>
    <row r="201" spans="1:8" ht="18.75" customHeight="1" thickBot="1" x14ac:dyDescent="0.25">
      <c r="A201" s="78"/>
      <c r="B201" s="82"/>
      <c r="C201" s="84"/>
      <c r="D201" s="3" t="s">
        <v>157</v>
      </c>
      <c r="E201" s="5">
        <v>7.4625000000000004</v>
      </c>
      <c r="F201" s="5">
        <v>90.513000000000005</v>
      </c>
      <c r="G201" s="5">
        <v>0.91949999999999998</v>
      </c>
      <c r="H201" s="5">
        <v>12.2445</v>
      </c>
    </row>
    <row r="202" spans="1:8" ht="18.75" customHeight="1" thickBot="1" x14ac:dyDescent="0.25">
      <c r="A202" s="78"/>
      <c r="B202" s="82"/>
      <c r="C202" s="84"/>
      <c r="D202" s="3" t="s">
        <v>101</v>
      </c>
      <c r="E202" s="5">
        <v>1.089</v>
      </c>
      <c r="F202" s="5">
        <v>66.751999999999995</v>
      </c>
      <c r="G202" s="5">
        <v>2.52</v>
      </c>
      <c r="H202" s="5">
        <v>61.282499999999999</v>
      </c>
    </row>
    <row r="203" spans="1:8" ht="18.75" customHeight="1" thickBot="1" x14ac:dyDescent="0.25">
      <c r="A203" s="78"/>
      <c r="B203" s="82"/>
      <c r="C203" s="84"/>
      <c r="D203" s="3" t="s">
        <v>102</v>
      </c>
      <c r="E203" s="5">
        <v>22.3445</v>
      </c>
      <c r="F203" s="5">
        <v>900.65250000000003</v>
      </c>
      <c r="G203" s="5">
        <v>93.793000000000006</v>
      </c>
      <c r="H203" s="5">
        <v>3162.76026</v>
      </c>
    </row>
    <row r="204" spans="1:8" ht="18.75" customHeight="1" thickBot="1" x14ac:dyDescent="0.25">
      <c r="A204" s="78"/>
      <c r="B204" s="82"/>
      <c r="C204" s="84"/>
      <c r="D204" s="3" t="s">
        <v>67</v>
      </c>
      <c r="E204" s="5">
        <v>0.23599999999999999</v>
      </c>
      <c r="F204" s="5">
        <v>41.706000000000003</v>
      </c>
      <c r="G204" s="5">
        <v>0.34150000000000003</v>
      </c>
      <c r="H204" s="5">
        <v>54.307499999999997</v>
      </c>
    </row>
    <row r="205" spans="1:8" ht="18.75" customHeight="1" thickBot="1" x14ac:dyDescent="0.25">
      <c r="A205" s="78"/>
      <c r="B205" s="82"/>
      <c r="C205" s="84"/>
      <c r="D205" s="3" t="s">
        <v>158</v>
      </c>
      <c r="E205" s="5">
        <v>1.0245</v>
      </c>
      <c r="F205" s="5">
        <v>10.56033</v>
      </c>
      <c r="G205" s="5">
        <v>9.2999999999999999E-2</v>
      </c>
      <c r="H205" s="5">
        <v>0.83499999999999996</v>
      </c>
    </row>
    <row r="206" spans="1:8" ht="18.75" customHeight="1" thickBot="1" x14ac:dyDescent="0.25">
      <c r="A206" s="78"/>
      <c r="B206" s="82"/>
      <c r="C206" s="84"/>
      <c r="D206" s="3" t="s">
        <v>159</v>
      </c>
      <c r="E206" s="5">
        <v>2.5880000000000001</v>
      </c>
      <c r="F206" s="5">
        <v>251.89603</v>
      </c>
      <c r="G206" s="5">
        <v>4.3840000000000003</v>
      </c>
      <c r="H206" s="5">
        <v>388.59499</v>
      </c>
    </row>
    <row r="207" spans="1:8" ht="18.75" customHeight="1" thickBot="1" x14ac:dyDescent="0.25">
      <c r="A207" s="78"/>
      <c r="B207" s="82"/>
      <c r="C207" s="84"/>
      <c r="D207" s="3" t="s">
        <v>160</v>
      </c>
      <c r="E207" s="5">
        <v>73.125</v>
      </c>
      <c r="F207" s="5">
        <v>1752.9949999999999</v>
      </c>
      <c r="G207" s="5">
        <v>58.844999999999999</v>
      </c>
      <c r="H207" s="5">
        <v>1461.69</v>
      </c>
    </row>
    <row r="208" spans="1:8" ht="18.75" customHeight="1" thickBot="1" x14ac:dyDescent="0.25">
      <c r="A208" s="78"/>
      <c r="B208" s="82"/>
      <c r="C208" s="84"/>
      <c r="D208" s="3" t="s">
        <v>100</v>
      </c>
      <c r="E208" s="5">
        <v>348.99349999999998</v>
      </c>
      <c r="F208" s="5">
        <v>3212.375</v>
      </c>
      <c r="G208" s="5">
        <v>321.52600000000001</v>
      </c>
      <c r="H208" s="5">
        <v>2691.8860300000001</v>
      </c>
    </row>
    <row r="209" spans="1:8" ht="18.75" customHeight="1" thickBot="1" x14ac:dyDescent="0.25">
      <c r="A209" s="78"/>
      <c r="B209" s="82"/>
      <c r="C209" s="84"/>
      <c r="D209" s="3" t="s">
        <v>146</v>
      </c>
      <c r="E209" s="5">
        <v>32.5015</v>
      </c>
      <c r="F209" s="5">
        <v>2919.6457599999999</v>
      </c>
      <c r="G209" s="5">
        <v>31.851500000000001</v>
      </c>
      <c r="H209" s="5">
        <v>2785.5079999999998</v>
      </c>
    </row>
    <row r="210" spans="1:8" ht="18.75" customHeight="1" thickBot="1" x14ac:dyDescent="0.25">
      <c r="A210" s="78"/>
      <c r="B210" s="82"/>
      <c r="C210" s="84"/>
      <c r="D210" s="3" t="s">
        <v>85</v>
      </c>
      <c r="E210" s="5">
        <v>209.833</v>
      </c>
      <c r="F210" s="5">
        <v>3209.0259299999998</v>
      </c>
      <c r="G210" s="5">
        <v>221.44900000000001</v>
      </c>
      <c r="H210" s="5">
        <v>3517.3670000000002</v>
      </c>
    </row>
    <row r="211" spans="1:8" ht="18.75" customHeight="1" thickBot="1" x14ac:dyDescent="0.25">
      <c r="A211" s="78"/>
      <c r="B211" s="82"/>
      <c r="C211" s="84"/>
      <c r="D211" s="3" t="s">
        <v>161</v>
      </c>
      <c r="E211" s="5">
        <v>44.951999999999998</v>
      </c>
      <c r="F211" s="5">
        <v>2368.7672600000001</v>
      </c>
      <c r="G211" s="5">
        <v>34.468000000000004</v>
      </c>
      <c r="H211" s="5">
        <v>1941.1832899999999</v>
      </c>
    </row>
    <row r="212" spans="1:8" ht="18.75" customHeight="1" thickBot="1" x14ac:dyDescent="0.25">
      <c r="A212" s="78"/>
      <c r="B212" s="82"/>
      <c r="C212" s="84"/>
      <c r="D212" s="3" t="s">
        <v>61</v>
      </c>
      <c r="E212" s="5">
        <v>29.2285</v>
      </c>
      <c r="F212" s="5">
        <v>2399.7429099999999</v>
      </c>
      <c r="G212" s="5">
        <v>30.251999999999999</v>
      </c>
      <c r="H212" s="5">
        <v>2898.6957200000002</v>
      </c>
    </row>
    <row r="213" spans="1:8" ht="18.75" customHeight="1" thickBot="1" x14ac:dyDescent="0.25">
      <c r="A213" s="78"/>
      <c r="B213" s="82"/>
      <c r="C213" s="84"/>
      <c r="D213" s="3" t="s">
        <v>162</v>
      </c>
      <c r="E213" s="5">
        <v>15.315</v>
      </c>
      <c r="F213" s="5">
        <v>173.71</v>
      </c>
      <c r="G213" s="5">
        <v>18.1905</v>
      </c>
      <c r="H213" s="5">
        <v>184.3425</v>
      </c>
    </row>
    <row r="214" spans="1:8" ht="18.75" customHeight="1" thickBot="1" x14ac:dyDescent="0.25">
      <c r="A214" s="78"/>
      <c r="B214" s="82"/>
      <c r="C214" s="84"/>
      <c r="D214" s="3" t="s">
        <v>23</v>
      </c>
      <c r="E214" s="5">
        <v>108.5095</v>
      </c>
      <c r="F214" s="5">
        <v>1718.4571100000001</v>
      </c>
      <c r="G214" s="5">
        <v>70.433499999999995</v>
      </c>
      <c r="H214" s="5">
        <v>1096.3875800000001</v>
      </c>
    </row>
    <row r="215" spans="1:8" ht="18.75" customHeight="1" thickBot="1" x14ac:dyDescent="0.25">
      <c r="A215" s="78"/>
      <c r="B215" s="82"/>
      <c r="C215" s="84"/>
      <c r="D215" s="3" t="s">
        <v>94</v>
      </c>
      <c r="E215" s="5">
        <v>16.847000000000001</v>
      </c>
      <c r="F215" s="5">
        <v>319.60660999999999</v>
      </c>
      <c r="G215" s="5">
        <v>5.3090000000000002</v>
      </c>
      <c r="H215" s="5">
        <v>118.4316</v>
      </c>
    </row>
    <row r="216" spans="1:8" ht="18.75" customHeight="1" thickBot="1" x14ac:dyDescent="0.25">
      <c r="A216" s="78"/>
      <c r="B216" s="82"/>
      <c r="C216" s="84"/>
      <c r="D216" s="3" t="s">
        <v>163</v>
      </c>
      <c r="E216" s="5">
        <v>146.8135</v>
      </c>
      <c r="F216" s="5">
        <v>8141.2087199999996</v>
      </c>
      <c r="G216" s="5">
        <v>103.75149999999999</v>
      </c>
      <c r="H216" s="5">
        <v>6279.8474999999999</v>
      </c>
    </row>
    <row r="217" spans="1:8" ht="18.75" customHeight="1" thickBot="1" x14ac:dyDescent="0.25">
      <c r="A217" s="78"/>
      <c r="B217" s="82"/>
      <c r="C217" s="84"/>
      <c r="D217" s="3" t="s">
        <v>164</v>
      </c>
      <c r="E217" s="5">
        <v>0.49399999999999999</v>
      </c>
      <c r="F217" s="5">
        <v>42.638500000000001</v>
      </c>
      <c r="G217" s="5">
        <v>0.49199999999999999</v>
      </c>
      <c r="H217" s="5">
        <v>39.964500000000001</v>
      </c>
    </row>
    <row r="218" spans="1:8" ht="18.75" customHeight="1" thickBot="1" x14ac:dyDescent="0.25">
      <c r="A218" s="78"/>
      <c r="B218" s="82"/>
      <c r="C218" s="84"/>
      <c r="D218" s="3" t="s">
        <v>14</v>
      </c>
      <c r="E218" s="5">
        <v>1758.5160000000001</v>
      </c>
      <c r="F218" s="5">
        <v>16712.837459999999</v>
      </c>
      <c r="G218" s="5">
        <v>957.0095</v>
      </c>
      <c r="H218" s="5">
        <v>10357.270039999999</v>
      </c>
    </row>
    <row r="219" spans="1:8" ht="18.75" customHeight="1" thickBot="1" x14ac:dyDescent="0.25">
      <c r="A219" s="78"/>
      <c r="B219" s="82"/>
      <c r="C219" s="84"/>
      <c r="D219" s="3" t="s">
        <v>149</v>
      </c>
      <c r="E219" s="5">
        <v>142.09200000000001</v>
      </c>
      <c r="F219" s="5">
        <v>1174.4970000000001</v>
      </c>
      <c r="G219" s="5">
        <v>105.1315</v>
      </c>
      <c r="H219" s="5">
        <v>772.8605</v>
      </c>
    </row>
    <row r="220" spans="1:8" ht="18.75" customHeight="1" thickBot="1" x14ac:dyDescent="0.25">
      <c r="A220" s="78"/>
      <c r="B220" s="82"/>
      <c r="C220" s="84"/>
      <c r="D220" s="3" t="s">
        <v>165</v>
      </c>
      <c r="E220" s="5">
        <v>16.82</v>
      </c>
      <c r="F220" s="5">
        <v>300.69162</v>
      </c>
      <c r="G220" s="5">
        <v>16.175000000000001</v>
      </c>
      <c r="H220" s="5">
        <v>238.39188999999999</v>
      </c>
    </row>
    <row r="221" spans="1:8" ht="18.75" customHeight="1" thickBot="1" x14ac:dyDescent="0.25">
      <c r="A221" s="78"/>
      <c r="B221" s="82"/>
      <c r="C221" s="84"/>
      <c r="D221" s="3" t="s">
        <v>97</v>
      </c>
      <c r="E221" s="5">
        <v>12.13</v>
      </c>
      <c r="F221" s="5">
        <v>532.56973000000005</v>
      </c>
      <c r="G221" s="5">
        <v>8.6084999999999994</v>
      </c>
      <c r="H221" s="5">
        <v>350.97145999999998</v>
      </c>
    </row>
    <row r="222" spans="1:8" ht="18.75" customHeight="1" thickBot="1" x14ac:dyDescent="0.25">
      <c r="A222" s="78"/>
      <c r="B222" s="82"/>
      <c r="C222" s="84"/>
      <c r="D222" s="3" t="s">
        <v>166</v>
      </c>
      <c r="E222" s="5">
        <v>2.3304999999999998</v>
      </c>
      <c r="F222" s="5">
        <v>28.465</v>
      </c>
      <c r="G222" s="5">
        <v>1.0235000000000001</v>
      </c>
      <c r="H222" s="5">
        <v>8.7795000000000005</v>
      </c>
    </row>
    <row r="223" spans="1:8" ht="18.75" customHeight="1" thickBot="1" x14ac:dyDescent="0.25">
      <c r="A223" s="78"/>
      <c r="B223" s="82"/>
      <c r="C223" s="84"/>
      <c r="D223" s="3" t="s">
        <v>167</v>
      </c>
      <c r="E223" s="5">
        <v>19.260000000000002</v>
      </c>
      <c r="F223" s="5">
        <v>222.64699999999999</v>
      </c>
      <c r="G223" s="5">
        <v>11.692500000000001</v>
      </c>
      <c r="H223" s="5">
        <v>126.372</v>
      </c>
    </row>
    <row r="224" spans="1:8" ht="18.75" customHeight="1" thickBot="1" x14ac:dyDescent="0.25">
      <c r="A224" s="78"/>
      <c r="B224" s="82"/>
      <c r="C224" s="84"/>
      <c r="D224" s="3" t="s">
        <v>168</v>
      </c>
      <c r="E224" s="5">
        <v>22.062999999999999</v>
      </c>
      <c r="F224" s="5">
        <v>1323.09728</v>
      </c>
      <c r="G224" s="5">
        <v>23.502500000000001</v>
      </c>
      <c r="H224" s="5">
        <v>1221.8236099999999</v>
      </c>
    </row>
    <row r="225" spans="1:8" ht="18.75" customHeight="1" thickBot="1" x14ac:dyDescent="0.25">
      <c r="A225" s="78"/>
      <c r="B225" s="82"/>
      <c r="C225" s="84"/>
      <c r="D225" s="3" t="s">
        <v>74</v>
      </c>
      <c r="E225" s="5">
        <v>589.84500000000003</v>
      </c>
      <c r="F225" s="5">
        <v>9200.66</v>
      </c>
      <c r="G225" s="5">
        <v>599.93650000000002</v>
      </c>
      <c r="H225" s="5">
        <v>9061.9949799999995</v>
      </c>
    </row>
    <row r="226" spans="1:8" ht="18.75" customHeight="1" thickBot="1" x14ac:dyDescent="0.25">
      <c r="A226" s="78"/>
      <c r="B226" s="82"/>
      <c r="C226" s="84"/>
      <c r="D226" s="3" t="s">
        <v>143</v>
      </c>
      <c r="E226" s="5">
        <v>40.534500000000001</v>
      </c>
      <c r="F226" s="5">
        <v>654.77750000000003</v>
      </c>
      <c r="G226" s="5">
        <v>37.299999999999997</v>
      </c>
      <c r="H226" s="5">
        <v>667.24699999999996</v>
      </c>
    </row>
    <row r="227" spans="1:8" ht="18.75" customHeight="1" thickBot="1" x14ac:dyDescent="0.25">
      <c r="A227" s="78"/>
      <c r="B227" s="82"/>
      <c r="C227" s="84"/>
      <c r="D227" s="3" t="s">
        <v>169</v>
      </c>
      <c r="E227" s="5">
        <v>426.84050000000002</v>
      </c>
      <c r="F227" s="5">
        <v>5835.1529499999997</v>
      </c>
      <c r="G227" s="5">
        <v>355.25650000000002</v>
      </c>
      <c r="H227" s="5">
        <v>4523.0172499999999</v>
      </c>
    </row>
    <row r="228" spans="1:8" ht="18.75" customHeight="1" thickBot="1" x14ac:dyDescent="0.25">
      <c r="A228" s="78"/>
      <c r="B228" s="82"/>
      <c r="C228" s="84"/>
      <c r="D228" s="3" t="s">
        <v>87</v>
      </c>
      <c r="E228" s="5">
        <v>415.27199999999999</v>
      </c>
      <c r="F228" s="5">
        <v>7081.1898600000004</v>
      </c>
      <c r="G228" s="5">
        <v>311.4425</v>
      </c>
      <c r="H228" s="5">
        <v>5354.2893400000003</v>
      </c>
    </row>
    <row r="229" spans="1:8" ht="18.75" customHeight="1" thickBot="1" x14ac:dyDescent="0.25">
      <c r="A229" s="78"/>
      <c r="B229" s="82"/>
      <c r="C229" s="84"/>
      <c r="D229" s="3" t="s">
        <v>120</v>
      </c>
      <c r="E229" s="5">
        <v>148.672</v>
      </c>
      <c r="F229" s="5">
        <v>3254.913</v>
      </c>
      <c r="G229" s="5">
        <v>114.0835</v>
      </c>
      <c r="H229" s="5">
        <v>1976.3309999999999</v>
      </c>
    </row>
    <row r="230" spans="1:8" ht="18.75" customHeight="1" thickBot="1" x14ac:dyDescent="0.25">
      <c r="A230" s="78"/>
      <c r="B230" s="82"/>
      <c r="C230" s="84"/>
      <c r="D230" s="3" t="s">
        <v>18</v>
      </c>
      <c r="E230" s="5">
        <v>62.77</v>
      </c>
      <c r="F230" s="5">
        <v>807.625</v>
      </c>
      <c r="G230" s="5">
        <v>39.749000000000002</v>
      </c>
      <c r="H230" s="5">
        <v>565.85749999999996</v>
      </c>
    </row>
    <row r="231" spans="1:8" ht="18.75" customHeight="1" thickBot="1" x14ac:dyDescent="0.25">
      <c r="A231" s="78"/>
      <c r="B231" s="82"/>
      <c r="C231" s="84"/>
      <c r="D231" s="3" t="s">
        <v>17</v>
      </c>
      <c r="E231" s="5">
        <v>1263.3744999999999</v>
      </c>
      <c r="F231" s="5">
        <v>16507.97</v>
      </c>
      <c r="G231" s="5">
        <v>1177.057</v>
      </c>
      <c r="H231" s="5">
        <v>14589.96063</v>
      </c>
    </row>
    <row r="232" spans="1:8" ht="18.75" customHeight="1" thickBot="1" x14ac:dyDescent="0.25">
      <c r="A232" s="78"/>
      <c r="B232" s="82"/>
      <c r="C232" s="84"/>
      <c r="D232" s="3" t="s">
        <v>170</v>
      </c>
      <c r="E232" s="5">
        <v>3.86</v>
      </c>
      <c r="F232" s="5">
        <v>71.484999999999999</v>
      </c>
      <c r="G232" s="5">
        <v>6.3574999999999999</v>
      </c>
      <c r="H232" s="5">
        <v>122.67749999999999</v>
      </c>
    </row>
    <row r="233" spans="1:8" ht="18.75" customHeight="1" thickBot="1" x14ac:dyDescent="0.25">
      <c r="A233" s="78"/>
      <c r="B233" s="82"/>
      <c r="C233" s="84"/>
      <c r="D233" s="3" t="s">
        <v>65</v>
      </c>
      <c r="E233" s="5">
        <v>2.1999999999999999E-2</v>
      </c>
      <c r="F233" s="5">
        <v>0.68293000000000004</v>
      </c>
      <c r="G233" s="5">
        <v>0.29399999999999998</v>
      </c>
      <c r="H233" s="5">
        <v>8.6024999999999991</v>
      </c>
    </row>
    <row r="234" spans="1:8" ht="18.75" customHeight="1" thickBot="1" x14ac:dyDescent="0.25">
      <c r="A234" s="78"/>
      <c r="B234" s="82"/>
      <c r="C234" s="84"/>
      <c r="D234" s="3" t="s">
        <v>89</v>
      </c>
      <c r="E234" s="5">
        <v>0.48699999999999999</v>
      </c>
      <c r="F234" s="5">
        <v>6.734</v>
      </c>
      <c r="G234" s="5">
        <v>0.19850000000000001</v>
      </c>
      <c r="H234" s="5">
        <v>1.8</v>
      </c>
    </row>
    <row r="235" spans="1:8" ht="18.75" customHeight="1" thickBot="1" x14ac:dyDescent="0.25">
      <c r="A235" s="78"/>
      <c r="B235" s="82"/>
      <c r="C235" s="84"/>
      <c r="D235" s="3" t="s">
        <v>171</v>
      </c>
      <c r="E235" s="5">
        <v>25.442499999999999</v>
      </c>
      <c r="F235" s="5">
        <v>291.69299999999998</v>
      </c>
      <c r="G235" s="5">
        <v>59.590499999999999</v>
      </c>
      <c r="H235" s="5">
        <v>483.50943999999998</v>
      </c>
    </row>
    <row r="236" spans="1:8" ht="18.75" customHeight="1" thickBot="1" x14ac:dyDescent="0.25">
      <c r="A236" s="78"/>
      <c r="B236" s="82"/>
      <c r="C236" s="84"/>
      <c r="D236" s="3" t="s">
        <v>79</v>
      </c>
      <c r="E236" s="5">
        <v>3.5895000000000001</v>
      </c>
      <c r="F236" s="5">
        <v>162.11250000000001</v>
      </c>
      <c r="G236" s="5">
        <v>11.093</v>
      </c>
      <c r="H236" s="5">
        <v>439.63400000000001</v>
      </c>
    </row>
    <row r="237" spans="1:8" ht="18.75" customHeight="1" thickBot="1" x14ac:dyDescent="0.25">
      <c r="A237" s="78"/>
      <c r="B237" s="82"/>
      <c r="C237" s="84"/>
      <c r="D237" s="3" t="s">
        <v>172</v>
      </c>
      <c r="E237" s="5">
        <v>84.907499999999999</v>
      </c>
      <c r="F237" s="5">
        <v>1478.2190800000001</v>
      </c>
      <c r="G237" s="5">
        <v>82.3245</v>
      </c>
      <c r="H237" s="5">
        <v>1154.46405</v>
      </c>
    </row>
    <row r="238" spans="1:8" ht="18.75" customHeight="1" thickBot="1" x14ac:dyDescent="0.25">
      <c r="A238" s="78"/>
      <c r="B238" s="82"/>
      <c r="C238" s="84"/>
      <c r="D238" s="3" t="s">
        <v>76</v>
      </c>
      <c r="E238" s="5">
        <v>1.7070000000000001</v>
      </c>
      <c r="F238" s="5">
        <v>111.7925</v>
      </c>
      <c r="G238" s="5">
        <v>3.0379999999999998</v>
      </c>
      <c r="H238" s="5">
        <v>189.32771</v>
      </c>
    </row>
    <row r="239" spans="1:8" ht="18.75" customHeight="1" thickBot="1" x14ac:dyDescent="0.25">
      <c r="A239" s="78"/>
      <c r="B239" s="82"/>
      <c r="C239" s="84"/>
      <c r="D239" s="3" t="s">
        <v>173</v>
      </c>
      <c r="E239" s="5">
        <v>694.07899999999995</v>
      </c>
      <c r="F239" s="5">
        <v>9014.8235000000004</v>
      </c>
      <c r="G239" s="5">
        <v>484.4425</v>
      </c>
      <c r="H239" s="5">
        <v>6300.3860000000004</v>
      </c>
    </row>
    <row r="240" spans="1:8" ht="18.75" customHeight="1" thickBot="1" x14ac:dyDescent="0.25">
      <c r="A240" s="78"/>
      <c r="B240" s="82"/>
      <c r="C240" s="84"/>
      <c r="D240" s="3" t="s">
        <v>144</v>
      </c>
      <c r="E240" s="5">
        <v>0.56950000000000001</v>
      </c>
      <c r="F240" s="5">
        <v>6.8935000000000004</v>
      </c>
      <c r="G240" s="5">
        <v>1.9019999999999999</v>
      </c>
      <c r="H240" s="5">
        <v>18.928100000000001</v>
      </c>
    </row>
    <row r="241" spans="1:8" ht="18.75" customHeight="1" thickBot="1" x14ac:dyDescent="0.25">
      <c r="A241" s="78"/>
      <c r="B241" s="82"/>
      <c r="C241" s="84"/>
      <c r="D241" s="3" t="s">
        <v>29</v>
      </c>
      <c r="E241" s="5">
        <v>136.3295</v>
      </c>
      <c r="F241" s="5">
        <v>9824.8302100000001</v>
      </c>
      <c r="G241" s="5">
        <v>135.834</v>
      </c>
      <c r="H241" s="5">
        <v>8575.1845400000002</v>
      </c>
    </row>
    <row r="242" spans="1:8" ht="18.75" customHeight="1" thickBot="1" x14ac:dyDescent="0.25">
      <c r="A242" s="78"/>
      <c r="B242" s="82"/>
      <c r="C242" s="84"/>
      <c r="D242" s="3" t="s">
        <v>174</v>
      </c>
      <c r="E242" s="5">
        <v>8.0000000000000002E-3</v>
      </c>
      <c r="F242" s="5">
        <v>0.16800000000000001</v>
      </c>
      <c r="G242" s="5">
        <v>0.55500000000000005</v>
      </c>
      <c r="H242" s="5">
        <v>13.53</v>
      </c>
    </row>
    <row r="243" spans="1:8" ht="18.75" customHeight="1" thickBot="1" x14ac:dyDescent="0.25">
      <c r="A243" s="78"/>
      <c r="B243" s="82"/>
      <c r="C243" s="84"/>
      <c r="D243" s="3" t="s">
        <v>175</v>
      </c>
      <c r="E243" s="5">
        <v>9.4819999999999993</v>
      </c>
      <c r="F243" s="5">
        <v>801.78205000000003</v>
      </c>
      <c r="G243" s="5">
        <v>10.0245</v>
      </c>
      <c r="H243" s="5">
        <v>1045.51899</v>
      </c>
    </row>
    <row r="244" spans="1:8" ht="18.75" customHeight="1" thickBot="1" x14ac:dyDescent="0.25">
      <c r="A244" s="78"/>
      <c r="B244" s="82"/>
      <c r="C244" s="84"/>
      <c r="D244" s="3" t="s">
        <v>103</v>
      </c>
      <c r="E244" s="5">
        <v>137.97300000000001</v>
      </c>
      <c r="F244" s="5">
        <v>964.47450000000003</v>
      </c>
      <c r="G244" s="5">
        <v>114.3475</v>
      </c>
      <c r="H244" s="5">
        <v>782.46749999999997</v>
      </c>
    </row>
    <row r="245" spans="1:8" ht="18.75" customHeight="1" thickBot="1" x14ac:dyDescent="0.25">
      <c r="A245" s="78"/>
      <c r="B245" s="82"/>
      <c r="C245" s="84"/>
      <c r="D245" s="3" t="s">
        <v>104</v>
      </c>
      <c r="E245" s="5">
        <v>1.4999999999999999E-2</v>
      </c>
      <c r="F245" s="5">
        <v>0.21</v>
      </c>
      <c r="G245" s="5">
        <v>0.52500000000000002</v>
      </c>
      <c r="H245" s="5">
        <v>5.9974400000000001</v>
      </c>
    </row>
    <row r="246" spans="1:8" ht="18.75" customHeight="1" thickBot="1" x14ac:dyDescent="0.25">
      <c r="A246" s="78"/>
      <c r="B246" s="82"/>
      <c r="C246" s="84"/>
      <c r="D246" s="3" t="s">
        <v>105</v>
      </c>
      <c r="E246" s="5">
        <v>19.43</v>
      </c>
      <c r="F246" s="5">
        <v>796.16858000000002</v>
      </c>
      <c r="G246" s="5">
        <v>52.2</v>
      </c>
      <c r="H246" s="5">
        <v>1375.0450000000001</v>
      </c>
    </row>
    <row r="247" spans="1:8" ht="18.75" customHeight="1" thickBot="1" x14ac:dyDescent="0.25">
      <c r="A247" s="78"/>
      <c r="B247" s="82"/>
      <c r="C247" s="84"/>
      <c r="D247" s="3" t="s">
        <v>63</v>
      </c>
      <c r="E247" s="5">
        <v>50.738</v>
      </c>
      <c r="F247" s="5">
        <v>10329.430689999999</v>
      </c>
      <c r="G247" s="5">
        <v>47.738999999999997</v>
      </c>
      <c r="H247" s="5">
        <v>8357.5604000000003</v>
      </c>
    </row>
    <row r="248" spans="1:8" ht="18.75" customHeight="1" thickBot="1" x14ac:dyDescent="0.25">
      <c r="A248" s="78"/>
      <c r="B248" s="82"/>
      <c r="C248" s="84"/>
      <c r="D248" s="3" t="s">
        <v>119</v>
      </c>
      <c r="E248" s="5">
        <v>350.13499999999999</v>
      </c>
      <c r="F248" s="5">
        <v>3950.79468</v>
      </c>
      <c r="G248" s="5">
        <v>384.80450000000002</v>
      </c>
      <c r="H248" s="5">
        <v>3578.8111100000001</v>
      </c>
    </row>
    <row r="249" spans="1:8" ht="18.75" customHeight="1" thickBot="1" x14ac:dyDescent="0.25">
      <c r="A249" s="78"/>
      <c r="B249" s="82"/>
      <c r="C249" s="84"/>
      <c r="D249" s="3" t="s">
        <v>21</v>
      </c>
      <c r="E249" s="5">
        <v>4.7279999999999998</v>
      </c>
      <c r="F249" s="5">
        <v>471.47268000000003</v>
      </c>
      <c r="G249" s="5">
        <v>7.5380000000000003</v>
      </c>
      <c r="H249" s="5">
        <v>561.10933</v>
      </c>
    </row>
    <row r="250" spans="1:8" ht="18.75" customHeight="1" thickBot="1" x14ac:dyDescent="0.25">
      <c r="A250" s="78"/>
      <c r="B250" s="82"/>
      <c r="C250" s="84"/>
      <c r="D250" s="3" t="s">
        <v>176</v>
      </c>
      <c r="E250" s="5">
        <v>0.85499999999999998</v>
      </c>
      <c r="F250" s="5">
        <v>6.84</v>
      </c>
      <c r="G250" s="5">
        <v>7.4999999999999997E-2</v>
      </c>
      <c r="H250" s="5">
        <v>1.34</v>
      </c>
    </row>
    <row r="251" spans="1:8" ht="18.75" customHeight="1" thickBot="1" x14ac:dyDescent="0.25">
      <c r="A251" s="78"/>
      <c r="B251" s="82"/>
      <c r="C251" s="84"/>
      <c r="D251" s="3" t="s">
        <v>177</v>
      </c>
      <c r="E251" s="5">
        <v>0.876</v>
      </c>
      <c r="F251" s="5">
        <v>60.85</v>
      </c>
      <c r="G251" s="4"/>
      <c r="H251" s="4"/>
    </row>
    <row r="252" spans="1:8" ht="18.75" customHeight="1" thickBot="1" x14ac:dyDescent="0.25">
      <c r="A252" s="78"/>
      <c r="B252" s="82"/>
      <c r="C252" s="84"/>
      <c r="D252" s="3" t="s">
        <v>178</v>
      </c>
      <c r="E252" s="5">
        <v>0.16700000000000001</v>
      </c>
      <c r="F252" s="5">
        <v>11.510999999999999</v>
      </c>
      <c r="G252" s="5">
        <v>0.13900000000000001</v>
      </c>
      <c r="H252" s="5">
        <v>18.744</v>
      </c>
    </row>
    <row r="253" spans="1:8" ht="18.75" customHeight="1" thickBot="1" x14ac:dyDescent="0.25">
      <c r="A253" s="78"/>
      <c r="B253" s="82"/>
      <c r="C253" s="84"/>
      <c r="D253" s="3" t="s">
        <v>179</v>
      </c>
      <c r="E253" s="5">
        <v>3.5000000000000001E-3</v>
      </c>
      <c r="F253" s="5">
        <v>0.24149999999999999</v>
      </c>
      <c r="G253" s="5">
        <v>0.17349999999999999</v>
      </c>
      <c r="H253" s="5">
        <v>31.3005</v>
      </c>
    </row>
    <row r="254" spans="1:8" ht="18.75" customHeight="1" thickBot="1" x14ac:dyDescent="0.25">
      <c r="A254" s="78"/>
      <c r="B254" s="82"/>
      <c r="C254" s="84"/>
      <c r="D254" s="3" t="s">
        <v>180</v>
      </c>
      <c r="E254" s="5">
        <v>1.2999999999999999E-2</v>
      </c>
      <c r="F254" s="5">
        <v>1.409</v>
      </c>
      <c r="G254" s="4"/>
      <c r="H254" s="4"/>
    </row>
    <row r="255" spans="1:8" ht="18.75" customHeight="1" thickBot="1" x14ac:dyDescent="0.25">
      <c r="A255" s="78"/>
      <c r="B255" s="82"/>
      <c r="C255" s="84"/>
      <c r="D255" s="3" t="s">
        <v>25</v>
      </c>
      <c r="E255" s="5">
        <v>20.85</v>
      </c>
      <c r="F255" s="5">
        <v>138.29</v>
      </c>
      <c r="G255" s="5">
        <v>36.9</v>
      </c>
      <c r="H255" s="5">
        <v>225.52</v>
      </c>
    </row>
    <row r="256" spans="1:8" ht="18.75" customHeight="1" thickBot="1" x14ac:dyDescent="0.25">
      <c r="A256" s="78"/>
      <c r="B256" s="82"/>
      <c r="C256" s="84"/>
      <c r="D256" s="3" t="s">
        <v>28</v>
      </c>
      <c r="E256" s="5">
        <v>90.028999999999996</v>
      </c>
      <c r="F256" s="5">
        <v>3324.4209999999998</v>
      </c>
      <c r="G256" s="5">
        <v>79.703999999999994</v>
      </c>
      <c r="H256" s="5">
        <v>2511.41626</v>
      </c>
    </row>
    <row r="257" spans="1:8" ht="18.75" customHeight="1" thickBot="1" x14ac:dyDescent="0.25">
      <c r="A257" s="78"/>
      <c r="B257" s="82"/>
      <c r="C257" s="84"/>
      <c r="D257" s="3" t="s">
        <v>181</v>
      </c>
      <c r="E257" s="5">
        <v>0.23549999999999999</v>
      </c>
      <c r="F257" s="5">
        <v>7.681</v>
      </c>
      <c r="G257" s="5">
        <v>0.82150000000000001</v>
      </c>
      <c r="H257" s="5">
        <v>9.5024999999999995</v>
      </c>
    </row>
    <row r="258" spans="1:8" ht="18.75" customHeight="1" thickBot="1" x14ac:dyDescent="0.25">
      <c r="A258" s="78"/>
      <c r="B258" s="82"/>
      <c r="C258" s="84"/>
      <c r="D258" s="3" t="s">
        <v>182</v>
      </c>
      <c r="E258" s="5">
        <v>1.4999999999999999E-2</v>
      </c>
      <c r="F258" s="5">
        <v>0.185</v>
      </c>
      <c r="G258" s="5">
        <v>0.28499999999999998</v>
      </c>
      <c r="H258" s="5">
        <v>3.415</v>
      </c>
    </row>
    <row r="259" spans="1:8" ht="18.75" customHeight="1" thickBot="1" x14ac:dyDescent="0.25">
      <c r="A259" s="78"/>
      <c r="B259" s="82"/>
      <c r="C259" s="84"/>
      <c r="D259" s="3" t="s">
        <v>86</v>
      </c>
      <c r="E259" s="5">
        <v>143.59100000000001</v>
      </c>
      <c r="F259" s="5">
        <v>1989.6110000000001</v>
      </c>
      <c r="G259" s="5">
        <v>127.0745</v>
      </c>
      <c r="H259" s="5">
        <v>1421.3561</v>
      </c>
    </row>
    <row r="260" spans="1:8" ht="18.75" customHeight="1" thickBot="1" x14ac:dyDescent="0.25">
      <c r="A260" s="78"/>
      <c r="B260" s="82"/>
      <c r="C260" s="84"/>
      <c r="D260" s="3" t="s">
        <v>99</v>
      </c>
      <c r="E260" s="5">
        <v>2.9000000000000001E-2</v>
      </c>
      <c r="F260" s="5">
        <v>0.51600000000000001</v>
      </c>
      <c r="G260" s="5">
        <v>0.20150000000000001</v>
      </c>
      <c r="H260" s="5">
        <v>12.343999999999999</v>
      </c>
    </row>
    <row r="261" spans="1:8" ht="18.75" customHeight="1" thickBot="1" x14ac:dyDescent="0.25">
      <c r="A261" s="78"/>
      <c r="B261" s="82"/>
      <c r="C261" s="84"/>
      <c r="D261" s="3" t="s">
        <v>90</v>
      </c>
      <c r="E261" s="5">
        <v>13.778</v>
      </c>
      <c r="F261" s="5">
        <v>103.83799999999999</v>
      </c>
      <c r="G261" s="5">
        <v>87.042500000000004</v>
      </c>
      <c r="H261" s="5">
        <v>462.35649999999998</v>
      </c>
    </row>
    <row r="262" spans="1:8" ht="18.75" customHeight="1" thickBot="1" x14ac:dyDescent="0.25">
      <c r="A262" s="78"/>
      <c r="B262" s="82"/>
      <c r="C262" s="84"/>
      <c r="D262" s="3" t="s">
        <v>183</v>
      </c>
      <c r="E262" s="5">
        <v>8.0000000000000002E-3</v>
      </c>
      <c r="F262" s="5">
        <v>0.17599999999999999</v>
      </c>
      <c r="G262" s="4"/>
      <c r="H262" s="4"/>
    </row>
    <row r="263" spans="1:8" ht="18.75" customHeight="1" thickBot="1" x14ac:dyDescent="0.25">
      <c r="A263" s="78"/>
      <c r="B263" s="82"/>
      <c r="C263" s="84"/>
      <c r="D263" s="3" t="s">
        <v>184</v>
      </c>
      <c r="E263" s="5">
        <v>0.88500000000000001</v>
      </c>
      <c r="F263" s="5">
        <v>15.978999999999999</v>
      </c>
      <c r="G263" s="5">
        <v>1.7415</v>
      </c>
      <c r="H263" s="5">
        <v>22.550999999999998</v>
      </c>
    </row>
    <row r="264" spans="1:8" ht="18.75" customHeight="1" thickBot="1" x14ac:dyDescent="0.25">
      <c r="A264" s="78"/>
      <c r="B264" s="82"/>
      <c r="C264" s="84"/>
      <c r="D264" s="3" t="s">
        <v>64</v>
      </c>
      <c r="E264" s="5">
        <v>1.6500000000000001E-2</v>
      </c>
      <c r="F264" s="5">
        <v>1.389</v>
      </c>
      <c r="G264" s="5">
        <v>0.06</v>
      </c>
      <c r="H264" s="5">
        <v>5.4696400000000001</v>
      </c>
    </row>
    <row r="265" spans="1:8" ht="18.75" customHeight="1" thickBot="1" x14ac:dyDescent="0.25">
      <c r="A265" s="78"/>
      <c r="B265" s="82"/>
      <c r="C265" s="84"/>
      <c r="D265" s="3" t="s">
        <v>185</v>
      </c>
      <c r="E265" s="5">
        <v>52.831000000000003</v>
      </c>
      <c r="F265" s="5">
        <v>722.00800000000004</v>
      </c>
      <c r="G265" s="5">
        <v>41.991</v>
      </c>
      <c r="H265" s="5">
        <v>440.04969999999997</v>
      </c>
    </row>
    <row r="266" spans="1:8" ht="18.75" customHeight="1" thickBot="1" x14ac:dyDescent="0.25">
      <c r="A266" s="78"/>
      <c r="B266" s="82"/>
      <c r="C266" s="84"/>
      <c r="D266" s="3" t="s">
        <v>114</v>
      </c>
      <c r="E266" s="5">
        <v>1.5E-3</v>
      </c>
      <c r="F266" s="5">
        <v>6.3E-2</v>
      </c>
      <c r="G266" s="4"/>
      <c r="H266" s="4"/>
    </row>
    <row r="267" spans="1:8" ht="18.75" customHeight="1" thickBot="1" x14ac:dyDescent="0.25">
      <c r="A267" s="78"/>
      <c r="B267" s="82"/>
      <c r="C267" s="84"/>
      <c r="D267" s="3" t="s">
        <v>186</v>
      </c>
      <c r="E267" s="5">
        <v>0.32950000000000002</v>
      </c>
      <c r="F267" s="5">
        <v>6.8470000000000004</v>
      </c>
      <c r="G267" s="4"/>
      <c r="H267" s="4"/>
    </row>
    <row r="268" spans="1:8" ht="18.75" customHeight="1" thickBot="1" x14ac:dyDescent="0.25">
      <c r="A268" s="78"/>
      <c r="B268" s="82"/>
      <c r="C268" s="84"/>
      <c r="D268" s="3" t="s">
        <v>116</v>
      </c>
      <c r="E268" s="5">
        <v>2.8855</v>
      </c>
      <c r="F268" s="5">
        <v>80.654499999999999</v>
      </c>
      <c r="G268" s="5">
        <v>9.1989999999999998</v>
      </c>
      <c r="H268" s="5">
        <v>248.25229999999999</v>
      </c>
    </row>
    <row r="269" spans="1:8" ht="18.75" customHeight="1" thickBot="1" x14ac:dyDescent="0.25">
      <c r="A269" s="78"/>
      <c r="B269" s="82"/>
      <c r="C269" s="84"/>
      <c r="D269" s="3" t="s">
        <v>187</v>
      </c>
      <c r="E269" s="5">
        <v>6.2705000000000002</v>
      </c>
      <c r="F269" s="5">
        <v>90.356999999999999</v>
      </c>
      <c r="G269" s="5">
        <v>12.515499999999999</v>
      </c>
      <c r="H269" s="5">
        <v>161.36799999999999</v>
      </c>
    </row>
    <row r="270" spans="1:8" ht="18.75" customHeight="1" thickBot="1" x14ac:dyDescent="0.25">
      <c r="A270" s="78"/>
      <c r="B270" s="82"/>
      <c r="C270" s="84"/>
      <c r="D270" s="3" t="s">
        <v>118</v>
      </c>
      <c r="E270" s="5">
        <v>0.34499999999999997</v>
      </c>
      <c r="F270" s="5">
        <v>4.66</v>
      </c>
      <c r="G270" s="5">
        <v>23.085000000000001</v>
      </c>
      <c r="H270" s="5">
        <v>333.58978000000002</v>
      </c>
    </row>
    <row r="271" spans="1:8" ht="18.75" customHeight="1" thickBot="1" x14ac:dyDescent="0.25">
      <c r="A271" s="78"/>
      <c r="B271" s="82"/>
      <c r="C271" s="84"/>
      <c r="D271" s="3" t="s">
        <v>16</v>
      </c>
      <c r="E271" s="5">
        <v>561.09550000000002</v>
      </c>
      <c r="F271" s="5">
        <v>10478.484</v>
      </c>
      <c r="G271" s="5">
        <v>567.48</v>
      </c>
      <c r="H271" s="5">
        <v>8681.3086000000003</v>
      </c>
    </row>
    <row r="272" spans="1:8" ht="18.75" customHeight="1" thickBot="1" x14ac:dyDescent="0.25">
      <c r="A272" s="78"/>
      <c r="B272" s="82"/>
      <c r="C272" s="84"/>
      <c r="D272" s="3" t="s">
        <v>188</v>
      </c>
      <c r="E272" s="5">
        <v>13.89</v>
      </c>
      <c r="F272" s="5">
        <v>140.77500000000001</v>
      </c>
      <c r="G272" s="5">
        <v>31.397500000000001</v>
      </c>
      <c r="H272" s="5">
        <v>255.94282999999999</v>
      </c>
    </row>
    <row r="273" spans="1:8" ht="18.75" customHeight="1" thickBot="1" x14ac:dyDescent="0.25">
      <c r="A273" s="78"/>
      <c r="B273" s="82"/>
      <c r="C273" s="84"/>
      <c r="D273" s="3" t="s">
        <v>8</v>
      </c>
      <c r="E273" s="5">
        <v>25.828499999999998</v>
      </c>
      <c r="F273" s="5">
        <v>994.01630999999998</v>
      </c>
      <c r="G273" s="5">
        <v>25.608499999999999</v>
      </c>
      <c r="H273" s="5">
        <v>901.86350000000004</v>
      </c>
    </row>
    <row r="274" spans="1:8" ht="18.75" customHeight="1" thickBot="1" x14ac:dyDescent="0.25">
      <c r="A274" s="78"/>
      <c r="B274" s="82"/>
      <c r="C274" s="84"/>
      <c r="D274" s="3" t="s">
        <v>189</v>
      </c>
      <c r="E274" s="5">
        <v>446.08699999999999</v>
      </c>
      <c r="F274" s="5">
        <v>8857.9819599999992</v>
      </c>
      <c r="G274" s="5">
        <v>396.29450000000003</v>
      </c>
      <c r="H274" s="5">
        <v>7403.7873300000001</v>
      </c>
    </row>
    <row r="275" spans="1:8" ht="18.75" customHeight="1" thickBot="1" x14ac:dyDescent="0.25">
      <c r="A275" s="78"/>
      <c r="B275" s="82"/>
      <c r="C275" s="84"/>
      <c r="D275" s="3" t="s">
        <v>107</v>
      </c>
      <c r="E275" s="5">
        <v>907.54549999999995</v>
      </c>
      <c r="F275" s="5">
        <v>32349.5105</v>
      </c>
      <c r="G275" s="5">
        <v>336.62900000000002</v>
      </c>
      <c r="H275" s="5">
        <v>12551.74372</v>
      </c>
    </row>
    <row r="276" spans="1:8" ht="18.75" customHeight="1" thickBot="1" x14ac:dyDescent="0.25">
      <c r="A276" s="78"/>
      <c r="B276" s="82"/>
      <c r="C276" s="84"/>
      <c r="D276" s="3" t="s">
        <v>147</v>
      </c>
      <c r="E276" s="5">
        <v>0.50349999999999995</v>
      </c>
      <c r="F276" s="5">
        <v>52.509729999999998</v>
      </c>
      <c r="G276" s="5">
        <v>0.26300000000000001</v>
      </c>
      <c r="H276" s="5">
        <v>30.618500000000001</v>
      </c>
    </row>
    <row r="277" spans="1:8" ht="18.75" customHeight="1" thickBot="1" x14ac:dyDescent="0.25">
      <c r="A277" s="78"/>
      <c r="B277" s="82"/>
      <c r="C277" s="84"/>
      <c r="D277" s="3" t="s">
        <v>91</v>
      </c>
      <c r="E277" s="5">
        <v>564.73950000000002</v>
      </c>
      <c r="F277" s="5">
        <v>36552.110950000002</v>
      </c>
      <c r="G277" s="5">
        <v>597.423</v>
      </c>
      <c r="H277" s="5">
        <v>32434.352729999999</v>
      </c>
    </row>
    <row r="278" spans="1:8" ht="18.75" customHeight="1" thickBot="1" x14ac:dyDescent="0.25">
      <c r="A278" s="78"/>
      <c r="B278" s="82"/>
      <c r="C278" s="84"/>
      <c r="D278" s="3" t="s">
        <v>190</v>
      </c>
      <c r="E278" s="5">
        <v>22.737500000000001</v>
      </c>
      <c r="F278" s="5">
        <v>1225.9104</v>
      </c>
      <c r="G278" s="5">
        <v>12.67</v>
      </c>
      <c r="H278" s="5">
        <v>695.64616000000001</v>
      </c>
    </row>
    <row r="279" spans="1:8" ht="18.75" customHeight="1" thickBot="1" x14ac:dyDescent="0.25">
      <c r="A279" s="78"/>
      <c r="B279" s="82"/>
      <c r="C279" s="84"/>
      <c r="D279" s="3" t="s">
        <v>111</v>
      </c>
      <c r="E279" s="5">
        <v>57.853499999999997</v>
      </c>
      <c r="F279" s="5">
        <v>1984.35501</v>
      </c>
      <c r="G279" s="5">
        <v>81.97</v>
      </c>
      <c r="H279" s="5">
        <v>2423.1919499999999</v>
      </c>
    </row>
    <row r="280" spans="1:8" ht="18.75" customHeight="1" thickBot="1" x14ac:dyDescent="0.25">
      <c r="A280" s="78"/>
      <c r="B280" s="82"/>
      <c r="C280" s="84"/>
      <c r="D280" s="3" t="s">
        <v>112</v>
      </c>
      <c r="E280" s="5">
        <v>0.79849999999999999</v>
      </c>
      <c r="F280" s="5">
        <v>42.013919999999999</v>
      </c>
      <c r="G280" s="5">
        <v>0.71799999999999997</v>
      </c>
      <c r="H280" s="5">
        <v>45.552999999999997</v>
      </c>
    </row>
    <row r="281" spans="1:8" ht="18.75" customHeight="1" thickBot="1" x14ac:dyDescent="0.25">
      <c r="A281" s="78"/>
      <c r="B281" s="82"/>
      <c r="C281" s="84"/>
      <c r="D281" s="3" t="s">
        <v>9</v>
      </c>
      <c r="E281" s="5">
        <v>2674.7435</v>
      </c>
      <c r="F281" s="5">
        <v>78556.796499999997</v>
      </c>
      <c r="G281" s="5">
        <v>2173.3555000000001</v>
      </c>
      <c r="H281" s="5">
        <v>57337.268600000003</v>
      </c>
    </row>
    <row r="282" spans="1:8" ht="18.75" customHeight="1" thickBot="1" x14ac:dyDescent="0.25">
      <c r="A282" s="78"/>
      <c r="B282" s="82"/>
      <c r="C282" s="84"/>
      <c r="D282" s="3" t="s">
        <v>191</v>
      </c>
      <c r="E282" s="5">
        <v>0.32050000000000001</v>
      </c>
      <c r="F282" s="5">
        <v>8.3330000000000002</v>
      </c>
      <c r="G282" s="4"/>
      <c r="H282" s="4"/>
    </row>
    <row r="283" spans="1:8" ht="18.75" customHeight="1" thickBot="1" x14ac:dyDescent="0.25">
      <c r="A283" s="78"/>
      <c r="B283" s="82"/>
      <c r="C283" s="85"/>
      <c r="D283" s="3" t="s">
        <v>192</v>
      </c>
      <c r="E283" s="4"/>
      <c r="F283" s="4"/>
      <c r="G283" s="5">
        <v>1.4999999999999999E-2</v>
      </c>
      <c r="H283" s="5">
        <v>0.21</v>
      </c>
    </row>
    <row r="284" spans="1:8" ht="18.75" customHeight="1" thickBot="1" x14ac:dyDescent="0.25">
      <c r="A284" s="78"/>
      <c r="B284" s="82"/>
      <c r="C284" s="83" t="s">
        <v>33</v>
      </c>
      <c r="D284" s="3" t="s">
        <v>126</v>
      </c>
      <c r="E284" s="5">
        <v>1820.5350000000001</v>
      </c>
      <c r="F284" s="5">
        <v>23409.749</v>
      </c>
      <c r="G284" s="5">
        <v>1806.771</v>
      </c>
      <c r="H284" s="5">
        <v>19019.05776</v>
      </c>
    </row>
    <row r="285" spans="1:8" ht="18.75" customHeight="1" thickBot="1" x14ac:dyDescent="0.25">
      <c r="A285" s="78"/>
      <c r="B285" s="82"/>
      <c r="C285" s="84"/>
      <c r="D285" s="3" t="s">
        <v>193</v>
      </c>
      <c r="E285" s="5">
        <v>1.2999999999999999E-2</v>
      </c>
      <c r="F285" s="5">
        <v>0.628</v>
      </c>
      <c r="G285" s="5">
        <v>2.7E-2</v>
      </c>
      <c r="H285" s="5">
        <v>2.2509999999999999</v>
      </c>
    </row>
    <row r="286" spans="1:8" ht="18.75" customHeight="1" thickBot="1" x14ac:dyDescent="0.25">
      <c r="A286" s="78"/>
      <c r="B286" s="82"/>
      <c r="C286" s="84"/>
      <c r="D286" s="3" t="s">
        <v>36</v>
      </c>
      <c r="E286" s="5">
        <v>0.66</v>
      </c>
      <c r="F286" s="5">
        <v>4.9820000000000002</v>
      </c>
      <c r="G286" s="5">
        <v>3.3525</v>
      </c>
      <c r="H286" s="5">
        <v>29.959499999999998</v>
      </c>
    </row>
    <row r="287" spans="1:8" ht="18.75" customHeight="1" thickBot="1" x14ac:dyDescent="0.25">
      <c r="A287" s="78"/>
      <c r="B287" s="82"/>
      <c r="C287" s="84"/>
      <c r="D287" s="3" t="s">
        <v>123</v>
      </c>
      <c r="E287" s="5">
        <v>0.60499999999999998</v>
      </c>
      <c r="F287" s="5">
        <v>21.327500000000001</v>
      </c>
      <c r="G287" s="5">
        <v>0.91249999999999998</v>
      </c>
      <c r="H287" s="5">
        <v>26.418500000000002</v>
      </c>
    </row>
    <row r="288" spans="1:8" ht="18.75" customHeight="1" thickBot="1" x14ac:dyDescent="0.25">
      <c r="A288" s="78"/>
      <c r="B288" s="82"/>
      <c r="C288" s="84"/>
      <c r="D288" s="3" t="s">
        <v>125</v>
      </c>
      <c r="E288" s="5">
        <v>1136.7470000000001</v>
      </c>
      <c r="F288" s="5">
        <v>14343.48</v>
      </c>
      <c r="G288" s="5">
        <v>1468.83</v>
      </c>
      <c r="H288" s="5">
        <v>21952.682499999999</v>
      </c>
    </row>
    <row r="289" spans="1:8" ht="18.75" customHeight="1" thickBot="1" x14ac:dyDescent="0.25">
      <c r="A289" s="78"/>
      <c r="B289" s="82"/>
      <c r="C289" s="84"/>
      <c r="D289" s="3" t="s">
        <v>194</v>
      </c>
      <c r="E289" s="5">
        <v>0.11650000000000001</v>
      </c>
      <c r="F289" s="5">
        <v>1.74</v>
      </c>
      <c r="G289" s="4"/>
      <c r="H289" s="4"/>
    </row>
    <row r="290" spans="1:8" ht="18.75" customHeight="1" thickBot="1" x14ac:dyDescent="0.25">
      <c r="A290" s="78"/>
      <c r="B290" s="82"/>
      <c r="C290" s="84"/>
      <c r="D290" s="3" t="s">
        <v>130</v>
      </c>
      <c r="E290" s="5">
        <v>80.988</v>
      </c>
      <c r="F290" s="5">
        <v>1004.6155</v>
      </c>
      <c r="G290" s="5">
        <v>119.55549999999999</v>
      </c>
      <c r="H290" s="5">
        <v>1416.2090800000001</v>
      </c>
    </row>
    <row r="291" spans="1:8" ht="18.75" customHeight="1" thickBot="1" x14ac:dyDescent="0.25">
      <c r="A291" s="78"/>
      <c r="B291" s="82"/>
      <c r="C291" s="84"/>
      <c r="D291" s="3" t="s">
        <v>42</v>
      </c>
      <c r="E291" s="4"/>
      <c r="F291" s="4"/>
      <c r="G291" s="5">
        <v>7.2999999999999995E-2</v>
      </c>
      <c r="H291" s="5">
        <v>2.6280000000000001</v>
      </c>
    </row>
    <row r="292" spans="1:8" ht="18.75" customHeight="1" thickBot="1" x14ac:dyDescent="0.25">
      <c r="A292" s="78"/>
      <c r="B292" s="82"/>
      <c r="C292" s="84"/>
      <c r="D292" s="3" t="s">
        <v>134</v>
      </c>
      <c r="E292" s="5">
        <v>407.23199</v>
      </c>
      <c r="F292" s="5">
        <v>3703.5720000000001</v>
      </c>
      <c r="G292" s="5">
        <v>617.29499999999996</v>
      </c>
      <c r="H292" s="5">
        <v>5396.817</v>
      </c>
    </row>
    <row r="293" spans="1:8" ht="18.75" customHeight="1" thickBot="1" x14ac:dyDescent="0.25">
      <c r="A293" s="78"/>
      <c r="B293" s="82"/>
      <c r="C293" s="84"/>
      <c r="D293" s="3" t="s">
        <v>195</v>
      </c>
      <c r="E293" s="5">
        <v>47.601500000000001</v>
      </c>
      <c r="F293" s="5">
        <v>132.81800000000001</v>
      </c>
      <c r="G293" s="5">
        <v>38.046999999999997</v>
      </c>
      <c r="H293" s="5">
        <v>132.83500000000001</v>
      </c>
    </row>
    <row r="294" spans="1:8" ht="18.75" customHeight="1" thickBot="1" x14ac:dyDescent="0.25">
      <c r="A294" s="78"/>
      <c r="B294" s="82"/>
      <c r="C294" s="84"/>
      <c r="D294" s="3" t="s">
        <v>196</v>
      </c>
      <c r="E294" s="4"/>
      <c r="F294" s="4"/>
      <c r="G294" s="5">
        <v>0.13500000000000001</v>
      </c>
      <c r="H294" s="5">
        <v>2.12</v>
      </c>
    </row>
    <row r="295" spans="1:8" ht="18.75" customHeight="1" thickBot="1" x14ac:dyDescent="0.25">
      <c r="A295" s="78"/>
      <c r="B295" s="82"/>
      <c r="C295" s="84"/>
      <c r="D295" s="3" t="s">
        <v>132</v>
      </c>
      <c r="E295" s="5">
        <v>1.8754999999999999</v>
      </c>
      <c r="F295" s="5">
        <v>144.88550000000001</v>
      </c>
      <c r="G295" s="5">
        <v>2.9159999999999999</v>
      </c>
      <c r="H295" s="5">
        <v>184.02850000000001</v>
      </c>
    </row>
    <row r="296" spans="1:8" ht="18.75" customHeight="1" thickBot="1" x14ac:dyDescent="0.25">
      <c r="A296" s="78"/>
      <c r="B296" s="82"/>
      <c r="C296" s="84"/>
      <c r="D296" s="3" t="s">
        <v>39</v>
      </c>
      <c r="E296" s="5">
        <v>3.7814999999999999</v>
      </c>
      <c r="F296" s="5">
        <v>195.95099999999999</v>
      </c>
      <c r="G296" s="5">
        <v>1.323</v>
      </c>
      <c r="H296" s="5">
        <v>67.816500000000005</v>
      </c>
    </row>
    <row r="297" spans="1:8" ht="18.75" customHeight="1" thickBot="1" x14ac:dyDescent="0.25">
      <c r="A297" s="78"/>
      <c r="B297" s="82"/>
      <c r="C297" s="84"/>
      <c r="D297" s="3" t="s">
        <v>131</v>
      </c>
      <c r="E297" s="5">
        <v>1688.2194999999999</v>
      </c>
      <c r="F297" s="5">
        <v>15488.96725</v>
      </c>
      <c r="G297" s="5">
        <v>1338.6244999999999</v>
      </c>
      <c r="H297" s="5">
        <v>11562.391659999999</v>
      </c>
    </row>
    <row r="298" spans="1:8" ht="18.75" customHeight="1" thickBot="1" x14ac:dyDescent="0.25">
      <c r="A298" s="78"/>
      <c r="B298" s="82"/>
      <c r="C298" s="84"/>
      <c r="D298" s="3" t="s">
        <v>133</v>
      </c>
      <c r="E298" s="4"/>
      <c r="F298" s="4"/>
      <c r="G298" s="5">
        <v>0.24</v>
      </c>
      <c r="H298" s="5">
        <v>0.38</v>
      </c>
    </row>
    <row r="299" spans="1:8" ht="18.75" customHeight="1" thickBot="1" x14ac:dyDescent="0.25">
      <c r="A299" s="78"/>
      <c r="B299" s="82"/>
      <c r="C299" s="85"/>
      <c r="D299" s="3" t="s">
        <v>41</v>
      </c>
      <c r="E299" s="4"/>
      <c r="F299" s="4"/>
      <c r="G299" s="5">
        <v>0.11550000000000001</v>
      </c>
      <c r="H299" s="5">
        <v>0.7</v>
      </c>
    </row>
    <row r="300" spans="1:8" ht="18.75" customHeight="1" thickBot="1" x14ac:dyDescent="0.25">
      <c r="A300" s="78"/>
      <c r="B300" s="82"/>
      <c r="C300" s="83" t="s">
        <v>44</v>
      </c>
      <c r="D300" s="3" t="s">
        <v>45</v>
      </c>
      <c r="E300" s="5">
        <v>1224.7629999999999</v>
      </c>
      <c r="F300" s="5">
        <v>68235.221000000005</v>
      </c>
      <c r="G300" s="5">
        <v>1253.328</v>
      </c>
      <c r="H300" s="5">
        <v>59754.887000000002</v>
      </c>
    </row>
    <row r="301" spans="1:8" ht="18.75" customHeight="1" thickBot="1" x14ac:dyDescent="0.25">
      <c r="A301" s="78"/>
      <c r="B301" s="82"/>
      <c r="C301" s="84"/>
      <c r="D301" s="3" t="s">
        <v>47</v>
      </c>
      <c r="E301" s="5">
        <v>1192.5435</v>
      </c>
      <c r="F301" s="5">
        <v>21293.662</v>
      </c>
      <c r="G301" s="5">
        <v>518.31849999999997</v>
      </c>
      <c r="H301" s="5">
        <v>10715.804260000001</v>
      </c>
    </row>
    <row r="302" spans="1:8" ht="18.75" customHeight="1" thickBot="1" x14ac:dyDescent="0.25">
      <c r="A302" s="78"/>
      <c r="B302" s="82"/>
      <c r="C302" s="84"/>
      <c r="D302" s="3" t="s">
        <v>46</v>
      </c>
      <c r="E302" s="5">
        <v>2230.8119999999999</v>
      </c>
      <c r="F302" s="5">
        <v>226099.18940999999</v>
      </c>
      <c r="G302" s="5">
        <v>2521.2635</v>
      </c>
      <c r="H302" s="5">
        <v>207884.58</v>
      </c>
    </row>
    <row r="303" spans="1:8" ht="18.75" customHeight="1" thickBot="1" x14ac:dyDescent="0.25">
      <c r="A303" s="78"/>
      <c r="B303" s="82"/>
      <c r="C303" s="84"/>
      <c r="D303" s="3" t="s">
        <v>48</v>
      </c>
      <c r="E303" s="5">
        <v>1373.596</v>
      </c>
      <c r="F303" s="5">
        <v>96341.5245</v>
      </c>
      <c r="G303" s="5">
        <v>1364.576</v>
      </c>
      <c r="H303" s="5">
        <v>87450.036200000002</v>
      </c>
    </row>
    <row r="304" spans="1:8" ht="18.75" customHeight="1" thickBot="1" x14ac:dyDescent="0.25">
      <c r="A304" s="78"/>
      <c r="B304" s="82"/>
      <c r="C304" s="85"/>
      <c r="D304" s="3" t="s">
        <v>50</v>
      </c>
      <c r="E304" s="5">
        <v>10.9405</v>
      </c>
      <c r="F304" s="5">
        <v>1582.779</v>
      </c>
      <c r="G304" s="4"/>
      <c r="H304" s="4"/>
    </row>
    <row r="305" spans="1:8" ht="18.75" customHeight="1" thickBot="1" x14ac:dyDescent="0.25">
      <c r="A305" s="78"/>
      <c r="B305" s="82"/>
      <c r="C305" s="83" t="s">
        <v>51</v>
      </c>
      <c r="D305" s="3" t="s">
        <v>197</v>
      </c>
      <c r="E305" s="5">
        <v>11.962999999999999</v>
      </c>
      <c r="F305" s="5">
        <v>4092.7345</v>
      </c>
      <c r="G305" s="5">
        <v>4.9565000000000001</v>
      </c>
      <c r="H305" s="5">
        <v>826.69500000000005</v>
      </c>
    </row>
    <row r="306" spans="1:8" ht="18.75" customHeight="1" thickBot="1" x14ac:dyDescent="0.25">
      <c r="A306" s="78"/>
      <c r="B306" s="82"/>
      <c r="C306" s="84"/>
      <c r="D306" s="3" t="s">
        <v>198</v>
      </c>
      <c r="E306" s="5">
        <v>1.5854999999999999</v>
      </c>
      <c r="F306" s="5">
        <v>87.274500000000003</v>
      </c>
      <c r="G306" s="5">
        <v>1.4999999999999999E-2</v>
      </c>
      <c r="H306" s="5">
        <v>0.88</v>
      </c>
    </row>
    <row r="307" spans="1:8" ht="18.75" customHeight="1" thickBot="1" x14ac:dyDescent="0.25">
      <c r="A307" s="78"/>
      <c r="B307" s="82"/>
      <c r="C307" s="84"/>
      <c r="D307" s="3" t="s">
        <v>199</v>
      </c>
      <c r="E307" s="5">
        <v>0.67549999999999999</v>
      </c>
      <c r="F307" s="5">
        <v>75.915499999999994</v>
      </c>
      <c r="G307" s="5">
        <v>30.552</v>
      </c>
      <c r="H307" s="5">
        <v>4026.2202000000002</v>
      </c>
    </row>
    <row r="308" spans="1:8" ht="18.75" customHeight="1" thickBot="1" x14ac:dyDescent="0.25">
      <c r="A308" s="78"/>
      <c r="B308" s="82"/>
      <c r="C308" s="84"/>
      <c r="D308" s="3" t="s">
        <v>200</v>
      </c>
      <c r="E308" s="5">
        <v>1.2370000000000001</v>
      </c>
      <c r="F308" s="5">
        <v>207.28749999999999</v>
      </c>
      <c r="G308" s="5">
        <v>1.4E-2</v>
      </c>
      <c r="H308" s="5">
        <v>2.7545000000000002</v>
      </c>
    </row>
    <row r="309" spans="1:8" ht="18.75" customHeight="1" thickBot="1" x14ac:dyDescent="0.25">
      <c r="A309" s="78"/>
      <c r="B309" s="82"/>
      <c r="C309" s="84"/>
      <c r="D309" s="3" t="s">
        <v>201</v>
      </c>
      <c r="E309" s="5">
        <v>0.59899999999999998</v>
      </c>
      <c r="F309" s="5">
        <v>78.424999999999997</v>
      </c>
      <c r="G309" s="5">
        <v>3.6499999999999998E-2</v>
      </c>
      <c r="H309" s="5">
        <v>3.9485000000000001</v>
      </c>
    </row>
    <row r="310" spans="1:8" ht="18.75" customHeight="1" thickBot="1" x14ac:dyDescent="0.25">
      <c r="A310" s="78"/>
      <c r="B310" s="82"/>
      <c r="C310" s="84"/>
      <c r="D310" s="3" t="s">
        <v>202</v>
      </c>
      <c r="E310" s="5">
        <v>33.973999999999997</v>
      </c>
      <c r="F310" s="5">
        <v>5082.0536199999997</v>
      </c>
      <c r="G310" s="4"/>
      <c r="H310" s="4"/>
    </row>
    <row r="311" spans="1:8" ht="18.75" customHeight="1" thickBot="1" x14ac:dyDescent="0.25">
      <c r="A311" s="78"/>
      <c r="B311" s="82"/>
      <c r="C311" s="84"/>
      <c r="D311" s="3" t="s">
        <v>203</v>
      </c>
      <c r="E311" s="5">
        <v>3.7999999999999999E-2</v>
      </c>
      <c r="F311" s="5">
        <v>8.6455000000000002</v>
      </c>
      <c r="G311" s="5">
        <v>2.5999999999999999E-2</v>
      </c>
      <c r="H311" s="5">
        <v>4.7779999999999996</v>
      </c>
    </row>
    <row r="312" spans="1:8" ht="18.75" customHeight="1" thickBot="1" x14ac:dyDescent="0.25">
      <c r="A312" s="78"/>
      <c r="B312" s="82"/>
      <c r="C312" s="84"/>
      <c r="D312" s="3" t="s">
        <v>204</v>
      </c>
      <c r="E312" s="5">
        <v>1.4E-2</v>
      </c>
      <c r="F312" s="5">
        <v>5.04</v>
      </c>
      <c r="G312" s="4"/>
      <c r="H312" s="4"/>
    </row>
    <row r="313" spans="1:8" ht="18.75" customHeight="1" thickBot="1" x14ac:dyDescent="0.25">
      <c r="A313" s="78"/>
      <c r="B313" s="82"/>
      <c r="C313" s="84"/>
      <c r="D313" s="3" t="s">
        <v>205</v>
      </c>
      <c r="E313" s="5">
        <v>4.3765000000000001</v>
      </c>
      <c r="F313" s="5">
        <v>792.20950000000005</v>
      </c>
      <c r="G313" s="5">
        <v>2.3250000000000002</v>
      </c>
      <c r="H313" s="5">
        <v>196.9195</v>
      </c>
    </row>
    <row r="314" spans="1:8" ht="18.75" customHeight="1" thickBot="1" x14ac:dyDescent="0.25">
      <c r="A314" s="78"/>
      <c r="B314" s="82"/>
      <c r="C314" s="84"/>
      <c r="D314" s="3" t="s">
        <v>206</v>
      </c>
      <c r="E314" s="5">
        <v>119.9295</v>
      </c>
      <c r="F314" s="5">
        <v>2418.1880000000001</v>
      </c>
      <c r="G314" s="5">
        <v>92.837500000000006</v>
      </c>
      <c r="H314" s="5">
        <v>2278.7044999999998</v>
      </c>
    </row>
    <row r="315" spans="1:8" ht="18.75" customHeight="1" thickBot="1" x14ac:dyDescent="0.25">
      <c r="A315" s="78"/>
      <c r="B315" s="82"/>
      <c r="C315" s="84"/>
      <c r="D315" s="3" t="s">
        <v>55</v>
      </c>
      <c r="E315" s="5">
        <v>7.0000000000000001E-3</v>
      </c>
      <c r="F315" s="5">
        <v>3.01</v>
      </c>
      <c r="G315" s="4"/>
      <c r="H315" s="4"/>
    </row>
    <row r="316" spans="1:8" ht="18.75" customHeight="1" thickBot="1" x14ac:dyDescent="0.25">
      <c r="A316" s="78"/>
      <c r="B316" s="82"/>
      <c r="C316" s="84"/>
      <c r="D316" s="3" t="s">
        <v>207</v>
      </c>
      <c r="E316" s="5">
        <v>12.694000000000001</v>
      </c>
      <c r="F316" s="5">
        <v>445.94099999999997</v>
      </c>
      <c r="G316" s="5">
        <v>4.1734999999999998</v>
      </c>
      <c r="H316" s="5">
        <v>138.41050000000001</v>
      </c>
    </row>
    <row r="317" spans="1:8" ht="18.75" customHeight="1" thickBot="1" x14ac:dyDescent="0.25">
      <c r="A317" s="79"/>
      <c r="B317" s="83"/>
      <c r="C317" s="85"/>
      <c r="D317" s="3" t="s">
        <v>208</v>
      </c>
      <c r="E317" s="4"/>
      <c r="F317" s="4"/>
      <c r="G317" s="5">
        <v>55.5</v>
      </c>
      <c r="H317" s="5">
        <v>1870.5</v>
      </c>
    </row>
    <row r="318" spans="1:8" ht="18.75" customHeight="1" thickBot="1" x14ac:dyDescent="0.25">
      <c r="A318" s="77" t="s">
        <v>209</v>
      </c>
      <c r="B318" s="81" t="s">
        <v>5</v>
      </c>
      <c r="C318" s="83" t="s">
        <v>6</v>
      </c>
      <c r="D318" s="3" t="s">
        <v>105</v>
      </c>
      <c r="E318" s="5">
        <v>3.75</v>
      </c>
      <c r="F318" s="5">
        <v>15.925000000000001</v>
      </c>
      <c r="G318" s="5">
        <v>3.7699999999999997E-2</v>
      </c>
      <c r="H318" s="5">
        <v>1</v>
      </c>
    </row>
    <row r="319" spans="1:8" ht="18.75" customHeight="1" thickBot="1" x14ac:dyDescent="0.25">
      <c r="A319" s="78"/>
      <c r="B319" s="82"/>
      <c r="C319" s="84"/>
      <c r="D319" s="3" t="s">
        <v>210</v>
      </c>
      <c r="E319" s="5">
        <v>3.9306000000000001</v>
      </c>
      <c r="F319" s="5">
        <v>33.761000000000003</v>
      </c>
      <c r="G319" s="5">
        <v>0.56440000000000001</v>
      </c>
      <c r="H319" s="5">
        <v>4.95</v>
      </c>
    </row>
    <row r="320" spans="1:8" ht="18.75" customHeight="1" thickBot="1" x14ac:dyDescent="0.25">
      <c r="A320" s="78"/>
      <c r="B320" s="82"/>
      <c r="C320" s="84"/>
      <c r="D320" s="3" t="s">
        <v>29</v>
      </c>
      <c r="E320" s="5">
        <v>29.153300000000002</v>
      </c>
      <c r="F320" s="5">
        <v>1541.76136</v>
      </c>
      <c r="G320" s="5">
        <v>9.6624999999999996</v>
      </c>
      <c r="H320" s="5">
        <v>503.71489000000003</v>
      </c>
    </row>
    <row r="321" spans="1:8" ht="18.75" customHeight="1" thickBot="1" x14ac:dyDescent="0.25">
      <c r="A321" s="78"/>
      <c r="B321" s="82"/>
      <c r="C321" s="84"/>
      <c r="D321" s="3" t="s">
        <v>92</v>
      </c>
      <c r="E321" s="5">
        <v>74.819999999999993</v>
      </c>
      <c r="F321" s="5">
        <v>4649.4256800000003</v>
      </c>
      <c r="G321" s="5">
        <v>66.629499999999993</v>
      </c>
      <c r="H321" s="5">
        <v>4094.3474900000001</v>
      </c>
    </row>
    <row r="322" spans="1:8" ht="18.75" customHeight="1" thickBot="1" x14ac:dyDescent="0.25">
      <c r="A322" s="78"/>
      <c r="B322" s="82"/>
      <c r="C322" s="84"/>
      <c r="D322" s="3" t="s">
        <v>81</v>
      </c>
      <c r="E322" s="5">
        <v>1.95E-2</v>
      </c>
      <c r="F322" s="5">
        <v>3.0884999999999998</v>
      </c>
      <c r="G322" s="5">
        <v>0.188</v>
      </c>
      <c r="H322" s="5">
        <v>27.411390000000001</v>
      </c>
    </row>
    <row r="323" spans="1:8" ht="18.75" customHeight="1" thickBot="1" x14ac:dyDescent="0.25">
      <c r="A323" s="78"/>
      <c r="B323" s="82"/>
      <c r="C323" s="84"/>
      <c r="D323" s="3" t="s">
        <v>211</v>
      </c>
      <c r="E323" s="4"/>
      <c r="F323" s="4"/>
      <c r="G323" s="5">
        <v>5.0000000000000001E-4</v>
      </c>
      <c r="H323" s="5">
        <v>2.5000000000000001E-2</v>
      </c>
    </row>
    <row r="324" spans="1:8" ht="18.75" customHeight="1" thickBot="1" x14ac:dyDescent="0.25">
      <c r="A324" s="78"/>
      <c r="B324" s="82"/>
      <c r="C324" s="84"/>
      <c r="D324" s="3" t="s">
        <v>212</v>
      </c>
      <c r="E324" s="5">
        <v>84.525499999999994</v>
      </c>
      <c r="F324" s="5">
        <v>857.43156999999997</v>
      </c>
      <c r="G324" s="4"/>
      <c r="H324" s="4"/>
    </row>
    <row r="325" spans="1:8" ht="18.75" customHeight="1" thickBot="1" x14ac:dyDescent="0.25">
      <c r="A325" s="78"/>
      <c r="B325" s="82"/>
      <c r="C325" s="84"/>
      <c r="D325" s="3" t="s">
        <v>21</v>
      </c>
      <c r="E325" s="5">
        <v>3.0270000000000001</v>
      </c>
      <c r="F325" s="5">
        <v>297.66998999999998</v>
      </c>
      <c r="G325" s="5">
        <v>2.5844999999999998</v>
      </c>
      <c r="H325" s="5">
        <v>201.25961000000001</v>
      </c>
    </row>
    <row r="326" spans="1:8" ht="18.75" customHeight="1" thickBot="1" x14ac:dyDescent="0.25">
      <c r="A326" s="78"/>
      <c r="B326" s="82"/>
      <c r="C326" s="84"/>
      <c r="D326" s="3" t="s">
        <v>26</v>
      </c>
      <c r="E326" s="5">
        <v>22.698</v>
      </c>
      <c r="F326" s="5">
        <v>2405.94614</v>
      </c>
      <c r="G326" s="5">
        <v>17.040500000000002</v>
      </c>
      <c r="H326" s="5">
        <v>1833.60268</v>
      </c>
    </row>
    <row r="327" spans="1:8" ht="18.75" customHeight="1" thickBot="1" x14ac:dyDescent="0.25">
      <c r="A327" s="78"/>
      <c r="B327" s="82"/>
      <c r="C327" s="84"/>
      <c r="D327" s="3" t="s">
        <v>115</v>
      </c>
      <c r="E327" s="4"/>
      <c r="F327" s="4"/>
      <c r="G327" s="5">
        <v>2.5999999999999999E-2</v>
      </c>
      <c r="H327" s="5">
        <v>0.52</v>
      </c>
    </row>
    <row r="328" spans="1:8" ht="18.75" customHeight="1" thickBot="1" x14ac:dyDescent="0.25">
      <c r="A328" s="78"/>
      <c r="B328" s="82"/>
      <c r="C328" s="84"/>
      <c r="D328" s="3" t="s">
        <v>213</v>
      </c>
      <c r="E328" s="5">
        <v>2.5000000000000001E-3</v>
      </c>
      <c r="F328" s="5">
        <v>0.11471000000000001</v>
      </c>
      <c r="G328" s="5">
        <v>1.66E-2</v>
      </c>
      <c r="H328" s="5">
        <v>0.11</v>
      </c>
    </row>
    <row r="329" spans="1:8" ht="18.75" customHeight="1" thickBot="1" x14ac:dyDescent="0.25">
      <c r="A329" s="78"/>
      <c r="B329" s="82"/>
      <c r="C329" s="84"/>
      <c r="D329" s="3" t="s">
        <v>8</v>
      </c>
      <c r="E329" s="5">
        <v>2.6135000000000002</v>
      </c>
      <c r="F329" s="5">
        <v>89.817920000000001</v>
      </c>
      <c r="G329" s="5">
        <v>1.7654000000000001</v>
      </c>
      <c r="H329" s="5">
        <v>51.435600000000001</v>
      </c>
    </row>
    <row r="330" spans="1:8" ht="18.75" customHeight="1" thickBot="1" x14ac:dyDescent="0.25">
      <c r="A330" s="78"/>
      <c r="B330" s="82"/>
      <c r="C330" s="84"/>
      <c r="D330" s="3" t="s">
        <v>88</v>
      </c>
      <c r="E330" s="5">
        <v>9.5685000000000002</v>
      </c>
      <c r="F330" s="5">
        <v>42.997729999999997</v>
      </c>
      <c r="G330" s="5">
        <v>1.9826999999999999</v>
      </c>
      <c r="H330" s="5">
        <v>11.44875</v>
      </c>
    </row>
    <row r="331" spans="1:8" ht="18.75" customHeight="1" thickBot="1" x14ac:dyDescent="0.25">
      <c r="A331" s="78"/>
      <c r="B331" s="82"/>
      <c r="C331" s="84"/>
      <c r="D331" s="3" t="s">
        <v>214</v>
      </c>
      <c r="E331" s="5">
        <v>8.4400000000000003E-2</v>
      </c>
      <c r="F331" s="5">
        <v>0.745</v>
      </c>
      <c r="G331" s="4"/>
      <c r="H331" s="4"/>
    </row>
    <row r="332" spans="1:8" ht="18.75" customHeight="1" thickBot="1" x14ac:dyDescent="0.25">
      <c r="A332" s="78"/>
      <c r="B332" s="82"/>
      <c r="C332" s="84"/>
      <c r="D332" s="3" t="s">
        <v>215</v>
      </c>
      <c r="E332" s="5">
        <v>7.4999999999999997E-3</v>
      </c>
      <c r="F332" s="5">
        <v>0.15278</v>
      </c>
      <c r="G332" s="4"/>
      <c r="H332" s="4"/>
    </row>
    <row r="333" spans="1:8" ht="18.75" customHeight="1" thickBot="1" x14ac:dyDescent="0.25">
      <c r="A333" s="78"/>
      <c r="B333" s="82"/>
      <c r="C333" s="84"/>
      <c r="D333" s="3" t="s">
        <v>216</v>
      </c>
      <c r="E333" s="5">
        <v>3.32E-2</v>
      </c>
      <c r="F333" s="5">
        <v>0.17</v>
      </c>
      <c r="G333" s="4"/>
      <c r="H333" s="4"/>
    </row>
    <row r="334" spans="1:8" ht="18.75" customHeight="1" thickBot="1" x14ac:dyDescent="0.25">
      <c r="A334" s="78"/>
      <c r="B334" s="82"/>
      <c r="C334" s="84"/>
      <c r="D334" s="3" t="s">
        <v>94</v>
      </c>
      <c r="E334" s="5">
        <v>188.94200000000001</v>
      </c>
      <c r="F334" s="5">
        <v>2735.3372899999999</v>
      </c>
      <c r="G334" s="5">
        <v>96.110500000000002</v>
      </c>
      <c r="H334" s="5">
        <v>1592.73443</v>
      </c>
    </row>
    <row r="335" spans="1:8" ht="18.75" customHeight="1" thickBot="1" x14ac:dyDescent="0.25">
      <c r="A335" s="78"/>
      <c r="B335" s="82"/>
      <c r="C335" s="84"/>
      <c r="D335" s="3" t="s">
        <v>149</v>
      </c>
      <c r="E335" s="5">
        <v>6.3500000000000001E-2</v>
      </c>
      <c r="F335" s="5">
        <v>0.50616000000000005</v>
      </c>
      <c r="G335" s="4"/>
      <c r="H335" s="4"/>
    </row>
    <row r="336" spans="1:8" ht="18.75" customHeight="1" thickBot="1" x14ac:dyDescent="0.25">
      <c r="A336" s="78"/>
      <c r="B336" s="82"/>
      <c r="C336" s="84"/>
      <c r="D336" s="3" t="s">
        <v>71</v>
      </c>
      <c r="E336" s="5">
        <v>34.572000000000003</v>
      </c>
      <c r="F336" s="5">
        <v>401.61147</v>
      </c>
      <c r="G336" s="5">
        <v>14.1815</v>
      </c>
      <c r="H336" s="5">
        <v>148.24477999999999</v>
      </c>
    </row>
    <row r="337" spans="1:8" ht="18.75" customHeight="1" thickBot="1" x14ac:dyDescent="0.25">
      <c r="A337" s="78"/>
      <c r="B337" s="82"/>
      <c r="C337" s="84"/>
      <c r="D337" s="3" t="s">
        <v>63</v>
      </c>
      <c r="E337" s="5">
        <v>8.5385000000000009</v>
      </c>
      <c r="F337" s="5">
        <v>1425.29015</v>
      </c>
      <c r="G337" s="5">
        <v>9.5015000000000001</v>
      </c>
      <c r="H337" s="5">
        <v>1437.2618299999999</v>
      </c>
    </row>
    <row r="338" spans="1:8" ht="18.75" customHeight="1" thickBot="1" x14ac:dyDescent="0.25">
      <c r="A338" s="78"/>
      <c r="B338" s="82"/>
      <c r="C338" s="84"/>
      <c r="D338" s="3" t="s">
        <v>217</v>
      </c>
      <c r="E338" s="5">
        <v>0.03</v>
      </c>
      <c r="F338" s="5">
        <v>0.26</v>
      </c>
      <c r="G338" s="5">
        <v>1.66E-2</v>
      </c>
      <c r="H338" s="5">
        <v>0.24</v>
      </c>
    </row>
    <row r="339" spans="1:8" ht="18.75" customHeight="1" thickBot="1" x14ac:dyDescent="0.25">
      <c r="A339" s="78"/>
      <c r="B339" s="82"/>
      <c r="C339" s="84"/>
      <c r="D339" s="3" t="s">
        <v>143</v>
      </c>
      <c r="E339" s="5">
        <v>31.704499999999999</v>
      </c>
      <c r="F339" s="5">
        <v>417.18698000000001</v>
      </c>
      <c r="G339" s="5">
        <v>24.1922</v>
      </c>
      <c r="H339" s="5">
        <v>333.21420000000001</v>
      </c>
    </row>
    <row r="340" spans="1:8" ht="18.75" customHeight="1" thickBot="1" x14ac:dyDescent="0.25">
      <c r="A340" s="78"/>
      <c r="B340" s="82"/>
      <c r="C340" s="84"/>
      <c r="D340" s="3" t="s">
        <v>102</v>
      </c>
      <c r="E340" s="5">
        <v>4.7359999999999998</v>
      </c>
      <c r="F340" s="5">
        <v>151.90215000000001</v>
      </c>
      <c r="G340" s="5">
        <v>3.9847000000000001</v>
      </c>
      <c r="H340" s="5">
        <v>103.3</v>
      </c>
    </row>
    <row r="341" spans="1:8" ht="18.75" customHeight="1" thickBot="1" x14ac:dyDescent="0.25">
      <c r="A341" s="78"/>
      <c r="B341" s="82"/>
      <c r="C341" s="84"/>
      <c r="D341" s="3" t="s">
        <v>218</v>
      </c>
      <c r="E341" s="5">
        <v>3.5999999999999997E-2</v>
      </c>
      <c r="F341" s="5">
        <v>1.4</v>
      </c>
      <c r="G341" s="5">
        <v>8.3000000000000004E-2</v>
      </c>
      <c r="H341" s="5">
        <v>4.3</v>
      </c>
    </row>
    <row r="342" spans="1:8" ht="18.75" customHeight="1" thickBot="1" x14ac:dyDescent="0.25">
      <c r="A342" s="78"/>
      <c r="B342" s="82"/>
      <c r="C342" s="84"/>
      <c r="D342" s="3" t="s">
        <v>219</v>
      </c>
      <c r="E342" s="5">
        <v>0.59499999999999997</v>
      </c>
      <c r="F342" s="5">
        <v>7.80457</v>
      </c>
      <c r="G342" s="5">
        <v>0.14699999999999999</v>
      </c>
      <c r="H342" s="5">
        <v>1.3362499999999999</v>
      </c>
    </row>
    <row r="343" spans="1:8" ht="18.75" customHeight="1" thickBot="1" x14ac:dyDescent="0.25">
      <c r="A343" s="78"/>
      <c r="B343" s="82"/>
      <c r="C343" s="84"/>
      <c r="D343" s="3" t="s">
        <v>117</v>
      </c>
      <c r="E343" s="5">
        <v>5.0919999999999996</v>
      </c>
      <c r="F343" s="5">
        <v>509.37594999999999</v>
      </c>
      <c r="G343" s="5">
        <v>4.3929999999999998</v>
      </c>
      <c r="H343" s="5">
        <v>487.98989</v>
      </c>
    </row>
    <row r="344" spans="1:8" ht="18.75" customHeight="1" thickBot="1" x14ac:dyDescent="0.25">
      <c r="A344" s="78"/>
      <c r="B344" s="82"/>
      <c r="C344" s="84"/>
      <c r="D344" s="3" t="s">
        <v>91</v>
      </c>
      <c r="E344" s="5">
        <v>106.914</v>
      </c>
      <c r="F344" s="5">
        <v>7248.4794099999999</v>
      </c>
      <c r="G344" s="5">
        <v>51.525199999999998</v>
      </c>
      <c r="H344" s="5">
        <v>3305.2227800000001</v>
      </c>
    </row>
    <row r="345" spans="1:8" ht="18.75" customHeight="1" thickBot="1" x14ac:dyDescent="0.25">
      <c r="A345" s="78"/>
      <c r="B345" s="82"/>
      <c r="C345" s="84"/>
      <c r="D345" s="3" t="s">
        <v>15</v>
      </c>
      <c r="E345" s="5">
        <v>23.4695</v>
      </c>
      <c r="F345" s="5">
        <v>247.52573000000001</v>
      </c>
      <c r="G345" s="5">
        <v>0.71799999999999997</v>
      </c>
      <c r="H345" s="5">
        <v>13.979100000000001</v>
      </c>
    </row>
    <row r="346" spans="1:8" ht="18.75" customHeight="1" thickBot="1" x14ac:dyDescent="0.25">
      <c r="A346" s="78"/>
      <c r="B346" s="82"/>
      <c r="C346" s="84"/>
      <c r="D346" s="3" t="s">
        <v>114</v>
      </c>
      <c r="E346" s="5">
        <v>0.52649999999999997</v>
      </c>
      <c r="F346" s="5">
        <v>30.95</v>
      </c>
      <c r="G346" s="5">
        <v>0.253</v>
      </c>
      <c r="H346" s="5">
        <v>19.78</v>
      </c>
    </row>
    <row r="347" spans="1:8" ht="18.75" customHeight="1" thickBot="1" x14ac:dyDescent="0.25">
      <c r="A347" s="78"/>
      <c r="B347" s="82"/>
      <c r="C347" s="84"/>
      <c r="D347" s="3" t="s">
        <v>14</v>
      </c>
      <c r="E347" s="5">
        <v>343.45299999999997</v>
      </c>
      <c r="F347" s="5">
        <v>2313.66813</v>
      </c>
      <c r="G347" s="5">
        <v>61.956600000000002</v>
      </c>
      <c r="H347" s="5">
        <v>577.41129999999998</v>
      </c>
    </row>
    <row r="348" spans="1:8" ht="18.75" customHeight="1" thickBot="1" x14ac:dyDescent="0.25">
      <c r="A348" s="78"/>
      <c r="B348" s="82"/>
      <c r="C348" s="84"/>
      <c r="D348" s="3" t="s">
        <v>95</v>
      </c>
      <c r="E348" s="5">
        <v>16.600000000000001</v>
      </c>
      <c r="F348" s="5">
        <v>181.18659</v>
      </c>
      <c r="G348" s="4"/>
      <c r="H348" s="4"/>
    </row>
    <row r="349" spans="1:8" ht="18.75" customHeight="1" thickBot="1" x14ac:dyDescent="0.25">
      <c r="A349" s="78"/>
      <c r="B349" s="82"/>
      <c r="C349" s="84"/>
      <c r="D349" s="3" t="s">
        <v>96</v>
      </c>
      <c r="E349" s="5">
        <v>8.5488999999999997</v>
      </c>
      <c r="F349" s="5">
        <v>424.23293000000001</v>
      </c>
      <c r="G349" s="5">
        <v>4.6825000000000001</v>
      </c>
      <c r="H349" s="5">
        <v>238.91300000000001</v>
      </c>
    </row>
    <row r="350" spans="1:8" ht="18.75" customHeight="1" thickBot="1" x14ac:dyDescent="0.25">
      <c r="A350" s="78"/>
      <c r="B350" s="82"/>
      <c r="C350" s="84"/>
      <c r="D350" s="3" t="s">
        <v>160</v>
      </c>
      <c r="E350" s="5">
        <v>71.122500000000002</v>
      </c>
      <c r="F350" s="5">
        <v>1200.895</v>
      </c>
      <c r="G350" s="5">
        <v>7.6181999999999999</v>
      </c>
      <c r="H350" s="5">
        <v>121.17</v>
      </c>
    </row>
    <row r="351" spans="1:8" ht="18.75" customHeight="1" thickBot="1" x14ac:dyDescent="0.25">
      <c r="A351" s="78"/>
      <c r="B351" s="82"/>
      <c r="C351" s="84"/>
      <c r="D351" s="3" t="s">
        <v>220</v>
      </c>
      <c r="E351" s="5">
        <v>1.0999999999999999E-2</v>
      </c>
      <c r="F351" s="5">
        <v>1.1499999999999999</v>
      </c>
      <c r="G351" s="4"/>
      <c r="H351" s="4"/>
    </row>
    <row r="352" spans="1:8" ht="18.75" customHeight="1" thickBot="1" x14ac:dyDescent="0.25">
      <c r="A352" s="78"/>
      <c r="B352" s="82"/>
      <c r="C352" s="84"/>
      <c r="D352" s="3" t="s">
        <v>221</v>
      </c>
      <c r="E352" s="5">
        <v>0.44350000000000001</v>
      </c>
      <c r="F352" s="5">
        <v>10.31917</v>
      </c>
      <c r="G352" s="5">
        <v>0.12859999999999999</v>
      </c>
      <c r="H352" s="5">
        <v>2.7847599999999999</v>
      </c>
    </row>
    <row r="353" spans="1:8" ht="18.75" customHeight="1" thickBot="1" x14ac:dyDescent="0.25">
      <c r="A353" s="78"/>
      <c r="B353" s="82"/>
      <c r="C353" s="84"/>
      <c r="D353" s="3" t="s">
        <v>159</v>
      </c>
      <c r="E353" s="5">
        <v>2E-3</v>
      </c>
      <c r="F353" s="5">
        <v>7.8960000000000002E-2</v>
      </c>
      <c r="G353" s="4"/>
      <c r="H353" s="4"/>
    </row>
    <row r="354" spans="1:8" ht="18.75" customHeight="1" thickBot="1" x14ac:dyDescent="0.25">
      <c r="A354" s="78"/>
      <c r="B354" s="82"/>
      <c r="C354" s="84"/>
      <c r="D354" s="3" t="s">
        <v>222</v>
      </c>
      <c r="E354" s="5">
        <v>52.006</v>
      </c>
      <c r="F354" s="5">
        <v>534.50882999999999</v>
      </c>
      <c r="G354" s="5">
        <v>78.480500000000006</v>
      </c>
      <c r="H354" s="5">
        <v>555.11059</v>
      </c>
    </row>
    <row r="355" spans="1:8" ht="18.75" customHeight="1" thickBot="1" x14ac:dyDescent="0.25">
      <c r="A355" s="78"/>
      <c r="B355" s="82"/>
      <c r="C355" s="84"/>
      <c r="D355" s="3" t="s">
        <v>73</v>
      </c>
      <c r="E355" s="5">
        <v>36.481999999999999</v>
      </c>
      <c r="F355" s="5">
        <v>560.47762</v>
      </c>
      <c r="G355" s="5">
        <v>1.474</v>
      </c>
      <c r="H355" s="5">
        <v>35.754089999999998</v>
      </c>
    </row>
    <row r="356" spans="1:8" ht="18.75" customHeight="1" thickBot="1" x14ac:dyDescent="0.25">
      <c r="A356" s="78"/>
      <c r="B356" s="82"/>
      <c r="C356" s="84"/>
      <c r="D356" s="3" t="s">
        <v>87</v>
      </c>
      <c r="E356" s="5">
        <v>10.9223</v>
      </c>
      <c r="F356" s="5">
        <v>476.21636000000001</v>
      </c>
      <c r="G356" s="5">
        <v>11.030799999999999</v>
      </c>
      <c r="H356" s="5">
        <v>487.29536999999999</v>
      </c>
    </row>
    <row r="357" spans="1:8" ht="18.75" customHeight="1" thickBot="1" x14ac:dyDescent="0.25">
      <c r="A357" s="78"/>
      <c r="B357" s="82"/>
      <c r="C357" s="84"/>
      <c r="D357" s="3" t="s">
        <v>28</v>
      </c>
      <c r="E357" s="5">
        <v>25.746500000000001</v>
      </c>
      <c r="F357" s="5">
        <v>767.33717999999999</v>
      </c>
      <c r="G357" s="5">
        <v>25.693899999999999</v>
      </c>
      <c r="H357" s="5">
        <v>807.83344</v>
      </c>
    </row>
    <row r="358" spans="1:8" ht="18.75" customHeight="1" thickBot="1" x14ac:dyDescent="0.25">
      <c r="A358" s="78"/>
      <c r="B358" s="82"/>
      <c r="C358" s="84"/>
      <c r="D358" s="3" t="s">
        <v>118</v>
      </c>
      <c r="E358" s="5">
        <v>192.30799999999999</v>
      </c>
      <c r="F358" s="5">
        <v>1904.7572399999999</v>
      </c>
      <c r="G358" s="5">
        <v>222.23910000000001</v>
      </c>
      <c r="H358" s="5">
        <v>2239.6886100000002</v>
      </c>
    </row>
    <row r="359" spans="1:8" ht="18.75" customHeight="1" thickBot="1" x14ac:dyDescent="0.25">
      <c r="A359" s="78"/>
      <c r="B359" s="82"/>
      <c r="C359" s="84"/>
      <c r="D359" s="3" t="s">
        <v>223</v>
      </c>
      <c r="E359" s="4"/>
      <c r="F359" s="4"/>
      <c r="G359" s="5">
        <v>0.1162</v>
      </c>
      <c r="H359" s="5">
        <v>0.63</v>
      </c>
    </row>
    <row r="360" spans="1:8" ht="18.75" customHeight="1" thickBot="1" x14ac:dyDescent="0.25">
      <c r="A360" s="78"/>
      <c r="B360" s="82"/>
      <c r="C360" s="84"/>
      <c r="D360" s="3" t="s">
        <v>89</v>
      </c>
      <c r="E360" s="5">
        <v>0.1845</v>
      </c>
      <c r="F360" s="5">
        <v>2.0897100000000002</v>
      </c>
      <c r="G360" s="5">
        <v>4.3999999999999997E-2</v>
      </c>
      <c r="H360" s="5">
        <v>0.72</v>
      </c>
    </row>
    <row r="361" spans="1:8" ht="18.75" customHeight="1" thickBot="1" x14ac:dyDescent="0.25">
      <c r="A361" s="78"/>
      <c r="B361" s="82"/>
      <c r="C361" s="84"/>
      <c r="D361" s="3" t="s">
        <v>224</v>
      </c>
      <c r="E361" s="5">
        <v>44.672499999999999</v>
      </c>
      <c r="F361" s="5">
        <v>2829.7566700000002</v>
      </c>
      <c r="G361" s="5">
        <v>48.701599999999999</v>
      </c>
      <c r="H361" s="5">
        <v>2706.0584699999999</v>
      </c>
    </row>
    <row r="362" spans="1:8" ht="18.75" customHeight="1" thickBot="1" x14ac:dyDescent="0.25">
      <c r="A362" s="78"/>
      <c r="B362" s="82"/>
      <c r="C362" s="84"/>
      <c r="D362" s="3" t="s">
        <v>109</v>
      </c>
      <c r="E362" s="5">
        <v>3.5324</v>
      </c>
      <c r="F362" s="5">
        <v>112.01846</v>
      </c>
      <c r="G362" s="5">
        <v>1.3717999999999999</v>
      </c>
      <c r="H362" s="5">
        <v>53.043210000000002</v>
      </c>
    </row>
    <row r="363" spans="1:8" ht="18.75" customHeight="1" thickBot="1" x14ac:dyDescent="0.25">
      <c r="A363" s="78"/>
      <c r="B363" s="82"/>
      <c r="C363" s="84"/>
      <c r="D363" s="3" t="s">
        <v>225</v>
      </c>
      <c r="E363" s="5">
        <v>0.22700000000000001</v>
      </c>
      <c r="F363" s="5">
        <v>3.85</v>
      </c>
      <c r="G363" s="5">
        <v>2.5000000000000001E-3</v>
      </c>
      <c r="H363" s="5">
        <v>0.1</v>
      </c>
    </row>
    <row r="364" spans="1:8" ht="18.75" customHeight="1" thickBot="1" x14ac:dyDescent="0.25">
      <c r="A364" s="78"/>
      <c r="B364" s="82"/>
      <c r="C364" s="84"/>
      <c r="D364" s="3" t="s">
        <v>226</v>
      </c>
      <c r="E364" s="5">
        <v>0.02</v>
      </c>
      <c r="F364" s="5">
        <v>1.1499999999999999</v>
      </c>
      <c r="G364" s="4"/>
      <c r="H364" s="4"/>
    </row>
    <row r="365" spans="1:8" ht="18.75" customHeight="1" thickBot="1" x14ac:dyDescent="0.25">
      <c r="A365" s="78"/>
      <c r="B365" s="82"/>
      <c r="C365" s="84"/>
      <c r="D365" s="3" t="s">
        <v>147</v>
      </c>
      <c r="E365" s="5">
        <v>1.2004999999999999</v>
      </c>
      <c r="F365" s="5">
        <v>138.03649999999999</v>
      </c>
      <c r="G365" s="5">
        <v>1.3109999999999999</v>
      </c>
      <c r="H365" s="5">
        <v>120.295</v>
      </c>
    </row>
    <row r="366" spans="1:8" ht="18.75" customHeight="1" thickBot="1" x14ac:dyDescent="0.25">
      <c r="A366" s="78"/>
      <c r="B366" s="82"/>
      <c r="C366" s="84"/>
      <c r="D366" s="3" t="s">
        <v>106</v>
      </c>
      <c r="E366" s="5">
        <v>17.061900000000001</v>
      </c>
      <c r="F366" s="5">
        <v>1736.60292</v>
      </c>
      <c r="G366" s="5">
        <v>12.6205</v>
      </c>
      <c r="H366" s="5">
        <v>1170.67947</v>
      </c>
    </row>
    <row r="367" spans="1:8" ht="18.75" customHeight="1" thickBot="1" x14ac:dyDescent="0.25">
      <c r="A367" s="78"/>
      <c r="B367" s="82"/>
      <c r="C367" s="84"/>
      <c r="D367" s="3" t="s">
        <v>100</v>
      </c>
      <c r="E367" s="5">
        <v>122.3455</v>
      </c>
      <c r="F367" s="5">
        <v>874.78625999999997</v>
      </c>
      <c r="G367" s="5">
        <v>128.80289999999999</v>
      </c>
      <c r="H367" s="5">
        <v>955.15425000000005</v>
      </c>
    </row>
    <row r="368" spans="1:8" ht="18.75" customHeight="1" thickBot="1" x14ac:dyDescent="0.25">
      <c r="A368" s="78"/>
      <c r="B368" s="82"/>
      <c r="C368" s="84"/>
      <c r="D368" s="3" t="s">
        <v>9</v>
      </c>
      <c r="E368" s="5">
        <v>249.98650000000001</v>
      </c>
      <c r="F368" s="5">
        <v>9089.88256</v>
      </c>
      <c r="G368" s="5">
        <v>235.80080000000001</v>
      </c>
      <c r="H368" s="5">
        <v>9055.0548899999994</v>
      </c>
    </row>
    <row r="369" spans="1:8" ht="18.75" customHeight="1" thickBot="1" x14ac:dyDescent="0.25">
      <c r="A369" s="78"/>
      <c r="B369" s="82"/>
      <c r="C369" s="84"/>
      <c r="D369" s="3" t="s">
        <v>104</v>
      </c>
      <c r="E369" s="5">
        <v>0.20799999999999999</v>
      </c>
      <c r="F369" s="5">
        <v>1.78</v>
      </c>
      <c r="G369" s="5">
        <v>1.5234000000000001</v>
      </c>
      <c r="H369" s="5">
        <v>5.6449400000000001</v>
      </c>
    </row>
    <row r="370" spans="1:8" ht="18.75" customHeight="1" thickBot="1" x14ac:dyDescent="0.25">
      <c r="A370" s="78"/>
      <c r="B370" s="82"/>
      <c r="C370" s="84"/>
      <c r="D370" s="3" t="s">
        <v>67</v>
      </c>
      <c r="E370" s="5">
        <v>0.106</v>
      </c>
      <c r="F370" s="5">
        <v>11.737360000000001</v>
      </c>
      <c r="G370" s="5">
        <v>0.1865</v>
      </c>
      <c r="H370" s="5">
        <v>11.0784</v>
      </c>
    </row>
    <row r="371" spans="1:8" ht="18.75" customHeight="1" thickBot="1" x14ac:dyDescent="0.25">
      <c r="A371" s="78"/>
      <c r="B371" s="82"/>
      <c r="C371" s="84"/>
      <c r="D371" s="3" t="s">
        <v>23</v>
      </c>
      <c r="E371" s="5">
        <v>50.808999999999997</v>
      </c>
      <c r="F371" s="5">
        <v>643.12354000000005</v>
      </c>
      <c r="G371" s="5">
        <v>18.484100000000002</v>
      </c>
      <c r="H371" s="5">
        <v>222.89485999999999</v>
      </c>
    </row>
    <row r="372" spans="1:8" ht="18.75" customHeight="1" thickBot="1" x14ac:dyDescent="0.25">
      <c r="A372" s="78"/>
      <c r="B372" s="82"/>
      <c r="C372" s="84"/>
      <c r="D372" s="3" t="s">
        <v>227</v>
      </c>
      <c r="E372" s="5">
        <v>267.24299999999999</v>
      </c>
      <c r="F372" s="5">
        <v>2590.5609899999999</v>
      </c>
      <c r="G372" s="5">
        <v>109.7848</v>
      </c>
      <c r="H372" s="5">
        <v>1238.7218700000001</v>
      </c>
    </row>
    <row r="373" spans="1:8" ht="18.75" customHeight="1" thickBot="1" x14ac:dyDescent="0.25">
      <c r="A373" s="78"/>
      <c r="B373" s="82"/>
      <c r="C373" s="84"/>
      <c r="D373" s="3" t="s">
        <v>107</v>
      </c>
      <c r="E373" s="5">
        <v>224.86850000000001</v>
      </c>
      <c r="F373" s="5">
        <v>8106.9178099999999</v>
      </c>
      <c r="G373" s="5">
        <v>71.765000000000001</v>
      </c>
      <c r="H373" s="5">
        <v>4100.1795400000001</v>
      </c>
    </row>
    <row r="374" spans="1:8" ht="18.75" customHeight="1" thickBot="1" x14ac:dyDescent="0.25">
      <c r="A374" s="78"/>
      <c r="B374" s="82"/>
      <c r="C374" s="84"/>
      <c r="D374" s="3" t="s">
        <v>101</v>
      </c>
      <c r="E374" s="5">
        <v>7.4499999999999997E-2</v>
      </c>
      <c r="F374" s="5">
        <v>1.6</v>
      </c>
      <c r="G374" s="5">
        <v>0.11</v>
      </c>
      <c r="H374" s="5">
        <v>5.6327299999999996</v>
      </c>
    </row>
    <row r="375" spans="1:8" ht="18.75" customHeight="1" thickBot="1" x14ac:dyDescent="0.25">
      <c r="A375" s="78"/>
      <c r="B375" s="82"/>
      <c r="C375" s="84"/>
      <c r="D375" s="3" t="s">
        <v>228</v>
      </c>
      <c r="E375" s="5">
        <v>19.2745</v>
      </c>
      <c r="F375" s="5">
        <v>189.44828000000001</v>
      </c>
      <c r="G375" s="5">
        <v>12.536099999999999</v>
      </c>
      <c r="H375" s="5">
        <v>78.763080000000002</v>
      </c>
    </row>
    <row r="376" spans="1:8" ht="18.75" customHeight="1" thickBot="1" x14ac:dyDescent="0.25">
      <c r="A376" s="78"/>
      <c r="B376" s="82"/>
      <c r="C376" s="84"/>
      <c r="D376" s="3" t="s">
        <v>111</v>
      </c>
      <c r="E376" s="5">
        <v>31.107500000000002</v>
      </c>
      <c r="F376" s="5">
        <v>970.28822000000002</v>
      </c>
      <c r="G376" s="5">
        <v>24.313500000000001</v>
      </c>
      <c r="H376" s="5">
        <v>696.44429000000002</v>
      </c>
    </row>
    <row r="377" spans="1:8" ht="18.75" customHeight="1" thickBot="1" x14ac:dyDescent="0.25">
      <c r="A377" s="78"/>
      <c r="B377" s="82"/>
      <c r="C377" s="84"/>
      <c r="D377" s="3" t="s">
        <v>119</v>
      </c>
      <c r="E377" s="5">
        <v>75.123500000000007</v>
      </c>
      <c r="F377" s="5">
        <v>610.91723000000002</v>
      </c>
      <c r="G377" s="5">
        <v>91.843599999999995</v>
      </c>
      <c r="H377" s="5">
        <v>606.75657000000001</v>
      </c>
    </row>
    <row r="378" spans="1:8" ht="18.75" customHeight="1" thickBot="1" x14ac:dyDescent="0.25">
      <c r="A378" s="78"/>
      <c r="B378" s="82"/>
      <c r="C378" s="84"/>
      <c r="D378" s="3" t="s">
        <v>66</v>
      </c>
      <c r="E378" s="5">
        <v>8.5500000000000007E-2</v>
      </c>
      <c r="F378" s="5">
        <v>4.7249999999999996</v>
      </c>
      <c r="G378" s="4"/>
      <c r="H378" s="4"/>
    </row>
    <row r="379" spans="1:8" ht="18.75" customHeight="1" thickBot="1" x14ac:dyDescent="0.25">
      <c r="A379" s="78"/>
      <c r="B379" s="82"/>
      <c r="C379" s="84"/>
      <c r="D379" s="3" t="s">
        <v>229</v>
      </c>
      <c r="E379" s="5">
        <v>52.837000000000003</v>
      </c>
      <c r="F379" s="5">
        <v>396.13281000000001</v>
      </c>
      <c r="G379" s="5">
        <v>39.173699999999997</v>
      </c>
      <c r="H379" s="5">
        <v>272.46850000000001</v>
      </c>
    </row>
    <row r="380" spans="1:8" ht="18.75" customHeight="1" thickBot="1" x14ac:dyDescent="0.25">
      <c r="A380" s="78"/>
      <c r="B380" s="82"/>
      <c r="C380" s="84"/>
      <c r="D380" s="3" t="s">
        <v>16</v>
      </c>
      <c r="E380" s="5">
        <v>150.31049999999999</v>
      </c>
      <c r="F380" s="5">
        <v>2821.6001700000002</v>
      </c>
      <c r="G380" s="5">
        <v>79.045500000000004</v>
      </c>
      <c r="H380" s="5">
        <v>1312.5401099999999</v>
      </c>
    </row>
    <row r="381" spans="1:8" ht="18.75" customHeight="1" thickBot="1" x14ac:dyDescent="0.25">
      <c r="A381" s="78"/>
      <c r="B381" s="82"/>
      <c r="C381" s="84"/>
      <c r="D381" s="3" t="s">
        <v>112</v>
      </c>
      <c r="E381" s="5">
        <v>0.24299999999999999</v>
      </c>
      <c r="F381" s="5">
        <v>5.5227599999999999</v>
      </c>
      <c r="G381" s="5">
        <v>0.20499999999999999</v>
      </c>
      <c r="H381" s="5">
        <v>4.5321199999999999</v>
      </c>
    </row>
    <row r="382" spans="1:8" ht="18.75" customHeight="1" thickBot="1" x14ac:dyDescent="0.25">
      <c r="A382" s="78"/>
      <c r="B382" s="82"/>
      <c r="C382" s="84"/>
      <c r="D382" s="3" t="s">
        <v>65</v>
      </c>
      <c r="E382" s="5">
        <v>0.17749999999999999</v>
      </c>
      <c r="F382" s="5">
        <v>1.3880699999999999</v>
      </c>
      <c r="G382" s="5">
        <v>5.5E-2</v>
      </c>
      <c r="H382" s="5">
        <v>2.7622399999999998</v>
      </c>
    </row>
    <row r="383" spans="1:8" ht="18.75" customHeight="1" thickBot="1" x14ac:dyDescent="0.25">
      <c r="A383" s="78"/>
      <c r="B383" s="82"/>
      <c r="C383" s="84"/>
      <c r="D383" s="3" t="s">
        <v>230</v>
      </c>
      <c r="E383" s="5">
        <v>5.2499999999999998E-2</v>
      </c>
      <c r="F383" s="5">
        <v>2.18825</v>
      </c>
      <c r="G383" s="4"/>
      <c r="H383" s="4"/>
    </row>
    <row r="384" spans="1:8" ht="18.75" customHeight="1" thickBot="1" x14ac:dyDescent="0.25">
      <c r="A384" s="78"/>
      <c r="B384" s="82"/>
      <c r="C384" s="84"/>
      <c r="D384" s="3" t="s">
        <v>74</v>
      </c>
      <c r="E384" s="5">
        <v>152.93350000000001</v>
      </c>
      <c r="F384" s="5">
        <v>2188.2912500000002</v>
      </c>
      <c r="G384" s="5">
        <v>92.351600000000005</v>
      </c>
      <c r="H384" s="5">
        <v>1409.4153899999999</v>
      </c>
    </row>
    <row r="385" spans="1:8" ht="18.75" customHeight="1" thickBot="1" x14ac:dyDescent="0.25">
      <c r="A385" s="78"/>
      <c r="B385" s="82"/>
      <c r="C385" s="84"/>
      <c r="D385" s="3" t="s">
        <v>25</v>
      </c>
      <c r="E385" s="5">
        <v>461.44850000000002</v>
      </c>
      <c r="F385" s="5">
        <v>4496.7746500000003</v>
      </c>
      <c r="G385" s="5">
        <v>475.03089999999997</v>
      </c>
      <c r="H385" s="5">
        <v>4987.7353999999996</v>
      </c>
    </row>
    <row r="386" spans="1:8" ht="18.75" customHeight="1" thickBot="1" x14ac:dyDescent="0.25">
      <c r="A386" s="78"/>
      <c r="B386" s="82"/>
      <c r="C386" s="84"/>
      <c r="D386" s="3" t="s">
        <v>90</v>
      </c>
      <c r="E386" s="5">
        <v>2.4649999999999999</v>
      </c>
      <c r="F386" s="5">
        <v>16.652349999999998</v>
      </c>
      <c r="G386" s="5">
        <v>1.1724000000000001</v>
      </c>
      <c r="H386" s="5">
        <v>4.3242900000000004</v>
      </c>
    </row>
    <row r="387" spans="1:8" ht="18.75" customHeight="1" thickBot="1" x14ac:dyDescent="0.25">
      <c r="A387" s="78"/>
      <c r="B387" s="82"/>
      <c r="C387" s="84"/>
      <c r="D387" s="3" t="s">
        <v>116</v>
      </c>
      <c r="E387" s="5">
        <v>1.0820000000000001</v>
      </c>
      <c r="F387" s="5">
        <v>22.81542</v>
      </c>
      <c r="G387" s="5">
        <v>6.0129999999999999</v>
      </c>
      <c r="H387" s="5">
        <v>145.13023999999999</v>
      </c>
    </row>
    <row r="388" spans="1:8" ht="18.75" customHeight="1" thickBot="1" x14ac:dyDescent="0.25">
      <c r="A388" s="78"/>
      <c r="B388" s="82"/>
      <c r="C388" s="84"/>
      <c r="D388" s="3" t="s">
        <v>231</v>
      </c>
      <c r="E388" s="5">
        <v>1.4500000000000001E-2</v>
      </c>
      <c r="F388" s="5">
        <v>0.20300000000000001</v>
      </c>
      <c r="G388" s="4"/>
      <c r="H388" s="4"/>
    </row>
    <row r="389" spans="1:8" ht="18.75" customHeight="1" thickBot="1" x14ac:dyDescent="0.25">
      <c r="A389" s="78"/>
      <c r="B389" s="82"/>
      <c r="C389" s="84"/>
      <c r="D389" s="3" t="s">
        <v>232</v>
      </c>
      <c r="E389" s="5">
        <v>1.66E-2</v>
      </c>
      <c r="F389" s="5">
        <v>0.46</v>
      </c>
      <c r="G389" s="4"/>
      <c r="H389" s="4"/>
    </row>
    <row r="390" spans="1:8" ht="18.75" customHeight="1" thickBot="1" x14ac:dyDescent="0.25">
      <c r="A390" s="78"/>
      <c r="B390" s="82"/>
      <c r="C390" s="84"/>
      <c r="D390" s="3" t="s">
        <v>233</v>
      </c>
      <c r="E390" s="5">
        <v>0.99819999999999998</v>
      </c>
      <c r="F390" s="5">
        <v>28.619990000000001</v>
      </c>
      <c r="G390" s="4"/>
      <c r="H390" s="4"/>
    </row>
    <row r="391" spans="1:8" ht="18.75" customHeight="1" thickBot="1" x14ac:dyDescent="0.25">
      <c r="A391" s="78"/>
      <c r="B391" s="82"/>
      <c r="C391" s="84"/>
      <c r="D391" s="3" t="s">
        <v>234</v>
      </c>
      <c r="E391" s="4"/>
      <c r="F391" s="4"/>
      <c r="G391" s="5">
        <v>1.5E-3</v>
      </c>
      <c r="H391" s="5">
        <v>4.2000000000000003E-2</v>
      </c>
    </row>
    <row r="392" spans="1:8" ht="18.75" customHeight="1" thickBot="1" x14ac:dyDescent="0.25">
      <c r="A392" s="78"/>
      <c r="B392" s="82"/>
      <c r="C392" s="84"/>
      <c r="D392" s="3" t="s">
        <v>20</v>
      </c>
      <c r="E392" s="5">
        <v>7.1999999999999995E-2</v>
      </c>
      <c r="F392" s="5">
        <v>1.36</v>
      </c>
      <c r="G392" s="4"/>
      <c r="H392" s="4"/>
    </row>
    <row r="393" spans="1:8" ht="18.75" customHeight="1" thickBot="1" x14ac:dyDescent="0.25">
      <c r="A393" s="78"/>
      <c r="B393" s="82"/>
      <c r="C393" s="84"/>
      <c r="D393" s="3" t="s">
        <v>235</v>
      </c>
      <c r="E393" s="4"/>
      <c r="F393" s="4"/>
      <c r="G393" s="5">
        <v>7.6306000000000003</v>
      </c>
      <c r="H393" s="5">
        <v>76.636960000000002</v>
      </c>
    </row>
    <row r="394" spans="1:8" ht="18.75" customHeight="1" thickBot="1" x14ac:dyDescent="0.25">
      <c r="A394" s="78"/>
      <c r="B394" s="82"/>
      <c r="C394" s="84"/>
      <c r="D394" s="3" t="s">
        <v>85</v>
      </c>
      <c r="E394" s="5">
        <v>8.6</v>
      </c>
      <c r="F394" s="5">
        <v>90.73</v>
      </c>
      <c r="G394" s="4"/>
      <c r="H394" s="4"/>
    </row>
    <row r="395" spans="1:8" ht="18.75" customHeight="1" thickBot="1" x14ac:dyDescent="0.25">
      <c r="A395" s="78"/>
      <c r="B395" s="82"/>
      <c r="C395" s="84"/>
      <c r="D395" s="3" t="s">
        <v>236</v>
      </c>
      <c r="E395" s="4"/>
      <c r="F395" s="4"/>
      <c r="G395" s="5">
        <v>3.32E-2</v>
      </c>
      <c r="H395" s="5">
        <v>0.16</v>
      </c>
    </row>
    <row r="396" spans="1:8" ht="18.75" customHeight="1" thickBot="1" x14ac:dyDescent="0.25">
      <c r="A396" s="78"/>
      <c r="B396" s="82"/>
      <c r="C396" s="84"/>
      <c r="D396" s="3" t="s">
        <v>237</v>
      </c>
      <c r="E396" s="5">
        <v>3.7075</v>
      </c>
      <c r="F396" s="5">
        <v>31.660060000000001</v>
      </c>
      <c r="G396" s="4"/>
      <c r="H396" s="4"/>
    </row>
    <row r="397" spans="1:8" ht="18.75" customHeight="1" thickBot="1" x14ac:dyDescent="0.25">
      <c r="A397" s="78"/>
      <c r="B397" s="82"/>
      <c r="C397" s="85"/>
      <c r="D397" s="3" t="s">
        <v>238</v>
      </c>
      <c r="E397" s="4"/>
      <c r="F397" s="4"/>
      <c r="G397" s="5">
        <v>1.2500000000000001E-2</v>
      </c>
      <c r="H397" s="5">
        <v>0.85</v>
      </c>
    </row>
    <row r="398" spans="1:8" ht="18.75" customHeight="1" thickBot="1" x14ac:dyDescent="0.25">
      <c r="A398" s="78"/>
      <c r="B398" s="82"/>
      <c r="C398" s="83" t="s">
        <v>44</v>
      </c>
      <c r="D398" s="3" t="s">
        <v>46</v>
      </c>
      <c r="E398" s="5">
        <v>1391.413</v>
      </c>
      <c r="F398" s="5">
        <v>139335.63209999999</v>
      </c>
      <c r="G398" s="5">
        <v>1456.5885000000001</v>
      </c>
      <c r="H398" s="5">
        <v>114974.90936999999</v>
      </c>
    </row>
    <row r="399" spans="1:8" ht="18.75" customHeight="1" thickBot="1" x14ac:dyDescent="0.25">
      <c r="A399" s="78"/>
      <c r="B399" s="82"/>
      <c r="C399" s="84"/>
      <c r="D399" s="3" t="s">
        <v>47</v>
      </c>
      <c r="E399" s="5">
        <v>280.36500000000001</v>
      </c>
      <c r="F399" s="5">
        <v>5252.3890000000001</v>
      </c>
      <c r="G399" s="5">
        <v>109.1215</v>
      </c>
      <c r="H399" s="5">
        <v>2131.0630000000001</v>
      </c>
    </row>
    <row r="400" spans="1:8" ht="18.75" customHeight="1" thickBot="1" x14ac:dyDescent="0.25">
      <c r="A400" s="78"/>
      <c r="B400" s="82"/>
      <c r="C400" s="84"/>
      <c r="D400" s="3" t="s">
        <v>48</v>
      </c>
      <c r="E400" s="5">
        <v>382.50299999999999</v>
      </c>
      <c r="F400" s="5">
        <v>29480.26799</v>
      </c>
      <c r="G400" s="5">
        <v>742.98099999999999</v>
      </c>
      <c r="H400" s="5">
        <v>53295.073660000002</v>
      </c>
    </row>
    <row r="401" spans="1:8" ht="18.75" customHeight="1" thickBot="1" x14ac:dyDescent="0.25">
      <c r="A401" s="78"/>
      <c r="B401" s="82"/>
      <c r="C401" s="84"/>
      <c r="D401" s="3" t="s">
        <v>239</v>
      </c>
      <c r="E401" s="4"/>
      <c r="F401" s="4"/>
      <c r="G401" s="5">
        <v>1.9599999999999999E-2</v>
      </c>
      <c r="H401" s="5">
        <v>1.05</v>
      </c>
    </row>
    <row r="402" spans="1:8" ht="18.75" customHeight="1" thickBot="1" x14ac:dyDescent="0.25">
      <c r="A402" s="78"/>
      <c r="B402" s="82"/>
      <c r="C402" s="85"/>
      <c r="D402" s="3" t="s">
        <v>45</v>
      </c>
      <c r="E402" s="5">
        <v>345.27949999999998</v>
      </c>
      <c r="F402" s="5">
        <v>19337.880990000001</v>
      </c>
      <c r="G402" s="5">
        <v>208.13249999999999</v>
      </c>
      <c r="H402" s="5">
        <v>10007.00952</v>
      </c>
    </row>
    <row r="403" spans="1:8" ht="18.75" customHeight="1" thickBot="1" x14ac:dyDescent="0.25">
      <c r="A403" s="78"/>
      <c r="B403" s="82"/>
      <c r="C403" s="83" t="s">
        <v>51</v>
      </c>
      <c r="D403" s="3" t="s">
        <v>202</v>
      </c>
      <c r="E403" s="5">
        <v>8.4500000000000006E-2</v>
      </c>
      <c r="F403" s="5">
        <v>11.47</v>
      </c>
      <c r="G403" s="5">
        <v>0.33700000000000002</v>
      </c>
      <c r="H403" s="5">
        <v>12.7</v>
      </c>
    </row>
    <row r="404" spans="1:8" ht="18.75" customHeight="1" thickBot="1" x14ac:dyDescent="0.25">
      <c r="A404" s="78"/>
      <c r="B404" s="82"/>
      <c r="C404" s="84"/>
      <c r="D404" s="3" t="s">
        <v>240</v>
      </c>
      <c r="E404" s="4"/>
      <c r="F404" s="4"/>
      <c r="G404" s="5">
        <v>0.28999999999999998</v>
      </c>
      <c r="H404" s="5">
        <v>34.799999999999997</v>
      </c>
    </row>
    <row r="405" spans="1:8" ht="18.75" customHeight="1" thickBot="1" x14ac:dyDescent="0.25">
      <c r="A405" s="78"/>
      <c r="B405" s="82"/>
      <c r="C405" s="84"/>
      <c r="D405" s="3" t="s">
        <v>241</v>
      </c>
      <c r="E405" s="5">
        <v>4.8920000000000003</v>
      </c>
      <c r="F405" s="5">
        <v>39.136000000000003</v>
      </c>
      <c r="G405" s="5">
        <v>42.471499999999999</v>
      </c>
      <c r="H405" s="5">
        <v>380.28300000000002</v>
      </c>
    </row>
    <row r="406" spans="1:8" ht="18.75" customHeight="1" thickBot="1" x14ac:dyDescent="0.25">
      <c r="A406" s="78"/>
      <c r="B406" s="82"/>
      <c r="C406" s="84"/>
      <c r="D406" s="3" t="s">
        <v>207</v>
      </c>
      <c r="E406" s="5">
        <v>107.6605</v>
      </c>
      <c r="F406" s="5">
        <v>1781.115</v>
      </c>
      <c r="G406" s="5">
        <v>43.639899999999997</v>
      </c>
      <c r="H406" s="5">
        <v>1178.1033299999999</v>
      </c>
    </row>
    <row r="407" spans="1:8" ht="18.75" customHeight="1" thickBot="1" x14ac:dyDescent="0.25">
      <c r="A407" s="78"/>
      <c r="B407" s="82"/>
      <c r="C407" s="84"/>
      <c r="D407" s="3" t="s">
        <v>242</v>
      </c>
      <c r="E407" s="5">
        <v>0.88200000000000001</v>
      </c>
      <c r="F407" s="5">
        <v>17.89</v>
      </c>
      <c r="G407" s="4"/>
      <c r="H407" s="4"/>
    </row>
    <row r="408" spans="1:8" ht="18.75" customHeight="1" thickBot="1" x14ac:dyDescent="0.25">
      <c r="A408" s="78"/>
      <c r="B408" s="82"/>
      <c r="C408" s="84"/>
      <c r="D408" s="3" t="s">
        <v>203</v>
      </c>
      <c r="E408" s="5">
        <v>0.85199999999999998</v>
      </c>
      <c r="F408" s="5">
        <v>102.24</v>
      </c>
      <c r="G408" s="5">
        <v>1.645</v>
      </c>
      <c r="H408" s="5">
        <v>197.4</v>
      </c>
    </row>
    <row r="409" spans="1:8" ht="18.75" customHeight="1" thickBot="1" x14ac:dyDescent="0.25">
      <c r="A409" s="78"/>
      <c r="B409" s="82"/>
      <c r="C409" s="84"/>
      <c r="D409" s="3" t="s">
        <v>136</v>
      </c>
      <c r="E409" s="5">
        <v>0.17199999999999999</v>
      </c>
      <c r="F409" s="5">
        <v>17.2</v>
      </c>
      <c r="G409" s="5">
        <v>0.436</v>
      </c>
      <c r="H409" s="5">
        <v>43.6</v>
      </c>
    </row>
    <row r="410" spans="1:8" ht="18.75" customHeight="1" thickBot="1" x14ac:dyDescent="0.25">
      <c r="A410" s="78"/>
      <c r="B410" s="82"/>
      <c r="C410" s="84"/>
      <c r="D410" s="3" t="s">
        <v>139</v>
      </c>
      <c r="E410" s="5">
        <v>0.82899999999999996</v>
      </c>
      <c r="F410" s="5">
        <v>82.9</v>
      </c>
      <c r="G410" s="5">
        <v>1.7010000000000001</v>
      </c>
      <c r="H410" s="5">
        <v>170.1</v>
      </c>
    </row>
    <row r="411" spans="1:8" ht="18.75" customHeight="1" thickBot="1" x14ac:dyDescent="0.25">
      <c r="A411" s="78"/>
      <c r="B411" s="82"/>
      <c r="C411" s="85"/>
      <c r="D411" s="3" t="s">
        <v>199</v>
      </c>
      <c r="E411" s="5">
        <v>0.32700000000000001</v>
      </c>
      <c r="F411" s="5">
        <v>16.815000000000001</v>
      </c>
      <c r="G411" s="4"/>
      <c r="H411" s="4"/>
    </row>
    <row r="412" spans="1:8" ht="18.75" customHeight="1" thickBot="1" x14ac:dyDescent="0.25">
      <c r="A412" s="78"/>
      <c r="B412" s="82"/>
      <c r="C412" s="83" t="s">
        <v>33</v>
      </c>
      <c r="D412" s="3" t="s">
        <v>40</v>
      </c>
      <c r="E412" s="5">
        <v>7.3999999999999996E-2</v>
      </c>
      <c r="F412" s="5">
        <v>0.1</v>
      </c>
      <c r="G412" s="4"/>
      <c r="H412" s="4"/>
    </row>
    <row r="413" spans="1:8" ht="18.75" customHeight="1" thickBot="1" x14ac:dyDescent="0.25">
      <c r="A413" s="78"/>
      <c r="B413" s="82"/>
      <c r="C413" s="84"/>
      <c r="D413" s="3" t="s">
        <v>123</v>
      </c>
      <c r="E413" s="5">
        <v>43.883499999999998</v>
      </c>
      <c r="F413" s="5">
        <v>589.48769000000004</v>
      </c>
      <c r="G413" s="5">
        <v>99.876199999999997</v>
      </c>
      <c r="H413" s="5">
        <v>986.35815000000002</v>
      </c>
    </row>
    <row r="414" spans="1:8" ht="18.75" customHeight="1" thickBot="1" x14ac:dyDescent="0.25">
      <c r="A414" s="78"/>
      <c r="B414" s="82"/>
      <c r="C414" s="84"/>
      <c r="D414" s="3" t="s">
        <v>132</v>
      </c>
      <c r="E414" s="5">
        <v>0.61250000000000004</v>
      </c>
      <c r="F414" s="5">
        <v>32.177500000000002</v>
      </c>
      <c r="G414" s="5">
        <v>6.7404999999999999</v>
      </c>
      <c r="H414" s="5">
        <v>151.88999999999999</v>
      </c>
    </row>
    <row r="415" spans="1:8" ht="18.75" customHeight="1" thickBot="1" x14ac:dyDescent="0.25">
      <c r="A415" s="78"/>
      <c r="B415" s="82"/>
      <c r="C415" s="84"/>
      <c r="D415" s="3" t="s">
        <v>243</v>
      </c>
      <c r="E415" s="5">
        <v>22.073499999999999</v>
      </c>
      <c r="F415" s="5">
        <v>71.869</v>
      </c>
      <c r="G415" s="5">
        <v>32.273499999999999</v>
      </c>
      <c r="H415" s="5">
        <v>134.15745999999999</v>
      </c>
    </row>
    <row r="416" spans="1:8" ht="18.75" customHeight="1" thickBot="1" x14ac:dyDescent="0.25">
      <c r="A416" s="78"/>
      <c r="B416" s="82"/>
      <c r="C416" s="84"/>
      <c r="D416" s="3" t="s">
        <v>244</v>
      </c>
      <c r="E416" s="4"/>
      <c r="F416" s="4"/>
      <c r="G416" s="5">
        <v>0.4052</v>
      </c>
      <c r="H416" s="5">
        <v>5.0019999999999998</v>
      </c>
    </row>
    <row r="417" spans="1:8" ht="18.75" customHeight="1" thickBot="1" x14ac:dyDescent="0.25">
      <c r="A417" s="78"/>
      <c r="B417" s="82"/>
      <c r="C417" s="84"/>
      <c r="D417" s="3" t="s">
        <v>245</v>
      </c>
      <c r="E417" s="4"/>
      <c r="F417" s="4"/>
      <c r="G417" s="5">
        <v>7.8E-2</v>
      </c>
      <c r="H417" s="5">
        <v>0.30979000000000001</v>
      </c>
    </row>
    <row r="418" spans="1:8" ht="18.75" customHeight="1" thickBot="1" x14ac:dyDescent="0.25">
      <c r="A418" s="78"/>
      <c r="B418" s="82"/>
      <c r="C418" s="84"/>
      <c r="D418" s="3" t="s">
        <v>134</v>
      </c>
      <c r="E418" s="5">
        <v>278.887</v>
      </c>
      <c r="F418" s="5">
        <v>2882.7498900000001</v>
      </c>
      <c r="G418" s="5">
        <v>532.35289999999998</v>
      </c>
      <c r="H418" s="5">
        <v>4220.9498400000002</v>
      </c>
    </row>
    <row r="419" spans="1:8" ht="18.75" customHeight="1" thickBot="1" x14ac:dyDescent="0.25">
      <c r="A419" s="78"/>
      <c r="B419" s="82"/>
      <c r="C419" s="84"/>
      <c r="D419" s="3" t="s">
        <v>125</v>
      </c>
      <c r="E419" s="5">
        <v>1938.32</v>
      </c>
      <c r="F419" s="5">
        <v>29761.947</v>
      </c>
      <c r="G419" s="5">
        <v>1615.1029000000001</v>
      </c>
      <c r="H419" s="5">
        <v>22719.493109999999</v>
      </c>
    </row>
    <row r="420" spans="1:8" ht="18.75" customHeight="1" thickBot="1" x14ac:dyDescent="0.25">
      <c r="A420" s="78"/>
      <c r="B420" s="82"/>
      <c r="C420" s="84"/>
      <c r="D420" s="3" t="s">
        <v>131</v>
      </c>
      <c r="E420" s="5">
        <v>351.86200000000002</v>
      </c>
      <c r="F420" s="5">
        <v>2582.7964400000001</v>
      </c>
      <c r="G420" s="5">
        <v>284.39339999999999</v>
      </c>
      <c r="H420" s="5">
        <v>2233.9144900000001</v>
      </c>
    </row>
    <row r="421" spans="1:8" ht="18.75" customHeight="1" thickBot="1" x14ac:dyDescent="0.25">
      <c r="A421" s="78"/>
      <c r="B421" s="82"/>
      <c r="C421" s="84"/>
      <c r="D421" s="3" t="s">
        <v>246</v>
      </c>
      <c r="E421" s="5">
        <v>5.0000000000000001E-3</v>
      </c>
      <c r="F421" s="5">
        <v>0.10185</v>
      </c>
      <c r="G421" s="5">
        <v>0.28699999999999998</v>
      </c>
      <c r="H421" s="5">
        <v>1.8779999999999999</v>
      </c>
    </row>
    <row r="422" spans="1:8" ht="18.75" customHeight="1" thickBot="1" x14ac:dyDescent="0.25">
      <c r="A422" s="78"/>
      <c r="B422" s="82"/>
      <c r="C422" s="84"/>
      <c r="D422" s="3" t="s">
        <v>247</v>
      </c>
      <c r="E422" s="5">
        <v>179.71</v>
      </c>
      <c r="F422" s="5">
        <v>2842.6080000000002</v>
      </c>
      <c r="G422" s="5">
        <v>1.8093999999999999</v>
      </c>
      <c r="H422" s="5">
        <v>15.47</v>
      </c>
    </row>
    <row r="423" spans="1:8" ht="18.75" customHeight="1" thickBot="1" x14ac:dyDescent="0.25">
      <c r="A423" s="78"/>
      <c r="B423" s="82"/>
      <c r="C423" s="84"/>
      <c r="D423" s="3" t="s">
        <v>248</v>
      </c>
      <c r="E423" s="5">
        <v>1.7999999999999999E-2</v>
      </c>
      <c r="F423" s="5">
        <v>0.21</v>
      </c>
      <c r="G423" s="5">
        <v>2.4E-2</v>
      </c>
      <c r="H423" s="5">
        <v>0.44</v>
      </c>
    </row>
    <row r="424" spans="1:8" ht="18.75" customHeight="1" thickBot="1" x14ac:dyDescent="0.25">
      <c r="A424" s="78"/>
      <c r="B424" s="82"/>
      <c r="C424" s="84"/>
      <c r="D424" s="3" t="s">
        <v>249</v>
      </c>
      <c r="E424" s="5">
        <v>3.32E-2</v>
      </c>
      <c r="F424" s="5">
        <v>0.36</v>
      </c>
      <c r="G424" s="5">
        <v>5.0000000000000001E-3</v>
      </c>
      <c r="H424" s="5">
        <v>0.14706</v>
      </c>
    </row>
    <row r="425" spans="1:8" ht="18.75" customHeight="1" thickBot="1" x14ac:dyDescent="0.25">
      <c r="A425" s="78"/>
      <c r="B425" s="82"/>
      <c r="C425" s="84"/>
      <c r="D425" s="3" t="s">
        <v>250</v>
      </c>
      <c r="E425" s="5">
        <v>0.126</v>
      </c>
      <c r="F425" s="5">
        <v>0.84</v>
      </c>
      <c r="G425" s="5">
        <v>3.32E-2</v>
      </c>
      <c r="H425" s="5">
        <v>0.22</v>
      </c>
    </row>
    <row r="426" spans="1:8" ht="18.75" customHeight="1" thickBot="1" x14ac:dyDescent="0.25">
      <c r="A426" s="78"/>
      <c r="B426" s="82"/>
      <c r="C426" s="84"/>
      <c r="D426" s="3" t="s">
        <v>126</v>
      </c>
      <c r="E426" s="5">
        <v>322.16300000000001</v>
      </c>
      <c r="F426" s="5">
        <v>4179.27333</v>
      </c>
      <c r="G426" s="5">
        <v>36.133899999999997</v>
      </c>
      <c r="H426" s="5">
        <v>316.46836000000002</v>
      </c>
    </row>
    <row r="427" spans="1:8" ht="18.75" customHeight="1" thickBot="1" x14ac:dyDescent="0.25">
      <c r="A427" s="78"/>
      <c r="B427" s="82"/>
      <c r="C427" s="84"/>
      <c r="D427" s="3" t="s">
        <v>39</v>
      </c>
      <c r="E427" s="5">
        <v>1.3480000000000001</v>
      </c>
      <c r="F427" s="5">
        <v>81.823440000000005</v>
      </c>
      <c r="G427" s="5">
        <v>1.4370000000000001</v>
      </c>
      <c r="H427" s="5">
        <v>75.361689999999996</v>
      </c>
    </row>
    <row r="428" spans="1:8" ht="18.75" customHeight="1" thickBot="1" x14ac:dyDescent="0.25">
      <c r="A428" s="79"/>
      <c r="B428" s="83"/>
      <c r="C428" s="85"/>
      <c r="D428" s="3" t="s">
        <v>38</v>
      </c>
      <c r="E428" s="5">
        <v>0.94299999999999995</v>
      </c>
      <c r="F428" s="5">
        <v>2.3574999999999999</v>
      </c>
      <c r="G428" s="4"/>
      <c r="H428" s="4"/>
    </row>
    <row r="429" spans="1:8" ht="18.75" customHeight="1" thickBot="1" x14ac:dyDescent="0.25">
      <c r="A429" s="77" t="s">
        <v>251</v>
      </c>
      <c r="B429" s="81" t="s">
        <v>252</v>
      </c>
      <c r="C429" s="83" t="s">
        <v>6</v>
      </c>
      <c r="D429" s="3" t="s">
        <v>64</v>
      </c>
      <c r="E429" s="5">
        <v>0.22</v>
      </c>
      <c r="F429" s="5">
        <v>3.52</v>
      </c>
      <c r="G429" s="5">
        <v>0.39500000000000002</v>
      </c>
      <c r="H429" s="5">
        <v>6.32</v>
      </c>
    </row>
    <row r="430" spans="1:8" ht="18.75" customHeight="1" thickBot="1" x14ac:dyDescent="0.25">
      <c r="A430" s="78"/>
      <c r="B430" s="82"/>
      <c r="C430" s="84"/>
      <c r="D430" s="3" t="s">
        <v>253</v>
      </c>
      <c r="E430" s="5">
        <v>5.8970000000000002</v>
      </c>
      <c r="F430" s="5">
        <v>44.164999999999999</v>
      </c>
      <c r="G430" s="5">
        <v>6.8049999999999997</v>
      </c>
      <c r="H430" s="5">
        <v>51.037500000000001</v>
      </c>
    </row>
    <row r="431" spans="1:8" ht="18.75" customHeight="1" thickBot="1" x14ac:dyDescent="0.25">
      <c r="A431" s="78"/>
      <c r="B431" s="82"/>
      <c r="C431" s="84"/>
      <c r="D431" s="3" t="s">
        <v>10</v>
      </c>
      <c r="E431" s="5">
        <v>1.8580000000000001</v>
      </c>
      <c r="F431" s="5">
        <v>24.154</v>
      </c>
      <c r="G431" s="5">
        <v>4.2750000000000004</v>
      </c>
      <c r="H431" s="5">
        <v>55.575000000000003</v>
      </c>
    </row>
    <row r="432" spans="1:8" ht="18.75" customHeight="1" thickBot="1" x14ac:dyDescent="0.25">
      <c r="A432" s="78"/>
      <c r="B432" s="82"/>
      <c r="C432" s="84"/>
      <c r="D432" s="3" t="s">
        <v>66</v>
      </c>
      <c r="E432" s="5">
        <v>0.29399999999999998</v>
      </c>
      <c r="F432" s="5">
        <v>5.2919999999999998</v>
      </c>
      <c r="G432" s="5">
        <v>0.42599999999999999</v>
      </c>
      <c r="H432" s="5">
        <v>7.6680000000000001</v>
      </c>
    </row>
    <row r="433" spans="1:8" ht="18.75" customHeight="1" thickBot="1" x14ac:dyDescent="0.25">
      <c r="A433" s="78"/>
      <c r="B433" s="82"/>
      <c r="C433" s="84"/>
      <c r="D433" s="3" t="s">
        <v>254</v>
      </c>
      <c r="E433" s="5">
        <v>9.0109999999999992</v>
      </c>
      <c r="F433" s="5">
        <v>135.16499999999999</v>
      </c>
      <c r="G433" s="5">
        <v>11.368</v>
      </c>
      <c r="H433" s="5">
        <v>170.52</v>
      </c>
    </row>
    <row r="434" spans="1:8" ht="18.75" customHeight="1" thickBot="1" x14ac:dyDescent="0.25">
      <c r="A434" s="78"/>
      <c r="B434" s="82"/>
      <c r="C434" s="84"/>
      <c r="D434" s="3" t="s">
        <v>237</v>
      </c>
      <c r="E434" s="5">
        <v>0.46400000000000002</v>
      </c>
      <c r="F434" s="5">
        <v>2.4127999999999998</v>
      </c>
      <c r="G434" s="5">
        <v>4.3499999999999996</v>
      </c>
      <c r="H434" s="5">
        <v>22.62</v>
      </c>
    </row>
    <row r="435" spans="1:8" ht="18.75" customHeight="1" thickBot="1" x14ac:dyDescent="0.25">
      <c r="A435" s="78"/>
      <c r="B435" s="82"/>
      <c r="C435" s="84"/>
      <c r="D435" s="3" t="s">
        <v>255</v>
      </c>
      <c r="E435" s="5">
        <v>0.02</v>
      </c>
      <c r="F435" s="5">
        <v>0.26</v>
      </c>
      <c r="G435" s="5">
        <v>0.59599999999999997</v>
      </c>
      <c r="H435" s="5">
        <v>7.7480000000000002</v>
      </c>
    </row>
    <row r="436" spans="1:8" ht="18.75" customHeight="1" thickBot="1" x14ac:dyDescent="0.25">
      <c r="A436" s="78"/>
      <c r="B436" s="82"/>
      <c r="C436" s="84"/>
      <c r="D436" s="3" t="s">
        <v>223</v>
      </c>
      <c r="E436" s="4"/>
      <c r="F436" s="4"/>
      <c r="G436" s="5">
        <v>0.56000000000000005</v>
      </c>
      <c r="H436" s="5">
        <v>2.9119999999999999</v>
      </c>
    </row>
    <row r="437" spans="1:8" ht="18.75" customHeight="1" thickBot="1" x14ac:dyDescent="0.25">
      <c r="A437" s="78"/>
      <c r="B437" s="82"/>
      <c r="C437" s="84"/>
      <c r="D437" s="3" t="s">
        <v>256</v>
      </c>
      <c r="E437" s="5">
        <v>2564.0859999999998</v>
      </c>
      <c r="F437" s="5">
        <v>10256.343999999999</v>
      </c>
      <c r="G437" s="5">
        <v>2788.15</v>
      </c>
      <c r="H437" s="5">
        <v>11152.6</v>
      </c>
    </row>
    <row r="438" spans="1:8" ht="18.75" customHeight="1" thickBot="1" x14ac:dyDescent="0.25">
      <c r="A438" s="78"/>
      <c r="B438" s="82"/>
      <c r="C438" s="84"/>
      <c r="D438" s="3" t="s">
        <v>90</v>
      </c>
      <c r="E438" s="5">
        <v>654.875</v>
      </c>
      <c r="F438" s="5">
        <v>3405.35</v>
      </c>
      <c r="G438" s="5">
        <v>841.08399999999995</v>
      </c>
      <c r="H438" s="5">
        <v>4373.6368000000002</v>
      </c>
    </row>
    <row r="439" spans="1:8" ht="18.75" customHeight="1" thickBot="1" x14ac:dyDescent="0.25">
      <c r="A439" s="78"/>
      <c r="B439" s="82"/>
      <c r="C439" s="84"/>
      <c r="D439" s="3" t="s">
        <v>101</v>
      </c>
      <c r="E439" s="5">
        <v>17.02</v>
      </c>
      <c r="F439" s="5">
        <v>170.2</v>
      </c>
      <c r="G439" s="5">
        <v>14.52</v>
      </c>
      <c r="H439" s="5">
        <v>145.19999999999999</v>
      </c>
    </row>
    <row r="440" spans="1:8" ht="18.75" customHeight="1" thickBot="1" x14ac:dyDescent="0.25">
      <c r="A440" s="78"/>
      <c r="B440" s="82"/>
      <c r="C440" s="84"/>
      <c r="D440" s="3" t="s">
        <v>257</v>
      </c>
      <c r="E440" s="5">
        <v>121.893</v>
      </c>
      <c r="F440" s="5">
        <v>913.90350000000001</v>
      </c>
      <c r="G440" s="5">
        <v>135.24100000000001</v>
      </c>
      <c r="H440" s="5">
        <v>1014.3075</v>
      </c>
    </row>
    <row r="441" spans="1:8" ht="18.75" customHeight="1" thickBot="1" x14ac:dyDescent="0.25">
      <c r="A441" s="78"/>
      <c r="B441" s="82"/>
      <c r="C441" s="84"/>
      <c r="D441" s="3" t="s">
        <v>258</v>
      </c>
      <c r="E441" s="5">
        <v>5.86</v>
      </c>
      <c r="F441" s="5">
        <v>30.472000000000001</v>
      </c>
      <c r="G441" s="4"/>
      <c r="H441" s="4"/>
    </row>
    <row r="442" spans="1:8" ht="18.75" customHeight="1" thickBot="1" x14ac:dyDescent="0.25">
      <c r="A442" s="78"/>
      <c r="B442" s="82"/>
      <c r="C442" s="84"/>
      <c r="D442" s="3" t="s">
        <v>89</v>
      </c>
      <c r="E442" s="5">
        <v>2298.1480000000001</v>
      </c>
      <c r="F442" s="5">
        <v>9882.0364000000009</v>
      </c>
      <c r="G442" s="5">
        <v>1953.3209999999999</v>
      </c>
      <c r="H442" s="5">
        <v>8399.2803000000004</v>
      </c>
    </row>
    <row r="443" spans="1:8" ht="18.75" customHeight="1" thickBot="1" x14ac:dyDescent="0.25">
      <c r="A443" s="78"/>
      <c r="B443" s="82"/>
      <c r="C443" s="84"/>
      <c r="D443" s="3" t="s">
        <v>213</v>
      </c>
      <c r="E443" s="4"/>
      <c r="F443" s="4"/>
      <c r="G443" s="5">
        <v>1.98</v>
      </c>
      <c r="H443" s="5">
        <v>10.295999999999999</v>
      </c>
    </row>
    <row r="444" spans="1:8" ht="18.75" customHeight="1" thickBot="1" x14ac:dyDescent="0.25">
      <c r="A444" s="78"/>
      <c r="B444" s="82"/>
      <c r="C444" s="84"/>
      <c r="D444" s="3" t="s">
        <v>95</v>
      </c>
      <c r="E444" s="5">
        <v>7.6929999999999996</v>
      </c>
      <c r="F444" s="5">
        <v>40.003599999999999</v>
      </c>
      <c r="G444" s="5">
        <v>5.5679999999999996</v>
      </c>
      <c r="H444" s="5">
        <v>28.953600000000002</v>
      </c>
    </row>
    <row r="445" spans="1:8" ht="18.75" customHeight="1" thickBot="1" x14ac:dyDescent="0.25">
      <c r="A445" s="78"/>
      <c r="B445" s="82"/>
      <c r="C445" s="84"/>
      <c r="D445" s="3" t="s">
        <v>259</v>
      </c>
      <c r="E445" s="5">
        <v>0.4</v>
      </c>
      <c r="F445" s="5">
        <v>2.08</v>
      </c>
      <c r="G445" s="4"/>
      <c r="H445" s="4"/>
    </row>
    <row r="446" spans="1:8" ht="18.75" customHeight="1" thickBot="1" x14ac:dyDescent="0.25">
      <c r="A446" s="78"/>
      <c r="B446" s="82"/>
      <c r="C446" s="84"/>
      <c r="D446" s="3" t="s">
        <v>65</v>
      </c>
      <c r="E446" s="5">
        <v>5.8449999999999998</v>
      </c>
      <c r="F446" s="5">
        <v>46.76</v>
      </c>
      <c r="G446" s="5">
        <v>4.9660000000000002</v>
      </c>
      <c r="H446" s="5">
        <v>39.728000000000002</v>
      </c>
    </row>
    <row r="447" spans="1:8" ht="18.75" customHeight="1" thickBot="1" x14ac:dyDescent="0.25">
      <c r="A447" s="78"/>
      <c r="B447" s="82"/>
      <c r="C447" s="84"/>
      <c r="D447" s="3" t="s">
        <v>108</v>
      </c>
      <c r="E447" s="5">
        <v>2.5819999999999999</v>
      </c>
      <c r="F447" s="5">
        <v>23.238</v>
      </c>
      <c r="G447" s="5">
        <v>1.859</v>
      </c>
      <c r="H447" s="5">
        <v>16.731000000000002</v>
      </c>
    </row>
    <row r="448" spans="1:8" ht="18.75" customHeight="1" thickBot="1" x14ac:dyDescent="0.25">
      <c r="A448" s="78"/>
      <c r="B448" s="82"/>
      <c r="C448" s="84"/>
      <c r="D448" s="3" t="s">
        <v>260</v>
      </c>
      <c r="E448" s="5">
        <v>1.7999999999999999E-2</v>
      </c>
      <c r="F448" s="5">
        <v>0.108</v>
      </c>
      <c r="G448" s="5">
        <v>0.24</v>
      </c>
      <c r="H448" s="5">
        <v>1.44</v>
      </c>
    </row>
    <row r="449" spans="1:8" ht="18.75" customHeight="1" thickBot="1" x14ac:dyDescent="0.25">
      <c r="A449" s="78"/>
      <c r="B449" s="82"/>
      <c r="C449" s="84"/>
      <c r="D449" s="3" t="s">
        <v>86</v>
      </c>
      <c r="E449" s="5">
        <v>1477.038</v>
      </c>
      <c r="F449" s="5">
        <v>7679.3432000000003</v>
      </c>
      <c r="G449" s="5">
        <v>1422.6769999999999</v>
      </c>
      <c r="H449" s="5">
        <v>7394.9584000000004</v>
      </c>
    </row>
    <row r="450" spans="1:8" ht="18.75" customHeight="1" thickBot="1" x14ac:dyDescent="0.25">
      <c r="A450" s="78"/>
      <c r="B450" s="82"/>
      <c r="C450" s="84"/>
      <c r="D450" s="3" t="s">
        <v>261</v>
      </c>
      <c r="E450" s="5">
        <v>2.2570000000000001</v>
      </c>
      <c r="F450" s="5">
        <v>22.57</v>
      </c>
      <c r="G450" s="5">
        <v>3.2949999999999999</v>
      </c>
      <c r="H450" s="5">
        <v>32.799999999999997</v>
      </c>
    </row>
    <row r="451" spans="1:8" ht="18.75" customHeight="1" thickBot="1" x14ac:dyDescent="0.25">
      <c r="A451" s="78"/>
      <c r="B451" s="82"/>
      <c r="C451" s="84"/>
      <c r="D451" s="3" t="s">
        <v>262</v>
      </c>
      <c r="E451" s="5">
        <v>19.574999999999999</v>
      </c>
      <c r="F451" s="5">
        <v>254.47499999999999</v>
      </c>
      <c r="G451" s="5">
        <v>35.042000000000002</v>
      </c>
      <c r="H451" s="5">
        <v>456.02600000000001</v>
      </c>
    </row>
    <row r="452" spans="1:8" ht="18.75" customHeight="1" thickBot="1" x14ac:dyDescent="0.25">
      <c r="A452" s="78"/>
      <c r="B452" s="82"/>
      <c r="C452" s="84"/>
      <c r="D452" s="3" t="s">
        <v>94</v>
      </c>
      <c r="E452" s="5">
        <v>1.548</v>
      </c>
      <c r="F452" s="5">
        <v>15.48</v>
      </c>
      <c r="G452" s="5">
        <v>1.5169999999999999</v>
      </c>
      <c r="H452" s="5">
        <v>15.17</v>
      </c>
    </row>
    <row r="453" spans="1:8" ht="18.75" customHeight="1" thickBot="1" x14ac:dyDescent="0.25">
      <c r="A453" s="78"/>
      <c r="B453" s="82"/>
      <c r="C453" s="84"/>
      <c r="D453" s="3" t="s">
        <v>263</v>
      </c>
      <c r="E453" s="5">
        <v>1058.654</v>
      </c>
      <c r="F453" s="5">
        <v>5822.5969999999998</v>
      </c>
      <c r="G453" s="5">
        <v>915.66899999999998</v>
      </c>
      <c r="H453" s="5">
        <v>5035.5794999999998</v>
      </c>
    </row>
    <row r="454" spans="1:8" ht="18.75" customHeight="1" thickBot="1" x14ac:dyDescent="0.25">
      <c r="A454" s="78"/>
      <c r="B454" s="82"/>
      <c r="C454" s="84"/>
      <c r="D454" s="3" t="s">
        <v>77</v>
      </c>
      <c r="E454" s="4"/>
      <c r="F454" s="4"/>
      <c r="G454" s="5">
        <v>0.12</v>
      </c>
      <c r="H454" s="5">
        <v>0.96</v>
      </c>
    </row>
    <row r="455" spans="1:8" ht="18.75" customHeight="1" thickBot="1" x14ac:dyDescent="0.25">
      <c r="A455" s="78"/>
      <c r="B455" s="82"/>
      <c r="C455" s="84"/>
      <c r="D455" s="3" t="s">
        <v>232</v>
      </c>
      <c r="E455" s="5">
        <v>0.09</v>
      </c>
      <c r="F455" s="5">
        <v>0.46800000000000003</v>
      </c>
      <c r="G455" s="5">
        <v>0.09</v>
      </c>
      <c r="H455" s="5">
        <v>0.46800000000000003</v>
      </c>
    </row>
    <row r="456" spans="1:8" ht="18.75" customHeight="1" thickBot="1" x14ac:dyDescent="0.25">
      <c r="A456" s="78"/>
      <c r="B456" s="82"/>
      <c r="C456" s="84"/>
      <c r="D456" s="3" t="s">
        <v>264</v>
      </c>
      <c r="E456" s="4"/>
      <c r="F456" s="4"/>
      <c r="G456" s="5">
        <v>1.7999999999999999E-2</v>
      </c>
      <c r="H456" s="5">
        <v>0.23400000000000001</v>
      </c>
    </row>
    <row r="457" spans="1:8" ht="18.75" customHeight="1" thickBot="1" x14ac:dyDescent="0.25">
      <c r="A457" s="78"/>
      <c r="B457" s="82"/>
      <c r="C457" s="84"/>
      <c r="D457" s="3" t="s">
        <v>100</v>
      </c>
      <c r="E457" s="5">
        <v>238.34800000000001</v>
      </c>
      <c r="F457" s="5">
        <v>1239.4096</v>
      </c>
      <c r="G457" s="5">
        <v>238.89400000000001</v>
      </c>
      <c r="H457" s="5">
        <v>1242.2488000000001</v>
      </c>
    </row>
    <row r="458" spans="1:8" ht="18.75" customHeight="1" thickBot="1" x14ac:dyDescent="0.25">
      <c r="A458" s="78"/>
      <c r="B458" s="82"/>
      <c r="C458" s="84"/>
      <c r="D458" s="3" t="s">
        <v>231</v>
      </c>
      <c r="E458" s="4"/>
      <c r="F458" s="4"/>
      <c r="G458" s="5">
        <v>0.02</v>
      </c>
      <c r="H458" s="5">
        <v>0.104</v>
      </c>
    </row>
    <row r="459" spans="1:8" ht="18.75" customHeight="1" thickBot="1" x14ac:dyDescent="0.25">
      <c r="A459" s="78"/>
      <c r="B459" s="82"/>
      <c r="C459" s="84"/>
      <c r="D459" s="3" t="s">
        <v>265</v>
      </c>
      <c r="E459" s="5">
        <v>5.7519999999999998</v>
      </c>
      <c r="F459" s="5">
        <v>34.512</v>
      </c>
      <c r="G459" s="5">
        <v>2.5510000000000002</v>
      </c>
      <c r="H459" s="5">
        <v>15.305999999999999</v>
      </c>
    </row>
    <row r="460" spans="1:8" ht="18.75" customHeight="1" thickBot="1" x14ac:dyDescent="0.25">
      <c r="A460" s="78"/>
      <c r="B460" s="82"/>
      <c r="C460" s="84"/>
      <c r="D460" s="3" t="s">
        <v>79</v>
      </c>
      <c r="E460" s="5">
        <v>1.6779999999999999</v>
      </c>
      <c r="F460" s="5">
        <v>10.068</v>
      </c>
      <c r="G460" s="5">
        <v>1.9139999999999999</v>
      </c>
      <c r="H460" s="5">
        <v>11.484</v>
      </c>
    </row>
    <row r="461" spans="1:8" ht="18.75" customHeight="1" thickBot="1" x14ac:dyDescent="0.25">
      <c r="A461" s="78"/>
      <c r="B461" s="82"/>
      <c r="C461" s="84"/>
      <c r="D461" s="3" t="s">
        <v>17</v>
      </c>
      <c r="E461" s="5">
        <v>903.57</v>
      </c>
      <c r="F461" s="5">
        <v>4698.5640000000003</v>
      </c>
      <c r="G461" s="5">
        <v>896.58100000000002</v>
      </c>
      <c r="H461" s="5">
        <v>4662.2212</v>
      </c>
    </row>
    <row r="462" spans="1:8" ht="18.75" customHeight="1" thickBot="1" x14ac:dyDescent="0.25">
      <c r="A462" s="78"/>
      <c r="B462" s="82"/>
      <c r="C462" s="84"/>
      <c r="D462" s="3" t="s">
        <v>74</v>
      </c>
      <c r="E462" s="5">
        <v>11.563000000000001</v>
      </c>
      <c r="F462" s="5">
        <v>60.127600000000001</v>
      </c>
      <c r="G462" s="5">
        <v>13.638</v>
      </c>
      <c r="H462" s="5">
        <v>70.917599999999993</v>
      </c>
    </row>
    <row r="463" spans="1:8" ht="18.75" customHeight="1" thickBot="1" x14ac:dyDescent="0.25">
      <c r="A463" s="78"/>
      <c r="B463" s="82"/>
      <c r="C463" s="84"/>
      <c r="D463" s="3" t="s">
        <v>28</v>
      </c>
      <c r="E463" s="5">
        <v>51.78</v>
      </c>
      <c r="F463" s="5">
        <v>466.02</v>
      </c>
      <c r="G463" s="5">
        <v>42.213000000000001</v>
      </c>
      <c r="H463" s="5">
        <v>379.87299999999999</v>
      </c>
    </row>
    <row r="464" spans="1:8" ht="18.75" customHeight="1" thickBot="1" x14ac:dyDescent="0.25">
      <c r="A464" s="78"/>
      <c r="B464" s="82"/>
      <c r="C464" s="84"/>
      <c r="D464" s="3" t="s">
        <v>16</v>
      </c>
      <c r="E464" s="5">
        <v>1300.8820000000001</v>
      </c>
      <c r="F464" s="5">
        <v>6764.5864000000001</v>
      </c>
      <c r="G464" s="5">
        <v>1376.44</v>
      </c>
      <c r="H464" s="5">
        <v>7157.0075999999999</v>
      </c>
    </row>
    <row r="465" spans="1:8" ht="18.75" customHeight="1" thickBot="1" x14ac:dyDescent="0.25">
      <c r="A465" s="78"/>
      <c r="B465" s="82"/>
      <c r="C465" s="84"/>
      <c r="D465" s="3" t="s">
        <v>266</v>
      </c>
      <c r="E465" s="5">
        <v>1.4590000000000001</v>
      </c>
      <c r="F465" s="5">
        <v>8.7539999999999996</v>
      </c>
      <c r="G465" s="5">
        <v>21.271000000000001</v>
      </c>
      <c r="H465" s="5">
        <v>127.626</v>
      </c>
    </row>
    <row r="466" spans="1:8" ht="18.75" customHeight="1" thickBot="1" x14ac:dyDescent="0.25">
      <c r="A466" s="78"/>
      <c r="B466" s="82"/>
      <c r="C466" s="84"/>
      <c r="D466" s="3" t="s">
        <v>267</v>
      </c>
      <c r="E466" s="5">
        <v>3.9E-2</v>
      </c>
      <c r="F466" s="5">
        <v>0.70199999999999996</v>
      </c>
      <c r="G466" s="5">
        <v>0.08</v>
      </c>
      <c r="H466" s="5">
        <v>1.44</v>
      </c>
    </row>
    <row r="467" spans="1:8" ht="18.75" customHeight="1" thickBot="1" x14ac:dyDescent="0.25">
      <c r="A467" s="78"/>
      <c r="B467" s="82"/>
      <c r="C467" s="84"/>
      <c r="D467" s="3" t="s">
        <v>85</v>
      </c>
      <c r="E467" s="5">
        <v>534.24599999999998</v>
      </c>
      <c r="F467" s="5">
        <v>2778.0792000000001</v>
      </c>
      <c r="G467" s="5">
        <v>648.84100000000001</v>
      </c>
      <c r="H467" s="5">
        <v>3373.9132</v>
      </c>
    </row>
    <row r="468" spans="1:8" ht="18.75" customHeight="1" thickBot="1" x14ac:dyDescent="0.25">
      <c r="A468" s="78"/>
      <c r="B468" s="82"/>
      <c r="C468" s="84"/>
      <c r="D468" s="3" t="s">
        <v>268</v>
      </c>
      <c r="E468" s="5">
        <v>68.447999999999993</v>
      </c>
      <c r="F468" s="5">
        <v>355.92959999999999</v>
      </c>
      <c r="G468" s="5">
        <v>193.50299999999999</v>
      </c>
      <c r="H468" s="5">
        <v>1006.2156</v>
      </c>
    </row>
    <row r="469" spans="1:8" ht="18.75" customHeight="1" thickBot="1" x14ac:dyDescent="0.25">
      <c r="A469" s="78"/>
      <c r="B469" s="82"/>
      <c r="C469" s="84"/>
      <c r="D469" s="3" t="s">
        <v>269</v>
      </c>
      <c r="E469" s="5">
        <v>1492.1489999999999</v>
      </c>
      <c r="F469" s="5">
        <v>5968.5959999999995</v>
      </c>
      <c r="G469" s="5">
        <v>1190.002</v>
      </c>
      <c r="H469" s="5">
        <v>4760.0079999999998</v>
      </c>
    </row>
    <row r="470" spans="1:8" ht="18.75" customHeight="1" thickBot="1" x14ac:dyDescent="0.25">
      <c r="A470" s="78"/>
      <c r="B470" s="82"/>
      <c r="C470" s="84"/>
      <c r="D470" s="3" t="s">
        <v>111</v>
      </c>
      <c r="E470" s="5">
        <v>80.867999999999995</v>
      </c>
      <c r="F470" s="5">
        <v>727.81200000000001</v>
      </c>
      <c r="G470" s="5">
        <v>91.257000000000005</v>
      </c>
      <c r="H470" s="5">
        <v>821.58699999999999</v>
      </c>
    </row>
    <row r="471" spans="1:8" ht="18.75" customHeight="1" thickBot="1" x14ac:dyDescent="0.25">
      <c r="A471" s="78"/>
      <c r="B471" s="82"/>
      <c r="C471" s="84"/>
      <c r="D471" s="3" t="s">
        <v>270</v>
      </c>
      <c r="E471" s="5">
        <v>0.62</v>
      </c>
      <c r="F471" s="5">
        <v>3.2240000000000002</v>
      </c>
      <c r="G471" s="5">
        <v>0.45800000000000002</v>
      </c>
      <c r="H471" s="5">
        <v>2.3816000000000002</v>
      </c>
    </row>
    <row r="472" spans="1:8" ht="18.75" customHeight="1" thickBot="1" x14ac:dyDescent="0.25">
      <c r="A472" s="78"/>
      <c r="B472" s="82"/>
      <c r="C472" s="84"/>
      <c r="D472" s="3" t="s">
        <v>144</v>
      </c>
      <c r="E472" s="5">
        <v>1.6559999999999999</v>
      </c>
      <c r="F472" s="5">
        <v>16.559999999999999</v>
      </c>
      <c r="G472" s="5">
        <v>14.561</v>
      </c>
      <c r="H472" s="5">
        <v>145.61000000000001</v>
      </c>
    </row>
    <row r="473" spans="1:8" ht="18.75" customHeight="1" thickBot="1" x14ac:dyDescent="0.25">
      <c r="A473" s="78"/>
      <c r="B473" s="82"/>
      <c r="C473" s="84"/>
      <c r="D473" s="3" t="s">
        <v>143</v>
      </c>
      <c r="E473" s="5">
        <v>55.137</v>
      </c>
      <c r="F473" s="5">
        <v>385.959</v>
      </c>
      <c r="G473" s="5">
        <v>71.295000000000002</v>
      </c>
      <c r="H473" s="5">
        <v>499.065</v>
      </c>
    </row>
    <row r="474" spans="1:8" ht="18.75" customHeight="1" thickBot="1" x14ac:dyDescent="0.25">
      <c r="A474" s="78"/>
      <c r="B474" s="82"/>
      <c r="C474" s="84"/>
      <c r="D474" s="3" t="s">
        <v>271</v>
      </c>
      <c r="E474" s="5">
        <v>241.49199999999999</v>
      </c>
      <c r="F474" s="5">
        <v>1255.7583999999999</v>
      </c>
      <c r="G474" s="5">
        <v>372.10199999999998</v>
      </c>
      <c r="H474" s="5">
        <v>1934.2123999999999</v>
      </c>
    </row>
    <row r="475" spans="1:8" ht="18.75" customHeight="1" thickBot="1" x14ac:dyDescent="0.25">
      <c r="A475" s="78"/>
      <c r="B475" s="82"/>
      <c r="C475" s="84"/>
      <c r="D475" s="3" t="s">
        <v>12</v>
      </c>
      <c r="E475" s="5">
        <v>0.27200000000000002</v>
      </c>
      <c r="F475" s="5">
        <v>4.3520000000000003</v>
      </c>
      <c r="G475" s="5">
        <v>0.128</v>
      </c>
      <c r="H475" s="5">
        <v>2.048</v>
      </c>
    </row>
    <row r="476" spans="1:8" ht="18.75" customHeight="1" thickBot="1" x14ac:dyDescent="0.25">
      <c r="A476" s="78"/>
      <c r="B476" s="82"/>
      <c r="C476" s="84"/>
      <c r="D476" s="3" t="s">
        <v>104</v>
      </c>
      <c r="E476" s="5">
        <v>10.61</v>
      </c>
      <c r="F476" s="5">
        <v>55.171999999999997</v>
      </c>
      <c r="G476" s="5">
        <v>3.56</v>
      </c>
      <c r="H476" s="5">
        <v>18.512</v>
      </c>
    </row>
    <row r="477" spans="1:8" ht="18.75" customHeight="1" thickBot="1" x14ac:dyDescent="0.25">
      <c r="A477" s="78"/>
      <c r="B477" s="82"/>
      <c r="C477" s="84"/>
      <c r="D477" s="3" t="s">
        <v>272</v>
      </c>
      <c r="E477" s="5">
        <v>0.09</v>
      </c>
      <c r="F477" s="5">
        <v>1.8</v>
      </c>
      <c r="G477" s="4"/>
      <c r="H477" s="4"/>
    </row>
    <row r="478" spans="1:8" ht="18.75" customHeight="1" thickBot="1" x14ac:dyDescent="0.25">
      <c r="A478" s="78"/>
      <c r="B478" s="82"/>
      <c r="C478" s="84"/>
      <c r="D478" s="3" t="s">
        <v>273</v>
      </c>
      <c r="E478" s="5">
        <v>2.95</v>
      </c>
      <c r="F478" s="5">
        <v>15.34</v>
      </c>
      <c r="G478" s="5">
        <v>0.11600000000000001</v>
      </c>
      <c r="H478" s="5">
        <v>0.60319999999999996</v>
      </c>
    </row>
    <row r="479" spans="1:8" ht="18.75" customHeight="1" thickBot="1" x14ac:dyDescent="0.25">
      <c r="A479" s="78"/>
      <c r="B479" s="82"/>
      <c r="C479" s="84"/>
      <c r="D479" s="3" t="s">
        <v>274</v>
      </c>
      <c r="E479" s="5">
        <v>1.1140000000000001</v>
      </c>
      <c r="F479" s="5">
        <v>10.026</v>
      </c>
      <c r="G479" s="5">
        <v>0.22800000000000001</v>
      </c>
      <c r="H479" s="5">
        <v>2.052</v>
      </c>
    </row>
    <row r="480" spans="1:8" ht="18.75" customHeight="1" thickBot="1" x14ac:dyDescent="0.25">
      <c r="A480" s="78"/>
      <c r="B480" s="82"/>
      <c r="C480" s="84"/>
      <c r="D480" s="3" t="s">
        <v>87</v>
      </c>
      <c r="E480" s="5">
        <v>5.7510000000000003</v>
      </c>
      <c r="F480" s="5">
        <v>51.759</v>
      </c>
      <c r="G480" s="5">
        <v>7.2439999999999998</v>
      </c>
      <c r="H480" s="5">
        <v>65.195999999999998</v>
      </c>
    </row>
    <row r="481" spans="1:8" ht="18.75" customHeight="1" thickBot="1" x14ac:dyDescent="0.25">
      <c r="A481" s="78"/>
      <c r="B481" s="82"/>
      <c r="C481" s="84"/>
      <c r="D481" s="3" t="s">
        <v>275</v>
      </c>
      <c r="E481" s="5">
        <v>935.25800000000004</v>
      </c>
      <c r="F481" s="5">
        <v>5143.4610000000002</v>
      </c>
      <c r="G481" s="5">
        <v>1289.8800000000001</v>
      </c>
      <c r="H481" s="5">
        <v>7092.9516000000003</v>
      </c>
    </row>
    <row r="482" spans="1:8" ht="18.75" customHeight="1" thickBot="1" x14ac:dyDescent="0.25">
      <c r="A482" s="78"/>
      <c r="B482" s="82"/>
      <c r="C482" s="84"/>
      <c r="D482" s="3" t="s">
        <v>145</v>
      </c>
      <c r="E482" s="5">
        <v>20.678999999999998</v>
      </c>
      <c r="F482" s="5">
        <v>155.0925</v>
      </c>
      <c r="G482" s="5">
        <v>23.567</v>
      </c>
      <c r="H482" s="5">
        <v>176.7525</v>
      </c>
    </row>
    <row r="483" spans="1:8" ht="18.75" customHeight="1" thickBot="1" x14ac:dyDescent="0.25">
      <c r="A483" s="78"/>
      <c r="B483" s="82"/>
      <c r="C483" s="84"/>
      <c r="D483" s="3" t="s">
        <v>150</v>
      </c>
      <c r="E483" s="5">
        <v>8.9280000000000008</v>
      </c>
      <c r="F483" s="5">
        <v>107.136</v>
      </c>
      <c r="G483" s="5">
        <v>4.4080000000000004</v>
      </c>
      <c r="H483" s="5">
        <v>52.896000000000001</v>
      </c>
    </row>
    <row r="484" spans="1:8" ht="18.75" customHeight="1" thickBot="1" x14ac:dyDescent="0.25">
      <c r="A484" s="78"/>
      <c r="B484" s="82"/>
      <c r="C484" s="84"/>
      <c r="D484" s="3" t="s">
        <v>276</v>
      </c>
      <c r="E484" s="4"/>
      <c r="F484" s="4"/>
      <c r="G484" s="5">
        <v>3.0880000000000001</v>
      </c>
      <c r="H484" s="5">
        <v>49.408000000000001</v>
      </c>
    </row>
    <row r="485" spans="1:8" ht="18.75" customHeight="1" thickBot="1" x14ac:dyDescent="0.25">
      <c r="A485" s="78"/>
      <c r="B485" s="82"/>
      <c r="C485" s="84"/>
      <c r="D485" s="3" t="s">
        <v>106</v>
      </c>
      <c r="E485" s="5">
        <v>2.5339999999999998</v>
      </c>
      <c r="F485" s="5">
        <v>50.68</v>
      </c>
      <c r="G485" s="5">
        <v>2.956</v>
      </c>
      <c r="H485" s="5">
        <v>59.12</v>
      </c>
    </row>
    <row r="486" spans="1:8" ht="18.75" customHeight="1" thickBot="1" x14ac:dyDescent="0.25">
      <c r="A486" s="78"/>
      <c r="B486" s="82"/>
      <c r="C486" s="84"/>
      <c r="D486" s="3" t="s">
        <v>277</v>
      </c>
      <c r="E486" s="4"/>
      <c r="F486" s="4"/>
      <c r="G486" s="5">
        <v>0.20799999999999999</v>
      </c>
      <c r="H486" s="5">
        <v>1.456</v>
      </c>
    </row>
    <row r="487" spans="1:8" ht="18.75" customHeight="1" thickBot="1" x14ac:dyDescent="0.25">
      <c r="A487" s="78"/>
      <c r="B487" s="82"/>
      <c r="C487" s="84"/>
      <c r="D487" s="3" t="s">
        <v>26</v>
      </c>
      <c r="E487" s="5">
        <v>0.61599999999999999</v>
      </c>
      <c r="F487" s="5">
        <v>10.472</v>
      </c>
      <c r="G487" s="5">
        <v>0.17100000000000001</v>
      </c>
      <c r="H487" s="5">
        <v>2.907</v>
      </c>
    </row>
    <row r="488" spans="1:8" ht="18.75" customHeight="1" thickBot="1" x14ac:dyDescent="0.25">
      <c r="A488" s="78"/>
      <c r="B488" s="82"/>
      <c r="C488" s="84"/>
      <c r="D488" s="3" t="s">
        <v>119</v>
      </c>
      <c r="E488" s="5">
        <v>232.47300000000001</v>
      </c>
      <c r="F488" s="5">
        <v>1208.8596</v>
      </c>
      <c r="G488" s="5">
        <v>205.464</v>
      </c>
      <c r="H488" s="5">
        <v>1068.2021999999999</v>
      </c>
    </row>
    <row r="489" spans="1:8" ht="18.75" customHeight="1" thickBot="1" x14ac:dyDescent="0.25">
      <c r="A489" s="78"/>
      <c r="B489" s="82"/>
      <c r="C489" s="84"/>
      <c r="D489" s="3" t="s">
        <v>278</v>
      </c>
      <c r="E489" s="4"/>
      <c r="F489" s="4"/>
      <c r="G489" s="5">
        <v>1.7999999999999999E-2</v>
      </c>
      <c r="H489" s="5">
        <v>9.3600000000000003E-2</v>
      </c>
    </row>
    <row r="490" spans="1:8" ht="18.75" customHeight="1" thickBot="1" x14ac:dyDescent="0.25">
      <c r="A490" s="78"/>
      <c r="B490" s="82"/>
      <c r="C490" s="84"/>
      <c r="D490" s="3" t="s">
        <v>29</v>
      </c>
      <c r="E490" s="5">
        <v>9.8130000000000006</v>
      </c>
      <c r="F490" s="5">
        <v>166.821</v>
      </c>
      <c r="G490" s="5">
        <v>15.930999999999999</v>
      </c>
      <c r="H490" s="5">
        <v>270.827</v>
      </c>
    </row>
    <row r="491" spans="1:8" ht="18.75" customHeight="1" thickBot="1" x14ac:dyDescent="0.25">
      <c r="A491" s="78"/>
      <c r="B491" s="82"/>
      <c r="C491" s="84"/>
      <c r="D491" s="3" t="s">
        <v>18</v>
      </c>
      <c r="E491" s="5">
        <v>97.507000000000005</v>
      </c>
      <c r="F491" s="5">
        <v>633.79549999999995</v>
      </c>
      <c r="G491" s="5">
        <v>62.954999999999998</v>
      </c>
      <c r="H491" s="5">
        <v>409.20749999999998</v>
      </c>
    </row>
    <row r="492" spans="1:8" ht="18.75" customHeight="1" thickBot="1" x14ac:dyDescent="0.25">
      <c r="A492" s="78"/>
      <c r="B492" s="82"/>
      <c r="C492" s="84"/>
      <c r="D492" s="3" t="s">
        <v>279</v>
      </c>
      <c r="E492" s="4"/>
      <c r="F492" s="4"/>
      <c r="G492" s="5">
        <v>0.02</v>
      </c>
      <c r="H492" s="5">
        <v>0.16</v>
      </c>
    </row>
    <row r="493" spans="1:8" ht="18.75" customHeight="1" thickBot="1" x14ac:dyDescent="0.25">
      <c r="A493" s="78"/>
      <c r="B493" s="82"/>
      <c r="C493" s="84"/>
      <c r="D493" s="3" t="s">
        <v>280</v>
      </c>
      <c r="E493" s="5">
        <v>1.21</v>
      </c>
      <c r="F493" s="5">
        <v>12.1</v>
      </c>
      <c r="G493" s="5">
        <v>1.077</v>
      </c>
      <c r="H493" s="5">
        <v>10.77</v>
      </c>
    </row>
    <row r="494" spans="1:8" ht="18.75" customHeight="1" thickBot="1" x14ac:dyDescent="0.25">
      <c r="A494" s="78"/>
      <c r="B494" s="82"/>
      <c r="C494" s="84"/>
      <c r="D494" s="3" t="s">
        <v>114</v>
      </c>
      <c r="E494" s="5">
        <v>7.3999999999999996E-2</v>
      </c>
      <c r="F494" s="5">
        <v>1.85</v>
      </c>
      <c r="G494" s="5">
        <v>0.24299999999999999</v>
      </c>
      <c r="H494" s="5">
        <v>6.0750000000000002</v>
      </c>
    </row>
    <row r="495" spans="1:8" ht="18.75" customHeight="1" thickBot="1" x14ac:dyDescent="0.25">
      <c r="A495" s="78"/>
      <c r="B495" s="82"/>
      <c r="C495" s="84"/>
      <c r="D495" s="3" t="s">
        <v>281</v>
      </c>
      <c r="E495" s="5">
        <v>0.02</v>
      </c>
      <c r="F495" s="5">
        <v>0.2</v>
      </c>
      <c r="G495" s="5">
        <v>4.5999999999999999E-2</v>
      </c>
      <c r="H495" s="5">
        <v>0.46</v>
      </c>
    </row>
    <row r="496" spans="1:8" ht="18.75" customHeight="1" thickBot="1" x14ac:dyDescent="0.25">
      <c r="A496" s="78"/>
      <c r="B496" s="82"/>
      <c r="C496" s="84"/>
      <c r="D496" s="3" t="s">
        <v>147</v>
      </c>
      <c r="E496" s="5">
        <v>0.16</v>
      </c>
      <c r="F496" s="5">
        <v>4</v>
      </c>
      <c r="G496" s="5">
        <v>0.17599999999999999</v>
      </c>
      <c r="H496" s="5">
        <v>4.4000000000000004</v>
      </c>
    </row>
    <row r="497" spans="1:8" ht="18.75" customHeight="1" thickBot="1" x14ac:dyDescent="0.25">
      <c r="A497" s="78"/>
      <c r="B497" s="82"/>
      <c r="C497" s="84"/>
      <c r="D497" s="3" t="s">
        <v>115</v>
      </c>
      <c r="E497" s="5">
        <v>0.04</v>
      </c>
      <c r="F497" s="5">
        <v>0.24</v>
      </c>
      <c r="G497" s="5">
        <v>0.02</v>
      </c>
      <c r="H497" s="5">
        <v>0.12</v>
      </c>
    </row>
    <row r="498" spans="1:8" ht="18.75" customHeight="1" thickBot="1" x14ac:dyDescent="0.25">
      <c r="A498" s="78"/>
      <c r="B498" s="82"/>
      <c r="C498" s="84"/>
      <c r="D498" s="3" t="s">
        <v>282</v>
      </c>
      <c r="E498" s="4"/>
      <c r="F498" s="4"/>
      <c r="G498" s="5">
        <v>0.04</v>
      </c>
      <c r="H498" s="5">
        <v>0.52</v>
      </c>
    </row>
    <row r="499" spans="1:8" ht="18.75" customHeight="1" thickBot="1" x14ac:dyDescent="0.25">
      <c r="A499" s="78"/>
      <c r="B499" s="82"/>
      <c r="C499" s="84"/>
      <c r="D499" s="3" t="s">
        <v>88</v>
      </c>
      <c r="E499" s="5">
        <v>87.736000000000004</v>
      </c>
      <c r="F499" s="5">
        <v>456.22719999999998</v>
      </c>
      <c r="G499" s="5">
        <v>22.725999999999999</v>
      </c>
      <c r="H499" s="5">
        <v>118.1752</v>
      </c>
    </row>
    <row r="500" spans="1:8" ht="18.75" customHeight="1" thickBot="1" x14ac:dyDescent="0.25">
      <c r="A500" s="78"/>
      <c r="B500" s="82"/>
      <c r="C500" s="84"/>
      <c r="D500" s="3" t="s">
        <v>283</v>
      </c>
      <c r="E500" s="5">
        <v>1.6040000000000001</v>
      </c>
      <c r="F500" s="5">
        <v>8.3247999999999998</v>
      </c>
      <c r="G500" s="5">
        <v>4.1260000000000003</v>
      </c>
      <c r="H500" s="5">
        <v>21.448799999999999</v>
      </c>
    </row>
    <row r="501" spans="1:8" ht="18.75" customHeight="1" thickBot="1" x14ac:dyDescent="0.25">
      <c r="A501" s="78"/>
      <c r="B501" s="82"/>
      <c r="C501" s="84"/>
      <c r="D501" s="3" t="s">
        <v>284</v>
      </c>
      <c r="E501" s="5">
        <v>326.90300000000002</v>
      </c>
      <c r="F501" s="5">
        <v>1699.8956000000001</v>
      </c>
      <c r="G501" s="5">
        <v>458.93400000000003</v>
      </c>
      <c r="H501" s="5">
        <v>2385.6468</v>
      </c>
    </row>
    <row r="502" spans="1:8" ht="18.75" customHeight="1" thickBot="1" x14ac:dyDescent="0.25">
      <c r="A502" s="78"/>
      <c r="B502" s="82"/>
      <c r="C502" s="84"/>
      <c r="D502" s="3" t="s">
        <v>285</v>
      </c>
      <c r="E502" s="5">
        <v>35.936</v>
      </c>
      <c r="F502" s="5">
        <v>359.36</v>
      </c>
      <c r="G502" s="5">
        <v>43.593000000000004</v>
      </c>
      <c r="H502" s="5">
        <v>435.93</v>
      </c>
    </row>
    <row r="503" spans="1:8" ht="18.75" customHeight="1" thickBot="1" x14ac:dyDescent="0.25">
      <c r="A503" s="78"/>
      <c r="B503" s="82"/>
      <c r="C503" s="84"/>
      <c r="D503" s="3" t="s">
        <v>286</v>
      </c>
      <c r="E503" s="5">
        <v>98.652000000000001</v>
      </c>
      <c r="F503" s="5">
        <v>424.20359999999999</v>
      </c>
      <c r="G503" s="5">
        <v>29.713000000000001</v>
      </c>
      <c r="H503" s="5">
        <v>127.7659</v>
      </c>
    </row>
    <row r="504" spans="1:8" ht="18.75" customHeight="1" thickBot="1" x14ac:dyDescent="0.25">
      <c r="A504" s="78"/>
      <c r="B504" s="82"/>
      <c r="C504" s="84"/>
      <c r="D504" s="3" t="s">
        <v>287</v>
      </c>
      <c r="E504" s="4"/>
      <c r="F504" s="4"/>
      <c r="G504" s="5">
        <v>0.63</v>
      </c>
      <c r="H504" s="5">
        <v>8.19</v>
      </c>
    </row>
    <row r="505" spans="1:8" ht="18.75" customHeight="1" thickBot="1" x14ac:dyDescent="0.25">
      <c r="A505" s="78"/>
      <c r="B505" s="82"/>
      <c r="C505" s="84"/>
      <c r="D505" s="3" t="s">
        <v>288</v>
      </c>
      <c r="E505" s="5">
        <v>0.98</v>
      </c>
      <c r="F505" s="5">
        <v>7.84</v>
      </c>
      <c r="G505" s="5">
        <v>1.9119999999999999</v>
      </c>
      <c r="H505" s="5">
        <v>15.295999999999999</v>
      </c>
    </row>
    <row r="506" spans="1:8" ht="18.75" customHeight="1" thickBot="1" x14ac:dyDescent="0.25">
      <c r="A506" s="78"/>
      <c r="B506" s="82"/>
      <c r="C506" s="84"/>
      <c r="D506" s="3" t="s">
        <v>289</v>
      </c>
      <c r="E506" s="5">
        <v>0.01</v>
      </c>
      <c r="F506" s="5">
        <v>0.15</v>
      </c>
      <c r="G506" s="4"/>
      <c r="H506" s="4"/>
    </row>
    <row r="507" spans="1:8" ht="18.75" customHeight="1" thickBot="1" x14ac:dyDescent="0.25">
      <c r="A507" s="78"/>
      <c r="B507" s="82"/>
      <c r="C507" s="84"/>
      <c r="D507" s="3" t="s">
        <v>290</v>
      </c>
      <c r="E507" s="4"/>
      <c r="F507" s="4"/>
      <c r="G507" s="5">
        <v>0.22800000000000001</v>
      </c>
      <c r="H507" s="5">
        <v>1.1856</v>
      </c>
    </row>
    <row r="508" spans="1:8" ht="18.75" customHeight="1" thickBot="1" x14ac:dyDescent="0.25">
      <c r="A508" s="78"/>
      <c r="B508" s="82"/>
      <c r="C508" s="84"/>
      <c r="D508" s="3" t="s">
        <v>291</v>
      </c>
      <c r="E508" s="5">
        <v>0.108</v>
      </c>
      <c r="F508" s="5">
        <v>0.81</v>
      </c>
      <c r="G508" s="5">
        <v>0.61399999999999999</v>
      </c>
      <c r="H508" s="5">
        <v>4.6050000000000004</v>
      </c>
    </row>
    <row r="509" spans="1:8" ht="18.75" customHeight="1" thickBot="1" x14ac:dyDescent="0.25">
      <c r="A509" s="78"/>
      <c r="B509" s="82"/>
      <c r="C509" s="84"/>
      <c r="D509" s="3" t="s">
        <v>102</v>
      </c>
      <c r="E509" s="5">
        <v>223.113</v>
      </c>
      <c r="F509" s="5">
        <v>2231.13</v>
      </c>
      <c r="G509" s="5">
        <v>408.70400000000001</v>
      </c>
      <c r="H509" s="5">
        <v>4087.04</v>
      </c>
    </row>
    <row r="510" spans="1:8" ht="18.75" customHeight="1" thickBot="1" x14ac:dyDescent="0.25">
      <c r="A510" s="78"/>
      <c r="B510" s="82"/>
      <c r="C510" s="84"/>
      <c r="D510" s="3" t="s">
        <v>11</v>
      </c>
      <c r="E510" s="5">
        <v>0.104</v>
      </c>
      <c r="F510" s="5">
        <v>1.04</v>
      </c>
      <c r="G510" s="5">
        <v>0.48399999999999999</v>
      </c>
      <c r="H510" s="5">
        <v>4.84</v>
      </c>
    </row>
    <row r="511" spans="1:8" ht="18.75" customHeight="1" thickBot="1" x14ac:dyDescent="0.25">
      <c r="A511" s="78"/>
      <c r="B511" s="82"/>
      <c r="C511" s="84"/>
      <c r="D511" s="3" t="s">
        <v>67</v>
      </c>
      <c r="E511" s="5">
        <v>2</v>
      </c>
      <c r="F511" s="5">
        <v>61.6</v>
      </c>
      <c r="G511" s="5">
        <v>1.5660000000000001</v>
      </c>
      <c r="H511" s="5">
        <v>48.211199999999998</v>
      </c>
    </row>
    <row r="512" spans="1:8" ht="18.75" customHeight="1" thickBot="1" x14ac:dyDescent="0.25">
      <c r="A512" s="78"/>
      <c r="B512" s="82"/>
      <c r="C512" s="84"/>
      <c r="D512" s="3" t="s">
        <v>63</v>
      </c>
      <c r="E512" s="5">
        <v>0.95799999999999996</v>
      </c>
      <c r="F512" s="5">
        <v>31.901399999999999</v>
      </c>
      <c r="G512" s="5">
        <v>1.5569999999999999</v>
      </c>
      <c r="H512" s="5">
        <v>51.848100000000002</v>
      </c>
    </row>
    <row r="513" spans="1:8" ht="18.75" customHeight="1" thickBot="1" x14ac:dyDescent="0.25">
      <c r="A513" s="78"/>
      <c r="B513" s="82"/>
      <c r="C513" s="84"/>
      <c r="D513" s="3" t="s">
        <v>23</v>
      </c>
      <c r="E513" s="5">
        <v>373.15</v>
      </c>
      <c r="F513" s="5">
        <v>1940.3799799999999</v>
      </c>
      <c r="G513" s="5">
        <v>429.78199999999998</v>
      </c>
      <c r="H513" s="5">
        <v>2234.1374000000001</v>
      </c>
    </row>
    <row r="514" spans="1:8" ht="18.75" customHeight="1" thickBot="1" x14ac:dyDescent="0.25">
      <c r="A514" s="78"/>
      <c r="B514" s="82"/>
      <c r="C514" s="84"/>
      <c r="D514" s="3" t="s">
        <v>82</v>
      </c>
      <c r="E514" s="5">
        <v>3.3450000000000002</v>
      </c>
      <c r="F514" s="5">
        <v>23.414999999999999</v>
      </c>
      <c r="G514" s="5">
        <v>13.093999999999999</v>
      </c>
      <c r="H514" s="5">
        <v>91.658000000000001</v>
      </c>
    </row>
    <row r="515" spans="1:8" ht="18.75" customHeight="1" thickBot="1" x14ac:dyDescent="0.25">
      <c r="A515" s="78"/>
      <c r="B515" s="82"/>
      <c r="C515" s="84"/>
      <c r="D515" s="3" t="s">
        <v>21</v>
      </c>
      <c r="E515" s="5">
        <v>7.8789999999999996</v>
      </c>
      <c r="F515" s="5">
        <v>126.06399999999999</v>
      </c>
      <c r="G515" s="5">
        <v>1.694</v>
      </c>
      <c r="H515" s="5">
        <v>26.759</v>
      </c>
    </row>
    <row r="516" spans="1:8" ht="18.75" customHeight="1" thickBot="1" x14ac:dyDescent="0.25">
      <c r="A516" s="78"/>
      <c r="B516" s="82"/>
      <c r="C516" s="84"/>
      <c r="D516" s="3" t="s">
        <v>292</v>
      </c>
      <c r="E516" s="5">
        <v>375.72199999999998</v>
      </c>
      <c r="F516" s="5">
        <v>1954.6904</v>
      </c>
      <c r="G516" s="5">
        <v>356.36200000000002</v>
      </c>
      <c r="H516" s="5">
        <v>1853.0824</v>
      </c>
    </row>
    <row r="517" spans="1:8" ht="18.75" customHeight="1" thickBot="1" x14ac:dyDescent="0.25">
      <c r="A517" s="78"/>
      <c r="B517" s="82"/>
      <c r="C517" s="84"/>
      <c r="D517" s="3" t="s">
        <v>233</v>
      </c>
      <c r="E517" s="5">
        <v>0.32300000000000001</v>
      </c>
      <c r="F517" s="5">
        <v>2.907</v>
      </c>
      <c r="G517" s="5">
        <v>1.887</v>
      </c>
      <c r="H517" s="5">
        <v>16.983000000000001</v>
      </c>
    </row>
    <row r="518" spans="1:8" ht="18.75" customHeight="1" thickBot="1" x14ac:dyDescent="0.25">
      <c r="A518" s="78"/>
      <c r="B518" s="82"/>
      <c r="C518" s="84"/>
      <c r="D518" s="3" t="s">
        <v>62</v>
      </c>
      <c r="E518" s="5">
        <v>0.04</v>
      </c>
      <c r="F518" s="5">
        <v>0.68</v>
      </c>
      <c r="G518" s="5">
        <v>7.2999999999999995E-2</v>
      </c>
      <c r="H518" s="5">
        <v>1.2410000000000001</v>
      </c>
    </row>
    <row r="519" spans="1:8" ht="18.75" customHeight="1" thickBot="1" x14ac:dyDescent="0.25">
      <c r="A519" s="78"/>
      <c r="B519" s="82"/>
      <c r="C519" s="84"/>
      <c r="D519" s="3" t="s">
        <v>9</v>
      </c>
      <c r="E519" s="5">
        <v>147.86799999999999</v>
      </c>
      <c r="F519" s="5">
        <v>1478.68</v>
      </c>
      <c r="G519" s="5">
        <v>122.547</v>
      </c>
      <c r="H519" s="5">
        <v>1224.99</v>
      </c>
    </row>
    <row r="520" spans="1:8" ht="18.75" customHeight="1" thickBot="1" x14ac:dyDescent="0.25">
      <c r="A520" s="78"/>
      <c r="B520" s="82"/>
      <c r="C520" s="84"/>
      <c r="D520" s="3" t="s">
        <v>167</v>
      </c>
      <c r="E520" s="5">
        <v>0.29299999999999998</v>
      </c>
      <c r="F520" s="5">
        <v>1.758</v>
      </c>
      <c r="G520" s="5">
        <v>0.48</v>
      </c>
      <c r="H520" s="5">
        <v>2.88</v>
      </c>
    </row>
    <row r="521" spans="1:8" ht="18.75" customHeight="1" thickBot="1" x14ac:dyDescent="0.25">
      <c r="A521" s="78"/>
      <c r="B521" s="82"/>
      <c r="C521" s="84"/>
      <c r="D521" s="3" t="s">
        <v>293</v>
      </c>
      <c r="E521" s="4"/>
      <c r="F521" s="4"/>
      <c r="G521" s="5">
        <v>1.1890000000000001</v>
      </c>
      <c r="H521" s="5">
        <v>8.3230000000000004</v>
      </c>
    </row>
    <row r="522" spans="1:8" ht="18.75" customHeight="1" thickBot="1" x14ac:dyDescent="0.25">
      <c r="A522" s="78"/>
      <c r="B522" s="82"/>
      <c r="C522" s="84"/>
      <c r="D522" s="3" t="s">
        <v>161</v>
      </c>
      <c r="E522" s="5">
        <v>7.4660000000000002</v>
      </c>
      <c r="F522" s="5">
        <v>74.56</v>
      </c>
      <c r="G522" s="5">
        <v>11.436999999999999</v>
      </c>
      <c r="H522" s="5">
        <v>114.37</v>
      </c>
    </row>
    <row r="523" spans="1:8" ht="18.75" customHeight="1" thickBot="1" x14ac:dyDescent="0.25">
      <c r="A523" s="78"/>
      <c r="B523" s="82"/>
      <c r="C523" s="84"/>
      <c r="D523" s="3" t="s">
        <v>105</v>
      </c>
      <c r="E523" s="5">
        <v>83.66</v>
      </c>
      <c r="F523" s="5">
        <v>585.62</v>
      </c>
      <c r="G523" s="5">
        <v>86.626999999999995</v>
      </c>
      <c r="H523" s="5">
        <v>606.38900000000001</v>
      </c>
    </row>
    <row r="524" spans="1:8" ht="18.75" customHeight="1" thickBot="1" x14ac:dyDescent="0.25">
      <c r="A524" s="78"/>
      <c r="B524" s="82"/>
      <c r="C524" s="84"/>
      <c r="D524" s="3" t="s">
        <v>225</v>
      </c>
      <c r="E524" s="5">
        <v>1.266</v>
      </c>
      <c r="F524" s="5">
        <v>12.66</v>
      </c>
      <c r="G524" s="5">
        <v>4.5999999999999999E-2</v>
      </c>
      <c r="H524" s="5">
        <v>0.46</v>
      </c>
    </row>
    <row r="525" spans="1:8" ht="18.75" customHeight="1" thickBot="1" x14ac:dyDescent="0.25">
      <c r="A525" s="78"/>
      <c r="B525" s="82"/>
      <c r="C525" s="84"/>
      <c r="D525" s="3" t="s">
        <v>294</v>
      </c>
      <c r="E525" s="5">
        <v>1734.039</v>
      </c>
      <c r="F525" s="5">
        <v>6936.1559999999999</v>
      </c>
      <c r="G525" s="5">
        <v>1619.27</v>
      </c>
      <c r="H525" s="5">
        <v>6477.08</v>
      </c>
    </row>
    <row r="526" spans="1:8" ht="18.75" customHeight="1" thickBot="1" x14ac:dyDescent="0.25">
      <c r="A526" s="78"/>
      <c r="B526" s="82"/>
      <c r="C526" s="84"/>
      <c r="D526" s="3" t="s">
        <v>295</v>
      </c>
      <c r="E526" s="5">
        <v>0.63600000000000001</v>
      </c>
      <c r="F526" s="5">
        <v>3.3071999999999999</v>
      </c>
      <c r="G526" s="5">
        <v>1.6819999999999999</v>
      </c>
      <c r="H526" s="5">
        <v>8.7463999999999995</v>
      </c>
    </row>
    <row r="527" spans="1:8" ht="18.75" customHeight="1" thickBot="1" x14ac:dyDescent="0.25">
      <c r="A527" s="78"/>
      <c r="B527" s="82"/>
      <c r="C527" s="84"/>
      <c r="D527" s="3" t="s">
        <v>296</v>
      </c>
      <c r="E527" s="5">
        <v>1.1160000000000001</v>
      </c>
      <c r="F527" s="5">
        <v>7.8120000000000003</v>
      </c>
      <c r="G527" s="5">
        <v>0.20499999999999999</v>
      </c>
      <c r="H527" s="5">
        <v>1.4350000000000001</v>
      </c>
    </row>
    <row r="528" spans="1:8" ht="18.75" customHeight="1" thickBot="1" x14ac:dyDescent="0.25">
      <c r="A528" s="78"/>
      <c r="B528" s="82"/>
      <c r="C528" s="84"/>
      <c r="D528" s="3" t="s">
        <v>297</v>
      </c>
      <c r="E528" s="5">
        <v>1.927</v>
      </c>
      <c r="F528" s="5">
        <v>17.343</v>
      </c>
      <c r="G528" s="5">
        <v>7.3999999999999996E-2</v>
      </c>
      <c r="H528" s="5">
        <v>0.66600000000000004</v>
      </c>
    </row>
    <row r="529" spans="1:8" ht="18.75" customHeight="1" thickBot="1" x14ac:dyDescent="0.25">
      <c r="A529" s="78"/>
      <c r="B529" s="82"/>
      <c r="C529" s="84"/>
      <c r="D529" s="3" t="s">
        <v>211</v>
      </c>
      <c r="E529" s="4"/>
      <c r="F529" s="4"/>
      <c r="G529" s="5">
        <v>0.42</v>
      </c>
      <c r="H529" s="5">
        <v>5.46</v>
      </c>
    </row>
    <row r="530" spans="1:8" ht="18.75" customHeight="1" thickBot="1" x14ac:dyDescent="0.25">
      <c r="A530" s="78"/>
      <c r="B530" s="82"/>
      <c r="C530" s="84"/>
      <c r="D530" s="3" t="s">
        <v>298</v>
      </c>
      <c r="E530" s="5">
        <v>0.1</v>
      </c>
      <c r="F530" s="5">
        <v>0.7</v>
      </c>
      <c r="G530" s="5">
        <v>0.9</v>
      </c>
      <c r="H530" s="5">
        <v>6.3</v>
      </c>
    </row>
    <row r="531" spans="1:8" ht="18.75" customHeight="1" thickBot="1" x14ac:dyDescent="0.25">
      <c r="A531" s="78"/>
      <c r="B531" s="82"/>
      <c r="C531" s="84"/>
      <c r="D531" s="3" t="s">
        <v>149</v>
      </c>
      <c r="E531" s="5">
        <v>3659.0990000000002</v>
      </c>
      <c r="F531" s="5">
        <v>15734.125700000001</v>
      </c>
      <c r="G531" s="5">
        <v>2829.9659999999999</v>
      </c>
      <c r="H531" s="5">
        <v>12168.817800000001</v>
      </c>
    </row>
    <row r="532" spans="1:8" ht="18.75" customHeight="1" thickBot="1" x14ac:dyDescent="0.25">
      <c r="A532" s="78"/>
      <c r="B532" s="82"/>
      <c r="C532" s="84"/>
      <c r="D532" s="3" t="s">
        <v>14</v>
      </c>
      <c r="E532" s="5">
        <v>782.74199999999996</v>
      </c>
      <c r="F532" s="5">
        <v>4070.2584000000002</v>
      </c>
      <c r="G532" s="5">
        <v>534.48500000000001</v>
      </c>
      <c r="H532" s="5">
        <v>2779.3220000000001</v>
      </c>
    </row>
    <row r="533" spans="1:8" ht="18.75" customHeight="1" thickBot="1" x14ac:dyDescent="0.25">
      <c r="A533" s="78"/>
      <c r="B533" s="82"/>
      <c r="C533" s="84"/>
      <c r="D533" s="3" t="s">
        <v>299</v>
      </c>
      <c r="E533" s="5">
        <v>4509.5969999999998</v>
      </c>
      <c r="F533" s="5">
        <v>18037.018</v>
      </c>
      <c r="G533" s="5">
        <v>4711.9059999999999</v>
      </c>
      <c r="H533" s="5">
        <v>18847.624</v>
      </c>
    </row>
    <row r="534" spans="1:8" ht="18.75" customHeight="1" thickBot="1" x14ac:dyDescent="0.25">
      <c r="A534" s="78"/>
      <c r="B534" s="82"/>
      <c r="C534" s="84"/>
      <c r="D534" s="3" t="s">
        <v>61</v>
      </c>
      <c r="E534" s="5">
        <v>1.9550000000000001</v>
      </c>
      <c r="F534" s="5">
        <v>19.55</v>
      </c>
      <c r="G534" s="5">
        <v>2.6429999999999998</v>
      </c>
      <c r="H534" s="5">
        <v>26.43</v>
      </c>
    </row>
    <row r="535" spans="1:8" ht="18.75" customHeight="1" thickBot="1" x14ac:dyDescent="0.25">
      <c r="A535" s="78"/>
      <c r="B535" s="82"/>
      <c r="C535" s="84"/>
      <c r="D535" s="3" t="s">
        <v>27</v>
      </c>
      <c r="E535" s="5">
        <v>424.149</v>
      </c>
      <c r="F535" s="5">
        <v>3181.1174999999998</v>
      </c>
      <c r="G535" s="5">
        <v>22.238</v>
      </c>
      <c r="H535" s="5">
        <v>166.785</v>
      </c>
    </row>
    <row r="536" spans="1:8" ht="18.75" customHeight="1" thickBot="1" x14ac:dyDescent="0.25">
      <c r="A536" s="78"/>
      <c r="B536" s="82"/>
      <c r="C536" s="84"/>
      <c r="D536" s="3" t="s">
        <v>107</v>
      </c>
      <c r="E536" s="5">
        <v>104.505</v>
      </c>
      <c r="F536" s="5">
        <v>1672.08</v>
      </c>
      <c r="G536" s="5">
        <v>155.994</v>
      </c>
      <c r="H536" s="5">
        <v>2495.904</v>
      </c>
    </row>
    <row r="537" spans="1:8" ht="18.75" customHeight="1" thickBot="1" x14ac:dyDescent="0.25">
      <c r="A537" s="78"/>
      <c r="B537" s="82"/>
      <c r="C537" s="84"/>
      <c r="D537" s="3" t="s">
        <v>210</v>
      </c>
      <c r="E537" s="5">
        <v>2.5999999999999999E-2</v>
      </c>
      <c r="F537" s="5">
        <v>0.33800000000000002</v>
      </c>
      <c r="G537" s="4"/>
      <c r="H537" s="4"/>
    </row>
    <row r="538" spans="1:8" ht="18.75" customHeight="1" thickBot="1" x14ac:dyDescent="0.25">
      <c r="A538" s="78"/>
      <c r="B538" s="82"/>
      <c r="C538" s="84"/>
      <c r="D538" s="3" t="s">
        <v>300</v>
      </c>
      <c r="E538" s="5">
        <v>54.835999999999999</v>
      </c>
      <c r="F538" s="5">
        <v>438.68799999999999</v>
      </c>
      <c r="G538" s="4"/>
      <c r="H538" s="4"/>
    </row>
    <row r="539" spans="1:8" ht="18.75" customHeight="1" thickBot="1" x14ac:dyDescent="0.25">
      <c r="A539" s="78"/>
      <c r="B539" s="82"/>
      <c r="C539" s="84"/>
      <c r="D539" s="3" t="s">
        <v>91</v>
      </c>
      <c r="E539" s="5">
        <v>34.564</v>
      </c>
      <c r="F539" s="5">
        <v>449.33199999999999</v>
      </c>
      <c r="G539" s="5">
        <v>32.491999999999997</v>
      </c>
      <c r="H539" s="5">
        <v>422.39600000000002</v>
      </c>
    </row>
    <row r="540" spans="1:8" ht="18.75" customHeight="1" thickBot="1" x14ac:dyDescent="0.25">
      <c r="A540" s="78"/>
      <c r="B540" s="82"/>
      <c r="C540" s="84"/>
      <c r="D540" s="3" t="s">
        <v>116</v>
      </c>
      <c r="E540" s="5">
        <v>8.2609999999999992</v>
      </c>
      <c r="F540" s="5">
        <v>42.9572</v>
      </c>
      <c r="G540" s="5">
        <v>13.846</v>
      </c>
      <c r="H540" s="5">
        <v>71.999200000000002</v>
      </c>
    </row>
    <row r="541" spans="1:8" ht="18.75" customHeight="1" thickBot="1" x14ac:dyDescent="0.25">
      <c r="A541" s="78"/>
      <c r="B541" s="82"/>
      <c r="C541" s="84"/>
      <c r="D541" s="3" t="s">
        <v>301</v>
      </c>
      <c r="E541" s="5">
        <v>0.26</v>
      </c>
      <c r="F541" s="5">
        <v>1.3520000000000001</v>
      </c>
      <c r="G541" s="4"/>
      <c r="H541" s="4"/>
    </row>
    <row r="542" spans="1:8" ht="18.75" customHeight="1" thickBot="1" x14ac:dyDescent="0.25">
      <c r="A542" s="78"/>
      <c r="B542" s="82"/>
      <c r="C542" s="84"/>
      <c r="D542" s="3" t="s">
        <v>302</v>
      </c>
      <c r="E542" s="4"/>
      <c r="F542" s="4"/>
      <c r="G542" s="5">
        <v>0.02</v>
      </c>
      <c r="H542" s="5">
        <v>0.12</v>
      </c>
    </row>
    <row r="543" spans="1:8" ht="18.75" customHeight="1" thickBot="1" x14ac:dyDescent="0.25">
      <c r="A543" s="78"/>
      <c r="B543" s="82"/>
      <c r="C543" s="84"/>
      <c r="D543" s="3" t="s">
        <v>303</v>
      </c>
      <c r="E543" s="5">
        <v>878.53700000000003</v>
      </c>
      <c r="F543" s="5">
        <v>4567.0312000000004</v>
      </c>
      <c r="G543" s="5">
        <v>736.38</v>
      </c>
      <c r="H543" s="5">
        <v>3828.7494000000002</v>
      </c>
    </row>
    <row r="544" spans="1:8" ht="18.75" customHeight="1" thickBot="1" x14ac:dyDescent="0.25">
      <c r="A544" s="78"/>
      <c r="B544" s="82"/>
      <c r="C544" s="84"/>
      <c r="D544" s="3" t="s">
        <v>99</v>
      </c>
      <c r="E544" s="4"/>
      <c r="F544" s="4"/>
      <c r="G544" s="5">
        <v>0.92700000000000005</v>
      </c>
      <c r="H544" s="5">
        <v>12.051</v>
      </c>
    </row>
    <row r="545" spans="1:8" ht="18.75" customHeight="1" thickBot="1" x14ac:dyDescent="0.25">
      <c r="A545" s="78"/>
      <c r="B545" s="82"/>
      <c r="C545" s="84"/>
      <c r="D545" s="3" t="s">
        <v>304</v>
      </c>
      <c r="E545" s="4"/>
      <c r="F545" s="4"/>
      <c r="G545" s="5">
        <v>3.5999999999999997E-2</v>
      </c>
      <c r="H545" s="5">
        <v>0.36</v>
      </c>
    </row>
    <row r="546" spans="1:8" ht="18.75" customHeight="1" thickBot="1" x14ac:dyDescent="0.25">
      <c r="A546" s="78"/>
      <c r="B546" s="82"/>
      <c r="C546" s="84"/>
      <c r="D546" s="3" t="s">
        <v>30</v>
      </c>
      <c r="E546" s="5">
        <v>0.114</v>
      </c>
      <c r="F546" s="5">
        <v>1.026</v>
      </c>
      <c r="G546" s="4"/>
      <c r="H546" s="4"/>
    </row>
    <row r="547" spans="1:8" ht="18.75" customHeight="1" thickBot="1" x14ac:dyDescent="0.25">
      <c r="A547" s="78"/>
      <c r="B547" s="82"/>
      <c r="C547" s="84"/>
      <c r="D547" s="3" t="s">
        <v>8</v>
      </c>
      <c r="E547" s="5">
        <v>48.649000000000001</v>
      </c>
      <c r="F547" s="5">
        <v>364.86750000000001</v>
      </c>
      <c r="G547" s="5">
        <v>44.418999999999997</v>
      </c>
      <c r="H547" s="5">
        <v>333.14249999999998</v>
      </c>
    </row>
    <row r="548" spans="1:8" ht="18.75" customHeight="1" thickBot="1" x14ac:dyDescent="0.25">
      <c r="A548" s="78"/>
      <c r="B548" s="82"/>
      <c r="C548" s="84"/>
      <c r="D548" s="3" t="s">
        <v>20</v>
      </c>
      <c r="E548" s="5">
        <v>24.13</v>
      </c>
      <c r="F548" s="5">
        <v>434.34</v>
      </c>
      <c r="G548" s="5">
        <v>32.848999999999997</v>
      </c>
      <c r="H548" s="5">
        <v>591.07399999999996</v>
      </c>
    </row>
    <row r="549" spans="1:8" ht="18.75" customHeight="1" thickBot="1" x14ac:dyDescent="0.25">
      <c r="A549" s="78"/>
      <c r="B549" s="82"/>
      <c r="C549" s="84"/>
      <c r="D549" s="3" t="s">
        <v>305</v>
      </c>
      <c r="E549" s="5">
        <v>7.4999999999999997E-2</v>
      </c>
      <c r="F549" s="5">
        <v>0.75</v>
      </c>
      <c r="G549" s="5">
        <v>9.5000000000000001E-2</v>
      </c>
      <c r="H549" s="5">
        <v>0.95</v>
      </c>
    </row>
    <row r="550" spans="1:8" ht="18.75" customHeight="1" thickBot="1" x14ac:dyDescent="0.25">
      <c r="A550" s="78"/>
      <c r="B550" s="82"/>
      <c r="C550" s="84"/>
      <c r="D550" s="3" t="s">
        <v>22</v>
      </c>
      <c r="E550" s="5">
        <v>4.468</v>
      </c>
      <c r="F550" s="5">
        <v>71.488</v>
      </c>
      <c r="G550" s="5">
        <v>1.31</v>
      </c>
      <c r="H550" s="5">
        <v>20.96</v>
      </c>
    </row>
    <row r="551" spans="1:8" ht="18.75" customHeight="1" thickBot="1" x14ac:dyDescent="0.25">
      <c r="A551" s="78"/>
      <c r="B551" s="82"/>
      <c r="C551" s="84"/>
      <c r="D551" s="3" t="s">
        <v>306</v>
      </c>
      <c r="E551" s="5">
        <v>6549.6409999999996</v>
      </c>
      <c r="F551" s="5">
        <v>26198.563999999998</v>
      </c>
      <c r="G551" s="5">
        <v>6224.1130000000003</v>
      </c>
      <c r="H551" s="5">
        <v>24896.452000000001</v>
      </c>
    </row>
    <row r="552" spans="1:8" ht="18.75" customHeight="1" thickBot="1" x14ac:dyDescent="0.25">
      <c r="A552" s="78"/>
      <c r="B552" s="82"/>
      <c r="C552" s="84"/>
      <c r="D552" s="3" t="s">
        <v>78</v>
      </c>
      <c r="E552" s="5">
        <v>910.18</v>
      </c>
      <c r="F552" s="5">
        <v>4732.9359899999999</v>
      </c>
      <c r="G552" s="5">
        <v>673.57600000000002</v>
      </c>
      <c r="H552" s="5">
        <v>3501.4648000000002</v>
      </c>
    </row>
    <row r="553" spans="1:8" ht="18.75" customHeight="1" thickBot="1" x14ac:dyDescent="0.25">
      <c r="A553" s="78"/>
      <c r="B553" s="82"/>
      <c r="C553" s="84"/>
      <c r="D553" s="3" t="s">
        <v>32</v>
      </c>
      <c r="E553" s="4"/>
      <c r="F553" s="4"/>
      <c r="G553" s="5">
        <v>6.4000000000000001E-2</v>
      </c>
      <c r="H553" s="5">
        <v>0.83199999999999996</v>
      </c>
    </row>
    <row r="554" spans="1:8" ht="18.75" customHeight="1" thickBot="1" x14ac:dyDescent="0.25">
      <c r="A554" s="78"/>
      <c r="B554" s="82"/>
      <c r="C554" s="84"/>
      <c r="D554" s="3" t="s">
        <v>307</v>
      </c>
      <c r="E554" s="5">
        <v>3.5999999999999997E-2</v>
      </c>
      <c r="F554" s="5">
        <v>0.32400000000000001</v>
      </c>
      <c r="G554" s="5">
        <v>1.4E-2</v>
      </c>
      <c r="H554" s="5">
        <v>0.126</v>
      </c>
    </row>
    <row r="555" spans="1:8" ht="18.75" customHeight="1" thickBot="1" x14ac:dyDescent="0.25">
      <c r="A555" s="78"/>
      <c r="B555" s="82"/>
      <c r="C555" s="84"/>
      <c r="D555" s="3" t="s">
        <v>308</v>
      </c>
      <c r="E555" s="5">
        <v>2227.8040000000001</v>
      </c>
      <c r="F555" s="5">
        <v>9579.5571999999993</v>
      </c>
      <c r="G555" s="5">
        <v>1736.8040000000001</v>
      </c>
      <c r="H555" s="5">
        <v>7469.6131999999998</v>
      </c>
    </row>
    <row r="556" spans="1:8" ht="18.75" customHeight="1" thickBot="1" x14ac:dyDescent="0.25">
      <c r="A556" s="78"/>
      <c r="B556" s="82"/>
      <c r="C556" s="84"/>
      <c r="D556" s="3" t="s">
        <v>309</v>
      </c>
      <c r="E556" s="5">
        <v>0.97199999999999998</v>
      </c>
      <c r="F556" s="5">
        <v>5.0544000000000002</v>
      </c>
      <c r="G556" s="5">
        <v>1.83</v>
      </c>
      <c r="H556" s="5">
        <v>9.516</v>
      </c>
    </row>
    <row r="557" spans="1:8" ht="18.75" customHeight="1" thickBot="1" x14ac:dyDescent="0.25">
      <c r="A557" s="78"/>
      <c r="B557" s="82"/>
      <c r="C557" s="84"/>
      <c r="D557" s="3" t="s">
        <v>310</v>
      </c>
      <c r="E557" s="5">
        <v>0.49399999999999999</v>
      </c>
      <c r="F557" s="5">
        <v>6.4219999999999997</v>
      </c>
      <c r="G557" s="5">
        <v>2.0569999999999999</v>
      </c>
      <c r="H557" s="5">
        <v>26.741</v>
      </c>
    </row>
    <row r="558" spans="1:8" ht="18.75" customHeight="1" thickBot="1" x14ac:dyDescent="0.25">
      <c r="A558" s="78"/>
      <c r="B558" s="82"/>
      <c r="C558" s="84"/>
      <c r="D558" s="3" t="s">
        <v>19</v>
      </c>
      <c r="E558" s="5">
        <v>3.5999999999999997E-2</v>
      </c>
      <c r="F558" s="5">
        <v>0.32400000000000001</v>
      </c>
      <c r="G558" s="4"/>
      <c r="H558" s="4"/>
    </row>
    <row r="559" spans="1:8" ht="18.75" customHeight="1" thickBot="1" x14ac:dyDescent="0.25">
      <c r="A559" s="78"/>
      <c r="B559" s="82"/>
      <c r="C559" s="84"/>
      <c r="D559" s="3" t="s">
        <v>311</v>
      </c>
      <c r="E559" s="5">
        <v>0.06</v>
      </c>
      <c r="F559" s="5">
        <v>0.54</v>
      </c>
      <c r="G559" s="4"/>
      <c r="H559" s="4"/>
    </row>
    <row r="560" spans="1:8" ht="18.75" customHeight="1" thickBot="1" x14ac:dyDescent="0.25">
      <c r="A560" s="78"/>
      <c r="B560" s="82"/>
      <c r="C560" s="84"/>
      <c r="D560" s="3" t="s">
        <v>312</v>
      </c>
      <c r="E560" s="4"/>
      <c r="F560" s="4"/>
      <c r="G560" s="5">
        <v>0.17199999999999999</v>
      </c>
      <c r="H560" s="5">
        <v>2.2360000000000002</v>
      </c>
    </row>
    <row r="561" spans="1:8" ht="18.75" customHeight="1" thickBot="1" x14ac:dyDescent="0.25">
      <c r="A561" s="78"/>
      <c r="B561" s="82"/>
      <c r="C561" s="84"/>
      <c r="D561" s="3" t="s">
        <v>217</v>
      </c>
      <c r="E561" s="4"/>
      <c r="F561" s="4"/>
      <c r="G561" s="5">
        <v>1.0429999999999999</v>
      </c>
      <c r="H561" s="5">
        <v>7.8680000000000003</v>
      </c>
    </row>
    <row r="562" spans="1:8" ht="18.75" customHeight="1" thickBot="1" x14ac:dyDescent="0.25">
      <c r="A562" s="78"/>
      <c r="B562" s="82"/>
      <c r="C562" s="84"/>
      <c r="D562" s="3" t="s">
        <v>313</v>
      </c>
      <c r="E562" s="4"/>
      <c r="F562" s="4"/>
      <c r="G562" s="5">
        <v>0.02</v>
      </c>
      <c r="H562" s="5">
        <v>0.104</v>
      </c>
    </row>
    <row r="563" spans="1:8" ht="18.75" customHeight="1" thickBot="1" x14ac:dyDescent="0.25">
      <c r="A563" s="78"/>
      <c r="B563" s="82"/>
      <c r="C563" s="84"/>
      <c r="D563" s="3" t="s">
        <v>314</v>
      </c>
      <c r="E563" s="5">
        <v>0.45</v>
      </c>
      <c r="F563" s="5">
        <v>3.15</v>
      </c>
      <c r="G563" s="4"/>
      <c r="H563" s="4"/>
    </row>
    <row r="564" spans="1:8" ht="18.75" customHeight="1" thickBot="1" x14ac:dyDescent="0.25">
      <c r="A564" s="78"/>
      <c r="B564" s="82"/>
      <c r="C564" s="84"/>
      <c r="D564" s="3" t="s">
        <v>224</v>
      </c>
      <c r="E564" s="5">
        <v>0.2</v>
      </c>
      <c r="F564" s="5">
        <v>2</v>
      </c>
      <c r="G564" s="4"/>
      <c r="H564" s="4"/>
    </row>
    <row r="565" spans="1:8" ht="18.75" customHeight="1" thickBot="1" x14ac:dyDescent="0.25">
      <c r="A565" s="78"/>
      <c r="B565" s="82"/>
      <c r="C565" s="85"/>
      <c r="D565" s="3" t="s">
        <v>315</v>
      </c>
      <c r="E565" s="5">
        <v>0.46800000000000003</v>
      </c>
      <c r="F565" s="5">
        <v>7.4880000000000004</v>
      </c>
      <c r="G565" s="4"/>
      <c r="H565" s="4"/>
    </row>
    <row r="566" spans="1:8" ht="18.75" customHeight="1" thickBot="1" x14ac:dyDescent="0.25">
      <c r="A566" s="78"/>
      <c r="B566" s="82"/>
      <c r="C566" s="83" t="s">
        <v>33</v>
      </c>
      <c r="D566" s="3" t="s">
        <v>131</v>
      </c>
      <c r="E566" s="5">
        <v>9466.1540000000005</v>
      </c>
      <c r="F566" s="5">
        <v>40704.462200000002</v>
      </c>
      <c r="G566" s="5">
        <v>11205.611999999999</v>
      </c>
      <c r="H566" s="5">
        <v>48180.580800000003</v>
      </c>
    </row>
    <row r="567" spans="1:8" ht="18.75" customHeight="1" thickBot="1" x14ac:dyDescent="0.25">
      <c r="A567" s="78"/>
      <c r="B567" s="82"/>
      <c r="C567" s="84"/>
      <c r="D567" s="3" t="s">
        <v>132</v>
      </c>
      <c r="E567" s="5">
        <v>89.331999999999994</v>
      </c>
      <c r="F567" s="5">
        <v>1429.3119999999999</v>
      </c>
      <c r="G567" s="5">
        <v>105.401</v>
      </c>
      <c r="H567" s="5">
        <v>1686.4159999999999</v>
      </c>
    </row>
    <row r="568" spans="1:8" ht="18.75" customHeight="1" thickBot="1" x14ac:dyDescent="0.25">
      <c r="A568" s="78"/>
      <c r="B568" s="82"/>
      <c r="C568" s="84"/>
      <c r="D568" s="3" t="s">
        <v>128</v>
      </c>
      <c r="E568" s="5">
        <v>55.393000000000001</v>
      </c>
      <c r="F568" s="5">
        <v>288.04360000000003</v>
      </c>
      <c r="G568" s="5">
        <v>53.350999999999999</v>
      </c>
      <c r="H568" s="5">
        <v>277.42520000000002</v>
      </c>
    </row>
    <row r="569" spans="1:8" ht="18.75" customHeight="1" thickBot="1" x14ac:dyDescent="0.25">
      <c r="A569" s="78"/>
      <c r="B569" s="82"/>
      <c r="C569" s="84"/>
      <c r="D569" s="3" t="s">
        <v>36</v>
      </c>
      <c r="E569" s="5">
        <v>121.697</v>
      </c>
      <c r="F569" s="5">
        <v>632.82439999999997</v>
      </c>
      <c r="G569" s="5">
        <v>98.301000000000002</v>
      </c>
      <c r="H569" s="5">
        <v>511.16520000000003</v>
      </c>
    </row>
    <row r="570" spans="1:8" ht="18.75" customHeight="1" thickBot="1" x14ac:dyDescent="0.25">
      <c r="A570" s="78"/>
      <c r="B570" s="82"/>
      <c r="C570" s="84"/>
      <c r="D570" s="3" t="s">
        <v>249</v>
      </c>
      <c r="E570" s="4"/>
      <c r="F570" s="4"/>
      <c r="G570" s="5">
        <v>1.339</v>
      </c>
      <c r="H570" s="5">
        <v>6.9627999999999997</v>
      </c>
    </row>
    <row r="571" spans="1:8" ht="18.75" customHeight="1" thickBot="1" x14ac:dyDescent="0.25">
      <c r="A571" s="78"/>
      <c r="B571" s="82"/>
      <c r="C571" s="84"/>
      <c r="D571" s="3" t="s">
        <v>316</v>
      </c>
      <c r="E571" s="5">
        <v>2580.828</v>
      </c>
      <c r="F571" s="5">
        <v>10323.312</v>
      </c>
      <c r="G571" s="5">
        <v>3076.2289999999998</v>
      </c>
      <c r="H571" s="5">
        <v>12304.915999999999</v>
      </c>
    </row>
    <row r="572" spans="1:8" ht="18.75" customHeight="1" thickBot="1" x14ac:dyDescent="0.25">
      <c r="A572" s="78"/>
      <c r="B572" s="82"/>
      <c r="C572" s="84"/>
      <c r="D572" s="3" t="s">
        <v>160</v>
      </c>
      <c r="E572" s="5">
        <v>702.22900000000004</v>
      </c>
      <c r="F572" s="5">
        <v>3651.5907999999999</v>
      </c>
      <c r="G572" s="5">
        <v>556.05499999999995</v>
      </c>
      <c r="H572" s="5">
        <v>2891.1368000000002</v>
      </c>
    </row>
    <row r="573" spans="1:8" ht="18.75" customHeight="1" thickBot="1" x14ac:dyDescent="0.25">
      <c r="A573" s="78"/>
      <c r="B573" s="82"/>
      <c r="C573" s="84"/>
      <c r="D573" s="3" t="s">
        <v>123</v>
      </c>
      <c r="E573" s="5">
        <v>5.2880000000000003</v>
      </c>
      <c r="F573" s="5">
        <v>27.497599999999998</v>
      </c>
      <c r="G573" s="5">
        <v>13.529</v>
      </c>
      <c r="H573" s="5">
        <v>70.350800000000007</v>
      </c>
    </row>
    <row r="574" spans="1:8" ht="18.75" customHeight="1" thickBot="1" x14ac:dyDescent="0.25">
      <c r="A574" s="78"/>
      <c r="B574" s="82"/>
      <c r="C574" s="84"/>
      <c r="D574" s="3" t="s">
        <v>317</v>
      </c>
      <c r="E574" s="5">
        <v>0.3</v>
      </c>
      <c r="F574" s="5">
        <v>2.25</v>
      </c>
      <c r="G574" s="5">
        <v>0.4</v>
      </c>
      <c r="H574" s="5">
        <v>3</v>
      </c>
    </row>
    <row r="575" spans="1:8" ht="18.75" customHeight="1" thickBot="1" x14ac:dyDescent="0.25">
      <c r="A575" s="78"/>
      <c r="B575" s="82"/>
      <c r="C575" s="84"/>
      <c r="D575" s="3" t="s">
        <v>40</v>
      </c>
      <c r="E575" s="5">
        <v>30.998000000000001</v>
      </c>
      <c r="F575" s="5">
        <v>106.94499999999999</v>
      </c>
      <c r="G575" s="5">
        <v>27.315000000000001</v>
      </c>
      <c r="H575" s="5">
        <v>89.415000000000006</v>
      </c>
    </row>
    <row r="576" spans="1:8" ht="18.75" customHeight="1" thickBot="1" x14ac:dyDescent="0.25">
      <c r="A576" s="78"/>
      <c r="B576" s="82"/>
      <c r="C576" s="84"/>
      <c r="D576" s="3" t="s">
        <v>127</v>
      </c>
      <c r="E576" s="5">
        <v>0.6</v>
      </c>
      <c r="F576" s="5">
        <v>7.8</v>
      </c>
      <c r="G576" s="5">
        <v>0.115</v>
      </c>
      <c r="H576" s="5">
        <v>1.4950000000000001</v>
      </c>
    </row>
    <row r="577" spans="1:8" ht="18.75" customHeight="1" thickBot="1" x14ac:dyDescent="0.25">
      <c r="A577" s="78"/>
      <c r="B577" s="82"/>
      <c r="C577" s="84"/>
      <c r="D577" s="3" t="s">
        <v>318</v>
      </c>
      <c r="E577" s="5">
        <v>5816.3770000000004</v>
      </c>
      <c r="F577" s="5">
        <v>25010.4211</v>
      </c>
      <c r="G577" s="5">
        <v>6808.6710000000003</v>
      </c>
      <c r="H577" s="5">
        <v>29276.6443</v>
      </c>
    </row>
    <row r="578" spans="1:8" ht="18.75" customHeight="1" thickBot="1" x14ac:dyDescent="0.25">
      <c r="A578" s="78"/>
      <c r="B578" s="82"/>
      <c r="C578" s="84"/>
      <c r="D578" s="3" t="s">
        <v>247</v>
      </c>
      <c r="E578" s="5">
        <v>13.973000000000001</v>
      </c>
      <c r="F578" s="5">
        <v>72.659599999999998</v>
      </c>
      <c r="G578" s="5">
        <v>93.629000000000005</v>
      </c>
      <c r="H578" s="5">
        <v>486.87079999999997</v>
      </c>
    </row>
    <row r="579" spans="1:8" ht="18.75" customHeight="1" thickBot="1" x14ac:dyDescent="0.25">
      <c r="A579" s="78"/>
      <c r="B579" s="82"/>
      <c r="C579" s="84"/>
      <c r="D579" s="3" t="s">
        <v>195</v>
      </c>
      <c r="E579" s="5">
        <v>118.521</v>
      </c>
      <c r="F579" s="5">
        <v>616.30920000000003</v>
      </c>
      <c r="G579" s="5">
        <v>123.42400000000001</v>
      </c>
      <c r="H579" s="5">
        <v>641.8048</v>
      </c>
    </row>
    <row r="580" spans="1:8" ht="18.75" customHeight="1" thickBot="1" x14ac:dyDescent="0.25">
      <c r="A580" s="78"/>
      <c r="B580" s="82"/>
      <c r="C580" s="84"/>
      <c r="D580" s="3" t="s">
        <v>319</v>
      </c>
      <c r="E580" s="5">
        <v>8457.7639999999992</v>
      </c>
      <c r="F580" s="5">
        <v>25325.825000000001</v>
      </c>
      <c r="G580" s="5">
        <v>10343.837</v>
      </c>
      <c r="H580" s="5">
        <v>28583.845000000001</v>
      </c>
    </row>
    <row r="581" spans="1:8" ht="18.75" customHeight="1" thickBot="1" x14ac:dyDescent="0.25">
      <c r="A581" s="78"/>
      <c r="B581" s="82"/>
      <c r="C581" s="84"/>
      <c r="D581" s="3" t="s">
        <v>320</v>
      </c>
      <c r="E581" s="5">
        <v>3.919</v>
      </c>
      <c r="F581" s="5">
        <v>9.8249999999999993</v>
      </c>
      <c r="G581" s="5">
        <v>21.379000000000001</v>
      </c>
      <c r="H581" s="5">
        <v>64.954999999999998</v>
      </c>
    </row>
    <row r="582" spans="1:8" ht="18.75" customHeight="1" thickBot="1" x14ac:dyDescent="0.25">
      <c r="A582" s="78"/>
      <c r="B582" s="82"/>
      <c r="C582" s="84"/>
      <c r="D582" s="3" t="s">
        <v>194</v>
      </c>
      <c r="E582" s="4"/>
      <c r="F582" s="4"/>
      <c r="G582" s="5">
        <v>0.3</v>
      </c>
      <c r="H582" s="5">
        <v>3.9</v>
      </c>
    </row>
    <row r="583" spans="1:8" ht="18.75" customHeight="1" thickBot="1" x14ac:dyDescent="0.25">
      <c r="A583" s="78"/>
      <c r="B583" s="82"/>
      <c r="C583" s="84"/>
      <c r="D583" s="3" t="s">
        <v>321</v>
      </c>
      <c r="E583" s="5">
        <v>0.2</v>
      </c>
      <c r="F583" s="5">
        <v>1.04</v>
      </c>
      <c r="G583" s="5">
        <v>0.98199999999999998</v>
      </c>
      <c r="H583" s="5">
        <v>5.1063999999999998</v>
      </c>
    </row>
    <row r="584" spans="1:8" ht="18.75" customHeight="1" thickBot="1" x14ac:dyDescent="0.25">
      <c r="A584" s="78"/>
      <c r="B584" s="82"/>
      <c r="C584" s="84"/>
      <c r="D584" s="3" t="s">
        <v>34</v>
      </c>
      <c r="E584" s="5">
        <v>1.62</v>
      </c>
      <c r="F584" s="5">
        <v>6.9660000000000002</v>
      </c>
      <c r="G584" s="5">
        <v>1.081</v>
      </c>
      <c r="H584" s="5">
        <v>4.6482999999999999</v>
      </c>
    </row>
    <row r="585" spans="1:8" ht="18.75" customHeight="1" thickBot="1" x14ac:dyDescent="0.25">
      <c r="A585" s="78"/>
      <c r="B585" s="82"/>
      <c r="C585" s="84"/>
      <c r="D585" s="3" t="s">
        <v>42</v>
      </c>
      <c r="E585" s="5">
        <v>84.284999999999997</v>
      </c>
      <c r="F585" s="5">
        <v>1095.7049999999999</v>
      </c>
      <c r="G585" s="5">
        <v>36.869999999999997</v>
      </c>
      <c r="H585" s="5">
        <v>479.31</v>
      </c>
    </row>
    <row r="586" spans="1:8" ht="18.75" customHeight="1" thickBot="1" x14ac:dyDescent="0.25">
      <c r="A586" s="78"/>
      <c r="B586" s="82"/>
      <c r="C586" s="84"/>
      <c r="D586" s="3" t="s">
        <v>37</v>
      </c>
      <c r="E586" s="5">
        <v>5247.8</v>
      </c>
      <c r="F586" s="5">
        <v>19013.89</v>
      </c>
      <c r="G586" s="5">
        <v>4700.6260000000002</v>
      </c>
      <c r="H586" s="5">
        <v>16416.404999999999</v>
      </c>
    </row>
    <row r="587" spans="1:8" ht="18.75" customHeight="1" thickBot="1" x14ac:dyDescent="0.25">
      <c r="A587" s="78"/>
      <c r="B587" s="82"/>
      <c r="C587" s="84"/>
      <c r="D587" s="3" t="s">
        <v>125</v>
      </c>
      <c r="E587" s="5">
        <v>133.858</v>
      </c>
      <c r="F587" s="5">
        <v>696.0616</v>
      </c>
      <c r="G587" s="5">
        <v>75.888000000000005</v>
      </c>
      <c r="H587" s="5">
        <v>394.61759999999998</v>
      </c>
    </row>
    <row r="588" spans="1:8" ht="18.75" customHeight="1" thickBot="1" x14ac:dyDescent="0.25">
      <c r="A588" s="78"/>
      <c r="B588" s="82"/>
      <c r="C588" s="84"/>
      <c r="D588" s="3" t="s">
        <v>134</v>
      </c>
      <c r="E588" s="5">
        <v>430.435</v>
      </c>
      <c r="F588" s="5">
        <v>2237.7991999999999</v>
      </c>
      <c r="G588" s="5">
        <v>555.03700000000003</v>
      </c>
      <c r="H588" s="5">
        <v>2885.9924000000001</v>
      </c>
    </row>
    <row r="589" spans="1:8" ht="18.75" customHeight="1" thickBot="1" x14ac:dyDescent="0.25">
      <c r="A589" s="78"/>
      <c r="B589" s="82"/>
      <c r="C589" s="84"/>
      <c r="D589" s="3" t="s">
        <v>38</v>
      </c>
      <c r="E589" s="5">
        <v>31127.883000000002</v>
      </c>
      <c r="F589" s="5">
        <v>119823.56</v>
      </c>
      <c r="G589" s="5">
        <v>33198.317000000003</v>
      </c>
      <c r="H589" s="5">
        <v>120694.13</v>
      </c>
    </row>
    <row r="590" spans="1:8" ht="18.75" customHeight="1" thickBot="1" x14ac:dyDescent="0.25">
      <c r="A590" s="78"/>
      <c r="B590" s="82"/>
      <c r="C590" s="84"/>
      <c r="D590" s="3" t="s">
        <v>322</v>
      </c>
      <c r="E590" s="5">
        <v>25.324999999999999</v>
      </c>
      <c r="F590" s="5">
        <v>108.89749999999999</v>
      </c>
      <c r="G590" s="5">
        <v>38.116</v>
      </c>
      <c r="H590" s="5">
        <v>163.89879999999999</v>
      </c>
    </row>
    <row r="591" spans="1:8" ht="18.75" customHeight="1" thickBot="1" x14ac:dyDescent="0.25">
      <c r="A591" s="78"/>
      <c r="B591" s="82"/>
      <c r="C591" s="84"/>
      <c r="D591" s="3" t="s">
        <v>126</v>
      </c>
      <c r="E591" s="5">
        <v>1079.8630000000001</v>
      </c>
      <c r="F591" s="5">
        <v>5615.2875999999997</v>
      </c>
      <c r="G591" s="5">
        <v>1589.1679999999999</v>
      </c>
      <c r="H591" s="5">
        <v>8262.9328000000005</v>
      </c>
    </row>
    <row r="592" spans="1:8" ht="18.75" customHeight="1" thickBot="1" x14ac:dyDescent="0.25">
      <c r="A592" s="78"/>
      <c r="B592" s="82"/>
      <c r="C592" s="84"/>
      <c r="D592" s="3" t="s">
        <v>323</v>
      </c>
      <c r="E592" s="5">
        <v>0.93</v>
      </c>
      <c r="F592" s="5">
        <v>6.51</v>
      </c>
      <c r="G592" s="5">
        <v>0.3</v>
      </c>
      <c r="H592" s="5">
        <v>2.1</v>
      </c>
    </row>
    <row r="593" spans="1:8" ht="18.75" customHeight="1" thickBot="1" x14ac:dyDescent="0.25">
      <c r="A593" s="78"/>
      <c r="B593" s="82"/>
      <c r="C593" s="84"/>
      <c r="D593" s="3" t="s">
        <v>39</v>
      </c>
      <c r="E593" s="5">
        <v>1.6E-2</v>
      </c>
      <c r="F593" s="5">
        <v>0.112</v>
      </c>
      <c r="G593" s="4"/>
      <c r="H593" s="4"/>
    </row>
    <row r="594" spans="1:8" ht="18.75" customHeight="1" thickBot="1" x14ac:dyDescent="0.25">
      <c r="A594" s="78"/>
      <c r="B594" s="82"/>
      <c r="C594" s="84"/>
      <c r="D594" s="3" t="s">
        <v>130</v>
      </c>
      <c r="E594" s="5">
        <v>40.905000000000001</v>
      </c>
      <c r="F594" s="5">
        <v>212.70599999999999</v>
      </c>
      <c r="G594" s="5">
        <v>14.67</v>
      </c>
      <c r="H594" s="5">
        <v>76.284000000000006</v>
      </c>
    </row>
    <row r="595" spans="1:8" ht="18.75" customHeight="1" thickBot="1" x14ac:dyDescent="0.25">
      <c r="A595" s="78"/>
      <c r="B595" s="82"/>
      <c r="C595" s="85"/>
      <c r="D595" s="3" t="s">
        <v>35</v>
      </c>
      <c r="E595" s="5">
        <v>1.075</v>
      </c>
      <c r="F595" s="5">
        <v>6.45</v>
      </c>
      <c r="G595" s="4"/>
      <c r="H595" s="4"/>
    </row>
    <row r="596" spans="1:8" ht="18.75" customHeight="1" thickBot="1" x14ac:dyDescent="0.25">
      <c r="A596" s="78"/>
      <c r="B596" s="82"/>
      <c r="C596" s="83" t="s">
        <v>51</v>
      </c>
      <c r="D596" s="3" t="s">
        <v>58</v>
      </c>
      <c r="E596" s="5">
        <v>10.882999999999999</v>
      </c>
      <c r="F596" s="5">
        <v>185.011</v>
      </c>
      <c r="G596" s="5">
        <v>1.623</v>
      </c>
      <c r="H596" s="5">
        <v>27.591000000000001</v>
      </c>
    </row>
    <row r="597" spans="1:8" ht="18.75" customHeight="1" thickBot="1" x14ac:dyDescent="0.25">
      <c r="A597" s="78"/>
      <c r="B597" s="82"/>
      <c r="C597" s="84"/>
      <c r="D597" s="3" t="s">
        <v>56</v>
      </c>
      <c r="E597" s="5">
        <v>0.14599999999999999</v>
      </c>
      <c r="F597" s="5">
        <v>2.4820000000000002</v>
      </c>
      <c r="G597" s="4"/>
      <c r="H597" s="4"/>
    </row>
    <row r="598" spans="1:8" ht="18.75" customHeight="1" thickBot="1" x14ac:dyDescent="0.25">
      <c r="A598" s="78"/>
      <c r="B598" s="82"/>
      <c r="C598" s="84"/>
      <c r="D598" s="3" t="s">
        <v>324</v>
      </c>
      <c r="E598" s="5">
        <v>0.16</v>
      </c>
      <c r="F598" s="5">
        <v>2.72</v>
      </c>
      <c r="G598" s="5">
        <v>0.24</v>
      </c>
      <c r="H598" s="5">
        <v>4.08</v>
      </c>
    </row>
    <row r="599" spans="1:8" ht="18.75" customHeight="1" thickBot="1" x14ac:dyDescent="0.25">
      <c r="A599" s="78"/>
      <c r="B599" s="82"/>
      <c r="C599" s="84"/>
      <c r="D599" s="3" t="s">
        <v>53</v>
      </c>
      <c r="E599" s="5">
        <v>0.54600000000000004</v>
      </c>
      <c r="F599" s="5">
        <v>18.181799999999999</v>
      </c>
      <c r="G599" s="5">
        <v>1.2529999999999999</v>
      </c>
      <c r="H599" s="5">
        <v>41.724899999999998</v>
      </c>
    </row>
    <row r="600" spans="1:8" ht="18.75" customHeight="1" thickBot="1" x14ac:dyDescent="0.25">
      <c r="A600" s="78"/>
      <c r="B600" s="82"/>
      <c r="C600" s="84"/>
      <c r="D600" s="3" t="s">
        <v>325</v>
      </c>
      <c r="E600" s="5">
        <v>926.26499999999999</v>
      </c>
      <c r="F600" s="5">
        <v>6946.9875000000002</v>
      </c>
      <c r="G600" s="5">
        <v>835.72500000000002</v>
      </c>
      <c r="H600" s="5">
        <v>6267.9375</v>
      </c>
    </row>
    <row r="601" spans="1:8" ht="18.75" customHeight="1" thickBot="1" x14ac:dyDescent="0.25">
      <c r="A601" s="78"/>
      <c r="B601" s="82"/>
      <c r="C601" s="84"/>
      <c r="D601" s="3" t="s">
        <v>137</v>
      </c>
      <c r="E601" s="5">
        <v>5.8999999999999997E-2</v>
      </c>
      <c r="F601" s="5">
        <v>2.36</v>
      </c>
      <c r="G601" s="5">
        <v>6.4000000000000001E-2</v>
      </c>
      <c r="H601" s="5">
        <v>2.56</v>
      </c>
    </row>
    <row r="602" spans="1:8" ht="18.75" customHeight="1" thickBot="1" x14ac:dyDescent="0.25">
      <c r="A602" s="78"/>
      <c r="B602" s="82"/>
      <c r="C602" s="84"/>
      <c r="D602" s="3" t="s">
        <v>198</v>
      </c>
      <c r="E602" s="5">
        <v>0.76400000000000001</v>
      </c>
      <c r="F602" s="5">
        <v>12.988</v>
      </c>
      <c r="G602" s="5">
        <v>0.74099999999999999</v>
      </c>
      <c r="H602" s="5">
        <v>12.597</v>
      </c>
    </row>
    <row r="603" spans="1:8" ht="18.75" customHeight="1" thickBot="1" x14ac:dyDescent="0.25">
      <c r="A603" s="78"/>
      <c r="B603" s="82"/>
      <c r="C603" s="84"/>
      <c r="D603" s="3" t="s">
        <v>54</v>
      </c>
      <c r="E603" s="5">
        <v>0.96</v>
      </c>
      <c r="F603" s="5">
        <v>16.32</v>
      </c>
      <c r="G603" s="5">
        <v>0.60899999999999999</v>
      </c>
      <c r="H603" s="5">
        <v>10.353</v>
      </c>
    </row>
    <row r="604" spans="1:8" ht="18.75" customHeight="1" thickBot="1" x14ac:dyDescent="0.25">
      <c r="A604" s="78"/>
      <c r="B604" s="82"/>
      <c r="C604" s="84"/>
      <c r="D604" s="3" t="s">
        <v>55</v>
      </c>
      <c r="E604" s="5">
        <v>0.08</v>
      </c>
      <c r="F604" s="5">
        <v>3.2</v>
      </c>
      <c r="G604" s="5">
        <v>0.11700000000000001</v>
      </c>
      <c r="H604" s="5">
        <v>4.68</v>
      </c>
    </row>
    <row r="605" spans="1:8" ht="18.75" customHeight="1" thickBot="1" x14ac:dyDescent="0.25">
      <c r="A605" s="78"/>
      <c r="B605" s="82"/>
      <c r="C605" s="84"/>
      <c r="D605" s="3" t="s">
        <v>242</v>
      </c>
      <c r="E605" s="5">
        <v>8.4000000000000005E-2</v>
      </c>
      <c r="F605" s="5">
        <v>1.4279999999999999</v>
      </c>
      <c r="G605" s="5">
        <v>1.351</v>
      </c>
      <c r="H605" s="5">
        <v>22.966999999999999</v>
      </c>
    </row>
    <row r="606" spans="1:8" ht="18.75" customHeight="1" thickBot="1" x14ac:dyDescent="0.25">
      <c r="A606" s="78"/>
      <c r="B606" s="82"/>
      <c r="C606" s="84"/>
      <c r="D606" s="3" t="s">
        <v>326</v>
      </c>
      <c r="E606" s="5">
        <v>0.16200000000000001</v>
      </c>
      <c r="F606" s="5">
        <v>2.754</v>
      </c>
      <c r="G606" s="4"/>
      <c r="H606" s="4"/>
    </row>
    <row r="607" spans="1:8" ht="18.75" customHeight="1" thickBot="1" x14ac:dyDescent="0.25">
      <c r="A607" s="78"/>
      <c r="B607" s="82"/>
      <c r="C607" s="84"/>
      <c r="D607" s="3" t="s">
        <v>199</v>
      </c>
      <c r="E607" s="5">
        <v>3.6999999999999998E-2</v>
      </c>
      <c r="F607" s="5">
        <v>1.2210000000000001</v>
      </c>
      <c r="G607" s="5">
        <v>7.6999999999999999E-2</v>
      </c>
      <c r="H607" s="5">
        <v>2.5409999999999999</v>
      </c>
    </row>
    <row r="608" spans="1:8" ht="18.75" customHeight="1" thickBot="1" x14ac:dyDescent="0.25">
      <c r="A608" s="78"/>
      <c r="B608" s="82"/>
      <c r="C608" s="84"/>
      <c r="D608" s="3" t="s">
        <v>136</v>
      </c>
      <c r="E608" s="5">
        <v>1.0999999999999999E-2</v>
      </c>
      <c r="F608" s="5">
        <v>0.44</v>
      </c>
      <c r="G608" s="5">
        <v>1.2999999999999999E-2</v>
      </c>
      <c r="H608" s="5">
        <v>0.52</v>
      </c>
    </row>
    <row r="609" spans="1:8" ht="18.75" customHeight="1" thickBot="1" x14ac:dyDescent="0.25">
      <c r="A609" s="78"/>
      <c r="B609" s="82"/>
      <c r="C609" s="84"/>
      <c r="D609" s="3" t="s">
        <v>241</v>
      </c>
      <c r="E609" s="4"/>
      <c r="F609" s="4"/>
      <c r="G609" s="5">
        <v>8.9999999999999993E-3</v>
      </c>
      <c r="H609" s="5">
        <v>7.1999999999999995E-2</v>
      </c>
    </row>
    <row r="610" spans="1:8" ht="18.75" customHeight="1" thickBot="1" x14ac:dyDescent="0.25">
      <c r="A610" s="78"/>
      <c r="B610" s="82"/>
      <c r="C610" s="84"/>
      <c r="D610" s="3" t="s">
        <v>327</v>
      </c>
      <c r="E610" s="5">
        <v>5.3999999999999999E-2</v>
      </c>
      <c r="F610" s="5">
        <v>0.91800000000000004</v>
      </c>
      <c r="G610" s="5">
        <v>5.3999999999999999E-2</v>
      </c>
      <c r="H610" s="5">
        <v>0.28079999999999999</v>
      </c>
    </row>
    <row r="611" spans="1:8" ht="18.75" customHeight="1" thickBot="1" x14ac:dyDescent="0.25">
      <c r="A611" s="78"/>
      <c r="B611" s="82"/>
      <c r="C611" s="84"/>
      <c r="D611" s="3" t="s">
        <v>202</v>
      </c>
      <c r="E611" s="5">
        <v>0.18099999999999999</v>
      </c>
      <c r="F611" s="5">
        <v>6.0273000000000003</v>
      </c>
      <c r="G611" s="5">
        <v>0.68899999999999995</v>
      </c>
      <c r="H611" s="5">
        <v>22.9437</v>
      </c>
    </row>
    <row r="612" spans="1:8" ht="18.75" customHeight="1" thickBot="1" x14ac:dyDescent="0.25">
      <c r="A612" s="78"/>
      <c r="B612" s="82"/>
      <c r="C612" s="84"/>
      <c r="D612" s="3" t="s">
        <v>207</v>
      </c>
      <c r="E612" s="5">
        <v>544.31200000000001</v>
      </c>
      <c r="F612" s="5">
        <v>9251.8760000000002</v>
      </c>
      <c r="G612" s="5">
        <v>609.83100000000002</v>
      </c>
      <c r="H612" s="5">
        <v>10367.127</v>
      </c>
    </row>
    <row r="613" spans="1:8" ht="18.75" customHeight="1" thickBot="1" x14ac:dyDescent="0.25">
      <c r="A613" s="78"/>
      <c r="B613" s="82"/>
      <c r="C613" s="84"/>
      <c r="D613" s="3" t="s">
        <v>203</v>
      </c>
      <c r="E613" s="5">
        <v>2.4E-2</v>
      </c>
      <c r="F613" s="5">
        <v>0.96</v>
      </c>
      <c r="G613" s="4"/>
      <c r="H613" s="4"/>
    </row>
    <row r="614" spans="1:8" ht="18.75" customHeight="1" thickBot="1" x14ac:dyDescent="0.25">
      <c r="A614" s="78"/>
      <c r="B614" s="82"/>
      <c r="C614" s="85"/>
      <c r="D614" s="3" t="s">
        <v>328</v>
      </c>
      <c r="E614" s="5">
        <v>0.45</v>
      </c>
      <c r="F614" s="5">
        <v>7.65</v>
      </c>
      <c r="G614" s="4"/>
      <c r="H614" s="4"/>
    </row>
    <row r="615" spans="1:8" ht="18.75" customHeight="1" thickBot="1" x14ac:dyDescent="0.25">
      <c r="A615" s="78"/>
      <c r="B615" s="82"/>
      <c r="C615" s="83" t="s">
        <v>44</v>
      </c>
      <c r="D615" s="3" t="s">
        <v>49</v>
      </c>
      <c r="E615" s="5">
        <v>3.1480000000000001</v>
      </c>
      <c r="F615" s="5">
        <v>31.48</v>
      </c>
      <c r="G615" s="5">
        <v>3.448</v>
      </c>
      <c r="H615" s="5">
        <v>34.479999999999997</v>
      </c>
    </row>
    <row r="616" spans="1:8" ht="18.75" customHeight="1" thickBot="1" x14ac:dyDescent="0.25">
      <c r="A616" s="78"/>
      <c r="B616" s="82"/>
      <c r="C616" s="84"/>
      <c r="D616" s="3" t="s">
        <v>329</v>
      </c>
      <c r="E616" s="4"/>
      <c r="F616" s="4"/>
      <c r="G616" s="5">
        <v>0.1</v>
      </c>
      <c r="H616" s="5">
        <v>2</v>
      </c>
    </row>
    <row r="617" spans="1:8" ht="18.75" customHeight="1" thickBot="1" x14ac:dyDescent="0.25">
      <c r="A617" s="78"/>
      <c r="B617" s="82"/>
      <c r="C617" s="84"/>
      <c r="D617" s="3" t="s">
        <v>47</v>
      </c>
      <c r="E617" s="5">
        <v>446.86700000000002</v>
      </c>
      <c r="F617" s="5">
        <v>3574.9360000000001</v>
      </c>
      <c r="G617" s="5">
        <v>200.85400000000001</v>
      </c>
      <c r="H617" s="5">
        <v>1606.8320000000001</v>
      </c>
    </row>
    <row r="618" spans="1:8" ht="18.75" customHeight="1" thickBot="1" x14ac:dyDescent="0.25">
      <c r="A618" s="78"/>
      <c r="B618" s="82"/>
      <c r="C618" s="84"/>
      <c r="D618" s="3" t="s">
        <v>45</v>
      </c>
      <c r="E618" s="5">
        <v>104.664</v>
      </c>
      <c r="F618" s="5">
        <v>1046.6400000000001</v>
      </c>
      <c r="G618" s="5">
        <v>221.28700000000001</v>
      </c>
      <c r="H618" s="5">
        <v>2212.87</v>
      </c>
    </row>
    <row r="619" spans="1:8" ht="18.75" customHeight="1" thickBot="1" x14ac:dyDescent="0.25">
      <c r="A619" s="78"/>
      <c r="B619" s="82"/>
      <c r="C619" s="84"/>
      <c r="D619" s="3" t="s">
        <v>330</v>
      </c>
      <c r="E619" s="4"/>
      <c r="F619" s="4"/>
      <c r="G619" s="5">
        <v>0.06</v>
      </c>
      <c r="H619" s="5">
        <v>0.6</v>
      </c>
    </row>
    <row r="620" spans="1:8" ht="18.75" customHeight="1" thickBot="1" x14ac:dyDescent="0.25">
      <c r="A620" s="78"/>
      <c r="B620" s="82"/>
      <c r="C620" s="84"/>
      <c r="D620" s="3" t="s">
        <v>48</v>
      </c>
      <c r="E620" s="5">
        <v>13.739000000000001</v>
      </c>
      <c r="F620" s="5">
        <v>274.77999999999997</v>
      </c>
      <c r="G620" s="5">
        <v>11.683</v>
      </c>
      <c r="H620" s="5">
        <v>233.66</v>
      </c>
    </row>
    <row r="621" spans="1:8" ht="18.75" customHeight="1" thickBot="1" x14ac:dyDescent="0.25">
      <c r="A621" s="78"/>
      <c r="B621" s="82"/>
      <c r="C621" s="84"/>
      <c r="D621" s="3" t="s">
        <v>331</v>
      </c>
      <c r="E621" s="5">
        <v>3.9039999999999999</v>
      </c>
      <c r="F621" s="5">
        <v>78.08</v>
      </c>
      <c r="G621" s="5">
        <v>8.6639999999999997</v>
      </c>
      <c r="H621" s="5">
        <v>173.28</v>
      </c>
    </row>
    <row r="622" spans="1:8" ht="18.75" customHeight="1" thickBot="1" x14ac:dyDescent="0.25">
      <c r="A622" s="78"/>
      <c r="B622" s="82"/>
      <c r="C622" s="84"/>
      <c r="D622" s="3" t="s">
        <v>239</v>
      </c>
      <c r="E622" s="4"/>
      <c r="F622" s="4"/>
      <c r="G622" s="5">
        <v>0.128</v>
      </c>
      <c r="H622" s="5">
        <v>1.28</v>
      </c>
    </row>
    <row r="623" spans="1:8" ht="18.75" customHeight="1" thickBot="1" x14ac:dyDescent="0.25">
      <c r="A623" s="78"/>
      <c r="B623" s="82"/>
      <c r="C623" s="85"/>
      <c r="D623" s="3" t="s">
        <v>332</v>
      </c>
      <c r="E623" s="5">
        <v>0.04</v>
      </c>
      <c r="F623" s="5">
        <v>0.4</v>
      </c>
      <c r="G623" s="4"/>
      <c r="H623" s="4"/>
    </row>
    <row r="624" spans="1:8" ht="18.75" customHeight="1" thickBot="1" x14ac:dyDescent="0.25">
      <c r="A624" s="78"/>
      <c r="B624" s="82"/>
      <c r="C624" s="83" t="s">
        <v>333</v>
      </c>
      <c r="D624" s="3" t="s">
        <v>334</v>
      </c>
      <c r="E624" s="5">
        <v>0.02</v>
      </c>
      <c r="F624" s="5">
        <v>0.104</v>
      </c>
      <c r="G624" s="4"/>
      <c r="H624" s="4"/>
    </row>
    <row r="625" spans="1:8" ht="18.75" customHeight="1" thickBot="1" x14ac:dyDescent="0.25">
      <c r="A625" s="78"/>
      <c r="B625" s="82"/>
      <c r="C625" s="84"/>
      <c r="D625" s="3" t="s">
        <v>335</v>
      </c>
      <c r="E625" s="5">
        <v>0.32</v>
      </c>
      <c r="F625" s="5">
        <v>1.92</v>
      </c>
      <c r="G625" s="5">
        <v>23.006</v>
      </c>
      <c r="H625" s="5">
        <v>138.036</v>
      </c>
    </row>
    <row r="626" spans="1:8" ht="18.75" customHeight="1" thickBot="1" x14ac:dyDescent="0.25">
      <c r="A626" s="78"/>
      <c r="B626" s="82"/>
      <c r="C626" s="85"/>
      <c r="D626" s="3" t="s">
        <v>336</v>
      </c>
      <c r="E626" s="5">
        <v>0.94</v>
      </c>
      <c r="F626" s="5">
        <v>31.302</v>
      </c>
      <c r="G626" s="5">
        <v>0.12</v>
      </c>
      <c r="H626" s="5">
        <v>3.996</v>
      </c>
    </row>
    <row r="627" spans="1:8" ht="18.75" customHeight="1" thickBot="1" x14ac:dyDescent="0.25">
      <c r="A627" s="79"/>
      <c r="B627" s="83"/>
      <c r="C627" s="3" t="s">
        <v>337</v>
      </c>
      <c r="D627" s="3" t="s">
        <v>338</v>
      </c>
      <c r="E627" s="4"/>
      <c r="F627" s="4"/>
      <c r="G627" s="5">
        <v>4.8000000000000001E-2</v>
      </c>
      <c r="H627" s="5">
        <v>0.33600000000000002</v>
      </c>
    </row>
    <row r="628" spans="1:8" ht="18.75" customHeight="1" thickBot="1" x14ac:dyDescent="0.25">
      <c r="A628" s="77" t="s">
        <v>339</v>
      </c>
      <c r="B628" s="81" t="s">
        <v>5</v>
      </c>
      <c r="C628" s="83" t="s">
        <v>44</v>
      </c>
      <c r="D628" s="3" t="s">
        <v>48</v>
      </c>
      <c r="E628" s="5">
        <v>24.372</v>
      </c>
      <c r="F628" s="5">
        <v>2475.7805699999999</v>
      </c>
      <c r="G628" s="5">
        <v>109.0545</v>
      </c>
      <c r="H628" s="5">
        <v>10172.291300000001</v>
      </c>
    </row>
    <row r="629" spans="1:8" ht="18.75" customHeight="1" thickBot="1" x14ac:dyDescent="0.25">
      <c r="A629" s="78"/>
      <c r="B629" s="82"/>
      <c r="C629" s="84"/>
      <c r="D629" s="3" t="s">
        <v>50</v>
      </c>
      <c r="E629" s="4"/>
      <c r="F629" s="4"/>
      <c r="G629" s="5">
        <v>3.3000000000000002E-2</v>
      </c>
      <c r="H629" s="5">
        <v>1</v>
      </c>
    </row>
    <row r="630" spans="1:8" ht="18.75" customHeight="1" thickBot="1" x14ac:dyDescent="0.25">
      <c r="A630" s="78"/>
      <c r="B630" s="82"/>
      <c r="C630" s="84"/>
      <c r="D630" s="3" t="s">
        <v>46</v>
      </c>
      <c r="E630" s="5">
        <v>537.7835</v>
      </c>
      <c r="F630" s="5">
        <v>53180.531510000001</v>
      </c>
      <c r="G630" s="5">
        <v>227.94550000000001</v>
      </c>
      <c r="H630" s="5">
        <v>19059.685440000001</v>
      </c>
    </row>
    <row r="631" spans="1:8" ht="18.75" customHeight="1" thickBot="1" x14ac:dyDescent="0.25">
      <c r="A631" s="78"/>
      <c r="B631" s="82"/>
      <c r="C631" s="84"/>
      <c r="D631" s="3" t="s">
        <v>45</v>
      </c>
      <c r="E631" s="5">
        <v>44.711500000000001</v>
      </c>
      <c r="F631" s="5">
        <v>2676.80762</v>
      </c>
      <c r="G631" s="5">
        <v>62.835500000000003</v>
      </c>
      <c r="H631" s="5">
        <v>3328.1441</v>
      </c>
    </row>
    <row r="632" spans="1:8" ht="18.75" customHeight="1" thickBot="1" x14ac:dyDescent="0.25">
      <c r="A632" s="78"/>
      <c r="B632" s="82"/>
      <c r="C632" s="84"/>
      <c r="D632" s="3" t="s">
        <v>47</v>
      </c>
      <c r="E632" s="5">
        <v>1.4775</v>
      </c>
      <c r="F632" s="5">
        <v>43.68</v>
      </c>
      <c r="G632" s="5">
        <v>0.1215</v>
      </c>
      <c r="H632" s="5">
        <v>3.71</v>
      </c>
    </row>
    <row r="633" spans="1:8" ht="18.75" customHeight="1" thickBot="1" x14ac:dyDescent="0.25">
      <c r="A633" s="78"/>
      <c r="B633" s="82"/>
      <c r="C633" s="85"/>
      <c r="D633" s="3" t="s">
        <v>340</v>
      </c>
      <c r="E633" s="5">
        <v>2E-3</v>
      </c>
      <c r="F633" s="5">
        <v>0.12</v>
      </c>
      <c r="G633" s="4"/>
      <c r="H633" s="4"/>
    </row>
    <row r="634" spans="1:8" ht="18.75" customHeight="1" thickBot="1" x14ac:dyDescent="0.25">
      <c r="A634" s="78"/>
      <c r="B634" s="82"/>
      <c r="C634" s="83" t="s">
        <v>6</v>
      </c>
      <c r="D634" s="3" t="s">
        <v>158</v>
      </c>
      <c r="E634" s="5">
        <v>1.5E-3</v>
      </c>
      <c r="F634" s="5">
        <v>0.12</v>
      </c>
      <c r="G634" s="4"/>
      <c r="H634" s="4"/>
    </row>
    <row r="635" spans="1:8" ht="18.75" customHeight="1" thickBot="1" x14ac:dyDescent="0.25">
      <c r="A635" s="78"/>
      <c r="B635" s="82"/>
      <c r="C635" s="84"/>
      <c r="D635" s="3" t="s">
        <v>9</v>
      </c>
      <c r="E635" s="5">
        <v>3.1924999999999999</v>
      </c>
      <c r="F635" s="5">
        <v>141.88945000000001</v>
      </c>
      <c r="G635" s="5">
        <v>4.1269999999999998</v>
      </c>
      <c r="H635" s="5">
        <v>170.65765999999999</v>
      </c>
    </row>
    <row r="636" spans="1:8" ht="18.75" customHeight="1" thickBot="1" x14ac:dyDescent="0.25">
      <c r="A636" s="78"/>
      <c r="B636" s="82"/>
      <c r="C636" s="84"/>
      <c r="D636" s="3" t="s">
        <v>14</v>
      </c>
      <c r="E636" s="5">
        <v>9.1039999999999992</v>
      </c>
      <c r="F636" s="5">
        <v>146.03838999999999</v>
      </c>
      <c r="G636" s="5">
        <v>8.5609999999999999</v>
      </c>
      <c r="H636" s="5">
        <v>115.52715999999999</v>
      </c>
    </row>
    <row r="637" spans="1:8" ht="18.75" customHeight="1" thickBot="1" x14ac:dyDescent="0.25">
      <c r="A637" s="78"/>
      <c r="B637" s="82"/>
      <c r="C637" s="84"/>
      <c r="D637" s="3" t="s">
        <v>86</v>
      </c>
      <c r="E637" s="5">
        <v>8.3000000000000004E-2</v>
      </c>
      <c r="F637" s="5">
        <v>1.0586899999999999</v>
      </c>
      <c r="G637" s="5">
        <v>0.33500000000000002</v>
      </c>
      <c r="H637" s="5">
        <v>4.0973600000000001</v>
      </c>
    </row>
    <row r="638" spans="1:8" ht="18.75" customHeight="1" thickBot="1" x14ac:dyDescent="0.25">
      <c r="A638" s="78"/>
      <c r="B638" s="82"/>
      <c r="C638" s="84"/>
      <c r="D638" s="3" t="s">
        <v>149</v>
      </c>
      <c r="E638" s="5">
        <v>7.1269999999999998</v>
      </c>
      <c r="F638" s="5">
        <v>42.631300000000003</v>
      </c>
      <c r="G638" s="5">
        <v>4.8254999999999999</v>
      </c>
      <c r="H638" s="5">
        <v>28.21874</v>
      </c>
    </row>
    <row r="639" spans="1:8" ht="18.75" customHeight="1" thickBot="1" x14ac:dyDescent="0.25">
      <c r="A639" s="78"/>
      <c r="B639" s="82"/>
      <c r="C639" s="84"/>
      <c r="D639" s="3" t="s">
        <v>341</v>
      </c>
      <c r="E639" s="5">
        <v>2.573</v>
      </c>
      <c r="F639" s="5">
        <v>453.99986999999999</v>
      </c>
      <c r="G639" s="5">
        <v>3.7465000000000002</v>
      </c>
      <c r="H639" s="5">
        <v>750.06104000000005</v>
      </c>
    </row>
    <row r="640" spans="1:8" ht="18.75" customHeight="1" thickBot="1" x14ac:dyDescent="0.25">
      <c r="A640" s="78"/>
      <c r="B640" s="82"/>
      <c r="C640" s="84"/>
      <c r="D640" s="3" t="s">
        <v>342</v>
      </c>
      <c r="E640" s="5">
        <v>5.8999999999999997E-2</v>
      </c>
      <c r="F640" s="5">
        <v>1.8660000000000001</v>
      </c>
      <c r="G640" s="4"/>
      <c r="H640" s="4"/>
    </row>
    <row r="641" spans="1:8" ht="18.75" customHeight="1" thickBot="1" x14ac:dyDescent="0.25">
      <c r="A641" s="78"/>
      <c r="B641" s="82"/>
      <c r="C641" s="84"/>
      <c r="D641" s="3" t="s">
        <v>143</v>
      </c>
      <c r="E641" s="5">
        <v>8.7754999999999992</v>
      </c>
      <c r="F641" s="5">
        <v>140.25836000000001</v>
      </c>
      <c r="G641" s="5">
        <v>13.273999999999999</v>
      </c>
      <c r="H641" s="5">
        <v>175.75164000000001</v>
      </c>
    </row>
    <row r="642" spans="1:8" ht="18.75" customHeight="1" thickBot="1" x14ac:dyDescent="0.25">
      <c r="A642" s="78"/>
      <c r="B642" s="82"/>
      <c r="C642" s="84"/>
      <c r="D642" s="3" t="s">
        <v>91</v>
      </c>
      <c r="E642" s="5">
        <v>137.17099999999999</v>
      </c>
      <c r="F642" s="5">
        <v>8895.3589499999998</v>
      </c>
      <c r="G642" s="5">
        <v>130.40799999999999</v>
      </c>
      <c r="H642" s="5">
        <v>7976.4206800000002</v>
      </c>
    </row>
    <row r="643" spans="1:8" ht="18.75" customHeight="1" thickBot="1" x14ac:dyDescent="0.25">
      <c r="A643" s="78"/>
      <c r="B643" s="82"/>
      <c r="C643" s="84"/>
      <c r="D643" s="3" t="s">
        <v>87</v>
      </c>
      <c r="E643" s="5">
        <v>5.2999999999999999E-2</v>
      </c>
      <c r="F643" s="5">
        <v>1.22339</v>
      </c>
      <c r="G643" s="5">
        <v>9.5500000000000002E-2</v>
      </c>
      <c r="H643" s="5">
        <v>3.4959199999999999</v>
      </c>
    </row>
    <row r="644" spans="1:8" ht="18.75" customHeight="1" thickBot="1" x14ac:dyDescent="0.25">
      <c r="A644" s="78"/>
      <c r="B644" s="82"/>
      <c r="C644" s="84"/>
      <c r="D644" s="3" t="s">
        <v>67</v>
      </c>
      <c r="E644" s="5">
        <v>3.8755000000000002</v>
      </c>
      <c r="F644" s="5">
        <v>797.05628999999999</v>
      </c>
      <c r="G644" s="5">
        <v>6.3179999999999996</v>
      </c>
      <c r="H644" s="5">
        <v>1175.02963</v>
      </c>
    </row>
    <row r="645" spans="1:8" ht="18.75" customHeight="1" thickBot="1" x14ac:dyDescent="0.25">
      <c r="A645" s="78"/>
      <c r="B645" s="82"/>
      <c r="C645" s="84"/>
      <c r="D645" s="3" t="s">
        <v>343</v>
      </c>
      <c r="E645" s="5">
        <v>16.398</v>
      </c>
      <c r="F645" s="5">
        <v>933.0575</v>
      </c>
      <c r="G645" s="5">
        <v>14.0275</v>
      </c>
      <c r="H645" s="5">
        <v>768.67196000000001</v>
      </c>
    </row>
    <row r="646" spans="1:8" ht="18.75" customHeight="1" thickBot="1" x14ac:dyDescent="0.25">
      <c r="A646" s="78"/>
      <c r="B646" s="82"/>
      <c r="C646" s="84"/>
      <c r="D646" s="3" t="s">
        <v>344</v>
      </c>
      <c r="E646" s="5">
        <v>28.353000000000002</v>
      </c>
      <c r="F646" s="5">
        <v>437.15991000000002</v>
      </c>
      <c r="G646" s="5">
        <v>32.86</v>
      </c>
      <c r="H646" s="5">
        <v>492.37076999999999</v>
      </c>
    </row>
    <row r="647" spans="1:8" ht="18.75" customHeight="1" thickBot="1" x14ac:dyDescent="0.25">
      <c r="A647" s="78"/>
      <c r="B647" s="82"/>
      <c r="C647" s="84"/>
      <c r="D647" s="3" t="s">
        <v>161</v>
      </c>
      <c r="E647" s="5">
        <v>1.5685</v>
      </c>
      <c r="F647" s="5">
        <v>116.12163</v>
      </c>
      <c r="G647" s="5">
        <v>2.7719999999999998</v>
      </c>
      <c r="H647" s="5">
        <v>204.44578000000001</v>
      </c>
    </row>
    <row r="648" spans="1:8" ht="18.75" customHeight="1" thickBot="1" x14ac:dyDescent="0.25">
      <c r="A648" s="78"/>
      <c r="B648" s="82"/>
      <c r="C648" s="84"/>
      <c r="D648" s="3" t="s">
        <v>310</v>
      </c>
      <c r="E648" s="5">
        <v>3.95E-2</v>
      </c>
      <c r="F648" s="5">
        <v>4.6994999999999996</v>
      </c>
      <c r="G648" s="5">
        <v>0.47349999999999998</v>
      </c>
      <c r="H648" s="5">
        <v>131.52000000000001</v>
      </c>
    </row>
    <row r="649" spans="1:8" ht="18.75" customHeight="1" thickBot="1" x14ac:dyDescent="0.25">
      <c r="A649" s="78"/>
      <c r="B649" s="82"/>
      <c r="C649" s="84"/>
      <c r="D649" s="3" t="s">
        <v>89</v>
      </c>
      <c r="E649" s="5">
        <v>8.2650000000000006</v>
      </c>
      <c r="F649" s="5">
        <v>88.368359999999996</v>
      </c>
      <c r="G649" s="5">
        <v>5.4604999999999997</v>
      </c>
      <c r="H649" s="5">
        <v>59.215170000000001</v>
      </c>
    </row>
    <row r="650" spans="1:8" ht="18.75" customHeight="1" thickBot="1" x14ac:dyDescent="0.25">
      <c r="A650" s="78"/>
      <c r="B650" s="82"/>
      <c r="C650" s="84"/>
      <c r="D650" s="3" t="s">
        <v>18</v>
      </c>
      <c r="E650" s="5">
        <v>6.7320000000000002</v>
      </c>
      <c r="F650" s="5">
        <v>99.866669999999999</v>
      </c>
      <c r="G650" s="5">
        <v>1.06</v>
      </c>
      <c r="H650" s="5">
        <v>15.18</v>
      </c>
    </row>
    <row r="651" spans="1:8" ht="18.75" customHeight="1" thickBot="1" x14ac:dyDescent="0.25">
      <c r="A651" s="78"/>
      <c r="B651" s="82"/>
      <c r="C651" s="84"/>
      <c r="D651" s="3" t="s">
        <v>95</v>
      </c>
      <c r="E651" s="5">
        <v>0.32750000000000001</v>
      </c>
      <c r="F651" s="5">
        <v>3.0008499999999998</v>
      </c>
      <c r="G651" s="5">
        <v>0.1535</v>
      </c>
      <c r="H651" s="5">
        <v>1.5346</v>
      </c>
    </row>
    <row r="652" spans="1:8" ht="18.75" customHeight="1" thickBot="1" x14ac:dyDescent="0.25">
      <c r="A652" s="78"/>
      <c r="B652" s="82"/>
      <c r="C652" s="84"/>
      <c r="D652" s="3" t="s">
        <v>65</v>
      </c>
      <c r="E652" s="5">
        <v>0.58150000000000002</v>
      </c>
      <c r="F652" s="5">
        <v>20.616219999999998</v>
      </c>
      <c r="G652" s="5">
        <v>0.69099999999999995</v>
      </c>
      <c r="H652" s="5">
        <v>27.0608</v>
      </c>
    </row>
    <row r="653" spans="1:8" ht="18.75" customHeight="1" thickBot="1" x14ac:dyDescent="0.25">
      <c r="A653" s="78"/>
      <c r="B653" s="82"/>
      <c r="C653" s="84"/>
      <c r="D653" s="3" t="s">
        <v>164</v>
      </c>
      <c r="E653" s="5">
        <v>4.7629999999999999</v>
      </c>
      <c r="F653" s="5">
        <v>316.73156</v>
      </c>
      <c r="G653" s="5">
        <v>4.9725000000000001</v>
      </c>
      <c r="H653" s="5">
        <v>308.93029999999999</v>
      </c>
    </row>
    <row r="654" spans="1:8" ht="18.75" customHeight="1" thickBot="1" x14ac:dyDescent="0.25">
      <c r="A654" s="78"/>
      <c r="B654" s="82"/>
      <c r="C654" s="84"/>
      <c r="D654" s="3" t="s">
        <v>268</v>
      </c>
      <c r="E654" s="5">
        <v>2.0314999999999999</v>
      </c>
      <c r="F654" s="5">
        <v>94.14</v>
      </c>
      <c r="G654" s="5">
        <v>1.2010000000000001</v>
      </c>
      <c r="H654" s="5">
        <v>44.35</v>
      </c>
    </row>
    <row r="655" spans="1:8" ht="18.75" customHeight="1" thickBot="1" x14ac:dyDescent="0.25">
      <c r="A655" s="78"/>
      <c r="B655" s="82"/>
      <c r="C655" s="84"/>
      <c r="D655" s="3" t="s">
        <v>345</v>
      </c>
      <c r="E655" s="5">
        <v>2.5030000000000001</v>
      </c>
      <c r="F655" s="5">
        <v>124.7259</v>
      </c>
      <c r="G655" s="5">
        <v>2.4775</v>
      </c>
      <c r="H655" s="5">
        <v>117.79640999999999</v>
      </c>
    </row>
    <row r="656" spans="1:8" ht="18.75" customHeight="1" thickBot="1" x14ac:dyDescent="0.25">
      <c r="A656" s="78"/>
      <c r="B656" s="82"/>
      <c r="C656" s="84"/>
      <c r="D656" s="3" t="s">
        <v>23</v>
      </c>
      <c r="E656" s="5">
        <v>1.0449999999999999</v>
      </c>
      <c r="F656" s="5">
        <v>54.582990000000002</v>
      </c>
      <c r="G656" s="5">
        <v>1.7729999999999999</v>
      </c>
      <c r="H656" s="5">
        <v>96.14425</v>
      </c>
    </row>
    <row r="657" spans="1:8" ht="18.75" customHeight="1" thickBot="1" x14ac:dyDescent="0.25">
      <c r="A657" s="78"/>
      <c r="B657" s="82"/>
      <c r="C657" s="84"/>
      <c r="D657" s="3" t="s">
        <v>111</v>
      </c>
      <c r="E657" s="5">
        <v>107.7375</v>
      </c>
      <c r="F657" s="5">
        <v>3475.5579899999998</v>
      </c>
      <c r="G657" s="5">
        <v>130.172</v>
      </c>
      <c r="H657" s="5">
        <v>3763.9789000000001</v>
      </c>
    </row>
    <row r="658" spans="1:8" ht="18.75" customHeight="1" thickBot="1" x14ac:dyDescent="0.25">
      <c r="A658" s="78"/>
      <c r="B658" s="82"/>
      <c r="C658" s="84"/>
      <c r="D658" s="3" t="s">
        <v>346</v>
      </c>
      <c r="E658" s="5">
        <v>3.2309999999999999</v>
      </c>
      <c r="F658" s="5">
        <v>141.57418000000001</v>
      </c>
      <c r="G658" s="5">
        <v>6.05</v>
      </c>
      <c r="H658" s="5">
        <v>242.86573999999999</v>
      </c>
    </row>
    <row r="659" spans="1:8" ht="18.75" customHeight="1" thickBot="1" x14ac:dyDescent="0.25">
      <c r="A659" s="78"/>
      <c r="B659" s="82"/>
      <c r="C659" s="84"/>
      <c r="D659" s="3" t="s">
        <v>285</v>
      </c>
      <c r="E659" s="5">
        <v>8.2620000000000005</v>
      </c>
      <c r="F659" s="5">
        <v>623.75041999999996</v>
      </c>
      <c r="G659" s="5">
        <v>7.6379999999999999</v>
      </c>
      <c r="H659" s="5">
        <v>606.49963000000002</v>
      </c>
    </row>
    <row r="660" spans="1:8" ht="18.75" customHeight="1" thickBot="1" x14ac:dyDescent="0.25">
      <c r="A660" s="78"/>
      <c r="B660" s="82"/>
      <c r="C660" s="84"/>
      <c r="D660" s="3" t="s">
        <v>77</v>
      </c>
      <c r="E660" s="5">
        <v>1.7000000000000001E-2</v>
      </c>
      <c r="F660" s="5">
        <v>1.1779999999999999</v>
      </c>
      <c r="G660" s="4"/>
      <c r="H660" s="4"/>
    </row>
    <row r="661" spans="1:8" ht="18.75" customHeight="1" thickBot="1" x14ac:dyDescent="0.25">
      <c r="A661" s="78"/>
      <c r="B661" s="82"/>
      <c r="C661" s="84"/>
      <c r="D661" s="3" t="s">
        <v>101</v>
      </c>
      <c r="E661" s="5">
        <v>3.0499999999999999E-2</v>
      </c>
      <c r="F661" s="5">
        <v>2.0419999999999998</v>
      </c>
      <c r="G661" s="5">
        <v>1.7500000000000002E-2</v>
      </c>
      <c r="H661" s="5">
        <v>1.00606</v>
      </c>
    </row>
    <row r="662" spans="1:8" ht="18.75" customHeight="1" thickBot="1" x14ac:dyDescent="0.25">
      <c r="A662" s="78"/>
      <c r="B662" s="82"/>
      <c r="C662" s="84"/>
      <c r="D662" s="3" t="s">
        <v>28</v>
      </c>
      <c r="E662" s="5">
        <v>6.1459999999999999</v>
      </c>
      <c r="F662" s="5">
        <v>338.55090000000001</v>
      </c>
      <c r="G662" s="5">
        <v>7.5525000000000002</v>
      </c>
      <c r="H662" s="5">
        <v>406.07727999999997</v>
      </c>
    </row>
    <row r="663" spans="1:8" ht="18.75" customHeight="1" thickBot="1" x14ac:dyDescent="0.25">
      <c r="A663" s="78"/>
      <c r="B663" s="82"/>
      <c r="C663" s="84"/>
      <c r="D663" s="3" t="s">
        <v>115</v>
      </c>
      <c r="E663" s="5">
        <v>0.1915</v>
      </c>
      <c r="F663" s="5">
        <v>6.4770099999999999</v>
      </c>
      <c r="G663" s="5">
        <v>1.4710000000000001</v>
      </c>
      <c r="H663" s="5">
        <v>61.984929999999999</v>
      </c>
    </row>
    <row r="664" spans="1:8" ht="18.75" customHeight="1" thickBot="1" x14ac:dyDescent="0.25">
      <c r="A664" s="78"/>
      <c r="B664" s="82"/>
      <c r="C664" s="84"/>
      <c r="D664" s="3" t="s">
        <v>347</v>
      </c>
      <c r="E664" s="5">
        <v>25.514500000000002</v>
      </c>
      <c r="F664" s="5">
        <v>3400.1588999999999</v>
      </c>
      <c r="G664" s="5">
        <v>23.547999999999998</v>
      </c>
      <c r="H664" s="5">
        <v>3463.82161</v>
      </c>
    </row>
    <row r="665" spans="1:8" ht="18.75" customHeight="1" thickBot="1" x14ac:dyDescent="0.25">
      <c r="A665" s="78"/>
      <c r="B665" s="82"/>
      <c r="C665" s="84"/>
      <c r="D665" s="3" t="s">
        <v>26</v>
      </c>
      <c r="E665" s="5">
        <v>11.204499999999999</v>
      </c>
      <c r="F665" s="5">
        <v>910.03003999999999</v>
      </c>
      <c r="G665" s="5">
        <v>17.579000000000001</v>
      </c>
      <c r="H665" s="5">
        <v>1366.2152100000001</v>
      </c>
    </row>
    <row r="666" spans="1:8" ht="18.75" customHeight="1" thickBot="1" x14ac:dyDescent="0.25">
      <c r="A666" s="78"/>
      <c r="B666" s="82"/>
      <c r="C666" s="84"/>
      <c r="D666" s="3" t="s">
        <v>90</v>
      </c>
      <c r="E666" s="5">
        <v>8.2415000000000003</v>
      </c>
      <c r="F666" s="5">
        <v>68.142870000000002</v>
      </c>
      <c r="G666" s="5">
        <v>6.0430000000000001</v>
      </c>
      <c r="H666" s="5">
        <v>57.840760000000003</v>
      </c>
    </row>
    <row r="667" spans="1:8" ht="18.75" customHeight="1" thickBot="1" x14ac:dyDescent="0.25">
      <c r="A667" s="78"/>
      <c r="B667" s="82"/>
      <c r="C667" s="84"/>
      <c r="D667" s="3" t="s">
        <v>17</v>
      </c>
      <c r="E667" s="4"/>
      <c r="F667" s="4"/>
      <c r="G667" s="5">
        <v>4.6994999999999996</v>
      </c>
      <c r="H667" s="5">
        <v>53.309620000000002</v>
      </c>
    </row>
    <row r="668" spans="1:8" ht="18.75" customHeight="1" thickBot="1" x14ac:dyDescent="0.25">
      <c r="A668" s="78"/>
      <c r="B668" s="82"/>
      <c r="C668" s="84"/>
      <c r="D668" s="3" t="s">
        <v>348</v>
      </c>
      <c r="E668" s="5">
        <v>0.61599999999999999</v>
      </c>
      <c r="F668" s="5">
        <v>39.542960000000001</v>
      </c>
      <c r="G668" s="4"/>
      <c r="H668" s="4"/>
    </row>
    <row r="669" spans="1:8" ht="18.75" customHeight="1" thickBot="1" x14ac:dyDescent="0.25">
      <c r="A669" s="78"/>
      <c r="B669" s="82"/>
      <c r="C669" s="84"/>
      <c r="D669" s="3" t="s">
        <v>107</v>
      </c>
      <c r="E669" s="5">
        <v>12.1455</v>
      </c>
      <c r="F669" s="5">
        <v>561.93059000000005</v>
      </c>
      <c r="G669" s="5">
        <v>6.5960000000000001</v>
      </c>
      <c r="H669" s="5">
        <v>277.25143000000003</v>
      </c>
    </row>
    <row r="670" spans="1:8" ht="18.75" customHeight="1" thickBot="1" x14ac:dyDescent="0.25">
      <c r="A670" s="78"/>
      <c r="B670" s="82"/>
      <c r="C670" s="84"/>
      <c r="D670" s="3" t="s">
        <v>114</v>
      </c>
      <c r="E670" s="5">
        <v>6.6000000000000003E-2</v>
      </c>
      <c r="F670" s="5">
        <v>7.6260000000000003</v>
      </c>
      <c r="G670" s="5">
        <v>0.76100000000000001</v>
      </c>
      <c r="H670" s="5">
        <v>95.77</v>
      </c>
    </row>
    <row r="671" spans="1:8" ht="18.75" customHeight="1" thickBot="1" x14ac:dyDescent="0.25">
      <c r="A671" s="78"/>
      <c r="B671" s="82"/>
      <c r="C671" s="84"/>
      <c r="D671" s="3" t="s">
        <v>116</v>
      </c>
      <c r="E671" s="5">
        <v>19.1785</v>
      </c>
      <c r="F671" s="5">
        <v>400.82591000000002</v>
      </c>
      <c r="G671" s="5">
        <v>7.5274999999999999</v>
      </c>
      <c r="H671" s="5">
        <v>294.97710000000001</v>
      </c>
    </row>
    <row r="672" spans="1:8" ht="18.75" customHeight="1" thickBot="1" x14ac:dyDescent="0.25">
      <c r="A672" s="78"/>
      <c r="B672" s="82"/>
      <c r="C672" s="84"/>
      <c r="D672" s="3" t="s">
        <v>25</v>
      </c>
      <c r="E672" s="5">
        <v>24.675999999999998</v>
      </c>
      <c r="F672" s="5">
        <v>312.36324000000002</v>
      </c>
      <c r="G672" s="5">
        <v>25.269500000000001</v>
      </c>
      <c r="H672" s="5">
        <v>310.07082000000003</v>
      </c>
    </row>
    <row r="673" spans="1:8" ht="18.75" customHeight="1" thickBot="1" x14ac:dyDescent="0.25">
      <c r="A673" s="78"/>
      <c r="B673" s="82"/>
      <c r="C673" s="84"/>
      <c r="D673" s="3" t="s">
        <v>119</v>
      </c>
      <c r="E673" s="5">
        <v>17.247499999999999</v>
      </c>
      <c r="F673" s="5">
        <v>269.34852000000001</v>
      </c>
      <c r="G673" s="5">
        <v>22.3705</v>
      </c>
      <c r="H673" s="5">
        <v>306.23005000000001</v>
      </c>
    </row>
    <row r="674" spans="1:8" ht="18.75" customHeight="1" thickBot="1" x14ac:dyDescent="0.25">
      <c r="A674" s="78"/>
      <c r="B674" s="82"/>
      <c r="C674" s="84"/>
      <c r="D674" s="3" t="s">
        <v>147</v>
      </c>
      <c r="E674" s="5">
        <v>0.63949999999999996</v>
      </c>
      <c r="F674" s="5">
        <v>74.262140000000002</v>
      </c>
      <c r="G674" s="5">
        <v>0.10050000000000001</v>
      </c>
      <c r="H674" s="5">
        <v>11.94</v>
      </c>
    </row>
    <row r="675" spans="1:8" ht="18.75" customHeight="1" thickBot="1" x14ac:dyDescent="0.25">
      <c r="A675" s="78"/>
      <c r="B675" s="82"/>
      <c r="C675" s="84"/>
      <c r="D675" s="3" t="s">
        <v>190</v>
      </c>
      <c r="E675" s="5">
        <v>1.3774999999999999</v>
      </c>
      <c r="F675" s="5">
        <v>93.334590000000006</v>
      </c>
      <c r="G675" s="5">
        <v>0.879</v>
      </c>
      <c r="H675" s="5">
        <v>64.986189999999993</v>
      </c>
    </row>
    <row r="676" spans="1:8" ht="18.75" customHeight="1" thickBot="1" x14ac:dyDescent="0.25">
      <c r="A676" s="78"/>
      <c r="B676" s="82"/>
      <c r="C676" s="84"/>
      <c r="D676" s="3" t="s">
        <v>121</v>
      </c>
      <c r="E676" s="5">
        <v>9.0999999999999998E-2</v>
      </c>
      <c r="F676" s="5">
        <v>1.72892</v>
      </c>
      <c r="G676" s="5">
        <v>3.5499999999999997E-2</v>
      </c>
      <c r="H676" s="5">
        <v>0.8861</v>
      </c>
    </row>
    <row r="677" spans="1:8" ht="18.75" customHeight="1" thickBot="1" x14ac:dyDescent="0.25">
      <c r="A677" s="78"/>
      <c r="B677" s="82"/>
      <c r="C677" s="84"/>
      <c r="D677" s="3" t="s">
        <v>349</v>
      </c>
      <c r="E677" s="5">
        <v>1.5269999999999999</v>
      </c>
      <c r="F677" s="5">
        <v>83.293589999999995</v>
      </c>
      <c r="G677" s="5">
        <v>1.5754999999999999</v>
      </c>
      <c r="H677" s="5">
        <v>93.69932</v>
      </c>
    </row>
    <row r="678" spans="1:8" ht="18.75" customHeight="1" thickBot="1" x14ac:dyDescent="0.25">
      <c r="A678" s="78"/>
      <c r="B678" s="82"/>
      <c r="C678" s="84"/>
      <c r="D678" s="3" t="s">
        <v>307</v>
      </c>
      <c r="E678" s="4"/>
      <c r="F678" s="4"/>
      <c r="G678" s="5">
        <v>4.0000000000000001E-3</v>
      </c>
      <c r="H678" s="5">
        <v>0.19750000000000001</v>
      </c>
    </row>
    <row r="679" spans="1:8" ht="18.75" customHeight="1" thickBot="1" x14ac:dyDescent="0.25">
      <c r="A679" s="78"/>
      <c r="B679" s="82"/>
      <c r="C679" s="84"/>
      <c r="D679" s="3" t="s">
        <v>64</v>
      </c>
      <c r="E679" s="5">
        <v>1E-3</v>
      </c>
      <c r="F679" s="5">
        <v>0.10100000000000001</v>
      </c>
      <c r="G679" s="5">
        <v>2.35E-2</v>
      </c>
      <c r="H679" s="5">
        <v>3.3239299999999998</v>
      </c>
    </row>
    <row r="680" spans="1:8" ht="18.75" customHeight="1" thickBot="1" x14ac:dyDescent="0.25">
      <c r="A680" s="78"/>
      <c r="B680" s="82"/>
      <c r="C680" s="84"/>
      <c r="D680" s="3" t="s">
        <v>350</v>
      </c>
      <c r="E680" s="5">
        <v>106.73</v>
      </c>
      <c r="F680" s="5">
        <v>2301.3953499999998</v>
      </c>
      <c r="G680" s="5">
        <v>142.83799999999999</v>
      </c>
      <c r="H680" s="5">
        <v>2761.1156900000001</v>
      </c>
    </row>
    <row r="681" spans="1:8" ht="18.75" customHeight="1" thickBot="1" x14ac:dyDescent="0.25">
      <c r="A681" s="78"/>
      <c r="B681" s="82"/>
      <c r="C681" s="84"/>
      <c r="D681" s="3" t="s">
        <v>16</v>
      </c>
      <c r="E681" s="5">
        <v>156.29949999999999</v>
      </c>
      <c r="F681" s="5">
        <v>3494.6717800000001</v>
      </c>
      <c r="G681" s="5">
        <v>159.042</v>
      </c>
      <c r="H681" s="5">
        <v>3047.1565599999999</v>
      </c>
    </row>
    <row r="682" spans="1:8" ht="18.75" customHeight="1" thickBot="1" x14ac:dyDescent="0.25">
      <c r="A682" s="78"/>
      <c r="B682" s="82"/>
      <c r="C682" s="84"/>
      <c r="D682" s="3" t="s">
        <v>351</v>
      </c>
      <c r="E682" s="5">
        <v>9.2390000000000008</v>
      </c>
      <c r="F682" s="5">
        <v>156.29835</v>
      </c>
      <c r="G682" s="5">
        <v>12.0665</v>
      </c>
      <c r="H682" s="5">
        <v>211.10926000000001</v>
      </c>
    </row>
    <row r="683" spans="1:8" ht="18.75" customHeight="1" thickBot="1" x14ac:dyDescent="0.25">
      <c r="A683" s="78"/>
      <c r="B683" s="82"/>
      <c r="C683" s="84"/>
      <c r="D683" s="3" t="s">
        <v>144</v>
      </c>
      <c r="E683" s="5">
        <v>0.86299999999999999</v>
      </c>
      <c r="F683" s="5">
        <v>98.786029999999997</v>
      </c>
      <c r="G683" s="5">
        <v>1.1214999999999999</v>
      </c>
      <c r="H683" s="5">
        <v>181.38369</v>
      </c>
    </row>
    <row r="684" spans="1:8" ht="18.75" customHeight="1" thickBot="1" x14ac:dyDescent="0.25">
      <c r="A684" s="78"/>
      <c r="B684" s="82"/>
      <c r="C684" s="84"/>
      <c r="D684" s="3" t="s">
        <v>63</v>
      </c>
      <c r="E684" s="5">
        <v>8.0704999999999991</v>
      </c>
      <c r="F684" s="5">
        <v>1445.68833</v>
      </c>
      <c r="G684" s="5">
        <v>8.7065000000000001</v>
      </c>
      <c r="H684" s="5">
        <v>1574.8062500000001</v>
      </c>
    </row>
    <row r="685" spans="1:8" ht="18.75" customHeight="1" thickBot="1" x14ac:dyDescent="0.25">
      <c r="A685" s="78"/>
      <c r="B685" s="82"/>
      <c r="C685" s="84"/>
      <c r="D685" s="3" t="s">
        <v>20</v>
      </c>
      <c r="E685" s="5">
        <v>1.3765000000000001</v>
      </c>
      <c r="F685" s="5">
        <v>95.373500000000007</v>
      </c>
      <c r="G685" s="5">
        <v>0.45900000000000002</v>
      </c>
      <c r="H685" s="5">
        <v>20.19989</v>
      </c>
    </row>
    <row r="686" spans="1:8" ht="18.75" customHeight="1" thickBot="1" x14ac:dyDescent="0.25">
      <c r="A686" s="78"/>
      <c r="B686" s="82"/>
      <c r="C686" s="84"/>
      <c r="D686" s="3" t="s">
        <v>8</v>
      </c>
      <c r="E686" s="5">
        <v>49.377499999999998</v>
      </c>
      <c r="F686" s="5">
        <v>2254.7851900000001</v>
      </c>
      <c r="G686" s="5">
        <v>42.128500000000003</v>
      </c>
      <c r="H686" s="5">
        <v>1747.3856599999999</v>
      </c>
    </row>
    <row r="687" spans="1:8" ht="18.75" customHeight="1" thickBot="1" x14ac:dyDescent="0.25">
      <c r="A687" s="78"/>
      <c r="B687" s="82"/>
      <c r="C687" s="84"/>
      <c r="D687" s="3" t="s">
        <v>100</v>
      </c>
      <c r="E687" s="5">
        <v>25.8735</v>
      </c>
      <c r="F687" s="5">
        <v>257.67838</v>
      </c>
      <c r="G687" s="5">
        <v>29.0715</v>
      </c>
      <c r="H687" s="5">
        <v>268.62776000000002</v>
      </c>
    </row>
    <row r="688" spans="1:8" ht="18.75" customHeight="1" thickBot="1" x14ac:dyDescent="0.25">
      <c r="A688" s="78"/>
      <c r="B688" s="82"/>
      <c r="C688" s="84"/>
      <c r="D688" s="3" t="s">
        <v>352</v>
      </c>
      <c r="E688" s="5">
        <v>3.6909999999999998</v>
      </c>
      <c r="F688" s="5">
        <v>61.034939999999999</v>
      </c>
      <c r="G688" s="5">
        <v>12.474</v>
      </c>
      <c r="H688" s="5">
        <v>152.81667999999999</v>
      </c>
    </row>
    <row r="689" spans="1:8" ht="18.75" customHeight="1" thickBot="1" x14ac:dyDescent="0.25">
      <c r="A689" s="78"/>
      <c r="B689" s="82"/>
      <c r="C689" s="84"/>
      <c r="D689" s="3" t="s">
        <v>66</v>
      </c>
      <c r="E689" s="5">
        <v>17.973500000000001</v>
      </c>
      <c r="F689" s="5">
        <v>1294.9826</v>
      </c>
      <c r="G689" s="5">
        <v>13.01</v>
      </c>
      <c r="H689" s="5">
        <v>941.45462999999995</v>
      </c>
    </row>
    <row r="690" spans="1:8" ht="18.75" customHeight="1" thickBot="1" x14ac:dyDescent="0.25">
      <c r="A690" s="78"/>
      <c r="B690" s="82"/>
      <c r="C690" s="84"/>
      <c r="D690" s="3" t="s">
        <v>353</v>
      </c>
      <c r="E690" s="5">
        <v>5.9124999999999996</v>
      </c>
      <c r="F690" s="5">
        <v>417.91316</v>
      </c>
      <c r="G690" s="5">
        <v>7.7104999999999997</v>
      </c>
      <c r="H690" s="5">
        <v>517.61996999999997</v>
      </c>
    </row>
    <row r="691" spans="1:8" ht="18.75" customHeight="1" thickBot="1" x14ac:dyDescent="0.25">
      <c r="A691" s="78"/>
      <c r="B691" s="82"/>
      <c r="C691" s="84"/>
      <c r="D691" s="3" t="s">
        <v>21</v>
      </c>
      <c r="E691" s="5">
        <v>1.9359999999999999</v>
      </c>
      <c r="F691" s="5">
        <v>226.20354</v>
      </c>
      <c r="G691" s="5">
        <v>2.7284999999999999</v>
      </c>
      <c r="H691" s="5">
        <v>297.64654999999999</v>
      </c>
    </row>
    <row r="692" spans="1:8" ht="18.75" customHeight="1" thickBot="1" x14ac:dyDescent="0.25">
      <c r="A692" s="78"/>
      <c r="B692" s="82"/>
      <c r="C692" s="84"/>
      <c r="D692" s="3" t="s">
        <v>277</v>
      </c>
      <c r="E692" s="5">
        <v>0.28199999999999997</v>
      </c>
      <c r="F692" s="5">
        <v>15.0245</v>
      </c>
      <c r="G692" s="5">
        <v>1.1595</v>
      </c>
      <c r="H692" s="5">
        <v>34.99</v>
      </c>
    </row>
    <row r="693" spans="1:8" ht="18.75" customHeight="1" thickBot="1" x14ac:dyDescent="0.25">
      <c r="A693" s="78"/>
      <c r="B693" s="82"/>
      <c r="C693" s="84"/>
      <c r="D693" s="3" t="s">
        <v>225</v>
      </c>
      <c r="E693" s="5">
        <v>8.8659999999999997</v>
      </c>
      <c r="F693" s="5">
        <v>228.72977</v>
      </c>
      <c r="G693" s="5">
        <v>4.7824999999999998</v>
      </c>
      <c r="H693" s="5">
        <v>140.28005999999999</v>
      </c>
    </row>
    <row r="694" spans="1:8" ht="18.75" customHeight="1" thickBot="1" x14ac:dyDescent="0.25">
      <c r="A694" s="78"/>
      <c r="B694" s="82"/>
      <c r="C694" s="84"/>
      <c r="D694" s="3" t="s">
        <v>85</v>
      </c>
      <c r="E694" s="5">
        <v>32.420499999999997</v>
      </c>
      <c r="F694" s="5">
        <v>520.90945999999997</v>
      </c>
      <c r="G694" s="5">
        <v>22.181999999999999</v>
      </c>
      <c r="H694" s="5">
        <v>399.79924999999997</v>
      </c>
    </row>
    <row r="695" spans="1:8" ht="18.75" customHeight="1" thickBot="1" x14ac:dyDescent="0.25">
      <c r="A695" s="78"/>
      <c r="B695" s="82"/>
      <c r="C695" s="84"/>
      <c r="D695" s="3" t="s">
        <v>354</v>
      </c>
      <c r="E695" s="5">
        <v>0.1835</v>
      </c>
      <c r="F695" s="5">
        <v>3.786</v>
      </c>
      <c r="G695" s="4"/>
      <c r="H695" s="4"/>
    </row>
    <row r="696" spans="1:8" ht="18.75" customHeight="1" thickBot="1" x14ac:dyDescent="0.25">
      <c r="A696" s="78"/>
      <c r="B696" s="82"/>
      <c r="C696" s="84"/>
      <c r="D696" s="3" t="s">
        <v>355</v>
      </c>
      <c r="E696" s="5">
        <v>6.8000000000000005E-2</v>
      </c>
      <c r="F696" s="5">
        <v>1.1599999999999999</v>
      </c>
      <c r="G696" s="4"/>
      <c r="H696" s="4"/>
    </row>
    <row r="697" spans="1:8" ht="18.75" customHeight="1" thickBot="1" x14ac:dyDescent="0.25">
      <c r="A697" s="78"/>
      <c r="B697" s="82"/>
      <c r="C697" s="84"/>
      <c r="D697" s="3" t="s">
        <v>88</v>
      </c>
      <c r="E697" s="5">
        <v>22.794</v>
      </c>
      <c r="F697" s="5">
        <v>273.81563</v>
      </c>
      <c r="G697" s="5">
        <v>10.307499999999999</v>
      </c>
      <c r="H697" s="5">
        <v>155.57437999999999</v>
      </c>
    </row>
    <row r="698" spans="1:8" ht="18.75" customHeight="1" thickBot="1" x14ac:dyDescent="0.25">
      <c r="A698" s="78"/>
      <c r="B698" s="82"/>
      <c r="C698" s="84"/>
      <c r="D698" s="3" t="s">
        <v>104</v>
      </c>
      <c r="E698" s="5">
        <v>0.24149999999999999</v>
      </c>
      <c r="F698" s="5">
        <v>2.3907799999999999</v>
      </c>
      <c r="G698" s="5">
        <v>7.9000000000000001E-2</v>
      </c>
      <c r="H698" s="5">
        <v>0.85067999999999999</v>
      </c>
    </row>
    <row r="699" spans="1:8" ht="18.75" customHeight="1" thickBot="1" x14ac:dyDescent="0.25">
      <c r="A699" s="78"/>
      <c r="B699" s="82"/>
      <c r="C699" s="84"/>
      <c r="D699" s="3" t="s">
        <v>29</v>
      </c>
      <c r="E699" s="5">
        <v>3.8494999999999999</v>
      </c>
      <c r="F699" s="5">
        <v>441.78843000000001</v>
      </c>
      <c r="G699" s="5">
        <v>3.3559999999999999</v>
      </c>
      <c r="H699" s="5">
        <v>339.28973000000002</v>
      </c>
    </row>
    <row r="700" spans="1:8" ht="18.75" customHeight="1" thickBot="1" x14ac:dyDescent="0.25">
      <c r="A700" s="78"/>
      <c r="B700" s="82"/>
      <c r="C700" s="84"/>
      <c r="D700" s="3" t="s">
        <v>106</v>
      </c>
      <c r="E700" s="5">
        <v>0.13150000000000001</v>
      </c>
      <c r="F700" s="5">
        <v>9.8695500000000003</v>
      </c>
      <c r="G700" s="4"/>
      <c r="H700" s="4"/>
    </row>
    <row r="701" spans="1:8" ht="18.75" customHeight="1" thickBot="1" x14ac:dyDescent="0.25">
      <c r="A701" s="78"/>
      <c r="B701" s="82"/>
      <c r="C701" s="84"/>
      <c r="D701" s="3" t="s">
        <v>356</v>
      </c>
      <c r="E701" s="5">
        <v>9.2499999999999999E-2</v>
      </c>
      <c r="F701" s="5">
        <v>0.95</v>
      </c>
      <c r="G701" s="4"/>
      <c r="H701" s="4"/>
    </row>
    <row r="702" spans="1:8" ht="18.75" customHeight="1" thickBot="1" x14ac:dyDescent="0.25">
      <c r="A702" s="78"/>
      <c r="B702" s="82"/>
      <c r="C702" s="85"/>
      <c r="D702" s="3" t="s">
        <v>357</v>
      </c>
      <c r="E702" s="5">
        <v>3.0499999999999999E-2</v>
      </c>
      <c r="F702" s="5">
        <v>1.7976000000000001</v>
      </c>
      <c r="G702" s="4"/>
      <c r="H702" s="4"/>
    </row>
    <row r="703" spans="1:8" ht="18.75" customHeight="1" thickBot="1" x14ac:dyDescent="0.25">
      <c r="A703" s="78"/>
      <c r="B703" s="82"/>
      <c r="C703" s="83" t="s">
        <v>51</v>
      </c>
      <c r="D703" s="3" t="s">
        <v>54</v>
      </c>
      <c r="E703" s="5">
        <v>1.5385</v>
      </c>
      <c r="F703" s="5">
        <v>49.13</v>
      </c>
      <c r="G703" s="4"/>
      <c r="H703" s="4"/>
    </row>
    <row r="704" spans="1:8" ht="18.75" customHeight="1" thickBot="1" x14ac:dyDescent="0.25">
      <c r="A704" s="78"/>
      <c r="B704" s="82"/>
      <c r="C704" s="84"/>
      <c r="D704" s="3" t="s">
        <v>358</v>
      </c>
      <c r="E704" s="4"/>
      <c r="F704" s="4"/>
      <c r="G704" s="5">
        <v>3.7999999999999999E-2</v>
      </c>
      <c r="H704" s="5">
        <v>6.4</v>
      </c>
    </row>
    <row r="705" spans="1:8" ht="18.75" customHeight="1" thickBot="1" x14ac:dyDescent="0.25">
      <c r="A705" s="78"/>
      <c r="B705" s="82"/>
      <c r="C705" s="84"/>
      <c r="D705" s="3" t="s">
        <v>137</v>
      </c>
      <c r="E705" s="5">
        <v>0.61299999999999999</v>
      </c>
      <c r="F705" s="5">
        <v>207.34</v>
      </c>
      <c r="G705" s="5">
        <v>5.4999999999999997E-3</v>
      </c>
      <c r="H705" s="5">
        <v>2.5133299999999998</v>
      </c>
    </row>
    <row r="706" spans="1:8" ht="18.75" customHeight="1" thickBot="1" x14ac:dyDescent="0.25">
      <c r="A706" s="78"/>
      <c r="B706" s="82"/>
      <c r="C706" s="84"/>
      <c r="D706" s="3" t="s">
        <v>207</v>
      </c>
      <c r="E706" s="4"/>
      <c r="F706" s="4"/>
      <c r="G706" s="5">
        <v>5.0999999999999997E-2</v>
      </c>
      <c r="H706" s="5">
        <v>2.75</v>
      </c>
    </row>
    <row r="707" spans="1:8" ht="18.75" customHeight="1" thickBot="1" x14ac:dyDescent="0.25">
      <c r="A707" s="78"/>
      <c r="B707" s="82"/>
      <c r="C707" s="84"/>
      <c r="D707" s="3" t="s">
        <v>241</v>
      </c>
      <c r="E707" s="5">
        <v>0.159</v>
      </c>
      <c r="F707" s="5">
        <v>1.7881800000000001</v>
      </c>
      <c r="G707" s="5">
        <v>0.1095</v>
      </c>
      <c r="H707" s="5">
        <v>1.72</v>
      </c>
    </row>
    <row r="708" spans="1:8" ht="18.75" customHeight="1" thickBot="1" x14ac:dyDescent="0.25">
      <c r="A708" s="78"/>
      <c r="B708" s="82"/>
      <c r="C708" s="84"/>
      <c r="D708" s="3" t="s">
        <v>136</v>
      </c>
      <c r="E708" s="5">
        <v>6.9995000000000003</v>
      </c>
      <c r="F708" s="5">
        <v>1319.6081099999999</v>
      </c>
      <c r="G708" s="5">
        <v>8.5385000000000009</v>
      </c>
      <c r="H708" s="5">
        <v>1675.20631</v>
      </c>
    </row>
    <row r="709" spans="1:8" ht="18.75" customHeight="1" thickBot="1" x14ac:dyDescent="0.25">
      <c r="A709" s="78"/>
      <c r="B709" s="82"/>
      <c r="C709" s="84"/>
      <c r="D709" s="3" t="s">
        <v>202</v>
      </c>
      <c r="E709" s="5">
        <v>0.1885</v>
      </c>
      <c r="F709" s="5">
        <v>19.702500000000001</v>
      </c>
      <c r="G709" s="5">
        <v>0.60950000000000004</v>
      </c>
      <c r="H709" s="5">
        <v>95.51</v>
      </c>
    </row>
    <row r="710" spans="1:8" ht="18.75" customHeight="1" thickBot="1" x14ac:dyDescent="0.25">
      <c r="A710" s="78"/>
      <c r="B710" s="82"/>
      <c r="C710" s="84"/>
      <c r="D710" s="3" t="s">
        <v>203</v>
      </c>
      <c r="E710" s="5">
        <v>4.9565000000000001</v>
      </c>
      <c r="F710" s="5">
        <v>1708.0138899999999</v>
      </c>
      <c r="G710" s="5">
        <v>6.1589999999999998</v>
      </c>
      <c r="H710" s="5">
        <v>2176.56423</v>
      </c>
    </row>
    <row r="711" spans="1:8" ht="18.75" customHeight="1" thickBot="1" x14ac:dyDescent="0.25">
      <c r="A711" s="78"/>
      <c r="B711" s="82"/>
      <c r="C711" s="84"/>
      <c r="D711" s="3" t="s">
        <v>359</v>
      </c>
      <c r="E711" s="5">
        <v>1.6E-2</v>
      </c>
      <c r="F711" s="5">
        <v>0.38500000000000001</v>
      </c>
      <c r="G711" s="5">
        <v>5.6000000000000001E-2</v>
      </c>
      <c r="H711" s="5">
        <v>1.3414299999999999</v>
      </c>
    </row>
    <row r="712" spans="1:8" ht="18.75" customHeight="1" thickBot="1" x14ac:dyDescent="0.25">
      <c r="A712" s="78"/>
      <c r="B712" s="82"/>
      <c r="C712" s="84"/>
      <c r="D712" s="3" t="s">
        <v>208</v>
      </c>
      <c r="E712" s="4"/>
      <c r="F712" s="4"/>
      <c r="G712" s="5">
        <v>5.1375000000000002</v>
      </c>
      <c r="H712" s="5">
        <v>190.4</v>
      </c>
    </row>
    <row r="713" spans="1:8" ht="18.75" customHeight="1" thickBot="1" x14ac:dyDescent="0.25">
      <c r="A713" s="78"/>
      <c r="B713" s="82"/>
      <c r="C713" s="84"/>
      <c r="D713" s="3" t="s">
        <v>199</v>
      </c>
      <c r="E713" s="4"/>
      <c r="F713" s="4"/>
      <c r="G713" s="5">
        <v>0.124</v>
      </c>
      <c r="H713" s="5">
        <v>18.7</v>
      </c>
    </row>
    <row r="714" spans="1:8" ht="18.75" customHeight="1" thickBot="1" x14ac:dyDescent="0.25">
      <c r="A714" s="78"/>
      <c r="B714" s="82"/>
      <c r="C714" s="85"/>
      <c r="D714" s="3" t="s">
        <v>360</v>
      </c>
      <c r="E714" s="4"/>
      <c r="F714" s="4"/>
      <c r="G714" s="5">
        <v>2.5000000000000001E-3</v>
      </c>
      <c r="H714" s="5">
        <v>0.44</v>
      </c>
    </row>
    <row r="715" spans="1:8" ht="18.75" customHeight="1" thickBot="1" x14ac:dyDescent="0.25">
      <c r="A715" s="78"/>
      <c r="B715" s="82"/>
      <c r="C715" s="83" t="s">
        <v>33</v>
      </c>
      <c r="D715" s="3" t="s">
        <v>134</v>
      </c>
      <c r="E715" s="5">
        <v>253.4485</v>
      </c>
      <c r="F715" s="5">
        <v>2662.4464400000002</v>
      </c>
      <c r="G715" s="5">
        <v>230.16900000000001</v>
      </c>
      <c r="H715" s="5">
        <v>2170.8224700000001</v>
      </c>
    </row>
    <row r="716" spans="1:8" ht="18.75" customHeight="1" thickBot="1" x14ac:dyDescent="0.25">
      <c r="A716" s="78"/>
      <c r="B716" s="82"/>
      <c r="C716" s="84"/>
      <c r="D716" s="3" t="s">
        <v>132</v>
      </c>
      <c r="E716" s="5">
        <v>3.33</v>
      </c>
      <c r="F716" s="5">
        <v>223.34450000000001</v>
      </c>
      <c r="G716" s="5">
        <v>4.3</v>
      </c>
      <c r="H716" s="5">
        <v>281.75</v>
      </c>
    </row>
    <row r="717" spans="1:8" ht="18.75" customHeight="1" thickBot="1" x14ac:dyDescent="0.25">
      <c r="A717" s="78"/>
      <c r="B717" s="82"/>
      <c r="C717" s="84"/>
      <c r="D717" s="3" t="s">
        <v>133</v>
      </c>
      <c r="E717" s="5">
        <v>13.699</v>
      </c>
      <c r="F717" s="5">
        <v>57.566070000000003</v>
      </c>
      <c r="G717" s="5">
        <v>30.876000000000001</v>
      </c>
      <c r="H717" s="5">
        <v>125.91224</v>
      </c>
    </row>
    <row r="718" spans="1:8" ht="18.75" customHeight="1" thickBot="1" x14ac:dyDescent="0.25">
      <c r="A718" s="78"/>
      <c r="B718" s="82"/>
      <c r="C718" s="84"/>
      <c r="D718" s="3" t="s">
        <v>123</v>
      </c>
      <c r="E718" s="5">
        <v>0.42949999999999999</v>
      </c>
      <c r="F718" s="5">
        <v>16.887499999999999</v>
      </c>
      <c r="G718" s="5">
        <v>0.40200000000000002</v>
      </c>
      <c r="H718" s="5">
        <v>13.69852</v>
      </c>
    </row>
    <row r="719" spans="1:8" ht="18.75" customHeight="1" thickBot="1" x14ac:dyDescent="0.25">
      <c r="A719" s="78"/>
      <c r="B719" s="82"/>
      <c r="C719" s="84"/>
      <c r="D719" s="3" t="s">
        <v>361</v>
      </c>
      <c r="E719" s="5">
        <v>0.41949999999999998</v>
      </c>
      <c r="F719" s="5">
        <v>19.495809999999999</v>
      </c>
      <c r="G719" s="5">
        <v>0.39950000000000002</v>
      </c>
      <c r="H719" s="5">
        <v>17.508970000000001</v>
      </c>
    </row>
    <row r="720" spans="1:8" ht="18.75" customHeight="1" thickBot="1" x14ac:dyDescent="0.25">
      <c r="A720" s="78"/>
      <c r="B720" s="82"/>
      <c r="C720" s="84"/>
      <c r="D720" s="3" t="s">
        <v>36</v>
      </c>
      <c r="E720" s="5">
        <v>61.381999999999998</v>
      </c>
      <c r="F720" s="5">
        <v>643.98276999999996</v>
      </c>
      <c r="G720" s="5">
        <v>62.837000000000003</v>
      </c>
      <c r="H720" s="5">
        <v>549.29429000000005</v>
      </c>
    </row>
    <row r="721" spans="1:8" ht="18.75" customHeight="1" thickBot="1" x14ac:dyDescent="0.25">
      <c r="A721" s="78"/>
      <c r="B721" s="82"/>
      <c r="C721" s="84"/>
      <c r="D721" s="3" t="s">
        <v>131</v>
      </c>
      <c r="E721" s="5">
        <v>41.619</v>
      </c>
      <c r="F721" s="5">
        <v>274.43373000000003</v>
      </c>
      <c r="G721" s="5">
        <v>22.920999999999999</v>
      </c>
      <c r="H721" s="5">
        <v>138.91900000000001</v>
      </c>
    </row>
    <row r="722" spans="1:8" ht="18.75" customHeight="1" thickBot="1" x14ac:dyDescent="0.25">
      <c r="A722" s="78"/>
      <c r="B722" s="82"/>
      <c r="C722" s="84"/>
      <c r="D722" s="3" t="s">
        <v>41</v>
      </c>
      <c r="E722" s="5">
        <v>543.62800000000004</v>
      </c>
      <c r="F722" s="5">
        <v>1685.2467999999999</v>
      </c>
      <c r="G722" s="5">
        <v>229.03899999999999</v>
      </c>
      <c r="H722" s="5">
        <v>710.02089999999998</v>
      </c>
    </row>
    <row r="723" spans="1:8" ht="18.75" customHeight="1" thickBot="1" x14ac:dyDescent="0.25">
      <c r="A723" s="78"/>
      <c r="B723" s="82"/>
      <c r="C723" s="84"/>
      <c r="D723" s="3" t="s">
        <v>126</v>
      </c>
      <c r="E723" s="5">
        <v>0.61750000000000005</v>
      </c>
      <c r="F723" s="5">
        <v>6.0937700000000001</v>
      </c>
      <c r="G723" s="5">
        <v>0.53800000000000003</v>
      </c>
      <c r="H723" s="5">
        <v>3.3834900000000001</v>
      </c>
    </row>
    <row r="724" spans="1:8" ht="18.75" customHeight="1" thickBot="1" x14ac:dyDescent="0.25">
      <c r="A724" s="78"/>
      <c r="B724" s="82"/>
      <c r="C724" s="84"/>
      <c r="D724" s="3" t="s">
        <v>245</v>
      </c>
      <c r="E724" s="5">
        <v>0.01</v>
      </c>
      <c r="F724" s="5">
        <v>0.10909000000000001</v>
      </c>
      <c r="G724" s="4"/>
      <c r="H724" s="4"/>
    </row>
    <row r="725" spans="1:8" ht="18.75" customHeight="1" thickBot="1" x14ac:dyDescent="0.25">
      <c r="A725" s="78"/>
      <c r="B725" s="82"/>
      <c r="C725" s="84"/>
      <c r="D725" s="3" t="s">
        <v>129</v>
      </c>
      <c r="E725" s="5">
        <v>0.876</v>
      </c>
      <c r="F725" s="5">
        <v>39.156500000000001</v>
      </c>
      <c r="G725" s="5">
        <v>3.5844999999999998</v>
      </c>
      <c r="H725" s="5">
        <v>120.06</v>
      </c>
    </row>
    <row r="726" spans="1:8" ht="18.75" customHeight="1" thickBot="1" x14ac:dyDescent="0.25">
      <c r="A726" s="78"/>
      <c r="B726" s="82"/>
      <c r="C726" s="84"/>
      <c r="D726" s="3" t="s">
        <v>322</v>
      </c>
      <c r="E726" s="5">
        <v>0.4</v>
      </c>
      <c r="F726" s="5">
        <v>1.6</v>
      </c>
      <c r="G726" s="4"/>
      <c r="H726" s="4"/>
    </row>
    <row r="727" spans="1:8" ht="18.75" customHeight="1" thickBot="1" x14ac:dyDescent="0.25">
      <c r="A727" s="78"/>
      <c r="B727" s="82"/>
      <c r="C727" s="84"/>
      <c r="D727" s="3" t="s">
        <v>39</v>
      </c>
      <c r="E727" s="5">
        <v>1.7170000000000001</v>
      </c>
      <c r="F727" s="5">
        <v>76.025109999999998</v>
      </c>
      <c r="G727" s="5">
        <v>0.27050000000000002</v>
      </c>
      <c r="H727" s="5">
        <v>15.300940000000001</v>
      </c>
    </row>
    <row r="728" spans="1:8" ht="18.75" customHeight="1" thickBot="1" x14ac:dyDescent="0.25">
      <c r="A728" s="78"/>
      <c r="B728" s="82"/>
      <c r="C728" s="84"/>
      <c r="D728" s="3" t="s">
        <v>37</v>
      </c>
      <c r="E728" s="5">
        <v>21.527999999999999</v>
      </c>
      <c r="F728" s="5">
        <v>69.343900000000005</v>
      </c>
      <c r="G728" s="4"/>
      <c r="H728" s="4"/>
    </row>
    <row r="729" spans="1:8" ht="18.75" customHeight="1" thickBot="1" x14ac:dyDescent="0.25">
      <c r="A729" s="78"/>
      <c r="B729" s="82"/>
      <c r="C729" s="84"/>
      <c r="D729" s="3" t="s">
        <v>38</v>
      </c>
      <c r="E729" s="5">
        <v>2343.4549999999999</v>
      </c>
      <c r="F729" s="5">
        <v>7264.9949999999999</v>
      </c>
      <c r="G729" s="5">
        <v>460.28699999999998</v>
      </c>
      <c r="H729" s="5">
        <v>1426.8896999999999</v>
      </c>
    </row>
    <row r="730" spans="1:8" ht="18.75" customHeight="1" thickBot="1" x14ac:dyDescent="0.25">
      <c r="A730" s="78"/>
      <c r="B730" s="82"/>
      <c r="C730" s="84"/>
      <c r="D730" s="3" t="s">
        <v>130</v>
      </c>
      <c r="E730" s="5">
        <v>104.6955</v>
      </c>
      <c r="F730" s="5">
        <v>1650.22471</v>
      </c>
      <c r="G730" s="5">
        <v>37.116999999999997</v>
      </c>
      <c r="H730" s="5">
        <v>662.99054000000001</v>
      </c>
    </row>
    <row r="731" spans="1:8" ht="18.75" customHeight="1" thickBot="1" x14ac:dyDescent="0.25">
      <c r="A731" s="78"/>
      <c r="B731" s="82"/>
      <c r="C731" s="84"/>
      <c r="D731" s="3" t="s">
        <v>127</v>
      </c>
      <c r="E731" s="5">
        <v>0.32250000000000001</v>
      </c>
      <c r="F731" s="5">
        <v>14.835000000000001</v>
      </c>
      <c r="G731" s="4"/>
      <c r="H731" s="4"/>
    </row>
    <row r="732" spans="1:8" ht="18.75" customHeight="1" thickBot="1" x14ac:dyDescent="0.25">
      <c r="A732" s="78"/>
      <c r="B732" s="82"/>
      <c r="C732" s="84"/>
      <c r="D732" s="3" t="s">
        <v>125</v>
      </c>
      <c r="E732" s="5">
        <v>132.154</v>
      </c>
      <c r="F732" s="5">
        <v>1674.2559200000001</v>
      </c>
      <c r="G732" s="5">
        <v>353.16500000000002</v>
      </c>
      <c r="H732" s="5">
        <v>5453.6690200000003</v>
      </c>
    </row>
    <row r="733" spans="1:8" ht="18.75" customHeight="1" thickBot="1" x14ac:dyDescent="0.25">
      <c r="A733" s="78"/>
      <c r="B733" s="82"/>
      <c r="C733" s="84"/>
      <c r="D733" s="3" t="s">
        <v>35</v>
      </c>
      <c r="E733" s="5">
        <v>1.7895000000000001</v>
      </c>
      <c r="F733" s="5">
        <v>5.9018499999999996</v>
      </c>
      <c r="G733" s="5">
        <v>0.24399999999999999</v>
      </c>
      <c r="H733" s="5">
        <v>1.6775100000000001</v>
      </c>
    </row>
    <row r="734" spans="1:8" ht="18.75" customHeight="1" thickBot="1" x14ac:dyDescent="0.25">
      <c r="A734" s="78"/>
      <c r="B734" s="82"/>
      <c r="C734" s="84"/>
      <c r="D734" s="3" t="s">
        <v>362</v>
      </c>
      <c r="E734" s="5">
        <v>2.1850000000000001</v>
      </c>
      <c r="F734" s="5">
        <v>6.7735000000000003</v>
      </c>
      <c r="G734" s="4"/>
      <c r="H734" s="4"/>
    </row>
    <row r="735" spans="1:8" ht="18.75" customHeight="1" thickBot="1" x14ac:dyDescent="0.25">
      <c r="A735" s="79"/>
      <c r="B735" s="83"/>
      <c r="C735" s="85"/>
      <c r="D735" s="3" t="s">
        <v>249</v>
      </c>
      <c r="E735" s="4"/>
      <c r="F735" s="4"/>
      <c r="G735" s="5">
        <v>0.1575</v>
      </c>
      <c r="H735" s="5">
        <v>2.5785900000000002</v>
      </c>
    </row>
    <row r="736" spans="1:8" ht="18.75" customHeight="1" thickBot="1" x14ac:dyDescent="0.25">
      <c r="A736" s="77" t="s">
        <v>363</v>
      </c>
      <c r="B736" s="81" t="s">
        <v>5</v>
      </c>
      <c r="C736" s="83" t="s">
        <v>6</v>
      </c>
      <c r="D736" s="3" t="s">
        <v>364</v>
      </c>
      <c r="E736" s="5">
        <v>5.0700000000000002E-2</v>
      </c>
      <c r="F736" s="5">
        <v>1.22</v>
      </c>
      <c r="G736" s="5">
        <v>9.3700000000000006E-2</v>
      </c>
      <c r="H736" s="5">
        <v>1.95</v>
      </c>
    </row>
    <row r="737" spans="1:8" ht="18.75" customHeight="1" thickBot="1" x14ac:dyDescent="0.25">
      <c r="A737" s="78"/>
      <c r="B737" s="82"/>
      <c r="C737" s="84"/>
      <c r="D737" s="3" t="s">
        <v>74</v>
      </c>
      <c r="E737" s="5">
        <v>1042.4445000000001</v>
      </c>
      <c r="F737" s="5">
        <v>15120.700129999999</v>
      </c>
      <c r="G737" s="5">
        <v>1283.847</v>
      </c>
      <c r="H737" s="5">
        <v>16752.43101</v>
      </c>
    </row>
    <row r="738" spans="1:8" ht="18.75" customHeight="1" thickBot="1" x14ac:dyDescent="0.25">
      <c r="A738" s="78"/>
      <c r="B738" s="82"/>
      <c r="C738" s="84"/>
      <c r="D738" s="3" t="s">
        <v>25</v>
      </c>
      <c r="E738" s="5">
        <v>3590.6759999999999</v>
      </c>
      <c r="F738" s="5">
        <v>35421.459349999997</v>
      </c>
      <c r="G738" s="5">
        <v>4597.9350000000004</v>
      </c>
      <c r="H738" s="5">
        <v>40059.728889999999</v>
      </c>
    </row>
    <row r="739" spans="1:8" ht="18.75" customHeight="1" thickBot="1" x14ac:dyDescent="0.25">
      <c r="A739" s="78"/>
      <c r="B739" s="82"/>
      <c r="C739" s="84"/>
      <c r="D739" s="3" t="s">
        <v>285</v>
      </c>
      <c r="E739" s="5">
        <v>101.01949999999999</v>
      </c>
      <c r="F739" s="5">
        <v>5404.6925899999997</v>
      </c>
      <c r="G739" s="5">
        <v>113.238</v>
      </c>
      <c r="H739" s="5">
        <v>6219.6936999999998</v>
      </c>
    </row>
    <row r="740" spans="1:8" ht="18.75" customHeight="1" thickBot="1" x14ac:dyDescent="0.25">
      <c r="A740" s="78"/>
      <c r="B740" s="82"/>
      <c r="C740" s="84"/>
      <c r="D740" s="3" t="s">
        <v>28</v>
      </c>
      <c r="E740" s="5">
        <v>104.76649999999999</v>
      </c>
      <c r="F740" s="5">
        <v>3020.52502</v>
      </c>
      <c r="G740" s="5">
        <v>168.0095</v>
      </c>
      <c r="H740" s="5">
        <v>4190.0730000000003</v>
      </c>
    </row>
    <row r="741" spans="1:8" ht="18.75" customHeight="1" thickBot="1" x14ac:dyDescent="0.25">
      <c r="A741" s="78"/>
      <c r="B741" s="82"/>
      <c r="C741" s="84"/>
      <c r="D741" s="3" t="s">
        <v>106</v>
      </c>
      <c r="E741" s="5">
        <v>364.10050000000001</v>
      </c>
      <c r="F741" s="5">
        <v>4591.6954800000003</v>
      </c>
      <c r="G741" s="5">
        <v>522.57449999999994</v>
      </c>
      <c r="H741" s="5">
        <v>5964.3894899999996</v>
      </c>
    </row>
    <row r="742" spans="1:8" ht="18.75" customHeight="1" thickBot="1" x14ac:dyDescent="0.25">
      <c r="A742" s="78"/>
      <c r="B742" s="82"/>
      <c r="C742" s="84"/>
      <c r="D742" s="3" t="s">
        <v>20</v>
      </c>
      <c r="E742" s="5">
        <v>1.2500000000000001E-2</v>
      </c>
      <c r="F742" s="5">
        <v>0.51500000000000001</v>
      </c>
      <c r="G742" s="4"/>
      <c r="H742" s="4"/>
    </row>
    <row r="743" spans="1:8" ht="18.75" customHeight="1" thickBot="1" x14ac:dyDescent="0.25">
      <c r="A743" s="78"/>
      <c r="B743" s="82"/>
      <c r="C743" s="84"/>
      <c r="D743" s="3" t="s">
        <v>84</v>
      </c>
      <c r="E743" s="5">
        <v>16.040099999999999</v>
      </c>
      <c r="F743" s="5">
        <v>140.1335</v>
      </c>
      <c r="G743" s="5">
        <v>9.2693999999999992</v>
      </c>
      <c r="H743" s="5">
        <v>81.971000000000004</v>
      </c>
    </row>
    <row r="744" spans="1:8" ht="18.75" customHeight="1" thickBot="1" x14ac:dyDescent="0.25">
      <c r="A744" s="78"/>
      <c r="B744" s="82"/>
      <c r="C744" s="84"/>
      <c r="D744" s="3" t="s">
        <v>365</v>
      </c>
      <c r="E744" s="5">
        <v>1.0004999999999999</v>
      </c>
      <c r="F744" s="5">
        <v>10.827209999999999</v>
      </c>
      <c r="G744" s="5">
        <v>2.5920000000000001</v>
      </c>
      <c r="H744" s="5">
        <v>31.6</v>
      </c>
    </row>
    <row r="745" spans="1:8" ht="18.75" customHeight="1" thickBot="1" x14ac:dyDescent="0.25">
      <c r="A745" s="78"/>
      <c r="B745" s="82"/>
      <c r="C745" s="84"/>
      <c r="D745" s="3" t="s">
        <v>236</v>
      </c>
      <c r="E745" s="5">
        <v>0.32400000000000001</v>
      </c>
      <c r="F745" s="5">
        <v>3.3650000000000002</v>
      </c>
      <c r="G745" s="5">
        <v>0.73099999999999998</v>
      </c>
      <c r="H745" s="5">
        <v>6.79</v>
      </c>
    </row>
    <row r="746" spans="1:8" ht="18.75" customHeight="1" thickBot="1" x14ac:dyDescent="0.25">
      <c r="A746" s="78"/>
      <c r="B746" s="82"/>
      <c r="C746" s="84"/>
      <c r="D746" s="3" t="s">
        <v>16</v>
      </c>
      <c r="E746" s="5">
        <v>529.71900000000005</v>
      </c>
      <c r="F746" s="5">
        <v>8699.7655799999993</v>
      </c>
      <c r="G746" s="5">
        <v>746.58849999999995</v>
      </c>
      <c r="H746" s="5">
        <v>10398.93569</v>
      </c>
    </row>
    <row r="747" spans="1:8" ht="18.75" customHeight="1" thickBot="1" x14ac:dyDescent="0.25">
      <c r="A747" s="78"/>
      <c r="B747" s="82"/>
      <c r="C747" s="84"/>
      <c r="D747" s="3" t="s">
        <v>73</v>
      </c>
      <c r="E747" s="5">
        <v>184.79465999999999</v>
      </c>
      <c r="F747" s="5">
        <v>3745.0486099999998</v>
      </c>
      <c r="G747" s="5">
        <v>261.57080000000002</v>
      </c>
      <c r="H747" s="5">
        <v>4037.7029299999999</v>
      </c>
    </row>
    <row r="748" spans="1:8" ht="18.75" customHeight="1" thickBot="1" x14ac:dyDescent="0.25">
      <c r="A748" s="78"/>
      <c r="B748" s="82"/>
      <c r="C748" s="84"/>
      <c r="D748" s="3" t="s">
        <v>65</v>
      </c>
      <c r="E748" s="5">
        <v>11.036099999999999</v>
      </c>
      <c r="F748" s="5">
        <v>363.29448000000002</v>
      </c>
      <c r="G748" s="5">
        <v>2.4325000000000001</v>
      </c>
      <c r="H748" s="5">
        <v>65.692939999999993</v>
      </c>
    </row>
    <row r="749" spans="1:8" ht="18.75" customHeight="1" thickBot="1" x14ac:dyDescent="0.25">
      <c r="A749" s="78"/>
      <c r="B749" s="82"/>
      <c r="C749" s="84"/>
      <c r="D749" s="3" t="s">
        <v>286</v>
      </c>
      <c r="E749" s="5">
        <v>6.6000000000000003E-2</v>
      </c>
      <c r="F749" s="5">
        <v>0.56000000000000005</v>
      </c>
      <c r="G749" s="5">
        <v>2.028</v>
      </c>
      <c r="H749" s="5">
        <v>12.4534</v>
      </c>
    </row>
    <row r="750" spans="1:8" ht="18.75" customHeight="1" thickBot="1" x14ac:dyDescent="0.25">
      <c r="A750" s="78"/>
      <c r="B750" s="82"/>
      <c r="C750" s="84"/>
      <c r="D750" s="3" t="s">
        <v>366</v>
      </c>
      <c r="E750" s="5">
        <v>7.1999999999999995E-2</v>
      </c>
      <c r="F750" s="5">
        <v>0.79500000000000004</v>
      </c>
      <c r="G750" s="5">
        <v>0.80900000000000005</v>
      </c>
      <c r="H750" s="5">
        <v>12.5</v>
      </c>
    </row>
    <row r="751" spans="1:8" ht="18.75" customHeight="1" thickBot="1" x14ac:dyDescent="0.25">
      <c r="A751" s="78"/>
      <c r="B751" s="82"/>
      <c r="C751" s="84"/>
      <c r="D751" s="3" t="s">
        <v>92</v>
      </c>
      <c r="E751" s="5">
        <v>39.926000000000002</v>
      </c>
      <c r="F751" s="5">
        <v>2505.2095599999998</v>
      </c>
      <c r="G751" s="5">
        <v>20.554490000000001</v>
      </c>
      <c r="H751" s="5">
        <v>1112.83708</v>
      </c>
    </row>
    <row r="752" spans="1:8" ht="18.75" customHeight="1" thickBot="1" x14ac:dyDescent="0.25">
      <c r="A752" s="78"/>
      <c r="B752" s="82"/>
      <c r="C752" s="84"/>
      <c r="D752" s="3" t="s">
        <v>237</v>
      </c>
      <c r="E752" s="5">
        <v>17.617000000000001</v>
      </c>
      <c r="F752" s="5">
        <v>319.87286</v>
      </c>
      <c r="G752" s="5">
        <v>62.898000000000003</v>
      </c>
      <c r="H752" s="5">
        <v>551.71954000000005</v>
      </c>
    </row>
    <row r="753" spans="1:8" ht="18.75" customHeight="1" thickBot="1" x14ac:dyDescent="0.25">
      <c r="A753" s="78"/>
      <c r="B753" s="82"/>
      <c r="C753" s="84"/>
      <c r="D753" s="3" t="s">
        <v>64</v>
      </c>
      <c r="E753" s="5">
        <v>13.0745</v>
      </c>
      <c r="F753" s="5">
        <v>1082.62437</v>
      </c>
      <c r="G753" s="5">
        <v>27.435500000000001</v>
      </c>
      <c r="H753" s="5">
        <v>1980.42572</v>
      </c>
    </row>
    <row r="754" spans="1:8" ht="18.75" customHeight="1" thickBot="1" x14ac:dyDescent="0.25">
      <c r="A754" s="78"/>
      <c r="B754" s="82"/>
      <c r="C754" s="84"/>
      <c r="D754" s="3" t="s">
        <v>210</v>
      </c>
      <c r="E754" s="5">
        <v>0.1477</v>
      </c>
      <c r="F754" s="5">
        <v>1.8449</v>
      </c>
      <c r="G754" s="5">
        <v>0.4158</v>
      </c>
      <c r="H754" s="5">
        <v>6.4249999999999998</v>
      </c>
    </row>
    <row r="755" spans="1:8" ht="18.75" customHeight="1" thickBot="1" x14ac:dyDescent="0.25">
      <c r="A755" s="78"/>
      <c r="B755" s="82"/>
      <c r="C755" s="84"/>
      <c r="D755" s="3" t="s">
        <v>66</v>
      </c>
      <c r="E755" s="5">
        <v>1.468</v>
      </c>
      <c r="F755" s="5">
        <v>67.327979999999997</v>
      </c>
      <c r="G755" s="5">
        <v>0.495</v>
      </c>
      <c r="H755" s="5">
        <v>19.244669999999999</v>
      </c>
    </row>
    <row r="756" spans="1:8" ht="18.75" customHeight="1" thickBot="1" x14ac:dyDescent="0.25">
      <c r="A756" s="78"/>
      <c r="B756" s="82"/>
      <c r="C756" s="84"/>
      <c r="D756" s="3" t="s">
        <v>96</v>
      </c>
      <c r="E756" s="5">
        <v>25.670500000000001</v>
      </c>
      <c r="F756" s="5">
        <v>1145.12528</v>
      </c>
      <c r="G756" s="5">
        <v>31.619499999999999</v>
      </c>
      <c r="H756" s="5">
        <v>1357.41354</v>
      </c>
    </row>
    <row r="757" spans="1:8" ht="18.75" customHeight="1" thickBot="1" x14ac:dyDescent="0.25">
      <c r="A757" s="78"/>
      <c r="B757" s="82"/>
      <c r="C757" s="84"/>
      <c r="D757" s="3" t="s">
        <v>223</v>
      </c>
      <c r="E757" s="5">
        <v>7.0499999999999993E-2</v>
      </c>
      <c r="F757" s="5">
        <v>0.6</v>
      </c>
      <c r="G757" s="5">
        <v>3.5999999999999997E-2</v>
      </c>
      <c r="H757" s="5">
        <v>0.48</v>
      </c>
    </row>
    <row r="758" spans="1:8" ht="18.75" customHeight="1" thickBot="1" x14ac:dyDescent="0.25">
      <c r="A758" s="78"/>
      <c r="B758" s="82"/>
      <c r="C758" s="84"/>
      <c r="D758" s="3" t="s">
        <v>216</v>
      </c>
      <c r="E758" s="4"/>
      <c r="F758" s="4"/>
      <c r="G758" s="5">
        <v>1.7999999999999999E-2</v>
      </c>
      <c r="H758" s="5">
        <v>0.95</v>
      </c>
    </row>
    <row r="759" spans="1:8" ht="18.75" customHeight="1" thickBot="1" x14ac:dyDescent="0.25">
      <c r="A759" s="78"/>
      <c r="B759" s="82"/>
      <c r="C759" s="84"/>
      <c r="D759" s="3" t="s">
        <v>184</v>
      </c>
      <c r="E759" s="5">
        <v>99.860500000000002</v>
      </c>
      <c r="F759" s="5">
        <v>972.52621999999997</v>
      </c>
      <c r="G759" s="5">
        <v>82.948499999999996</v>
      </c>
      <c r="H759" s="5">
        <v>698.87387000000001</v>
      </c>
    </row>
    <row r="760" spans="1:8" ht="18.75" customHeight="1" thickBot="1" x14ac:dyDescent="0.25">
      <c r="A760" s="78"/>
      <c r="B760" s="82"/>
      <c r="C760" s="84"/>
      <c r="D760" s="3" t="s">
        <v>367</v>
      </c>
      <c r="E760" s="5">
        <v>0.108</v>
      </c>
      <c r="F760" s="5">
        <v>0.67500000000000004</v>
      </c>
      <c r="G760" s="5">
        <v>0.75600000000000001</v>
      </c>
      <c r="H760" s="5">
        <v>6.55</v>
      </c>
    </row>
    <row r="761" spans="1:8" ht="18.75" customHeight="1" thickBot="1" x14ac:dyDescent="0.25">
      <c r="A761" s="78"/>
      <c r="B761" s="82"/>
      <c r="C761" s="84"/>
      <c r="D761" s="3" t="s">
        <v>29</v>
      </c>
      <c r="E761" s="5">
        <v>187.02665999999999</v>
      </c>
      <c r="F761" s="5">
        <v>8276.8143700000001</v>
      </c>
      <c r="G761" s="5">
        <v>263.29939999999999</v>
      </c>
      <c r="H761" s="5">
        <v>9482.8310500000007</v>
      </c>
    </row>
    <row r="762" spans="1:8" ht="18.75" customHeight="1" thickBot="1" x14ac:dyDescent="0.25">
      <c r="A762" s="78"/>
      <c r="B762" s="82"/>
      <c r="C762" s="84"/>
      <c r="D762" s="3" t="s">
        <v>107</v>
      </c>
      <c r="E762" s="5">
        <v>432.00150000000002</v>
      </c>
      <c r="F762" s="5">
        <v>17041.418900000001</v>
      </c>
      <c r="G762" s="5">
        <v>467.27199999999999</v>
      </c>
      <c r="H762" s="5">
        <v>18554.826089999999</v>
      </c>
    </row>
    <row r="763" spans="1:8" ht="18.75" customHeight="1" thickBot="1" x14ac:dyDescent="0.25">
      <c r="A763" s="78"/>
      <c r="B763" s="82"/>
      <c r="C763" s="84"/>
      <c r="D763" s="3" t="s">
        <v>368</v>
      </c>
      <c r="E763" s="5">
        <v>5.3100000000000001E-2</v>
      </c>
      <c r="F763" s="5">
        <v>0.96899999999999997</v>
      </c>
      <c r="G763" s="5">
        <v>1.66E-2</v>
      </c>
      <c r="H763" s="5">
        <v>0.16</v>
      </c>
    </row>
    <row r="764" spans="1:8" ht="18.75" customHeight="1" thickBot="1" x14ac:dyDescent="0.25">
      <c r="A764" s="78"/>
      <c r="B764" s="82"/>
      <c r="C764" s="84"/>
      <c r="D764" s="3" t="s">
        <v>292</v>
      </c>
      <c r="E764" s="5">
        <v>425.95949999999999</v>
      </c>
      <c r="F764" s="5">
        <v>5712.3574399999998</v>
      </c>
      <c r="G764" s="5">
        <v>405.31299999999999</v>
      </c>
      <c r="H764" s="5">
        <v>5003.1670400000003</v>
      </c>
    </row>
    <row r="765" spans="1:8" ht="18.75" customHeight="1" thickBot="1" x14ac:dyDescent="0.25">
      <c r="A765" s="78"/>
      <c r="B765" s="82"/>
      <c r="C765" s="84"/>
      <c r="D765" s="3" t="s">
        <v>61</v>
      </c>
      <c r="E765" s="5">
        <v>35.890999999999998</v>
      </c>
      <c r="F765" s="5">
        <v>1729.4275500000001</v>
      </c>
      <c r="G765" s="5">
        <v>31.8</v>
      </c>
      <c r="H765" s="5">
        <v>1649.0238199999999</v>
      </c>
    </row>
    <row r="766" spans="1:8" ht="18.75" customHeight="1" thickBot="1" x14ac:dyDescent="0.25">
      <c r="A766" s="78"/>
      <c r="B766" s="82"/>
      <c r="C766" s="84"/>
      <c r="D766" s="3" t="s">
        <v>235</v>
      </c>
      <c r="E766" s="5">
        <v>66.805499999999995</v>
      </c>
      <c r="F766" s="5">
        <v>914.62249999999995</v>
      </c>
      <c r="G766" s="5">
        <v>119.9905</v>
      </c>
      <c r="H766" s="5">
        <v>1049.8795</v>
      </c>
    </row>
    <row r="767" spans="1:8" ht="18.75" customHeight="1" thickBot="1" x14ac:dyDescent="0.25">
      <c r="A767" s="78"/>
      <c r="B767" s="82"/>
      <c r="C767" s="84"/>
      <c r="D767" s="3" t="s">
        <v>21</v>
      </c>
      <c r="E767" s="5">
        <v>3.2505000000000002</v>
      </c>
      <c r="F767" s="5">
        <v>274.01456000000002</v>
      </c>
      <c r="G767" s="5">
        <v>11.145</v>
      </c>
      <c r="H767" s="5">
        <v>991.06772999999998</v>
      </c>
    </row>
    <row r="768" spans="1:8" ht="18.75" customHeight="1" thickBot="1" x14ac:dyDescent="0.25">
      <c r="A768" s="78"/>
      <c r="B768" s="82"/>
      <c r="C768" s="84"/>
      <c r="D768" s="3" t="s">
        <v>18</v>
      </c>
      <c r="E768" s="5">
        <v>80.316500000000005</v>
      </c>
      <c r="F768" s="5">
        <v>1078.7372399999999</v>
      </c>
      <c r="G768" s="5">
        <v>58.723500000000001</v>
      </c>
      <c r="H768" s="5">
        <v>692.82799999999997</v>
      </c>
    </row>
    <row r="769" spans="1:8" ht="18.75" customHeight="1" thickBot="1" x14ac:dyDescent="0.25">
      <c r="A769" s="78"/>
      <c r="B769" s="82"/>
      <c r="C769" s="84"/>
      <c r="D769" s="3" t="s">
        <v>23</v>
      </c>
      <c r="E769" s="5">
        <v>505.40649999999999</v>
      </c>
      <c r="F769" s="5">
        <v>5917.4020099999998</v>
      </c>
      <c r="G769" s="5">
        <v>650.54750000000001</v>
      </c>
      <c r="H769" s="5">
        <v>7258.3543</v>
      </c>
    </row>
    <row r="770" spans="1:8" ht="18.75" customHeight="1" thickBot="1" x14ac:dyDescent="0.25">
      <c r="A770" s="78"/>
      <c r="B770" s="82"/>
      <c r="C770" s="84"/>
      <c r="D770" s="3" t="s">
        <v>212</v>
      </c>
      <c r="E770" s="5">
        <v>1528.3344999999999</v>
      </c>
      <c r="F770" s="5">
        <v>16353.64524</v>
      </c>
      <c r="G770" s="5">
        <v>1718.3675000000001</v>
      </c>
      <c r="H770" s="5">
        <v>16432.276600000001</v>
      </c>
    </row>
    <row r="771" spans="1:8" ht="18.75" customHeight="1" thickBot="1" x14ac:dyDescent="0.25">
      <c r="A771" s="78"/>
      <c r="B771" s="82"/>
      <c r="C771" s="84"/>
      <c r="D771" s="3" t="s">
        <v>297</v>
      </c>
      <c r="E771" s="5">
        <v>15.972</v>
      </c>
      <c r="F771" s="5">
        <v>191.30367000000001</v>
      </c>
      <c r="G771" s="5">
        <v>40.734000000000002</v>
      </c>
      <c r="H771" s="5">
        <v>428.38896</v>
      </c>
    </row>
    <row r="772" spans="1:8" ht="18.75" customHeight="1" thickBot="1" x14ac:dyDescent="0.25">
      <c r="A772" s="78"/>
      <c r="B772" s="82"/>
      <c r="C772" s="84"/>
      <c r="D772" s="3" t="s">
        <v>369</v>
      </c>
      <c r="E772" s="5">
        <v>0.151</v>
      </c>
      <c r="F772" s="5">
        <v>0.96499999999999997</v>
      </c>
      <c r="G772" s="5">
        <v>6.5000000000000002E-2</v>
      </c>
      <c r="H772" s="5">
        <v>1.05487</v>
      </c>
    </row>
    <row r="773" spans="1:8" ht="18.75" customHeight="1" thickBot="1" x14ac:dyDescent="0.25">
      <c r="A773" s="78"/>
      <c r="B773" s="82"/>
      <c r="C773" s="84"/>
      <c r="D773" s="3" t="s">
        <v>370</v>
      </c>
      <c r="E773" s="4"/>
      <c r="F773" s="4"/>
      <c r="G773" s="5">
        <v>1.66E-2</v>
      </c>
      <c r="H773" s="5">
        <v>0.14000000000000001</v>
      </c>
    </row>
    <row r="774" spans="1:8" ht="18.75" customHeight="1" thickBot="1" x14ac:dyDescent="0.25">
      <c r="A774" s="78"/>
      <c r="B774" s="82"/>
      <c r="C774" s="84"/>
      <c r="D774" s="3" t="s">
        <v>371</v>
      </c>
      <c r="E774" s="5">
        <v>9.9599999999999994E-2</v>
      </c>
      <c r="F774" s="5">
        <v>1.84</v>
      </c>
      <c r="G774" s="5">
        <v>3.32E-2</v>
      </c>
      <c r="H774" s="5">
        <v>1.1000000000000001</v>
      </c>
    </row>
    <row r="775" spans="1:8" ht="18.75" customHeight="1" thickBot="1" x14ac:dyDescent="0.25">
      <c r="A775" s="78"/>
      <c r="B775" s="82"/>
      <c r="C775" s="84"/>
      <c r="D775" s="3" t="s">
        <v>85</v>
      </c>
      <c r="E775" s="5">
        <v>724.245</v>
      </c>
      <c r="F775" s="5">
        <v>7373.6298800000004</v>
      </c>
      <c r="G775" s="5">
        <v>464.52</v>
      </c>
      <c r="H775" s="5">
        <v>4692.4533300000003</v>
      </c>
    </row>
    <row r="776" spans="1:8" ht="18.75" customHeight="1" thickBot="1" x14ac:dyDescent="0.25">
      <c r="A776" s="78"/>
      <c r="B776" s="82"/>
      <c r="C776" s="84"/>
      <c r="D776" s="3" t="s">
        <v>104</v>
      </c>
      <c r="E776" s="5">
        <v>315.5915</v>
      </c>
      <c r="F776" s="5">
        <v>3032.8988300000001</v>
      </c>
      <c r="G776" s="5">
        <v>322.14449999999999</v>
      </c>
      <c r="H776" s="5">
        <v>2501.585</v>
      </c>
    </row>
    <row r="777" spans="1:8" ht="18.75" customHeight="1" thickBot="1" x14ac:dyDescent="0.25">
      <c r="A777" s="78"/>
      <c r="B777" s="82"/>
      <c r="C777" s="84"/>
      <c r="D777" s="3" t="s">
        <v>71</v>
      </c>
      <c r="E777" s="5">
        <v>91.403999999999996</v>
      </c>
      <c r="F777" s="5">
        <v>617.99549999999999</v>
      </c>
      <c r="G777" s="5">
        <v>211.49950000000001</v>
      </c>
      <c r="H777" s="5">
        <v>1358.9625000000001</v>
      </c>
    </row>
    <row r="778" spans="1:8" ht="18.75" customHeight="1" thickBot="1" x14ac:dyDescent="0.25">
      <c r="A778" s="78"/>
      <c r="B778" s="82"/>
      <c r="C778" s="84"/>
      <c r="D778" s="3" t="s">
        <v>87</v>
      </c>
      <c r="E778" s="5">
        <v>34.9955</v>
      </c>
      <c r="F778" s="5">
        <v>1331.7519500000001</v>
      </c>
      <c r="G778" s="5">
        <v>35.400069999999999</v>
      </c>
      <c r="H778" s="5">
        <v>1414.83716</v>
      </c>
    </row>
    <row r="779" spans="1:8" ht="18.75" customHeight="1" thickBot="1" x14ac:dyDescent="0.25">
      <c r="A779" s="78"/>
      <c r="B779" s="82"/>
      <c r="C779" s="84"/>
      <c r="D779" s="3" t="s">
        <v>119</v>
      </c>
      <c r="E779" s="5">
        <v>260.64499999999998</v>
      </c>
      <c r="F779" s="5">
        <v>2750.1133</v>
      </c>
      <c r="G779" s="5">
        <v>392.666</v>
      </c>
      <c r="H779" s="5">
        <v>3739.05942</v>
      </c>
    </row>
    <row r="780" spans="1:8" ht="18.75" customHeight="1" thickBot="1" x14ac:dyDescent="0.25">
      <c r="A780" s="78"/>
      <c r="B780" s="82"/>
      <c r="C780" s="84"/>
      <c r="D780" s="3" t="s">
        <v>372</v>
      </c>
      <c r="E780" s="5">
        <v>3.5999999999999997E-2</v>
      </c>
      <c r="F780" s="5">
        <v>0.44</v>
      </c>
      <c r="G780" s="4"/>
      <c r="H780" s="4"/>
    </row>
    <row r="781" spans="1:8" ht="18.75" customHeight="1" thickBot="1" x14ac:dyDescent="0.25">
      <c r="A781" s="78"/>
      <c r="B781" s="82"/>
      <c r="C781" s="84"/>
      <c r="D781" s="3" t="s">
        <v>27</v>
      </c>
      <c r="E781" s="5">
        <v>13.528</v>
      </c>
      <c r="F781" s="5">
        <v>85.27</v>
      </c>
      <c r="G781" s="4"/>
      <c r="H781" s="4"/>
    </row>
    <row r="782" spans="1:8" ht="18.75" customHeight="1" thickBot="1" x14ac:dyDescent="0.25">
      <c r="A782" s="78"/>
      <c r="B782" s="82"/>
      <c r="C782" s="84"/>
      <c r="D782" s="3" t="s">
        <v>225</v>
      </c>
      <c r="E782" s="5">
        <v>0.45300000000000001</v>
      </c>
      <c r="F782" s="5">
        <v>5.4225000000000003</v>
      </c>
      <c r="G782" s="5">
        <v>17.939</v>
      </c>
      <c r="H782" s="5">
        <v>136.26411999999999</v>
      </c>
    </row>
    <row r="783" spans="1:8" ht="18.75" customHeight="1" thickBot="1" x14ac:dyDescent="0.25">
      <c r="A783" s="78"/>
      <c r="B783" s="82"/>
      <c r="C783" s="84"/>
      <c r="D783" s="3" t="s">
        <v>167</v>
      </c>
      <c r="E783" s="5">
        <v>21.4495</v>
      </c>
      <c r="F783" s="5">
        <v>183.59700000000001</v>
      </c>
      <c r="G783" s="5">
        <v>39.338000000000001</v>
      </c>
      <c r="H783" s="5">
        <v>330.685</v>
      </c>
    </row>
    <row r="784" spans="1:8" ht="18.75" customHeight="1" thickBot="1" x14ac:dyDescent="0.25">
      <c r="A784" s="78"/>
      <c r="B784" s="82"/>
      <c r="C784" s="84"/>
      <c r="D784" s="3" t="s">
        <v>219</v>
      </c>
      <c r="E784" s="5">
        <v>2.6791</v>
      </c>
      <c r="F784" s="5">
        <v>26.731000000000002</v>
      </c>
      <c r="G784" s="5">
        <v>3.8184</v>
      </c>
      <c r="H784" s="5">
        <v>37.040999999999997</v>
      </c>
    </row>
    <row r="785" spans="1:8" ht="18.75" customHeight="1" thickBot="1" x14ac:dyDescent="0.25">
      <c r="A785" s="78"/>
      <c r="B785" s="82"/>
      <c r="C785" s="84"/>
      <c r="D785" s="3" t="s">
        <v>88</v>
      </c>
      <c r="E785" s="5">
        <v>285.35399999999998</v>
      </c>
      <c r="F785" s="5">
        <v>895.76481999999999</v>
      </c>
      <c r="G785" s="5">
        <v>212.6865</v>
      </c>
      <c r="H785" s="5">
        <v>666.55200000000002</v>
      </c>
    </row>
    <row r="786" spans="1:8" ht="18.75" customHeight="1" thickBot="1" x14ac:dyDescent="0.25">
      <c r="A786" s="78"/>
      <c r="B786" s="82"/>
      <c r="C786" s="84"/>
      <c r="D786" s="3" t="s">
        <v>9</v>
      </c>
      <c r="E786" s="5">
        <v>533.18949999999995</v>
      </c>
      <c r="F786" s="5">
        <v>19802.323100000001</v>
      </c>
      <c r="G786" s="5">
        <v>296.363</v>
      </c>
      <c r="H786" s="5">
        <v>11339.874669999999</v>
      </c>
    </row>
    <row r="787" spans="1:8" ht="18.75" customHeight="1" thickBot="1" x14ac:dyDescent="0.25">
      <c r="A787" s="78"/>
      <c r="B787" s="82"/>
      <c r="C787" s="84"/>
      <c r="D787" s="3" t="s">
        <v>373</v>
      </c>
      <c r="E787" s="4"/>
      <c r="F787" s="4"/>
      <c r="G787" s="5">
        <v>1.1535</v>
      </c>
      <c r="H787" s="5">
        <v>7.81</v>
      </c>
    </row>
    <row r="788" spans="1:8" ht="18.75" customHeight="1" thickBot="1" x14ac:dyDescent="0.25">
      <c r="A788" s="78"/>
      <c r="B788" s="82"/>
      <c r="C788" s="84"/>
      <c r="D788" s="3" t="s">
        <v>149</v>
      </c>
      <c r="E788" s="5">
        <v>113.997</v>
      </c>
      <c r="F788" s="5">
        <v>815.43214</v>
      </c>
      <c r="G788" s="5">
        <v>115.485</v>
      </c>
      <c r="H788" s="5">
        <v>678.54575999999997</v>
      </c>
    </row>
    <row r="789" spans="1:8" ht="18.75" customHeight="1" thickBot="1" x14ac:dyDescent="0.25">
      <c r="A789" s="78"/>
      <c r="B789" s="82"/>
      <c r="C789" s="84"/>
      <c r="D789" s="3" t="s">
        <v>374</v>
      </c>
      <c r="E789" s="5">
        <v>2.2877000000000001</v>
      </c>
      <c r="F789" s="5">
        <v>22.169</v>
      </c>
      <c r="G789" s="5">
        <v>2.6444000000000001</v>
      </c>
      <c r="H789" s="5">
        <v>19.875</v>
      </c>
    </row>
    <row r="790" spans="1:8" ht="18.75" customHeight="1" thickBot="1" x14ac:dyDescent="0.25">
      <c r="A790" s="78"/>
      <c r="B790" s="82"/>
      <c r="C790" s="84"/>
      <c r="D790" s="3" t="s">
        <v>89</v>
      </c>
      <c r="E790" s="5">
        <v>0.31240000000000001</v>
      </c>
      <c r="F790" s="5">
        <v>11.7874</v>
      </c>
      <c r="G790" s="4"/>
      <c r="H790" s="4"/>
    </row>
    <row r="791" spans="1:8" ht="18.75" customHeight="1" thickBot="1" x14ac:dyDescent="0.25">
      <c r="A791" s="78"/>
      <c r="B791" s="82"/>
      <c r="C791" s="84"/>
      <c r="D791" s="3" t="s">
        <v>375</v>
      </c>
      <c r="E791" s="5">
        <v>7.4999999999999997E-2</v>
      </c>
      <c r="F791" s="5">
        <v>1.5</v>
      </c>
      <c r="G791" s="4"/>
      <c r="H791" s="4"/>
    </row>
    <row r="792" spans="1:8" ht="18.75" customHeight="1" thickBot="1" x14ac:dyDescent="0.25">
      <c r="A792" s="78"/>
      <c r="B792" s="82"/>
      <c r="C792" s="84"/>
      <c r="D792" s="3" t="s">
        <v>63</v>
      </c>
      <c r="E792" s="5">
        <v>8.234</v>
      </c>
      <c r="F792" s="5">
        <v>1428.5181700000001</v>
      </c>
      <c r="G792" s="5">
        <v>11.38</v>
      </c>
      <c r="H792" s="5">
        <v>1768.8205399999999</v>
      </c>
    </row>
    <row r="793" spans="1:8" ht="18.75" customHeight="1" thickBot="1" x14ac:dyDescent="0.25">
      <c r="A793" s="78"/>
      <c r="B793" s="82"/>
      <c r="C793" s="84"/>
      <c r="D793" s="3" t="s">
        <v>376</v>
      </c>
      <c r="E793" s="5">
        <v>149.59899999999999</v>
      </c>
      <c r="F793" s="5">
        <v>2202.5830000000001</v>
      </c>
      <c r="G793" s="5">
        <v>324.99450000000002</v>
      </c>
      <c r="H793" s="5">
        <v>5334.5460000000003</v>
      </c>
    </row>
    <row r="794" spans="1:8" ht="18.75" customHeight="1" thickBot="1" x14ac:dyDescent="0.25">
      <c r="A794" s="78"/>
      <c r="B794" s="82"/>
      <c r="C794" s="84"/>
      <c r="D794" s="3" t="s">
        <v>278</v>
      </c>
      <c r="E794" s="5">
        <v>3.4500000000000003E-2</v>
      </c>
      <c r="F794" s="5">
        <v>0.44700000000000001</v>
      </c>
      <c r="G794" s="5">
        <v>0.14799999999999999</v>
      </c>
      <c r="H794" s="5">
        <v>0.75</v>
      </c>
    </row>
    <row r="795" spans="1:8" ht="18.75" customHeight="1" thickBot="1" x14ac:dyDescent="0.25">
      <c r="A795" s="78"/>
      <c r="B795" s="82"/>
      <c r="C795" s="84"/>
      <c r="D795" s="3" t="s">
        <v>8</v>
      </c>
      <c r="E795" s="5">
        <v>0.84309999999999996</v>
      </c>
      <c r="F795" s="5">
        <v>14.97584</v>
      </c>
      <c r="G795" s="5">
        <v>1.3737999999999999</v>
      </c>
      <c r="H795" s="5">
        <v>15.09005</v>
      </c>
    </row>
    <row r="796" spans="1:8" ht="18.75" customHeight="1" thickBot="1" x14ac:dyDescent="0.25">
      <c r="A796" s="78"/>
      <c r="B796" s="82"/>
      <c r="C796" s="84"/>
      <c r="D796" s="3" t="s">
        <v>270</v>
      </c>
      <c r="E796" s="5">
        <v>1.7999999999999999E-2</v>
      </c>
      <c r="F796" s="5">
        <v>0.06</v>
      </c>
      <c r="G796" s="5">
        <v>0.23400000000000001</v>
      </c>
      <c r="H796" s="5">
        <v>3.11</v>
      </c>
    </row>
    <row r="797" spans="1:8" ht="18.75" customHeight="1" thickBot="1" x14ac:dyDescent="0.25">
      <c r="A797" s="78"/>
      <c r="B797" s="82"/>
      <c r="C797" s="84"/>
      <c r="D797" s="3" t="s">
        <v>157</v>
      </c>
      <c r="E797" s="5">
        <v>2.044</v>
      </c>
      <c r="F797" s="5">
        <v>25.408999999999999</v>
      </c>
      <c r="G797" s="5">
        <v>10.5815</v>
      </c>
      <c r="H797" s="5">
        <v>131.52000000000001</v>
      </c>
    </row>
    <row r="798" spans="1:8" ht="18.75" customHeight="1" thickBot="1" x14ac:dyDescent="0.25">
      <c r="A798" s="78"/>
      <c r="B798" s="82"/>
      <c r="C798" s="84"/>
      <c r="D798" s="3" t="s">
        <v>377</v>
      </c>
      <c r="E798" s="4"/>
      <c r="F798" s="4"/>
      <c r="G798" s="5">
        <v>7.0000000000000001E-3</v>
      </c>
      <c r="H798" s="5">
        <v>0.05</v>
      </c>
    </row>
    <row r="799" spans="1:8" ht="18.75" customHeight="1" thickBot="1" x14ac:dyDescent="0.25">
      <c r="A799" s="78"/>
      <c r="B799" s="82"/>
      <c r="C799" s="84"/>
      <c r="D799" s="3" t="s">
        <v>301</v>
      </c>
      <c r="E799" s="4"/>
      <c r="F799" s="4"/>
      <c r="G799" s="5">
        <v>2.242</v>
      </c>
      <c r="H799" s="5">
        <v>24.905000000000001</v>
      </c>
    </row>
    <row r="800" spans="1:8" ht="18.75" customHeight="1" thickBot="1" x14ac:dyDescent="0.25">
      <c r="A800" s="78"/>
      <c r="B800" s="82"/>
      <c r="C800" s="84"/>
      <c r="D800" s="3" t="s">
        <v>150</v>
      </c>
      <c r="E800" s="5">
        <v>3.8199999999999998E-2</v>
      </c>
      <c r="F800" s="5">
        <v>0.41</v>
      </c>
      <c r="G800" s="4"/>
      <c r="H800" s="4"/>
    </row>
    <row r="801" spans="1:8" ht="18.75" customHeight="1" thickBot="1" x14ac:dyDescent="0.25">
      <c r="A801" s="78"/>
      <c r="B801" s="82"/>
      <c r="C801" s="84"/>
      <c r="D801" s="3" t="s">
        <v>221</v>
      </c>
      <c r="E801" s="5">
        <v>0.753</v>
      </c>
      <c r="F801" s="5">
        <v>7.0439999999999996</v>
      </c>
      <c r="G801" s="5">
        <v>0.46899999999999997</v>
      </c>
      <c r="H801" s="5">
        <v>3.7130000000000001</v>
      </c>
    </row>
    <row r="802" spans="1:8" ht="18.75" customHeight="1" thickBot="1" x14ac:dyDescent="0.25">
      <c r="A802" s="78"/>
      <c r="B802" s="82"/>
      <c r="C802" s="84"/>
      <c r="D802" s="3" t="s">
        <v>378</v>
      </c>
      <c r="E802" s="5">
        <v>0.1535</v>
      </c>
      <c r="F802" s="5">
        <v>12.2</v>
      </c>
      <c r="G802" s="5">
        <v>1.0765</v>
      </c>
      <c r="H802" s="5">
        <v>53.2</v>
      </c>
    </row>
    <row r="803" spans="1:8" ht="18.75" customHeight="1" thickBot="1" x14ac:dyDescent="0.25">
      <c r="A803" s="78"/>
      <c r="B803" s="82"/>
      <c r="C803" s="84"/>
      <c r="D803" s="3" t="s">
        <v>218</v>
      </c>
      <c r="E803" s="5">
        <v>0.252</v>
      </c>
      <c r="F803" s="5">
        <v>6.6349999999999998</v>
      </c>
      <c r="G803" s="5">
        <v>0.55800000000000005</v>
      </c>
      <c r="H803" s="5">
        <v>8.17</v>
      </c>
    </row>
    <row r="804" spans="1:8" ht="18.75" customHeight="1" thickBot="1" x14ac:dyDescent="0.25">
      <c r="A804" s="78"/>
      <c r="B804" s="82"/>
      <c r="C804" s="84"/>
      <c r="D804" s="3" t="s">
        <v>264</v>
      </c>
      <c r="E804" s="5">
        <v>0.94499999999999995</v>
      </c>
      <c r="F804" s="5">
        <v>61.72</v>
      </c>
      <c r="G804" s="5">
        <v>2.444</v>
      </c>
      <c r="H804" s="5">
        <v>165.82499999999999</v>
      </c>
    </row>
    <row r="805" spans="1:8" ht="18.75" customHeight="1" thickBot="1" x14ac:dyDescent="0.25">
      <c r="A805" s="78"/>
      <c r="B805" s="82"/>
      <c r="C805" s="84"/>
      <c r="D805" s="3" t="s">
        <v>111</v>
      </c>
      <c r="E805" s="5">
        <v>22.837</v>
      </c>
      <c r="F805" s="5">
        <v>671.12194999999997</v>
      </c>
      <c r="G805" s="5">
        <v>29.241499999999998</v>
      </c>
      <c r="H805" s="5">
        <v>763.20263</v>
      </c>
    </row>
    <row r="806" spans="1:8" ht="18.75" customHeight="1" thickBot="1" x14ac:dyDescent="0.25">
      <c r="A806" s="78"/>
      <c r="B806" s="82"/>
      <c r="C806" s="84"/>
      <c r="D806" s="3" t="s">
        <v>268</v>
      </c>
      <c r="E806" s="5">
        <v>1.3149999999999999</v>
      </c>
      <c r="F806" s="5">
        <v>21.04</v>
      </c>
      <c r="G806" s="4"/>
      <c r="H806" s="4"/>
    </row>
    <row r="807" spans="1:8" ht="18.75" customHeight="1" thickBot="1" x14ac:dyDescent="0.25">
      <c r="A807" s="78"/>
      <c r="B807" s="82"/>
      <c r="C807" s="84"/>
      <c r="D807" s="3" t="s">
        <v>295</v>
      </c>
      <c r="E807" s="5">
        <v>0.108</v>
      </c>
      <c r="F807" s="5">
        <v>0.56999999999999995</v>
      </c>
      <c r="G807" s="5">
        <v>3.5739999999999998</v>
      </c>
      <c r="H807" s="5">
        <v>34.533000000000001</v>
      </c>
    </row>
    <row r="808" spans="1:8" ht="18.75" customHeight="1" thickBot="1" x14ac:dyDescent="0.25">
      <c r="A808" s="78"/>
      <c r="B808" s="82"/>
      <c r="C808" s="84"/>
      <c r="D808" s="3" t="s">
        <v>105</v>
      </c>
      <c r="E808" s="5">
        <v>11.281000000000001</v>
      </c>
      <c r="F808" s="5">
        <v>158.785</v>
      </c>
      <c r="G808" s="5">
        <v>12.605</v>
      </c>
      <c r="H808" s="5">
        <v>206.685</v>
      </c>
    </row>
    <row r="809" spans="1:8" ht="18.75" customHeight="1" thickBot="1" x14ac:dyDescent="0.25">
      <c r="A809" s="78"/>
      <c r="B809" s="82"/>
      <c r="C809" s="84"/>
      <c r="D809" s="3" t="s">
        <v>117</v>
      </c>
      <c r="E809" s="5">
        <v>8.9655000000000005</v>
      </c>
      <c r="F809" s="5">
        <v>623.92157999999995</v>
      </c>
      <c r="G809" s="5">
        <v>13.167999999999999</v>
      </c>
      <c r="H809" s="5">
        <v>971.15992000000006</v>
      </c>
    </row>
    <row r="810" spans="1:8" ht="18.75" customHeight="1" thickBot="1" x14ac:dyDescent="0.25">
      <c r="A810" s="78"/>
      <c r="B810" s="82"/>
      <c r="C810" s="84"/>
      <c r="D810" s="3" t="s">
        <v>379</v>
      </c>
      <c r="E810" s="4"/>
      <c r="F810" s="4"/>
      <c r="G810" s="5">
        <v>2E-3</v>
      </c>
      <c r="H810" s="5">
        <v>0.25</v>
      </c>
    </row>
    <row r="811" spans="1:8" ht="18.75" customHeight="1" thickBot="1" x14ac:dyDescent="0.25">
      <c r="A811" s="78"/>
      <c r="B811" s="82"/>
      <c r="C811" s="84"/>
      <c r="D811" s="3" t="s">
        <v>287</v>
      </c>
      <c r="E811" s="5">
        <v>571.01649999999995</v>
      </c>
      <c r="F811" s="5">
        <v>41199.777869999998</v>
      </c>
      <c r="G811" s="5">
        <v>919.83500000000004</v>
      </c>
      <c r="H811" s="5">
        <v>57541.716740000003</v>
      </c>
    </row>
    <row r="812" spans="1:8" ht="18.75" customHeight="1" thickBot="1" x14ac:dyDescent="0.25">
      <c r="A812" s="78"/>
      <c r="B812" s="82"/>
      <c r="C812" s="84"/>
      <c r="D812" s="3" t="s">
        <v>143</v>
      </c>
      <c r="E812" s="5">
        <v>1.2588999999999999</v>
      </c>
      <c r="F812" s="5">
        <v>17.869689999999999</v>
      </c>
      <c r="G812" s="5">
        <v>4.2610999999999999</v>
      </c>
      <c r="H812" s="5">
        <v>53.524000000000001</v>
      </c>
    </row>
    <row r="813" spans="1:8" ht="18.75" customHeight="1" thickBot="1" x14ac:dyDescent="0.25">
      <c r="A813" s="78"/>
      <c r="B813" s="82"/>
      <c r="C813" s="84"/>
      <c r="D813" s="3" t="s">
        <v>380</v>
      </c>
      <c r="E813" s="5">
        <v>0.92749999999999999</v>
      </c>
      <c r="F813" s="5">
        <v>10.76155</v>
      </c>
      <c r="G813" s="5">
        <v>2.6404999999999998</v>
      </c>
      <c r="H813" s="5">
        <v>33.915730000000003</v>
      </c>
    </row>
    <row r="814" spans="1:8" ht="18.75" customHeight="1" thickBot="1" x14ac:dyDescent="0.25">
      <c r="A814" s="78"/>
      <c r="B814" s="82"/>
      <c r="C814" s="84"/>
      <c r="D814" s="3" t="s">
        <v>99</v>
      </c>
      <c r="E814" s="5">
        <v>1.66E-2</v>
      </c>
      <c r="F814" s="5">
        <v>0.1</v>
      </c>
      <c r="G814" s="5">
        <v>2.46E-2</v>
      </c>
      <c r="H814" s="5">
        <v>0.23</v>
      </c>
    </row>
    <row r="815" spans="1:8" ht="18.75" customHeight="1" thickBot="1" x14ac:dyDescent="0.25">
      <c r="A815" s="78"/>
      <c r="B815" s="82"/>
      <c r="C815" s="84"/>
      <c r="D815" s="3" t="s">
        <v>118</v>
      </c>
      <c r="E815" s="5">
        <v>9.5924999999999994</v>
      </c>
      <c r="F815" s="5">
        <v>248.01352</v>
      </c>
      <c r="G815" s="5">
        <v>9.6345200000000002</v>
      </c>
      <c r="H815" s="5">
        <v>255.89895000000001</v>
      </c>
    </row>
    <row r="816" spans="1:8" ht="18.75" customHeight="1" thickBot="1" x14ac:dyDescent="0.25">
      <c r="A816" s="78"/>
      <c r="B816" s="82"/>
      <c r="C816" s="84"/>
      <c r="D816" s="3" t="s">
        <v>381</v>
      </c>
      <c r="E816" s="5">
        <v>2.1375000000000002</v>
      </c>
      <c r="F816" s="5">
        <v>35.328499999999998</v>
      </c>
      <c r="G816" s="5">
        <v>12.053000000000001</v>
      </c>
      <c r="H816" s="5">
        <v>145.821</v>
      </c>
    </row>
    <row r="817" spans="1:8" ht="18.75" customHeight="1" thickBot="1" x14ac:dyDescent="0.25">
      <c r="A817" s="78"/>
      <c r="B817" s="82"/>
      <c r="C817" s="84"/>
      <c r="D817" s="3" t="s">
        <v>313</v>
      </c>
      <c r="E817" s="5">
        <v>3.32E-2</v>
      </c>
      <c r="F817" s="5">
        <v>0.32</v>
      </c>
      <c r="G817" s="4"/>
      <c r="H817" s="4"/>
    </row>
    <row r="818" spans="1:8" ht="18.75" customHeight="1" thickBot="1" x14ac:dyDescent="0.25">
      <c r="A818" s="78"/>
      <c r="B818" s="82"/>
      <c r="C818" s="84"/>
      <c r="D818" s="3" t="s">
        <v>262</v>
      </c>
      <c r="E818" s="5">
        <v>0.06</v>
      </c>
      <c r="F818" s="5">
        <v>2.0950000000000002</v>
      </c>
      <c r="G818" s="4"/>
      <c r="H818" s="4"/>
    </row>
    <row r="819" spans="1:8" ht="18.75" customHeight="1" thickBot="1" x14ac:dyDescent="0.25">
      <c r="A819" s="78"/>
      <c r="B819" s="82"/>
      <c r="C819" s="84"/>
      <c r="D819" s="3" t="s">
        <v>101</v>
      </c>
      <c r="E819" s="5">
        <v>8.0500000000000002E-2</v>
      </c>
      <c r="F819" s="5">
        <v>4.8499999999999996</v>
      </c>
      <c r="G819" s="5">
        <v>6.7000000000000004E-2</v>
      </c>
      <c r="H819" s="5">
        <v>2.7930000000000001</v>
      </c>
    </row>
    <row r="820" spans="1:8" ht="18.75" customHeight="1" thickBot="1" x14ac:dyDescent="0.25">
      <c r="A820" s="78"/>
      <c r="B820" s="82"/>
      <c r="C820" s="84"/>
      <c r="D820" s="3" t="s">
        <v>112</v>
      </c>
      <c r="E820" s="5">
        <v>0.3095</v>
      </c>
      <c r="F820" s="5">
        <v>19.823</v>
      </c>
      <c r="G820" s="5">
        <v>1.0725</v>
      </c>
      <c r="H820" s="5">
        <v>49.170830000000002</v>
      </c>
    </row>
    <row r="821" spans="1:8" ht="18.75" customHeight="1" thickBot="1" x14ac:dyDescent="0.25">
      <c r="A821" s="78"/>
      <c r="B821" s="82"/>
      <c r="C821" s="84"/>
      <c r="D821" s="3" t="s">
        <v>100</v>
      </c>
      <c r="E821" s="5">
        <v>965.06</v>
      </c>
      <c r="F821" s="5">
        <v>7188.0196800000003</v>
      </c>
      <c r="G821" s="5">
        <v>1256.127</v>
      </c>
      <c r="H821" s="5">
        <v>9011.8443499999994</v>
      </c>
    </row>
    <row r="822" spans="1:8" ht="18.75" customHeight="1" thickBot="1" x14ac:dyDescent="0.25">
      <c r="A822" s="78"/>
      <c r="B822" s="82"/>
      <c r="C822" s="84"/>
      <c r="D822" s="3" t="s">
        <v>109</v>
      </c>
      <c r="E822" s="5">
        <v>72.774000000000001</v>
      </c>
      <c r="F822" s="5">
        <v>1381.93388</v>
      </c>
      <c r="G822" s="5">
        <v>74.658000000000001</v>
      </c>
      <c r="H822" s="5">
        <v>1336.5535400000001</v>
      </c>
    </row>
    <row r="823" spans="1:8" ht="18.75" customHeight="1" thickBot="1" x14ac:dyDescent="0.25">
      <c r="A823" s="78"/>
      <c r="B823" s="82"/>
      <c r="C823" s="84"/>
      <c r="D823" s="3" t="s">
        <v>382</v>
      </c>
      <c r="E823" s="5">
        <v>39.430500000000002</v>
      </c>
      <c r="F823" s="5">
        <v>1989.8714</v>
      </c>
      <c r="G823" s="5">
        <v>26.283999999999999</v>
      </c>
      <c r="H823" s="5">
        <v>1529.26971</v>
      </c>
    </row>
    <row r="824" spans="1:8" ht="18.75" customHeight="1" thickBot="1" x14ac:dyDescent="0.25">
      <c r="A824" s="78"/>
      <c r="B824" s="82"/>
      <c r="C824" s="84"/>
      <c r="D824" s="3" t="s">
        <v>307</v>
      </c>
      <c r="E824" s="5">
        <v>2.7949999999999999</v>
      </c>
      <c r="F824" s="5">
        <v>59.954999999999998</v>
      </c>
      <c r="G824" s="5">
        <v>6.1890000000000001</v>
      </c>
      <c r="H824" s="5">
        <v>103</v>
      </c>
    </row>
    <row r="825" spans="1:8" ht="18.75" customHeight="1" thickBot="1" x14ac:dyDescent="0.25">
      <c r="A825" s="78"/>
      <c r="B825" s="82"/>
      <c r="C825" s="84"/>
      <c r="D825" s="3" t="s">
        <v>226</v>
      </c>
      <c r="E825" s="5">
        <v>0.19800000000000001</v>
      </c>
      <c r="F825" s="5">
        <v>8.07</v>
      </c>
      <c r="G825" s="5">
        <v>0.874</v>
      </c>
      <c r="H825" s="5">
        <v>33.575000000000003</v>
      </c>
    </row>
    <row r="826" spans="1:8" ht="18.75" customHeight="1" thickBot="1" x14ac:dyDescent="0.25">
      <c r="A826" s="78"/>
      <c r="B826" s="82"/>
      <c r="C826" s="84"/>
      <c r="D826" s="3" t="s">
        <v>229</v>
      </c>
      <c r="E826" s="5">
        <v>46.576000000000001</v>
      </c>
      <c r="F826" s="5">
        <v>385.53881999999999</v>
      </c>
      <c r="G826" s="5">
        <v>56.393999999999998</v>
      </c>
      <c r="H826" s="5">
        <v>452.12175000000002</v>
      </c>
    </row>
    <row r="827" spans="1:8" ht="18.75" customHeight="1" thickBot="1" x14ac:dyDescent="0.25">
      <c r="A827" s="78"/>
      <c r="B827" s="82"/>
      <c r="C827" s="84"/>
      <c r="D827" s="3" t="s">
        <v>94</v>
      </c>
      <c r="E827" s="5">
        <v>289.02449999999999</v>
      </c>
      <c r="F827" s="5">
        <v>3665.4792600000001</v>
      </c>
      <c r="G827" s="5">
        <v>291.3895</v>
      </c>
      <c r="H827" s="5">
        <v>3060.1872499999999</v>
      </c>
    </row>
    <row r="828" spans="1:8" ht="18.75" customHeight="1" thickBot="1" x14ac:dyDescent="0.25">
      <c r="A828" s="78"/>
      <c r="B828" s="82"/>
      <c r="C828" s="84"/>
      <c r="D828" s="3" t="s">
        <v>147</v>
      </c>
      <c r="E828" s="5">
        <v>0.45300000000000001</v>
      </c>
      <c r="F828" s="5">
        <v>43.755000000000003</v>
      </c>
      <c r="G828" s="5">
        <v>1.9059999999999999</v>
      </c>
      <c r="H828" s="5">
        <v>130.31435999999999</v>
      </c>
    </row>
    <row r="829" spans="1:8" ht="18.75" customHeight="1" thickBot="1" x14ac:dyDescent="0.25">
      <c r="A829" s="78"/>
      <c r="B829" s="82"/>
      <c r="C829" s="84"/>
      <c r="D829" s="3" t="s">
        <v>383</v>
      </c>
      <c r="E829" s="5">
        <v>0.27</v>
      </c>
      <c r="F829" s="5">
        <v>1.6</v>
      </c>
      <c r="G829" s="5">
        <v>0.216</v>
      </c>
      <c r="H829" s="5">
        <v>2.73</v>
      </c>
    </row>
    <row r="830" spans="1:8" ht="18.75" customHeight="1" thickBot="1" x14ac:dyDescent="0.25">
      <c r="A830" s="78"/>
      <c r="B830" s="82"/>
      <c r="C830" s="84"/>
      <c r="D830" s="3" t="s">
        <v>231</v>
      </c>
      <c r="E830" s="5">
        <v>0.28799999999999998</v>
      </c>
      <c r="F830" s="5">
        <v>5.0999999999999996</v>
      </c>
      <c r="G830" s="4"/>
      <c r="H830" s="4"/>
    </row>
    <row r="831" spans="1:8" ht="18.75" customHeight="1" thickBot="1" x14ac:dyDescent="0.25">
      <c r="A831" s="78"/>
      <c r="B831" s="82"/>
      <c r="C831" s="84"/>
      <c r="D831" s="3" t="s">
        <v>384</v>
      </c>
      <c r="E831" s="5">
        <v>5.4999999999999997E-3</v>
      </c>
      <c r="F831" s="5">
        <v>0.06</v>
      </c>
      <c r="G831" s="5">
        <v>5.7500000000000002E-2</v>
      </c>
      <c r="H831" s="5">
        <v>2.99</v>
      </c>
    </row>
    <row r="832" spans="1:8" ht="18.75" customHeight="1" thickBot="1" x14ac:dyDescent="0.25">
      <c r="A832" s="78"/>
      <c r="B832" s="82"/>
      <c r="C832" s="84"/>
      <c r="D832" s="3" t="s">
        <v>116</v>
      </c>
      <c r="E832" s="5">
        <v>6.319</v>
      </c>
      <c r="F832" s="5">
        <v>150.96365</v>
      </c>
      <c r="G832" s="5">
        <v>4.3174999999999999</v>
      </c>
      <c r="H832" s="5">
        <v>75.946240000000003</v>
      </c>
    </row>
    <row r="833" spans="1:8" ht="18.75" customHeight="1" thickBot="1" x14ac:dyDescent="0.25">
      <c r="A833" s="78"/>
      <c r="B833" s="82"/>
      <c r="C833" s="84"/>
      <c r="D833" s="3" t="s">
        <v>298</v>
      </c>
      <c r="E833" s="5">
        <v>63.68</v>
      </c>
      <c r="F833" s="5">
        <v>634.94799999999998</v>
      </c>
      <c r="G833" s="5">
        <v>211.06549999999999</v>
      </c>
      <c r="H833" s="5">
        <v>1578.8420000000001</v>
      </c>
    </row>
    <row r="834" spans="1:8" ht="18.75" customHeight="1" thickBot="1" x14ac:dyDescent="0.25">
      <c r="A834" s="78"/>
      <c r="B834" s="82"/>
      <c r="C834" s="84"/>
      <c r="D834" s="3" t="s">
        <v>14</v>
      </c>
      <c r="E834" s="5">
        <v>83.918999999999997</v>
      </c>
      <c r="F834" s="5">
        <v>705.86560999999995</v>
      </c>
      <c r="G834" s="5">
        <v>835.51900000000001</v>
      </c>
      <c r="H834" s="5">
        <v>6963.8073999999997</v>
      </c>
    </row>
    <row r="835" spans="1:8" ht="18.75" customHeight="1" thickBot="1" x14ac:dyDescent="0.25">
      <c r="A835" s="78"/>
      <c r="B835" s="82"/>
      <c r="C835" s="84"/>
      <c r="D835" s="3" t="s">
        <v>15</v>
      </c>
      <c r="E835" s="5">
        <v>169.70699999999999</v>
      </c>
      <c r="F835" s="5">
        <v>1608.3876499999999</v>
      </c>
      <c r="G835" s="5">
        <v>133.9495</v>
      </c>
      <c r="H835" s="5">
        <v>1355.10724</v>
      </c>
    </row>
    <row r="836" spans="1:8" ht="18.75" customHeight="1" thickBot="1" x14ac:dyDescent="0.25">
      <c r="A836" s="78"/>
      <c r="B836" s="82"/>
      <c r="C836" s="84"/>
      <c r="D836" s="3" t="s">
        <v>86</v>
      </c>
      <c r="E836" s="5">
        <v>4.1000000000000002E-2</v>
      </c>
      <c r="F836" s="5">
        <v>0.91</v>
      </c>
      <c r="G836" s="5">
        <v>3.1659999999999999</v>
      </c>
      <c r="H836" s="5">
        <v>25.634620000000002</v>
      </c>
    </row>
    <row r="837" spans="1:8" ht="18.75" customHeight="1" thickBot="1" x14ac:dyDescent="0.25">
      <c r="A837" s="78"/>
      <c r="B837" s="82"/>
      <c r="C837" s="84"/>
      <c r="D837" s="3" t="s">
        <v>385</v>
      </c>
      <c r="E837" s="4"/>
      <c r="F837" s="4"/>
      <c r="G837" s="5">
        <v>3.32E-2</v>
      </c>
      <c r="H837" s="5">
        <v>1.06</v>
      </c>
    </row>
    <row r="838" spans="1:8" ht="18.75" customHeight="1" thickBot="1" x14ac:dyDescent="0.25">
      <c r="A838" s="78"/>
      <c r="B838" s="82"/>
      <c r="C838" s="84"/>
      <c r="D838" s="3" t="s">
        <v>386</v>
      </c>
      <c r="E838" s="4"/>
      <c r="F838" s="4"/>
      <c r="G838" s="5">
        <v>0.2656</v>
      </c>
      <c r="H838" s="5">
        <v>5.8239999999999998</v>
      </c>
    </row>
    <row r="839" spans="1:8" ht="18.75" customHeight="1" thickBot="1" x14ac:dyDescent="0.25">
      <c r="A839" s="78"/>
      <c r="B839" s="82"/>
      <c r="C839" s="84"/>
      <c r="D839" s="3" t="s">
        <v>102</v>
      </c>
      <c r="E839" s="5">
        <v>334.63350000000003</v>
      </c>
      <c r="F839" s="5">
        <v>7931.1290200000003</v>
      </c>
      <c r="G839" s="5">
        <v>436.40100000000001</v>
      </c>
      <c r="H839" s="5">
        <v>10061.189990000001</v>
      </c>
    </row>
    <row r="840" spans="1:8" ht="18.75" customHeight="1" thickBot="1" x14ac:dyDescent="0.25">
      <c r="A840" s="78"/>
      <c r="B840" s="82"/>
      <c r="C840" s="84"/>
      <c r="D840" s="3" t="s">
        <v>217</v>
      </c>
      <c r="E840" s="5">
        <v>8.9800000000000005E-2</v>
      </c>
      <c r="F840" s="5">
        <v>1.06</v>
      </c>
      <c r="G840" s="5">
        <v>1.66E-2</v>
      </c>
      <c r="H840" s="5">
        <v>0.15</v>
      </c>
    </row>
    <row r="841" spans="1:8" ht="18.75" customHeight="1" thickBot="1" x14ac:dyDescent="0.25">
      <c r="A841" s="78"/>
      <c r="B841" s="82"/>
      <c r="C841" s="84"/>
      <c r="D841" s="3" t="s">
        <v>114</v>
      </c>
      <c r="E841" s="5">
        <v>3.3000000000000002E-2</v>
      </c>
      <c r="F841" s="5">
        <v>0.6</v>
      </c>
      <c r="G841" s="4"/>
      <c r="H841" s="4"/>
    </row>
    <row r="842" spans="1:8" ht="18.75" customHeight="1" thickBot="1" x14ac:dyDescent="0.25">
      <c r="A842" s="78"/>
      <c r="B842" s="82"/>
      <c r="C842" s="84"/>
      <c r="D842" s="3" t="s">
        <v>387</v>
      </c>
      <c r="E842" s="5">
        <v>0.22</v>
      </c>
      <c r="F842" s="5">
        <v>8.0250000000000004</v>
      </c>
      <c r="G842" s="5">
        <v>0.52949999999999997</v>
      </c>
      <c r="H842" s="5">
        <v>19.309999999999999</v>
      </c>
    </row>
    <row r="843" spans="1:8" ht="18.75" customHeight="1" thickBot="1" x14ac:dyDescent="0.25">
      <c r="A843" s="78"/>
      <c r="B843" s="82"/>
      <c r="C843" s="84"/>
      <c r="D843" s="3" t="s">
        <v>388</v>
      </c>
      <c r="E843" s="5">
        <v>0.75319999999999998</v>
      </c>
      <c r="F843" s="5">
        <v>14.62899</v>
      </c>
      <c r="G843" s="5">
        <v>1.4462999999999999</v>
      </c>
      <c r="H843" s="5">
        <v>28.53576</v>
      </c>
    </row>
    <row r="844" spans="1:8" ht="18.75" customHeight="1" thickBot="1" x14ac:dyDescent="0.25">
      <c r="A844" s="78"/>
      <c r="B844" s="82"/>
      <c r="C844" s="84"/>
      <c r="D844" s="3" t="s">
        <v>232</v>
      </c>
      <c r="E844" s="5">
        <v>39.025500000000001</v>
      </c>
      <c r="F844" s="5">
        <v>459.44</v>
      </c>
      <c r="G844" s="5">
        <v>45.222499999999997</v>
      </c>
      <c r="H844" s="5">
        <v>476.9</v>
      </c>
    </row>
    <row r="845" spans="1:8" ht="18.75" customHeight="1" thickBot="1" x14ac:dyDescent="0.25">
      <c r="A845" s="78"/>
      <c r="B845" s="82"/>
      <c r="C845" s="84"/>
      <c r="D845" s="3" t="s">
        <v>389</v>
      </c>
      <c r="E845" s="5">
        <v>5.0000000000000001E-3</v>
      </c>
      <c r="F845" s="5">
        <v>0.25</v>
      </c>
      <c r="G845" s="4"/>
      <c r="H845" s="4"/>
    </row>
    <row r="846" spans="1:8" ht="18.75" customHeight="1" thickBot="1" x14ac:dyDescent="0.25">
      <c r="A846" s="78"/>
      <c r="B846" s="82"/>
      <c r="C846" s="84"/>
      <c r="D846" s="3" t="s">
        <v>95</v>
      </c>
      <c r="E846" s="5">
        <v>351.92200000000003</v>
      </c>
      <c r="F846" s="5">
        <v>3587.4650000000001</v>
      </c>
      <c r="G846" s="5">
        <v>504.5915</v>
      </c>
      <c r="H846" s="5">
        <v>4039.2579999999998</v>
      </c>
    </row>
    <row r="847" spans="1:8" ht="18.75" customHeight="1" thickBot="1" x14ac:dyDescent="0.25">
      <c r="A847" s="78"/>
      <c r="B847" s="82"/>
      <c r="C847" s="84"/>
      <c r="D847" s="3" t="s">
        <v>213</v>
      </c>
      <c r="E847" s="5">
        <v>1556.2474999999999</v>
      </c>
      <c r="F847" s="5">
        <v>10341.81408</v>
      </c>
      <c r="G847" s="5">
        <v>1528.9735000000001</v>
      </c>
      <c r="H847" s="5">
        <v>7754.9094500000001</v>
      </c>
    </row>
    <row r="848" spans="1:8" ht="18.75" customHeight="1" thickBot="1" x14ac:dyDescent="0.25">
      <c r="A848" s="78"/>
      <c r="B848" s="82"/>
      <c r="C848" s="84"/>
      <c r="D848" s="3" t="s">
        <v>78</v>
      </c>
      <c r="E848" s="5">
        <v>2652.3145</v>
      </c>
      <c r="F848" s="5">
        <v>26171.469539999998</v>
      </c>
      <c r="G848" s="5">
        <v>2517.607</v>
      </c>
      <c r="H848" s="5">
        <v>23691.026109999999</v>
      </c>
    </row>
    <row r="849" spans="1:8" ht="18.75" customHeight="1" thickBot="1" x14ac:dyDescent="0.25">
      <c r="A849" s="78"/>
      <c r="B849" s="82"/>
      <c r="C849" s="84"/>
      <c r="D849" s="3" t="s">
        <v>390</v>
      </c>
      <c r="E849" s="5">
        <v>0.02</v>
      </c>
      <c r="F849" s="5">
        <v>0.4</v>
      </c>
      <c r="G849" s="5">
        <v>0.34</v>
      </c>
      <c r="H849" s="5">
        <v>26.28</v>
      </c>
    </row>
    <row r="850" spans="1:8" ht="18.75" customHeight="1" thickBot="1" x14ac:dyDescent="0.25">
      <c r="A850" s="78"/>
      <c r="B850" s="82"/>
      <c r="C850" s="84"/>
      <c r="D850" s="3" t="s">
        <v>309</v>
      </c>
      <c r="E850" s="5">
        <v>0.09</v>
      </c>
      <c r="F850" s="5">
        <v>1.1000000000000001</v>
      </c>
      <c r="G850" s="5">
        <v>1.7999999999999999E-2</v>
      </c>
      <c r="H850" s="5">
        <v>0.06</v>
      </c>
    </row>
    <row r="851" spans="1:8" ht="18.75" customHeight="1" thickBot="1" x14ac:dyDescent="0.25">
      <c r="A851" s="78"/>
      <c r="B851" s="82"/>
      <c r="C851" s="84"/>
      <c r="D851" s="3" t="s">
        <v>281</v>
      </c>
      <c r="E851" s="5">
        <v>1.6500000000000001E-2</v>
      </c>
      <c r="F851" s="5">
        <v>0.17</v>
      </c>
      <c r="G851" s="5">
        <v>0.14499999999999999</v>
      </c>
      <c r="H851" s="5">
        <v>1.46</v>
      </c>
    </row>
    <row r="852" spans="1:8" ht="18.75" customHeight="1" thickBot="1" x14ac:dyDescent="0.25">
      <c r="A852" s="78"/>
      <c r="B852" s="82"/>
      <c r="C852" s="84"/>
      <c r="D852" s="3" t="s">
        <v>267</v>
      </c>
      <c r="E852" s="5">
        <v>8.5835000000000008</v>
      </c>
      <c r="F852" s="5">
        <v>37.316330000000001</v>
      </c>
      <c r="G852" s="5">
        <v>2.2404999999999999</v>
      </c>
      <c r="H852" s="5">
        <v>17.837669999999999</v>
      </c>
    </row>
    <row r="853" spans="1:8" ht="18.75" customHeight="1" thickBot="1" x14ac:dyDescent="0.25">
      <c r="A853" s="78"/>
      <c r="B853" s="82"/>
      <c r="C853" s="84"/>
      <c r="D853" s="3" t="s">
        <v>181</v>
      </c>
      <c r="E853" s="5">
        <v>1.954</v>
      </c>
      <c r="F853" s="5">
        <v>33.530410000000003</v>
      </c>
      <c r="G853" s="5">
        <v>5.3</v>
      </c>
      <c r="H853" s="5">
        <v>68.930909999999997</v>
      </c>
    </row>
    <row r="854" spans="1:8" ht="18.75" customHeight="1" thickBot="1" x14ac:dyDescent="0.25">
      <c r="A854" s="78"/>
      <c r="B854" s="82"/>
      <c r="C854" s="84"/>
      <c r="D854" s="3" t="s">
        <v>91</v>
      </c>
      <c r="E854" s="5">
        <v>0.48449999999999999</v>
      </c>
      <c r="F854" s="5">
        <v>43.83</v>
      </c>
      <c r="G854" s="5">
        <v>0.17599999999999999</v>
      </c>
      <c r="H854" s="5">
        <v>10.199999999999999</v>
      </c>
    </row>
    <row r="855" spans="1:8" ht="18.75" customHeight="1" thickBot="1" x14ac:dyDescent="0.25">
      <c r="A855" s="78"/>
      <c r="B855" s="82"/>
      <c r="C855" s="84"/>
      <c r="D855" s="3" t="s">
        <v>283</v>
      </c>
      <c r="E855" s="5">
        <v>0.1009</v>
      </c>
      <c r="F855" s="5">
        <v>2.0850599999999999</v>
      </c>
      <c r="G855" s="5">
        <v>0.39329999999999998</v>
      </c>
      <c r="H855" s="5">
        <v>14.37</v>
      </c>
    </row>
    <row r="856" spans="1:8" ht="18.75" customHeight="1" thickBot="1" x14ac:dyDescent="0.25">
      <c r="A856" s="78"/>
      <c r="B856" s="82"/>
      <c r="C856" s="84"/>
      <c r="D856" s="3" t="s">
        <v>234</v>
      </c>
      <c r="E856" s="5">
        <v>0.1825</v>
      </c>
      <c r="F856" s="5">
        <v>8.1300000000000008</v>
      </c>
      <c r="G856" s="5">
        <v>5.3999999999999999E-2</v>
      </c>
      <c r="H856" s="5">
        <v>1.33643</v>
      </c>
    </row>
    <row r="857" spans="1:8" ht="18.75" customHeight="1" thickBot="1" x14ac:dyDescent="0.25">
      <c r="A857" s="78"/>
      <c r="B857" s="82"/>
      <c r="C857" s="84"/>
      <c r="D857" s="3" t="s">
        <v>305</v>
      </c>
      <c r="E857" s="5">
        <v>8.1500000000000003E-2</v>
      </c>
      <c r="F857" s="5">
        <v>4.1139999999999999</v>
      </c>
      <c r="G857" s="5">
        <v>1.0999999999999999E-2</v>
      </c>
      <c r="H857" s="5">
        <v>0.5</v>
      </c>
    </row>
    <row r="858" spans="1:8" ht="18.75" customHeight="1" thickBot="1" x14ac:dyDescent="0.25">
      <c r="A858" s="78"/>
      <c r="B858" s="82"/>
      <c r="C858" s="84"/>
      <c r="D858" s="3" t="s">
        <v>233</v>
      </c>
      <c r="E858" s="5">
        <v>5.8875000000000002</v>
      </c>
      <c r="F858" s="5">
        <v>205.84369000000001</v>
      </c>
      <c r="G858" s="5">
        <v>3.54</v>
      </c>
      <c r="H858" s="5">
        <v>110.75878</v>
      </c>
    </row>
    <row r="859" spans="1:8" ht="18.75" customHeight="1" thickBot="1" x14ac:dyDescent="0.25">
      <c r="A859" s="78"/>
      <c r="B859" s="82"/>
      <c r="C859" s="84"/>
      <c r="D859" s="3" t="s">
        <v>238</v>
      </c>
      <c r="E859" s="5">
        <v>8.5000000000000006E-3</v>
      </c>
      <c r="F859" s="5">
        <v>0.71</v>
      </c>
      <c r="G859" s="4"/>
      <c r="H859" s="4"/>
    </row>
    <row r="860" spans="1:8" ht="18.75" customHeight="1" thickBot="1" x14ac:dyDescent="0.25">
      <c r="A860" s="78"/>
      <c r="B860" s="82"/>
      <c r="C860" s="84"/>
      <c r="D860" s="3" t="s">
        <v>26</v>
      </c>
      <c r="E860" s="5">
        <v>11.952500000000001</v>
      </c>
      <c r="F860" s="5">
        <v>703.86699999999996</v>
      </c>
      <c r="G860" s="5">
        <v>11.03401</v>
      </c>
      <c r="H860" s="5">
        <v>596.14602000000002</v>
      </c>
    </row>
    <row r="861" spans="1:8" ht="18.75" customHeight="1" thickBot="1" x14ac:dyDescent="0.25">
      <c r="A861" s="78"/>
      <c r="B861" s="82"/>
      <c r="C861" s="84"/>
      <c r="D861" s="3" t="s">
        <v>90</v>
      </c>
      <c r="E861" s="5">
        <v>8.86</v>
      </c>
      <c r="F861" s="5">
        <v>57.018000000000001</v>
      </c>
      <c r="G861" s="5">
        <v>14.086499999999999</v>
      </c>
      <c r="H861" s="5">
        <v>94.474100000000007</v>
      </c>
    </row>
    <row r="862" spans="1:8" ht="18.75" customHeight="1" thickBot="1" x14ac:dyDescent="0.25">
      <c r="A862" s="78"/>
      <c r="B862" s="82"/>
      <c r="C862" s="84"/>
      <c r="D862" s="3" t="s">
        <v>222</v>
      </c>
      <c r="E862" s="5">
        <v>39.837499999999999</v>
      </c>
      <c r="F862" s="5">
        <v>361.09350000000001</v>
      </c>
      <c r="G862" s="5">
        <v>34.683500000000002</v>
      </c>
      <c r="H862" s="5">
        <v>244.58600000000001</v>
      </c>
    </row>
    <row r="863" spans="1:8" ht="18.75" customHeight="1" thickBot="1" x14ac:dyDescent="0.25">
      <c r="A863" s="78"/>
      <c r="B863" s="82"/>
      <c r="C863" s="84"/>
      <c r="D863" s="3" t="s">
        <v>391</v>
      </c>
      <c r="E863" s="4"/>
      <c r="F863" s="4"/>
      <c r="G863" s="5">
        <v>4.07E-2</v>
      </c>
      <c r="H863" s="5">
        <v>0.62714000000000003</v>
      </c>
    </row>
    <row r="864" spans="1:8" ht="18.75" customHeight="1" thickBot="1" x14ac:dyDescent="0.25">
      <c r="A864" s="78"/>
      <c r="B864" s="82"/>
      <c r="C864" s="84"/>
      <c r="D864" s="3" t="s">
        <v>392</v>
      </c>
      <c r="E864" s="5">
        <v>5.3999999999999999E-2</v>
      </c>
      <c r="F864" s="5">
        <v>0.48</v>
      </c>
      <c r="G864" s="4"/>
      <c r="H864" s="4"/>
    </row>
    <row r="865" spans="1:8" ht="18.75" customHeight="1" thickBot="1" x14ac:dyDescent="0.25">
      <c r="A865" s="78"/>
      <c r="B865" s="82"/>
      <c r="C865" s="84"/>
      <c r="D865" s="3" t="s">
        <v>82</v>
      </c>
      <c r="E865" s="4"/>
      <c r="F865" s="4"/>
      <c r="G865" s="5">
        <v>0.1</v>
      </c>
      <c r="H865" s="5">
        <v>0.55000000000000004</v>
      </c>
    </row>
    <row r="866" spans="1:8" ht="18.75" customHeight="1" thickBot="1" x14ac:dyDescent="0.25">
      <c r="A866" s="78"/>
      <c r="B866" s="82"/>
      <c r="C866" s="84"/>
      <c r="D866" s="3" t="s">
        <v>67</v>
      </c>
      <c r="E866" s="4"/>
      <c r="F866" s="4"/>
      <c r="G866" s="5">
        <v>0.14299999999999999</v>
      </c>
      <c r="H866" s="5">
        <v>5.6957899999999997</v>
      </c>
    </row>
    <row r="867" spans="1:8" ht="18.75" customHeight="1" thickBot="1" x14ac:dyDescent="0.25">
      <c r="A867" s="78"/>
      <c r="B867" s="82"/>
      <c r="C867" s="85"/>
      <c r="D867" s="3" t="s">
        <v>17</v>
      </c>
      <c r="E867" s="4"/>
      <c r="F867" s="4"/>
      <c r="G867" s="5">
        <v>1.08</v>
      </c>
      <c r="H867" s="5">
        <v>8.02</v>
      </c>
    </row>
    <row r="868" spans="1:8" ht="18.75" customHeight="1" thickBot="1" x14ac:dyDescent="0.25">
      <c r="A868" s="78"/>
      <c r="B868" s="82"/>
      <c r="C868" s="83" t="s">
        <v>51</v>
      </c>
      <c r="D868" s="3" t="s">
        <v>199</v>
      </c>
      <c r="E868" s="5">
        <v>0.41499999999999998</v>
      </c>
      <c r="F868" s="5">
        <v>41.72</v>
      </c>
      <c r="G868" s="5">
        <v>0.66949999999999998</v>
      </c>
      <c r="H868" s="5">
        <v>55.511000000000003</v>
      </c>
    </row>
    <row r="869" spans="1:8" ht="18.75" customHeight="1" thickBot="1" x14ac:dyDescent="0.25">
      <c r="A869" s="78"/>
      <c r="B869" s="82"/>
      <c r="C869" s="84"/>
      <c r="D869" s="3" t="s">
        <v>393</v>
      </c>
      <c r="E869" s="4"/>
      <c r="F869" s="4"/>
      <c r="G869" s="5">
        <v>5</v>
      </c>
      <c r="H869" s="5">
        <v>175</v>
      </c>
    </row>
    <row r="870" spans="1:8" ht="18.75" customHeight="1" thickBot="1" x14ac:dyDescent="0.25">
      <c r="A870" s="78"/>
      <c r="B870" s="82"/>
      <c r="C870" s="84"/>
      <c r="D870" s="3" t="s">
        <v>136</v>
      </c>
      <c r="E870" s="5">
        <v>0.08</v>
      </c>
      <c r="F870" s="5">
        <v>8</v>
      </c>
      <c r="G870" s="5">
        <v>2.4550000000000001</v>
      </c>
      <c r="H870" s="5">
        <v>240.1</v>
      </c>
    </row>
    <row r="871" spans="1:8" ht="18.75" customHeight="1" thickBot="1" x14ac:dyDescent="0.25">
      <c r="A871" s="78"/>
      <c r="B871" s="82"/>
      <c r="C871" s="84"/>
      <c r="D871" s="3" t="s">
        <v>203</v>
      </c>
      <c r="E871" s="5">
        <v>20.192</v>
      </c>
      <c r="F871" s="5">
        <v>3230.72</v>
      </c>
      <c r="G871" s="5">
        <v>27.5105</v>
      </c>
      <c r="H871" s="5">
        <v>4401.68</v>
      </c>
    </row>
    <row r="872" spans="1:8" ht="18.75" customHeight="1" thickBot="1" x14ac:dyDescent="0.25">
      <c r="A872" s="78"/>
      <c r="B872" s="82"/>
      <c r="C872" s="84"/>
      <c r="D872" s="3" t="s">
        <v>207</v>
      </c>
      <c r="E872" s="5">
        <v>0.192</v>
      </c>
      <c r="F872" s="5">
        <v>6.07</v>
      </c>
      <c r="G872" s="5">
        <v>66.647000000000006</v>
      </c>
      <c r="H872" s="5">
        <v>2548.5630000000001</v>
      </c>
    </row>
    <row r="873" spans="1:8" ht="18.75" customHeight="1" thickBot="1" x14ac:dyDescent="0.25">
      <c r="A873" s="78"/>
      <c r="B873" s="82"/>
      <c r="C873" s="84"/>
      <c r="D873" s="3" t="s">
        <v>394</v>
      </c>
      <c r="E873" s="5">
        <v>0.6</v>
      </c>
      <c r="F873" s="5">
        <v>96</v>
      </c>
      <c r="G873" s="4"/>
      <c r="H873" s="4"/>
    </row>
    <row r="874" spans="1:8" ht="18.75" customHeight="1" thickBot="1" x14ac:dyDescent="0.25">
      <c r="A874" s="78"/>
      <c r="B874" s="82"/>
      <c r="C874" s="84"/>
      <c r="D874" s="3" t="s">
        <v>241</v>
      </c>
      <c r="E874" s="5">
        <v>6.6</v>
      </c>
      <c r="F874" s="5">
        <v>66</v>
      </c>
      <c r="G874" s="5">
        <v>6.75</v>
      </c>
      <c r="H874" s="5">
        <v>67.5</v>
      </c>
    </row>
    <row r="875" spans="1:8" ht="18.75" customHeight="1" thickBot="1" x14ac:dyDescent="0.25">
      <c r="A875" s="78"/>
      <c r="B875" s="82"/>
      <c r="C875" s="84"/>
      <c r="D875" s="3" t="s">
        <v>242</v>
      </c>
      <c r="E875" s="5">
        <v>4.4000000000000004</v>
      </c>
      <c r="F875" s="5">
        <v>136.27000000000001</v>
      </c>
      <c r="G875" s="5">
        <v>349.16649999999998</v>
      </c>
      <c r="H875" s="5">
        <v>7799.7730000000001</v>
      </c>
    </row>
    <row r="876" spans="1:8" ht="18.75" customHeight="1" thickBot="1" x14ac:dyDescent="0.25">
      <c r="A876" s="78"/>
      <c r="B876" s="82"/>
      <c r="C876" s="84"/>
      <c r="D876" s="3" t="s">
        <v>139</v>
      </c>
      <c r="E876" s="5">
        <v>2.1999999999999999E-2</v>
      </c>
      <c r="F876" s="5">
        <v>2.2000000000000002</v>
      </c>
      <c r="G876" s="5">
        <v>0.505</v>
      </c>
      <c r="H876" s="5">
        <v>50.5</v>
      </c>
    </row>
    <row r="877" spans="1:8" ht="18.75" customHeight="1" thickBot="1" x14ac:dyDescent="0.25">
      <c r="A877" s="78"/>
      <c r="B877" s="82"/>
      <c r="C877" s="84"/>
      <c r="D877" s="3" t="s">
        <v>240</v>
      </c>
      <c r="E877" s="4"/>
      <c r="F877" s="4"/>
      <c r="G877" s="5">
        <v>2.5000000000000001E-2</v>
      </c>
      <c r="H877" s="5">
        <v>4</v>
      </c>
    </row>
    <row r="878" spans="1:8" ht="18.75" customHeight="1" thickBot="1" x14ac:dyDescent="0.25">
      <c r="A878" s="78"/>
      <c r="B878" s="82"/>
      <c r="C878" s="85"/>
      <c r="D878" s="3" t="s">
        <v>202</v>
      </c>
      <c r="E878" s="5">
        <v>1.2E-2</v>
      </c>
      <c r="F878" s="5">
        <v>1.21</v>
      </c>
      <c r="G878" s="4"/>
      <c r="H878" s="4"/>
    </row>
    <row r="879" spans="1:8" ht="18.75" customHeight="1" thickBot="1" x14ac:dyDescent="0.25">
      <c r="A879" s="78"/>
      <c r="B879" s="82"/>
      <c r="C879" s="83" t="s">
        <v>44</v>
      </c>
      <c r="D879" s="3" t="s">
        <v>45</v>
      </c>
      <c r="E879" s="5">
        <v>1205.203</v>
      </c>
      <c r="F879" s="5">
        <v>62768.880579999997</v>
      </c>
      <c r="G879" s="5">
        <v>1606.3164999999999</v>
      </c>
      <c r="H879" s="5">
        <v>71219.784</v>
      </c>
    </row>
    <row r="880" spans="1:8" ht="18.75" customHeight="1" thickBot="1" x14ac:dyDescent="0.25">
      <c r="A880" s="78"/>
      <c r="B880" s="82"/>
      <c r="C880" s="84"/>
      <c r="D880" s="3" t="s">
        <v>395</v>
      </c>
      <c r="E880" s="5">
        <v>0.06</v>
      </c>
      <c r="F880" s="5">
        <v>1.56</v>
      </c>
      <c r="G880" s="5">
        <v>1.617</v>
      </c>
      <c r="H880" s="5">
        <v>90.46</v>
      </c>
    </row>
    <row r="881" spans="1:8" ht="18.75" customHeight="1" thickBot="1" x14ac:dyDescent="0.25">
      <c r="A881" s="78"/>
      <c r="B881" s="82"/>
      <c r="C881" s="84"/>
      <c r="D881" s="3" t="s">
        <v>46</v>
      </c>
      <c r="E881" s="5">
        <v>3141.8255899999999</v>
      </c>
      <c r="F881" s="5">
        <v>302542.76001999999</v>
      </c>
      <c r="G881" s="5">
        <v>3996.0554999999999</v>
      </c>
      <c r="H881" s="5">
        <v>306433.03373000002</v>
      </c>
    </row>
    <row r="882" spans="1:8" ht="18.75" customHeight="1" thickBot="1" x14ac:dyDescent="0.25">
      <c r="A882" s="78"/>
      <c r="B882" s="82"/>
      <c r="C882" s="84"/>
      <c r="D882" s="3" t="s">
        <v>239</v>
      </c>
      <c r="E882" s="5">
        <v>0.504</v>
      </c>
      <c r="F882" s="5">
        <v>25.25</v>
      </c>
      <c r="G882" s="5">
        <v>0.86099999999999999</v>
      </c>
      <c r="H882" s="5">
        <v>34.28</v>
      </c>
    </row>
    <row r="883" spans="1:8" ht="18.75" customHeight="1" thickBot="1" x14ac:dyDescent="0.25">
      <c r="A883" s="78"/>
      <c r="B883" s="82"/>
      <c r="C883" s="84"/>
      <c r="D883" s="3" t="s">
        <v>396</v>
      </c>
      <c r="E883" s="5">
        <v>2.1000000000000001E-2</v>
      </c>
      <c r="F883" s="5">
        <v>0.14000000000000001</v>
      </c>
      <c r="G883" s="5">
        <v>2.1000000000000001E-2</v>
      </c>
      <c r="H883" s="5">
        <v>0.04</v>
      </c>
    </row>
    <row r="884" spans="1:8" ht="18.75" customHeight="1" thickBot="1" x14ac:dyDescent="0.25">
      <c r="A884" s="78"/>
      <c r="B884" s="82"/>
      <c r="C884" s="84"/>
      <c r="D884" s="3" t="s">
        <v>332</v>
      </c>
      <c r="E884" s="5">
        <v>0.63700000000000001</v>
      </c>
      <c r="F884" s="5">
        <v>12.345000000000001</v>
      </c>
      <c r="G884" s="5">
        <v>1.7765</v>
      </c>
      <c r="H884" s="5">
        <v>32.215000000000003</v>
      </c>
    </row>
    <row r="885" spans="1:8" ht="18.75" customHeight="1" thickBot="1" x14ac:dyDescent="0.25">
      <c r="A885" s="78"/>
      <c r="B885" s="82"/>
      <c r="C885" s="84"/>
      <c r="D885" s="3" t="s">
        <v>47</v>
      </c>
      <c r="E885" s="5">
        <v>2094.8604999999998</v>
      </c>
      <c r="F885" s="5">
        <v>37089.781000000003</v>
      </c>
      <c r="G885" s="5">
        <v>1539.1865</v>
      </c>
      <c r="H885" s="5">
        <v>23158.023000000001</v>
      </c>
    </row>
    <row r="886" spans="1:8" ht="18.75" customHeight="1" thickBot="1" x14ac:dyDescent="0.25">
      <c r="A886" s="78"/>
      <c r="B886" s="82"/>
      <c r="C886" s="84"/>
      <c r="D886" s="3" t="s">
        <v>48</v>
      </c>
      <c r="E886" s="5">
        <v>2090.9630000000002</v>
      </c>
      <c r="F886" s="5">
        <v>140768.22005999999</v>
      </c>
      <c r="G886" s="5">
        <v>2290.6055000000001</v>
      </c>
      <c r="H886" s="5">
        <v>145838.32271000001</v>
      </c>
    </row>
    <row r="887" spans="1:8" ht="18.75" customHeight="1" thickBot="1" x14ac:dyDescent="0.25">
      <c r="A887" s="78"/>
      <c r="B887" s="82"/>
      <c r="C887" s="85"/>
      <c r="D887" s="3" t="s">
        <v>397</v>
      </c>
      <c r="E887" s="5">
        <v>4.9799999999999997E-2</v>
      </c>
      <c r="F887" s="5">
        <v>0.2</v>
      </c>
      <c r="G887" s="4"/>
      <c r="H887" s="4"/>
    </row>
    <row r="888" spans="1:8" ht="18.75" customHeight="1" thickBot="1" x14ac:dyDescent="0.25">
      <c r="A888" s="78"/>
      <c r="B888" s="82"/>
      <c r="C888" s="83" t="s">
        <v>33</v>
      </c>
      <c r="D888" s="3" t="s">
        <v>38</v>
      </c>
      <c r="E888" s="5">
        <v>180.84399999999999</v>
      </c>
      <c r="F888" s="5">
        <v>401.55840000000001</v>
      </c>
      <c r="G888" s="5">
        <v>10.555999999999999</v>
      </c>
      <c r="H888" s="5">
        <v>16.889600000000002</v>
      </c>
    </row>
    <row r="889" spans="1:8" ht="18.75" customHeight="1" thickBot="1" x14ac:dyDescent="0.25">
      <c r="A889" s="78"/>
      <c r="B889" s="82"/>
      <c r="C889" s="84"/>
      <c r="D889" s="3" t="s">
        <v>243</v>
      </c>
      <c r="E889" s="5">
        <v>6.4414999999999996</v>
      </c>
      <c r="F889" s="5">
        <v>23.242999999999999</v>
      </c>
      <c r="G889" s="5">
        <v>25.6798</v>
      </c>
      <c r="H889" s="5">
        <v>81.564440000000005</v>
      </c>
    </row>
    <row r="890" spans="1:8" ht="18.75" customHeight="1" thickBot="1" x14ac:dyDescent="0.25">
      <c r="A890" s="78"/>
      <c r="B890" s="82"/>
      <c r="C890" s="84"/>
      <c r="D890" s="3" t="s">
        <v>125</v>
      </c>
      <c r="E890" s="5">
        <v>2933.1902500000001</v>
      </c>
      <c r="F890" s="5">
        <v>37053.627</v>
      </c>
      <c r="G890" s="5">
        <v>1270.7148999999999</v>
      </c>
      <c r="H890" s="5">
        <v>20124.973000000002</v>
      </c>
    </row>
    <row r="891" spans="1:8" ht="18.75" customHeight="1" thickBot="1" x14ac:dyDescent="0.25">
      <c r="A891" s="78"/>
      <c r="B891" s="82"/>
      <c r="C891" s="84"/>
      <c r="D891" s="3" t="s">
        <v>398</v>
      </c>
      <c r="E891" s="5">
        <v>9.9599999999999994E-2</v>
      </c>
      <c r="F891" s="5">
        <v>0.78</v>
      </c>
      <c r="G891" s="5">
        <v>8.3000000000000004E-2</v>
      </c>
      <c r="H891" s="5">
        <v>1.6</v>
      </c>
    </row>
    <row r="892" spans="1:8" ht="18.75" customHeight="1" thickBot="1" x14ac:dyDescent="0.25">
      <c r="A892" s="78"/>
      <c r="B892" s="82"/>
      <c r="C892" s="84"/>
      <c r="D892" s="3" t="s">
        <v>131</v>
      </c>
      <c r="E892" s="5">
        <v>1903.3420000000001</v>
      </c>
      <c r="F892" s="5">
        <v>14350.76239</v>
      </c>
      <c r="G892" s="5">
        <v>2871.9475000000002</v>
      </c>
      <c r="H892" s="5">
        <v>18485.824379999998</v>
      </c>
    </row>
    <row r="893" spans="1:8" ht="18.75" customHeight="1" thickBot="1" x14ac:dyDescent="0.25">
      <c r="A893" s="78"/>
      <c r="B893" s="82"/>
      <c r="C893" s="84"/>
      <c r="D893" s="3" t="s">
        <v>130</v>
      </c>
      <c r="E893" s="5">
        <v>2.9058000000000002</v>
      </c>
      <c r="F893" s="5">
        <v>38.555</v>
      </c>
      <c r="G893" s="5">
        <v>0.155</v>
      </c>
      <c r="H893" s="5">
        <v>0.61</v>
      </c>
    </row>
    <row r="894" spans="1:8" ht="18.75" customHeight="1" thickBot="1" x14ac:dyDescent="0.25">
      <c r="A894" s="78"/>
      <c r="B894" s="82"/>
      <c r="C894" s="84"/>
      <c r="D894" s="3" t="s">
        <v>36</v>
      </c>
      <c r="E894" s="5">
        <v>232.05199999999999</v>
      </c>
      <c r="F894" s="5">
        <v>2059.8116100000002</v>
      </c>
      <c r="G894" s="5">
        <v>111.20229999999999</v>
      </c>
      <c r="H894" s="5">
        <v>945.92871000000002</v>
      </c>
    </row>
    <row r="895" spans="1:8" ht="18.75" customHeight="1" thickBot="1" x14ac:dyDescent="0.25">
      <c r="A895" s="78"/>
      <c r="B895" s="82"/>
      <c r="C895" s="84"/>
      <c r="D895" s="3" t="s">
        <v>39</v>
      </c>
      <c r="E895" s="5">
        <v>0.45950000000000002</v>
      </c>
      <c r="F895" s="5">
        <v>15.9</v>
      </c>
      <c r="G895" s="5">
        <v>0.7621</v>
      </c>
      <c r="H895" s="5">
        <v>18.08718</v>
      </c>
    </row>
    <row r="896" spans="1:8" ht="18.75" customHeight="1" thickBot="1" x14ac:dyDescent="0.25">
      <c r="A896" s="78"/>
      <c r="B896" s="82"/>
      <c r="C896" s="84"/>
      <c r="D896" s="3" t="s">
        <v>35</v>
      </c>
      <c r="E896" s="5">
        <v>15.891999999999999</v>
      </c>
      <c r="F896" s="5">
        <v>57.3</v>
      </c>
      <c r="G896" s="5">
        <v>6.6746999999999996</v>
      </c>
      <c r="H896" s="5">
        <v>20.055</v>
      </c>
    </row>
    <row r="897" spans="1:8" ht="18.75" customHeight="1" thickBot="1" x14ac:dyDescent="0.25">
      <c r="A897" s="78"/>
      <c r="B897" s="82"/>
      <c r="C897" s="84"/>
      <c r="D897" s="3" t="s">
        <v>134</v>
      </c>
      <c r="E897" s="5">
        <v>208.63200000000001</v>
      </c>
      <c r="F897" s="5">
        <v>1849.1158600000001</v>
      </c>
      <c r="G897" s="5">
        <v>69.375900000000001</v>
      </c>
      <c r="H897" s="5">
        <v>556.26760000000002</v>
      </c>
    </row>
    <row r="898" spans="1:8" ht="18.75" customHeight="1" thickBot="1" x14ac:dyDescent="0.25">
      <c r="A898" s="78"/>
      <c r="B898" s="82"/>
      <c r="C898" s="84"/>
      <c r="D898" s="3" t="s">
        <v>244</v>
      </c>
      <c r="E898" s="5">
        <v>44.400500000000001</v>
      </c>
      <c r="F898" s="5">
        <v>431.72901999999999</v>
      </c>
      <c r="G898" s="5">
        <v>72.03</v>
      </c>
      <c r="H898" s="5">
        <v>584.81394</v>
      </c>
    </row>
    <row r="899" spans="1:8" ht="18.75" customHeight="1" thickBot="1" x14ac:dyDescent="0.25">
      <c r="A899" s="78"/>
      <c r="B899" s="82"/>
      <c r="C899" s="84"/>
      <c r="D899" s="3" t="s">
        <v>249</v>
      </c>
      <c r="E899" s="5">
        <v>0.252</v>
      </c>
      <c r="F899" s="5">
        <v>1.82</v>
      </c>
      <c r="G899" s="4"/>
      <c r="H899" s="4"/>
    </row>
    <row r="900" spans="1:8" ht="18.75" customHeight="1" thickBot="1" x14ac:dyDescent="0.25">
      <c r="A900" s="78"/>
      <c r="B900" s="82"/>
      <c r="C900" s="84"/>
      <c r="D900" s="3" t="s">
        <v>126</v>
      </c>
      <c r="E900" s="5">
        <v>2813.6219999999998</v>
      </c>
      <c r="F900" s="5">
        <v>35664.854379999997</v>
      </c>
      <c r="G900" s="5">
        <v>4546.2624999999998</v>
      </c>
      <c r="H900" s="5">
        <v>49587.493999999999</v>
      </c>
    </row>
    <row r="901" spans="1:8" ht="18.75" customHeight="1" thickBot="1" x14ac:dyDescent="0.25">
      <c r="A901" s="78"/>
      <c r="B901" s="82"/>
      <c r="C901" s="84"/>
      <c r="D901" s="3" t="s">
        <v>250</v>
      </c>
      <c r="E901" s="5">
        <v>7.5899999999999995E-2</v>
      </c>
      <c r="F901" s="5">
        <v>0.38918999999999998</v>
      </c>
      <c r="G901" s="4"/>
      <c r="H901" s="4"/>
    </row>
    <row r="902" spans="1:8" ht="18.75" customHeight="1" thickBot="1" x14ac:dyDescent="0.25">
      <c r="A902" s="78"/>
      <c r="B902" s="82"/>
      <c r="C902" s="84"/>
      <c r="D902" s="3" t="s">
        <v>123</v>
      </c>
      <c r="E902" s="5">
        <v>2.3376999999999999</v>
      </c>
      <c r="F902" s="5">
        <v>30</v>
      </c>
      <c r="G902" s="5">
        <v>4.1029999999999998</v>
      </c>
      <c r="H902" s="5">
        <v>33.807000000000002</v>
      </c>
    </row>
    <row r="903" spans="1:8" ht="18.75" customHeight="1" thickBot="1" x14ac:dyDescent="0.25">
      <c r="A903" s="78"/>
      <c r="B903" s="82"/>
      <c r="C903" s="84"/>
      <c r="D903" s="3" t="s">
        <v>322</v>
      </c>
      <c r="E903" s="5">
        <v>3.5999999999999997E-2</v>
      </c>
      <c r="F903" s="5">
        <v>0.26</v>
      </c>
      <c r="G903" s="5">
        <v>0.39</v>
      </c>
      <c r="H903" s="5">
        <v>2.2469999999999999</v>
      </c>
    </row>
    <row r="904" spans="1:8" ht="18.75" customHeight="1" thickBot="1" x14ac:dyDescent="0.25">
      <c r="A904" s="78"/>
      <c r="B904" s="82"/>
      <c r="C904" s="84"/>
      <c r="D904" s="3" t="s">
        <v>127</v>
      </c>
      <c r="E904" s="5">
        <v>1.9516</v>
      </c>
      <c r="F904" s="5">
        <v>28.473500000000001</v>
      </c>
      <c r="G904" s="5">
        <v>0.90049999999999997</v>
      </c>
      <c r="H904" s="5">
        <v>15.346</v>
      </c>
    </row>
    <row r="905" spans="1:8" ht="18.75" customHeight="1" thickBot="1" x14ac:dyDescent="0.25">
      <c r="A905" s="78"/>
      <c r="B905" s="82"/>
      <c r="C905" s="84"/>
      <c r="D905" s="3" t="s">
        <v>248</v>
      </c>
      <c r="E905" s="5">
        <v>3.2509999999999999</v>
      </c>
      <c r="F905" s="5">
        <v>29.675000000000001</v>
      </c>
      <c r="G905" s="5">
        <v>1.2283999999999999</v>
      </c>
      <c r="H905" s="5">
        <v>8.09</v>
      </c>
    </row>
    <row r="906" spans="1:8" ht="18.75" customHeight="1" thickBot="1" x14ac:dyDescent="0.25">
      <c r="A906" s="78"/>
      <c r="B906" s="82"/>
      <c r="C906" s="84"/>
      <c r="D906" s="3" t="s">
        <v>247</v>
      </c>
      <c r="E906" s="5">
        <v>1.66E-2</v>
      </c>
      <c r="F906" s="5">
        <v>0.15</v>
      </c>
      <c r="G906" s="5">
        <v>1.206</v>
      </c>
      <c r="H906" s="5">
        <v>12.32</v>
      </c>
    </row>
    <row r="907" spans="1:8" ht="18.75" customHeight="1" thickBot="1" x14ac:dyDescent="0.25">
      <c r="A907" s="78"/>
      <c r="B907" s="82"/>
      <c r="C907" s="84"/>
      <c r="D907" s="3" t="s">
        <v>323</v>
      </c>
      <c r="E907" s="5">
        <v>0.193</v>
      </c>
      <c r="F907" s="5">
        <v>1.2450000000000001</v>
      </c>
      <c r="G907" s="4"/>
      <c r="H907" s="4"/>
    </row>
    <row r="908" spans="1:8" ht="18.75" customHeight="1" thickBot="1" x14ac:dyDescent="0.25">
      <c r="A908" s="78"/>
      <c r="B908" s="82"/>
      <c r="C908" s="84"/>
      <c r="D908" s="3" t="s">
        <v>132</v>
      </c>
      <c r="E908" s="5">
        <v>2.8254999999999999</v>
      </c>
      <c r="F908" s="5">
        <v>168.1865</v>
      </c>
      <c r="G908" s="5">
        <v>5.7515000000000001</v>
      </c>
      <c r="H908" s="5">
        <v>121.81350999999999</v>
      </c>
    </row>
    <row r="909" spans="1:8" ht="18.75" customHeight="1" thickBot="1" x14ac:dyDescent="0.25">
      <c r="A909" s="78"/>
      <c r="B909" s="82"/>
      <c r="C909" s="84"/>
      <c r="D909" s="3" t="s">
        <v>37</v>
      </c>
      <c r="E909" s="5">
        <v>9.6809999999999992</v>
      </c>
      <c r="F909" s="5">
        <v>16.464400000000001</v>
      </c>
      <c r="G909" s="4"/>
      <c r="H909" s="4"/>
    </row>
    <row r="910" spans="1:8" ht="18.75" customHeight="1" thickBot="1" x14ac:dyDescent="0.25">
      <c r="A910" s="78"/>
      <c r="B910" s="82"/>
      <c r="C910" s="84"/>
      <c r="D910" s="3" t="s">
        <v>41</v>
      </c>
      <c r="E910" s="5">
        <v>1.397</v>
      </c>
      <c r="F910" s="5">
        <v>8.3819999999999997</v>
      </c>
      <c r="G910" s="4"/>
      <c r="H910" s="4"/>
    </row>
    <row r="911" spans="1:8" ht="18.75" customHeight="1" thickBot="1" x14ac:dyDescent="0.25">
      <c r="A911" s="78"/>
      <c r="B911" s="82"/>
      <c r="C911" s="84"/>
      <c r="D911" s="3" t="s">
        <v>194</v>
      </c>
      <c r="E911" s="5">
        <v>1.32</v>
      </c>
      <c r="F911" s="5">
        <v>19.7545</v>
      </c>
      <c r="G911" s="4"/>
      <c r="H911" s="4"/>
    </row>
    <row r="912" spans="1:8" ht="18.75" customHeight="1" thickBot="1" x14ac:dyDescent="0.25">
      <c r="A912" s="79"/>
      <c r="B912" s="83"/>
      <c r="C912" s="85"/>
      <c r="D912" s="3" t="s">
        <v>245</v>
      </c>
      <c r="E912" s="5">
        <v>3.8014000000000001</v>
      </c>
      <c r="F912" s="5">
        <v>28.853999999999999</v>
      </c>
      <c r="G912" s="4"/>
      <c r="H912" s="4"/>
    </row>
    <row r="913" spans="1:8" ht="18.75" customHeight="1" thickBot="1" x14ac:dyDescent="0.25">
      <c r="A913" s="77" t="s">
        <v>399</v>
      </c>
      <c r="B913" s="81" t="s">
        <v>400</v>
      </c>
      <c r="C913" s="83" t="s">
        <v>33</v>
      </c>
      <c r="D913" s="3" t="s">
        <v>38</v>
      </c>
      <c r="E913" s="5">
        <v>48784.720999999998</v>
      </c>
      <c r="F913" s="5">
        <v>167260.17472000001</v>
      </c>
      <c r="G913" s="5">
        <v>45677.173000000003</v>
      </c>
      <c r="H913" s="5">
        <v>136215.34925999999</v>
      </c>
    </row>
    <row r="914" spans="1:8" ht="18.75" customHeight="1" thickBot="1" x14ac:dyDescent="0.25">
      <c r="A914" s="78"/>
      <c r="B914" s="82"/>
      <c r="C914" s="84"/>
      <c r="D914" s="3" t="s">
        <v>401</v>
      </c>
      <c r="E914" s="5">
        <v>537.48299999999995</v>
      </c>
      <c r="F914" s="5">
        <v>3883.346</v>
      </c>
      <c r="G914" s="5">
        <v>369.69299999999998</v>
      </c>
      <c r="H914" s="5">
        <v>2423.4090000000001</v>
      </c>
    </row>
    <row r="915" spans="1:8" ht="18.75" customHeight="1" thickBot="1" x14ac:dyDescent="0.25">
      <c r="A915" s="78"/>
      <c r="B915" s="82"/>
      <c r="C915" s="84"/>
      <c r="D915" s="3" t="s">
        <v>36</v>
      </c>
      <c r="E915" s="4"/>
      <c r="F915" s="4"/>
      <c r="G915" s="5">
        <v>0.88</v>
      </c>
      <c r="H915" s="5">
        <v>7.04</v>
      </c>
    </row>
    <row r="916" spans="1:8" ht="18.75" customHeight="1" thickBot="1" x14ac:dyDescent="0.25">
      <c r="A916" s="78"/>
      <c r="B916" s="82"/>
      <c r="C916" s="84"/>
      <c r="D916" s="3" t="s">
        <v>41</v>
      </c>
      <c r="E916" s="5">
        <v>8299.4089999999997</v>
      </c>
      <c r="F916" s="5">
        <v>60652.302499999998</v>
      </c>
      <c r="G916" s="5">
        <v>15965.371999999999</v>
      </c>
      <c r="H916" s="5">
        <v>84583.237599999993</v>
      </c>
    </row>
    <row r="917" spans="1:8" ht="18.75" customHeight="1" thickBot="1" x14ac:dyDescent="0.25">
      <c r="A917" s="78"/>
      <c r="B917" s="82"/>
      <c r="C917" s="85"/>
      <c r="D917" s="3" t="s">
        <v>34</v>
      </c>
      <c r="E917" s="5">
        <v>354.125</v>
      </c>
      <c r="F917" s="5">
        <v>2146.1224999999999</v>
      </c>
      <c r="G917" s="5">
        <v>371.65</v>
      </c>
      <c r="H917" s="5">
        <v>1547.9849999999999</v>
      </c>
    </row>
    <row r="918" spans="1:8" ht="18.75" customHeight="1" thickBot="1" x14ac:dyDescent="0.25">
      <c r="A918" s="79"/>
      <c r="B918" s="83"/>
      <c r="C918" s="3" t="s">
        <v>6</v>
      </c>
      <c r="D918" s="3" t="s">
        <v>402</v>
      </c>
      <c r="E918" s="4"/>
      <c r="F918" s="4"/>
      <c r="G918" s="5">
        <v>1235.8710000000001</v>
      </c>
      <c r="H918" s="5">
        <v>3707.6129999999998</v>
      </c>
    </row>
    <row r="919" spans="1:8" ht="18.75" customHeight="1" thickBot="1" x14ac:dyDescent="0.25">
      <c r="A919" s="77" t="s">
        <v>403</v>
      </c>
      <c r="B919" s="81" t="s">
        <v>60</v>
      </c>
      <c r="C919" s="83" t="s">
        <v>6</v>
      </c>
      <c r="D919" s="3" t="s">
        <v>101</v>
      </c>
      <c r="E919" s="5">
        <v>2.0500000000000001E-2</v>
      </c>
      <c r="F919" s="5">
        <v>1.65</v>
      </c>
      <c r="G919" s="5">
        <v>3.3000000000000002E-2</v>
      </c>
      <c r="H919" s="5">
        <v>2.42</v>
      </c>
    </row>
    <row r="920" spans="1:8" ht="18.75" customHeight="1" thickBot="1" x14ac:dyDescent="0.25">
      <c r="A920" s="78"/>
      <c r="B920" s="82"/>
      <c r="C920" s="84"/>
      <c r="D920" s="3" t="s">
        <v>347</v>
      </c>
      <c r="E920" s="5">
        <v>0.44800000000000001</v>
      </c>
      <c r="F920" s="5">
        <v>56.0015</v>
      </c>
      <c r="G920" s="5">
        <v>0.251</v>
      </c>
      <c r="H920" s="5">
        <v>30.81625</v>
      </c>
    </row>
    <row r="921" spans="1:8" ht="18.75" customHeight="1" thickBot="1" x14ac:dyDescent="0.25">
      <c r="A921" s="78"/>
      <c r="B921" s="82"/>
      <c r="C921" s="84"/>
      <c r="D921" s="3" t="s">
        <v>174</v>
      </c>
      <c r="E921" s="5">
        <v>0.23150000000000001</v>
      </c>
      <c r="F921" s="5">
        <v>8.3749500000000001</v>
      </c>
      <c r="G921" s="5">
        <v>0.18099999999999999</v>
      </c>
      <c r="H921" s="5">
        <v>6.18161</v>
      </c>
    </row>
    <row r="922" spans="1:8" ht="18.75" customHeight="1" thickBot="1" x14ac:dyDescent="0.25">
      <c r="A922" s="78"/>
      <c r="B922" s="82"/>
      <c r="C922" s="84"/>
      <c r="D922" s="3" t="s">
        <v>23</v>
      </c>
      <c r="E922" s="5">
        <v>3.15E-2</v>
      </c>
      <c r="F922" s="5">
        <v>1.6835</v>
      </c>
      <c r="G922" s="5">
        <v>1.2E-2</v>
      </c>
      <c r="H922" s="5">
        <v>0.64</v>
      </c>
    </row>
    <row r="923" spans="1:8" ht="18.75" customHeight="1" thickBot="1" x14ac:dyDescent="0.25">
      <c r="A923" s="78"/>
      <c r="B923" s="82"/>
      <c r="C923" s="84"/>
      <c r="D923" s="3" t="s">
        <v>67</v>
      </c>
      <c r="E923" s="5">
        <v>6.25E-2</v>
      </c>
      <c r="F923" s="5">
        <v>13.936999999999999</v>
      </c>
      <c r="G923" s="5">
        <v>4.7E-2</v>
      </c>
      <c r="H923" s="5">
        <v>7.7949999999999999</v>
      </c>
    </row>
    <row r="924" spans="1:8" ht="18.75" customHeight="1" thickBot="1" x14ac:dyDescent="0.25">
      <c r="A924" s="78"/>
      <c r="B924" s="82"/>
      <c r="C924" s="84"/>
      <c r="D924" s="3" t="s">
        <v>63</v>
      </c>
      <c r="E924" s="5">
        <v>4.0000000000000001E-3</v>
      </c>
      <c r="F924" s="5">
        <v>0.83</v>
      </c>
      <c r="G924" s="5">
        <v>1E-3</v>
      </c>
      <c r="H924" s="5">
        <v>0.16</v>
      </c>
    </row>
    <row r="925" spans="1:8" ht="18.75" customHeight="1" thickBot="1" x14ac:dyDescent="0.25">
      <c r="A925" s="78"/>
      <c r="B925" s="82"/>
      <c r="C925" s="84"/>
      <c r="D925" s="3" t="s">
        <v>25</v>
      </c>
      <c r="E925" s="5">
        <v>4.4999999999999997E-3</v>
      </c>
      <c r="F925" s="5">
        <v>7.6499999999999999E-2</v>
      </c>
      <c r="G925" s="5">
        <v>7.2999999999999995E-2</v>
      </c>
      <c r="H925" s="5">
        <v>1.30484</v>
      </c>
    </row>
    <row r="926" spans="1:8" ht="18.75" customHeight="1" thickBot="1" x14ac:dyDescent="0.25">
      <c r="A926" s="78"/>
      <c r="B926" s="82"/>
      <c r="C926" s="84"/>
      <c r="D926" s="3" t="s">
        <v>89</v>
      </c>
      <c r="E926" s="5">
        <v>0.54149999999999998</v>
      </c>
      <c r="F926" s="5">
        <v>7.9826600000000001</v>
      </c>
      <c r="G926" s="5">
        <v>4.4999999999999998E-2</v>
      </c>
      <c r="H926" s="5">
        <v>0.35394999999999999</v>
      </c>
    </row>
    <row r="927" spans="1:8" ht="18.75" customHeight="1" thickBot="1" x14ac:dyDescent="0.25">
      <c r="A927" s="78"/>
      <c r="B927" s="82"/>
      <c r="C927" s="84"/>
      <c r="D927" s="3" t="s">
        <v>107</v>
      </c>
      <c r="E927" s="5">
        <v>6.0000000000000001E-3</v>
      </c>
      <c r="F927" s="5">
        <v>7.4120000000000005E-2</v>
      </c>
      <c r="G927" s="4"/>
      <c r="H927" s="4"/>
    </row>
    <row r="928" spans="1:8" ht="18.75" customHeight="1" thickBot="1" x14ac:dyDescent="0.25">
      <c r="A928" s="78"/>
      <c r="B928" s="82"/>
      <c r="C928" s="84"/>
      <c r="D928" s="3" t="s">
        <v>87</v>
      </c>
      <c r="E928" s="5">
        <v>0.16600000000000001</v>
      </c>
      <c r="F928" s="5">
        <v>10.417999999999999</v>
      </c>
      <c r="G928" s="5">
        <v>0.52249999999999996</v>
      </c>
      <c r="H928" s="5">
        <v>13.57037</v>
      </c>
    </row>
    <row r="929" spans="1:8" ht="18.75" customHeight="1" thickBot="1" x14ac:dyDescent="0.25">
      <c r="A929" s="78"/>
      <c r="B929" s="82"/>
      <c r="C929" s="84"/>
      <c r="D929" s="3" t="s">
        <v>21</v>
      </c>
      <c r="E929" s="5">
        <v>2E-3</v>
      </c>
      <c r="F929" s="5">
        <v>0.28999999999999998</v>
      </c>
      <c r="G929" s="5">
        <v>1.2999999999999999E-2</v>
      </c>
      <c r="H929" s="5">
        <v>1.3574999999999999</v>
      </c>
    </row>
    <row r="930" spans="1:8" ht="18.75" customHeight="1" thickBot="1" x14ac:dyDescent="0.25">
      <c r="A930" s="78"/>
      <c r="B930" s="82"/>
      <c r="C930" s="84"/>
      <c r="D930" s="3" t="s">
        <v>29</v>
      </c>
      <c r="E930" s="5">
        <v>7.0000000000000001E-3</v>
      </c>
      <c r="F930" s="5">
        <v>0.72499999999999998</v>
      </c>
      <c r="G930" s="5">
        <v>2.2499999999999999E-2</v>
      </c>
      <c r="H930" s="5">
        <v>3.194</v>
      </c>
    </row>
    <row r="931" spans="1:8" ht="18.75" customHeight="1" thickBot="1" x14ac:dyDescent="0.25">
      <c r="A931" s="78"/>
      <c r="B931" s="82"/>
      <c r="C931" s="84"/>
      <c r="D931" s="3" t="s">
        <v>16</v>
      </c>
      <c r="E931" s="5">
        <v>1.2709999999999999</v>
      </c>
      <c r="F931" s="5">
        <v>23.04383</v>
      </c>
      <c r="G931" s="5">
        <v>0.8135</v>
      </c>
      <c r="H931" s="5">
        <v>12.248049999999999</v>
      </c>
    </row>
    <row r="932" spans="1:8" ht="18.75" customHeight="1" thickBot="1" x14ac:dyDescent="0.25">
      <c r="A932" s="78"/>
      <c r="B932" s="82"/>
      <c r="C932" s="84"/>
      <c r="D932" s="3" t="s">
        <v>404</v>
      </c>
      <c r="E932" s="5">
        <v>4.9000000000000002E-2</v>
      </c>
      <c r="F932" s="5">
        <v>1.94333</v>
      </c>
      <c r="G932" s="5">
        <v>6.1499999999999999E-2</v>
      </c>
      <c r="H932" s="5">
        <v>2.2731300000000001</v>
      </c>
    </row>
    <row r="933" spans="1:8" ht="18.75" customHeight="1" thickBot="1" x14ac:dyDescent="0.25">
      <c r="A933" s="78"/>
      <c r="B933" s="82"/>
      <c r="C933" s="84"/>
      <c r="D933" s="3" t="s">
        <v>26</v>
      </c>
      <c r="E933" s="5">
        <v>0.22550000000000001</v>
      </c>
      <c r="F933" s="5">
        <v>21.321020000000001</v>
      </c>
      <c r="G933" s="5">
        <v>0.1525</v>
      </c>
      <c r="H933" s="5">
        <v>13.8728</v>
      </c>
    </row>
    <row r="934" spans="1:8" ht="18.75" customHeight="1" thickBot="1" x14ac:dyDescent="0.25">
      <c r="A934" s="78"/>
      <c r="B934" s="82"/>
      <c r="C934" s="84"/>
      <c r="D934" s="3" t="s">
        <v>351</v>
      </c>
      <c r="E934" s="5">
        <v>1E-3</v>
      </c>
      <c r="F934" s="5">
        <v>6.9500000000000006E-2</v>
      </c>
      <c r="G934" s="5">
        <v>1E-3</v>
      </c>
      <c r="H934" s="5">
        <v>7.1999999999999995E-2</v>
      </c>
    </row>
    <row r="935" spans="1:8" ht="18.75" customHeight="1" thickBot="1" x14ac:dyDescent="0.25">
      <c r="A935" s="78"/>
      <c r="B935" s="82"/>
      <c r="C935" s="84"/>
      <c r="D935" s="3" t="s">
        <v>116</v>
      </c>
      <c r="E935" s="5">
        <v>0.35649999999999998</v>
      </c>
      <c r="F935" s="5">
        <v>16.004000000000001</v>
      </c>
      <c r="G935" s="5">
        <v>1.1515</v>
      </c>
      <c r="H935" s="5">
        <v>53.264400000000002</v>
      </c>
    </row>
    <row r="936" spans="1:8" ht="18.75" customHeight="1" thickBot="1" x14ac:dyDescent="0.25">
      <c r="A936" s="78"/>
      <c r="B936" s="82"/>
      <c r="C936" s="84"/>
      <c r="D936" s="3" t="s">
        <v>164</v>
      </c>
      <c r="E936" s="5">
        <v>3.0000000000000001E-3</v>
      </c>
      <c r="F936" s="5">
        <v>0.22800000000000001</v>
      </c>
      <c r="G936" s="5">
        <v>1.15E-2</v>
      </c>
      <c r="H936" s="5">
        <v>0.98499999999999999</v>
      </c>
    </row>
    <row r="937" spans="1:8" ht="18.75" customHeight="1" thickBot="1" x14ac:dyDescent="0.25">
      <c r="A937" s="78"/>
      <c r="B937" s="82"/>
      <c r="C937" s="84"/>
      <c r="D937" s="3" t="s">
        <v>111</v>
      </c>
      <c r="E937" s="5">
        <v>11.667999999999999</v>
      </c>
      <c r="F937" s="5">
        <v>350.10417999999999</v>
      </c>
      <c r="G937" s="5">
        <v>8.3484999999999996</v>
      </c>
      <c r="H937" s="5">
        <v>241.15449000000001</v>
      </c>
    </row>
    <row r="938" spans="1:8" ht="18.75" customHeight="1" thickBot="1" x14ac:dyDescent="0.25">
      <c r="A938" s="78"/>
      <c r="B938" s="82"/>
      <c r="C938" s="84"/>
      <c r="D938" s="3" t="s">
        <v>144</v>
      </c>
      <c r="E938" s="5">
        <v>1.5E-3</v>
      </c>
      <c r="F938" s="5">
        <v>0.14166999999999999</v>
      </c>
      <c r="G938" s="5">
        <v>5.0000000000000001E-3</v>
      </c>
      <c r="H938" s="5">
        <v>0.73399999999999999</v>
      </c>
    </row>
    <row r="939" spans="1:8" ht="18.75" customHeight="1" thickBot="1" x14ac:dyDescent="0.25">
      <c r="A939" s="78"/>
      <c r="B939" s="82"/>
      <c r="C939" s="84"/>
      <c r="D939" s="3" t="s">
        <v>8</v>
      </c>
      <c r="E939" s="5">
        <v>2.5739999999999998</v>
      </c>
      <c r="F939" s="5">
        <v>107.72816</v>
      </c>
      <c r="G939" s="5">
        <v>2.2614999999999998</v>
      </c>
      <c r="H939" s="5">
        <v>88.606650000000002</v>
      </c>
    </row>
    <row r="940" spans="1:8" ht="18.75" customHeight="1" thickBot="1" x14ac:dyDescent="0.25">
      <c r="A940" s="78"/>
      <c r="B940" s="82"/>
      <c r="C940" s="84"/>
      <c r="D940" s="3" t="s">
        <v>119</v>
      </c>
      <c r="E940" s="5">
        <v>1.7500000000000002E-2</v>
      </c>
      <c r="F940" s="5">
        <v>0.55600000000000005</v>
      </c>
      <c r="G940" s="5">
        <v>3.4000000000000002E-2</v>
      </c>
      <c r="H940" s="5">
        <v>2.23</v>
      </c>
    </row>
    <row r="941" spans="1:8" ht="18.75" customHeight="1" thickBot="1" x14ac:dyDescent="0.25">
      <c r="A941" s="78"/>
      <c r="B941" s="82"/>
      <c r="C941" s="84"/>
      <c r="D941" s="3" t="s">
        <v>66</v>
      </c>
      <c r="E941" s="5">
        <v>0.85199999999999998</v>
      </c>
      <c r="F941" s="5">
        <v>62.24859</v>
      </c>
      <c r="G941" s="5">
        <v>0.73250000000000004</v>
      </c>
      <c r="H941" s="5">
        <v>64.593459999999993</v>
      </c>
    </row>
    <row r="942" spans="1:8" ht="18.75" customHeight="1" thickBot="1" x14ac:dyDescent="0.25">
      <c r="A942" s="78"/>
      <c r="B942" s="82"/>
      <c r="C942" s="84"/>
      <c r="D942" s="3" t="s">
        <v>20</v>
      </c>
      <c r="E942" s="4"/>
      <c r="F942" s="4"/>
      <c r="G942" s="5">
        <v>6.0000000000000001E-3</v>
      </c>
      <c r="H942" s="5">
        <v>4.4999999999999998E-2</v>
      </c>
    </row>
    <row r="943" spans="1:8" ht="18.75" customHeight="1" thickBot="1" x14ac:dyDescent="0.25">
      <c r="A943" s="78"/>
      <c r="B943" s="82"/>
      <c r="C943" s="84"/>
      <c r="D943" s="3" t="s">
        <v>341</v>
      </c>
      <c r="E943" s="5">
        <v>1.4999999999999999E-2</v>
      </c>
      <c r="F943" s="5">
        <v>1.8160000000000001</v>
      </c>
      <c r="G943" s="5">
        <v>2.1499999999999998E-2</v>
      </c>
      <c r="H943" s="5">
        <v>2.7663600000000002</v>
      </c>
    </row>
    <row r="944" spans="1:8" ht="18.75" customHeight="1" thickBot="1" x14ac:dyDescent="0.25">
      <c r="A944" s="78"/>
      <c r="B944" s="82"/>
      <c r="C944" s="84"/>
      <c r="D944" s="3" t="s">
        <v>14</v>
      </c>
      <c r="E944" s="5">
        <v>4.2500000000000003E-2</v>
      </c>
      <c r="F944" s="5">
        <v>0.78766999999999998</v>
      </c>
      <c r="G944" s="5">
        <v>2.2499999999999999E-2</v>
      </c>
      <c r="H944" s="5">
        <v>0.29941000000000001</v>
      </c>
    </row>
    <row r="945" spans="1:8" ht="18.75" customHeight="1" thickBot="1" x14ac:dyDescent="0.25">
      <c r="A945" s="78"/>
      <c r="B945" s="82"/>
      <c r="C945" s="84"/>
      <c r="D945" s="3" t="s">
        <v>405</v>
      </c>
      <c r="E945" s="5">
        <v>5.4999999999999997E-3</v>
      </c>
      <c r="F945" s="5">
        <v>0.60750000000000004</v>
      </c>
      <c r="G945" s="5">
        <v>7.2499999999999995E-2</v>
      </c>
      <c r="H945" s="5">
        <v>6.1566700000000001</v>
      </c>
    </row>
    <row r="946" spans="1:8" ht="18.75" customHeight="1" thickBot="1" x14ac:dyDescent="0.25">
      <c r="A946" s="78"/>
      <c r="B946" s="82"/>
      <c r="C946" s="84"/>
      <c r="D946" s="3" t="s">
        <v>147</v>
      </c>
      <c r="E946" s="5">
        <v>3.5499999999999997E-2</v>
      </c>
      <c r="F946" s="5">
        <v>3.84</v>
      </c>
      <c r="G946" s="5">
        <v>8.0000000000000002E-3</v>
      </c>
      <c r="H946" s="5">
        <v>1.6</v>
      </c>
    </row>
    <row r="947" spans="1:8" ht="18.75" customHeight="1" thickBot="1" x14ac:dyDescent="0.25">
      <c r="A947" s="78"/>
      <c r="B947" s="82"/>
      <c r="C947" s="84"/>
      <c r="D947" s="3" t="s">
        <v>88</v>
      </c>
      <c r="E947" s="5">
        <v>3.0000000000000001E-3</v>
      </c>
      <c r="F947" s="5">
        <v>8.4000000000000005E-2</v>
      </c>
      <c r="G947" s="4"/>
      <c r="H947" s="4"/>
    </row>
    <row r="948" spans="1:8" ht="18.75" customHeight="1" thickBot="1" x14ac:dyDescent="0.25">
      <c r="A948" s="78"/>
      <c r="B948" s="82"/>
      <c r="C948" s="85"/>
      <c r="D948" s="3" t="s">
        <v>406</v>
      </c>
      <c r="E948" s="5">
        <v>4.4999999999999997E-3</v>
      </c>
      <c r="F948" s="5">
        <v>0.05</v>
      </c>
      <c r="G948" s="4"/>
      <c r="H948" s="4"/>
    </row>
    <row r="949" spans="1:8" ht="18.75" customHeight="1" thickBot="1" x14ac:dyDescent="0.25">
      <c r="A949" s="78"/>
      <c r="B949" s="82"/>
      <c r="C949" s="83" t="s">
        <v>44</v>
      </c>
      <c r="D949" s="3" t="s">
        <v>48</v>
      </c>
      <c r="E949" s="5">
        <v>0.66849999999999998</v>
      </c>
      <c r="F949" s="5">
        <v>59.59216</v>
      </c>
      <c r="G949" s="5">
        <v>3.5705</v>
      </c>
      <c r="H949" s="5">
        <v>328.82949000000002</v>
      </c>
    </row>
    <row r="950" spans="1:8" ht="18.75" customHeight="1" thickBot="1" x14ac:dyDescent="0.25">
      <c r="A950" s="78"/>
      <c r="B950" s="82"/>
      <c r="C950" s="84"/>
      <c r="D950" s="3" t="s">
        <v>45</v>
      </c>
      <c r="E950" s="5">
        <v>7.4499999999999997E-2</v>
      </c>
      <c r="F950" s="5">
        <v>3.319</v>
      </c>
      <c r="G950" s="5">
        <v>0.12</v>
      </c>
      <c r="H950" s="5">
        <v>5.8505000000000003</v>
      </c>
    </row>
    <row r="951" spans="1:8" ht="18.75" customHeight="1" thickBot="1" x14ac:dyDescent="0.25">
      <c r="A951" s="78"/>
      <c r="B951" s="82"/>
      <c r="C951" s="85"/>
      <c r="D951" s="3" t="s">
        <v>46</v>
      </c>
      <c r="E951" s="5">
        <v>52.484499999999997</v>
      </c>
      <c r="F951" s="5">
        <v>4443.3413200000005</v>
      </c>
      <c r="G951" s="5">
        <v>62.424999999999997</v>
      </c>
      <c r="H951" s="5">
        <v>4171.1717600000002</v>
      </c>
    </row>
    <row r="952" spans="1:8" ht="18.75" customHeight="1" thickBot="1" x14ac:dyDescent="0.25">
      <c r="A952" s="78"/>
      <c r="B952" s="82"/>
      <c r="C952" s="83" t="s">
        <v>33</v>
      </c>
      <c r="D952" s="3" t="s">
        <v>134</v>
      </c>
      <c r="E952" s="5">
        <v>2.988</v>
      </c>
      <c r="F952" s="5">
        <v>19.573229999999999</v>
      </c>
      <c r="G952" s="5">
        <v>0.432</v>
      </c>
      <c r="H952" s="5">
        <v>4.9133100000000001</v>
      </c>
    </row>
    <row r="953" spans="1:8" ht="18.75" customHeight="1" thickBot="1" x14ac:dyDescent="0.25">
      <c r="A953" s="78"/>
      <c r="B953" s="82"/>
      <c r="C953" s="84"/>
      <c r="D953" s="3" t="s">
        <v>130</v>
      </c>
      <c r="E953" s="5">
        <v>3.4000000000000002E-2</v>
      </c>
      <c r="F953" s="5">
        <v>0.84</v>
      </c>
      <c r="G953" s="5">
        <v>0.14149999999999999</v>
      </c>
      <c r="H953" s="5">
        <v>3.1</v>
      </c>
    </row>
    <row r="954" spans="1:8" ht="18.75" customHeight="1" thickBot="1" x14ac:dyDescent="0.25">
      <c r="A954" s="78"/>
      <c r="B954" s="82"/>
      <c r="C954" s="84"/>
      <c r="D954" s="3" t="s">
        <v>125</v>
      </c>
      <c r="E954" s="5">
        <v>4.4999999999999997E-3</v>
      </c>
      <c r="F954" s="5">
        <v>7.6499999999999999E-2</v>
      </c>
      <c r="G954" s="5">
        <v>1.0999999999999999E-2</v>
      </c>
      <c r="H954" s="5">
        <v>0.17</v>
      </c>
    </row>
    <row r="955" spans="1:8" ht="18.75" customHeight="1" thickBot="1" x14ac:dyDescent="0.25">
      <c r="A955" s="78"/>
      <c r="B955" s="82"/>
      <c r="C955" s="84"/>
      <c r="D955" s="3" t="s">
        <v>133</v>
      </c>
      <c r="E955" s="5">
        <v>7.0964999999999998</v>
      </c>
      <c r="F955" s="5">
        <v>21.888000000000002</v>
      </c>
      <c r="G955" s="5">
        <v>7.8205</v>
      </c>
      <c r="H955" s="5">
        <v>20.75</v>
      </c>
    </row>
    <row r="956" spans="1:8" ht="18.75" customHeight="1" thickBot="1" x14ac:dyDescent="0.25">
      <c r="A956" s="79"/>
      <c r="B956" s="83"/>
      <c r="C956" s="85"/>
      <c r="D956" s="3" t="s">
        <v>123</v>
      </c>
      <c r="E956" s="4"/>
      <c r="F956" s="4"/>
      <c r="G956" s="5">
        <v>0.11600000000000001</v>
      </c>
      <c r="H956" s="5">
        <v>5.86</v>
      </c>
    </row>
    <row r="957" spans="1:8" ht="18.75" customHeight="1" thickBot="1" x14ac:dyDescent="0.25">
      <c r="A957" s="77" t="s">
        <v>407</v>
      </c>
      <c r="B957" s="81" t="s">
        <v>5</v>
      </c>
      <c r="C957" s="83" t="s">
        <v>44</v>
      </c>
      <c r="D957" s="3" t="s">
        <v>408</v>
      </c>
      <c r="E957" s="5">
        <v>32.555320000000002</v>
      </c>
      <c r="F957" s="5">
        <v>3566.6099899999999</v>
      </c>
      <c r="G957" s="5">
        <v>72.902900000000002</v>
      </c>
      <c r="H957" s="5">
        <v>7328.2590099999998</v>
      </c>
    </row>
    <row r="958" spans="1:8" ht="18.75" customHeight="1" thickBot="1" x14ac:dyDescent="0.25">
      <c r="A958" s="78"/>
      <c r="B958" s="82"/>
      <c r="C958" s="84"/>
      <c r="D958" s="3" t="s">
        <v>47</v>
      </c>
      <c r="E958" s="5">
        <v>86.811999999999998</v>
      </c>
      <c r="F958" s="5">
        <v>2256.94</v>
      </c>
      <c r="G958" s="5">
        <v>105.369</v>
      </c>
      <c r="H958" s="5">
        <v>2517.7800000000002</v>
      </c>
    </row>
    <row r="959" spans="1:8" ht="18.75" customHeight="1" thickBot="1" x14ac:dyDescent="0.25">
      <c r="A959" s="78"/>
      <c r="B959" s="82"/>
      <c r="C959" s="84"/>
      <c r="D959" s="3" t="s">
        <v>409</v>
      </c>
      <c r="E959" s="5">
        <v>22.9513</v>
      </c>
      <c r="F959" s="5">
        <v>1211.0463500000001</v>
      </c>
      <c r="G959" s="5">
        <v>25.700299999999999</v>
      </c>
      <c r="H959" s="5">
        <v>1302.1399899999999</v>
      </c>
    </row>
    <row r="960" spans="1:8" ht="18.75" customHeight="1" thickBot="1" x14ac:dyDescent="0.25">
      <c r="A960" s="78"/>
      <c r="B960" s="82"/>
      <c r="C960" s="84"/>
      <c r="D960" s="3" t="s">
        <v>50</v>
      </c>
      <c r="E960" s="5">
        <v>245.733</v>
      </c>
      <c r="F960" s="5">
        <v>46730.292500000003</v>
      </c>
      <c r="G960" s="5">
        <v>323.68907999999999</v>
      </c>
      <c r="H960" s="5">
        <v>46259.505499999999</v>
      </c>
    </row>
    <row r="961" spans="1:8" ht="18.75" customHeight="1" thickBot="1" x14ac:dyDescent="0.25">
      <c r="A961" s="78"/>
      <c r="B961" s="82"/>
      <c r="C961" s="84"/>
      <c r="D961" s="3" t="s">
        <v>332</v>
      </c>
      <c r="E961" s="5">
        <v>0.33400000000000002</v>
      </c>
      <c r="F961" s="5">
        <v>10.37</v>
      </c>
      <c r="G961" s="5">
        <v>2.2919999999999998</v>
      </c>
      <c r="H961" s="5">
        <v>59.24</v>
      </c>
    </row>
    <row r="962" spans="1:8" ht="18.75" customHeight="1" thickBot="1" x14ac:dyDescent="0.25">
      <c r="A962" s="78"/>
      <c r="B962" s="82"/>
      <c r="C962" s="84"/>
      <c r="D962" s="3" t="s">
        <v>48</v>
      </c>
      <c r="E962" s="5">
        <v>1.7500000000000002E-2</v>
      </c>
      <c r="F962" s="5">
        <v>2.0099999999999998</v>
      </c>
      <c r="G962" s="5">
        <v>0.54900000000000004</v>
      </c>
      <c r="H962" s="5">
        <v>50.18</v>
      </c>
    </row>
    <row r="963" spans="1:8" ht="18.75" customHeight="1" thickBot="1" x14ac:dyDescent="0.25">
      <c r="A963" s="78"/>
      <c r="B963" s="82"/>
      <c r="C963" s="84"/>
      <c r="D963" s="3" t="s">
        <v>410</v>
      </c>
      <c r="E963" s="5">
        <v>580.53314999999998</v>
      </c>
      <c r="F963" s="5">
        <v>55290.063719999998</v>
      </c>
      <c r="G963" s="5">
        <v>368.767</v>
      </c>
      <c r="H963" s="5">
        <v>30424.207289999998</v>
      </c>
    </row>
    <row r="964" spans="1:8" ht="18.75" customHeight="1" thickBot="1" x14ac:dyDescent="0.25">
      <c r="A964" s="78"/>
      <c r="B964" s="82"/>
      <c r="C964" s="85"/>
      <c r="D964" s="3" t="s">
        <v>411</v>
      </c>
      <c r="E964" s="5">
        <v>80.371499999999997</v>
      </c>
      <c r="F964" s="5">
        <v>2136.8536800000002</v>
      </c>
      <c r="G964" s="5">
        <v>120.074</v>
      </c>
      <c r="H964" s="5">
        <v>3407.3009999999999</v>
      </c>
    </row>
    <row r="965" spans="1:8" ht="18.75" customHeight="1" thickBot="1" x14ac:dyDescent="0.25">
      <c r="A965" s="78"/>
      <c r="B965" s="82"/>
      <c r="C965" s="83" t="s">
        <v>6</v>
      </c>
      <c r="D965" s="3" t="s">
        <v>412</v>
      </c>
      <c r="E965" s="5">
        <v>8.1449999999999996</v>
      </c>
      <c r="F965" s="5">
        <v>297.35000000000002</v>
      </c>
      <c r="G965" s="5">
        <v>13.218999999999999</v>
      </c>
      <c r="H965" s="5">
        <v>459.64</v>
      </c>
    </row>
    <row r="966" spans="1:8" ht="18.75" customHeight="1" thickBot="1" x14ac:dyDescent="0.25">
      <c r="A966" s="78"/>
      <c r="B966" s="82"/>
      <c r="C966" s="84"/>
      <c r="D966" s="3" t="s">
        <v>119</v>
      </c>
      <c r="E966" s="5">
        <v>4.9870000000000001</v>
      </c>
      <c r="F966" s="5">
        <v>102.18</v>
      </c>
      <c r="G966" s="5">
        <v>0.95550000000000002</v>
      </c>
      <c r="H966" s="5">
        <v>17.73</v>
      </c>
    </row>
    <row r="967" spans="1:8" ht="18.75" customHeight="1" thickBot="1" x14ac:dyDescent="0.25">
      <c r="A967" s="78"/>
      <c r="B967" s="82"/>
      <c r="C967" s="84"/>
      <c r="D967" s="3" t="s">
        <v>18</v>
      </c>
      <c r="E967" s="5">
        <v>41.271000000000001</v>
      </c>
      <c r="F967" s="5">
        <v>1191.04333</v>
      </c>
      <c r="G967" s="5">
        <v>40.494</v>
      </c>
      <c r="H967" s="5">
        <v>1239.1369999999999</v>
      </c>
    </row>
    <row r="968" spans="1:8" ht="18.75" customHeight="1" thickBot="1" x14ac:dyDescent="0.25">
      <c r="A968" s="78"/>
      <c r="B968" s="82"/>
      <c r="C968" s="84"/>
      <c r="D968" s="3" t="s">
        <v>237</v>
      </c>
      <c r="E968" s="5">
        <v>0.46500000000000002</v>
      </c>
      <c r="F968" s="5">
        <v>5.0399900000000004</v>
      </c>
      <c r="G968" s="4"/>
      <c r="H968" s="4"/>
    </row>
    <row r="969" spans="1:8" ht="18.75" customHeight="1" thickBot="1" x14ac:dyDescent="0.25">
      <c r="A969" s="78"/>
      <c r="B969" s="82"/>
      <c r="C969" s="84"/>
      <c r="D969" s="3" t="s">
        <v>413</v>
      </c>
      <c r="E969" s="5">
        <v>5.6000000000000001E-2</v>
      </c>
      <c r="F969" s="5">
        <v>3.23</v>
      </c>
      <c r="G969" s="5">
        <v>0.15590000000000001</v>
      </c>
      <c r="H969" s="5">
        <v>13.13</v>
      </c>
    </row>
    <row r="970" spans="1:8" ht="18.75" customHeight="1" thickBot="1" x14ac:dyDescent="0.25">
      <c r="A970" s="78"/>
      <c r="B970" s="82"/>
      <c r="C970" s="84"/>
      <c r="D970" s="3" t="s">
        <v>9</v>
      </c>
      <c r="E970" s="5">
        <v>0.748</v>
      </c>
      <c r="F970" s="5">
        <v>48.01</v>
      </c>
      <c r="G970" s="5">
        <v>1.9061999999999999</v>
      </c>
      <c r="H970" s="5">
        <v>111.89</v>
      </c>
    </row>
    <row r="971" spans="1:8" ht="18.75" customHeight="1" thickBot="1" x14ac:dyDescent="0.25">
      <c r="A971" s="78"/>
      <c r="B971" s="82"/>
      <c r="C971" s="84"/>
      <c r="D971" s="3" t="s">
        <v>414</v>
      </c>
      <c r="E971" s="5">
        <v>8.1493500000000001</v>
      </c>
      <c r="F971" s="5">
        <v>931.2</v>
      </c>
      <c r="G971" s="5">
        <v>11.528</v>
      </c>
      <c r="H971" s="5">
        <v>1122.3300099999999</v>
      </c>
    </row>
    <row r="972" spans="1:8" ht="18.75" customHeight="1" thickBot="1" x14ac:dyDescent="0.25">
      <c r="A972" s="78"/>
      <c r="B972" s="82"/>
      <c r="C972" s="84"/>
      <c r="D972" s="3" t="s">
        <v>147</v>
      </c>
      <c r="E972" s="5">
        <v>3.0000000000000001E-3</v>
      </c>
      <c r="F972" s="5">
        <v>0.55000000000000004</v>
      </c>
      <c r="G972" s="5">
        <v>8.43E-2</v>
      </c>
      <c r="H972" s="5">
        <v>6.5</v>
      </c>
    </row>
    <row r="973" spans="1:8" ht="18.75" customHeight="1" thickBot="1" x14ac:dyDescent="0.25">
      <c r="A973" s="78"/>
      <c r="B973" s="82"/>
      <c r="C973" s="84"/>
      <c r="D973" s="3" t="s">
        <v>415</v>
      </c>
      <c r="E973" s="5">
        <v>23.780090000000001</v>
      </c>
      <c r="F973" s="5">
        <v>2531.82312</v>
      </c>
      <c r="G973" s="5">
        <v>40.667499999999997</v>
      </c>
      <c r="H973" s="5">
        <v>3633.8338600000002</v>
      </c>
    </row>
    <row r="974" spans="1:8" ht="18.75" customHeight="1" thickBot="1" x14ac:dyDescent="0.25">
      <c r="A974" s="78"/>
      <c r="B974" s="82"/>
      <c r="C974" s="84"/>
      <c r="D974" s="3" t="s">
        <v>104</v>
      </c>
      <c r="E974" s="5">
        <v>4.4999999999999998E-2</v>
      </c>
      <c r="F974" s="5">
        <v>0.66</v>
      </c>
      <c r="G974" s="4"/>
      <c r="H974" s="4"/>
    </row>
    <row r="975" spans="1:8" ht="18.75" customHeight="1" thickBot="1" x14ac:dyDescent="0.25">
      <c r="A975" s="78"/>
      <c r="B975" s="82"/>
      <c r="C975" s="84"/>
      <c r="D975" s="3" t="s">
        <v>416</v>
      </c>
      <c r="E975" s="5">
        <v>7.6499999999999999E-2</v>
      </c>
      <c r="F975" s="5">
        <v>2.62</v>
      </c>
      <c r="G975" s="5">
        <v>1.1486000000000001</v>
      </c>
      <c r="H975" s="5">
        <v>33.049909999999997</v>
      </c>
    </row>
    <row r="976" spans="1:8" ht="18.75" customHeight="1" thickBot="1" x14ac:dyDescent="0.25">
      <c r="A976" s="78"/>
      <c r="B976" s="82"/>
      <c r="C976" s="84"/>
      <c r="D976" s="3" t="s">
        <v>23</v>
      </c>
      <c r="E976" s="4"/>
      <c r="F976" s="4"/>
      <c r="G976" s="5">
        <v>3.2000000000000002E-3</v>
      </c>
      <c r="H976" s="5">
        <v>0.18</v>
      </c>
    </row>
    <row r="977" spans="1:8" ht="18.75" customHeight="1" thickBot="1" x14ac:dyDescent="0.25">
      <c r="A977" s="78"/>
      <c r="B977" s="82"/>
      <c r="C977" s="84"/>
      <c r="D977" s="3" t="s">
        <v>417</v>
      </c>
      <c r="E977" s="5">
        <v>83.432000000000002</v>
      </c>
      <c r="F977" s="5">
        <v>914.62399000000005</v>
      </c>
      <c r="G977" s="5">
        <v>0.78</v>
      </c>
      <c r="H977" s="5">
        <v>25.98</v>
      </c>
    </row>
    <row r="978" spans="1:8" ht="18.75" customHeight="1" thickBot="1" x14ac:dyDescent="0.25">
      <c r="A978" s="78"/>
      <c r="B978" s="82"/>
      <c r="C978" s="84"/>
      <c r="D978" s="3" t="s">
        <v>87</v>
      </c>
      <c r="E978" s="5">
        <v>4.2356999999999996</v>
      </c>
      <c r="F978" s="5">
        <v>118.28</v>
      </c>
      <c r="G978" s="5">
        <v>2.2004000000000001</v>
      </c>
      <c r="H978" s="5">
        <v>68.708410000000001</v>
      </c>
    </row>
    <row r="979" spans="1:8" ht="18.75" customHeight="1" thickBot="1" x14ac:dyDescent="0.25">
      <c r="A979" s="78"/>
      <c r="B979" s="82"/>
      <c r="C979" s="84"/>
      <c r="D979" s="3" t="s">
        <v>64</v>
      </c>
      <c r="E979" s="5">
        <v>0.1492</v>
      </c>
      <c r="F979" s="5">
        <v>11.95</v>
      </c>
      <c r="G979" s="5">
        <v>2.3E-3</v>
      </c>
      <c r="H979" s="5">
        <v>0.3</v>
      </c>
    </row>
    <row r="980" spans="1:8" ht="18.75" customHeight="1" thickBot="1" x14ac:dyDescent="0.25">
      <c r="A980" s="78"/>
      <c r="B980" s="82"/>
      <c r="C980" s="84"/>
      <c r="D980" s="3" t="s">
        <v>418</v>
      </c>
      <c r="E980" s="5">
        <v>0.504</v>
      </c>
      <c r="F980" s="5">
        <v>6.9</v>
      </c>
      <c r="G980" s="5">
        <v>0.28199999999999997</v>
      </c>
      <c r="H980" s="5">
        <v>4</v>
      </c>
    </row>
    <row r="981" spans="1:8" ht="18.75" customHeight="1" thickBot="1" x14ac:dyDescent="0.25">
      <c r="A981" s="78"/>
      <c r="B981" s="82"/>
      <c r="C981" s="84"/>
      <c r="D981" s="3" t="s">
        <v>419</v>
      </c>
      <c r="E981" s="5">
        <v>0.64600000000000002</v>
      </c>
      <c r="F981" s="5">
        <v>12.04</v>
      </c>
      <c r="G981" s="4"/>
      <c r="H981" s="4"/>
    </row>
    <row r="982" spans="1:8" ht="18.75" customHeight="1" thickBot="1" x14ac:dyDescent="0.25">
      <c r="A982" s="78"/>
      <c r="B982" s="82"/>
      <c r="C982" s="84"/>
      <c r="D982" s="3" t="s">
        <v>74</v>
      </c>
      <c r="E982" s="5">
        <v>36.569499999999998</v>
      </c>
      <c r="F982" s="5">
        <v>772.21500000000003</v>
      </c>
      <c r="G982" s="5">
        <v>41.883000000000003</v>
      </c>
      <c r="H982" s="5">
        <v>815.226</v>
      </c>
    </row>
    <row r="983" spans="1:8" ht="18.75" customHeight="1" thickBot="1" x14ac:dyDescent="0.25">
      <c r="A983" s="78"/>
      <c r="B983" s="82"/>
      <c r="C983" s="84"/>
      <c r="D983" s="3" t="s">
        <v>21</v>
      </c>
      <c r="E983" s="5">
        <v>0.22650000000000001</v>
      </c>
      <c r="F983" s="5">
        <v>21.73</v>
      </c>
      <c r="G983" s="5">
        <v>0.18459999999999999</v>
      </c>
      <c r="H983" s="5">
        <v>20.699280000000002</v>
      </c>
    </row>
    <row r="984" spans="1:8" ht="18.75" customHeight="1" thickBot="1" x14ac:dyDescent="0.25">
      <c r="A984" s="78"/>
      <c r="B984" s="82"/>
      <c r="C984" s="84"/>
      <c r="D984" s="3" t="s">
        <v>16</v>
      </c>
      <c r="E984" s="5">
        <v>8.4559999999999995</v>
      </c>
      <c r="F984" s="5">
        <v>194.64</v>
      </c>
      <c r="G984" s="5">
        <v>12.461</v>
      </c>
      <c r="H984" s="5">
        <v>266.60500000000002</v>
      </c>
    </row>
    <row r="985" spans="1:8" ht="18.75" customHeight="1" thickBot="1" x14ac:dyDescent="0.25">
      <c r="A985" s="78"/>
      <c r="B985" s="82"/>
      <c r="C985" s="84"/>
      <c r="D985" s="3" t="s">
        <v>420</v>
      </c>
      <c r="E985" s="4"/>
      <c r="F985" s="4"/>
      <c r="G985" s="5">
        <v>4.3499999999999997E-2</v>
      </c>
      <c r="H985" s="5">
        <v>3.89</v>
      </c>
    </row>
    <row r="986" spans="1:8" ht="18.75" customHeight="1" thickBot="1" x14ac:dyDescent="0.25">
      <c r="A986" s="78"/>
      <c r="B986" s="82"/>
      <c r="C986" s="84"/>
      <c r="D986" s="3" t="s">
        <v>121</v>
      </c>
      <c r="E986" s="5">
        <v>5.0000000000000001E-3</v>
      </c>
      <c r="F986" s="5">
        <v>0.05</v>
      </c>
      <c r="G986" s="4"/>
      <c r="H986" s="4"/>
    </row>
    <row r="987" spans="1:8" ht="18.75" customHeight="1" thickBot="1" x14ac:dyDescent="0.25">
      <c r="A987" s="78"/>
      <c r="B987" s="82"/>
      <c r="C987" s="84"/>
      <c r="D987" s="3" t="s">
        <v>304</v>
      </c>
      <c r="E987" s="5">
        <v>6.4000000000000001E-2</v>
      </c>
      <c r="F987" s="5">
        <v>2</v>
      </c>
      <c r="G987" s="4"/>
      <c r="H987" s="4"/>
    </row>
    <row r="988" spans="1:8" ht="18.75" customHeight="1" thickBot="1" x14ac:dyDescent="0.25">
      <c r="A988" s="78"/>
      <c r="B988" s="82"/>
      <c r="C988" s="84"/>
      <c r="D988" s="3" t="s">
        <v>148</v>
      </c>
      <c r="E988" s="5">
        <v>1.6762999999999999</v>
      </c>
      <c r="F988" s="5">
        <v>191.09189000000001</v>
      </c>
      <c r="G988" s="5">
        <v>0.32419999999999999</v>
      </c>
      <c r="H988" s="5">
        <v>31.61</v>
      </c>
    </row>
    <row r="989" spans="1:8" ht="18.75" customHeight="1" thickBot="1" x14ac:dyDescent="0.25">
      <c r="A989" s="78"/>
      <c r="B989" s="82"/>
      <c r="C989" s="84"/>
      <c r="D989" s="3" t="s">
        <v>66</v>
      </c>
      <c r="E989" s="5">
        <v>0.185</v>
      </c>
      <c r="F989" s="5">
        <v>15.52</v>
      </c>
      <c r="G989" s="5">
        <v>8.1799999999999998E-2</v>
      </c>
      <c r="H989" s="5">
        <v>6.52</v>
      </c>
    </row>
    <row r="990" spans="1:8" ht="18.75" customHeight="1" thickBot="1" x14ac:dyDescent="0.25">
      <c r="A990" s="78"/>
      <c r="B990" s="82"/>
      <c r="C990" s="84"/>
      <c r="D990" s="3" t="s">
        <v>107</v>
      </c>
      <c r="E990" s="5">
        <v>361.51400000000001</v>
      </c>
      <c r="F990" s="5">
        <v>26582.04667</v>
      </c>
      <c r="G990" s="5">
        <v>406.44600000000003</v>
      </c>
      <c r="H990" s="5">
        <v>30588.735000000001</v>
      </c>
    </row>
    <row r="991" spans="1:8" ht="18.75" customHeight="1" thickBot="1" x14ac:dyDescent="0.25">
      <c r="A991" s="78"/>
      <c r="B991" s="82"/>
      <c r="C991" s="84"/>
      <c r="D991" s="3" t="s">
        <v>224</v>
      </c>
      <c r="E991" s="5">
        <v>0.51290000000000002</v>
      </c>
      <c r="F991" s="5">
        <v>18.22</v>
      </c>
      <c r="G991" s="5">
        <v>5.8999999999999997E-2</v>
      </c>
      <c r="H991" s="5">
        <v>3.51004</v>
      </c>
    </row>
    <row r="992" spans="1:8" ht="18.75" customHeight="1" thickBot="1" x14ac:dyDescent="0.25">
      <c r="A992" s="78"/>
      <c r="B992" s="82"/>
      <c r="C992" s="84"/>
      <c r="D992" s="3" t="s">
        <v>25</v>
      </c>
      <c r="E992" s="5">
        <v>26.832999999999998</v>
      </c>
      <c r="F992" s="5">
        <v>575.74</v>
      </c>
      <c r="G992" s="5">
        <v>14.750999999999999</v>
      </c>
      <c r="H992" s="5">
        <v>321.36500000000001</v>
      </c>
    </row>
    <row r="993" spans="1:8" ht="18.75" customHeight="1" thickBot="1" x14ac:dyDescent="0.25">
      <c r="A993" s="78"/>
      <c r="B993" s="82"/>
      <c r="C993" s="84"/>
      <c r="D993" s="3" t="s">
        <v>111</v>
      </c>
      <c r="E993" s="5">
        <v>1.0481</v>
      </c>
      <c r="F993" s="5">
        <v>42.208680000000001</v>
      </c>
      <c r="G993" s="5">
        <v>0.92430000000000001</v>
      </c>
      <c r="H993" s="5">
        <v>44.82002</v>
      </c>
    </row>
    <row r="994" spans="1:8" ht="18.75" customHeight="1" thickBot="1" x14ac:dyDescent="0.25">
      <c r="A994" s="78"/>
      <c r="B994" s="82"/>
      <c r="C994" s="84"/>
      <c r="D994" s="3" t="s">
        <v>421</v>
      </c>
      <c r="E994" s="5">
        <v>0.16400000000000001</v>
      </c>
      <c r="F994" s="5">
        <v>5.85</v>
      </c>
      <c r="G994" s="4"/>
      <c r="H994" s="4"/>
    </row>
    <row r="995" spans="1:8" ht="18.75" customHeight="1" thickBot="1" x14ac:dyDescent="0.25">
      <c r="A995" s="78"/>
      <c r="B995" s="82"/>
      <c r="C995" s="84"/>
      <c r="D995" s="3" t="s">
        <v>8</v>
      </c>
      <c r="E995" s="5">
        <v>0.1076</v>
      </c>
      <c r="F995" s="5">
        <v>4.4513299999999996</v>
      </c>
      <c r="G995" s="5">
        <v>3.7999999999999999E-2</v>
      </c>
      <c r="H995" s="5">
        <v>2.21</v>
      </c>
    </row>
    <row r="996" spans="1:8" ht="18.75" customHeight="1" thickBot="1" x14ac:dyDescent="0.25">
      <c r="A996" s="78"/>
      <c r="B996" s="82"/>
      <c r="C996" s="84"/>
      <c r="D996" s="3" t="s">
        <v>14</v>
      </c>
      <c r="E996" s="5">
        <v>0.41199999999999998</v>
      </c>
      <c r="F996" s="5">
        <v>6.77</v>
      </c>
      <c r="G996" s="5">
        <v>0.91200000000000003</v>
      </c>
      <c r="H996" s="5">
        <v>14.904999999999999</v>
      </c>
    </row>
    <row r="997" spans="1:8" ht="18.75" customHeight="1" thickBot="1" x14ac:dyDescent="0.25">
      <c r="A997" s="78"/>
      <c r="B997" s="82"/>
      <c r="C997" s="84"/>
      <c r="D997" s="3" t="s">
        <v>117</v>
      </c>
      <c r="E997" s="5">
        <v>1.07535</v>
      </c>
      <c r="F997" s="5">
        <v>79.574619999999996</v>
      </c>
      <c r="G997" s="5">
        <v>1.946</v>
      </c>
      <c r="H997" s="5">
        <v>121.893</v>
      </c>
    </row>
    <row r="998" spans="1:8" ht="18.75" customHeight="1" thickBot="1" x14ac:dyDescent="0.25">
      <c r="A998" s="78"/>
      <c r="B998" s="82"/>
      <c r="C998" s="84"/>
      <c r="D998" s="3" t="s">
        <v>26</v>
      </c>
      <c r="E998" s="5">
        <v>1.7385999999999999</v>
      </c>
      <c r="F998" s="5">
        <v>65.66</v>
      </c>
      <c r="G998" s="5">
        <v>0.41020000000000001</v>
      </c>
      <c r="H998" s="5">
        <v>24.91</v>
      </c>
    </row>
    <row r="999" spans="1:8" ht="18.75" customHeight="1" thickBot="1" x14ac:dyDescent="0.25">
      <c r="A999" s="78"/>
      <c r="B999" s="82"/>
      <c r="C999" s="84"/>
      <c r="D999" s="3" t="s">
        <v>160</v>
      </c>
      <c r="E999" s="5">
        <v>1.429</v>
      </c>
      <c r="F999" s="5">
        <v>58.99</v>
      </c>
      <c r="G999" s="5">
        <v>1.1879999999999999</v>
      </c>
      <c r="H999" s="5">
        <v>60.83</v>
      </c>
    </row>
    <row r="1000" spans="1:8" ht="18.75" customHeight="1" thickBot="1" x14ac:dyDescent="0.25">
      <c r="A1000" s="78"/>
      <c r="B1000" s="82"/>
      <c r="C1000" s="84"/>
      <c r="D1000" s="3" t="s">
        <v>63</v>
      </c>
      <c r="E1000" s="5">
        <v>12.935370000000001</v>
      </c>
      <c r="F1000" s="5">
        <v>2348.1904199999999</v>
      </c>
      <c r="G1000" s="5">
        <v>19.814350000000001</v>
      </c>
      <c r="H1000" s="5">
        <v>3319.0108799999998</v>
      </c>
    </row>
    <row r="1001" spans="1:8" ht="18.75" customHeight="1" thickBot="1" x14ac:dyDescent="0.25">
      <c r="A1001" s="78"/>
      <c r="B1001" s="82"/>
      <c r="C1001" s="84"/>
      <c r="D1001" s="3" t="s">
        <v>65</v>
      </c>
      <c r="E1001" s="5">
        <v>0.28349999999999997</v>
      </c>
      <c r="F1001" s="5">
        <v>13.48</v>
      </c>
      <c r="G1001" s="5">
        <v>0.1246</v>
      </c>
      <c r="H1001" s="5">
        <v>9.6363299999999992</v>
      </c>
    </row>
    <row r="1002" spans="1:8" ht="18.75" customHeight="1" thickBot="1" x14ac:dyDescent="0.25">
      <c r="A1002" s="78"/>
      <c r="B1002" s="82"/>
      <c r="C1002" s="84"/>
      <c r="D1002" s="3" t="s">
        <v>106</v>
      </c>
      <c r="E1002" s="5">
        <v>0.21</v>
      </c>
      <c r="F1002" s="5">
        <v>4.6513799999999996</v>
      </c>
      <c r="G1002" s="5">
        <v>1.4E-2</v>
      </c>
      <c r="H1002" s="5">
        <v>0.15</v>
      </c>
    </row>
    <row r="1003" spans="1:8" ht="18.75" customHeight="1" thickBot="1" x14ac:dyDescent="0.25">
      <c r="A1003" s="78"/>
      <c r="B1003" s="82"/>
      <c r="C1003" s="84"/>
      <c r="D1003" s="3" t="s">
        <v>28</v>
      </c>
      <c r="E1003" s="5">
        <v>28.858000000000001</v>
      </c>
      <c r="F1003" s="5">
        <v>1553.96</v>
      </c>
      <c r="G1003" s="5">
        <v>19.971</v>
      </c>
      <c r="H1003" s="5">
        <v>1132.55</v>
      </c>
    </row>
    <row r="1004" spans="1:8" ht="18.75" customHeight="1" thickBot="1" x14ac:dyDescent="0.25">
      <c r="A1004" s="78"/>
      <c r="B1004" s="82"/>
      <c r="C1004" s="84"/>
      <c r="D1004" s="3" t="s">
        <v>296</v>
      </c>
      <c r="E1004" s="5">
        <v>8.33</v>
      </c>
      <c r="F1004" s="5">
        <v>70</v>
      </c>
      <c r="G1004" s="5">
        <v>5.1740000000000004</v>
      </c>
      <c r="H1004" s="5">
        <v>77.61</v>
      </c>
    </row>
    <row r="1005" spans="1:8" ht="18.75" customHeight="1" thickBot="1" x14ac:dyDescent="0.25">
      <c r="A1005" s="78"/>
      <c r="B1005" s="82"/>
      <c r="C1005" s="84"/>
      <c r="D1005" s="3" t="s">
        <v>92</v>
      </c>
      <c r="E1005" s="5">
        <v>0.35439999999999999</v>
      </c>
      <c r="F1005" s="5">
        <v>21.85</v>
      </c>
      <c r="G1005" s="5">
        <v>0.41320000000000001</v>
      </c>
      <c r="H1005" s="5">
        <v>23.95</v>
      </c>
    </row>
    <row r="1006" spans="1:8" ht="18.75" customHeight="1" thickBot="1" x14ac:dyDescent="0.25">
      <c r="A1006" s="78"/>
      <c r="B1006" s="82"/>
      <c r="C1006" s="84"/>
      <c r="D1006" s="3" t="s">
        <v>422</v>
      </c>
      <c r="E1006" s="5">
        <v>5.2600000000000001E-2</v>
      </c>
      <c r="F1006" s="5">
        <v>11.29</v>
      </c>
      <c r="G1006" s="5">
        <v>4.5900000000000003E-2</v>
      </c>
      <c r="H1006" s="5">
        <v>5.9</v>
      </c>
    </row>
    <row r="1007" spans="1:8" ht="18.75" customHeight="1" thickBot="1" x14ac:dyDescent="0.25">
      <c r="A1007" s="78"/>
      <c r="B1007" s="82"/>
      <c r="C1007" s="84"/>
      <c r="D1007" s="3" t="s">
        <v>17</v>
      </c>
      <c r="E1007" s="5">
        <v>36.746000000000002</v>
      </c>
      <c r="F1007" s="5">
        <v>376.46</v>
      </c>
      <c r="G1007" s="5">
        <v>25.623000000000001</v>
      </c>
      <c r="H1007" s="5">
        <v>252.7</v>
      </c>
    </row>
    <row r="1008" spans="1:8" ht="18.75" customHeight="1" thickBot="1" x14ac:dyDescent="0.25">
      <c r="A1008" s="78"/>
      <c r="B1008" s="82"/>
      <c r="C1008" s="84"/>
      <c r="D1008" s="3" t="s">
        <v>423</v>
      </c>
      <c r="E1008" s="5">
        <v>1.4999999999999999E-2</v>
      </c>
      <c r="F1008" s="5">
        <v>1.97</v>
      </c>
      <c r="G1008" s="4"/>
      <c r="H1008" s="4"/>
    </row>
    <row r="1009" spans="1:8" ht="18.75" customHeight="1" thickBot="1" x14ac:dyDescent="0.25">
      <c r="A1009" s="78"/>
      <c r="B1009" s="82"/>
      <c r="C1009" s="84"/>
      <c r="D1009" s="3" t="s">
        <v>424</v>
      </c>
      <c r="E1009" s="5">
        <v>0.16600000000000001</v>
      </c>
      <c r="F1009" s="5">
        <v>2.67001</v>
      </c>
      <c r="G1009" s="4"/>
      <c r="H1009" s="4"/>
    </row>
    <row r="1010" spans="1:8" ht="18.75" customHeight="1" thickBot="1" x14ac:dyDescent="0.25">
      <c r="A1010" s="78"/>
      <c r="B1010" s="82"/>
      <c r="C1010" s="84"/>
      <c r="D1010" s="3" t="s">
        <v>142</v>
      </c>
      <c r="E1010" s="5">
        <v>3.1539999999999999</v>
      </c>
      <c r="F1010" s="5">
        <v>34.39</v>
      </c>
      <c r="G1010" s="5">
        <v>0.57799999999999996</v>
      </c>
      <c r="H1010" s="5">
        <v>7.46</v>
      </c>
    </row>
    <row r="1011" spans="1:8" ht="18.75" customHeight="1" thickBot="1" x14ac:dyDescent="0.25">
      <c r="A1011" s="78"/>
      <c r="B1011" s="82"/>
      <c r="C1011" s="84"/>
      <c r="D1011" s="3" t="s">
        <v>79</v>
      </c>
      <c r="E1011" s="4"/>
      <c r="F1011" s="4"/>
      <c r="G1011" s="5">
        <v>2.7300000000000001E-2</v>
      </c>
      <c r="H1011" s="5">
        <v>1.41384</v>
      </c>
    </row>
    <row r="1012" spans="1:8" ht="18.75" customHeight="1" thickBot="1" x14ac:dyDescent="0.25">
      <c r="A1012" s="78"/>
      <c r="B1012" s="82"/>
      <c r="C1012" s="84"/>
      <c r="D1012" s="3" t="s">
        <v>20</v>
      </c>
      <c r="E1012" s="5">
        <v>27.065899999999999</v>
      </c>
      <c r="F1012" s="5">
        <v>1609.9361899999999</v>
      </c>
      <c r="G1012" s="5">
        <v>34.097700000000003</v>
      </c>
      <c r="H1012" s="5">
        <v>1600.03909</v>
      </c>
    </row>
    <row r="1013" spans="1:8" ht="18.75" customHeight="1" thickBot="1" x14ac:dyDescent="0.25">
      <c r="A1013" s="78"/>
      <c r="B1013" s="82"/>
      <c r="C1013" s="84"/>
      <c r="D1013" s="3" t="s">
        <v>94</v>
      </c>
      <c r="E1013" s="5">
        <v>1.06</v>
      </c>
      <c r="F1013" s="5">
        <v>25.42</v>
      </c>
      <c r="G1013" s="5">
        <v>0.45200000000000001</v>
      </c>
      <c r="H1013" s="5">
        <v>9.43</v>
      </c>
    </row>
    <row r="1014" spans="1:8" ht="18.75" customHeight="1" thickBot="1" x14ac:dyDescent="0.25">
      <c r="A1014" s="78"/>
      <c r="B1014" s="82"/>
      <c r="C1014" s="84"/>
      <c r="D1014" s="3" t="s">
        <v>67</v>
      </c>
      <c r="E1014" s="5">
        <v>0.123</v>
      </c>
      <c r="F1014" s="5">
        <v>16.955380000000002</v>
      </c>
      <c r="G1014" s="5">
        <v>6.0699999999999997E-2</v>
      </c>
      <c r="H1014" s="5">
        <v>11.273999999999999</v>
      </c>
    </row>
    <row r="1015" spans="1:8" ht="18.75" customHeight="1" thickBot="1" x14ac:dyDescent="0.25">
      <c r="A1015" s="78"/>
      <c r="B1015" s="82"/>
      <c r="C1015" s="84"/>
      <c r="D1015" s="3" t="s">
        <v>144</v>
      </c>
      <c r="E1015" s="5">
        <v>4.2000000000000003E-2</v>
      </c>
      <c r="F1015" s="5">
        <v>0.64</v>
      </c>
      <c r="G1015" s="4"/>
      <c r="H1015" s="4"/>
    </row>
    <row r="1016" spans="1:8" ht="18.75" customHeight="1" thickBot="1" x14ac:dyDescent="0.25">
      <c r="A1016" s="78"/>
      <c r="B1016" s="82"/>
      <c r="C1016" s="84"/>
      <c r="D1016" s="3" t="s">
        <v>84</v>
      </c>
      <c r="E1016" s="5">
        <v>2.4E-2</v>
      </c>
      <c r="F1016" s="5">
        <v>0.51</v>
      </c>
      <c r="G1016" s="4"/>
      <c r="H1016" s="4"/>
    </row>
    <row r="1017" spans="1:8" ht="18.75" customHeight="1" thickBot="1" x14ac:dyDescent="0.25">
      <c r="A1017" s="78"/>
      <c r="B1017" s="82"/>
      <c r="C1017" s="84"/>
      <c r="D1017" s="3" t="s">
        <v>99</v>
      </c>
      <c r="E1017" s="5">
        <v>5.0000000000000001E-3</v>
      </c>
      <c r="F1017" s="5">
        <v>1.31</v>
      </c>
      <c r="G1017" s="4"/>
      <c r="H1017" s="4"/>
    </row>
    <row r="1018" spans="1:8" ht="18.75" customHeight="1" thickBot="1" x14ac:dyDescent="0.25">
      <c r="A1018" s="78"/>
      <c r="B1018" s="82"/>
      <c r="C1018" s="85"/>
      <c r="D1018" s="3" t="s">
        <v>230</v>
      </c>
      <c r="E1018" s="4"/>
      <c r="F1018" s="4"/>
      <c r="G1018" s="5">
        <v>1.0500000000000001E-2</v>
      </c>
      <c r="H1018" s="5">
        <v>1.7</v>
      </c>
    </row>
    <row r="1019" spans="1:8" ht="18.75" customHeight="1" thickBot="1" x14ac:dyDescent="0.25">
      <c r="A1019" s="78"/>
      <c r="B1019" s="82"/>
      <c r="C1019" s="83" t="s">
        <v>51</v>
      </c>
      <c r="D1019" s="3" t="s">
        <v>198</v>
      </c>
      <c r="E1019" s="5">
        <v>6.1400000000000003E-2</v>
      </c>
      <c r="F1019" s="5">
        <v>10.63</v>
      </c>
      <c r="G1019" s="5">
        <v>0.41299999999999998</v>
      </c>
      <c r="H1019" s="5">
        <v>38.79</v>
      </c>
    </row>
    <row r="1020" spans="1:8" ht="18.75" customHeight="1" thickBot="1" x14ac:dyDescent="0.25">
      <c r="A1020" s="78"/>
      <c r="B1020" s="82"/>
      <c r="C1020" s="84"/>
      <c r="D1020" s="3" t="s">
        <v>425</v>
      </c>
      <c r="E1020" s="5">
        <v>1212.518</v>
      </c>
      <c r="F1020" s="5">
        <v>62784.228999999999</v>
      </c>
      <c r="G1020" s="5">
        <v>1071.921</v>
      </c>
      <c r="H1020" s="5">
        <v>58653.590020000003</v>
      </c>
    </row>
    <row r="1021" spans="1:8" ht="18.75" customHeight="1" thickBot="1" x14ac:dyDescent="0.25">
      <c r="A1021" s="78"/>
      <c r="B1021" s="82"/>
      <c r="C1021" s="84"/>
      <c r="D1021" s="3" t="s">
        <v>394</v>
      </c>
      <c r="E1021" s="4"/>
      <c r="F1021" s="4"/>
      <c r="G1021" s="5">
        <v>1.49E-2</v>
      </c>
      <c r="H1021" s="5">
        <v>2.41</v>
      </c>
    </row>
    <row r="1022" spans="1:8" ht="18.75" customHeight="1" thickBot="1" x14ac:dyDescent="0.25">
      <c r="A1022" s="78"/>
      <c r="B1022" s="82"/>
      <c r="C1022" s="84"/>
      <c r="D1022" s="3" t="s">
        <v>55</v>
      </c>
      <c r="E1022" s="5">
        <v>1.7040999999999999</v>
      </c>
      <c r="F1022" s="5">
        <v>167.98522</v>
      </c>
      <c r="G1022" s="5">
        <v>1.6795</v>
      </c>
      <c r="H1022" s="5">
        <v>166.05</v>
      </c>
    </row>
    <row r="1023" spans="1:8" ht="18.75" customHeight="1" thickBot="1" x14ac:dyDescent="0.25">
      <c r="A1023" s="78"/>
      <c r="B1023" s="82"/>
      <c r="C1023" s="84"/>
      <c r="D1023" s="3" t="s">
        <v>202</v>
      </c>
      <c r="E1023" s="5">
        <v>0.11700000000000001</v>
      </c>
      <c r="F1023" s="5">
        <v>5.95</v>
      </c>
      <c r="G1023" s="4"/>
      <c r="H1023" s="4"/>
    </row>
    <row r="1024" spans="1:8" ht="18.75" customHeight="1" thickBot="1" x14ac:dyDescent="0.25">
      <c r="A1024" s="78"/>
      <c r="B1024" s="82"/>
      <c r="C1024" s="84"/>
      <c r="D1024" s="3" t="s">
        <v>53</v>
      </c>
      <c r="E1024" s="5">
        <v>8.5000000000000006E-3</v>
      </c>
      <c r="F1024" s="5">
        <v>0.7</v>
      </c>
      <c r="G1024" s="4"/>
      <c r="H1024" s="4"/>
    </row>
    <row r="1025" spans="1:8" ht="18.75" customHeight="1" thickBot="1" x14ac:dyDescent="0.25">
      <c r="A1025" s="78"/>
      <c r="B1025" s="82"/>
      <c r="C1025" s="84"/>
      <c r="D1025" s="3" t="s">
        <v>327</v>
      </c>
      <c r="E1025" s="5">
        <v>2.4986999999999999</v>
      </c>
      <c r="F1025" s="5">
        <v>396.45001999999999</v>
      </c>
      <c r="G1025" s="5">
        <v>1.4610000000000001</v>
      </c>
      <c r="H1025" s="5">
        <v>241.75449</v>
      </c>
    </row>
    <row r="1026" spans="1:8" ht="18.75" customHeight="1" thickBot="1" x14ac:dyDescent="0.25">
      <c r="A1026" s="78"/>
      <c r="B1026" s="82"/>
      <c r="C1026" s="84"/>
      <c r="D1026" s="3" t="s">
        <v>199</v>
      </c>
      <c r="E1026" s="5">
        <v>3.6999999999999998E-2</v>
      </c>
      <c r="F1026" s="5">
        <v>13.08478</v>
      </c>
      <c r="G1026" s="4"/>
      <c r="H1026" s="4"/>
    </row>
    <row r="1027" spans="1:8" ht="18.75" customHeight="1" thickBot="1" x14ac:dyDescent="0.25">
      <c r="A1027" s="78"/>
      <c r="B1027" s="82"/>
      <c r="C1027" s="85"/>
      <c r="D1027" s="3" t="s">
        <v>136</v>
      </c>
      <c r="E1027" s="5">
        <v>3.2000000000000002E-3</v>
      </c>
      <c r="F1027" s="5">
        <v>0.59</v>
      </c>
      <c r="G1027" s="4"/>
      <c r="H1027" s="4"/>
    </row>
    <row r="1028" spans="1:8" ht="18.75" customHeight="1" thickBot="1" x14ac:dyDescent="0.25">
      <c r="A1028" s="78"/>
      <c r="B1028" s="82"/>
      <c r="C1028" s="83" t="s">
        <v>33</v>
      </c>
      <c r="D1028" s="3" t="s">
        <v>426</v>
      </c>
      <c r="E1028" s="5">
        <v>2</v>
      </c>
      <c r="F1028" s="5">
        <v>15</v>
      </c>
      <c r="G1028" s="5">
        <v>3.6</v>
      </c>
      <c r="H1028" s="5">
        <v>20</v>
      </c>
    </row>
    <row r="1029" spans="1:8" ht="18.75" customHeight="1" thickBot="1" x14ac:dyDescent="0.25">
      <c r="A1029" s="78"/>
      <c r="B1029" s="82"/>
      <c r="C1029" s="84"/>
      <c r="D1029" s="3" t="s">
        <v>38</v>
      </c>
      <c r="E1029" s="5">
        <v>875.84</v>
      </c>
      <c r="F1029" s="5">
        <v>8700</v>
      </c>
      <c r="G1029" s="5">
        <v>1280.8</v>
      </c>
      <c r="H1029" s="5">
        <v>9453.4699999999993</v>
      </c>
    </row>
    <row r="1030" spans="1:8" ht="18.75" customHeight="1" thickBot="1" x14ac:dyDescent="0.25">
      <c r="A1030" s="78"/>
      <c r="B1030" s="82"/>
      <c r="C1030" s="84"/>
      <c r="D1030" s="3" t="s">
        <v>322</v>
      </c>
      <c r="E1030" s="5">
        <v>4.8600000000000003</v>
      </c>
      <c r="F1030" s="5">
        <v>63.15</v>
      </c>
      <c r="G1030" s="5">
        <v>62.755000000000003</v>
      </c>
      <c r="H1030" s="5">
        <v>575.95000000000005</v>
      </c>
    </row>
    <row r="1031" spans="1:8" ht="18.75" customHeight="1" thickBot="1" x14ac:dyDescent="0.25">
      <c r="A1031" s="78"/>
      <c r="B1031" s="82"/>
      <c r="C1031" s="84"/>
      <c r="D1031" s="3" t="s">
        <v>427</v>
      </c>
      <c r="E1031" s="5">
        <v>1574.68</v>
      </c>
      <c r="F1031" s="5">
        <v>4791.2700000000004</v>
      </c>
      <c r="G1031" s="5">
        <v>1707.38</v>
      </c>
      <c r="H1031" s="5">
        <v>4855.75</v>
      </c>
    </row>
    <row r="1032" spans="1:8" ht="18.75" customHeight="1" thickBot="1" x14ac:dyDescent="0.25">
      <c r="A1032" s="78"/>
      <c r="B1032" s="82"/>
      <c r="C1032" s="84"/>
      <c r="D1032" s="3" t="s">
        <v>39</v>
      </c>
      <c r="E1032" s="5">
        <v>1.1299999999999999E-2</v>
      </c>
      <c r="F1032" s="5">
        <v>0.69</v>
      </c>
      <c r="G1032" s="4"/>
      <c r="H1032" s="4"/>
    </row>
    <row r="1033" spans="1:8" ht="18.75" customHeight="1" thickBot="1" x14ac:dyDescent="0.25">
      <c r="A1033" s="78"/>
      <c r="B1033" s="82"/>
      <c r="C1033" s="84"/>
      <c r="D1033" s="3" t="s">
        <v>132</v>
      </c>
      <c r="E1033" s="5">
        <v>12.787000000000001</v>
      </c>
      <c r="F1033" s="5">
        <v>591.39200000000005</v>
      </c>
      <c r="G1033" s="5">
        <v>15.212</v>
      </c>
      <c r="H1033" s="5">
        <v>819.721</v>
      </c>
    </row>
    <row r="1034" spans="1:8" ht="18.75" customHeight="1" thickBot="1" x14ac:dyDescent="0.25">
      <c r="A1034" s="78"/>
      <c r="B1034" s="82"/>
      <c r="C1034" s="84"/>
      <c r="D1034" s="3" t="s">
        <v>248</v>
      </c>
      <c r="E1034" s="5">
        <v>1.1000000000000001</v>
      </c>
      <c r="F1034" s="5">
        <v>17</v>
      </c>
      <c r="G1034" s="5">
        <v>1</v>
      </c>
      <c r="H1034" s="5">
        <v>11</v>
      </c>
    </row>
    <row r="1035" spans="1:8" ht="18.75" customHeight="1" thickBot="1" x14ac:dyDescent="0.25">
      <c r="A1035" s="78"/>
      <c r="B1035" s="82"/>
      <c r="C1035" s="84"/>
      <c r="D1035" s="3" t="s">
        <v>428</v>
      </c>
      <c r="E1035" s="5">
        <v>539.4135</v>
      </c>
      <c r="F1035" s="5">
        <v>8389.2900000000009</v>
      </c>
      <c r="G1035" s="5">
        <v>444.75099999999998</v>
      </c>
      <c r="H1035" s="5">
        <v>6845.5079999999998</v>
      </c>
    </row>
    <row r="1036" spans="1:8" ht="18.75" customHeight="1" thickBot="1" x14ac:dyDescent="0.25">
      <c r="A1036" s="78"/>
      <c r="B1036" s="82"/>
      <c r="C1036" s="84"/>
      <c r="D1036" s="3" t="s">
        <v>429</v>
      </c>
      <c r="E1036" s="4"/>
      <c r="F1036" s="4"/>
      <c r="G1036" s="5">
        <v>4.8</v>
      </c>
      <c r="H1036" s="5">
        <v>28.8</v>
      </c>
    </row>
    <row r="1037" spans="1:8" ht="18.75" customHeight="1" thickBot="1" x14ac:dyDescent="0.25">
      <c r="A1037" s="78"/>
      <c r="B1037" s="82"/>
      <c r="C1037" s="84"/>
      <c r="D1037" s="3" t="s">
        <v>320</v>
      </c>
      <c r="E1037" s="5">
        <v>3.8</v>
      </c>
      <c r="F1037" s="5">
        <v>16.7</v>
      </c>
      <c r="G1037" s="4"/>
      <c r="H1037" s="4"/>
    </row>
    <row r="1038" spans="1:8" ht="18.75" customHeight="1" thickBot="1" x14ac:dyDescent="0.25">
      <c r="A1038" s="78"/>
      <c r="B1038" s="82"/>
      <c r="C1038" s="84"/>
      <c r="D1038" s="3" t="s">
        <v>123</v>
      </c>
      <c r="E1038" s="5">
        <v>0.12</v>
      </c>
      <c r="F1038" s="5">
        <v>0.72</v>
      </c>
      <c r="G1038" s="5">
        <v>0.4</v>
      </c>
      <c r="H1038" s="5">
        <v>2.4</v>
      </c>
    </row>
    <row r="1039" spans="1:8" ht="18.75" customHeight="1" thickBot="1" x14ac:dyDescent="0.25">
      <c r="A1039" s="78"/>
      <c r="B1039" s="82"/>
      <c r="C1039" s="84"/>
      <c r="D1039" s="3" t="s">
        <v>40</v>
      </c>
      <c r="E1039" s="5">
        <v>10.9</v>
      </c>
      <c r="F1039" s="5">
        <v>68.2</v>
      </c>
      <c r="G1039" s="5">
        <v>2.2000000000000002</v>
      </c>
      <c r="H1039" s="5">
        <v>13.4</v>
      </c>
    </row>
    <row r="1040" spans="1:8" ht="18.75" customHeight="1" thickBot="1" x14ac:dyDescent="0.25">
      <c r="A1040" s="78"/>
      <c r="B1040" s="82"/>
      <c r="C1040" s="85"/>
      <c r="D1040" s="3" t="s">
        <v>37</v>
      </c>
      <c r="E1040" s="5">
        <v>6633</v>
      </c>
      <c r="F1040" s="5">
        <v>54701.474999999999</v>
      </c>
      <c r="G1040" s="5">
        <v>6669.768</v>
      </c>
      <c r="H1040" s="5">
        <v>63118.19</v>
      </c>
    </row>
    <row r="1041" spans="1:8" ht="18.75" customHeight="1" thickBot="1" x14ac:dyDescent="0.25">
      <c r="A1041" s="79"/>
      <c r="B1041" s="83"/>
      <c r="C1041" s="3" t="s">
        <v>337</v>
      </c>
      <c r="D1041" s="3" t="s">
        <v>430</v>
      </c>
      <c r="E1041" s="5">
        <v>0.03</v>
      </c>
      <c r="F1041" s="5">
        <v>0.46</v>
      </c>
      <c r="G1041" s="4"/>
      <c r="H1041" s="4"/>
    </row>
    <row r="1042" spans="1:8" ht="18.75" customHeight="1" thickBot="1" x14ac:dyDescent="0.25">
      <c r="A1042" s="77" t="s">
        <v>431</v>
      </c>
      <c r="B1042" s="81" t="s">
        <v>5</v>
      </c>
      <c r="C1042" s="83" t="s">
        <v>6</v>
      </c>
      <c r="D1042" s="3" t="s">
        <v>432</v>
      </c>
      <c r="E1042" s="5">
        <v>0.32300000000000001</v>
      </c>
      <c r="F1042" s="5">
        <v>5.0999999999999996</v>
      </c>
      <c r="G1042" s="5">
        <v>4.01</v>
      </c>
      <c r="H1042" s="5">
        <v>64.430000000000007</v>
      </c>
    </row>
    <row r="1043" spans="1:8" ht="18.75" customHeight="1" thickBot="1" x14ac:dyDescent="0.25">
      <c r="A1043" s="78"/>
      <c r="B1043" s="82"/>
      <c r="C1043" s="84"/>
      <c r="D1043" s="3" t="s">
        <v>405</v>
      </c>
      <c r="E1043" s="5">
        <v>27.311499999999999</v>
      </c>
      <c r="F1043" s="5">
        <v>653.98500000000001</v>
      </c>
      <c r="G1043" s="5">
        <v>31.382999999999999</v>
      </c>
      <c r="H1043" s="5">
        <v>843.87300000000005</v>
      </c>
    </row>
    <row r="1044" spans="1:8" ht="18.75" customHeight="1" thickBot="1" x14ac:dyDescent="0.25">
      <c r="A1044" s="78"/>
      <c r="B1044" s="82"/>
      <c r="C1044" s="84"/>
      <c r="D1044" s="3" t="s">
        <v>433</v>
      </c>
      <c r="E1044" s="5">
        <v>9.31</v>
      </c>
      <c r="F1044" s="5">
        <v>94.25</v>
      </c>
      <c r="G1044" s="5">
        <v>11.59</v>
      </c>
      <c r="H1044" s="5">
        <v>101.75</v>
      </c>
    </row>
    <row r="1045" spans="1:8" ht="18.75" customHeight="1" thickBot="1" x14ac:dyDescent="0.25">
      <c r="A1045" s="78"/>
      <c r="B1045" s="82"/>
      <c r="C1045" s="84"/>
      <c r="D1045" s="3" t="s">
        <v>434</v>
      </c>
      <c r="E1045" s="5">
        <v>0.02</v>
      </c>
      <c r="F1045" s="5">
        <v>0.5</v>
      </c>
      <c r="G1045" s="5">
        <v>0.27750000000000002</v>
      </c>
      <c r="H1045" s="5">
        <v>7.1</v>
      </c>
    </row>
    <row r="1046" spans="1:8" ht="18.75" customHeight="1" thickBot="1" x14ac:dyDescent="0.25">
      <c r="A1046" s="78"/>
      <c r="B1046" s="82"/>
      <c r="C1046" s="84"/>
      <c r="D1046" s="3" t="s">
        <v>435</v>
      </c>
      <c r="E1046" s="5">
        <v>1.6E-2</v>
      </c>
      <c r="F1046" s="5">
        <v>0.5</v>
      </c>
      <c r="G1046" s="4"/>
      <c r="H1046" s="4"/>
    </row>
    <row r="1047" spans="1:8" ht="18.75" customHeight="1" thickBot="1" x14ac:dyDescent="0.25">
      <c r="A1047" s="78"/>
      <c r="B1047" s="82"/>
      <c r="C1047" s="84"/>
      <c r="D1047" s="3" t="s">
        <v>436</v>
      </c>
      <c r="E1047" s="5">
        <v>8.4000000000000005E-2</v>
      </c>
      <c r="F1047" s="5">
        <v>2</v>
      </c>
      <c r="G1047" s="5">
        <v>0.23</v>
      </c>
      <c r="H1047" s="5">
        <v>4.3</v>
      </c>
    </row>
    <row r="1048" spans="1:8" ht="18.75" customHeight="1" thickBot="1" x14ac:dyDescent="0.25">
      <c r="A1048" s="78"/>
      <c r="B1048" s="82"/>
      <c r="C1048" s="84"/>
      <c r="D1048" s="3" t="s">
        <v>87</v>
      </c>
      <c r="E1048" s="5">
        <v>10.942</v>
      </c>
      <c r="F1048" s="5">
        <v>253.51</v>
      </c>
      <c r="G1048" s="5">
        <v>10.8575</v>
      </c>
      <c r="H1048" s="5">
        <v>290.70999999999998</v>
      </c>
    </row>
    <row r="1049" spans="1:8" ht="18.75" customHeight="1" thickBot="1" x14ac:dyDescent="0.25">
      <c r="A1049" s="78"/>
      <c r="B1049" s="82"/>
      <c r="C1049" s="84"/>
      <c r="D1049" s="3" t="s">
        <v>90</v>
      </c>
      <c r="E1049" s="5">
        <v>5.8000000000000003E-2</v>
      </c>
      <c r="F1049" s="5">
        <v>0.3</v>
      </c>
      <c r="G1049" s="5">
        <v>0.28599999999999998</v>
      </c>
      <c r="H1049" s="5">
        <v>2.98</v>
      </c>
    </row>
    <row r="1050" spans="1:8" ht="18.75" customHeight="1" thickBot="1" x14ac:dyDescent="0.25">
      <c r="A1050" s="78"/>
      <c r="B1050" s="82"/>
      <c r="C1050" s="84"/>
      <c r="D1050" s="3" t="s">
        <v>102</v>
      </c>
      <c r="E1050" s="5">
        <v>0.21</v>
      </c>
      <c r="F1050" s="5">
        <v>13</v>
      </c>
      <c r="G1050" s="5">
        <v>0.89849999999999997</v>
      </c>
      <c r="H1050" s="5">
        <v>43.6</v>
      </c>
    </row>
    <row r="1051" spans="1:8" ht="18.75" customHeight="1" thickBot="1" x14ac:dyDescent="0.25">
      <c r="A1051" s="78"/>
      <c r="B1051" s="82"/>
      <c r="C1051" s="84"/>
      <c r="D1051" s="3" t="s">
        <v>437</v>
      </c>
      <c r="E1051" s="5">
        <v>81.731999999999999</v>
      </c>
      <c r="F1051" s="5">
        <v>745.45</v>
      </c>
      <c r="G1051" s="5">
        <v>53.718000000000004</v>
      </c>
      <c r="H1051" s="5">
        <v>486.64</v>
      </c>
    </row>
    <row r="1052" spans="1:8" ht="18.75" customHeight="1" thickBot="1" x14ac:dyDescent="0.25">
      <c r="A1052" s="78"/>
      <c r="B1052" s="82"/>
      <c r="C1052" s="84"/>
      <c r="D1052" s="3" t="s">
        <v>25</v>
      </c>
      <c r="E1052" s="5">
        <v>104.34050000000001</v>
      </c>
      <c r="F1052" s="5">
        <v>1384.61</v>
      </c>
      <c r="G1052" s="5">
        <v>132.6765</v>
      </c>
      <c r="H1052" s="5">
        <v>2043.68</v>
      </c>
    </row>
    <row r="1053" spans="1:8" ht="18.75" customHeight="1" thickBot="1" x14ac:dyDescent="0.25">
      <c r="A1053" s="78"/>
      <c r="B1053" s="82"/>
      <c r="C1053" s="84"/>
      <c r="D1053" s="3" t="s">
        <v>8</v>
      </c>
      <c r="E1053" s="5">
        <v>12.108000000000001</v>
      </c>
      <c r="F1053" s="5">
        <v>413.24</v>
      </c>
      <c r="G1053" s="5">
        <v>13.6135</v>
      </c>
      <c r="H1053" s="5">
        <v>403.67</v>
      </c>
    </row>
    <row r="1054" spans="1:8" ht="18.75" customHeight="1" thickBot="1" x14ac:dyDescent="0.25">
      <c r="A1054" s="78"/>
      <c r="B1054" s="82"/>
      <c r="C1054" s="84"/>
      <c r="D1054" s="3" t="s">
        <v>438</v>
      </c>
      <c r="E1054" s="5">
        <v>1.6E-2</v>
      </c>
      <c r="F1054" s="5">
        <v>0.5</v>
      </c>
      <c r="G1054" s="5">
        <v>0.105</v>
      </c>
      <c r="H1054" s="5">
        <v>2.5</v>
      </c>
    </row>
    <row r="1055" spans="1:8" ht="18.75" customHeight="1" thickBot="1" x14ac:dyDescent="0.25">
      <c r="A1055" s="78"/>
      <c r="B1055" s="82"/>
      <c r="C1055" s="84"/>
      <c r="D1055" s="3" t="s">
        <v>29</v>
      </c>
      <c r="E1055" s="5">
        <v>4.5</v>
      </c>
      <c r="F1055" s="5">
        <v>213.53</v>
      </c>
      <c r="G1055" s="5">
        <v>6.1230000000000002</v>
      </c>
      <c r="H1055" s="5">
        <v>294.52</v>
      </c>
    </row>
    <row r="1056" spans="1:8" ht="18.75" customHeight="1" thickBot="1" x14ac:dyDescent="0.25">
      <c r="A1056" s="78"/>
      <c r="B1056" s="82"/>
      <c r="C1056" s="84"/>
      <c r="D1056" s="3" t="s">
        <v>67</v>
      </c>
      <c r="E1056" s="5">
        <v>0.20200000000000001</v>
      </c>
      <c r="F1056" s="5">
        <v>11.4</v>
      </c>
      <c r="G1056" s="5">
        <v>0.04</v>
      </c>
      <c r="H1056" s="5">
        <v>5.8</v>
      </c>
    </row>
    <row r="1057" spans="1:8" ht="18.75" customHeight="1" thickBot="1" x14ac:dyDescent="0.25">
      <c r="A1057" s="78"/>
      <c r="B1057" s="82"/>
      <c r="C1057" s="84"/>
      <c r="D1057" s="3" t="s">
        <v>439</v>
      </c>
      <c r="E1057" s="5">
        <v>29.545999999999999</v>
      </c>
      <c r="F1057" s="5">
        <v>265.75</v>
      </c>
      <c r="G1057" s="5">
        <v>27.715</v>
      </c>
      <c r="H1057" s="5">
        <v>255.69</v>
      </c>
    </row>
    <row r="1058" spans="1:8" ht="18.75" customHeight="1" thickBot="1" x14ac:dyDescent="0.25">
      <c r="A1058" s="78"/>
      <c r="B1058" s="82"/>
      <c r="C1058" s="84"/>
      <c r="D1058" s="3" t="s">
        <v>119</v>
      </c>
      <c r="E1058" s="5">
        <v>2.06</v>
      </c>
      <c r="F1058" s="5">
        <v>26.39</v>
      </c>
      <c r="G1058" s="5">
        <v>0.5</v>
      </c>
      <c r="H1058" s="5">
        <v>7</v>
      </c>
    </row>
    <row r="1059" spans="1:8" ht="18.75" customHeight="1" thickBot="1" x14ac:dyDescent="0.25">
      <c r="A1059" s="78"/>
      <c r="B1059" s="82"/>
      <c r="C1059" s="84"/>
      <c r="D1059" s="3" t="s">
        <v>13</v>
      </c>
      <c r="E1059" s="5">
        <v>3.181</v>
      </c>
      <c r="F1059" s="5">
        <v>72.09</v>
      </c>
      <c r="G1059" s="5">
        <v>2.1775000000000002</v>
      </c>
      <c r="H1059" s="5">
        <v>75.94</v>
      </c>
    </row>
    <row r="1060" spans="1:8" ht="18.75" customHeight="1" thickBot="1" x14ac:dyDescent="0.25">
      <c r="A1060" s="78"/>
      <c r="B1060" s="82"/>
      <c r="C1060" s="84"/>
      <c r="D1060" s="3" t="s">
        <v>18</v>
      </c>
      <c r="E1060" s="5">
        <v>22.095500000000001</v>
      </c>
      <c r="F1060" s="5">
        <v>357.3</v>
      </c>
      <c r="G1060" s="5">
        <v>25.699000000000002</v>
      </c>
      <c r="H1060" s="5">
        <v>396</v>
      </c>
    </row>
    <row r="1061" spans="1:8" ht="18.75" customHeight="1" thickBot="1" x14ac:dyDescent="0.25">
      <c r="A1061" s="78"/>
      <c r="B1061" s="82"/>
      <c r="C1061" s="84"/>
      <c r="D1061" s="3" t="s">
        <v>14</v>
      </c>
      <c r="E1061" s="5">
        <v>117.914</v>
      </c>
      <c r="F1061" s="5">
        <v>1007.47</v>
      </c>
      <c r="G1061" s="5">
        <v>123.41200000000001</v>
      </c>
      <c r="H1061" s="5">
        <v>1331.174</v>
      </c>
    </row>
    <row r="1062" spans="1:8" ht="18.75" customHeight="1" thickBot="1" x14ac:dyDescent="0.25">
      <c r="A1062" s="78"/>
      <c r="B1062" s="82"/>
      <c r="C1062" s="84"/>
      <c r="D1062" s="3" t="s">
        <v>440</v>
      </c>
      <c r="E1062" s="5">
        <v>5.7000000000000002E-2</v>
      </c>
      <c r="F1062" s="5">
        <v>1.45</v>
      </c>
      <c r="G1062" s="5">
        <v>5.7000000000000002E-2</v>
      </c>
      <c r="H1062" s="5">
        <v>1.75</v>
      </c>
    </row>
    <row r="1063" spans="1:8" ht="18.75" customHeight="1" thickBot="1" x14ac:dyDescent="0.25">
      <c r="A1063" s="78"/>
      <c r="B1063" s="82"/>
      <c r="C1063" s="84"/>
      <c r="D1063" s="3" t="s">
        <v>147</v>
      </c>
      <c r="E1063" s="5">
        <v>0.17649999999999999</v>
      </c>
      <c r="F1063" s="5">
        <v>21.25</v>
      </c>
      <c r="G1063" s="5">
        <v>0.13300000000000001</v>
      </c>
      <c r="H1063" s="5">
        <v>22.4</v>
      </c>
    </row>
    <row r="1064" spans="1:8" ht="18.75" customHeight="1" thickBot="1" x14ac:dyDescent="0.25">
      <c r="A1064" s="78"/>
      <c r="B1064" s="82"/>
      <c r="C1064" s="84"/>
      <c r="D1064" s="3" t="s">
        <v>441</v>
      </c>
      <c r="E1064" s="4"/>
      <c r="F1064" s="4"/>
      <c r="G1064" s="5">
        <v>0.41799999999999998</v>
      </c>
      <c r="H1064" s="5">
        <v>4.84</v>
      </c>
    </row>
    <row r="1065" spans="1:8" ht="18.75" customHeight="1" thickBot="1" x14ac:dyDescent="0.25">
      <c r="A1065" s="78"/>
      <c r="B1065" s="82"/>
      <c r="C1065" s="84"/>
      <c r="D1065" s="3" t="s">
        <v>107</v>
      </c>
      <c r="E1065" s="5">
        <v>112.331</v>
      </c>
      <c r="F1065" s="5">
        <v>7914.8029999999999</v>
      </c>
      <c r="G1065" s="5">
        <v>109.202</v>
      </c>
      <c r="H1065" s="5">
        <v>7312.7309999999998</v>
      </c>
    </row>
    <row r="1066" spans="1:8" ht="18.75" customHeight="1" thickBot="1" x14ac:dyDescent="0.25">
      <c r="A1066" s="78"/>
      <c r="B1066" s="82"/>
      <c r="C1066" s="84"/>
      <c r="D1066" s="3" t="s">
        <v>101</v>
      </c>
      <c r="E1066" s="5">
        <v>1.4999999999999999E-2</v>
      </c>
      <c r="F1066" s="5">
        <v>1.35</v>
      </c>
      <c r="G1066" s="4"/>
      <c r="H1066" s="4"/>
    </row>
    <row r="1067" spans="1:8" ht="18.75" customHeight="1" thickBot="1" x14ac:dyDescent="0.25">
      <c r="A1067" s="78"/>
      <c r="B1067" s="82"/>
      <c r="C1067" s="84"/>
      <c r="D1067" s="3" t="s">
        <v>26</v>
      </c>
      <c r="E1067" s="5">
        <v>6.4669999999999996</v>
      </c>
      <c r="F1067" s="5">
        <v>225.58</v>
      </c>
      <c r="G1067" s="5">
        <v>7.0640000000000001</v>
      </c>
      <c r="H1067" s="5">
        <v>207.47</v>
      </c>
    </row>
    <row r="1068" spans="1:8" ht="18.75" customHeight="1" thickBot="1" x14ac:dyDescent="0.25">
      <c r="A1068" s="78"/>
      <c r="B1068" s="82"/>
      <c r="C1068" s="84"/>
      <c r="D1068" s="3" t="s">
        <v>442</v>
      </c>
      <c r="E1068" s="5">
        <v>3.5999999999999997E-2</v>
      </c>
      <c r="F1068" s="5">
        <v>0.65</v>
      </c>
      <c r="G1068" s="4"/>
      <c r="H1068" s="4"/>
    </row>
    <row r="1069" spans="1:8" ht="18.75" customHeight="1" thickBot="1" x14ac:dyDescent="0.25">
      <c r="A1069" s="78"/>
      <c r="B1069" s="82"/>
      <c r="C1069" s="84"/>
      <c r="D1069" s="3" t="s">
        <v>443</v>
      </c>
      <c r="E1069" s="5">
        <v>0.11</v>
      </c>
      <c r="F1069" s="5">
        <v>2.5</v>
      </c>
      <c r="G1069" s="5">
        <v>0.47599999999999998</v>
      </c>
      <c r="H1069" s="5">
        <v>9.65</v>
      </c>
    </row>
    <row r="1070" spans="1:8" ht="18.75" customHeight="1" thickBot="1" x14ac:dyDescent="0.25">
      <c r="A1070" s="78"/>
      <c r="B1070" s="82"/>
      <c r="C1070" s="84"/>
      <c r="D1070" s="3" t="s">
        <v>310</v>
      </c>
      <c r="E1070" s="5">
        <v>0.8095</v>
      </c>
      <c r="F1070" s="5">
        <v>83.33</v>
      </c>
      <c r="G1070" s="5">
        <v>1.2235</v>
      </c>
      <c r="H1070" s="5">
        <v>122.81505</v>
      </c>
    </row>
    <row r="1071" spans="1:8" ht="18.75" customHeight="1" thickBot="1" x14ac:dyDescent="0.25">
      <c r="A1071" s="78"/>
      <c r="B1071" s="82"/>
      <c r="C1071" s="84"/>
      <c r="D1071" s="3" t="s">
        <v>16</v>
      </c>
      <c r="E1071" s="5">
        <v>0.5575</v>
      </c>
      <c r="F1071" s="5">
        <v>11.7</v>
      </c>
      <c r="G1071" s="5">
        <v>0.49249999999999999</v>
      </c>
      <c r="H1071" s="5">
        <v>6.85</v>
      </c>
    </row>
    <row r="1072" spans="1:8" ht="18.75" customHeight="1" thickBot="1" x14ac:dyDescent="0.25">
      <c r="A1072" s="78"/>
      <c r="B1072" s="82"/>
      <c r="C1072" s="84"/>
      <c r="D1072" s="3" t="s">
        <v>74</v>
      </c>
      <c r="E1072" s="5">
        <v>1.4670000000000001</v>
      </c>
      <c r="F1072" s="5">
        <v>34.159999999999997</v>
      </c>
      <c r="G1072" s="5">
        <v>2.4</v>
      </c>
      <c r="H1072" s="5">
        <v>36.625</v>
      </c>
    </row>
    <row r="1073" spans="1:8" ht="18.75" customHeight="1" thickBot="1" x14ac:dyDescent="0.25">
      <c r="A1073" s="78"/>
      <c r="B1073" s="82"/>
      <c r="C1073" s="84"/>
      <c r="D1073" s="3" t="s">
        <v>444</v>
      </c>
      <c r="E1073" s="5">
        <v>8.5299999999999994</v>
      </c>
      <c r="F1073" s="5">
        <v>247.24</v>
      </c>
      <c r="G1073" s="5">
        <v>8.0574999999999992</v>
      </c>
      <c r="H1073" s="5">
        <v>174.46</v>
      </c>
    </row>
    <row r="1074" spans="1:8" ht="18.75" customHeight="1" thickBot="1" x14ac:dyDescent="0.25">
      <c r="A1074" s="78"/>
      <c r="B1074" s="82"/>
      <c r="C1074" s="84"/>
      <c r="D1074" s="3" t="s">
        <v>28</v>
      </c>
      <c r="E1074" s="5">
        <v>97.244500000000002</v>
      </c>
      <c r="F1074" s="5">
        <v>5965.8450000000003</v>
      </c>
      <c r="G1074" s="5">
        <v>122.1845</v>
      </c>
      <c r="H1074" s="5">
        <v>6800.1840000000002</v>
      </c>
    </row>
    <row r="1075" spans="1:8" ht="18.75" customHeight="1" thickBot="1" x14ac:dyDescent="0.25">
      <c r="A1075" s="78"/>
      <c r="B1075" s="82"/>
      <c r="C1075" s="84"/>
      <c r="D1075" s="3" t="s">
        <v>445</v>
      </c>
      <c r="E1075" s="5">
        <v>0.153</v>
      </c>
      <c r="F1075" s="5">
        <v>2.6</v>
      </c>
      <c r="G1075" s="5">
        <v>1.139</v>
      </c>
      <c r="H1075" s="5">
        <v>17.2</v>
      </c>
    </row>
    <row r="1076" spans="1:8" ht="18.75" customHeight="1" thickBot="1" x14ac:dyDescent="0.25">
      <c r="A1076" s="78"/>
      <c r="B1076" s="82"/>
      <c r="C1076" s="84"/>
      <c r="D1076" s="3" t="s">
        <v>446</v>
      </c>
      <c r="E1076" s="5">
        <v>10.582000000000001</v>
      </c>
      <c r="F1076" s="5">
        <v>95</v>
      </c>
      <c r="G1076" s="5">
        <v>23.738</v>
      </c>
      <c r="H1076" s="5">
        <v>202.05</v>
      </c>
    </row>
    <row r="1077" spans="1:8" ht="18.75" customHeight="1" thickBot="1" x14ac:dyDescent="0.25">
      <c r="A1077" s="78"/>
      <c r="B1077" s="82"/>
      <c r="C1077" s="84"/>
      <c r="D1077" s="3" t="s">
        <v>447</v>
      </c>
      <c r="E1077" s="4"/>
      <c r="F1077" s="4"/>
      <c r="G1077" s="5">
        <v>1.6E-2</v>
      </c>
      <c r="H1077" s="5">
        <v>0.5</v>
      </c>
    </row>
    <row r="1078" spans="1:8" ht="18.75" customHeight="1" thickBot="1" x14ac:dyDescent="0.25">
      <c r="A1078" s="78"/>
      <c r="B1078" s="82"/>
      <c r="C1078" s="84"/>
      <c r="D1078" s="3" t="s">
        <v>160</v>
      </c>
      <c r="E1078" s="5">
        <v>1.3305</v>
      </c>
      <c r="F1078" s="5">
        <v>48.65</v>
      </c>
      <c r="G1078" s="5">
        <v>3.2925</v>
      </c>
      <c r="H1078" s="5">
        <v>97.534999999999997</v>
      </c>
    </row>
    <row r="1079" spans="1:8" ht="18.75" customHeight="1" thickBot="1" x14ac:dyDescent="0.25">
      <c r="A1079" s="78"/>
      <c r="B1079" s="82"/>
      <c r="C1079" s="84"/>
      <c r="D1079" s="3" t="s">
        <v>20</v>
      </c>
      <c r="E1079" s="5">
        <v>68.466499999999996</v>
      </c>
      <c r="F1079" s="5">
        <v>2613.915</v>
      </c>
      <c r="G1079" s="5">
        <v>89.9465</v>
      </c>
      <c r="H1079" s="5">
        <v>3083.4520000000002</v>
      </c>
    </row>
    <row r="1080" spans="1:8" ht="18.75" customHeight="1" thickBot="1" x14ac:dyDescent="0.25">
      <c r="A1080" s="78"/>
      <c r="B1080" s="82"/>
      <c r="C1080" s="84"/>
      <c r="D1080" s="3" t="s">
        <v>404</v>
      </c>
      <c r="E1080" s="4"/>
      <c r="F1080" s="4"/>
      <c r="G1080" s="5">
        <v>0.11600000000000001</v>
      </c>
      <c r="H1080" s="5">
        <v>3.42</v>
      </c>
    </row>
    <row r="1081" spans="1:8" ht="18.75" customHeight="1" thickBot="1" x14ac:dyDescent="0.25">
      <c r="A1081" s="78"/>
      <c r="B1081" s="82"/>
      <c r="C1081" s="84"/>
      <c r="D1081" s="3" t="s">
        <v>273</v>
      </c>
      <c r="E1081" s="5">
        <v>23.655000000000001</v>
      </c>
      <c r="F1081" s="5">
        <v>278.14999999999998</v>
      </c>
      <c r="G1081" s="5">
        <v>5.3680000000000003</v>
      </c>
      <c r="H1081" s="5">
        <v>65.540000000000006</v>
      </c>
    </row>
    <row r="1082" spans="1:8" ht="18.75" customHeight="1" thickBot="1" x14ac:dyDescent="0.25">
      <c r="A1082" s="78"/>
      <c r="B1082" s="82"/>
      <c r="C1082" s="84"/>
      <c r="D1082" s="3" t="s">
        <v>95</v>
      </c>
      <c r="E1082" s="5">
        <v>6.0000000000000001E-3</v>
      </c>
      <c r="F1082" s="5">
        <v>0.12</v>
      </c>
      <c r="G1082" s="5">
        <v>0.42649999999999999</v>
      </c>
      <c r="H1082" s="5">
        <v>4.24</v>
      </c>
    </row>
    <row r="1083" spans="1:8" ht="18.75" customHeight="1" thickBot="1" x14ac:dyDescent="0.25">
      <c r="A1083" s="78"/>
      <c r="B1083" s="82"/>
      <c r="C1083" s="84"/>
      <c r="D1083" s="3" t="s">
        <v>448</v>
      </c>
      <c r="E1083" s="4"/>
      <c r="F1083" s="4"/>
      <c r="G1083" s="5">
        <v>1.9E-2</v>
      </c>
      <c r="H1083" s="5">
        <v>0.05</v>
      </c>
    </row>
    <row r="1084" spans="1:8" ht="18.75" customHeight="1" thickBot="1" x14ac:dyDescent="0.25">
      <c r="A1084" s="78"/>
      <c r="B1084" s="82"/>
      <c r="C1084" s="84"/>
      <c r="D1084" s="3" t="s">
        <v>449</v>
      </c>
      <c r="E1084" s="4"/>
      <c r="F1084" s="4"/>
      <c r="G1084" s="5">
        <v>0.32</v>
      </c>
      <c r="H1084" s="5">
        <v>3</v>
      </c>
    </row>
    <row r="1085" spans="1:8" ht="18.75" customHeight="1" thickBot="1" x14ac:dyDescent="0.25">
      <c r="A1085" s="78"/>
      <c r="B1085" s="82"/>
      <c r="C1085" s="84"/>
      <c r="D1085" s="3" t="s">
        <v>17</v>
      </c>
      <c r="E1085" s="5">
        <v>122.884</v>
      </c>
      <c r="F1085" s="5">
        <v>556.01499999999999</v>
      </c>
      <c r="G1085" s="5">
        <v>113.32850000000001</v>
      </c>
      <c r="H1085" s="5">
        <v>654.66099999999994</v>
      </c>
    </row>
    <row r="1086" spans="1:8" ht="18.75" customHeight="1" thickBot="1" x14ac:dyDescent="0.25">
      <c r="A1086" s="78"/>
      <c r="B1086" s="82"/>
      <c r="C1086" s="84"/>
      <c r="D1086" s="3" t="s">
        <v>91</v>
      </c>
      <c r="E1086" s="5">
        <v>10.555999999999999</v>
      </c>
      <c r="F1086" s="5">
        <v>1255.83</v>
      </c>
      <c r="G1086" s="5">
        <v>16.125</v>
      </c>
      <c r="H1086" s="5">
        <v>1713.9449999999999</v>
      </c>
    </row>
    <row r="1087" spans="1:8" ht="18.75" customHeight="1" thickBot="1" x14ac:dyDescent="0.25">
      <c r="A1087" s="78"/>
      <c r="B1087" s="82"/>
      <c r="C1087" s="84"/>
      <c r="D1087" s="3" t="s">
        <v>450</v>
      </c>
      <c r="E1087" s="4"/>
      <c r="F1087" s="4"/>
      <c r="G1087" s="5">
        <v>0.29699999999999999</v>
      </c>
      <c r="H1087" s="5">
        <v>6.95</v>
      </c>
    </row>
    <row r="1088" spans="1:8" ht="18.75" customHeight="1" thickBot="1" x14ac:dyDescent="0.25">
      <c r="A1088" s="78"/>
      <c r="B1088" s="82"/>
      <c r="C1088" s="84"/>
      <c r="D1088" s="3" t="s">
        <v>451</v>
      </c>
      <c r="E1088" s="5">
        <v>4.5499999999999999E-2</v>
      </c>
      <c r="F1088" s="5">
        <v>1.35</v>
      </c>
      <c r="G1088" s="5">
        <v>0.19600000000000001</v>
      </c>
      <c r="H1088" s="5">
        <v>9.6999999999999993</v>
      </c>
    </row>
    <row r="1089" spans="1:8" ht="18.75" customHeight="1" thickBot="1" x14ac:dyDescent="0.25">
      <c r="A1089" s="78"/>
      <c r="B1089" s="82"/>
      <c r="C1089" s="84"/>
      <c r="D1089" s="3" t="s">
        <v>452</v>
      </c>
      <c r="E1089" s="5">
        <v>1.6E-2</v>
      </c>
      <c r="F1089" s="5">
        <v>0.5</v>
      </c>
      <c r="G1089" s="5">
        <v>0.78800000000000003</v>
      </c>
      <c r="H1089" s="5">
        <v>10.8</v>
      </c>
    </row>
    <row r="1090" spans="1:8" ht="18.75" customHeight="1" thickBot="1" x14ac:dyDescent="0.25">
      <c r="A1090" s="78"/>
      <c r="B1090" s="82"/>
      <c r="C1090" s="84"/>
      <c r="D1090" s="3" t="s">
        <v>63</v>
      </c>
      <c r="E1090" s="5">
        <v>4.8500000000000001E-2</v>
      </c>
      <c r="F1090" s="5">
        <v>5.05</v>
      </c>
      <c r="G1090" s="5">
        <v>7.1999999999999995E-2</v>
      </c>
      <c r="H1090" s="5">
        <v>10.199999999999999</v>
      </c>
    </row>
    <row r="1091" spans="1:8" ht="18.75" customHeight="1" thickBot="1" x14ac:dyDescent="0.25">
      <c r="A1091" s="78"/>
      <c r="B1091" s="82"/>
      <c r="C1091" s="84"/>
      <c r="D1091" s="3" t="s">
        <v>453</v>
      </c>
      <c r="E1091" s="5">
        <v>3.7999999999999999E-2</v>
      </c>
      <c r="F1091" s="5">
        <v>0.45</v>
      </c>
      <c r="G1091" s="4"/>
      <c r="H1091" s="4"/>
    </row>
    <row r="1092" spans="1:8" ht="18.75" customHeight="1" thickBot="1" x14ac:dyDescent="0.25">
      <c r="A1092" s="78"/>
      <c r="B1092" s="82"/>
      <c r="C1092" s="84"/>
      <c r="D1092" s="3" t="s">
        <v>454</v>
      </c>
      <c r="E1092" s="5">
        <v>0.31900000000000001</v>
      </c>
      <c r="F1092" s="5">
        <v>3.05</v>
      </c>
      <c r="G1092" s="5">
        <v>0.13900000000000001</v>
      </c>
      <c r="H1092" s="5">
        <v>1.68</v>
      </c>
    </row>
    <row r="1093" spans="1:8" ht="18.75" customHeight="1" thickBot="1" x14ac:dyDescent="0.25">
      <c r="A1093" s="78"/>
      <c r="B1093" s="82"/>
      <c r="C1093" s="84"/>
      <c r="D1093" s="3" t="s">
        <v>106</v>
      </c>
      <c r="E1093" s="5">
        <v>3.9935</v>
      </c>
      <c r="F1093" s="5">
        <v>273.75</v>
      </c>
      <c r="G1093" s="5">
        <v>4.7065000000000001</v>
      </c>
      <c r="H1093" s="5">
        <v>266.83999999999997</v>
      </c>
    </row>
    <row r="1094" spans="1:8" ht="18.75" customHeight="1" thickBot="1" x14ac:dyDescent="0.25">
      <c r="A1094" s="78"/>
      <c r="B1094" s="82"/>
      <c r="C1094" s="84"/>
      <c r="D1094" s="3" t="s">
        <v>455</v>
      </c>
      <c r="E1094" s="5">
        <v>8.0000000000000002E-3</v>
      </c>
      <c r="F1094" s="5">
        <v>0.4</v>
      </c>
      <c r="G1094" s="4"/>
      <c r="H1094" s="4"/>
    </row>
    <row r="1095" spans="1:8" ht="18.75" customHeight="1" thickBot="1" x14ac:dyDescent="0.25">
      <c r="A1095" s="78"/>
      <c r="B1095" s="82"/>
      <c r="C1095" s="84"/>
      <c r="D1095" s="3" t="s">
        <v>65</v>
      </c>
      <c r="E1095" s="5">
        <v>1.206</v>
      </c>
      <c r="F1095" s="5">
        <v>28.35</v>
      </c>
      <c r="G1095" s="5">
        <v>1.1519999999999999</v>
      </c>
      <c r="H1095" s="5">
        <v>22.01</v>
      </c>
    </row>
    <row r="1096" spans="1:8" ht="18.75" customHeight="1" thickBot="1" x14ac:dyDescent="0.25">
      <c r="A1096" s="78"/>
      <c r="B1096" s="82"/>
      <c r="C1096" s="84"/>
      <c r="D1096" s="3" t="s">
        <v>217</v>
      </c>
      <c r="E1096" s="4"/>
      <c r="F1096" s="4"/>
      <c r="G1096" s="5">
        <v>3.7999999999999999E-2</v>
      </c>
      <c r="H1096" s="5">
        <v>2.25</v>
      </c>
    </row>
    <row r="1097" spans="1:8" ht="18.75" customHeight="1" thickBot="1" x14ac:dyDescent="0.25">
      <c r="A1097" s="78"/>
      <c r="B1097" s="82"/>
      <c r="C1097" s="84"/>
      <c r="D1097" s="3" t="s">
        <v>105</v>
      </c>
      <c r="E1097" s="4"/>
      <c r="F1097" s="4"/>
      <c r="G1097" s="5">
        <v>1.9E-2</v>
      </c>
      <c r="H1097" s="5">
        <v>0.85</v>
      </c>
    </row>
    <row r="1098" spans="1:8" ht="18.75" customHeight="1" thickBot="1" x14ac:dyDescent="0.25">
      <c r="A1098" s="78"/>
      <c r="B1098" s="82"/>
      <c r="C1098" s="84"/>
      <c r="D1098" s="3" t="s">
        <v>64</v>
      </c>
      <c r="E1098" s="5">
        <v>2.8000000000000001E-2</v>
      </c>
      <c r="F1098" s="5">
        <v>0.8</v>
      </c>
      <c r="G1098" s="5">
        <v>0.81399999999999995</v>
      </c>
      <c r="H1098" s="5">
        <v>18.170000000000002</v>
      </c>
    </row>
    <row r="1099" spans="1:8" ht="18.75" customHeight="1" thickBot="1" x14ac:dyDescent="0.25">
      <c r="A1099" s="78"/>
      <c r="B1099" s="82"/>
      <c r="C1099" s="84"/>
      <c r="D1099" s="3" t="s">
        <v>304</v>
      </c>
      <c r="E1099" s="4"/>
      <c r="F1099" s="4"/>
      <c r="G1099" s="5">
        <v>7.4999999999999997E-2</v>
      </c>
      <c r="H1099" s="5">
        <v>3.3</v>
      </c>
    </row>
    <row r="1100" spans="1:8" ht="18.75" customHeight="1" thickBot="1" x14ac:dyDescent="0.25">
      <c r="A1100" s="78"/>
      <c r="B1100" s="82"/>
      <c r="C1100" s="84"/>
      <c r="D1100" s="3" t="s">
        <v>21</v>
      </c>
      <c r="E1100" s="5">
        <v>2.3279999999999998</v>
      </c>
      <c r="F1100" s="5">
        <v>121.30500000000001</v>
      </c>
      <c r="G1100" s="5">
        <v>5.7614999999999998</v>
      </c>
      <c r="H1100" s="5">
        <v>264.89999999999998</v>
      </c>
    </row>
    <row r="1101" spans="1:8" ht="18.75" customHeight="1" thickBot="1" x14ac:dyDescent="0.25">
      <c r="A1101" s="78"/>
      <c r="B1101" s="82"/>
      <c r="C1101" s="84"/>
      <c r="D1101" s="3" t="s">
        <v>456</v>
      </c>
      <c r="E1101" s="5">
        <v>5.0000000000000001E-3</v>
      </c>
      <c r="F1101" s="5">
        <v>0.15</v>
      </c>
      <c r="G1101" s="5">
        <v>4.4999999999999997E-3</v>
      </c>
      <c r="H1101" s="5">
        <v>3</v>
      </c>
    </row>
    <row r="1102" spans="1:8" ht="18.75" customHeight="1" thickBot="1" x14ac:dyDescent="0.25">
      <c r="A1102" s="78"/>
      <c r="B1102" s="82"/>
      <c r="C1102" s="84"/>
      <c r="D1102" s="3" t="s">
        <v>457</v>
      </c>
      <c r="E1102" s="4"/>
      <c r="F1102" s="4"/>
      <c r="G1102" s="5">
        <v>0.33600000000000002</v>
      </c>
      <c r="H1102" s="5">
        <v>4.3</v>
      </c>
    </row>
    <row r="1103" spans="1:8" ht="18.75" customHeight="1" thickBot="1" x14ac:dyDescent="0.25">
      <c r="A1103" s="78"/>
      <c r="B1103" s="82"/>
      <c r="C1103" s="84"/>
      <c r="D1103" s="3" t="s">
        <v>458</v>
      </c>
      <c r="E1103" s="4"/>
      <c r="F1103" s="4"/>
      <c r="G1103" s="5">
        <v>0.107</v>
      </c>
      <c r="H1103" s="5">
        <v>2.15</v>
      </c>
    </row>
    <row r="1104" spans="1:8" ht="18.75" customHeight="1" thickBot="1" x14ac:dyDescent="0.25">
      <c r="A1104" s="78"/>
      <c r="B1104" s="82"/>
      <c r="C1104" s="84"/>
      <c r="D1104" s="3" t="s">
        <v>459</v>
      </c>
      <c r="E1104" s="4"/>
      <c r="F1104" s="4"/>
      <c r="G1104" s="5">
        <v>1.9E-2</v>
      </c>
      <c r="H1104" s="5">
        <v>1.2</v>
      </c>
    </row>
    <row r="1105" spans="1:8" ht="18.75" customHeight="1" thickBot="1" x14ac:dyDescent="0.25">
      <c r="A1105" s="78"/>
      <c r="B1105" s="82"/>
      <c r="C1105" s="85"/>
      <c r="D1105" s="3" t="s">
        <v>27</v>
      </c>
      <c r="E1105" s="5">
        <v>46.166499999999999</v>
      </c>
      <c r="F1105" s="5">
        <v>289.70800000000003</v>
      </c>
      <c r="G1105" s="4"/>
      <c r="H1105" s="4"/>
    </row>
    <row r="1106" spans="1:8" ht="18.75" customHeight="1" thickBot="1" x14ac:dyDescent="0.25">
      <c r="A1106" s="78"/>
      <c r="B1106" s="82"/>
      <c r="C1106" s="83" t="s">
        <v>33</v>
      </c>
      <c r="D1106" s="3" t="s">
        <v>37</v>
      </c>
      <c r="E1106" s="5">
        <v>62.25</v>
      </c>
      <c r="F1106" s="5">
        <v>483.07</v>
      </c>
      <c r="G1106" s="5">
        <v>23.375</v>
      </c>
      <c r="H1106" s="5">
        <v>257.38</v>
      </c>
    </row>
    <row r="1107" spans="1:8" ht="18.75" customHeight="1" thickBot="1" x14ac:dyDescent="0.25">
      <c r="A1107" s="78"/>
      <c r="B1107" s="82"/>
      <c r="C1107" s="84"/>
      <c r="D1107" s="3" t="s">
        <v>460</v>
      </c>
      <c r="E1107" s="5">
        <v>1.6E-2</v>
      </c>
      <c r="F1107" s="5">
        <v>0.5</v>
      </c>
      <c r="G1107" s="5">
        <v>0.17599999999999999</v>
      </c>
      <c r="H1107" s="5">
        <v>2.75</v>
      </c>
    </row>
    <row r="1108" spans="1:8" ht="18.75" customHeight="1" thickBot="1" x14ac:dyDescent="0.25">
      <c r="A1108" s="78"/>
      <c r="B1108" s="82"/>
      <c r="C1108" s="84"/>
      <c r="D1108" s="3" t="s">
        <v>40</v>
      </c>
      <c r="E1108" s="5">
        <v>276.20999999999998</v>
      </c>
      <c r="F1108" s="5">
        <v>791.49</v>
      </c>
      <c r="G1108" s="5">
        <v>303.10000000000002</v>
      </c>
      <c r="H1108" s="5">
        <v>1051.49</v>
      </c>
    </row>
    <row r="1109" spans="1:8" ht="18.75" customHeight="1" thickBot="1" x14ac:dyDescent="0.25">
      <c r="A1109" s="78"/>
      <c r="B1109" s="82"/>
      <c r="C1109" s="84"/>
      <c r="D1109" s="3" t="s">
        <v>321</v>
      </c>
      <c r="E1109" s="5">
        <v>2.4954999999999998</v>
      </c>
      <c r="F1109" s="5">
        <v>38.65</v>
      </c>
      <c r="G1109" s="5">
        <v>11.33</v>
      </c>
      <c r="H1109" s="5">
        <v>172.7</v>
      </c>
    </row>
    <row r="1110" spans="1:8" ht="18.75" customHeight="1" thickBot="1" x14ac:dyDescent="0.25">
      <c r="A1110" s="78"/>
      <c r="B1110" s="82"/>
      <c r="C1110" s="84"/>
      <c r="D1110" s="3" t="s">
        <v>461</v>
      </c>
      <c r="E1110" s="5">
        <v>7.4359999999999999</v>
      </c>
      <c r="F1110" s="5">
        <v>61.1</v>
      </c>
      <c r="G1110" s="5">
        <v>15.967000000000001</v>
      </c>
      <c r="H1110" s="5">
        <v>121.85</v>
      </c>
    </row>
    <row r="1111" spans="1:8" ht="18.75" customHeight="1" thickBot="1" x14ac:dyDescent="0.25">
      <c r="A1111" s="78"/>
      <c r="B1111" s="82"/>
      <c r="C1111" s="84"/>
      <c r="D1111" s="3" t="s">
        <v>462</v>
      </c>
      <c r="E1111" s="5">
        <v>68.3</v>
      </c>
      <c r="F1111" s="5">
        <v>533.9</v>
      </c>
      <c r="G1111" s="5">
        <v>47.674999999999997</v>
      </c>
      <c r="H1111" s="5">
        <v>402.42</v>
      </c>
    </row>
    <row r="1112" spans="1:8" ht="18.75" customHeight="1" thickBot="1" x14ac:dyDescent="0.25">
      <c r="A1112" s="78"/>
      <c r="B1112" s="82"/>
      <c r="C1112" s="84"/>
      <c r="D1112" s="3" t="s">
        <v>133</v>
      </c>
      <c r="E1112" s="5">
        <v>0.88400000000000001</v>
      </c>
      <c r="F1112" s="5">
        <v>8.7959999999999994</v>
      </c>
      <c r="G1112" s="5">
        <v>3.6585000000000001</v>
      </c>
      <c r="H1112" s="5">
        <v>29.633500000000002</v>
      </c>
    </row>
    <row r="1113" spans="1:8" ht="18.75" customHeight="1" thickBot="1" x14ac:dyDescent="0.25">
      <c r="A1113" s="78"/>
      <c r="B1113" s="82"/>
      <c r="C1113" s="84"/>
      <c r="D1113" s="3" t="s">
        <v>463</v>
      </c>
      <c r="E1113" s="4"/>
      <c r="F1113" s="4"/>
      <c r="G1113" s="5">
        <v>5.0000000000000001E-3</v>
      </c>
      <c r="H1113" s="5">
        <v>0.3</v>
      </c>
    </row>
    <row r="1114" spans="1:8" ht="18.75" customHeight="1" thickBot="1" x14ac:dyDescent="0.25">
      <c r="A1114" s="78"/>
      <c r="B1114" s="82"/>
      <c r="C1114" s="84"/>
      <c r="D1114" s="3" t="s">
        <v>132</v>
      </c>
      <c r="E1114" s="5">
        <v>7.1985000000000001</v>
      </c>
      <c r="F1114" s="5">
        <v>466.04199999999997</v>
      </c>
      <c r="G1114" s="5">
        <v>22.039000000000001</v>
      </c>
      <c r="H1114" s="5">
        <v>1427.8015</v>
      </c>
    </row>
    <row r="1115" spans="1:8" ht="18.75" customHeight="1" thickBot="1" x14ac:dyDescent="0.25">
      <c r="A1115" s="78"/>
      <c r="B1115" s="82"/>
      <c r="C1115" s="84"/>
      <c r="D1115" s="3" t="s">
        <v>131</v>
      </c>
      <c r="E1115" s="5">
        <v>108.3895</v>
      </c>
      <c r="F1115" s="5">
        <v>1394.35</v>
      </c>
      <c r="G1115" s="5">
        <v>168.36150000000001</v>
      </c>
      <c r="H1115" s="5">
        <v>2328.8710000000001</v>
      </c>
    </row>
    <row r="1116" spans="1:8" ht="18.75" customHeight="1" thickBot="1" x14ac:dyDescent="0.25">
      <c r="A1116" s="78"/>
      <c r="B1116" s="82"/>
      <c r="C1116" s="84"/>
      <c r="D1116" s="3" t="s">
        <v>35</v>
      </c>
      <c r="E1116" s="5">
        <v>1.3</v>
      </c>
      <c r="F1116" s="5">
        <v>7.1</v>
      </c>
      <c r="G1116" s="5">
        <v>1.1000000000000001</v>
      </c>
      <c r="H1116" s="5">
        <v>12.14</v>
      </c>
    </row>
    <row r="1117" spans="1:8" ht="18.75" customHeight="1" thickBot="1" x14ac:dyDescent="0.25">
      <c r="A1117" s="78"/>
      <c r="B1117" s="82"/>
      <c r="C1117" s="84"/>
      <c r="D1117" s="3" t="s">
        <v>464</v>
      </c>
      <c r="E1117" s="5">
        <v>0.21</v>
      </c>
      <c r="F1117" s="5">
        <v>9.8000000000000007</v>
      </c>
      <c r="G1117" s="5">
        <v>0.31</v>
      </c>
      <c r="H1117" s="5">
        <v>11.5</v>
      </c>
    </row>
    <row r="1118" spans="1:8" ht="18.75" customHeight="1" thickBot="1" x14ac:dyDescent="0.25">
      <c r="A1118" s="78"/>
      <c r="B1118" s="82"/>
      <c r="C1118" s="84"/>
      <c r="D1118" s="3" t="s">
        <v>69</v>
      </c>
      <c r="E1118" s="5">
        <v>5.7549999999999999</v>
      </c>
      <c r="F1118" s="5">
        <v>272.68900000000002</v>
      </c>
      <c r="G1118" s="5">
        <v>3.323</v>
      </c>
      <c r="H1118" s="5">
        <v>146.26849999999999</v>
      </c>
    </row>
    <row r="1119" spans="1:8" ht="18.75" customHeight="1" thickBot="1" x14ac:dyDescent="0.25">
      <c r="A1119" s="78"/>
      <c r="B1119" s="82"/>
      <c r="C1119" s="84"/>
      <c r="D1119" s="3" t="s">
        <v>38</v>
      </c>
      <c r="E1119" s="5">
        <v>9.9250000000000007</v>
      </c>
      <c r="F1119" s="5">
        <v>93.99</v>
      </c>
      <c r="G1119" s="5">
        <v>39.85</v>
      </c>
      <c r="H1119" s="5">
        <v>436.67</v>
      </c>
    </row>
    <row r="1120" spans="1:8" ht="18.75" customHeight="1" thickBot="1" x14ac:dyDescent="0.25">
      <c r="A1120" s="78"/>
      <c r="B1120" s="82"/>
      <c r="C1120" s="84"/>
      <c r="D1120" s="3" t="s">
        <v>465</v>
      </c>
      <c r="E1120" s="5">
        <v>0.7</v>
      </c>
      <c r="F1120" s="5">
        <v>8.3000000000000007</v>
      </c>
      <c r="G1120" s="5">
        <v>2.3679999999999999</v>
      </c>
      <c r="H1120" s="5">
        <v>42.1</v>
      </c>
    </row>
    <row r="1121" spans="1:8" ht="18.75" customHeight="1" thickBot="1" x14ac:dyDescent="0.25">
      <c r="A1121" s="78"/>
      <c r="B1121" s="82"/>
      <c r="C1121" s="84"/>
      <c r="D1121" s="3" t="s">
        <v>427</v>
      </c>
      <c r="E1121" s="5">
        <v>44.695</v>
      </c>
      <c r="F1121" s="5">
        <v>234.8</v>
      </c>
      <c r="G1121" s="5">
        <v>12.025</v>
      </c>
      <c r="H1121" s="5">
        <v>63.69</v>
      </c>
    </row>
    <row r="1122" spans="1:8" ht="18.75" customHeight="1" thickBot="1" x14ac:dyDescent="0.25">
      <c r="A1122" s="78"/>
      <c r="B1122" s="82"/>
      <c r="C1122" s="84"/>
      <c r="D1122" s="3" t="s">
        <v>466</v>
      </c>
      <c r="E1122" s="5">
        <v>5.8</v>
      </c>
      <c r="F1122" s="5">
        <v>58</v>
      </c>
      <c r="G1122" s="5">
        <v>21.44</v>
      </c>
      <c r="H1122" s="5">
        <v>202.2</v>
      </c>
    </row>
    <row r="1123" spans="1:8" ht="18.75" customHeight="1" thickBot="1" x14ac:dyDescent="0.25">
      <c r="A1123" s="78"/>
      <c r="B1123" s="82"/>
      <c r="C1123" s="84"/>
      <c r="D1123" s="3" t="s">
        <v>322</v>
      </c>
      <c r="E1123" s="4"/>
      <c r="F1123" s="4"/>
      <c r="G1123" s="5">
        <v>0.115</v>
      </c>
      <c r="H1123" s="5">
        <v>2.1</v>
      </c>
    </row>
    <row r="1124" spans="1:8" ht="18.75" customHeight="1" thickBot="1" x14ac:dyDescent="0.25">
      <c r="A1124" s="78"/>
      <c r="B1124" s="82"/>
      <c r="C1124" s="84"/>
      <c r="D1124" s="3" t="s">
        <v>193</v>
      </c>
      <c r="E1124" s="5">
        <v>2.6735000000000002</v>
      </c>
      <c r="F1124" s="5">
        <v>184.2</v>
      </c>
      <c r="G1124" s="5">
        <v>6.1115000000000004</v>
      </c>
      <c r="H1124" s="5">
        <v>507.0881</v>
      </c>
    </row>
    <row r="1125" spans="1:8" ht="18.75" customHeight="1" thickBot="1" x14ac:dyDescent="0.25">
      <c r="A1125" s="78"/>
      <c r="B1125" s="82"/>
      <c r="C1125" s="84"/>
      <c r="D1125" s="3" t="s">
        <v>467</v>
      </c>
      <c r="E1125" s="4"/>
      <c r="F1125" s="4"/>
      <c r="G1125" s="5">
        <v>1</v>
      </c>
      <c r="H1125" s="5">
        <v>4</v>
      </c>
    </row>
    <row r="1126" spans="1:8" ht="18.75" customHeight="1" thickBot="1" x14ac:dyDescent="0.25">
      <c r="A1126" s="78"/>
      <c r="B1126" s="82"/>
      <c r="C1126" s="85"/>
      <c r="D1126" s="3" t="s">
        <v>468</v>
      </c>
      <c r="E1126" s="5">
        <v>1</v>
      </c>
      <c r="F1126" s="5">
        <v>5</v>
      </c>
      <c r="G1126" s="4"/>
      <c r="H1126" s="4"/>
    </row>
    <row r="1127" spans="1:8" ht="18.75" customHeight="1" thickBot="1" x14ac:dyDescent="0.25">
      <c r="A1127" s="78"/>
      <c r="B1127" s="82"/>
      <c r="C1127" s="83" t="s">
        <v>51</v>
      </c>
      <c r="D1127" s="3" t="s">
        <v>469</v>
      </c>
      <c r="E1127" s="5">
        <v>27.19</v>
      </c>
      <c r="F1127" s="5">
        <v>1246.8399999999999</v>
      </c>
      <c r="G1127" s="5">
        <v>24.405000000000001</v>
      </c>
      <c r="H1127" s="5">
        <v>1065.088</v>
      </c>
    </row>
    <row r="1128" spans="1:8" ht="18.75" customHeight="1" thickBot="1" x14ac:dyDescent="0.25">
      <c r="A1128" s="78"/>
      <c r="B1128" s="82"/>
      <c r="C1128" s="84"/>
      <c r="D1128" s="3" t="s">
        <v>137</v>
      </c>
      <c r="E1128" s="5">
        <v>4.7705000000000002</v>
      </c>
      <c r="F1128" s="5">
        <v>632.995</v>
      </c>
      <c r="G1128" s="5">
        <v>2.7164999999999999</v>
      </c>
      <c r="H1128" s="5">
        <v>398.49</v>
      </c>
    </row>
    <row r="1129" spans="1:8" ht="18.75" customHeight="1" thickBot="1" x14ac:dyDescent="0.25">
      <c r="A1129" s="78"/>
      <c r="B1129" s="82"/>
      <c r="C1129" s="84"/>
      <c r="D1129" s="3" t="s">
        <v>470</v>
      </c>
      <c r="E1129" s="5">
        <v>6.6000000000000003E-2</v>
      </c>
      <c r="F1129" s="5">
        <v>3.2</v>
      </c>
      <c r="G1129" s="5">
        <v>0.10299999999999999</v>
      </c>
      <c r="H1129" s="5">
        <v>2.75</v>
      </c>
    </row>
    <row r="1130" spans="1:8" ht="18.75" customHeight="1" thickBot="1" x14ac:dyDescent="0.25">
      <c r="A1130" s="78"/>
      <c r="B1130" s="82"/>
      <c r="C1130" s="84"/>
      <c r="D1130" s="3" t="s">
        <v>136</v>
      </c>
      <c r="E1130" s="5">
        <v>0.1865</v>
      </c>
      <c r="F1130" s="5">
        <v>28.25</v>
      </c>
      <c r="G1130" s="5">
        <v>0.19500000000000001</v>
      </c>
      <c r="H1130" s="5">
        <v>27.95</v>
      </c>
    </row>
    <row r="1131" spans="1:8" ht="18.75" customHeight="1" thickBot="1" x14ac:dyDescent="0.25">
      <c r="A1131" s="78"/>
      <c r="B1131" s="82"/>
      <c r="C1131" s="84"/>
      <c r="D1131" s="3" t="s">
        <v>471</v>
      </c>
      <c r="E1131" s="5">
        <v>187.94800000000001</v>
      </c>
      <c r="F1131" s="5">
        <v>17089.45</v>
      </c>
      <c r="G1131" s="5">
        <v>192.54849999999999</v>
      </c>
      <c r="H1131" s="5">
        <v>14941.432000000001</v>
      </c>
    </row>
    <row r="1132" spans="1:8" ht="18.75" customHeight="1" thickBot="1" x14ac:dyDescent="0.25">
      <c r="A1132" s="78"/>
      <c r="B1132" s="82"/>
      <c r="C1132" s="84"/>
      <c r="D1132" s="3" t="s">
        <v>198</v>
      </c>
      <c r="E1132" s="5">
        <v>2.3E-2</v>
      </c>
      <c r="F1132" s="5">
        <v>2.2000000000000002</v>
      </c>
      <c r="G1132" s="5">
        <v>0.10100000000000001</v>
      </c>
      <c r="H1132" s="5">
        <v>12.18</v>
      </c>
    </row>
    <row r="1133" spans="1:8" ht="18.75" customHeight="1" thickBot="1" x14ac:dyDescent="0.25">
      <c r="A1133" s="78"/>
      <c r="B1133" s="82"/>
      <c r="C1133" s="84"/>
      <c r="D1133" s="3" t="s">
        <v>327</v>
      </c>
      <c r="E1133" s="5">
        <v>5.9690000000000003</v>
      </c>
      <c r="F1133" s="5">
        <v>948.05</v>
      </c>
      <c r="G1133" s="5">
        <v>14.893000000000001</v>
      </c>
      <c r="H1133" s="5">
        <v>1905.61</v>
      </c>
    </row>
    <row r="1134" spans="1:8" ht="18.75" customHeight="1" thickBot="1" x14ac:dyDescent="0.25">
      <c r="A1134" s="78"/>
      <c r="B1134" s="82"/>
      <c r="C1134" s="84"/>
      <c r="D1134" s="3" t="s">
        <v>53</v>
      </c>
      <c r="E1134" s="5">
        <v>11.5755</v>
      </c>
      <c r="F1134" s="5">
        <v>3195.57</v>
      </c>
      <c r="G1134" s="5">
        <v>9.7315000000000005</v>
      </c>
      <c r="H1134" s="5">
        <v>2708.288</v>
      </c>
    </row>
    <row r="1135" spans="1:8" ht="18.75" customHeight="1" thickBot="1" x14ac:dyDescent="0.25">
      <c r="A1135" s="78"/>
      <c r="B1135" s="82"/>
      <c r="C1135" s="84"/>
      <c r="D1135" s="3" t="s">
        <v>207</v>
      </c>
      <c r="E1135" s="5">
        <v>1.722</v>
      </c>
      <c r="F1135" s="5">
        <v>114.75</v>
      </c>
      <c r="G1135" s="5">
        <v>2.7909999999999999</v>
      </c>
      <c r="H1135" s="5">
        <v>151.15</v>
      </c>
    </row>
    <row r="1136" spans="1:8" ht="18.75" customHeight="1" thickBot="1" x14ac:dyDescent="0.25">
      <c r="A1136" s="78"/>
      <c r="B1136" s="82"/>
      <c r="C1136" s="84"/>
      <c r="D1136" s="3" t="s">
        <v>472</v>
      </c>
      <c r="E1136" s="5">
        <v>0.29749999999999999</v>
      </c>
      <c r="F1136" s="5">
        <v>41.55</v>
      </c>
      <c r="G1136" s="5">
        <v>1.764</v>
      </c>
      <c r="H1136" s="5">
        <v>140.05000000000001</v>
      </c>
    </row>
    <row r="1137" spans="1:8" ht="18.75" customHeight="1" thickBot="1" x14ac:dyDescent="0.25">
      <c r="A1137" s="78"/>
      <c r="B1137" s="82"/>
      <c r="C1137" s="84"/>
      <c r="D1137" s="3" t="s">
        <v>473</v>
      </c>
      <c r="E1137" s="5">
        <v>0.01</v>
      </c>
      <c r="F1137" s="5">
        <v>1.6</v>
      </c>
      <c r="G1137" s="4"/>
      <c r="H1137" s="4"/>
    </row>
    <row r="1138" spans="1:8" ht="18.75" customHeight="1" thickBot="1" x14ac:dyDescent="0.25">
      <c r="A1138" s="78"/>
      <c r="B1138" s="82"/>
      <c r="C1138" s="84"/>
      <c r="D1138" s="3" t="s">
        <v>474</v>
      </c>
      <c r="E1138" s="5">
        <v>420.14049999999997</v>
      </c>
      <c r="F1138" s="5">
        <v>17912.005000000001</v>
      </c>
      <c r="G1138" s="5">
        <v>575.75300000000004</v>
      </c>
      <c r="H1138" s="5">
        <v>21559.125</v>
      </c>
    </row>
    <row r="1139" spans="1:8" ht="18.75" customHeight="1" thickBot="1" x14ac:dyDescent="0.25">
      <c r="A1139" s="78"/>
      <c r="B1139" s="82"/>
      <c r="C1139" s="85"/>
      <c r="D1139" s="3" t="s">
        <v>475</v>
      </c>
      <c r="E1139" s="4"/>
      <c r="F1139" s="4"/>
      <c r="G1139" s="5">
        <v>0.128</v>
      </c>
      <c r="H1139" s="5">
        <v>3.55</v>
      </c>
    </row>
    <row r="1140" spans="1:8" ht="18.75" customHeight="1" thickBot="1" x14ac:dyDescent="0.25">
      <c r="A1140" s="78"/>
      <c r="B1140" s="82"/>
      <c r="C1140" s="83" t="s">
        <v>44</v>
      </c>
      <c r="D1140" s="3" t="s">
        <v>47</v>
      </c>
      <c r="E1140" s="5">
        <v>94.918499999999995</v>
      </c>
      <c r="F1140" s="5">
        <v>2245.33</v>
      </c>
      <c r="G1140" s="5">
        <v>108.73399999999999</v>
      </c>
      <c r="H1140" s="5">
        <v>2556.569</v>
      </c>
    </row>
    <row r="1141" spans="1:8" ht="18.75" customHeight="1" thickBot="1" x14ac:dyDescent="0.25">
      <c r="A1141" s="78"/>
      <c r="B1141" s="82"/>
      <c r="C1141" s="84"/>
      <c r="D1141" s="3" t="s">
        <v>476</v>
      </c>
      <c r="E1141" s="5">
        <v>0.35899999999999999</v>
      </c>
      <c r="F1141" s="5">
        <v>3.9</v>
      </c>
      <c r="G1141" s="5">
        <v>0.95699999999999996</v>
      </c>
      <c r="H1141" s="5">
        <v>12.15</v>
      </c>
    </row>
    <row r="1142" spans="1:8" ht="18.75" customHeight="1" thickBot="1" x14ac:dyDescent="0.25">
      <c r="A1142" s="78"/>
      <c r="B1142" s="82"/>
      <c r="C1142" s="84"/>
      <c r="D1142" s="3" t="s">
        <v>477</v>
      </c>
      <c r="E1142" s="5">
        <v>8.7999999999999995E-2</v>
      </c>
      <c r="F1142" s="5">
        <v>2</v>
      </c>
      <c r="G1142" s="5">
        <v>0.48399999999999999</v>
      </c>
      <c r="H1142" s="5">
        <v>11.25</v>
      </c>
    </row>
    <row r="1143" spans="1:8" ht="18.75" customHeight="1" thickBot="1" x14ac:dyDescent="0.25">
      <c r="A1143" s="78"/>
      <c r="B1143" s="82"/>
      <c r="C1143" s="84"/>
      <c r="D1143" s="3" t="s">
        <v>48</v>
      </c>
      <c r="E1143" s="5">
        <v>22.953499999999998</v>
      </c>
      <c r="F1143" s="5">
        <v>2102.7600000000002</v>
      </c>
      <c r="G1143" s="5">
        <v>26.029499999999999</v>
      </c>
      <c r="H1143" s="5">
        <v>2214.558</v>
      </c>
    </row>
    <row r="1144" spans="1:8" ht="18.75" customHeight="1" thickBot="1" x14ac:dyDescent="0.25">
      <c r="A1144" s="78"/>
      <c r="B1144" s="82"/>
      <c r="C1144" s="84"/>
      <c r="D1144" s="3" t="s">
        <v>478</v>
      </c>
      <c r="E1144" s="5">
        <v>0.02</v>
      </c>
      <c r="F1144" s="5">
        <v>0.5</v>
      </c>
      <c r="G1144" s="5">
        <v>0.06</v>
      </c>
      <c r="H1144" s="5">
        <v>0.9</v>
      </c>
    </row>
    <row r="1145" spans="1:8" ht="18.75" customHeight="1" thickBot="1" x14ac:dyDescent="0.25">
      <c r="A1145" s="78"/>
      <c r="B1145" s="82"/>
      <c r="C1145" s="84"/>
      <c r="D1145" s="3" t="s">
        <v>49</v>
      </c>
      <c r="E1145" s="5">
        <v>23.218499999999999</v>
      </c>
      <c r="F1145" s="5">
        <v>577.23</v>
      </c>
      <c r="G1145" s="5">
        <v>35.741500000000002</v>
      </c>
      <c r="H1145" s="5">
        <v>1014.7430000000001</v>
      </c>
    </row>
    <row r="1146" spans="1:8" ht="18.75" customHeight="1" thickBot="1" x14ac:dyDescent="0.25">
      <c r="A1146" s="78"/>
      <c r="B1146" s="82"/>
      <c r="C1146" s="84"/>
      <c r="D1146" s="3" t="s">
        <v>479</v>
      </c>
      <c r="E1146" s="5">
        <v>383.25299999999999</v>
      </c>
      <c r="F1146" s="5">
        <v>21858.631000000001</v>
      </c>
      <c r="G1146" s="5">
        <v>504.0865</v>
      </c>
      <c r="H1146" s="5">
        <v>24781.075000000001</v>
      </c>
    </row>
    <row r="1147" spans="1:8" ht="18.75" customHeight="1" thickBot="1" x14ac:dyDescent="0.25">
      <c r="A1147" s="78"/>
      <c r="B1147" s="82"/>
      <c r="C1147" s="84"/>
      <c r="D1147" s="3" t="s">
        <v>480</v>
      </c>
      <c r="E1147" s="5">
        <v>91.3155</v>
      </c>
      <c r="F1147" s="5">
        <v>8564.8950000000004</v>
      </c>
      <c r="G1147" s="5">
        <v>114.657</v>
      </c>
      <c r="H1147" s="5">
        <v>8666.85</v>
      </c>
    </row>
    <row r="1148" spans="1:8" ht="18.75" customHeight="1" thickBot="1" x14ac:dyDescent="0.25">
      <c r="A1148" s="78"/>
      <c r="B1148" s="82"/>
      <c r="C1148" s="84"/>
      <c r="D1148" s="3" t="s">
        <v>481</v>
      </c>
      <c r="E1148" s="5">
        <v>3.6585000000000001</v>
      </c>
      <c r="F1148" s="5">
        <v>71.055000000000007</v>
      </c>
      <c r="G1148" s="5">
        <v>5.8490000000000002</v>
      </c>
      <c r="H1148" s="5">
        <v>137.81</v>
      </c>
    </row>
    <row r="1149" spans="1:8" ht="18.75" customHeight="1" thickBot="1" x14ac:dyDescent="0.25">
      <c r="A1149" s="78"/>
      <c r="B1149" s="82"/>
      <c r="C1149" s="84"/>
      <c r="D1149" s="3" t="s">
        <v>45</v>
      </c>
      <c r="E1149" s="5">
        <v>41.420499999999997</v>
      </c>
      <c r="F1149" s="5">
        <v>1623.48</v>
      </c>
      <c r="G1149" s="5">
        <v>51.019500000000001</v>
      </c>
      <c r="H1149" s="5">
        <v>1963.48</v>
      </c>
    </row>
    <row r="1150" spans="1:8" ht="18.75" customHeight="1" thickBot="1" x14ac:dyDescent="0.25">
      <c r="A1150" s="78"/>
      <c r="B1150" s="82"/>
      <c r="C1150" s="84"/>
      <c r="D1150" s="3" t="s">
        <v>50</v>
      </c>
      <c r="E1150" s="5">
        <v>21.920500000000001</v>
      </c>
      <c r="F1150" s="5">
        <v>2686.308</v>
      </c>
      <c r="G1150" s="5">
        <v>25.0915</v>
      </c>
      <c r="H1150" s="5">
        <v>2232.4580000000001</v>
      </c>
    </row>
    <row r="1151" spans="1:8" ht="18.75" customHeight="1" thickBot="1" x14ac:dyDescent="0.25">
      <c r="A1151" s="78"/>
      <c r="B1151" s="82"/>
      <c r="C1151" s="84"/>
      <c r="D1151" s="3" t="s">
        <v>46</v>
      </c>
      <c r="E1151" s="5">
        <v>378.63749999999999</v>
      </c>
      <c r="F1151" s="5">
        <v>27551.84</v>
      </c>
      <c r="G1151" s="5">
        <v>356.08100000000002</v>
      </c>
      <c r="H1151" s="5">
        <v>25681.513999999999</v>
      </c>
    </row>
    <row r="1152" spans="1:8" ht="18.75" customHeight="1" thickBot="1" x14ac:dyDescent="0.25">
      <c r="A1152" s="78"/>
      <c r="B1152" s="82"/>
      <c r="C1152" s="85"/>
      <c r="D1152" s="3" t="s">
        <v>482</v>
      </c>
      <c r="E1152" s="4"/>
      <c r="F1152" s="4"/>
      <c r="G1152" s="5">
        <v>5.5E-2</v>
      </c>
      <c r="H1152" s="5">
        <v>4.49</v>
      </c>
    </row>
    <row r="1153" spans="1:8" ht="18.75" customHeight="1" thickBot="1" x14ac:dyDescent="0.25">
      <c r="A1153" s="79"/>
      <c r="B1153" s="83"/>
      <c r="C1153" s="3" t="s">
        <v>154</v>
      </c>
      <c r="D1153" s="3" t="s">
        <v>483</v>
      </c>
      <c r="E1153" s="4"/>
      <c r="F1153" s="4"/>
      <c r="G1153" s="5">
        <v>58.902999999999999</v>
      </c>
      <c r="H1153" s="5">
        <v>35.341799999999999</v>
      </c>
    </row>
    <row r="1154" spans="1:8" ht="18.75" customHeight="1" thickBot="1" x14ac:dyDescent="0.25">
      <c r="A1154" s="77" t="s">
        <v>484</v>
      </c>
      <c r="B1154" s="81" t="s">
        <v>141</v>
      </c>
      <c r="C1154" s="83" t="s">
        <v>6</v>
      </c>
      <c r="D1154" s="3" t="s">
        <v>76</v>
      </c>
      <c r="E1154" s="5">
        <v>8.1000000000000003E-2</v>
      </c>
      <c r="F1154" s="5">
        <v>0.28199999999999997</v>
      </c>
      <c r="G1154" s="4"/>
      <c r="H1154" s="4"/>
    </row>
    <row r="1155" spans="1:8" ht="18.75" customHeight="1" thickBot="1" x14ac:dyDescent="0.25">
      <c r="A1155" s="78"/>
      <c r="B1155" s="82"/>
      <c r="C1155" s="84"/>
      <c r="D1155" s="3" t="s">
        <v>485</v>
      </c>
      <c r="E1155" s="5">
        <v>71.194500000000005</v>
      </c>
      <c r="F1155" s="5">
        <v>494.51049999999998</v>
      </c>
      <c r="G1155" s="5">
        <v>98.355500000000006</v>
      </c>
      <c r="H1155" s="5">
        <v>659.33749999999998</v>
      </c>
    </row>
    <row r="1156" spans="1:8" ht="18.75" customHeight="1" thickBot="1" x14ac:dyDescent="0.25">
      <c r="A1156" s="78"/>
      <c r="B1156" s="82"/>
      <c r="C1156" s="84"/>
      <c r="D1156" s="3" t="s">
        <v>80</v>
      </c>
      <c r="E1156" s="5">
        <v>0.28299999999999997</v>
      </c>
      <c r="F1156" s="5">
        <v>3.0485000000000002</v>
      </c>
      <c r="G1156" s="5">
        <v>0.4385</v>
      </c>
      <c r="H1156" s="5">
        <v>5.9889999999999999</v>
      </c>
    </row>
    <row r="1157" spans="1:8" ht="18.75" customHeight="1" thickBot="1" x14ac:dyDescent="0.25">
      <c r="A1157" s="78"/>
      <c r="B1157" s="82"/>
      <c r="C1157" s="84"/>
      <c r="D1157" s="3" t="s">
        <v>63</v>
      </c>
      <c r="E1157" s="5">
        <v>2.9499999999999998E-2</v>
      </c>
      <c r="F1157" s="5">
        <v>1.7865</v>
      </c>
      <c r="G1157" s="5">
        <v>0.10249999999999999</v>
      </c>
      <c r="H1157" s="5">
        <v>7.2249999999999996</v>
      </c>
    </row>
    <row r="1158" spans="1:8" ht="18.75" customHeight="1" thickBot="1" x14ac:dyDescent="0.25">
      <c r="A1158" s="78"/>
      <c r="B1158" s="82"/>
      <c r="C1158" s="84"/>
      <c r="D1158" s="3" t="s">
        <v>486</v>
      </c>
      <c r="E1158" s="5">
        <v>3.4500000000000003E-2</v>
      </c>
      <c r="F1158" s="5">
        <v>1.9664999999999999</v>
      </c>
      <c r="G1158" s="4"/>
      <c r="H1158" s="4"/>
    </row>
    <row r="1159" spans="1:8" ht="18.75" customHeight="1" thickBot="1" x14ac:dyDescent="0.25">
      <c r="A1159" s="78"/>
      <c r="B1159" s="82"/>
      <c r="C1159" s="84"/>
      <c r="D1159" s="3" t="s">
        <v>216</v>
      </c>
      <c r="E1159" s="5">
        <v>3.5954999999999999</v>
      </c>
      <c r="F1159" s="5">
        <v>194.14449999999999</v>
      </c>
      <c r="G1159" s="5">
        <v>0.26800000000000002</v>
      </c>
      <c r="H1159" s="5">
        <v>14.576499999999999</v>
      </c>
    </row>
    <row r="1160" spans="1:8" ht="18.75" customHeight="1" thickBot="1" x14ac:dyDescent="0.25">
      <c r="A1160" s="78"/>
      <c r="B1160" s="82"/>
      <c r="C1160" s="84"/>
      <c r="D1160" s="3" t="s">
        <v>295</v>
      </c>
      <c r="E1160" s="5">
        <v>95.652500000000003</v>
      </c>
      <c r="F1160" s="5">
        <v>877.82399999999996</v>
      </c>
      <c r="G1160" s="5">
        <v>233.65299999999999</v>
      </c>
      <c r="H1160" s="5">
        <v>2103.6489999999999</v>
      </c>
    </row>
    <row r="1161" spans="1:8" ht="18.75" customHeight="1" thickBot="1" x14ac:dyDescent="0.25">
      <c r="A1161" s="78"/>
      <c r="B1161" s="82"/>
      <c r="C1161" s="84"/>
      <c r="D1161" s="3" t="s">
        <v>487</v>
      </c>
      <c r="E1161" s="4"/>
      <c r="F1161" s="4"/>
      <c r="G1161" s="5">
        <v>1.7000000000000001E-2</v>
      </c>
      <c r="H1161" s="5">
        <v>1</v>
      </c>
    </row>
    <row r="1162" spans="1:8" ht="18.75" customHeight="1" thickBot="1" x14ac:dyDescent="0.25">
      <c r="A1162" s="78"/>
      <c r="B1162" s="82"/>
      <c r="C1162" s="84"/>
      <c r="D1162" s="3" t="s">
        <v>488</v>
      </c>
      <c r="E1162" s="4"/>
      <c r="F1162" s="4"/>
      <c r="G1162" s="5">
        <v>3.0000000000000001E-3</v>
      </c>
      <c r="H1162" s="5">
        <v>1.4999999999999999E-2</v>
      </c>
    </row>
    <row r="1163" spans="1:8" ht="18.75" customHeight="1" thickBot="1" x14ac:dyDescent="0.25">
      <c r="A1163" s="78"/>
      <c r="B1163" s="82"/>
      <c r="C1163" s="84"/>
      <c r="D1163" s="3" t="s">
        <v>489</v>
      </c>
      <c r="E1163" s="5">
        <v>2.4500000000000001E-2</v>
      </c>
      <c r="F1163" s="5">
        <v>1.3720000000000001</v>
      </c>
      <c r="G1163" s="4"/>
      <c r="H1163" s="4"/>
    </row>
    <row r="1164" spans="1:8" ht="18.75" customHeight="1" thickBot="1" x14ac:dyDescent="0.25">
      <c r="A1164" s="78"/>
      <c r="B1164" s="82"/>
      <c r="C1164" s="84"/>
      <c r="D1164" s="3" t="s">
        <v>404</v>
      </c>
      <c r="E1164" s="5">
        <v>4.1000000000000002E-2</v>
      </c>
      <c r="F1164" s="5">
        <v>0.5585</v>
      </c>
      <c r="G1164" s="5">
        <v>2.5000000000000001E-2</v>
      </c>
      <c r="H1164" s="5">
        <v>0.42899999999999999</v>
      </c>
    </row>
    <row r="1165" spans="1:8" ht="18.75" customHeight="1" thickBot="1" x14ac:dyDescent="0.25">
      <c r="A1165" s="78"/>
      <c r="B1165" s="82"/>
      <c r="C1165" s="84"/>
      <c r="D1165" s="3" t="s">
        <v>116</v>
      </c>
      <c r="E1165" s="5">
        <v>3.7389999999999999</v>
      </c>
      <c r="F1165" s="5">
        <v>22.519500000000001</v>
      </c>
      <c r="G1165" s="5">
        <v>1.2075</v>
      </c>
      <c r="H1165" s="5">
        <v>19.1035</v>
      </c>
    </row>
    <row r="1166" spans="1:8" ht="18.75" customHeight="1" thickBot="1" x14ac:dyDescent="0.25">
      <c r="A1166" s="78"/>
      <c r="B1166" s="82"/>
      <c r="C1166" s="84"/>
      <c r="D1166" s="3" t="s">
        <v>21</v>
      </c>
      <c r="E1166" s="5">
        <v>3.7330000000000001</v>
      </c>
      <c r="F1166" s="5">
        <v>133.6935</v>
      </c>
      <c r="G1166" s="5">
        <v>7.8715000000000002</v>
      </c>
      <c r="H1166" s="5">
        <v>470.44799999999998</v>
      </c>
    </row>
    <row r="1167" spans="1:8" ht="18.75" customHeight="1" thickBot="1" x14ac:dyDescent="0.25">
      <c r="A1167" s="78"/>
      <c r="B1167" s="82"/>
      <c r="C1167" s="84"/>
      <c r="D1167" s="3" t="s">
        <v>281</v>
      </c>
      <c r="E1167" s="5">
        <v>6.3500000000000001E-2</v>
      </c>
      <c r="F1167" s="5">
        <v>0.67500000000000004</v>
      </c>
      <c r="G1167" s="5">
        <v>7.7499999999999999E-2</v>
      </c>
      <c r="H1167" s="5">
        <v>0.5595</v>
      </c>
    </row>
    <row r="1168" spans="1:8" ht="18.75" customHeight="1" thickBot="1" x14ac:dyDescent="0.25">
      <c r="A1168" s="78"/>
      <c r="B1168" s="82"/>
      <c r="C1168" s="84"/>
      <c r="D1168" s="3" t="s">
        <v>490</v>
      </c>
      <c r="E1168" s="4"/>
      <c r="F1168" s="4"/>
      <c r="G1168" s="5">
        <v>2.1499999999999998E-2</v>
      </c>
      <c r="H1168" s="5">
        <v>0.38700000000000001</v>
      </c>
    </row>
    <row r="1169" spans="1:8" ht="18.75" customHeight="1" thickBot="1" x14ac:dyDescent="0.25">
      <c r="A1169" s="78"/>
      <c r="B1169" s="82"/>
      <c r="C1169" s="84"/>
      <c r="D1169" s="3" t="s">
        <v>491</v>
      </c>
      <c r="E1169" s="5">
        <v>0.68149999999999999</v>
      </c>
      <c r="F1169" s="5">
        <v>11.893000000000001</v>
      </c>
      <c r="G1169" s="5">
        <v>2.0785</v>
      </c>
      <c r="H1169" s="5">
        <v>44.85</v>
      </c>
    </row>
    <row r="1170" spans="1:8" ht="18.75" customHeight="1" thickBot="1" x14ac:dyDescent="0.25">
      <c r="A1170" s="78"/>
      <c r="B1170" s="82"/>
      <c r="C1170" s="84"/>
      <c r="D1170" s="3" t="s">
        <v>492</v>
      </c>
      <c r="E1170" s="5">
        <v>3.246</v>
      </c>
      <c r="F1170" s="5">
        <v>32.972000000000001</v>
      </c>
      <c r="G1170" s="5">
        <v>5.1974999999999998</v>
      </c>
      <c r="H1170" s="5">
        <v>100.762</v>
      </c>
    </row>
    <row r="1171" spans="1:8" ht="18.75" customHeight="1" thickBot="1" x14ac:dyDescent="0.25">
      <c r="A1171" s="78"/>
      <c r="B1171" s="82"/>
      <c r="C1171" s="84"/>
      <c r="D1171" s="3" t="s">
        <v>405</v>
      </c>
      <c r="E1171" s="5">
        <v>0.85650000000000004</v>
      </c>
      <c r="F1171" s="5">
        <v>14.984999999999999</v>
      </c>
      <c r="G1171" s="5">
        <v>8.69</v>
      </c>
      <c r="H1171" s="5">
        <v>266.09300000000002</v>
      </c>
    </row>
    <row r="1172" spans="1:8" ht="18.75" customHeight="1" thickBot="1" x14ac:dyDescent="0.25">
      <c r="A1172" s="78"/>
      <c r="B1172" s="82"/>
      <c r="C1172" s="84"/>
      <c r="D1172" s="3" t="s">
        <v>61</v>
      </c>
      <c r="E1172" s="5">
        <v>0.154</v>
      </c>
      <c r="F1172" s="5">
        <v>1.9810000000000001</v>
      </c>
      <c r="G1172" s="5">
        <v>0.13250000000000001</v>
      </c>
      <c r="H1172" s="5">
        <v>4.8224999999999998</v>
      </c>
    </row>
    <row r="1173" spans="1:8" ht="18.75" customHeight="1" thickBot="1" x14ac:dyDescent="0.25">
      <c r="A1173" s="78"/>
      <c r="B1173" s="82"/>
      <c r="C1173" s="84"/>
      <c r="D1173" s="3" t="s">
        <v>493</v>
      </c>
      <c r="E1173" s="5">
        <v>4.1000000000000002E-2</v>
      </c>
      <c r="F1173" s="5">
        <v>0.214</v>
      </c>
      <c r="G1173" s="5">
        <v>0.11550000000000001</v>
      </c>
      <c r="H1173" s="5">
        <v>1.335</v>
      </c>
    </row>
    <row r="1174" spans="1:8" ht="18.75" customHeight="1" thickBot="1" x14ac:dyDescent="0.25">
      <c r="A1174" s="78"/>
      <c r="B1174" s="82"/>
      <c r="C1174" s="84"/>
      <c r="D1174" s="3" t="s">
        <v>494</v>
      </c>
      <c r="E1174" s="4"/>
      <c r="F1174" s="4"/>
      <c r="G1174" s="5">
        <v>1.512</v>
      </c>
      <c r="H1174" s="5">
        <v>4.5359999999999996</v>
      </c>
    </row>
    <row r="1175" spans="1:8" ht="18.75" customHeight="1" thickBot="1" x14ac:dyDescent="0.25">
      <c r="A1175" s="78"/>
      <c r="B1175" s="82"/>
      <c r="C1175" s="84"/>
      <c r="D1175" s="3" t="s">
        <v>364</v>
      </c>
      <c r="E1175" s="5">
        <v>8.5000000000000006E-3</v>
      </c>
      <c r="F1175" s="5">
        <v>0.15049999999999999</v>
      </c>
      <c r="G1175" s="5">
        <v>0.35249999999999998</v>
      </c>
      <c r="H1175" s="5">
        <v>3.1040000000000001</v>
      </c>
    </row>
    <row r="1176" spans="1:8" ht="18.75" customHeight="1" thickBot="1" x14ac:dyDescent="0.25">
      <c r="A1176" s="78"/>
      <c r="B1176" s="82"/>
      <c r="C1176" s="84"/>
      <c r="D1176" s="3" t="s">
        <v>495</v>
      </c>
      <c r="E1176" s="5">
        <v>3.15E-2</v>
      </c>
      <c r="F1176" s="5">
        <v>0.3725</v>
      </c>
      <c r="G1176" s="5">
        <v>8.9499999999999996E-2</v>
      </c>
      <c r="H1176" s="5">
        <v>1.0269999999999999</v>
      </c>
    </row>
    <row r="1177" spans="1:8" ht="18.75" customHeight="1" thickBot="1" x14ac:dyDescent="0.25">
      <c r="A1177" s="78"/>
      <c r="B1177" s="82"/>
      <c r="C1177" s="84"/>
      <c r="D1177" s="3" t="s">
        <v>86</v>
      </c>
      <c r="E1177" s="5">
        <v>8.0500000000000002E-2</v>
      </c>
      <c r="F1177" s="5">
        <v>2.0234999999999999</v>
      </c>
      <c r="G1177" s="5">
        <v>0.28199999999999997</v>
      </c>
      <c r="H1177" s="5">
        <v>5.5125000000000002</v>
      </c>
    </row>
    <row r="1178" spans="1:8" ht="18.75" customHeight="1" thickBot="1" x14ac:dyDescent="0.25">
      <c r="A1178" s="78"/>
      <c r="B1178" s="82"/>
      <c r="C1178" s="84"/>
      <c r="D1178" s="3" t="s">
        <v>174</v>
      </c>
      <c r="E1178" s="5">
        <v>2.4674999999999998</v>
      </c>
      <c r="F1178" s="5">
        <v>14.009</v>
      </c>
      <c r="G1178" s="5">
        <v>10.609500000000001</v>
      </c>
      <c r="H1178" s="5">
        <v>59.386000000000003</v>
      </c>
    </row>
    <row r="1179" spans="1:8" ht="18.75" customHeight="1" thickBot="1" x14ac:dyDescent="0.25">
      <c r="A1179" s="78"/>
      <c r="B1179" s="82"/>
      <c r="C1179" s="84"/>
      <c r="D1179" s="3" t="s">
        <v>496</v>
      </c>
      <c r="E1179" s="4"/>
      <c r="F1179" s="4"/>
      <c r="G1179" s="5">
        <v>0.50749999999999995</v>
      </c>
      <c r="H1179" s="5">
        <v>4.0594999999999999</v>
      </c>
    </row>
    <row r="1180" spans="1:8" ht="18.75" customHeight="1" thickBot="1" x14ac:dyDescent="0.25">
      <c r="A1180" s="78"/>
      <c r="B1180" s="82"/>
      <c r="C1180" s="84"/>
      <c r="D1180" s="3" t="s">
        <v>497</v>
      </c>
      <c r="E1180" s="5">
        <v>1.278</v>
      </c>
      <c r="F1180" s="5">
        <v>39.688000000000002</v>
      </c>
      <c r="G1180" s="5">
        <v>2.9499999999999998E-2</v>
      </c>
      <c r="H1180" s="5">
        <v>1.3774999999999999</v>
      </c>
    </row>
    <row r="1181" spans="1:8" ht="18.75" customHeight="1" thickBot="1" x14ac:dyDescent="0.25">
      <c r="A1181" s="78"/>
      <c r="B1181" s="82"/>
      <c r="C1181" s="84"/>
      <c r="D1181" s="3" t="s">
        <v>498</v>
      </c>
      <c r="E1181" s="5">
        <v>0.5665</v>
      </c>
      <c r="F1181" s="5">
        <v>4.4574999999999996</v>
      </c>
      <c r="G1181" s="5">
        <v>0.35549999999999998</v>
      </c>
      <c r="H1181" s="5">
        <v>7.1475</v>
      </c>
    </row>
    <row r="1182" spans="1:8" ht="18.75" customHeight="1" thickBot="1" x14ac:dyDescent="0.25">
      <c r="A1182" s="78"/>
      <c r="B1182" s="82"/>
      <c r="C1182" s="84"/>
      <c r="D1182" s="3" t="s">
        <v>297</v>
      </c>
      <c r="E1182" s="5">
        <v>6.25E-2</v>
      </c>
      <c r="F1182" s="5">
        <v>0.4375</v>
      </c>
      <c r="G1182" s="5">
        <v>0.53700000000000003</v>
      </c>
      <c r="H1182" s="5">
        <v>15.4275</v>
      </c>
    </row>
    <row r="1183" spans="1:8" ht="18.75" customHeight="1" thickBot="1" x14ac:dyDescent="0.25">
      <c r="A1183" s="78"/>
      <c r="B1183" s="82"/>
      <c r="C1183" s="84"/>
      <c r="D1183" s="3" t="s">
        <v>262</v>
      </c>
      <c r="E1183" s="4"/>
      <c r="F1183" s="4"/>
      <c r="G1183" s="5">
        <v>1.5654999999999999</v>
      </c>
      <c r="H1183" s="5">
        <v>90.412000000000006</v>
      </c>
    </row>
    <row r="1184" spans="1:8" ht="18.75" customHeight="1" thickBot="1" x14ac:dyDescent="0.25">
      <c r="A1184" s="78"/>
      <c r="B1184" s="82"/>
      <c r="C1184" s="84"/>
      <c r="D1184" s="3" t="s">
        <v>368</v>
      </c>
      <c r="E1184" s="5">
        <v>9.4999999999999998E-3</v>
      </c>
      <c r="F1184" s="5">
        <v>0.13900000000000001</v>
      </c>
      <c r="G1184" s="5">
        <v>8.6999999999999994E-2</v>
      </c>
      <c r="H1184" s="5">
        <v>1.0075000000000001</v>
      </c>
    </row>
    <row r="1185" spans="1:8" ht="18.75" customHeight="1" thickBot="1" x14ac:dyDescent="0.25">
      <c r="A1185" s="78"/>
      <c r="B1185" s="82"/>
      <c r="C1185" s="84"/>
      <c r="D1185" s="3" t="s">
        <v>212</v>
      </c>
      <c r="E1185" s="4"/>
      <c r="F1185" s="4"/>
      <c r="G1185" s="5">
        <v>0.1545</v>
      </c>
      <c r="H1185" s="5">
        <v>1.056</v>
      </c>
    </row>
    <row r="1186" spans="1:8" ht="18.75" customHeight="1" thickBot="1" x14ac:dyDescent="0.25">
      <c r="A1186" s="78"/>
      <c r="B1186" s="82"/>
      <c r="C1186" s="84"/>
      <c r="D1186" s="3" t="s">
        <v>371</v>
      </c>
      <c r="E1186" s="4"/>
      <c r="F1186" s="4"/>
      <c r="G1186" s="5">
        <v>6.4999999999999997E-3</v>
      </c>
      <c r="H1186" s="5">
        <v>4.1500000000000002E-2</v>
      </c>
    </row>
    <row r="1187" spans="1:8" ht="18.75" customHeight="1" thickBot="1" x14ac:dyDescent="0.25">
      <c r="A1187" s="78"/>
      <c r="B1187" s="82"/>
      <c r="C1187" s="84"/>
      <c r="D1187" s="3" t="s">
        <v>499</v>
      </c>
      <c r="E1187" s="4"/>
      <c r="F1187" s="4"/>
      <c r="G1187" s="5">
        <v>0.1305</v>
      </c>
      <c r="H1187" s="5">
        <v>0.76249999999999996</v>
      </c>
    </row>
    <row r="1188" spans="1:8" ht="18.75" customHeight="1" thickBot="1" x14ac:dyDescent="0.25">
      <c r="A1188" s="78"/>
      <c r="B1188" s="82"/>
      <c r="C1188" s="84"/>
      <c r="D1188" s="3" t="s">
        <v>310</v>
      </c>
      <c r="E1188" s="5">
        <v>3.85E-2</v>
      </c>
      <c r="F1188" s="5">
        <v>0.2515</v>
      </c>
      <c r="G1188" s="5">
        <v>8.5000000000000006E-3</v>
      </c>
      <c r="H1188" s="5">
        <v>0.33150000000000002</v>
      </c>
    </row>
    <row r="1189" spans="1:8" ht="18.75" customHeight="1" thickBot="1" x14ac:dyDescent="0.25">
      <c r="A1189" s="78"/>
      <c r="B1189" s="82"/>
      <c r="C1189" s="84"/>
      <c r="D1189" s="3" t="s">
        <v>309</v>
      </c>
      <c r="E1189" s="4"/>
      <c r="F1189" s="4"/>
      <c r="G1189" s="5">
        <v>12.423</v>
      </c>
      <c r="H1189" s="5">
        <v>35.524999999999999</v>
      </c>
    </row>
    <row r="1190" spans="1:8" ht="18.75" customHeight="1" thickBot="1" x14ac:dyDescent="0.25">
      <c r="A1190" s="78"/>
      <c r="B1190" s="82"/>
      <c r="C1190" s="84"/>
      <c r="D1190" s="3" t="s">
        <v>500</v>
      </c>
      <c r="E1190" s="5">
        <v>1.4085000000000001</v>
      </c>
      <c r="F1190" s="5">
        <v>15.804</v>
      </c>
      <c r="G1190" s="5">
        <v>0.99250000000000005</v>
      </c>
      <c r="H1190" s="5">
        <v>13.577999999999999</v>
      </c>
    </row>
    <row r="1191" spans="1:8" ht="18.75" customHeight="1" thickBot="1" x14ac:dyDescent="0.25">
      <c r="A1191" s="78"/>
      <c r="B1191" s="82"/>
      <c r="C1191" s="84"/>
      <c r="D1191" s="3" t="s">
        <v>501</v>
      </c>
      <c r="E1191" s="4"/>
      <c r="F1191" s="4"/>
      <c r="G1191" s="5">
        <v>7.4999999999999997E-2</v>
      </c>
      <c r="H1191" s="5">
        <v>0.38100000000000001</v>
      </c>
    </row>
    <row r="1192" spans="1:8" ht="18.75" customHeight="1" thickBot="1" x14ac:dyDescent="0.25">
      <c r="A1192" s="78"/>
      <c r="B1192" s="82"/>
      <c r="C1192" s="84"/>
      <c r="D1192" s="3" t="s">
        <v>502</v>
      </c>
      <c r="E1192" s="5">
        <v>0.79649999999999999</v>
      </c>
      <c r="F1192" s="5">
        <v>5.2910000000000004</v>
      </c>
      <c r="G1192" s="5">
        <v>3.0764999999999998</v>
      </c>
      <c r="H1192" s="5">
        <v>23.849</v>
      </c>
    </row>
    <row r="1193" spans="1:8" ht="18.75" customHeight="1" thickBot="1" x14ac:dyDescent="0.25">
      <c r="A1193" s="78"/>
      <c r="B1193" s="82"/>
      <c r="C1193" s="84"/>
      <c r="D1193" s="3" t="s">
        <v>265</v>
      </c>
      <c r="E1193" s="5">
        <v>4.4999999999999997E-3</v>
      </c>
      <c r="F1193" s="5">
        <v>5.5500000000000001E-2</v>
      </c>
      <c r="G1193" s="5">
        <v>1.5609999999999999</v>
      </c>
      <c r="H1193" s="5">
        <v>23.969000000000001</v>
      </c>
    </row>
    <row r="1194" spans="1:8" ht="18.75" customHeight="1" thickBot="1" x14ac:dyDescent="0.25">
      <c r="A1194" s="78"/>
      <c r="B1194" s="82"/>
      <c r="C1194" s="84"/>
      <c r="D1194" s="3" t="s">
        <v>503</v>
      </c>
      <c r="E1194" s="5">
        <v>4.4999999999999998E-2</v>
      </c>
      <c r="F1194" s="5">
        <v>1.1870000000000001</v>
      </c>
      <c r="G1194" s="5">
        <v>0.129</v>
      </c>
      <c r="H1194" s="5">
        <v>4.1185</v>
      </c>
    </row>
    <row r="1195" spans="1:8" ht="18.75" customHeight="1" thickBot="1" x14ac:dyDescent="0.25">
      <c r="A1195" s="78"/>
      <c r="B1195" s="82"/>
      <c r="C1195" s="84"/>
      <c r="D1195" s="3" t="s">
        <v>504</v>
      </c>
      <c r="E1195" s="4"/>
      <c r="F1195" s="4"/>
      <c r="G1195" s="5">
        <v>0.1095</v>
      </c>
      <c r="H1195" s="5">
        <v>3.2559999999999998</v>
      </c>
    </row>
    <row r="1196" spans="1:8" ht="18.75" customHeight="1" thickBot="1" x14ac:dyDescent="0.25">
      <c r="A1196" s="78"/>
      <c r="B1196" s="82"/>
      <c r="C1196" s="84"/>
      <c r="D1196" s="3" t="s">
        <v>352</v>
      </c>
      <c r="E1196" s="4"/>
      <c r="F1196" s="4"/>
      <c r="G1196" s="5">
        <v>5.9499999999999997E-2</v>
      </c>
      <c r="H1196" s="5">
        <v>0.30399999999999999</v>
      </c>
    </row>
    <row r="1197" spans="1:8" ht="18.75" customHeight="1" thickBot="1" x14ac:dyDescent="0.25">
      <c r="A1197" s="78"/>
      <c r="B1197" s="82"/>
      <c r="C1197" s="84"/>
      <c r="D1197" s="3" t="s">
        <v>278</v>
      </c>
      <c r="E1197" s="5">
        <v>3.7999999999999999E-2</v>
      </c>
      <c r="F1197" s="5">
        <v>0.96199999999999997</v>
      </c>
      <c r="G1197" s="5">
        <v>7.4999999999999997E-2</v>
      </c>
      <c r="H1197" s="5">
        <v>0.47799999999999998</v>
      </c>
    </row>
    <row r="1198" spans="1:8" ht="18.75" customHeight="1" thickBot="1" x14ac:dyDescent="0.25">
      <c r="A1198" s="78"/>
      <c r="B1198" s="82"/>
      <c r="C1198" s="84"/>
      <c r="D1198" s="3" t="s">
        <v>505</v>
      </c>
      <c r="E1198" s="5">
        <v>29.293500000000002</v>
      </c>
      <c r="F1198" s="5">
        <v>1500.24</v>
      </c>
      <c r="G1198" s="5">
        <v>10.045</v>
      </c>
      <c r="H1198" s="5">
        <v>545.77949999999998</v>
      </c>
    </row>
    <row r="1199" spans="1:8" ht="18.75" customHeight="1" thickBot="1" x14ac:dyDescent="0.25">
      <c r="A1199" s="78"/>
      <c r="B1199" s="82"/>
      <c r="C1199" s="84"/>
      <c r="D1199" s="3" t="s">
        <v>283</v>
      </c>
      <c r="E1199" s="5">
        <v>0.17499999999999999</v>
      </c>
      <c r="F1199" s="5">
        <v>1.605</v>
      </c>
      <c r="G1199" s="5">
        <v>0.126</v>
      </c>
      <c r="H1199" s="5">
        <v>1.0245</v>
      </c>
    </row>
    <row r="1200" spans="1:8" ht="18.75" customHeight="1" thickBot="1" x14ac:dyDescent="0.25">
      <c r="A1200" s="78"/>
      <c r="B1200" s="82"/>
      <c r="C1200" s="84"/>
      <c r="D1200" s="3" t="s">
        <v>287</v>
      </c>
      <c r="E1200" s="4"/>
      <c r="F1200" s="4"/>
      <c r="G1200" s="5">
        <v>0.40649999999999997</v>
      </c>
      <c r="H1200" s="5">
        <v>23.753</v>
      </c>
    </row>
    <row r="1201" spans="1:8" ht="18.75" customHeight="1" thickBot="1" x14ac:dyDescent="0.25">
      <c r="A1201" s="78"/>
      <c r="B1201" s="82"/>
      <c r="C1201" s="84"/>
      <c r="D1201" s="3" t="s">
        <v>301</v>
      </c>
      <c r="E1201" s="4"/>
      <c r="F1201" s="4"/>
      <c r="G1201" s="5">
        <v>1.754</v>
      </c>
      <c r="H1201" s="5">
        <v>16.757000000000001</v>
      </c>
    </row>
    <row r="1202" spans="1:8" ht="18.75" customHeight="1" thickBot="1" x14ac:dyDescent="0.25">
      <c r="A1202" s="78"/>
      <c r="B1202" s="82"/>
      <c r="C1202" s="84"/>
      <c r="D1202" s="3" t="s">
        <v>366</v>
      </c>
      <c r="E1202" s="4"/>
      <c r="F1202" s="4"/>
      <c r="G1202" s="5">
        <v>1.9E-2</v>
      </c>
      <c r="H1202" s="5">
        <v>0.38</v>
      </c>
    </row>
    <row r="1203" spans="1:8" ht="18.75" customHeight="1" thickBot="1" x14ac:dyDescent="0.25">
      <c r="A1203" s="78"/>
      <c r="B1203" s="82"/>
      <c r="C1203" s="84"/>
      <c r="D1203" s="3" t="s">
        <v>230</v>
      </c>
      <c r="E1203" s="5">
        <v>8.9565000000000001</v>
      </c>
      <c r="F1203" s="5">
        <v>127.0685</v>
      </c>
      <c r="G1203" s="5">
        <v>1.3554999999999999</v>
      </c>
      <c r="H1203" s="5">
        <v>36.987499999999997</v>
      </c>
    </row>
    <row r="1204" spans="1:8" ht="18.75" customHeight="1" thickBot="1" x14ac:dyDescent="0.25">
      <c r="A1204" s="78"/>
      <c r="B1204" s="82"/>
      <c r="C1204" s="84"/>
      <c r="D1204" s="3" t="s">
        <v>343</v>
      </c>
      <c r="E1204" s="5">
        <v>8.1434999999999995</v>
      </c>
      <c r="F1204" s="5">
        <v>116.8215</v>
      </c>
      <c r="G1204" s="5">
        <v>13.693</v>
      </c>
      <c r="H1204" s="5">
        <v>256.63099999999997</v>
      </c>
    </row>
    <row r="1205" spans="1:8" ht="18.75" customHeight="1" thickBot="1" x14ac:dyDescent="0.25">
      <c r="A1205" s="78"/>
      <c r="B1205" s="82"/>
      <c r="C1205" s="84"/>
      <c r="D1205" s="3" t="s">
        <v>120</v>
      </c>
      <c r="E1205" s="5">
        <v>3.5999999999999997E-2</v>
      </c>
      <c r="F1205" s="5">
        <v>0.44500000000000001</v>
      </c>
      <c r="G1205" s="5">
        <v>6.452</v>
      </c>
      <c r="H1205" s="5">
        <v>67.558999999999997</v>
      </c>
    </row>
    <row r="1206" spans="1:8" ht="18.75" customHeight="1" thickBot="1" x14ac:dyDescent="0.25">
      <c r="A1206" s="78"/>
      <c r="B1206" s="82"/>
      <c r="C1206" s="84"/>
      <c r="D1206" s="3" t="s">
        <v>391</v>
      </c>
      <c r="E1206" s="5">
        <v>0.61399999999999999</v>
      </c>
      <c r="F1206" s="5">
        <v>5.2794999999999996</v>
      </c>
      <c r="G1206" s="5">
        <v>0.66700000000000004</v>
      </c>
      <c r="H1206" s="5">
        <v>8.5619999999999994</v>
      </c>
    </row>
    <row r="1207" spans="1:8" ht="18.75" customHeight="1" thickBot="1" x14ac:dyDescent="0.25">
      <c r="A1207" s="78"/>
      <c r="B1207" s="82"/>
      <c r="C1207" s="84"/>
      <c r="D1207" s="3" t="s">
        <v>506</v>
      </c>
      <c r="E1207" s="5">
        <v>5.0000000000000001E-3</v>
      </c>
      <c r="F1207" s="5">
        <v>3.5000000000000003E-2</v>
      </c>
      <c r="G1207" s="5">
        <v>0.41849999999999998</v>
      </c>
      <c r="H1207" s="5">
        <v>2.077</v>
      </c>
    </row>
    <row r="1208" spans="1:8" ht="18.75" customHeight="1" thickBot="1" x14ac:dyDescent="0.25">
      <c r="A1208" s="78"/>
      <c r="B1208" s="82"/>
      <c r="C1208" s="84"/>
      <c r="D1208" s="3" t="s">
        <v>455</v>
      </c>
      <c r="E1208" s="5">
        <v>3.3424999999999998</v>
      </c>
      <c r="F1208" s="5">
        <v>70.204999999999998</v>
      </c>
      <c r="G1208" s="5">
        <v>10.772</v>
      </c>
      <c r="H1208" s="5">
        <v>283.26600000000002</v>
      </c>
    </row>
    <row r="1209" spans="1:8" ht="18.75" customHeight="1" thickBot="1" x14ac:dyDescent="0.25">
      <c r="A1209" s="78"/>
      <c r="B1209" s="82"/>
      <c r="C1209" s="84"/>
      <c r="D1209" s="3" t="s">
        <v>148</v>
      </c>
      <c r="E1209" s="5">
        <v>4.4580000000000002</v>
      </c>
      <c r="F1209" s="5">
        <v>210.77449999999999</v>
      </c>
      <c r="G1209" s="5">
        <v>17.87</v>
      </c>
      <c r="H1209" s="5">
        <v>978.77549999999997</v>
      </c>
    </row>
    <row r="1210" spans="1:8" ht="18.75" customHeight="1" thickBot="1" x14ac:dyDescent="0.25">
      <c r="A1210" s="78"/>
      <c r="B1210" s="82"/>
      <c r="C1210" s="84"/>
      <c r="D1210" s="3" t="s">
        <v>190</v>
      </c>
      <c r="E1210" s="4"/>
      <c r="F1210" s="4"/>
      <c r="G1210" s="5">
        <v>0.96099999999999997</v>
      </c>
      <c r="H1210" s="5">
        <v>47.768500000000003</v>
      </c>
    </row>
    <row r="1211" spans="1:8" ht="18.75" customHeight="1" thickBot="1" x14ac:dyDescent="0.25">
      <c r="A1211" s="78"/>
      <c r="B1211" s="82"/>
      <c r="C1211" s="84"/>
      <c r="D1211" s="3" t="s">
        <v>373</v>
      </c>
      <c r="E1211" s="4"/>
      <c r="F1211" s="4"/>
      <c r="G1211" s="5">
        <v>1.5E-3</v>
      </c>
      <c r="H1211" s="5">
        <v>6.7500000000000004E-2</v>
      </c>
    </row>
    <row r="1212" spans="1:8" ht="18.75" customHeight="1" thickBot="1" x14ac:dyDescent="0.25">
      <c r="A1212" s="78"/>
      <c r="B1212" s="82"/>
      <c r="C1212" s="84"/>
      <c r="D1212" s="3" t="s">
        <v>233</v>
      </c>
      <c r="E1212" s="5">
        <v>0.68049999999999999</v>
      </c>
      <c r="F1212" s="5">
        <v>13.9665</v>
      </c>
      <c r="G1212" s="5">
        <v>0.28649999999999998</v>
      </c>
      <c r="H1212" s="5">
        <v>7.0754999999999999</v>
      </c>
    </row>
    <row r="1213" spans="1:8" ht="18.75" customHeight="1" thickBot="1" x14ac:dyDescent="0.25">
      <c r="A1213" s="78"/>
      <c r="B1213" s="82"/>
      <c r="C1213" s="84"/>
      <c r="D1213" s="3" t="s">
        <v>384</v>
      </c>
      <c r="E1213" s="5">
        <v>0.13800000000000001</v>
      </c>
      <c r="F1213" s="5">
        <v>1.5985</v>
      </c>
      <c r="G1213" s="5">
        <v>0.10349999999999999</v>
      </c>
      <c r="H1213" s="5">
        <v>1.282</v>
      </c>
    </row>
    <row r="1214" spans="1:8" ht="18.75" customHeight="1" thickBot="1" x14ac:dyDescent="0.25">
      <c r="A1214" s="78"/>
      <c r="B1214" s="82"/>
      <c r="C1214" s="84"/>
      <c r="D1214" s="3" t="s">
        <v>507</v>
      </c>
      <c r="E1214" s="5">
        <v>14355.204250000001</v>
      </c>
      <c r="F1214" s="5">
        <v>28694.488000000001</v>
      </c>
      <c r="G1214" s="5">
        <v>5492.5322500000002</v>
      </c>
      <c r="H1214" s="5">
        <v>13029.763999999999</v>
      </c>
    </row>
    <row r="1215" spans="1:8" ht="18.75" customHeight="1" thickBot="1" x14ac:dyDescent="0.25">
      <c r="A1215" s="78"/>
      <c r="B1215" s="82"/>
      <c r="C1215" s="84"/>
      <c r="D1215" s="3" t="s">
        <v>108</v>
      </c>
      <c r="E1215" s="5">
        <v>5.1715</v>
      </c>
      <c r="F1215" s="5">
        <v>65.505499999999998</v>
      </c>
      <c r="G1215" s="5">
        <v>2.2440000000000002</v>
      </c>
      <c r="H1215" s="5">
        <v>43.636499999999998</v>
      </c>
    </row>
    <row r="1216" spans="1:8" ht="18.75" customHeight="1" thickBot="1" x14ac:dyDescent="0.25">
      <c r="A1216" s="78"/>
      <c r="B1216" s="82"/>
      <c r="C1216" s="84"/>
      <c r="D1216" s="3" t="s">
        <v>161</v>
      </c>
      <c r="E1216" s="5">
        <v>1.1234999999999999</v>
      </c>
      <c r="F1216" s="5">
        <v>23.9955</v>
      </c>
      <c r="G1216" s="5">
        <v>3.7240000000000002</v>
      </c>
      <c r="H1216" s="5">
        <v>123.2135</v>
      </c>
    </row>
    <row r="1217" spans="1:8" ht="18.75" customHeight="1" thickBot="1" x14ac:dyDescent="0.25">
      <c r="A1217" s="78"/>
      <c r="B1217" s="82"/>
      <c r="C1217" s="84"/>
      <c r="D1217" s="3" t="s">
        <v>508</v>
      </c>
      <c r="E1217" s="5">
        <v>2E-3</v>
      </c>
      <c r="F1217" s="5">
        <v>6.2E-2</v>
      </c>
      <c r="G1217" s="5">
        <v>7.1999999999999995E-2</v>
      </c>
      <c r="H1217" s="5">
        <v>3.2120000000000002</v>
      </c>
    </row>
    <row r="1218" spans="1:8" ht="18.75" customHeight="1" thickBot="1" x14ac:dyDescent="0.25">
      <c r="A1218" s="78"/>
      <c r="B1218" s="82"/>
      <c r="C1218" s="84"/>
      <c r="D1218" s="3" t="s">
        <v>388</v>
      </c>
      <c r="E1218" s="5">
        <v>6.0000000000000001E-3</v>
      </c>
      <c r="F1218" s="5">
        <v>1.7999999999999999E-2</v>
      </c>
      <c r="G1218" s="5">
        <v>1.8499999999999999E-2</v>
      </c>
      <c r="H1218" s="5">
        <v>0.1225</v>
      </c>
    </row>
    <row r="1219" spans="1:8" ht="18.75" customHeight="1" thickBot="1" x14ac:dyDescent="0.25">
      <c r="A1219" s="78"/>
      <c r="B1219" s="82"/>
      <c r="C1219" s="84"/>
      <c r="D1219" s="3" t="s">
        <v>238</v>
      </c>
      <c r="E1219" s="5">
        <v>7.4999999999999997E-2</v>
      </c>
      <c r="F1219" s="5">
        <v>1.4325000000000001</v>
      </c>
      <c r="G1219" s="5">
        <v>6.6500000000000004E-2</v>
      </c>
      <c r="H1219" s="5">
        <v>0.83499999999999996</v>
      </c>
    </row>
    <row r="1220" spans="1:8" ht="18.75" customHeight="1" thickBot="1" x14ac:dyDescent="0.25">
      <c r="A1220" s="78"/>
      <c r="B1220" s="82"/>
      <c r="C1220" s="84"/>
      <c r="D1220" s="3" t="s">
        <v>305</v>
      </c>
      <c r="E1220" s="4"/>
      <c r="F1220" s="4"/>
      <c r="G1220" s="5">
        <v>0.253</v>
      </c>
      <c r="H1220" s="5">
        <v>14.192500000000001</v>
      </c>
    </row>
    <row r="1221" spans="1:8" ht="18.75" customHeight="1" thickBot="1" x14ac:dyDescent="0.25">
      <c r="A1221" s="78"/>
      <c r="B1221" s="82"/>
      <c r="C1221" s="84"/>
      <c r="D1221" s="3" t="s">
        <v>509</v>
      </c>
      <c r="E1221" s="5">
        <v>1.5E-3</v>
      </c>
      <c r="F1221" s="5">
        <v>1.6500000000000001E-2</v>
      </c>
      <c r="G1221" s="4"/>
      <c r="H1221" s="4"/>
    </row>
    <row r="1222" spans="1:8" ht="18.75" customHeight="1" thickBot="1" x14ac:dyDescent="0.25">
      <c r="A1222" s="78"/>
      <c r="B1222" s="82"/>
      <c r="C1222" s="84"/>
      <c r="D1222" s="3" t="s">
        <v>261</v>
      </c>
      <c r="E1222" s="5">
        <v>1.1085</v>
      </c>
      <c r="F1222" s="5">
        <v>34.548000000000002</v>
      </c>
      <c r="G1222" s="5">
        <v>2.3235000000000001</v>
      </c>
      <c r="H1222" s="5">
        <v>96.215000000000003</v>
      </c>
    </row>
    <row r="1223" spans="1:8" ht="18.75" customHeight="1" thickBot="1" x14ac:dyDescent="0.25">
      <c r="A1223" s="78"/>
      <c r="B1223" s="82"/>
      <c r="C1223" s="84"/>
      <c r="D1223" s="3" t="s">
        <v>510</v>
      </c>
      <c r="E1223" s="4"/>
      <c r="F1223" s="4"/>
      <c r="G1223" s="5">
        <v>0.28249999999999997</v>
      </c>
      <c r="H1223" s="5">
        <v>0.878</v>
      </c>
    </row>
    <row r="1224" spans="1:8" ht="18.75" customHeight="1" thickBot="1" x14ac:dyDescent="0.25">
      <c r="A1224" s="78"/>
      <c r="B1224" s="82"/>
      <c r="C1224" s="84"/>
      <c r="D1224" s="3" t="s">
        <v>456</v>
      </c>
      <c r="E1224" s="4"/>
      <c r="F1224" s="4"/>
      <c r="G1224" s="5">
        <v>1.0999999999999999E-2</v>
      </c>
      <c r="H1224" s="5">
        <v>0.2465</v>
      </c>
    </row>
    <row r="1225" spans="1:8" ht="18.75" customHeight="1" thickBot="1" x14ac:dyDescent="0.25">
      <c r="A1225" s="78"/>
      <c r="B1225" s="82"/>
      <c r="C1225" s="84"/>
      <c r="D1225" s="3" t="s">
        <v>225</v>
      </c>
      <c r="E1225" s="5">
        <v>1.5415000000000001</v>
      </c>
      <c r="F1225" s="5">
        <v>11.039</v>
      </c>
      <c r="G1225" s="5">
        <v>0.746</v>
      </c>
      <c r="H1225" s="5">
        <v>11.2005</v>
      </c>
    </row>
    <row r="1226" spans="1:8" ht="18.75" customHeight="1" thickBot="1" x14ac:dyDescent="0.25">
      <c r="A1226" s="78"/>
      <c r="B1226" s="82"/>
      <c r="C1226" s="84"/>
      <c r="D1226" s="3" t="s">
        <v>285</v>
      </c>
      <c r="E1226" s="5">
        <v>6.8775000000000004</v>
      </c>
      <c r="F1226" s="5">
        <v>206.48650000000001</v>
      </c>
      <c r="G1226" s="5">
        <v>86.872</v>
      </c>
      <c r="H1226" s="5">
        <v>3345.5574999999999</v>
      </c>
    </row>
    <row r="1227" spans="1:8" ht="18.75" customHeight="1" thickBot="1" x14ac:dyDescent="0.25">
      <c r="A1227" s="78"/>
      <c r="B1227" s="82"/>
      <c r="C1227" s="84"/>
      <c r="D1227" s="3" t="s">
        <v>232</v>
      </c>
      <c r="E1227" s="4"/>
      <c r="F1227" s="4"/>
      <c r="G1227" s="5">
        <v>8.9999999999999993E-3</v>
      </c>
      <c r="H1227" s="5">
        <v>0.1125</v>
      </c>
    </row>
    <row r="1228" spans="1:8" ht="18.75" customHeight="1" thickBot="1" x14ac:dyDescent="0.25">
      <c r="A1228" s="78"/>
      <c r="B1228" s="82"/>
      <c r="C1228" s="84"/>
      <c r="D1228" s="3" t="s">
        <v>511</v>
      </c>
      <c r="E1228" s="4"/>
      <c r="F1228" s="4"/>
      <c r="G1228" s="5">
        <v>1.95E-2</v>
      </c>
      <c r="H1228" s="5">
        <v>0.44850000000000001</v>
      </c>
    </row>
    <row r="1229" spans="1:8" ht="18.75" customHeight="1" thickBot="1" x14ac:dyDescent="0.25">
      <c r="A1229" s="78"/>
      <c r="B1229" s="82"/>
      <c r="C1229" s="84"/>
      <c r="D1229" s="3" t="s">
        <v>150</v>
      </c>
      <c r="E1229" s="4"/>
      <c r="F1229" s="4"/>
      <c r="G1229" s="5">
        <v>0.11</v>
      </c>
      <c r="H1229" s="5">
        <v>1.0245</v>
      </c>
    </row>
    <row r="1230" spans="1:8" ht="18.75" customHeight="1" thickBot="1" x14ac:dyDescent="0.25">
      <c r="A1230" s="78"/>
      <c r="B1230" s="82"/>
      <c r="C1230" s="84"/>
      <c r="D1230" s="3" t="s">
        <v>267</v>
      </c>
      <c r="E1230" s="5">
        <v>1.55E-2</v>
      </c>
      <c r="F1230" s="5">
        <v>4.65E-2</v>
      </c>
      <c r="G1230" s="5">
        <v>1.4999999999999999E-2</v>
      </c>
      <c r="H1230" s="5">
        <v>4.4999999999999998E-2</v>
      </c>
    </row>
    <row r="1231" spans="1:8" ht="18.75" customHeight="1" thickBot="1" x14ac:dyDescent="0.25">
      <c r="A1231" s="78"/>
      <c r="B1231" s="82"/>
      <c r="C1231" s="84"/>
      <c r="D1231" s="3" t="s">
        <v>512</v>
      </c>
      <c r="E1231" s="4"/>
      <c r="F1231" s="4"/>
      <c r="G1231" s="5">
        <v>5.8500000000000003E-2</v>
      </c>
      <c r="H1231" s="5">
        <v>3.1004999999999998</v>
      </c>
    </row>
    <row r="1232" spans="1:8" ht="18.75" customHeight="1" thickBot="1" x14ac:dyDescent="0.25">
      <c r="A1232" s="78"/>
      <c r="B1232" s="82"/>
      <c r="C1232" s="84"/>
      <c r="D1232" s="3" t="s">
        <v>513</v>
      </c>
      <c r="E1232" s="4"/>
      <c r="F1232" s="4"/>
      <c r="G1232" s="5">
        <v>0.16500000000000001</v>
      </c>
      <c r="H1232" s="5">
        <v>0.16500000000000001</v>
      </c>
    </row>
    <row r="1233" spans="1:8" ht="18.75" customHeight="1" thickBot="1" x14ac:dyDescent="0.25">
      <c r="A1233" s="78"/>
      <c r="B1233" s="82"/>
      <c r="C1233" s="84"/>
      <c r="D1233" s="3" t="s">
        <v>514</v>
      </c>
      <c r="E1233" s="4"/>
      <c r="F1233" s="4"/>
      <c r="G1233" s="5">
        <v>2.5999999999999999E-2</v>
      </c>
      <c r="H1233" s="5">
        <v>7.1999999999999995E-2</v>
      </c>
    </row>
    <row r="1234" spans="1:8" ht="18.75" customHeight="1" thickBot="1" x14ac:dyDescent="0.25">
      <c r="A1234" s="78"/>
      <c r="B1234" s="82"/>
      <c r="C1234" s="84"/>
      <c r="D1234" s="3" t="s">
        <v>264</v>
      </c>
      <c r="E1234" s="4"/>
      <c r="F1234" s="4"/>
      <c r="G1234" s="5">
        <v>1.71</v>
      </c>
      <c r="H1234" s="5">
        <v>107.4845</v>
      </c>
    </row>
    <row r="1235" spans="1:8" ht="18.75" customHeight="1" thickBot="1" x14ac:dyDescent="0.25">
      <c r="A1235" s="78"/>
      <c r="B1235" s="82"/>
      <c r="C1235" s="84"/>
      <c r="D1235" s="3" t="s">
        <v>64</v>
      </c>
      <c r="E1235" s="4"/>
      <c r="F1235" s="4"/>
      <c r="G1235" s="5">
        <v>0.13750000000000001</v>
      </c>
      <c r="H1235" s="5">
        <v>8.7409999999999997</v>
      </c>
    </row>
    <row r="1236" spans="1:8" ht="18.75" customHeight="1" thickBot="1" x14ac:dyDescent="0.25">
      <c r="A1236" s="78"/>
      <c r="B1236" s="82"/>
      <c r="C1236" s="84"/>
      <c r="D1236" s="3" t="s">
        <v>515</v>
      </c>
      <c r="E1236" s="4"/>
      <c r="F1236" s="4"/>
      <c r="G1236" s="5">
        <v>5.0000000000000001E-3</v>
      </c>
      <c r="H1236" s="5">
        <v>3.5000000000000003E-2</v>
      </c>
    </row>
    <row r="1237" spans="1:8" ht="18.75" customHeight="1" thickBot="1" x14ac:dyDescent="0.25">
      <c r="A1237" s="78"/>
      <c r="B1237" s="82"/>
      <c r="C1237" s="84"/>
      <c r="D1237" s="3" t="s">
        <v>220</v>
      </c>
      <c r="E1237" s="4"/>
      <c r="F1237" s="4"/>
      <c r="G1237" s="5">
        <v>1E-3</v>
      </c>
      <c r="H1237" s="5">
        <v>8.9999999999999993E-3</v>
      </c>
    </row>
    <row r="1238" spans="1:8" ht="18.75" customHeight="1" thickBot="1" x14ac:dyDescent="0.25">
      <c r="A1238" s="78"/>
      <c r="B1238" s="82"/>
      <c r="C1238" s="84"/>
      <c r="D1238" s="3" t="s">
        <v>223</v>
      </c>
      <c r="E1238" s="4"/>
      <c r="F1238" s="4"/>
      <c r="G1238" s="5">
        <v>5.3499999999999999E-2</v>
      </c>
      <c r="H1238" s="5">
        <v>0.214</v>
      </c>
    </row>
    <row r="1239" spans="1:8" ht="18.75" customHeight="1" thickBot="1" x14ac:dyDescent="0.25">
      <c r="A1239" s="78"/>
      <c r="B1239" s="82"/>
      <c r="C1239" s="84"/>
      <c r="D1239" s="3" t="s">
        <v>516</v>
      </c>
      <c r="E1239" s="4"/>
      <c r="F1239" s="4"/>
      <c r="G1239" s="5">
        <v>1.6500000000000001E-2</v>
      </c>
      <c r="H1239" s="5">
        <v>1.32</v>
      </c>
    </row>
    <row r="1240" spans="1:8" ht="18.75" customHeight="1" thickBot="1" x14ac:dyDescent="0.25">
      <c r="A1240" s="78"/>
      <c r="B1240" s="82"/>
      <c r="C1240" s="84"/>
      <c r="D1240" s="3" t="s">
        <v>392</v>
      </c>
      <c r="E1240" s="4"/>
      <c r="F1240" s="4"/>
      <c r="G1240" s="5">
        <v>4.0500000000000001E-2</v>
      </c>
      <c r="H1240" s="5">
        <v>0.50849999999999995</v>
      </c>
    </row>
    <row r="1241" spans="1:8" ht="18.75" customHeight="1" thickBot="1" x14ac:dyDescent="0.25">
      <c r="A1241" s="78"/>
      <c r="B1241" s="82"/>
      <c r="C1241" s="84"/>
      <c r="D1241" s="3" t="s">
        <v>303</v>
      </c>
      <c r="E1241" s="4"/>
      <c r="F1241" s="4"/>
      <c r="G1241" s="5">
        <v>0.01</v>
      </c>
      <c r="H1241" s="5">
        <v>0.13</v>
      </c>
    </row>
    <row r="1242" spans="1:8" ht="18.75" customHeight="1" thickBot="1" x14ac:dyDescent="0.25">
      <c r="A1242" s="78"/>
      <c r="B1242" s="82"/>
      <c r="C1242" s="85"/>
      <c r="D1242" s="3" t="s">
        <v>213</v>
      </c>
      <c r="E1242" s="4"/>
      <c r="F1242" s="4"/>
      <c r="G1242" s="5">
        <v>2.9499999999999998E-2</v>
      </c>
      <c r="H1242" s="5">
        <v>0.16400000000000001</v>
      </c>
    </row>
    <row r="1243" spans="1:8" ht="18.75" customHeight="1" thickBot="1" x14ac:dyDescent="0.25">
      <c r="A1243" s="78"/>
      <c r="B1243" s="82"/>
      <c r="C1243" s="83" t="s">
        <v>44</v>
      </c>
      <c r="D1243" s="3" t="s">
        <v>152</v>
      </c>
      <c r="E1243" s="5">
        <v>220.572</v>
      </c>
      <c r="F1243" s="5">
        <v>10645.136500000001</v>
      </c>
      <c r="G1243" s="5">
        <v>829.95950000000005</v>
      </c>
      <c r="H1243" s="5">
        <v>35921.672500000001</v>
      </c>
    </row>
    <row r="1244" spans="1:8" ht="18.75" customHeight="1" thickBot="1" x14ac:dyDescent="0.25">
      <c r="A1244" s="78"/>
      <c r="B1244" s="82"/>
      <c r="C1244" s="84"/>
      <c r="D1244" s="3" t="s">
        <v>331</v>
      </c>
      <c r="E1244" s="5">
        <v>275.92899999999997</v>
      </c>
      <c r="F1244" s="5">
        <v>24221.730500000001</v>
      </c>
      <c r="G1244" s="5">
        <v>288.02300000000002</v>
      </c>
      <c r="H1244" s="5">
        <v>23996.236499999999</v>
      </c>
    </row>
    <row r="1245" spans="1:8" ht="18.75" customHeight="1" thickBot="1" x14ac:dyDescent="0.25">
      <c r="A1245" s="78"/>
      <c r="B1245" s="82"/>
      <c r="C1245" s="84"/>
      <c r="D1245" s="3" t="s">
        <v>395</v>
      </c>
      <c r="E1245" s="5">
        <v>7.4999999999999997E-2</v>
      </c>
      <c r="F1245" s="5">
        <v>5.85</v>
      </c>
      <c r="G1245" s="4"/>
      <c r="H1245" s="4"/>
    </row>
    <row r="1246" spans="1:8" ht="18.75" customHeight="1" thickBot="1" x14ac:dyDescent="0.25">
      <c r="A1246" s="78"/>
      <c r="B1246" s="82"/>
      <c r="C1246" s="85"/>
      <c r="D1246" s="3" t="s">
        <v>517</v>
      </c>
      <c r="E1246" s="5">
        <v>2290.527</v>
      </c>
      <c r="F1246" s="5">
        <v>255092.23550000001</v>
      </c>
      <c r="G1246" s="5">
        <v>2900.826</v>
      </c>
      <c r="H1246" s="5">
        <v>287531.32400000002</v>
      </c>
    </row>
    <row r="1247" spans="1:8" ht="18.75" customHeight="1" thickBot="1" x14ac:dyDescent="0.25">
      <c r="A1247" s="78"/>
      <c r="B1247" s="82"/>
      <c r="C1247" s="83" t="s">
        <v>33</v>
      </c>
      <c r="D1247" s="3" t="s">
        <v>247</v>
      </c>
      <c r="E1247" s="5">
        <v>1.421</v>
      </c>
      <c r="F1247" s="5">
        <v>8.1875</v>
      </c>
      <c r="G1247" s="5">
        <v>2.9000000000000001E-2</v>
      </c>
      <c r="H1247" s="5">
        <v>0.22</v>
      </c>
    </row>
    <row r="1248" spans="1:8" ht="18.75" customHeight="1" thickBot="1" x14ac:dyDescent="0.25">
      <c r="A1248" s="78"/>
      <c r="B1248" s="82"/>
      <c r="C1248" s="84"/>
      <c r="D1248" s="3" t="s">
        <v>36</v>
      </c>
      <c r="E1248" s="5">
        <v>4.3999999999999997E-2</v>
      </c>
      <c r="F1248" s="5">
        <v>0.13200000000000001</v>
      </c>
      <c r="G1248" s="5">
        <v>21.106000000000002</v>
      </c>
      <c r="H1248" s="5">
        <v>152.6405</v>
      </c>
    </row>
    <row r="1249" spans="1:8" ht="18.75" customHeight="1" thickBot="1" x14ac:dyDescent="0.25">
      <c r="A1249" s="78"/>
      <c r="B1249" s="82"/>
      <c r="C1249" s="84"/>
      <c r="D1249" s="3" t="s">
        <v>518</v>
      </c>
      <c r="E1249" s="5">
        <v>8.2690000000000001</v>
      </c>
      <c r="F1249" s="5">
        <v>58.573999999999998</v>
      </c>
      <c r="G1249" s="5">
        <v>3.4485000000000001</v>
      </c>
      <c r="H1249" s="5">
        <v>28.488499999999998</v>
      </c>
    </row>
    <row r="1250" spans="1:8" ht="18.75" customHeight="1" thickBot="1" x14ac:dyDescent="0.25">
      <c r="A1250" s="78"/>
      <c r="B1250" s="82"/>
      <c r="C1250" s="84"/>
      <c r="D1250" s="3" t="s">
        <v>401</v>
      </c>
      <c r="E1250" s="5">
        <v>89.5595</v>
      </c>
      <c r="F1250" s="5">
        <v>537.80999999999995</v>
      </c>
      <c r="G1250" s="5">
        <v>542.98663999999997</v>
      </c>
      <c r="H1250" s="5">
        <v>3375.94002</v>
      </c>
    </row>
    <row r="1251" spans="1:8" ht="18.75" customHeight="1" thickBot="1" x14ac:dyDescent="0.25">
      <c r="A1251" s="78"/>
      <c r="B1251" s="82"/>
      <c r="C1251" s="84"/>
      <c r="D1251" s="3" t="s">
        <v>463</v>
      </c>
      <c r="E1251" s="5">
        <v>4.6864999999999997</v>
      </c>
      <c r="F1251" s="5">
        <v>42.0715</v>
      </c>
      <c r="G1251" s="5">
        <v>2.7275</v>
      </c>
      <c r="H1251" s="5">
        <v>28.350999999999999</v>
      </c>
    </row>
    <row r="1252" spans="1:8" ht="18.75" customHeight="1" thickBot="1" x14ac:dyDescent="0.25">
      <c r="A1252" s="78"/>
      <c r="B1252" s="82"/>
      <c r="C1252" s="84"/>
      <c r="D1252" s="3" t="s">
        <v>519</v>
      </c>
      <c r="E1252" s="5">
        <v>0.502</v>
      </c>
      <c r="F1252" s="5">
        <v>2.6225000000000001</v>
      </c>
      <c r="G1252" s="5">
        <v>7.1999999999999995E-2</v>
      </c>
      <c r="H1252" s="5">
        <v>0.56699999999999995</v>
      </c>
    </row>
    <row r="1253" spans="1:8" ht="18.75" customHeight="1" thickBot="1" x14ac:dyDescent="0.25">
      <c r="A1253" s="78"/>
      <c r="B1253" s="82"/>
      <c r="C1253" s="84"/>
      <c r="D1253" s="3" t="s">
        <v>124</v>
      </c>
      <c r="E1253" s="5">
        <v>0.6845</v>
      </c>
      <c r="F1253" s="5">
        <v>5.5865</v>
      </c>
      <c r="G1253" s="5">
        <v>57.031999999999996</v>
      </c>
      <c r="H1253" s="5">
        <v>509.9855</v>
      </c>
    </row>
    <row r="1254" spans="1:8" ht="18.75" customHeight="1" thickBot="1" x14ac:dyDescent="0.25">
      <c r="A1254" s="78"/>
      <c r="B1254" s="82"/>
      <c r="C1254" s="84"/>
      <c r="D1254" s="3" t="s">
        <v>520</v>
      </c>
      <c r="E1254" s="5">
        <v>11.343999999999999</v>
      </c>
      <c r="F1254" s="5">
        <v>76.505499999999998</v>
      </c>
      <c r="G1254" s="5">
        <v>6.9500000000000006E-2</v>
      </c>
      <c r="H1254" s="5">
        <v>0.31850000000000001</v>
      </c>
    </row>
    <row r="1255" spans="1:8" ht="18.75" customHeight="1" thickBot="1" x14ac:dyDescent="0.25">
      <c r="A1255" s="78"/>
      <c r="B1255" s="82"/>
      <c r="C1255" s="84"/>
      <c r="D1255" s="3" t="s">
        <v>123</v>
      </c>
      <c r="E1255" s="4"/>
      <c r="F1255" s="4"/>
      <c r="G1255" s="5">
        <v>0.1835</v>
      </c>
      <c r="H1255" s="5">
        <v>0.74750000000000005</v>
      </c>
    </row>
    <row r="1256" spans="1:8" ht="18.75" customHeight="1" thickBot="1" x14ac:dyDescent="0.25">
      <c r="A1256" s="78"/>
      <c r="B1256" s="82"/>
      <c r="C1256" s="84"/>
      <c r="D1256" s="3" t="s">
        <v>133</v>
      </c>
      <c r="E1256" s="5">
        <v>1.35E-2</v>
      </c>
      <c r="F1256" s="5">
        <v>5.2499999999999998E-2</v>
      </c>
      <c r="G1256" s="5">
        <v>1.95E-2</v>
      </c>
      <c r="H1256" s="5">
        <v>0.11700000000000001</v>
      </c>
    </row>
    <row r="1257" spans="1:8" ht="18.75" customHeight="1" thickBot="1" x14ac:dyDescent="0.25">
      <c r="A1257" s="78"/>
      <c r="B1257" s="82"/>
      <c r="C1257" s="85"/>
      <c r="D1257" s="3" t="s">
        <v>249</v>
      </c>
      <c r="E1257" s="5">
        <v>2.4E-2</v>
      </c>
      <c r="F1257" s="5">
        <v>0.28799999999999998</v>
      </c>
      <c r="G1257" s="4"/>
      <c r="H1257" s="4"/>
    </row>
    <row r="1258" spans="1:8" ht="18.75" customHeight="1" thickBot="1" x14ac:dyDescent="0.25">
      <c r="A1258" s="79"/>
      <c r="B1258" s="83"/>
      <c r="C1258" s="3" t="s">
        <v>337</v>
      </c>
      <c r="D1258" s="3" t="s">
        <v>521</v>
      </c>
      <c r="E1258" s="5">
        <v>8.5000000000000006E-3</v>
      </c>
      <c r="F1258" s="5">
        <v>4.2500000000000003E-2</v>
      </c>
      <c r="G1258" s="4"/>
      <c r="H1258" s="4"/>
    </row>
    <row r="1259" spans="1:8" ht="18.75" customHeight="1" thickBot="1" x14ac:dyDescent="0.25">
      <c r="A1259" s="77" t="s">
        <v>522</v>
      </c>
      <c r="B1259" s="81" t="s">
        <v>252</v>
      </c>
      <c r="C1259" s="83" t="s">
        <v>6</v>
      </c>
      <c r="D1259" s="3" t="s">
        <v>102</v>
      </c>
      <c r="E1259" s="5">
        <v>45.356999999999999</v>
      </c>
      <c r="F1259" s="5">
        <v>680.35500000000002</v>
      </c>
      <c r="G1259" s="5">
        <v>57.064</v>
      </c>
      <c r="H1259" s="5">
        <v>855.96</v>
      </c>
    </row>
    <row r="1260" spans="1:8" ht="18.75" customHeight="1" thickBot="1" x14ac:dyDescent="0.25">
      <c r="A1260" s="78"/>
      <c r="B1260" s="82"/>
      <c r="C1260" s="84"/>
      <c r="D1260" s="3" t="s">
        <v>500</v>
      </c>
      <c r="E1260" s="5">
        <v>3.5339999999999998</v>
      </c>
      <c r="F1260" s="5">
        <v>24.738</v>
      </c>
      <c r="G1260" s="5">
        <v>8.27</v>
      </c>
      <c r="H1260" s="5">
        <v>57.89</v>
      </c>
    </row>
    <row r="1261" spans="1:8" ht="18.75" customHeight="1" thickBot="1" x14ac:dyDescent="0.25">
      <c r="A1261" s="78"/>
      <c r="B1261" s="82"/>
      <c r="C1261" s="84"/>
      <c r="D1261" s="3" t="s">
        <v>23</v>
      </c>
      <c r="E1261" s="5">
        <v>91.28</v>
      </c>
      <c r="F1261" s="5">
        <v>730.24</v>
      </c>
      <c r="G1261" s="5">
        <v>105.798</v>
      </c>
      <c r="H1261" s="5">
        <v>846.38400000000001</v>
      </c>
    </row>
    <row r="1262" spans="1:8" ht="18.75" customHeight="1" thickBot="1" x14ac:dyDescent="0.25">
      <c r="A1262" s="78"/>
      <c r="B1262" s="82"/>
      <c r="C1262" s="84"/>
      <c r="D1262" s="3" t="s">
        <v>111</v>
      </c>
      <c r="E1262" s="5">
        <v>13.742000000000001</v>
      </c>
      <c r="F1262" s="5">
        <v>247.35599999999999</v>
      </c>
      <c r="G1262" s="5">
        <v>18.234000000000002</v>
      </c>
      <c r="H1262" s="5">
        <v>328.21199999999999</v>
      </c>
    </row>
    <row r="1263" spans="1:8" ht="18.75" customHeight="1" thickBot="1" x14ac:dyDescent="0.25">
      <c r="A1263" s="78"/>
      <c r="B1263" s="82"/>
      <c r="C1263" s="84"/>
      <c r="D1263" s="3" t="s">
        <v>101</v>
      </c>
      <c r="E1263" s="5">
        <v>25.23</v>
      </c>
      <c r="F1263" s="5">
        <v>504.6</v>
      </c>
      <c r="G1263" s="5">
        <v>26.751999999999999</v>
      </c>
      <c r="H1263" s="5">
        <v>535.04</v>
      </c>
    </row>
    <row r="1264" spans="1:8" ht="18.75" customHeight="1" thickBot="1" x14ac:dyDescent="0.25">
      <c r="A1264" s="78"/>
      <c r="B1264" s="82"/>
      <c r="C1264" s="84"/>
      <c r="D1264" s="3" t="s">
        <v>160</v>
      </c>
      <c r="E1264" s="5">
        <v>2.5960000000000001</v>
      </c>
      <c r="F1264" s="5">
        <v>18.172000000000001</v>
      </c>
      <c r="G1264" s="5">
        <v>3.3039999999999998</v>
      </c>
      <c r="H1264" s="5">
        <v>23.128</v>
      </c>
    </row>
    <row r="1265" spans="1:8" ht="18.75" customHeight="1" thickBot="1" x14ac:dyDescent="0.25">
      <c r="A1265" s="78"/>
      <c r="B1265" s="82"/>
      <c r="C1265" s="84"/>
      <c r="D1265" s="3" t="s">
        <v>85</v>
      </c>
      <c r="E1265" s="5">
        <v>42.872</v>
      </c>
      <c r="F1265" s="5">
        <v>428.72</v>
      </c>
      <c r="G1265" s="5">
        <v>29.202000000000002</v>
      </c>
      <c r="H1265" s="5">
        <v>292.02</v>
      </c>
    </row>
    <row r="1266" spans="1:8" ht="18.75" customHeight="1" thickBot="1" x14ac:dyDescent="0.25">
      <c r="A1266" s="78"/>
      <c r="B1266" s="82"/>
      <c r="C1266" s="84"/>
      <c r="D1266" s="3" t="s">
        <v>254</v>
      </c>
      <c r="E1266" s="5">
        <v>1.86</v>
      </c>
      <c r="F1266" s="5">
        <v>29.76</v>
      </c>
      <c r="G1266" s="5">
        <v>2.29</v>
      </c>
      <c r="H1266" s="5">
        <v>36.64</v>
      </c>
    </row>
    <row r="1267" spans="1:8" ht="18.75" customHeight="1" thickBot="1" x14ac:dyDescent="0.25">
      <c r="A1267" s="78"/>
      <c r="B1267" s="82"/>
      <c r="C1267" s="84"/>
      <c r="D1267" s="3" t="s">
        <v>26</v>
      </c>
      <c r="E1267" s="5">
        <v>3.2000000000000001E-2</v>
      </c>
      <c r="F1267" s="5">
        <v>0.51200000000000001</v>
      </c>
      <c r="G1267" s="5">
        <v>0.08</v>
      </c>
      <c r="H1267" s="5">
        <v>1.28</v>
      </c>
    </row>
    <row r="1268" spans="1:8" ht="18.75" customHeight="1" thickBot="1" x14ac:dyDescent="0.25">
      <c r="A1268" s="78"/>
      <c r="B1268" s="82"/>
      <c r="C1268" s="84"/>
      <c r="D1268" s="3" t="s">
        <v>104</v>
      </c>
      <c r="E1268" s="5">
        <v>293.137</v>
      </c>
      <c r="F1268" s="5">
        <v>2051.9589999999998</v>
      </c>
      <c r="G1268" s="5">
        <v>244.089</v>
      </c>
      <c r="H1268" s="5">
        <v>1708.623</v>
      </c>
    </row>
    <row r="1269" spans="1:8" ht="18.75" customHeight="1" thickBot="1" x14ac:dyDescent="0.25">
      <c r="A1269" s="78"/>
      <c r="B1269" s="82"/>
      <c r="C1269" s="84"/>
      <c r="D1269" s="3" t="s">
        <v>88</v>
      </c>
      <c r="E1269" s="5">
        <v>17.352</v>
      </c>
      <c r="F1269" s="5">
        <v>121.14400000000001</v>
      </c>
      <c r="G1269" s="5">
        <v>1.4079999999999999</v>
      </c>
      <c r="H1269" s="5">
        <v>9.8559999999999999</v>
      </c>
    </row>
    <row r="1270" spans="1:8" ht="18.75" customHeight="1" thickBot="1" x14ac:dyDescent="0.25">
      <c r="A1270" s="78"/>
      <c r="B1270" s="82"/>
      <c r="C1270" s="84"/>
      <c r="D1270" s="3" t="s">
        <v>14</v>
      </c>
      <c r="E1270" s="5">
        <v>97.272000000000006</v>
      </c>
      <c r="F1270" s="5">
        <v>680.904</v>
      </c>
      <c r="G1270" s="5">
        <v>92.725999999999999</v>
      </c>
      <c r="H1270" s="5">
        <v>649.08199999999999</v>
      </c>
    </row>
    <row r="1271" spans="1:8" ht="18.75" customHeight="1" thickBot="1" x14ac:dyDescent="0.25">
      <c r="A1271" s="78"/>
      <c r="B1271" s="82"/>
      <c r="C1271" s="84"/>
      <c r="D1271" s="3" t="s">
        <v>149</v>
      </c>
      <c r="E1271" s="5">
        <v>860.61900000000003</v>
      </c>
      <c r="F1271" s="5">
        <v>4303.0950000000003</v>
      </c>
      <c r="G1271" s="5">
        <v>599.46900000000005</v>
      </c>
      <c r="H1271" s="5">
        <v>2997.3449999999998</v>
      </c>
    </row>
    <row r="1272" spans="1:8" ht="18.75" customHeight="1" thickBot="1" x14ac:dyDescent="0.25">
      <c r="A1272" s="78"/>
      <c r="B1272" s="82"/>
      <c r="C1272" s="84"/>
      <c r="D1272" s="3" t="s">
        <v>118</v>
      </c>
      <c r="E1272" s="5">
        <v>17.134</v>
      </c>
      <c r="F1272" s="5">
        <v>171.34</v>
      </c>
      <c r="G1272" s="5">
        <v>24.088000000000001</v>
      </c>
      <c r="H1272" s="5">
        <v>240.88</v>
      </c>
    </row>
    <row r="1273" spans="1:8" ht="18.75" customHeight="1" thickBot="1" x14ac:dyDescent="0.25">
      <c r="A1273" s="78"/>
      <c r="B1273" s="82"/>
      <c r="C1273" s="84"/>
      <c r="D1273" s="3" t="s">
        <v>311</v>
      </c>
      <c r="E1273" s="5">
        <v>56.57</v>
      </c>
      <c r="F1273" s="5">
        <v>395.99</v>
      </c>
      <c r="G1273" s="5">
        <v>82.218000000000004</v>
      </c>
      <c r="H1273" s="5">
        <v>575.52599999999995</v>
      </c>
    </row>
    <row r="1274" spans="1:8" ht="18.75" customHeight="1" thickBot="1" x14ac:dyDescent="0.25">
      <c r="A1274" s="78"/>
      <c r="B1274" s="82"/>
      <c r="C1274" s="84"/>
      <c r="D1274" s="3" t="s">
        <v>116</v>
      </c>
      <c r="E1274" s="5">
        <v>15.593</v>
      </c>
      <c r="F1274" s="5">
        <v>187.11600000000001</v>
      </c>
      <c r="G1274" s="5">
        <v>19.847999999999999</v>
      </c>
      <c r="H1274" s="5">
        <v>238.17599999999999</v>
      </c>
    </row>
    <row r="1275" spans="1:8" ht="18.75" customHeight="1" thickBot="1" x14ac:dyDescent="0.25">
      <c r="A1275" s="78"/>
      <c r="B1275" s="82"/>
      <c r="C1275" s="84"/>
      <c r="D1275" s="3" t="s">
        <v>17</v>
      </c>
      <c r="E1275" s="5">
        <v>226.08799999999999</v>
      </c>
      <c r="F1275" s="5">
        <v>1808.704</v>
      </c>
      <c r="G1275" s="5">
        <v>228.11099999999999</v>
      </c>
      <c r="H1275" s="5">
        <v>1824.8879999999999</v>
      </c>
    </row>
    <row r="1276" spans="1:8" ht="18.75" customHeight="1" thickBot="1" x14ac:dyDescent="0.25">
      <c r="A1276" s="78"/>
      <c r="B1276" s="82"/>
      <c r="C1276" s="84"/>
      <c r="D1276" s="3" t="s">
        <v>21</v>
      </c>
      <c r="E1276" s="5">
        <v>0.315</v>
      </c>
      <c r="F1276" s="5">
        <v>12.6</v>
      </c>
      <c r="G1276" s="5">
        <v>2.8</v>
      </c>
      <c r="H1276" s="5">
        <v>112</v>
      </c>
    </row>
    <row r="1277" spans="1:8" ht="18.75" customHeight="1" thickBot="1" x14ac:dyDescent="0.25">
      <c r="A1277" s="78"/>
      <c r="B1277" s="82"/>
      <c r="C1277" s="84"/>
      <c r="D1277" s="3" t="s">
        <v>100</v>
      </c>
      <c r="E1277" s="5">
        <v>46.709000000000003</v>
      </c>
      <c r="F1277" s="5">
        <v>326.96300000000002</v>
      </c>
      <c r="G1277" s="5">
        <v>69.341999999999999</v>
      </c>
      <c r="H1277" s="5">
        <v>485.39400000000001</v>
      </c>
    </row>
    <row r="1278" spans="1:8" ht="18.75" customHeight="1" thickBot="1" x14ac:dyDescent="0.25">
      <c r="A1278" s="78"/>
      <c r="B1278" s="82"/>
      <c r="C1278" s="84"/>
      <c r="D1278" s="3" t="s">
        <v>91</v>
      </c>
      <c r="E1278" s="5">
        <v>18.091999999999999</v>
      </c>
      <c r="F1278" s="5">
        <v>361.84</v>
      </c>
      <c r="G1278" s="5">
        <v>24.021999999999998</v>
      </c>
      <c r="H1278" s="5">
        <v>480.44</v>
      </c>
    </row>
    <row r="1279" spans="1:8" ht="18.75" customHeight="1" thickBot="1" x14ac:dyDescent="0.25">
      <c r="A1279" s="78"/>
      <c r="B1279" s="82"/>
      <c r="C1279" s="84"/>
      <c r="D1279" s="3" t="s">
        <v>28</v>
      </c>
      <c r="E1279" s="5">
        <v>0.48199999999999998</v>
      </c>
      <c r="F1279" s="5">
        <v>7.7119999999999997</v>
      </c>
      <c r="G1279" s="5">
        <v>1.716</v>
      </c>
      <c r="H1279" s="5">
        <v>27.456</v>
      </c>
    </row>
    <row r="1280" spans="1:8" ht="18.75" customHeight="1" thickBot="1" x14ac:dyDescent="0.25">
      <c r="A1280" s="78"/>
      <c r="B1280" s="82"/>
      <c r="C1280" s="84"/>
      <c r="D1280" s="3" t="s">
        <v>119</v>
      </c>
      <c r="E1280" s="5">
        <v>36.036999999999999</v>
      </c>
      <c r="F1280" s="5">
        <v>252.25899999999999</v>
      </c>
      <c r="G1280" s="5">
        <v>53.832000000000001</v>
      </c>
      <c r="H1280" s="5">
        <v>376.82400000000001</v>
      </c>
    </row>
    <row r="1281" spans="1:8" ht="18.75" customHeight="1" thickBot="1" x14ac:dyDescent="0.25">
      <c r="A1281" s="78"/>
      <c r="B1281" s="82"/>
      <c r="C1281" s="84"/>
      <c r="D1281" s="3" t="s">
        <v>291</v>
      </c>
      <c r="E1281" s="5">
        <v>2.46</v>
      </c>
      <c r="F1281" s="5">
        <v>24.6</v>
      </c>
      <c r="G1281" s="5">
        <v>9.58</v>
      </c>
      <c r="H1281" s="5">
        <v>95.8</v>
      </c>
    </row>
    <row r="1282" spans="1:8" ht="18.75" customHeight="1" thickBot="1" x14ac:dyDescent="0.25">
      <c r="A1282" s="78"/>
      <c r="B1282" s="82"/>
      <c r="C1282" s="84"/>
      <c r="D1282" s="3" t="s">
        <v>263</v>
      </c>
      <c r="E1282" s="5">
        <v>121.086</v>
      </c>
      <c r="F1282" s="5">
        <v>847.60199999999998</v>
      </c>
      <c r="G1282" s="5">
        <v>156.79499999999999</v>
      </c>
      <c r="H1282" s="5">
        <v>1097.5650000000001</v>
      </c>
    </row>
    <row r="1283" spans="1:8" ht="18.75" customHeight="1" thickBot="1" x14ac:dyDescent="0.25">
      <c r="A1283" s="78"/>
      <c r="B1283" s="82"/>
      <c r="C1283" s="84"/>
      <c r="D1283" s="3" t="s">
        <v>107</v>
      </c>
      <c r="E1283" s="5">
        <v>4.8230000000000004</v>
      </c>
      <c r="F1283" s="5">
        <v>192.92</v>
      </c>
      <c r="G1283" s="5">
        <v>8.3019999999999996</v>
      </c>
      <c r="H1283" s="5">
        <v>332.08</v>
      </c>
    </row>
    <row r="1284" spans="1:8" ht="18.75" customHeight="1" thickBot="1" x14ac:dyDescent="0.25">
      <c r="A1284" s="78"/>
      <c r="B1284" s="82"/>
      <c r="C1284" s="84"/>
      <c r="D1284" s="3" t="s">
        <v>29</v>
      </c>
      <c r="E1284" s="5">
        <v>0.24</v>
      </c>
      <c r="F1284" s="5">
        <v>7.68</v>
      </c>
      <c r="G1284" s="5">
        <v>0.45600000000000002</v>
      </c>
      <c r="H1284" s="5">
        <v>14.592000000000001</v>
      </c>
    </row>
    <row r="1285" spans="1:8" ht="18.75" customHeight="1" thickBot="1" x14ac:dyDescent="0.25">
      <c r="A1285" s="78"/>
      <c r="B1285" s="82"/>
      <c r="C1285" s="84"/>
      <c r="D1285" s="3" t="s">
        <v>74</v>
      </c>
      <c r="E1285" s="4"/>
      <c r="F1285" s="4"/>
      <c r="G1285" s="5">
        <v>3.2000000000000001E-2</v>
      </c>
      <c r="H1285" s="5">
        <v>0.64</v>
      </c>
    </row>
    <row r="1286" spans="1:8" ht="18.75" customHeight="1" thickBot="1" x14ac:dyDescent="0.25">
      <c r="A1286" s="78"/>
      <c r="B1286" s="82"/>
      <c r="C1286" s="84"/>
      <c r="D1286" s="3" t="s">
        <v>86</v>
      </c>
      <c r="E1286" s="5">
        <v>43.795000000000002</v>
      </c>
      <c r="F1286" s="5">
        <v>306.565</v>
      </c>
      <c r="G1286" s="5">
        <v>54.561999999999998</v>
      </c>
      <c r="H1286" s="5">
        <v>381.93400000000003</v>
      </c>
    </row>
    <row r="1287" spans="1:8" ht="18.75" customHeight="1" thickBot="1" x14ac:dyDescent="0.25">
      <c r="A1287" s="78"/>
      <c r="B1287" s="82"/>
      <c r="C1287" s="84"/>
      <c r="D1287" s="3" t="s">
        <v>8</v>
      </c>
      <c r="E1287" s="5">
        <v>39.069000000000003</v>
      </c>
      <c r="F1287" s="5">
        <v>781.38</v>
      </c>
      <c r="G1287" s="5">
        <v>30.838999999999999</v>
      </c>
      <c r="H1287" s="5">
        <v>616.78</v>
      </c>
    </row>
    <row r="1288" spans="1:8" ht="18.75" customHeight="1" thickBot="1" x14ac:dyDescent="0.25">
      <c r="A1288" s="78"/>
      <c r="B1288" s="82"/>
      <c r="C1288" s="84"/>
      <c r="D1288" s="3" t="s">
        <v>405</v>
      </c>
      <c r="E1288" s="5">
        <v>9.2799999999999994</v>
      </c>
      <c r="F1288" s="5">
        <v>184.952</v>
      </c>
      <c r="G1288" s="5">
        <v>14.577999999999999</v>
      </c>
      <c r="H1288" s="5">
        <v>289.61599999999999</v>
      </c>
    </row>
    <row r="1289" spans="1:8" ht="18.75" customHeight="1" thickBot="1" x14ac:dyDescent="0.25">
      <c r="A1289" s="78"/>
      <c r="B1289" s="82"/>
      <c r="C1289" s="84"/>
      <c r="D1289" s="3" t="s">
        <v>145</v>
      </c>
      <c r="E1289" s="5">
        <v>2.992</v>
      </c>
      <c r="F1289" s="5">
        <v>29.92</v>
      </c>
      <c r="G1289" s="5">
        <v>6.43</v>
      </c>
      <c r="H1289" s="5">
        <v>64.3</v>
      </c>
    </row>
    <row r="1290" spans="1:8" ht="18.75" customHeight="1" thickBot="1" x14ac:dyDescent="0.25">
      <c r="A1290" s="78"/>
      <c r="B1290" s="82"/>
      <c r="C1290" s="84"/>
      <c r="D1290" s="3" t="s">
        <v>18</v>
      </c>
      <c r="E1290" s="5">
        <v>0.39600000000000002</v>
      </c>
      <c r="F1290" s="5">
        <v>3.96</v>
      </c>
      <c r="G1290" s="5">
        <v>3.52</v>
      </c>
      <c r="H1290" s="5">
        <v>35.200000000000003</v>
      </c>
    </row>
    <row r="1291" spans="1:8" ht="18.75" customHeight="1" thickBot="1" x14ac:dyDescent="0.25">
      <c r="A1291" s="78"/>
      <c r="B1291" s="82"/>
      <c r="C1291" s="84"/>
      <c r="D1291" s="3" t="s">
        <v>16</v>
      </c>
      <c r="E1291" s="5">
        <v>65.811999999999998</v>
      </c>
      <c r="F1291" s="5">
        <v>460.68400000000003</v>
      </c>
      <c r="G1291" s="5">
        <v>105.64</v>
      </c>
      <c r="H1291" s="5">
        <v>739.48</v>
      </c>
    </row>
    <row r="1292" spans="1:8" ht="18.75" customHeight="1" thickBot="1" x14ac:dyDescent="0.25">
      <c r="A1292" s="78"/>
      <c r="B1292" s="82"/>
      <c r="C1292" s="84"/>
      <c r="D1292" s="3" t="s">
        <v>65</v>
      </c>
      <c r="E1292" s="5">
        <v>0.2</v>
      </c>
      <c r="F1292" s="5">
        <v>1.4</v>
      </c>
      <c r="G1292" s="5">
        <v>0.46800000000000003</v>
      </c>
      <c r="H1292" s="5">
        <v>3.2759999999999998</v>
      </c>
    </row>
    <row r="1293" spans="1:8" ht="18.75" customHeight="1" thickBot="1" x14ac:dyDescent="0.25">
      <c r="A1293" s="78"/>
      <c r="B1293" s="82"/>
      <c r="C1293" s="84"/>
      <c r="D1293" s="3" t="s">
        <v>271</v>
      </c>
      <c r="E1293" s="5">
        <v>18.648</v>
      </c>
      <c r="F1293" s="5">
        <v>130.536</v>
      </c>
      <c r="G1293" s="5">
        <v>13.506</v>
      </c>
      <c r="H1293" s="5">
        <v>94.542000000000002</v>
      </c>
    </row>
    <row r="1294" spans="1:8" ht="18.75" customHeight="1" thickBot="1" x14ac:dyDescent="0.25">
      <c r="A1294" s="78"/>
      <c r="B1294" s="82"/>
      <c r="C1294" s="84"/>
      <c r="D1294" s="3" t="s">
        <v>523</v>
      </c>
      <c r="E1294" s="5">
        <v>0.83799999999999997</v>
      </c>
      <c r="F1294" s="5">
        <v>8.3800000000000008</v>
      </c>
      <c r="G1294" s="5">
        <v>9.6000000000000002E-2</v>
      </c>
      <c r="H1294" s="5">
        <v>0.96</v>
      </c>
    </row>
    <row r="1295" spans="1:8" ht="18.75" customHeight="1" thickBot="1" x14ac:dyDescent="0.25">
      <c r="A1295" s="78"/>
      <c r="B1295" s="82"/>
      <c r="C1295" s="84"/>
      <c r="D1295" s="3" t="s">
        <v>90</v>
      </c>
      <c r="E1295" s="5">
        <v>369.34300000000002</v>
      </c>
      <c r="F1295" s="5">
        <v>2585.4009999999998</v>
      </c>
      <c r="G1295" s="5">
        <v>434.96899999999999</v>
      </c>
      <c r="H1295" s="5">
        <v>3044.7829999999999</v>
      </c>
    </row>
    <row r="1296" spans="1:8" ht="18.75" customHeight="1" thickBot="1" x14ac:dyDescent="0.25">
      <c r="A1296" s="78"/>
      <c r="B1296" s="82"/>
      <c r="C1296" s="84"/>
      <c r="D1296" s="3" t="s">
        <v>66</v>
      </c>
      <c r="E1296" s="4"/>
      <c r="F1296" s="4"/>
      <c r="G1296" s="5">
        <v>0.14399999999999999</v>
      </c>
      <c r="H1296" s="5">
        <v>4.6079999999999997</v>
      </c>
    </row>
    <row r="1297" spans="1:8" ht="18.75" customHeight="1" thickBot="1" x14ac:dyDescent="0.25">
      <c r="A1297" s="78"/>
      <c r="B1297" s="82"/>
      <c r="C1297" s="84"/>
      <c r="D1297" s="3" t="s">
        <v>106</v>
      </c>
      <c r="E1297" s="5">
        <v>0.128</v>
      </c>
      <c r="F1297" s="5">
        <v>4.0960000000000001</v>
      </c>
      <c r="G1297" s="5">
        <v>9.6000000000000002E-2</v>
      </c>
      <c r="H1297" s="5">
        <v>3.0720000000000001</v>
      </c>
    </row>
    <row r="1298" spans="1:8" ht="18.75" customHeight="1" thickBot="1" x14ac:dyDescent="0.25">
      <c r="A1298" s="78"/>
      <c r="B1298" s="82"/>
      <c r="C1298" s="84"/>
      <c r="D1298" s="3" t="s">
        <v>143</v>
      </c>
      <c r="E1298" s="5">
        <v>3.9340000000000002</v>
      </c>
      <c r="F1298" s="5">
        <v>39.340000000000003</v>
      </c>
      <c r="G1298" s="5">
        <v>9.5939999999999994</v>
      </c>
      <c r="H1298" s="5">
        <v>92.82</v>
      </c>
    </row>
    <row r="1299" spans="1:8" ht="18.75" customHeight="1" thickBot="1" x14ac:dyDescent="0.25">
      <c r="A1299" s="78"/>
      <c r="B1299" s="82"/>
      <c r="C1299" s="84"/>
      <c r="D1299" s="3" t="s">
        <v>524</v>
      </c>
      <c r="E1299" s="5">
        <v>123.536</v>
      </c>
      <c r="F1299" s="5">
        <v>864.75199999999995</v>
      </c>
      <c r="G1299" s="5">
        <v>80.563999999999993</v>
      </c>
      <c r="H1299" s="5">
        <v>563.94799999999998</v>
      </c>
    </row>
    <row r="1300" spans="1:8" ht="18.75" customHeight="1" thickBot="1" x14ac:dyDescent="0.25">
      <c r="A1300" s="78"/>
      <c r="B1300" s="82"/>
      <c r="C1300" s="84"/>
      <c r="D1300" s="3" t="s">
        <v>335</v>
      </c>
      <c r="E1300" s="5">
        <v>17.056000000000001</v>
      </c>
      <c r="F1300" s="5">
        <v>119.392</v>
      </c>
      <c r="G1300" s="5">
        <v>13.757999999999999</v>
      </c>
      <c r="H1300" s="5">
        <v>96.305999999999997</v>
      </c>
    </row>
    <row r="1301" spans="1:8" ht="18.75" customHeight="1" thickBot="1" x14ac:dyDescent="0.25">
      <c r="A1301" s="78"/>
      <c r="B1301" s="82"/>
      <c r="C1301" s="84"/>
      <c r="D1301" s="3" t="s">
        <v>89</v>
      </c>
      <c r="E1301" s="5">
        <v>289.20999999999998</v>
      </c>
      <c r="F1301" s="5">
        <v>1446.05</v>
      </c>
      <c r="G1301" s="5">
        <v>131.58199999999999</v>
      </c>
      <c r="H1301" s="5">
        <v>657.91</v>
      </c>
    </row>
    <row r="1302" spans="1:8" ht="18.75" customHeight="1" thickBot="1" x14ac:dyDescent="0.25">
      <c r="A1302" s="78"/>
      <c r="B1302" s="82"/>
      <c r="C1302" s="84"/>
      <c r="D1302" s="3" t="s">
        <v>9</v>
      </c>
      <c r="E1302" s="5">
        <v>39.206000000000003</v>
      </c>
      <c r="F1302" s="5">
        <v>392.06</v>
      </c>
      <c r="G1302" s="5">
        <v>30.69</v>
      </c>
      <c r="H1302" s="5">
        <v>306.89999999999998</v>
      </c>
    </row>
    <row r="1303" spans="1:8" ht="18.75" customHeight="1" thickBot="1" x14ac:dyDescent="0.25">
      <c r="A1303" s="78"/>
      <c r="B1303" s="82"/>
      <c r="C1303" s="84"/>
      <c r="D1303" s="3" t="s">
        <v>94</v>
      </c>
      <c r="E1303" s="5">
        <v>0.87</v>
      </c>
      <c r="F1303" s="5">
        <v>15.66</v>
      </c>
      <c r="G1303" s="5">
        <v>0.59799999999999998</v>
      </c>
      <c r="H1303" s="5">
        <v>10.763999999999999</v>
      </c>
    </row>
    <row r="1304" spans="1:8" ht="18.75" customHeight="1" thickBot="1" x14ac:dyDescent="0.25">
      <c r="A1304" s="78"/>
      <c r="B1304" s="82"/>
      <c r="C1304" s="84"/>
      <c r="D1304" s="3" t="s">
        <v>87</v>
      </c>
      <c r="E1304" s="5">
        <v>5.0579999999999998</v>
      </c>
      <c r="F1304" s="5">
        <v>75.87</v>
      </c>
      <c r="G1304" s="5">
        <v>2.7959999999999998</v>
      </c>
      <c r="H1304" s="5">
        <v>41.94</v>
      </c>
    </row>
    <row r="1305" spans="1:8" ht="18.75" customHeight="1" thickBot="1" x14ac:dyDescent="0.25">
      <c r="A1305" s="78"/>
      <c r="B1305" s="82"/>
      <c r="C1305" s="84"/>
      <c r="D1305" s="3" t="s">
        <v>308</v>
      </c>
      <c r="E1305" s="5">
        <v>10.428000000000001</v>
      </c>
      <c r="F1305" s="5">
        <v>72.995999999999995</v>
      </c>
      <c r="G1305" s="5">
        <v>29.131</v>
      </c>
      <c r="H1305" s="5">
        <v>203.917</v>
      </c>
    </row>
    <row r="1306" spans="1:8" ht="18.75" customHeight="1" thickBot="1" x14ac:dyDescent="0.25">
      <c r="A1306" s="78"/>
      <c r="B1306" s="82"/>
      <c r="C1306" s="84"/>
      <c r="D1306" s="3" t="s">
        <v>525</v>
      </c>
      <c r="E1306" s="5">
        <v>17.335999999999999</v>
      </c>
      <c r="F1306" s="5">
        <v>208.03200000000001</v>
      </c>
      <c r="G1306" s="4"/>
      <c r="H1306" s="4"/>
    </row>
    <row r="1307" spans="1:8" ht="18.75" customHeight="1" thickBot="1" x14ac:dyDescent="0.25">
      <c r="A1307" s="78"/>
      <c r="B1307" s="82"/>
      <c r="C1307" s="84"/>
      <c r="D1307" s="3" t="s">
        <v>188</v>
      </c>
      <c r="E1307" s="5">
        <v>1.6339999999999999</v>
      </c>
      <c r="F1307" s="5">
        <v>11.438000000000001</v>
      </c>
      <c r="G1307" s="5">
        <v>0.41599999999999998</v>
      </c>
      <c r="H1307" s="5">
        <v>2.9119999999999999</v>
      </c>
    </row>
    <row r="1308" spans="1:8" ht="18.75" customHeight="1" thickBot="1" x14ac:dyDescent="0.25">
      <c r="A1308" s="78"/>
      <c r="B1308" s="82"/>
      <c r="C1308" s="84"/>
      <c r="D1308" s="3" t="s">
        <v>20</v>
      </c>
      <c r="E1308" s="5">
        <v>6.4000000000000001E-2</v>
      </c>
      <c r="F1308" s="5">
        <v>2.048</v>
      </c>
      <c r="G1308" s="5">
        <v>0.91200000000000003</v>
      </c>
      <c r="H1308" s="5">
        <v>29.184000000000001</v>
      </c>
    </row>
    <row r="1309" spans="1:8" ht="18.75" customHeight="1" thickBot="1" x14ac:dyDescent="0.25">
      <c r="A1309" s="78"/>
      <c r="B1309" s="82"/>
      <c r="C1309" s="85"/>
      <c r="D1309" s="3" t="s">
        <v>526</v>
      </c>
      <c r="E1309" s="4"/>
      <c r="F1309" s="4"/>
      <c r="G1309" s="5">
        <v>0.46400000000000002</v>
      </c>
      <c r="H1309" s="5">
        <v>8.3520000000000003</v>
      </c>
    </row>
    <row r="1310" spans="1:8" ht="18.75" customHeight="1" thickBot="1" x14ac:dyDescent="0.25">
      <c r="A1310" s="78"/>
      <c r="B1310" s="82"/>
      <c r="C1310" s="83" t="s">
        <v>33</v>
      </c>
      <c r="D1310" s="3" t="s">
        <v>126</v>
      </c>
      <c r="E1310" s="5">
        <v>144.51400000000001</v>
      </c>
      <c r="F1310" s="5">
        <v>1011.598</v>
      </c>
      <c r="G1310" s="5">
        <v>315.63</v>
      </c>
      <c r="H1310" s="5">
        <v>2209.41</v>
      </c>
    </row>
    <row r="1311" spans="1:8" ht="18.75" customHeight="1" thickBot="1" x14ac:dyDescent="0.25">
      <c r="A1311" s="78"/>
      <c r="B1311" s="82"/>
      <c r="C1311" s="84"/>
      <c r="D1311" s="3" t="s">
        <v>42</v>
      </c>
      <c r="E1311" s="5">
        <v>0.76800000000000002</v>
      </c>
      <c r="F1311" s="5">
        <v>13.824</v>
      </c>
      <c r="G1311" s="5">
        <v>0.32</v>
      </c>
      <c r="H1311" s="5">
        <v>5.76</v>
      </c>
    </row>
    <row r="1312" spans="1:8" ht="18.75" customHeight="1" thickBot="1" x14ac:dyDescent="0.25">
      <c r="A1312" s="78"/>
      <c r="B1312" s="82"/>
      <c r="C1312" s="84"/>
      <c r="D1312" s="3" t="s">
        <v>123</v>
      </c>
      <c r="E1312" s="5">
        <v>4.1740000000000004</v>
      </c>
      <c r="F1312" s="5">
        <v>29.218</v>
      </c>
      <c r="G1312" s="5">
        <v>23.114000000000001</v>
      </c>
      <c r="H1312" s="5">
        <v>161.798</v>
      </c>
    </row>
    <row r="1313" spans="1:8" ht="18.75" customHeight="1" thickBot="1" x14ac:dyDescent="0.25">
      <c r="A1313" s="78"/>
      <c r="B1313" s="82"/>
      <c r="C1313" s="84"/>
      <c r="D1313" s="3" t="s">
        <v>130</v>
      </c>
      <c r="E1313" s="5">
        <v>42.792000000000002</v>
      </c>
      <c r="F1313" s="5">
        <v>299.54399999999998</v>
      </c>
      <c r="G1313" s="5">
        <v>55.997999999999998</v>
      </c>
      <c r="H1313" s="5">
        <v>391.98599999999999</v>
      </c>
    </row>
    <row r="1314" spans="1:8" ht="18.75" customHeight="1" thickBot="1" x14ac:dyDescent="0.25">
      <c r="A1314" s="78"/>
      <c r="B1314" s="82"/>
      <c r="C1314" s="84"/>
      <c r="D1314" s="3" t="s">
        <v>37</v>
      </c>
      <c r="E1314" s="5">
        <v>553.97</v>
      </c>
      <c r="F1314" s="5">
        <v>2769.85</v>
      </c>
      <c r="G1314" s="5">
        <v>363.66</v>
      </c>
      <c r="H1314" s="5">
        <v>1818.3</v>
      </c>
    </row>
    <row r="1315" spans="1:8" ht="18.75" customHeight="1" thickBot="1" x14ac:dyDescent="0.25">
      <c r="A1315" s="78"/>
      <c r="B1315" s="82"/>
      <c r="C1315" s="84"/>
      <c r="D1315" s="3" t="s">
        <v>320</v>
      </c>
      <c r="E1315" s="5">
        <v>1803.97</v>
      </c>
      <c r="F1315" s="5">
        <v>9019.85</v>
      </c>
      <c r="G1315" s="5">
        <v>712.33</v>
      </c>
      <c r="H1315" s="5">
        <v>3561.65</v>
      </c>
    </row>
    <row r="1316" spans="1:8" ht="18.75" customHeight="1" thickBot="1" x14ac:dyDescent="0.25">
      <c r="A1316" s="78"/>
      <c r="B1316" s="82"/>
      <c r="C1316" s="84"/>
      <c r="D1316" s="3" t="s">
        <v>38</v>
      </c>
      <c r="E1316" s="5">
        <v>9080.2639999999992</v>
      </c>
      <c r="F1316" s="5">
        <v>27240.792000000001</v>
      </c>
      <c r="G1316" s="5">
        <v>9566.4660000000003</v>
      </c>
      <c r="H1316" s="5">
        <v>28699.398000000001</v>
      </c>
    </row>
    <row r="1317" spans="1:8" ht="18.75" customHeight="1" thickBot="1" x14ac:dyDescent="0.25">
      <c r="A1317" s="78"/>
      <c r="B1317" s="82"/>
      <c r="C1317" s="84"/>
      <c r="D1317" s="3" t="s">
        <v>35</v>
      </c>
      <c r="E1317" s="4"/>
      <c r="F1317" s="4"/>
      <c r="G1317" s="5">
        <v>0.59799999999999998</v>
      </c>
      <c r="H1317" s="5">
        <v>2.99</v>
      </c>
    </row>
    <row r="1318" spans="1:8" ht="18.75" customHeight="1" thickBot="1" x14ac:dyDescent="0.25">
      <c r="A1318" s="78"/>
      <c r="B1318" s="82"/>
      <c r="C1318" s="84"/>
      <c r="D1318" s="3" t="s">
        <v>132</v>
      </c>
      <c r="E1318" s="5">
        <v>1.04</v>
      </c>
      <c r="F1318" s="5">
        <v>33.28</v>
      </c>
      <c r="G1318" s="5">
        <v>2.8069999999999999</v>
      </c>
      <c r="H1318" s="5">
        <v>89.823999999999998</v>
      </c>
    </row>
    <row r="1319" spans="1:8" ht="18.75" customHeight="1" thickBot="1" x14ac:dyDescent="0.25">
      <c r="A1319" s="78"/>
      <c r="B1319" s="82"/>
      <c r="C1319" s="84"/>
      <c r="D1319" s="3" t="s">
        <v>195</v>
      </c>
      <c r="E1319" s="5">
        <v>680.08799999999997</v>
      </c>
      <c r="F1319" s="5">
        <v>3400.44</v>
      </c>
      <c r="G1319" s="5">
        <v>509.65699999999998</v>
      </c>
      <c r="H1319" s="5">
        <v>2548.2849999999999</v>
      </c>
    </row>
    <row r="1320" spans="1:8" ht="18.75" customHeight="1" thickBot="1" x14ac:dyDescent="0.25">
      <c r="A1320" s="78"/>
      <c r="B1320" s="82"/>
      <c r="C1320" s="84"/>
      <c r="D1320" s="3" t="s">
        <v>134</v>
      </c>
      <c r="E1320" s="5">
        <v>118.95699999999999</v>
      </c>
      <c r="F1320" s="5">
        <v>832.69899999999996</v>
      </c>
      <c r="G1320" s="5">
        <v>194.024</v>
      </c>
      <c r="H1320" s="5">
        <v>1358.1679999999999</v>
      </c>
    </row>
    <row r="1321" spans="1:8" ht="18.75" customHeight="1" thickBot="1" x14ac:dyDescent="0.25">
      <c r="A1321" s="78"/>
      <c r="B1321" s="82"/>
      <c r="C1321" s="84"/>
      <c r="D1321" s="3" t="s">
        <v>131</v>
      </c>
      <c r="E1321" s="5">
        <v>4058.4789999999998</v>
      </c>
      <c r="F1321" s="5">
        <v>20292.395</v>
      </c>
      <c r="G1321" s="5">
        <v>4452.4290000000001</v>
      </c>
      <c r="H1321" s="5">
        <v>22262.145</v>
      </c>
    </row>
    <row r="1322" spans="1:8" ht="18.75" customHeight="1" thickBot="1" x14ac:dyDescent="0.25">
      <c r="A1322" s="78"/>
      <c r="B1322" s="82"/>
      <c r="C1322" s="84"/>
      <c r="D1322" s="3" t="s">
        <v>125</v>
      </c>
      <c r="E1322" s="5">
        <v>0.184</v>
      </c>
      <c r="F1322" s="5">
        <v>1.288</v>
      </c>
      <c r="G1322" s="4"/>
      <c r="H1322" s="4"/>
    </row>
    <row r="1323" spans="1:8" ht="18.75" customHeight="1" thickBot="1" x14ac:dyDescent="0.25">
      <c r="A1323" s="78"/>
      <c r="B1323" s="82"/>
      <c r="C1323" s="85"/>
      <c r="D1323" s="3" t="s">
        <v>40</v>
      </c>
      <c r="E1323" s="5">
        <v>19.388999999999999</v>
      </c>
      <c r="F1323" s="5">
        <v>58.167000000000002</v>
      </c>
      <c r="G1323" s="5">
        <v>11.385</v>
      </c>
      <c r="H1323" s="5">
        <v>34.155000000000001</v>
      </c>
    </row>
    <row r="1324" spans="1:8" ht="18.75" customHeight="1" thickBot="1" x14ac:dyDescent="0.25">
      <c r="A1324" s="78"/>
      <c r="B1324" s="82"/>
      <c r="C1324" s="83" t="s">
        <v>44</v>
      </c>
      <c r="D1324" s="3" t="s">
        <v>45</v>
      </c>
      <c r="E1324" s="5">
        <v>2.6539999999999999</v>
      </c>
      <c r="F1324" s="5">
        <v>106.16</v>
      </c>
      <c r="G1324" s="5">
        <v>10.071999999999999</v>
      </c>
      <c r="H1324" s="5">
        <v>402.88</v>
      </c>
    </row>
    <row r="1325" spans="1:8" ht="18.75" customHeight="1" thickBot="1" x14ac:dyDescent="0.25">
      <c r="A1325" s="78"/>
      <c r="B1325" s="82"/>
      <c r="C1325" s="84"/>
      <c r="D1325" s="3" t="s">
        <v>47</v>
      </c>
      <c r="E1325" s="5">
        <v>26.62</v>
      </c>
      <c r="F1325" s="5">
        <v>319.44</v>
      </c>
      <c r="G1325" s="5">
        <v>12.064</v>
      </c>
      <c r="H1325" s="5">
        <v>144.768</v>
      </c>
    </row>
    <row r="1326" spans="1:8" ht="18.75" customHeight="1" thickBot="1" x14ac:dyDescent="0.25">
      <c r="A1326" s="78"/>
      <c r="B1326" s="82"/>
      <c r="C1326" s="85"/>
      <c r="D1326" s="3" t="s">
        <v>48</v>
      </c>
      <c r="E1326" s="5">
        <v>3.1909999999999998</v>
      </c>
      <c r="F1326" s="5">
        <v>127.64</v>
      </c>
      <c r="G1326" s="5">
        <v>8.3840000000000003</v>
      </c>
      <c r="H1326" s="5">
        <v>335.36</v>
      </c>
    </row>
    <row r="1327" spans="1:8" ht="18.75" customHeight="1" thickBot="1" x14ac:dyDescent="0.25">
      <c r="A1327" s="78"/>
      <c r="B1327" s="82"/>
      <c r="C1327" s="83" t="s">
        <v>51</v>
      </c>
      <c r="D1327" s="3" t="s">
        <v>199</v>
      </c>
      <c r="E1327" s="4"/>
      <c r="F1327" s="4"/>
      <c r="G1327" s="5">
        <v>0.08</v>
      </c>
      <c r="H1327" s="5">
        <v>3.2</v>
      </c>
    </row>
    <row r="1328" spans="1:8" ht="18.75" customHeight="1" thickBot="1" x14ac:dyDescent="0.25">
      <c r="A1328" s="78"/>
      <c r="B1328" s="82"/>
      <c r="C1328" s="84"/>
      <c r="D1328" s="3" t="s">
        <v>207</v>
      </c>
      <c r="E1328" s="5">
        <v>53.494</v>
      </c>
      <c r="F1328" s="5">
        <v>2134</v>
      </c>
      <c r="G1328" s="5">
        <v>77.108000000000004</v>
      </c>
      <c r="H1328" s="5">
        <v>3074.5279999999998</v>
      </c>
    </row>
    <row r="1329" spans="1:8" ht="18.75" customHeight="1" thickBot="1" x14ac:dyDescent="0.25">
      <c r="A1329" s="78"/>
      <c r="B1329" s="82"/>
      <c r="C1329" s="84"/>
      <c r="D1329" s="3" t="s">
        <v>136</v>
      </c>
      <c r="E1329" s="4"/>
      <c r="F1329" s="4"/>
      <c r="G1329" s="5">
        <v>1.6E-2</v>
      </c>
      <c r="H1329" s="5">
        <v>0.51200000000000001</v>
      </c>
    </row>
    <row r="1330" spans="1:8" ht="18.75" customHeight="1" thickBot="1" x14ac:dyDescent="0.25">
      <c r="A1330" s="79"/>
      <c r="B1330" s="83"/>
      <c r="C1330" s="85"/>
      <c r="D1330" s="3" t="s">
        <v>241</v>
      </c>
      <c r="E1330" s="4"/>
      <c r="F1330" s="4"/>
      <c r="G1330" s="5">
        <v>0.32</v>
      </c>
      <c r="H1330" s="5">
        <v>3.52</v>
      </c>
    </row>
    <row r="1331" spans="1:8" ht="18.75" customHeight="1" thickBot="1" x14ac:dyDescent="0.25">
      <c r="A1331" s="77" t="s">
        <v>527</v>
      </c>
      <c r="B1331" s="81" t="s">
        <v>5</v>
      </c>
      <c r="C1331" s="83" t="s">
        <v>33</v>
      </c>
      <c r="D1331" s="3" t="s">
        <v>247</v>
      </c>
      <c r="E1331" s="5">
        <v>3.2000000000000001E-2</v>
      </c>
      <c r="F1331" s="5">
        <v>0.92</v>
      </c>
      <c r="G1331" s="5">
        <v>0.80200000000000005</v>
      </c>
      <c r="H1331" s="5">
        <v>16.59</v>
      </c>
    </row>
    <row r="1332" spans="1:8" ht="18.75" customHeight="1" thickBot="1" x14ac:dyDescent="0.25">
      <c r="A1332" s="78"/>
      <c r="B1332" s="82"/>
      <c r="C1332" s="84"/>
      <c r="D1332" s="3" t="s">
        <v>319</v>
      </c>
      <c r="E1332" s="5">
        <v>1039.373</v>
      </c>
      <c r="F1332" s="5">
        <v>2635.7049999999999</v>
      </c>
      <c r="G1332" s="5">
        <v>3392.51</v>
      </c>
      <c r="H1332" s="5">
        <v>7602.5</v>
      </c>
    </row>
    <row r="1333" spans="1:8" ht="18.75" customHeight="1" thickBot="1" x14ac:dyDescent="0.25">
      <c r="A1333" s="78"/>
      <c r="B1333" s="82"/>
      <c r="C1333" s="84"/>
      <c r="D1333" s="3" t="s">
        <v>40</v>
      </c>
      <c r="E1333" s="5">
        <v>14.696999999999999</v>
      </c>
      <c r="F1333" s="5">
        <v>69.599999999999994</v>
      </c>
      <c r="G1333" s="5">
        <v>3.52</v>
      </c>
      <c r="H1333" s="5">
        <v>8.6</v>
      </c>
    </row>
    <row r="1334" spans="1:8" ht="18.75" customHeight="1" thickBot="1" x14ac:dyDescent="0.25">
      <c r="A1334" s="78"/>
      <c r="B1334" s="82"/>
      <c r="C1334" s="84"/>
      <c r="D1334" s="3" t="s">
        <v>126</v>
      </c>
      <c r="E1334" s="5">
        <v>3.4000000000000002E-2</v>
      </c>
      <c r="F1334" s="5">
        <v>0.50444</v>
      </c>
      <c r="G1334" s="4"/>
      <c r="H1334" s="4"/>
    </row>
    <row r="1335" spans="1:8" ht="18.75" customHeight="1" thickBot="1" x14ac:dyDescent="0.25">
      <c r="A1335" s="78"/>
      <c r="B1335" s="82"/>
      <c r="C1335" s="84"/>
      <c r="D1335" s="3" t="s">
        <v>244</v>
      </c>
      <c r="E1335" s="5">
        <v>6.16</v>
      </c>
      <c r="F1335" s="5">
        <v>28</v>
      </c>
      <c r="G1335" s="5">
        <v>1.32</v>
      </c>
      <c r="H1335" s="5">
        <v>4.8</v>
      </c>
    </row>
    <row r="1336" spans="1:8" ht="18.75" customHeight="1" thickBot="1" x14ac:dyDescent="0.25">
      <c r="A1336" s="78"/>
      <c r="B1336" s="82"/>
      <c r="C1336" s="84"/>
      <c r="D1336" s="3" t="s">
        <v>34</v>
      </c>
      <c r="E1336" s="5">
        <v>1010.788</v>
      </c>
      <c r="F1336" s="5">
        <v>7808.02189</v>
      </c>
      <c r="G1336" s="5">
        <v>1434.2949000000001</v>
      </c>
      <c r="H1336" s="5">
        <v>8985.0088500000002</v>
      </c>
    </row>
    <row r="1337" spans="1:8" ht="18.75" customHeight="1" thickBot="1" x14ac:dyDescent="0.25">
      <c r="A1337" s="78"/>
      <c r="B1337" s="82"/>
      <c r="C1337" s="84"/>
      <c r="D1337" s="3" t="s">
        <v>36</v>
      </c>
      <c r="E1337" s="5">
        <v>2.52</v>
      </c>
      <c r="F1337" s="5">
        <v>24.3</v>
      </c>
      <c r="G1337" s="5">
        <v>9.7200000000000006</v>
      </c>
      <c r="H1337" s="5">
        <v>127.6</v>
      </c>
    </row>
    <row r="1338" spans="1:8" ht="18.75" customHeight="1" thickBot="1" x14ac:dyDescent="0.25">
      <c r="A1338" s="78"/>
      <c r="B1338" s="82"/>
      <c r="C1338" s="84"/>
      <c r="D1338" s="3" t="s">
        <v>38</v>
      </c>
      <c r="E1338" s="5">
        <v>2580.433</v>
      </c>
      <c r="F1338" s="5">
        <v>18860.23</v>
      </c>
      <c r="G1338" s="5">
        <v>3277.0320000000002</v>
      </c>
      <c r="H1338" s="5">
        <v>14951.52</v>
      </c>
    </row>
    <row r="1339" spans="1:8" ht="18.75" customHeight="1" thickBot="1" x14ac:dyDescent="0.25">
      <c r="A1339" s="78"/>
      <c r="B1339" s="82"/>
      <c r="C1339" s="84"/>
      <c r="D1339" s="3" t="s">
        <v>245</v>
      </c>
      <c r="E1339" s="5">
        <v>67.319999999999993</v>
      </c>
      <c r="F1339" s="5">
        <v>453.75</v>
      </c>
      <c r="G1339" s="5">
        <v>53.9</v>
      </c>
      <c r="H1339" s="5">
        <v>259</v>
      </c>
    </row>
    <row r="1340" spans="1:8" ht="18.75" customHeight="1" thickBot="1" x14ac:dyDescent="0.25">
      <c r="A1340" s="78"/>
      <c r="B1340" s="82"/>
      <c r="C1340" s="84"/>
      <c r="D1340" s="3" t="s">
        <v>37</v>
      </c>
      <c r="E1340" s="5">
        <v>2411.3240000000001</v>
      </c>
      <c r="F1340" s="5">
        <v>13674.66</v>
      </c>
      <c r="G1340" s="5">
        <v>1373.9</v>
      </c>
      <c r="H1340" s="5">
        <v>7405.2</v>
      </c>
    </row>
    <row r="1341" spans="1:8" ht="18.75" customHeight="1" thickBot="1" x14ac:dyDescent="0.25">
      <c r="A1341" s="78"/>
      <c r="B1341" s="82"/>
      <c r="C1341" s="84"/>
      <c r="D1341" s="3" t="s">
        <v>130</v>
      </c>
      <c r="E1341" s="5">
        <v>0.32</v>
      </c>
      <c r="F1341" s="5">
        <v>3.25</v>
      </c>
      <c r="G1341" s="5">
        <v>0.04</v>
      </c>
      <c r="H1341" s="5">
        <v>0.6</v>
      </c>
    </row>
    <row r="1342" spans="1:8" ht="18.75" customHeight="1" thickBot="1" x14ac:dyDescent="0.25">
      <c r="A1342" s="78"/>
      <c r="B1342" s="82"/>
      <c r="C1342" s="84"/>
      <c r="D1342" s="3" t="s">
        <v>318</v>
      </c>
      <c r="E1342" s="5">
        <v>56.53</v>
      </c>
      <c r="F1342" s="5">
        <v>287.64999999999998</v>
      </c>
      <c r="G1342" s="4"/>
      <c r="H1342" s="4"/>
    </row>
    <row r="1343" spans="1:8" ht="18.75" customHeight="1" thickBot="1" x14ac:dyDescent="0.25">
      <c r="A1343" s="78"/>
      <c r="B1343" s="82"/>
      <c r="C1343" s="84"/>
      <c r="D1343" s="3" t="s">
        <v>41</v>
      </c>
      <c r="E1343" s="5">
        <v>1.1499999999999999</v>
      </c>
      <c r="F1343" s="5">
        <v>2.5</v>
      </c>
      <c r="G1343" s="4"/>
      <c r="H1343" s="4"/>
    </row>
    <row r="1344" spans="1:8" ht="18.75" customHeight="1" thickBot="1" x14ac:dyDescent="0.25">
      <c r="A1344" s="78"/>
      <c r="B1344" s="82"/>
      <c r="C1344" s="84"/>
      <c r="D1344" s="3" t="s">
        <v>250</v>
      </c>
      <c r="E1344" s="4"/>
      <c r="F1344" s="4"/>
      <c r="G1344" s="5">
        <v>0.06</v>
      </c>
      <c r="H1344" s="5">
        <v>0.3</v>
      </c>
    </row>
    <row r="1345" spans="1:8" ht="18.75" customHeight="1" thickBot="1" x14ac:dyDescent="0.25">
      <c r="A1345" s="78"/>
      <c r="B1345" s="82"/>
      <c r="C1345" s="84"/>
      <c r="D1345" s="3" t="s">
        <v>194</v>
      </c>
      <c r="E1345" s="5">
        <v>5.9390000000000001</v>
      </c>
      <c r="F1345" s="5">
        <v>252.75</v>
      </c>
      <c r="G1345" s="4"/>
      <c r="H1345" s="4"/>
    </row>
    <row r="1346" spans="1:8" ht="18.75" customHeight="1" thickBot="1" x14ac:dyDescent="0.25">
      <c r="A1346" s="78"/>
      <c r="B1346" s="82"/>
      <c r="C1346" s="84"/>
      <c r="D1346" s="3" t="s">
        <v>133</v>
      </c>
      <c r="E1346" s="4"/>
      <c r="F1346" s="4"/>
      <c r="G1346" s="5">
        <v>13.32</v>
      </c>
      <c r="H1346" s="5">
        <v>37</v>
      </c>
    </row>
    <row r="1347" spans="1:8" ht="18.75" customHeight="1" thickBot="1" x14ac:dyDescent="0.25">
      <c r="A1347" s="78"/>
      <c r="B1347" s="82"/>
      <c r="C1347" s="84"/>
      <c r="D1347" s="3" t="s">
        <v>42</v>
      </c>
      <c r="E1347" s="4"/>
      <c r="F1347" s="4"/>
      <c r="G1347" s="5">
        <v>0.114</v>
      </c>
      <c r="H1347" s="5">
        <v>3.99</v>
      </c>
    </row>
    <row r="1348" spans="1:8" ht="18.75" customHeight="1" thickBot="1" x14ac:dyDescent="0.25">
      <c r="A1348" s="78"/>
      <c r="B1348" s="82"/>
      <c r="C1348" s="85"/>
      <c r="D1348" s="3" t="s">
        <v>132</v>
      </c>
      <c r="E1348" s="5">
        <v>0.66400000000000003</v>
      </c>
      <c r="F1348" s="5">
        <v>64.685000000000002</v>
      </c>
      <c r="G1348" s="4"/>
      <c r="H1348" s="4"/>
    </row>
    <row r="1349" spans="1:8" ht="18.75" customHeight="1" thickBot="1" x14ac:dyDescent="0.25">
      <c r="A1349" s="78"/>
      <c r="B1349" s="82"/>
      <c r="C1349" s="83" t="s">
        <v>154</v>
      </c>
      <c r="D1349" s="3" t="s">
        <v>528</v>
      </c>
      <c r="E1349" s="5">
        <v>405.2115</v>
      </c>
      <c r="F1349" s="5">
        <v>405.2115</v>
      </c>
      <c r="G1349" s="5">
        <v>264.38350000000003</v>
      </c>
      <c r="H1349" s="5">
        <v>264.38350000000003</v>
      </c>
    </row>
    <row r="1350" spans="1:8" ht="18.75" customHeight="1" thickBot="1" x14ac:dyDescent="0.25">
      <c r="A1350" s="78"/>
      <c r="B1350" s="82"/>
      <c r="C1350" s="85"/>
      <c r="D1350" s="3" t="s">
        <v>529</v>
      </c>
      <c r="E1350" s="5">
        <v>583.14850000000001</v>
      </c>
      <c r="F1350" s="5">
        <v>1749.4455</v>
      </c>
      <c r="G1350" s="5">
        <v>381.529</v>
      </c>
      <c r="H1350" s="5">
        <v>1144.587</v>
      </c>
    </row>
    <row r="1351" spans="1:8" ht="18.75" customHeight="1" thickBot="1" x14ac:dyDescent="0.25">
      <c r="A1351" s="78"/>
      <c r="B1351" s="82"/>
      <c r="C1351" s="83" t="s">
        <v>6</v>
      </c>
      <c r="D1351" s="3" t="s">
        <v>295</v>
      </c>
      <c r="E1351" s="5">
        <v>0.29249999999999998</v>
      </c>
      <c r="F1351" s="5">
        <v>6.05</v>
      </c>
      <c r="G1351" s="5">
        <v>0.223</v>
      </c>
      <c r="H1351" s="5">
        <v>3.4</v>
      </c>
    </row>
    <row r="1352" spans="1:8" ht="18.75" customHeight="1" thickBot="1" x14ac:dyDescent="0.25">
      <c r="A1352" s="78"/>
      <c r="B1352" s="82"/>
      <c r="C1352" s="84"/>
      <c r="D1352" s="3" t="s">
        <v>31</v>
      </c>
      <c r="E1352" s="5">
        <v>0.1085</v>
      </c>
      <c r="F1352" s="5">
        <v>3.8940299999999999</v>
      </c>
      <c r="G1352" s="5">
        <v>9.2999999999999999E-2</v>
      </c>
      <c r="H1352" s="5">
        <v>1.4791700000000001</v>
      </c>
    </row>
    <row r="1353" spans="1:8" ht="18.75" customHeight="1" thickBot="1" x14ac:dyDescent="0.25">
      <c r="A1353" s="78"/>
      <c r="B1353" s="82"/>
      <c r="C1353" s="84"/>
      <c r="D1353" s="3" t="s">
        <v>366</v>
      </c>
      <c r="E1353" s="4"/>
      <c r="F1353" s="4"/>
      <c r="G1353" s="5">
        <v>0.02</v>
      </c>
      <c r="H1353" s="5">
        <v>0.1</v>
      </c>
    </row>
    <row r="1354" spans="1:8" ht="18.75" customHeight="1" thickBot="1" x14ac:dyDescent="0.25">
      <c r="A1354" s="78"/>
      <c r="B1354" s="82"/>
      <c r="C1354" s="84"/>
      <c r="D1354" s="3" t="s">
        <v>10</v>
      </c>
      <c r="E1354" s="5">
        <v>14.8523</v>
      </c>
      <c r="F1354" s="5">
        <v>918.96091000000001</v>
      </c>
      <c r="G1354" s="5">
        <v>17.7392</v>
      </c>
      <c r="H1354" s="5">
        <v>840.29350999999997</v>
      </c>
    </row>
    <row r="1355" spans="1:8" ht="18.75" customHeight="1" thickBot="1" x14ac:dyDescent="0.25">
      <c r="A1355" s="78"/>
      <c r="B1355" s="82"/>
      <c r="C1355" s="84"/>
      <c r="D1355" s="3" t="s">
        <v>95</v>
      </c>
      <c r="E1355" s="5">
        <v>3.3085</v>
      </c>
      <c r="F1355" s="5">
        <v>28.341000000000001</v>
      </c>
      <c r="G1355" s="5">
        <v>6.7305000000000001</v>
      </c>
      <c r="H1355" s="5">
        <v>60.23</v>
      </c>
    </row>
    <row r="1356" spans="1:8" ht="18.75" customHeight="1" thickBot="1" x14ac:dyDescent="0.25">
      <c r="A1356" s="78"/>
      <c r="B1356" s="82"/>
      <c r="C1356" s="84"/>
      <c r="D1356" s="3" t="s">
        <v>530</v>
      </c>
      <c r="E1356" s="5">
        <v>5.3E-3</v>
      </c>
      <c r="F1356" s="5">
        <v>1.29</v>
      </c>
      <c r="G1356" s="5">
        <v>0.10639999999999999</v>
      </c>
      <c r="H1356" s="5">
        <v>6.78</v>
      </c>
    </row>
    <row r="1357" spans="1:8" ht="18.75" customHeight="1" thickBot="1" x14ac:dyDescent="0.25">
      <c r="A1357" s="78"/>
      <c r="B1357" s="82"/>
      <c r="C1357" s="84"/>
      <c r="D1357" s="3" t="s">
        <v>238</v>
      </c>
      <c r="E1357" s="4"/>
      <c r="F1357" s="4"/>
      <c r="G1357" s="5">
        <v>1.4E-2</v>
      </c>
      <c r="H1357" s="5">
        <v>0.1</v>
      </c>
    </row>
    <row r="1358" spans="1:8" ht="18.75" customHeight="1" thickBot="1" x14ac:dyDescent="0.25">
      <c r="A1358" s="78"/>
      <c r="B1358" s="82"/>
      <c r="C1358" s="84"/>
      <c r="D1358" s="3" t="s">
        <v>262</v>
      </c>
      <c r="E1358" s="5">
        <v>67.047449999999998</v>
      </c>
      <c r="F1358" s="5">
        <v>4034.8132500000002</v>
      </c>
      <c r="G1358" s="5">
        <v>62.186599999999999</v>
      </c>
      <c r="H1358" s="5">
        <v>3179.6733300000001</v>
      </c>
    </row>
    <row r="1359" spans="1:8" ht="18.75" customHeight="1" thickBot="1" x14ac:dyDescent="0.25">
      <c r="A1359" s="78"/>
      <c r="B1359" s="82"/>
      <c r="C1359" s="84"/>
      <c r="D1359" s="3" t="s">
        <v>119</v>
      </c>
      <c r="E1359" s="5">
        <v>23.7133</v>
      </c>
      <c r="F1359" s="5">
        <v>239.53699</v>
      </c>
      <c r="G1359" s="5">
        <v>12.609</v>
      </c>
      <c r="H1359" s="5">
        <v>116.33749</v>
      </c>
    </row>
    <row r="1360" spans="1:8" ht="18.75" customHeight="1" thickBot="1" x14ac:dyDescent="0.25">
      <c r="A1360" s="78"/>
      <c r="B1360" s="82"/>
      <c r="C1360" s="84"/>
      <c r="D1360" s="3" t="s">
        <v>63</v>
      </c>
      <c r="E1360" s="5">
        <v>12.369540000000001</v>
      </c>
      <c r="F1360" s="5">
        <v>1521.67164</v>
      </c>
      <c r="G1360" s="5">
        <v>18.622160000000001</v>
      </c>
      <c r="H1360" s="5">
        <v>1787.6252500000001</v>
      </c>
    </row>
    <row r="1361" spans="1:8" ht="18.75" customHeight="1" thickBot="1" x14ac:dyDescent="0.25">
      <c r="A1361" s="78"/>
      <c r="B1361" s="82"/>
      <c r="C1361" s="84"/>
      <c r="D1361" s="3" t="s">
        <v>28</v>
      </c>
      <c r="E1361" s="5">
        <v>60.777000000000001</v>
      </c>
      <c r="F1361" s="5">
        <v>1418.8139799999999</v>
      </c>
      <c r="G1361" s="5">
        <v>43.866999999999997</v>
      </c>
      <c r="H1361" s="5">
        <v>795.69717000000003</v>
      </c>
    </row>
    <row r="1362" spans="1:8" ht="18.75" customHeight="1" thickBot="1" x14ac:dyDescent="0.25">
      <c r="A1362" s="78"/>
      <c r="B1362" s="82"/>
      <c r="C1362" s="84"/>
      <c r="D1362" s="3" t="s">
        <v>61</v>
      </c>
      <c r="E1362" s="5">
        <v>0.21129999999999999</v>
      </c>
      <c r="F1362" s="5">
        <v>16.210640000000001</v>
      </c>
      <c r="G1362" s="5">
        <v>0.1779</v>
      </c>
      <c r="H1362" s="5">
        <v>12.92333</v>
      </c>
    </row>
    <row r="1363" spans="1:8" ht="18.75" customHeight="1" thickBot="1" x14ac:dyDescent="0.25">
      <c r="A1363" s="78"/>
      <c r="B1363" s="82"/>
      <c r="C1363" s="84"/>
      <c r="D1363" s="3" t="s">
        <v>101</v>
      </c>
      <c r="E1363" s="5">
        <v>8.5500000000000007E-2</v>
      </c>
      <c r="F1363" s="5">
        <v>0.87651999999999997</v>
      </c>
      <c r="G1363" s="5">
        <v>0.01</v>
      </c>
      <c r="H1363" s="5">
        <v>0.27500000000000002</v>
      </c>
    </row>
    <row r="1364" spans="1:8" ht="18.75" customHeight="1" thickBot="1" x14ac:dyDescent="0.25">
      <c r="A1364" s="78"/>
      <c r="B1364" s="82"/>
      <c r="C1364" s="84"/>
      <c r="D1364" s="3" t="s">
        <v>11</v>
      </c>
      <c r="E1364" s="5">
        <v>2.9554999999999998</v>
      </c>
      <c r="F1364" s="5">
        <v>32.545650000000002</v>
      </c>
      <c r="G1364" s="5">
        <v>1.4500000000000001E-2</v>
      </c>
      <c r="H1364" s="5">
        <v>0.35</v>
      </c>
    </row>
    <row r="1365" spans="1:8" ht="18.75" customHeight="1" thickBot="1" x14ac:dyDescent="0.25">
      <c r="A1365" s="78"/>
      <c r="B1365" s="82"/>
      <c r="C1365" s="84"/>
      <c r="D1365" s="3" t="s">
        <v>149</v>
      </c>
      <c r="E1365" s="5">
        <v>5.8644999999999996</v>
      </c>
      <c r="F1365" s="5">
        <v>44.722810000000003</v>
      </c>
      <c r="G1365" s="5">
        <v>4.4065000000000003</v>
      </c>
      <c r="H1365" s="5">
        <v>32.244210000000002</v>
      </c>
    </row>
    <row r="1366" spans="1:8" ht="18.75" customHeight="1" thickBot="1" x14ac:dyDescent="0.25">
      <c r="A1366" s="78"/>
      <c r="B1366" s="82"/>
      <c r="C1366" s="84"/>
      <c r="D1366" s="3" t="s">
        <v>14</v>
      </c>
      <c r="E1366" s="5">
        <v>60.994900000000001</v>
      </c>
      <c r="F1366" s="5">
        <v>597.96777999999995</v>
      </c>
      <c r="G1366" s="5">
        <v>44.615099999999998</v>
      </c>
      <c r="H1366" s="5">
        <v>372.64875999999998</v>
      </c>
    </row>
    <row r="1367" spans="1:8" ht="18.75" customHeight="1" thickBot="1" x14ac:dyDescent="0.25">
      <c r="A1367" s="78"/>
      <c r="B1367" s="82"/>
      <c r="C1367" s="84"/>
      <c r="D1367" s="3" t="s">
        <v>25</v>
      </c>
      <c r="E1367" s="5">
        <v>40.433500000000002</v>
      </c>
      <c r="F1367" s="5">
        <v>412.78021999999999</v>
      </c>
      <c r="G1367" s="5">
        <v>2.8610000000000002</v>
      </c>
      <c r="H1367" s="5">
        <v>22.410550000000001</v>
      </c>
    </row>
    <row r="1368" spans="1:8" ht="18.75" customHeight="1" thickBot="1" x14ac:dyDescent="0.25">
      <c r="A1368" s="78"/>
      <c r="B1368" s="82"/>
      <c r="C1368" s="84"/>
      <c r="D1368" s="3" t="s">
        <v>311</v>
      </c>
      <c r="E1368" s="5">
        <v>2.8479999999999999</v>
      </c>
      <c r="F1368" s="5">
        <v>50.405000000000001</v>
      </c>
      <c r="G1368" s="5">
        <v>0.79600000000000004</v>
      </c>
      <c r="H1368" s="5">
        <v>19.184999999999999</v>
      </c>
    </row>
    <row r="1369" spans="1:8" ht="18.75" customHeight="1" thickBot="1" x14ac:dyDescent="0.25">
      <c r="A1369" s="78"/>
      <c r="B1369" s="82"/>
      <c r="C1369" s="84"/>
      <c r="D1369" s="3" t="s">
        <v>524</v>
      </c>
      <c r="E1369" s="5">
        <v>55.011699999999998</v>
      </c>
      <c r="F1369" s="5">
        <v>607.07527000000005</v>
      </c>
      <c r="G1369" s="5">
        <v>23.016999999999999</v>
      </c>
      <c r="H1369" s="5">
        <v>238.50137000000001</v>
      </c>
    </row>
    <row r="1370" spans="1:8" ht="18.75" customHeight="1" thickBot="1" x14ac:dyDescent="0.25">
      <c r="A1370" s="78"/>
      <c r="B1370" s="82"/>
      <c r="C1370" s="84"/>
      <c r="D1370" s="3" t="s">
        <v>114</v>
      </c>
      <c r="E1370" s="5">
        <v>1.32E-2</v>
      </c>
      <c r="F1370" s="5">
        <v>1</v>
      </c>
      <c r="G1370" s="5">
        <v>7.4499999999999997E-2</v>
      </c>
      <c r="H1370" s="5">
        <v>3.7</v>
      </c>
    </row>
    <row r="1371" spans="1:8" ht="18.75" customHeight="1" thickBot="1" x14ac:dyDescent="0.25">
      <c r="A1371" s="78"/>
      <c r="B1371" s="82"/>
      <c r="C1371" s="84"/>
      <c r="D1371" s="3" t="s">
        <v>531</v>
      </c>
      <c r="E1371" s="5">
        <v>9.35E-2</v>
      </c>
      <c r="F1371" s="5">
        <v>1.52328</v>
      </c>
      <c r="G1371" s="5">
        <v>3.0000000000000001E-3</v>
      </c>
      <c r="H1371" s="5">
        <v>0.1</v>
      </c>
    </row>
    <row r="1372" spans="1:8" ht="18.75" customHeight="1" thickBot="1" x14ac:dyDescent="0.25">
      <c r="A1372" s="78"/>
      <c r="B1372" s="82"/>
      <c r="C1372" s="84"/>
      <c r="D1372" s="3" t="s">
        <v>532</v>
      </c>
      <c r="E1372" s="5">
        <v>2.9000000000000001E-2</v>
      </c>
      <c r="F1372" s="5">
        <v>0.16</v>
      </c>
      <c r="G1372" s="5">
        <v>0.12</v>
      </c>
      <c r="H1372" s="5">
        <v>1.5349999999999999</v>
      </c>
    </row>
    <row r="1373" spans="1:8" ht="18.75" customHeight="1" thickBot="1" x14ac:dyDescent="0.25">
      <c r="A1373" s="78"/>
      <c r="B1373" s="82"/>
      <c r="C1373" s="84"/>
      <c r="D1373" s="3" t="s">
        <v>267</v>
      </c>
      <c r="E1373" s="5">
        <v>0.04</v>
      </c>
      <c r="F1373" s="5">
        <v>0.5</v>
      </c>
      <c r="G1373" s="4"/>
      <c r="H1373" s="4"/>
    </row>
    <row r="1374" spans="1:8" ht="18.75" customHeight="1" thickBot="1" x14ac:dyDescent="0.25">
      <c r="A1374" s="78"/>
      <c r="B1374" s="82"/>
      <c r="C1374" s="84"/>
      <c r="D1374" s="3" t="s">
        <v>160</v>
      </c>
      <c r="E1374" s="5">
        <v>135.00149999999999</v>
      </c>
      <c r="F1374" s="5">
        <v>2362.8925899999999</v>
      </c>
      <c r="G1374" s="5">
        <v>53.313499999999998</v>
      </c>
      <c r="H1374" s="5">
        <v>991.91582000000005</v>
      </c>
    </row>
    <row r="1375" spans="1:8" ht="18.75" customHeight="1" thickBot="1" x14ac:dyDescent="0.25">
      <c r="A1375" s="78"/>
      <c r="B1375" s="82"/>
      <c r="C1375" s="84"/>
      <c r="D1375" s="3" t="s">
        <v>292</v>
      </c>
      <c r="E1375" s="5">
        <v>4.2954999999999997</v>
      </c>
      <c r="F1375" s="5">
        <v>43.461280000000002</v>
      </c>
      <c r="G1375" s="5">
        <v>6.5</v>
      </c>
      <c r="H1375" s="5">
        <v>49.184980000000003</v>
      </c>
    </row>
    <row r="1376" spans="1:8" ht="18.75" customHeight="1" thickBot="1" x14ac:dyDescent="0.25">
      <c r="A1376" s="78"/>
      <c r="B1376" s="82"/>
      <c r="C1376" s="84"/>
      <c r="D1376" s="3" t="s">
        <v>223</v>
      </c>
      <c r="E1376" s="4"/>
      <c r="F1376" s="4"/>
      <c r="G1376" s="5">
        <v>0.04</v>
      </c>
      <c r="H1376" s="5">
        <v>0.15</v>
      </c>
    </row>
    <row r="1377" spans="1:8" ht="18.75" customHeight="1" thickBot="1" x14ac:dyDescent="0.25">
      <c r="A1377" s="78"/>
      <c r="B1377" s="82"/>
      <c r="C1377" s="84"/>
      <c r="D1377" s="3" t="s">
        <v>62</v>
      </c>
      <c r="E1377" s="5">
        <v>4.3339999999999996</v>
      </c>
      <c r="F1377" s="5">
        <v>82.723330000000004</v>
      </c>
      <c r="G1377" s="5">
        <v>2.4929999999999999</v>
      </c>
      <c r="H1377" s="5">
        <v>39.700000000000003</v>
      </c>
    </row>
    <row r="1378" spans="1:8" ht="18.75" customHeight="1" thickBot="1" x14ac:dyDescent="0.25">
      <c r="A1378" s="78"/>
      <c r="B1378" s="82"/>
      <c r="C1378" s="84"/>
      <c r="D1378" s="3" t="s">
        <v>274</v>
      </c>
      <c r="E1378" s="5">
        <v>0.73760000000000003</v>
      </c>
      <c r="F1378" s="5">
        <v>17.27</v>
      </c>
      <c r="G1378" s="5">
        <v>0.1108</v>
      </c>
      <c r="H1378" s="5">
        <v>3.02</v>
      </c>
    </row>
    <row r="1379" spans="1:8" ht="18.75" customHeight="1" thickBot="1" x14ac:dyDescent="0.25">
      <c r="A1379" s="78"/>
      <c r="B1379" s="82"/>
      <c r="C1379" s="84"/>
      <c r="D1379" s="3" t="s">
        <v>354</v>
      </c>
      <c r="E1379" s="5">
        <v>3.5514999999999999</v>
      </c>
      <c r="F1379" s="5">
        <v>231.91</v>
      </c>
      <c r="G1379" s="4"/>
      <c r="H1379" s="4"/>
    </row>
    <row r="1380" spans="1:8" ht="18.75" customHeight="1" thickBot="1" x14ac:dyDescent="0.25">
      <c r="A1380" s="78"/>
      <c r="B1380" s="82"/>
      <c r="C1380" s="84"/>
      <c r="D1380" s="3" t="s">
        <v>272</v>
      </c>
      <c r="E1380" s="5">
        <v>2.4E-2</v>
      </c>
      <c r="F1380" s="5">
        <v>0.52</v>
      </c>
      <c r="G1380" s="5">
        <v>3.2000000000000001E-2</v>
      </c>
      <c r="H1380" s="5">
        <v>0.64285999999999999</v>
      </c>
    </row>
    <row r="1381" spans="1:8" ht="18.75" customHeight="1" thickBot="1" x14ac:dyDescent="0.25">
      <c r="A1381" s="78"/>
      <c r="B1381" s="82"/>
      <c r="C1381" s="84"/>
      <c r="D1381" s="3" t="s">
        <v>301</v>
      </c>
      <c r="E1381" s="4"/>
      <c r="F1381" s="4"/>
      <c r="G1381" s="5">
        <v>5.5E-2</v>
      </c>
      <c r="H1381" s="5">
        <v>0.625</v>
      </c>
    </row>
    <row r="1382" spans="1:8" ht="18.75" customHeight="1" thickBot="1" x14ac:dyDescent="0.25">
      <c r="A1382" s="78"/>
      <c r="B1382" s="82"/>
      <c r="C1382" s="84"/>
      <c r="D1382" s="3" t="s">
        <v>150</v>
      </c>
      <c r="E1382" s="4"/>
      <c r="F1382" s="4"/>
      <c r="G1382" s="5">
        <v>0.1</v>
      </c>
      <c r="H1382" s="5">
        <v>4.75</v>
      </c>
    </row>
    <row r="1383" spans="1:8" ht="18.75" customHeight="1" thickBot="1" x14ac:dyDescent="0.25">
      <c r="A1383" s="78"/>
      <c r="B1383" s="82"/>
      <c r="C1383" s="84"/>
      <c r="D1383" s="3" t="s">
        <v>29</v>
      </c>
      <c r="E1383" s="5">
        <v>55.825620000000001</v>
      </c>
      <c r="F1383" s="5">
        <v>3843.2403800000002</v>
      </c>
      <c r="G1383" s="5">
        <v>74.443299999999994</v>
      </c>
      <c r="H1383" s="5">
        <v>3939.5112899999999</v>
      </c>
    </row>
    <row r="1384" spans="1:8" ht="18.75" customHeight="1" thickBot="1" x14ac:dyDescent="0.25">
      <c r="A1384" s="78"/>
      <c r="B1384" s="82"/>
      <c r="C1384" s="84"/>
      <c r="D1384" s="3" t="s">
        <v>533</v>
      </c>
      <c r="E1384" s="5">
        <v>0.54100000000000004</v>
      </c>
      <c r="F1384" s="5">
        <v>10.904</v>
      </c>
      <c r="G1384" s="5">
        <v>4.5499999999999999E-2</v>
      </c>
      <c r="H1384" s="5">
        <v>1</v>
      </c>
    </row>
    <row r="1385" spans="1:8" ht="18.75" customHeight="1" thickBot="1" x14ac:dyDescent="0.25">
      <c r="A1385" s="78"/>
      <c r="B1385" s="82"/>
      <c r="C1385" s="84"/>
      <c r="D1385" s="3" t="s">
        <v>534</v>
      </c>
      <c r="E1385" s="5">
        <v>0.01</v>
      </c>
      <c r="F1385" s="5">
        <v>0.43</v>
      </c>
      <c r="G1385" s="4"/>
      <c r="H1385" s="4"/>
    </row>
    <row r="1386" spans="1:8" ht="18.75" customHeight="1" thickBot="1" x14ac:dyDescent="0.25">
      <c r="A1386" s="78"/>
      <c r="B1386" s="82"/>
      <c r="C1386" s="84"/>
      <c r="D1386" s="3" t="s">
        <v>289</v>
      </c>
      <c r="E1386" s="5">
        <v>1.5722</v>
      </c>
      <c r="F1386" s="5">
        <v>98.381</v>
      </c>
      <c r="G1386" s="5">
        <v>2.8140000000000001</v>
      </c>
      <c r="H1386" s="5">
        <v>158.11000000000001</v>
      </c>
    </row>
    <row r="1387" spans="1:8" ht="18.75" customHeight="1" thickBot="1" x14ac:dyDescent="0.25">
      <c r="A1387" s="78"/>
      <c r="B1387" s="82"/>
      <c r="C1387" s="84"/>
      <c r="D1387" s="3" t="s">
        <v>253</v>
      </c>
      <c r="E1387" s="4"/>
      <c r="F1387" s="4"/>
      <c r="G1387" s="5">
        <v>4.0000000000000001E-3</v>
      </c>
      <c r="H1387" s="5">
        <v>0.2</v>
      </c>
    </row>
    <row r="1388" spans="1:8" ht="18.75" customHeight="1" thickBot="1" x14ac:dyDescent="0.25">
      <c r="A1388" s="78"/>
      <c r="B1388" s="82"/>
      <c r="C1388" s="84"/>
      <c r="D1388" s="3" t="s">
        <v>275</v>
      </c>
      <c r="E1388" s="5">
        <v>7.5019999999999998</v>
      </c>
      <c r="F1388" s="5">
        <v>182.71086</v>
      </c>
      <c r="G1388" s="5">
        <v>81.888999999999996</v>
      </c>
      <c r="H1388" s="5">
        <v>1366.0396000000001</v>
      </c>
    </row>
    <row r="1389" spans="1:8" ht="18.75" customHeight="1" thickBot="1" x14ac:dyDescent="0.25">
      <c r="A1389" s="78"/>
      <c r="B1389" s="82"/>
      <c r="C1389" s="84"/>
      <c r="D1389" s="3" t="s">
        <v>383</v>
      </c>
      <c r="E1389" s="4"/>
      <c r="F1389" s="4"/>
      <c r="G1389" s="5">
        <v>0.06</v>
      </c>
      <c r="H1389" s="5">
        <v>0.4</v>
      </c>
    </row>
    <row r="1390" spans="1:8" ht="18.75" customHeight="1" thickBot="1" x14ac:dyDescent="0.25">
      <c r="A1390" s="78"/>
      <c r="B1390" s="82"/>
      <c r="C1390" s="84"/>
      <c r="D1390" s="3" t="s">
        <v>535</v>
      </c>
      <c r="E1390" s="5">
        <v>164.46799999999999</v>
      </c>
      <c r="F1390" s="5">
        <v>1066.3564100000001</v>
      </c>
      <c r="G1390" s="5">
        <v>1.3759999999999999</v>
      </c>
      <c r="H1390" s="5">
        <v>10.69111</v>
      </c>
    </row>
    <row r="1391" spans="1:8" ht="18.75" customHeight="1" thickBot="1" x14ac:dyDescent="0.25">
      <c r="A1391" s="78"/>
      <c r="B1391" s="82"/>
      <c r="C1391" s="84"/>
      <c r="D1391" s="3" t="s">
        <v>286</v>
      </c>
      <c r="E1391" s="5">
        <v>0.09</v>
      </c>
      <c r="F1391" s="5">
        <v>0.78374999999999995</v>
      </c>
      <c r="G1391" s="5">
        <v>1.0015000000000001</v>
      </c>
      <c r="H1391" s="5">
        <v>16.327030000000001</v>
      </c>
    </row>
    <row r="1392" spans="1:8" ht="18.75" customHeight="1" thickBot="1" x14ac:dyDescent="0.25">
      <c r="A1392" s="78"/>
      <c r="B1392" s="82"/>
      <c r="C1392" s="84"/>
      <c r="D1392" s="3" t="s">
        <v>81</v>
      </c>
      <c r="E1392" s="5">
        <v>2.64E-2</v>
      </c>
      <c r="F1392" s="5">
        <v>2.35</v>
      </c>
      <c r="G1392" s="5">
        <v>6.0000000000000001E-3</v>
      </c>
      <c r="H1392" s="5">
        <v>1.1299999999999999</v>
      </c>
    </row>
    <row r="1393" spans="1:8" ht="18.75" customHeight="1" thickBot="1" x14ac:dyDescent="0.25">
      <c r="A1393" s="78"/>
      <c r="B1393" s="82"/>
      <c r="C1393" s="84"/>
      <c r="D1393" s="3" t="s">
        <v>213</v>
      </c>
      <c r="E1393" s="5">
        <v>10.913</v>
      </c>
      <c r="F1393" s="5">
        <v>58.106349999999999</v>
      </c>
      <c r="G1393" s="5">
        <v>7.3085000000000004</v>
      </c>
      <c r="H1393" s="5">
        <v>44.488349999999997</v>
      </c>
    </row>
    <row r="1394" spans="1:8" ht="18.75" customHeight="1" thickBot="1" x14ac:dyDescent="0.25">
      <c r="A1394" s="78"/>
      <c r="B1394" s="82"/>
      <c r="C1394" s="84"/>
      <c r="D1394" s="3" t="s">
        <v>19</v>
      </c>
      <c r="E1394" s="5">
        <v>6.4899999999999999E-2</v>
      </c>
      <c r="F1394" s="5">
        <v>1.46</v>
      </c>
      <c r="G1394" s="5">
        <v>0.19600000000000001</v>
      </c>
      <c r="H1394" s="5">
        <v>2.47167</v>
      </c>
    </row>
    <row r="1395" spans="1:8" ht="18.75" customHeight="1" thickBot="1" x14ac:dyDescent="0.25">
      <c r="A1395" s="78"/>
      <c r="B1395" s="82"/>
      <c r="C1395" s="84"/>
      <c r="D1395" s="3" t="s">
        <v>20</v>
      </c>
      <c r="E1395" s="5">
        <v>38.293489999999998</v>
      </c>
      <c r="F1395" s="5">
        <v>1765.59654</v>
      </c>
      <c r="G1395" s="5">
        <v>52.560099999999998</v>
      </c>
      <c r="H1395" s="5">
        <v>1890.3498500000001</v>
      </c>
    </row>
    <row r="1396" spans="1:8" ht="18.75" customHeight="1" thickBot="1" x14ac:dyDescent="0.25">
      <c r="A1396" s="78"/>
      <c r="B1396" s="82"/>
      <c r="C1396" s="84"/>
      <c r="D1396" s="3" t="s">
        <v>65</v>
      </c>
      <c r="E1396" s="5">
        <v>0.1195</v>
      </c>
      <c r="F1396" s="5">
        <v>2.4500000000000002</v>
      </c>
      <c r="G1396" s="4"/>
      <c r="H1396" s="4"/>
    </row>
    <row r="1397" spans="1:8" ht="18.75" customHeight="1" thickBot="1" x14ac:dyDescent="0.25">
      <c r="A1397" s="78"/>
      <c r="B1397" s="82"/>
      <c r="C1397" s="84"/>
      <c r="D1397" s="3" t="s">
        <v>108</v>
      </c>
      <c r="E1397" s="5">
        <v>0.78249999999999997</v>
      </c>
      <c r="F1397" s="5">
        <v>7.1358300000000003</v>
      </c>
      <c r="G1397" s="5">
        <v>0.2</v>
      </c>
      <c r="H1397" s="5">
        <v>1.62826</v>
      </c>
    </row>
    <row r="1398" spans="1:8" ht="18.75" customHeight="1" thickBot="1" x14ac:dyDescent="0.25">
      <c r="A1398" s="78"/>
      <c r="B1398" s="82"/>
      <c r="C1398" s="84"/>
      <c r="D1398" s="3" t="s">
        <v>536</v>
      </c>
      <c r="E1398" s="5">
        <v>2.1469999999999998</v>
      </c>
      <c r="F1398" s="5">
        <v>27.75093</v>
      </c>
      <c r="G1398" s="5">
        <v>9.8369999999999997</v>
      </c>
      <c r="H1398" s="5">
        <v>83.098960000000005</v>
      </c>
    </row>
    <row r="1399" spans="1:8" ht="18.75" customHeight="1" thickBot="1" x14ac:dyDescent="0.25">
      <c r="A1399" s="78"/>
      <c r="B1399" s="82"/>
      <c r="C1399" s="84"/>
      <c r="D1399" s="3" t="s">
        <v>232</v>
      </c>
      <c r="E1399" s="4"/>
      <c r="F1399" s="4"/>
      <c r="G1399" s="5">
        <v>0.1</v>
      </c>
      <c r="H1399" s="5">
        <v>0.62</v>
      </c>
    </row>
    <row r="1400" spans="1:8" ht="18.75" customHeight="1" thickBot="1" x14ac:dyDescent="0.25">
      <c r="A1400" s="78"/>
      <c r="B1400" s="82"/>
      <c r="C1400" s="84"/>
      <c r="D1400" s="3" t="s">
        <v>100</v>
      </c>
      <c r="E1400" s="5">
        <v>72.933499999999995</v>
      </c>
      <c r="F1400" s="5">
        <v>499.20569999999998</v>
      </c>
      <c r="G1400" s="5">
        <v>24.764500000000002</v>
      </c>
      <c r="H1400" s="5">
        <v>137.16648000000001</v>
      </c>
    </row>
    <row r="1401" spans="1:8" ht="18.75" customHeight="1" thickBot="1" x14ac:dyDescent="0.25">
      <c r="A1401" s="78"/>
      <c r="B1401" s="82"/>
      <c r="C1401" s="84"/>
      <c r="D1401" s="3" t="s">
        <v>99</v>
      </c>
      <c r="E1401" s="5">
        <v>8.2378</v>
      </c>
      <c r="F1401" s="5">
        <v>548.03599999999994</v>
      </c>
      <c r="G1401" s="5">
        <v>9.2914999999999992</v>
      </c>
      <c r="H1401" s="5">
        <v>597.88800000000003</v>
      </c>
    </row>
    <row r="1402" spans="1:8" ht="18.75" customHeight="1" thickBot="1" x14ac:dyDescent="0.25">
      <c r="A1402" s="78"/>
      <c r="B1402" s="82"/>
      <c r="C1402" s="84"/>
      <c r="D1402" s="3" t="s">
        <v>144</v>
      </c>
      <c r="E1402" s="5">
        <v>4.4999999999999997E-3</v>
      </c>
      <c r="F1402" s="5">
        <v>2.7550000000000002E-2</v>
      </c>
      <c r="G1402" s="4"/>
      <c r="H1402" s="4"/>
    </row>
    <row r="1403" spans="1:8" ht="18.75" customHeight="1" thickBot="1" x14ac:dyDescent="0.25">
      <c r="A1403" s="78"/>
      <c r="B1403" s="82"/>
      <c r="C1403" s="84"/>
      <c r="D1403" s="3" t="s">
        <v>257</v>
      </c>
      <c r="E1403" s="5">
        <v>4.3749000000000002</v>
      </c>
      <c r="F1403" s="5">
        <v>156.25901999999999</v>
      </c>
      <c r="G1403" s="5">
        <v>4.4675000000000002</v>
      </c>
      <c r="H1403" s="5">
        <v>111.88</v>
      </c>
    </row>
    <row r="1404" spans="1:8" ht="18.75" customHeight="1" thickBot="1" x14ac:dyDescent="0.25">
      <c r="A1404" s="78"/>
      <c r="B1404" s="82"/>
      <c r="C1404" s="84"/>
      <c r="D1404" s="3" t="s">
        <v>12</v>
      </c>
      <c r="E1404" s="5">
        <v>3.7585000000000002</v>
      </c>
      <c r="F1404" s="5">
        <v>133.92968999999999</v>
      </c>
      <c r="G1404" s="5">
        <v>0.23100000000000001</v>
      </c>
      <c r="H1404" s="5">
        <v>9.98</v>
      </c>
    </row>
    <row r="1405" spans="1:8" ht="18.75" customHeight="1" thickBot="1" x14ac:dyDescent="0.25">
      <c r="A1405" s="78"/>
      <c r="B1405" s="82"/>
      <c r="C1405" s="84"/>
      <c r="D1405" s="3" t="s">
        <v>102</v>
      </c>
      <c r="E1405" s="5">
        <v>0.52649999999999997</v>
      </c>
      <c r="F1405" s="5">
        <v>29.93</v>
      </c>
      <c r="G1405" s="5">
        <v>1.4275</v>
      </c>
      <c r="H1405" s="5">
        <v>63.78</v>
      </c>
    </row>
    <row r="1406" spans="1:8" ht="18.75" customHeight="1" thickBot="1" x14ac:dyDescent="0.25">
      <c r="A1406" s="78"/>
      <c r="B1406" s="82"/>
      <c r="C1406" s="84"/>
      <c r="D1406" s="3" t="s">
        <v>494</v>
      </c>
      <c r="E1406" s="5">
        <v>0.09</v>
      </c>
      <c r="F1406" s="5">
        <v>0.5</v>
      </c>
      <c r="G1406" s="4"/>
      <c r="H1406" s="4"/>
    </row>
    <row r="1407" spans="1:8" ht="18.75" customHeight="1" thickBot="1" x14ac:dyDescent="0.25">
      <c r="A1407" s="78"/>
      <c r="B1407" s="82"/>
      <c r="C1407" s="84"/>
      <c r="D1407" s="3" t="s">
        <v>276</v>
      </c>
      <c r="E1407" s="4"/>
      <c r="F1407" s="4"/>
      <c r="G1407" s="5">
        <v>0.248</v>
      </c>
      <c r="H1407" s="5">
        <v>8.5</v>
      </c>
    </row>
    <row r="1408" spans="1:8" ht="18.75" customHeight="1" thickBot="1" x14ac:dyDescent="0.25">
      <c r="A1408" s="78"/>
      <c r="B1408" s="82"/>
      <c r="C1408" s="84"/>
      <c r="D1408" s="3" t="s">
        <v>17</v>
      </c>
      <c r="E1408" s="5">
        <v>66.173100000000005</v>
      </c>
      <c r="F1408" s="5">
        <v>632.96037000000001</v>
      </c>
      <c r="G1408" s="5">
        <v>43.654499999999999</v>
      </c>
      <c r="H1408" s="5">
        <v>367.78678000000002</v>
      </c>
    </row>
    <row r="1409" spans="1:8" ht="18.75" customHeight="1" thickBot="1" x14ac:dyDescent="0.25">
      <c r="A1409" s="78"/>
      <c r="B1409" s="82"/>
      <c r="C1409" s="84"/>
      <c r="D1409" s="3" t="s">
        <v>373</v>
      </c>
      <c r="E1409" s="5">
        <v>7.4999999999999997E-3</v>
      </c>
      <c r="F1409" s="5">
        <v>0.55000000000000004</v>
      </c>
      <c r="G1409" s="4"/>
      <c r="H1409" s="4"/>
    </row>
    <row r="1410" spans="1:8" ht="18.75" customHeight="1" thickBot="1" x14ac:dyDescent="0.25">
      <c r="A1410" s="78"/>
      <c r="B1410" s="82"/>
      <c r="C1410" s="84"/>
      <c r="D1410" s="3" t="s">
        <v>261</v>
      </c>
      <c r="E1410" s="5">
        <v>0.13220000000000001</v>
      </c>
      <c r="F1410" s="5">
        <v>6.7</v>
      </c>
      <c r="G1410" s="5">
        <v>0.1338</v>
      </c>
      <c r="H1410" s="5">
        <v>7.8</v>
      </c>
    </row>
    <row r="1411" spans="1:8" ht="18.75" customHeight="1" thickBot="1" x14ac:dyDescent="0.25">
      <c r="A1411" s="78"/>
      <c r="B1411" s="82"/>
      <c r="C1411" s="84"/>
      <c r="D1411" s="3" t="s">
        <v>285</v>
      </c>
      <c r="E1411" s="5">
        <v>7.5999999999999998E-2</v>
      </c>
      <c r="F1411" s="5">
        <v>3.74</v>
      </c>
      <c r="G1411" s="5">
        <v>9.9500000000000005E-2</v>
      </c>
      <c r="H1411" s="5">
        <v>5.45</v>
      </c>
    </row>
    <row r="1412" spans="1:8" ht="18.75" customHeight="1" thickBot="1" x14ac:dyDescent="0.25">
      <c r="A1412" s="78"/>
      <c r="B1412" s="82"/>
      <c r="C1412" s="84"/>
      <c r="D1412" s="3" t="s">
        <v>387</v>
      </c>
      <c r="E1412" s="5">
        <v>0.01</v>
      </c>
      <c r="F1412" s="5">
        <v>0.95</v>
      </c>
      <c r="G1412" s="5">
        <v>0.1</v>
      </c>
      <c r="H1412" s="5">
        <v>5.3</v>
      </c>
    </row>
    <row r="1413" spans="1:8" ht="18.75" customHeight="1" thickBot="1" x14ac:dyDescent="0.25">
      <c r="A1413" s="78"/>
      <c r="B1413" s="82"/>
      <c r="C1413" s="84"/>
      <c r="D1413" s="3" t="s">
        <v>64</v>
      </c>
      <c r="E1413" s="5">
        <v>4.7800000000000002E-2</v>
      </c>
      <c r="F1413" s="5">
        <v>1.95391</v>
      </c>
      <c r="G1413" s="5">
        <v>2.4400000000000002E-2</v>
      </c>
      <c r="H1413" s="5">
        <v>1.1000000000000001</v>
      </c>
    </row>
    <row r="1414" spans="1:8" ht="18.75" customHeight="1" thickBot="1" x14ac:dyDescent="0.25">
      <c r="A1414" s="78"/>
      <c r="B1414" s="82"/>
      <c r="C1414" s="84"/>
      <c r="D1414" s="3" t="s">
        <v>378</v>
      </c>
      <c r="E1414" s="4"/>
      <c r="F1414" s="4"/>
      <c r="G1414" s="5">
        <v>0.06</v>
      </c>
      <c r="H1414" s="5">
        <v>1.2</v>
      </c>
    </row>
    <row r="1415" spans="1:8" ht="18.75" customHeight="1" thickBot="1" x14ac:dyDescent="0.25">
      <c r="A1415" s="78"/>
      <c r="B1415" s="82"/>
      <c r="C1415" s="84"/>
      <c r="D1415" s="3" t="s">
        <v>90</v>
      </c>
      <c r="E1415" s="5">
        <v>10.688000000000001</v>
      </c>
      <c r="F1415" s="5">
        <v>55.32</v>
      </c>
      <c r="G1415" s="4"/>
      <c r="H1415" s="4"/>
    </row>
    <row r="1416" spans="1:8" ht="18.75" customHeight="1" thickBot="1" x14ac:dyDescent="0.25">
      <c r="A1416" s="78"/>
      <c r="B1416" s="82"/>
      <c r="C1416" s="84"/>
      <c r="D1416" s="3" t="s">
        <v>22</v>
      </c>
      <c r="E1416" s="5">
        <v>176.63470000000001</v>
      </c>
      <c r="F1416" s="5">
        <v>9438.1085000000003</v>
      </c>
      <c r="G1416" s="5">
        <v>239.32249999999999</v>
      </c>
      <c r="H1416" s="5">
        <v>10728.405710000001</v>
      </c>
    </row>
    <row r="1417" spans="1:8" ht="18.75" customHeight="1" thickBot="1" x14ac:dyDescent="0.25">
      <c r="A1417" s="78"/>
      <c r="B1417" s="82"/>
      <c r="C1417" s="84"/>
      <c r="D1417" s="3" t="s">
        <v>216</v>
      </c>
      <c r="E1417" s="4"/>
      <c r="F1417" s="4"/>
      <c r="G1417" s="5">
        <v>1.5E-3</v>
      </c>
      <c r="H1417" s="5">
        <v>0.39</v>
      </c>
    </row>
    <row r="1418" spans="1:8" ht="18.75" customHeight="1" thickBot="1" x14ac:dyDescent="0.25">
      <c r="A1418" s="78"/>
      <c r="B1418" s="82"/>
      <c r="C1418" s="84"/>
      <c r="D1418" s="3" t="s">
        <v>365</v>
      </c>
      <c r="E1418" s="5">
        <v>0.1</v>
      </c>
      <c r="F1418" s="5">
        <v>1.58</v>
      </c>
      <c r="G1418" s="4"/>
      <c r="H1418" s="4"/>
    </row>
    <row r="1419" spans="1:8" ht="18.75" customHeight="1" thickBot="1" x14ac:dyDescent="0.25">
      <c r="A1419" s="78"/>
      <c r="B1419" s="82"/>
      <c r="C1419" s="84"/>
      <c r="D1419" s="3" t="s">
        <v>13</v>
      </c>
      <c r="E1419" s="5">
        <v>0.105</v>
      </c>
      <c r="F1419" s="5">
        <v>5.7750000000000004</v>
      </c>
      <c r="G1419" s="5">
        <v>0.23</v>
      </c>
      <c r="H1419" s="5">
        <v>11.29</v>
      </c>
    </row>
    <row r="1420" spans="1:8" ht="18.75" customHeight="1" thickBot="1" x14ac:dyDescent="0.25">
      <c r="A1420" s="78"/>
      <c r="B1420" s="82"/>
      <c r="C1420" s="84"/>
      <c r="D1420" s="3" t="s">
        <v>16</v>
      </c>
      <c r="E1420" s="5">
        <v>54.070599999999999</v>
      </c>
      <c r="F1420" s="5">
        <v>973.63287000000003</v>
      </c>
      <c r="G1420" s="5">
        <v>55.091000000000001</v>
      </c>
      <c r="H1420" s="5">
        <v>787.14364999999998</v>
      </c>
    </row>
    <row r="1421" spans="1:8" ht="18.75" customHeight="1" thickBot="1" x14ac:dyDescent="0.25">
      <c r="A1421" s="78"/>
      <c r="B1421" s="82"/>
      <c r="C1421" s="84"/>
      <c r="D1421" s="3" t="s">
        <v>287</v>
      </c>
      <c r="E1421" s="5">
        <v>0.112</v>
      </c>
      <c r="F1421" s="5">
        <v>10.95</v>
      </c>
      <c r="G1421" s="5">
        <v>0.45250000000000001</v>
      </c>
      <c r="H1421" s="5">
        <v>20.66</v>
      </c>
    </row>
    <row r="1422" spans="1:8" ht="18.75" customHeight="1" thickBot="1" x14ac:dyDescent="0.25">
      <c r="A1422" s="78"/>
      <c r="B1422" s="82"/>
      <c r="C1422" s="84"/>
      <c r="D1422" s="3" t="s">
        <v>307</v>
      </c>
      <c r="E1422" s="4"/>
      <c r="F1422" s="4"/>
      <c r="G1422" s="5">
        <v>0.04</v>
      </c>
      <c r="H1422" s="5">
        <v>1.6</v>
      </c>
    </row>
    <row r="1423" spans="1:8" ht="18.75" customHeight="1" thickBot="1" x14ac:dyDescent="0.25">
      <c r="A1423" s="78"/>
      <c r="B1423" s="82"/>
      <c r="C1423" s="84"/>
      <c r="D1423" s="3" t="s">
        <v>9</v>
      </c>
      <c r="E1423" s="5">
        <v>104.4969</v>
      </c>
      <c r="F1423" s="5">
        <v>4740.6834500000004</v>
      </c>
      <c r="G1423" s="5">
        <v>103.2325</v>
      </c>
      <c r="H1423" s="5">
        <v>4766.5622999999996</v>
      </c>
    </row>
    <row r="1424" spans="1:8" ht="18.75" customHeight="1" thickBot="1" x14ac:dyDescent="0.25">
      <c r="A1424" s="78"/>
      <c r="B1424" s="82"/>
      <c r="C1424" s="84"/>
      <c r="D1424" s="3" t="s">
        <v>30</v>
      </c>
      <c r="E1424" s="5">
        <v>1.5125</v>
      </c>
      <c r="F1424" s="5">
        <v>29.598279999999999</v>
      </c>
      <c r="G1424" s="5">
        <v>0.107</v>
      </c>
      <c r="H1424" s="5">
        <v>3.35</v>
      </c>
    </row>
    <row r="1425" spans="1:8" ht="18.75" customHeight="1" thickBot="1" x14ac:dyDescent="0.25">
      <c r="A1425" s="78"/>
      <c r="B1425" s="82"/>
      <c r="C1425" s="84"/>
      <c r="D1425" s="3" t="s">
        <v>26</v>
      </c>
      <c r="E1425" s="5">
        <v>2.508</v>
      </c>
      <c r="F1425" s="5">
        <v>175.86353</v>
      </c>
      <c r="G1425" s="5">
        <v>5.6098999999999997</v>
      </c>
      <c r="H1425" s="5">
        <v>342.06679000000003</v>
      </c>
    </row>
    <row r="1426" spans="1:8" ht="18.75" customHeight="1" thickBot="1" x14ac:dyDescent="0.25">
      <c r="A1426" s="78"/>
      <c r="B1426" s="82"/>
      <c r="C1426" s="84"/>
      <c r="D1426" s="3" t="s">
        <v>23</v>
      </c>
      <c r="E1426" s="5">
        <v>6.4999999999999997E-3</v>
      </c>
      <c r="F1426" s="5">
        <v>0.2</v>
      </c>
      <c r="G1426" s="4"/>
      <c r="H1426" s="4"/>
    </row>
    <row r="1427" spans="1:8" ht="18.75" customHeight="1" thickBot="1" x14ac:dyDescent="0.25">
      <c r="A1427" s="78"/>
      <c r="B1427" s="82"/>
      <c r="C1427" s="84"/>
      <c r="D1427" s="3" t="s">
        <v>143</v>
      </c>
      <c r="E1427" s="5">
        <v>17.688400000000001</v>
      </c>
      <c r="F1427" s="5">
        <v>269.87553000000003</v>
      </c>
      <c r="G1427" s="5">
        <v>22.949000000000002</v>
      </c>
      <c r="H1427" s="5">
        <v>283.25488999999999</v>
      </c>
    </row>
    <row r="1428" spans="1:8" ht="18.75" customHeight="1" thickBot="1" x14ac:dyDescent="0.25">
      <c r="A1428" s="78"/>
      <c r="B1428" s="82"/>
      <c r="C1428" s="84"/>
      <c r="D1428" s="3" t="s">
        <v>8</v>
      </c>
      <c r="E1428" s="5">
        <v>0.82750000000000001</v>
      </c>
      <c r="F1428" s="5">
        <v>17.15278</v>
      </c>
      <c r="G1428" s="5">
        <v>3.0434999999999999</v>
      </c>
      <c r="H1428" s="5">
        <v>60.96</v>
      </c>
    </row>
    <row r="1429" spans="1:8" ht="18.75" customHeight="1" thickBot="1" x14ac:dyDescent="0.25">
      <c r="A1429" s="78"/>
      <c r="B1429" s="82"/>
      <c r="C1429" s="84"/>
      <c r="D1429" s="3" t="s">
        <v>78</v>
      </c>
      <c r="E1429" s="5">
        <v>4.4999999999999997E-3</v>
      </c>
      <c r="F1429" s="5">
        <v>0.2</v>
      </c>
      <c r="G1429" s="4"/>
      <c r="H1429" s="4"/>
    </row>
    <row r="1430" spans="1:8" ht="18.75" customHeight="1" thickBot="1" x14ac:dyDescent="0.25">
      <c r="A1430" s="78"/>
      <c r="B1430" s="82"/>
      <c r="C1430" s="84"/>
      <c r="D1430" s="3" t="s">
        <v>278</v>
      </c>
      <c r="E1430" s="4"/>
      <c r="F1430" s="4"/>
      <c r="G1430" s="5">
        <v>0.03</v>
      </c>
      <c r="H1430" s="5">
        <v>0.15384999999999999</v>
      </c>
    </row>
    <row r="1431" spans="1:8" ht="18.75" customHeight="1" thickBot="1" x14ac:dyDescent="0.25">
      <c r="A1431" s="78"/>
      <c r="B1431" s="82"/>
      <c r="C1431" s="84"/>
      <c r="D1431" s="3" t="s">
        <v>384</v>
      </c>
      <c r="E1431" s="4"/>
      <c r="F1431" s="4"/>
      <c r="G1431" s="5">
        <v>0.02</v>
      </c>
      <c r="H1431" s="5">
        <v>9.0910000000000005E-2</v>
      </c>
    </row>
    <row r="1432" spans="1:8" ht="18.75" customHeight="1" thickBot="1" x14ac:dyDescent="0.25">
      <c r="A1432" s="78"/>
      <c r="B1432" s="82"/>
      <c r="C1432" s="84"/>
      <c r="D1432" s="3" t="s">
        <v>18</v>
      </c>
      <c r="E1432" s="5">
        <v>39.0655</v>
      </c>
      <c r="F1432" s="5">
        <v>472.78838000000002</v>
      </c>
      <c r="G1432" s="5">
        <v>27.602</v>
      </c>
      <c r="H1432" s="5">
        <v>323.24887999999999</v>
      </c>
    </row>
    <row r="1433" spans="1:8" ht="18.75" customHeight="1" thickBot="1" x14ac:dyDescent="0.25">
      <c r="A1433" s="78"/>
      <c r="B1433" s="82"/>
      <c r="C1433" s="84"/>
      <c r="D1433" s="3" t="s">
        <v>537</v>
      </c>
      <c r="E1433" s="4"/>
      <c r="F1433" s="4"/>
      <c r="G1433" s="5">
        <v>6.0000000000000001E-3</v>
      </c>
      <c r="H1433" s="5">
        <v>0.4</v>
      </c>
    </row>
    <row r="1434" spans="1:8" ht="18.75" customHeight="1" thickBot="1" x14ac:dyDescent="0.25">
      <c r="A1434" s="78"/>
      <c r="B1434" s="82"/>
      <c r="C1434" s="84"/>
      <c r="D1434" s="3" t="s">
        <v>161</v>
      </c>
      <c r="E1434" s="4"/>
      <c r="F1434" s="4"/>
      <c r="G1434" s="5">
        <v>4.4999999999999997E-3</v>
      </c>
      <c r="H1434" s="5">
        <v>0.1</v>
      </c>
    </row>
    <row r="1435" spans="1:8" ht="18.75" customHeight="1" thickBot="1" x14ac:dyDescent="0.25">
      <c r="A1435" s="78"/>
      <c r="B1435" s="82"/>
      <c r="C1435" s="84"/>
      <c r="D1435" s="3" t="s">
        <v>270</v>
      </c>
      <c r="E1435" s="4"/>
      <c r="F1435" s="4"/>
      <c r="G1435" s="5">
        <v>0.24099999999999999</v>
      </c>
      <c r="H1435" s="5">
        <v>1.89</v>
      </c>
    </row>
    <row r="1436" spans="1:8" ht="18.75" customHeight="1" thickBot="1" x14ac:dyDescent="0.25">
      <c r="A1436" s="78"/>
      <c r="B1436" s="82"/>
      <c r="C1436" s="84"/>
      <c r="D1436" s="3" t="s">
        <v>538</v>
      </c>
      <c r="E1436" s="4"/>
      <c r="F1436" s="4"/>
      <c r="G1436" s="5">
        <v>0.06</v>
      </c>
      <c r="H1436" s="5">
        <v>0.2</v>
      </c>
    </row>
    <row r="1437" spans="1:8" ht="18.75" customHeight="1" thickBot="1" x14ac:dyDescent="0.25">
      <c r="A1437" s="78"/>
      <c r="B1437" s="82"/>
      <c r="C1437" s="84"/>
      <c r="D1437" s="3" t="s">
        <v>496</v>
      </c>
      <c r="E1437" s="4"/>
      <c r="F1437" s="4"/>
      <c r="G1437" s="5">
        <v>7.0000000000000007E-2</v>
      </c>
      <c r="H1437" s="5">
        <v>0.35</v>
      </c>
    </row>
    <row r="1438" spans="1:8" ht="18.75" customHeight="1" thickBot="1" x14ac:dyDescent="0.25">
      <c r="A1438" s="78"/>
      <c r="B1438" s="82"/>
      <c r="C1438" s="84"/>
      <c r="D1438" s="3" t="s">
        <v>264</v>
      </c>
      <c r="E1438" s="4"/>
      <c r="F1438" s="4"/>
      <c r="G1438" s="5">
        <v>0.06</v>
      </c>
      <c r="H1438" s="5">
        <v>1.99</v>
      </c>
    </row>
    <row r="1439" spans="1:8" ht="18.75" customHeight="1" thickBot="1" x14ac:dyDescent="0.25">
      <c r="A1439" s="78"/>
      <c r="B1439" s="82"/>
      <c r="C1439" s="84"/>
      <c r="D1439" s="3" t="s">
        <v>104</v>
      </c>
      <c r="E1439" s="5">
        <v>0.04</v>
      </c>
      <c r="F1439" s="5">
        <v>2.9</v>
      </c>
      <c r="G1439" s="4"/>
      <c r="H1439" s="4"/>
    </row>
    <row r="1440" spans="1:8" ht="18.75" customHeight="1" thickBot="1" x14ac:dyDescent="0.25">
      <c r="A1440" s="78"/>
      <c r="B1440" s="82"/>
      <c r="C1440" s="84"/>
      <c r="D1440" s="3" t="s">
        <v>218</v>
      </c>
      <c r="E1440" s="4"/>
      <c r="F1440" s="4"/>
      <c r="G1440" s="5">
        <v>0.08</v>
      </c>
      <c r="H1440" s="5">
        <v>1.3</v>
      </c>
    </row>
    <row r="1441" spans="1:8" ht="18.75" customHeight="1" thickBot="1" x14ac:dyDescent="0.25">
      <c r="A1441" s="78"/>
      <c r="B1441" s="82"/>
      <c r="C1441" s="84"/>
      <c r="D1441" s="3" t="s">
        <v>283</v>
      </c>
      <c r="E1441" s="4"/>
      <c r="F1441" s="4"/>
      <c r="G1441" s="5">
        <v>3.5999999999999997E-2</v>
      </c>
      <c r="H1441" s="5">
        <v>0.14615</v>
      </c>
    </row>
    <row r="1442" spans="1:8" ht="18.75" customHeight="1" thickBot="1" x14ac:dyDescent="0.25">
      <c r="A1442" s="78"/>
      <c r="B1442" s="82"/>
      <c r="C1442" s="84"/>
      <c r="D1442" s="3" t="s">
        <v>310</v>
      </c>
      <c r="E1442" s="5">
        <v>0.09</v>
      </c>
      <c r="F1442" s="5">
        <v>4.3499999999999996</v>
      </c>
      <c r="G1442" s="4"/>
      <c r="H1442" s="4"/>
    </row>
    <row r="1443" spans="1:8" ht="18.75" customHeight="1" thickBot="1" x14ac:dyDescent="0.25">
      <c r="A1443" s="78"/>
      <c r="B1443" s="82"/>
      <c r="C1443" s="84"/>
      <c r="D1443" s="3" t="s">
        <v>539</v>
      </c>
      <c r="E1443" s="5">
        <v>1.4359999999999999</v>
      </c>
      <c r="F1443" s="5">
        <v>35.847999999999999</v>
      </c>
      <c r="G1443" s="4"/>
      <c r="H1443" s="4"/>
    </row>
    <row r="1444" spans="1:8" ht="18.75" customHeight="1" thickBot="1" x14ac:dyDescent="0.25">
      <c r="A1444" s="78"/>
      <c r="B1444" s="82"/>
      <c r="C1444" s="84"/>
      <c r="D1444" s="3" t="s">
        <v>88</v>
      </c>
      <c r="E1444" s="5">
        <v>43.487000000000002</v>
      </c>
      <c r="F1444" s="5">
        <v>500.95</v>
      </c>
      <c r="G1444" s="4"/>
      <c r="H1444" s="4"/>
    </row>
    <row r="1445" spans="1:8" ht="18.75" customHeight="1" thickBot="1" x14ac:dyDescent="0.25">
      <c r="A1445" s="78"/>
      <c r="B1445" s="82"/>
      <c r="C1445" s="84"/>
      <c r="D1445" s="3" t="s">
        <v>281</v>
      </c>
      <c r="E1445" s="4"/>
      <c r="F1445" s="4"/>
      <c r="G1445" s="5">
        <v>0.04</v>
      </c>
      <c r="H1445" s="5">
        <v>0.3</v>
      </c>
    </row>
    <row r="1446" spans="1:8" ht="18.75" customHeight="1" thickBot="1" x14ac:dyDescent="0.25">
      <c r="A1446" s="78"/>
      <c r="B1446" s="82"/>
      <c r="C1446" s="84"/>
      <c r="D1446" s="3" t="s">
        <v>145</v>
      </c>
      <c r="E1446" s="4"/>
      <c r="F1446" s="4"/>
      <c r="G1446" s="5">
        <v>0.86</v>
      </c>
      <c r="H1446" s="5">
        <v>16.04</v>
      </c>
    </row>
    <row r="1447" spans="1:8" ht="18.75" customHeight="1" thickBot="1" x14ac:dyDescent="0.25">
      <c r="A1447" s="78"/>
      <c r="B1447" s="82"/>
      <c r="C1447" s="84"/>
      <c r="D1447" s="3" t="s">
        <v>115</v>
      </c>
      <c r="E1447" s="5">
        <v>0.14000000000000001</v>
      </c>
      <c r="F1447" s="5">
        <v>0.88278000000000001</v>
      </c>
      <c r="G1447" s="4"/>
      <c r="H1447" s="4"/>
    </row>
    <row r="1448" spans="1:8" ht="18.75" customHeight="1" thickBot="1" x14ac:dyDescent="0.25">
      <c r="A1448" s="78"/>
      <c r="B1448" s="82"/>
      <c r="C1448" s="85"/>
      <c r="D1448" s="3" t="s">
        <v>105</v>
      </c>
      <c r="E1448" s="4"/>
      <c r="F1448" s="4"/>
      <c r="G1448" s="5">
        <v>0.02</v>
      </c>
      <c r="H1448" s="5">
        <v>0.4</v>
      </c>
    </row>
    <row r="1449" spans="1:8" ht="18.75" customHeight="1" thickBot="1" x14ac:dyDescent="0.25">
      <c r="A1449" s="78"/>
      <c r="B1449" s="82"/>
      <c r="C1449" s="83" t="s">
        <v>51</v>
      </c>
      <c r="D1449" s="3" t="s">
        <v>199</v>
      </c>
      <c r="E1449" s="5">
        <v>1.4671000000000001</v>
      </c>
      <c r="F1449" s="5">
        <v>207.38</v>
      </c>
      <c r="G1449" s="5">
        <v>3.2439</v>
      </c>
      <c r="H1449" s="5">
        <v>274.66000000000003</v>
      </c>
    </row>
    <row r="1450" spans="1:8" ht="18.75" customHeight="1" thickBot="1" x14ac:dyDescent="0.25">
      <c r="A1450" s="78"/>
      <c r="B1450" s="82"/>
      <c r="C1450" s="84"/>
      <c r="D1450" s="3" t="s">
        <v>242</v>
      </c>
      <c r="E1450" s="5">
        <v>5.0999999999999997E-2</v>
      </c>
      <c r="F1450" s="5">
        <v>0.71</v>
      </c>
      <c r="G1450" s="5">
        <v>8.0000000000000002E-3</v>
      </c>
      <c r="H1450" s="5">
        <v>0.14000000000000001</v>
      </c>
    </row>
    <row r="1451" spans="1:8" ht="18.75" customHeight="1" thickBot="1" x14ac:dyDescent="0.25">
      <c r="A1451" s="78"/>
      <c r="B1451" s="82"/>
      <c r="C1451" s="84"/>
      <c r="D1451" s="3" t="s">
        <v>393</v>
      </c>
      <c r="E1451" s="4"/>
      <c r="F1451" s="4"/>
      <c r="G1451" s="5">
        <v>1</v>
      </c>
      <c r="H1451" s="5">
        <v>40</v>
      </c>
    </row>
    <row r="1452" spans="1:8" ht="18.75" customHeight="1" thickBot="1" x14ac:dyDescent="0.25">
      <c r="A1452" s="78"/>
      <c r="B1452" s="82"/>
      <c r="C1452" s="84"/>
      <c r="D1452" s="3" t="s">
        <v>54</v>
      </c>
      <c r="E1452" s="5">
        <v>7.8E-2</v>
      </c>
      <c r="F1452" s="5">
        <v>1.4</v>
      </c>
      <c r="G1452" s="5">
        <v>1.538</v>
      </c>
      <c r="H1452" s="5">
        <v>47</v>
      </c>
    </row>
    <row r="1453" spans="1:8" ht="18.75" customHeight="1" thickBot="1" x14ac:dyDescent="0.25">
      <c r="A1453" s="78"/>
      <c r="B1453" s="82"/>
      <c r="C1453" s="84"/>
      <c r="D1453" s="3" t="s">
        <v>53</v>
      </c>
      <c r="E1453" s="5">
        <v>2.49349</v>
      </c>
      <c r="F1453" s="5">
        <v>327.73</v>
      </c>
      <c r="G1453" s="5">
        <v>3.2955000000000001</v>
      </c>
      <c r="H1453" s="5">
        <v>431.37</v>
      </c>
    </row>
    <row r="1454" spans="1:8" ht="18.75" customHeight="1" thickBot="1" x14ac:dyDescent="0.25">
      <c r="A1454" s="78"/>
      <c r="B1454" s="82"/>
      <c r="C1454" s="84"/>
      <c r="D1454" s="3" t="s">
        <v>202</v>
      </c>
      <c r="E1454" s="5">
        <v>1.3408</v>
      </c>
      <c r="F1454" s="5">
        <v>206.548</v>
      </c>
      <c r="G1454" s="5">
        <v>0.4204</v>
      </c>
      <c r="H1454" s="5">
        <v>60.97</v>
      </c>
    </row>
    <row r="1455" spans="1:8" ht="18.75" customHeight="1" thickBot="1" x14ac:dyDescent="0.25">
      <c r="A1455" s="78"/>
      <c r="B1455" s="82"/>
      <c r="C1455" s="84"/>
      <c r="D1455" s="3" t="s">
        <v>56</v>
      </c>
      <c r="E1455" s="5">
        <v>6.07</v>
      </c>
      <c r="F1455" s="5">
        <v>319.17</v>
      </c>
      <c r="G1455" s="5">
        <v>13.978999999999999</v>
      </c>
      <c r="H1455" s="5">
        <v>618.6</v>
      </c>
    </row>
    <row r="1456" spans="1:8" ht="18.75" customHeight="1" thickBot="1" x14ac:dyDescent="0.25">
      <c r="A1456" s="78"/>
      <c r="B1456" s="82"/>
      <c r="C1456" s="84"/>
      <c r="D1456" s="3" t="s">
        <v>358</v>
      </c>
      <c r="E1456" s="4"/>
      <c r="F1456" s="4"/>
      <c r="G1456" s="5">
        <v>0.49299999999999999</v>
      </c>
      <c r="H1456" s="5">
        <v>7.0125000000000002</v>
      </c>
    </row>
    <row r="1457" spans="1:8" ht="18.75" customHeight="1" thickBot="1" x14ac:dyDescent="0.25">
      <c r="A1457" s="78"/>
      <c r="B1457" s="82"/>
      <c r="C1457" s="84"/>
      <c r="D1457" s="3" t="s">
        <v>58</v>
      </c>
      <c r="E1457" s="5">
        <v>2018.1044300000001</v>
      </c>
      <c r="F1457" s="5">
        <v>66800.568140000003</v>
      </c>
      <c r="G1457" s="5">
        <v>1556.78468</v>
      </c>
      <c r="H1457" s="5">
        <v>55197.004569999997</v>
      </c>
    </row>
    <row r="1458" spans="1:8" ht="18.75" customHeight="1" thickBot="1" x14ac:dyDescent="0.25">
      <c r="A1458" s="78"/>
      <c r="B1458" s="82"/>
      <c r="C1458" s="84"/>
      <c r="D1458" s="3" t="s">
        <v>326</v>
      </c>
      <c r="E1458" s="5">
        <v>173.19550000000001</v>
      </c>
      <c r="F1458" s="5">
        <v>3872.8931899999998</v>
      </c>
      <c r="G1458" s="5">
        <v>74.209999999999994</v>
      </c>
      <c r="H1458" s="5">
        <v>1596.2778000000001</v>
      </c>
    </row>
    <row r="1459" spans="1:8" ht="18.75" customHeight="1" thickBot="1" x14ac:dyDescent="0.25">
      <c r="A1459" s="78"/>
      <c r="B1459" s="82"/>
      <c r="C1459" s="84"/>
      <c r="D1459" s="3" t="s">
        <v>325</v>
      </c>
      <c r="E1459" s="4"/>
      <c r="F1459" s="4"/>
      <c r="G1459" s="5">
        <v>0.54400000000000004</v>
      </c>
      <c r="H1459" s="5">
        <v>19.05</v>
      </c>
    </row>
    <row r="1460" spans="1:8" ht="18.75" customHeight="1" thickBot="1" x14ac:dyDescent="0.25">
      <c r="A1460" s="78"/>
      <c r="B1460" s="82"/>
      <c r="C1460" s="85"/>
      <c r="D1460" s="3" t="s">
        <v>324</v>
      </c>
      <c r="E1460" s="4"/>
      <c r="F1460" s="4"/>
      <c r="G1460" s="5">
        <v>1.4E-2</v>
      </c>
      <c r="H1460" s="5">
        <v>0.3</v>
      </c>
    </row>
    <row r="1461" spans="1:8" ht="18.75" customHeight="1" thickBot="1" x14ac:dyDescent="0.25">
      <c r="A1461" s="78"/>
      <c r="B1461" s="82"/>
      <c r="C1461" s="83" t="s">
        <v>44</v>
      </c>
      <c r="D1461" s="3" t="s">
        <v>396</v>
      </c>
      <c r="E1461" s="4"/>
      <c r="F1461" s="4"/>
      <c r="G1461" s="5">
        <v>0.06</v>
      </c>
      <c r="H1461" s="5">
        <v>1.45</v>
      </c>
    </row>
    <row r="1462" spans="1:8" ht="18.75" customHeight="1" thickBot="1" x14ac:dyDescent="0.25">
      <c r="A1462" s="78"/>
      <c r="B1462" s="82"/>
      <c r="C1462" s="84"/>
      <c r="D1462" s="3" t="s">
        <v>331</v>
      </c>
      <c r="E1462" s="5">
        <v>29.232199999999999</v>
      </c>
      <c r="F1462" s="5">
        <v>2334.9362500000002</v>
      </c>
      <c r="G1462" s="5">
        <v>51.961599999999997</v>
      </c>
      <c r="H1462" s="5">
        <v>3808.76</v>
      </c>
    </row>
    <row r="1463" spans="1:8" ht="18.75" customHeight="1" thickBot="1" x14ac:dyDescent="0.25">
      <c r="A1463" s="78"/>
      <c r="B1463" s="82"/>
      <c r="C1463" s="84"/>
      <c r="D1463" s="3" t="s">
        <v>329</v>
      </c>
      <c r="E1463" s="5">
        <v>5.8500000000000003E-2</v>
      </c>
      <c r="F1463" s="5">
        <v>1.9</v>
      </c>
      <c r="G1463" s="5">
        <v>3.0270000000000001</v>
      </c>
      <c r="H1463" s="5">
        <v>46.65</v>
      </c>
    </row>
    <row r="1464" spans="1:8" ht="18.75" customHeight="1" thickBot="1" x14ac:dyDescent="0.25">
      <c r="A1464" s="78"/>
      <c r="B1464" s="82"/>
      <c r="C1464" s="84"/>
      <c r="D1464" s="3" t="s">
        <v>397</v>
      </c>
      <c r="E1464" s="5">
        <v>5.5E-2</v>
      </c>
      <c r="F1464" s="5">
        <v>1.01</v>
      </c>
      <c r="G1464" s="5">
        <v>0.15</v>
      </c>
      <c r="H1464" s="5">
        <v>4.0199999999999996</v>
      </c>
    </row>
    <row r="1465" spans="1:8" ht="18.75" customHeight="1" thickBot="1" x14ac:dyDescent="0.25">
      <c r="A1465" s="78"/>
      <c r="B1465" s="82"/>
      <c r="C1465" s="84"/>
      <c r="D1465" s="3" t="s">
        <v>49</v>
      </c>
      <c r="E1465" s="5">
        <v>98.829310000000007</v>
      </c>
      <c r="F1465" s="5">
        <v>2976.29</v>
      </c>
      <c r="G1465" s="5">
        <v>136.02864</v>
      </c>
      <c r="H1465" s="5">
        <v>3829.24</v>
      </c>
    </row>
    <row r="1466" spans="1:8" ht="18.75" customHeight="1" thickBot="1" x14ac:dyDescent="0.25">
      <c r="A1466" s="78"/>
      <c r="B1466" s="82"/>
      <c r="C1466" s="84"/>
      <c r="D1466" s="3" t="s">
        <v>68</v>
      </c>
      <c r="E1466" s="5">
        <v>909.10753</v>
      </c>
      <c r="F1466" s="5">
        <v>93401.433380000002</v>
      </c>
      <c r="G1466" s="5">
        <v>766.39390000000003</v>
      </c>
      <c r="H1466" s="5">
        <v>65290.264000000003</v>
      </c>
    </row>
    <row r="1467" spans="1:8" ht="18.75" customHeight="1" thickBot="1" x14ac:dyDescent="0.25">
      <c r="A1467" s="78"/>
      <c r="B1467" s="82"/>
      <c r="C1467" s="84"/>
      <c r="D1467" s="3" t="s">
        <v>45</v>
      </c>
      <c r="E1467" s="5">
        <v>102.47394</v>
      </c>
      <c r="F1467" s="5">
        <v>5215.7812100000001</v>
      </c>
      <c r="G1467" s="5">
        <v>59.992699999999999</v>
      </c>
      <c r="H1467" s="5">
        <v>2476.5474899999999</v>
      </c>
    </row>
    <row r="1468" spans="1:8" ht="18.75" customHeight="1" thickBot="1" x14ac:dyDescent="0.25">
      <c r="A1468" s="78"/>
      <c r="B1468" s="82"/>
      <c r="C1468" s="84"/>
      <c r="D1468" s="3" t="s">
        <v>540</v>
      </c>
      <c r="E1468" s="4"/>
      <c r="F1468" s="4"/>
      <c r="G1468" s="5">
        <v>6.6000000000000003E-2</v>
      </c>
      <c r="H1468" s="5">
        <v>0.5</v>
      </c>
    </row>
    <row r="1469" spans="1:8" ht="18.75" customHeight="1" thickBot="1" x14ac:dyDescent="0.25">
      <c r="A1469" s="78"/>
      <c r="B1469" s="82"/>
      <c r="C1469" s="84"/>
      <c r="D1469" s="3" t="s">
        <v>47</v>
      </c>
      <c r="E1469" s="5">
        <v>230.81825000000001</v>
      </c>
      <c r="F1469" s="5">
        <v>3753.5468799999999</v>
      </c>
      <c r="G1469" s="5">
        <v>40.211500000000001</v>
      </c>
      <c r="H1469" s="5">
        <v>714.76378</v>
      </c>
    </row>
    <row r="1470" spans="1:8" ht="18.75" customHeight="1" thickBot="1" x14ac:dyDescent="0.25">
      <c r="A1470" s="78"/>
      <c r="B1470" s="82"/>
      <c r="C1470" s="84"/>
      <c r="D1470" s="3" t="s">
        <v>541</v>
      </c>
      <c r="E1470" s="5">
        <v>90.658000000000001</v>
      </c>
      <c r="F1470" s="5">
        <v>15934.657999999999</v>
      </c>
      <c r="G1470" s="5">
        <v>134.64748</v>
      </c>
      <c r="H1470" s="5">
        <v>18784.87</v>
      </c>
    </row>
    <row r="1471" spans="1:8" ht="18.75" customHeight="1" thickBot="1" x14ac:dyDescent="0.25">
      <c r="A1471" s="78"/>
      <c r="B1471" s="82"/>
      <c r="C1471" s="84"/>
      <c r="D1471" s="3" t="s">
        <v>542</v>
      </c>
      <c r="E1471" s="5">
        <v>2.5000000000000001E-2</v>
      </c>
      <c r="F1471" s="5">
        <v>1.34</v>
      </c>
      <c r="G1471" s="5">
        <v>0.79249999999999998</v>
      </c>
      <c r="H1471" s="5">
        <v>27.28</v>
      </c>
    </row>
    <row r="1472" spans="1:8" ht="18.75" customHeight="1" thickBot="1" x14ac:dyDescent="0.25">
      <c r="A1472" s="78"/>
      <c r="B1472" s="82"/>
      <c r="C1472" s="85"/>
      <c r="D1472" s="3" t="s">
        <v>332</v>
      </c>
      <c r="E1472" s="4"/>
      <c r="F1472" s="4"/>
      <c r="G1472" s="5">
        <v>0.15</v>
      </c>
      <c r="H1472" s="5">
        <v>5.3</v>
      </c>
    </row>
    <row r="1473" spans="1:8" ht="18.75" customHeight="1" thickBot="1" x14ac:dyDescent="0.25">
      <c r="A1473" s="79"/>
      <c r="B1473" s="83"/>
      <c r="C1473" s="3" t="s">
        <v>337</v>
      </c>
      <c r="D1473" s="3" t="s">
        <v>338</v>
      </c>
      <c r="E1473" s="5">
        <v>0.02</v>
      </c>
      <c r="F1473" s="5">
        <v>0.53332999999999997</v>
      </c>
      <c r="G1473" s="5">
        <v>0.15</v>
      </c>
      <c r="H1473" s="5">
        <v>1.7</v>
      </c>
    </row>
    <row r="1474" spans="1:8" ht="18.75" customHeight="1" thickBot="1" x14ac:dyDescent="0.25">
      <c r="A1474" s="77" t="s">
        <v>543</v>
      </c>
      <c r="B1474" s="81" t="s">
        <v>252</v>
      </c>
      <c r="C1474" s="83" t="s">
        <v>33</v>
      </c>
      <c r="D1474" s="3" t="s">
        <v>126</v>
      </c>
      <c r="E1474" s="5">
        <v>0.18</v>
      </c>
      <c r="F1474" s="5">
        <v>1</v>
      </c>
      <c r="G1474" s="5">
        <v>0.126</v>
      </c>
      <c r="H1474" s="5">
        <v>0.72</v>
      </c>
    </row>
    <row r="1475" spans="1:8" ht="18.75" customHeight="1" thickBot="1" x14ac:dyDescent="0.25">
      <c r="A1475" s="78"/>
      <c r="B1475" s="82"/>
      <c r="C1475" s="84"/>
      <c r="D1475" s="3" t="s">
        <v>130</v>
      </c>
      <c r="E1475" s="5">
        <v>1.8180000000000001</v>
      </c>
      <c r="F1475" s="5">
        <v>10.765000000000001</v>
      </c>
      <c r="G1475" s="5">
        <v>2.052</v>
      </c>
      <c r="H1475" s="5">
        <v>12.885</v>
      </c>
    </row>
    <row r="1476" spans="1:8" ht="18.75" customHeight="1" thickBot="1" x14ac:dyDescent="0.25">
      <c r="A1476" s="78"/>
      <c r="B1476" s="82"/>
      <c r="C1476" s="84"/>
      <c r="D1476" s="3" t="s">
        <v>37</v>
      </c>
      <c r="E1476" s="5">
        <v>89.134</v>
      </c>
      <c r="F1476" s="5">
        <v>435.73</v>
      </c>
      <c r="G1476" s="5">
        <v>14.361000000000001</v>
      </c>
      <c r="H1476" s="5">
        <v>83.83</v>
      </c>
    </row>
    <row r="1477" spans="1:8" ht="18.75" customHeight="1" thickBot="1" x14ac:dyDescent="0.25">
      <c r="A1477" s="78"/>
      <c r="B1477" s="82"/>
      <c r="C1477" s="84"/>
      <c r="D1477" s="3" t="s">
        <v>134</v>
      </c>
      <c r="E1477" s="5">
        <v>10.37</v>
      </c>
      <c r="F1477" s="5">
        <v>84.055000000000007</v>
      </c>
      <c r="G1477" s="5">
        <v>7.5060000000000002</v>
      </c>
      <c r="H1477" s="5">
        <v>62.4</v>
      </c>
    </row>
    <row r="1478" spans="1:8" ht="18.75" customHeight="1" thickBot="1" x14ac:dyDescent="0.25">
      <c r="A1478" s="78"/>
      <c r="B1478" s="82"/>
      <c r="C1478" s="84"/>
      <c r="D1478" s="3" t="s">
        <v>35</v>
      </c>
      <c r="E1478" s="5">
        <v>1.7999999999999999E-2</v>
      </c>
      <c r="F1478" s="5">
        <v>0.15</v>
      </c>
      <c r="G1478" s="4"/>
      <c r="H1478" s="4"/>
    </row>
    <row r="1479" spans="1:8" ht="18.75" customHeight="1" thickBot="1" x14ac:dyDescent="0.25">
      <c r="A1479" s="78"/>
      <c r="B1479" s="82"/>
      <c r="C1479" s="84"/>
      <c r="D1479" s="3" t="s">
        <v>38</v>
      </c>
      <c r="E1479" s="5">
        <v>44.24</v>
      </c>
      <c r="F1479" s="5">
        <v>205.95</v>
      </c>
      <c r="G1479" s="5">
        <v>2.3460000000000001</v>
      </c>
      <c r="H1479" s="5">
        <v>11.22</v>
      </c>
    </row>
    <row r="1480" spans="1:8" ht="18.75" customHeight="1" thickBot="1" x14ac:dyDescent="0.25">
      <c r="A1480" s="78"/>
      <c r="B1480" s="82"/>
      <c r="C1480" s="84"/>
      <c r="D1480" s="3" t="s">
        <v>131</v>
      </c>
      <c r="E1480" s="5">
        <v>30.698</v>
      </c>
      <c r="F1480" s="5">
        <v>158.13499999999999</v>
      </c>
      <c r="G1480" s="5">
        <v>30.672000000000001</v>
      </c>
      <c r="H1480" s="5">
        <v>180.42500000000001</v>
      </c>
    </row>
    <row r="1481" spans="1:8" ht="18.75" customHeight="1" thickBot="1" x14ac:dyDescent="0.25">
      <c r="A1481" s="78"/>
      <c r="B1481" s="82"/>
      <c r="C1481" s="84"/>
      <c r="D1481" s="3" t="s">
        <v>320</v>
      </c>
      <c r="E1481" s="5">
        <v>8.0419999999999998</v>
      </c>
      <c r="F1481" s="5">
        <v>29.405000000000001</v>
      </c>
      <c r="G1481" s="5">
        <v>0.69699999999999995</v>
      </c>
      <c r="H1481" s="5">
        <v>2.9049999999999998</v>
      </c>
    </row>
    <row r="1482" spans="1:8" ht="18.75" customHeight="1" thickBot="1" x14ac:dyDescent="0.25">
      <c r="A1482" s="78"/>
      <c r="B1482" s="82"/>
      <c r="C1482" s="84"/>
      <c r="D1482" s="3" t="s">
        <v>40</v>
      </c>
      <c r="E1482" s="5">
        <v>62.531999999999996</v>
      </c>
      <c r="F1482" s="5">
        <v>246.739</v>
      </c>
      <c r="G1482" s="5">
        <v>121.565</v>
      </c>
      <c r="H1482" s="5">
        <v>478.1</v>
      </c>
    </row>
    <row r="1483" spans="1:8" ht="18.75" customHeight="1" thickBot="1" x14ac:dyDescent="0.25">
      <c r="A1483" s="78"/>
      <c r="B1483" s="82"/>
      <c r="C1483" s="84"/>
      <c r="D1483" s="3" t="s">
        <v>195</v>
      </c>
      <c r="E1483" s="5">
        <v>0.216</v>
      </c>
      <c r="F1483" s="5">
        <v>1.51</v>
      </c>
      <c r="G1483" s="4"/>
      <c r="H1483" s="4"/>
    </row>
    <row r="1484" spans="1:8" ht="18.75" customHeight="1" thickBot="1" x14ac:dyDescent="0.25">
      <c r="A1484" s="78"/>
      <c r="B1484" s="82"/>
      <c r="C1484" s="85"/>
      <c r="D1484" s="3" t="s">
        <v>42</v>
      </c>
      <c r="E1484" s="5">
        <v>1.1299999999999999</v>
      </c>
      <c r="F1484" s="5">
        <v>17.965</v>
      </c>
      <c r="G1484" s="4"/>
      <c r="H1484" s="4"/>
    </row>
    <row r="1485" spans="1:8" ht="18.75" customHeight="1" thickBot="1" x14ac:dyDescent="0.25">
      <c r="A1485" s="78"/>
      <c r="B1485" s="82"/>
      <c r="C1485" s="83" t="s">
        <v>6</v>
      </c>
      <c r="D1485" s="3" t="s">
        <v>90</v>
      </c>
      <c r="E1485" s="5">
        <v>15.246</v>
      </c>
      <c r="F1485" s="5">
        <v>91.38</v>
      </c>
      <c r="G1485" s="5">
        <v>10.840999999999999</v>
      </c>
      <c r="H1485" s="5">
        <v>68.23</v>
      </c>
    </row>
    <row r="1486" spans="1:8" ht="18.75" customHeight="1" thickBot="1" x14ac:dyDescent="0.25">
      <c r="A1486" s="78"/>
      <c r="B1486" s="82"/>
      <c r="C1486" s="84"/>
      <c r="D1486" s="3" t="s">
        <v>119</v>
      </c>
      <c r="E1486" s="5">
        <v>3.492</v>
      </c>
      <c r="F1486" s="5">
        <v>24.425000000000001</v>
      </c>
      <c r="G1486" s="5">
        <v>2.8439999999999999</v>
      </c>
      <c r="H1486" s="5">
        <v>21.19</v>
      </c>
    </row>
    <row r="1487" spans="1:8" ht="18.75" customHeight="1" thickBot="1" x14ac:dyDescent="0.25">
      <c r="A1487" s="78"/>
      <c r="B1487" s="82"/>
      <c r="C1487" s="84"/>
      <c r="D1487" s="3" t="s">
        <v>9</v>
      </c>
      <c r="E1487" s="5">
        <v>1.7999999999999999E-2</v>
      </c>
      <c r="F1487" s="5">
        <v>0.3</v>
      </c>
      <c r="G1487" s="5">
        <v>2.8000000000000001E-2</v>
      </c>
      <c r="H1487" s="5">
        <v>0.6</v>
      </c>
    </row>
    <row r="1488" spans="1:8" ht="18.75" customHeight="1" thickBot="1" x14ac:dyDescent="0.25">
      <c r="A1488" s="78"/>
      <c r="B1488" s="82"/>
      <c r="C1488" s="84"/>
      <c r="D1488" s="3" t="s">
        <v>145</v>
      </c>
      <c r="E1488" s="5">
        <v>2.48</v>
      </c>
      <c r="F1488" s="5">
        <v>18.565000000000001</v>
      </c>
      <c r="G1488" s="5">
        <v>0.432</v>
      </c>
      <c r="H1488" s="5">
        <v>3.32</v>
      </c>
    </row>
    <row r="1489" spans="1:8" ht="18.75" customHeight="1" thickBot="1" x14ac:dyDescent="0.25">
      <c r="A1489" s="78"/>
      <c r="B1489" s="82"/>
      <c r="C1489" s="84"/>
      <c r="D1489" s="3" t="s">
        <v>86</v>
      </c>
      <c r="E1489" s="5">
        <v>1.7999999999999999E-2</v>
      </c>
      <c r="F1489" s="5">
        <v>0.25</v>
      </c>
      <c r="G1489" s="4"/>
      <c r="H1489" s="4"/>
    </row>
    <row r="1490" spans="1:8" ht="18.75" customHeight="1" thickBot="1" x14ac:dyDescent="0.25">
      <c r="A1490" s="78"/>
      <c r="B1490" s="82"/>
      <c r="C1490" s="84"/>
      <c r="D1490" s="3" t="s">
        <v>23</v>
      </c>
      <c r="E1490" s="5">
        <v>10.964</v>
      </c>
      <c r="F1490" s="5">
        <v>77.819999999999993</v>
      </c>
      <c r="G1490" s="5">
        <v>7.8120000000000003</v>
      </c>
      <c r="H1490" s="5">
        <v>58.182000000000002</v>
      </c>
    </row>
    <row r="1491" spans="1:8" ht="18.75" customHeight="1" thickBot="1" x14ac:dyDescent="0.25">
      <c r="A1491" s="78"/>
      <c r="B1491" s="82"/>
      <c r="C1491" s="84"/>
      <c r="D1491" s="3" t="s">
        <v>87</v>
      </c>
      <c r="E1491" s="5">
        <v>0.55800000000000005</v>
      </c>
      <c r="F1491" s="5">
        <v>4.6100000000000003</v>
      </c>
      <c r="G1491" s="5">
        <v>3.5999999999999997E-2</v>
      </c>
      <c r="H1491" s="5">
        <v>0.34</v>
      </c>
    </row>
    <row r="1492" spans="1:8" ht="18.75" customHeight="1" thickBot="1" x14ac:dyDescent="0.25">
      <c r="A1492" s="78"/>
      <c r="B1492" s="82"/>
      <c r="C1492" s="84"/>
      <c r="D1492" s="3" t="s">
        <v>308</v>
      </c>
      <c r="E1492" s="5">
        <v>7.4160000000000004</v>
      </c>
      <c r="F1492" s="5">
        <v>42.024999999999999</v>
      </c>
      <c r="G1492" s="5">
        <v>0.64800000000000002</v>
      </c>
      <c r="H1492" s="5">
        <v>3.77</v>
      </c>
    </row>
    <row r="1493" spans="1:8" ht="18.75" customHeight="1" thickBot="1" x14ac:dyDescent="0.25">
      <c r="A1493" s="78"/>
      <c r="B1493" s="82"/>
      <c r="C1493" s="84"/>
      <c r="D1493" s="3" t="s">
        <v>101</v>
      </c>
      <c r="E1493" s="5">
        <v>1.9059999999999999</v>
      </c>
      <c r="F1493" s="5">
        <v>28.5</v>
      </c>
      <c r="G1493" s="5">
        <v>0.95599999999999996</v>
      </c>
      <c r="H1493" s="5">
        <v>15.05</v>
      </c>
    </row>
    <row r="1494" spans="1:8" ht="18.75" customHeight="1" thickBot="1" x14ac:dyDescent="0.25">
      <c r="A1494" s="78"/>
      <c r="B1494" s="82"/>
      <c r="C1494" s="84"/>
      <c r="D1494" s="3" t="s">
        <v>102</v>
      </c>
      <c r="E1494" s="5">
        <v>3.24</v>
      </c>
      <c r="F1494" s="5">
        <v>53.15</v>
      </c>
      <c r="G1494" s="5">
        <v>2.4449999999999998</v>
      </c>
      <c r="H1494" s="5">
        <v>42.79</v>
      </c>
    </row>
    <row r="1495" spans="1:8" ht="18.75" customHeight="1" thickBot="1" x14ac:dyDescent="0.25">
      <c r="A1495" s="78"/>
      <c r="B1495" s="82"/>
      <c r="C1495" s="84"/>
      <c r="D1495" s="3" t="s">
        <v>14</v>
      </c>
      <c r="E1495" s="5">
        <v>18.68</v>
      </c>
      <c r="F1495" s="5">
        <v>141.35</v>
      </c>
      <c r="G1495" s="5">
        <v>12.311999999999999</v>
      </c>
      <c r="H1495" s="5">
        <v>97.31</v>
      </c>
    </row>
    <row r="1496" spans="1:8" ht="18.75" customHeight="1" thickBot="1" x14ac:dyDescent="0.25">
      <c r="A1496" s="78"/>
      <c r="B1496" s="82"/>
      <c r="C1496" s="84"/>
      <c r="D1496" s="3" t="s">
        <v>28</v>
      </c>
      <c r="E1496" s="5">
        <v>0.55600000000000005</v>
      </c>
      <c r="F1496" s="5">
        <v>10.5</v>
      </c>
      <c r="G1496" s="5">
        <v>1.052</v>
      </c>
      <c r="H1496" s="5">
        <v>21.8</v>
      </c>
    </row>
    <row r="1497" spans="1:8" ht="18.75" customHeight="1" thickBot="1" x14ac:dyDescent="0.25">
      <c r="A1497" s="78"/>
      <c r="B1497" s="82"/>
      <c r="C1497" s="84"/>
      <c r="D1497" s="3" t="s">
        <v>405</v>
      </c>
      <c r="E1497" s="5">
        <v>0.83899999999999997</v>
      </c>
      <c r="F1497" s="5">
        <v>6.9</v>
      </c>
      <c r="G1497" s="4"/>
      <c r="H1497" s="4"/>
    </row>
    <row r="1498" spans="1:8" ht="18.75" customHeight="1" thickBot="1" x14ac:dyDescent="0.25">
      <c r="A1498" s="78"/>
      <c r="B1498" s="82"/>
      <c r="C1498" s="84"/>
      <c r="D1498" s="3" t="s">
        <v>74</v>
      </c>
      <c r="E1498" s="5">
        <v>14.378</v>
      </c>
      <c r="F1498" s="5">
        <v>102.33499999999999</v>
      </c>
      <c r="G1498" s="5">
        <v>11.057</v>
      </c>
      <c r="H1498" s="5">
        <v>82.11</v>
      </c>
    </row>
    <row r="1499" spans="1:8" ht="18.75" customHeight="1" thickBot="1" x14ac:dyDescent="0.25">
      <c r="A1499" s="78"/>
      <c r="B1499" s="82"/>
      <c r="C1499" s="84"/>
      <c r="D1499" s="3" t="s">
        <v>94</v>
      </c>
      <c r="E1499" s="5">
        <v>0.252</v>
      </c>
      <c r="F1499" s="5">
        <v>1.9</v>
      </c>
      <c r="G1499" s="4"/>
      <c r="H1499" s="4"/>
    </row>
    <row r="1500" spans="1:8" ht="18.75" customHeight="1" thickBot="1" x14ac:dyDescent="0.25">
      <c r="A1500" s="78"/>
      <c r="B1500" s="82"/>
      <c r="C1500" s="84"/>
      <c r="D1500" s="3" t="s">
        <v>16</v>
      </c>
      <c r="E1500" s="5">
        <v>1.278</v>
      </c>
      <c r="F1500" s="5">
        <v>9.76</v>
      </c>
      <c r="G1500" s="5">
        <v>1.37</v>
      </c>
      <c r="H1500" s="5">
        <v>10.97</v>
      </c>
    </row>
    <row r="1501" spans="1:8" ht="18.75" customHeight="1" thickBot="1" x14ac:dyDescent="0.25">
      <c r="A1501" s="78"/>
      <c r="B1501" s="82"/>
      <c r="C1501" s="84"/>
      <c r="D1501" s="3" t="s">
        <v>111</v>
      </c>
      <c r="E1501" s="5">
        <v>1.548</v>
      </c>
      <c r="F1501" s="5">
        <v>14.26</v>
      </c>
      <c r="G1501" s="5">
        <v>1.782</v>
      </c>
      <c r="H1501" s="5">
        <v>17.86</v>
      </c>
    </row>
    <row r="1502" spans="1:8" ht="18.75" customHeight="1" thickBot="1" x14ac:dyDescent="0.25">
      <c r="A1502" s="78"/>
      <c r="B1502" s="82"/>
      <c r="C1502" s="84"/>
      <c r="D1502" s="3" t="s">
        <v>143</v>
      </c>
      <c r="E1502" s="5">
        <v>2.34</v>
      </c>
      <c r="F1502" s="5">
        <v>17.559999999999999</v>
      </c>
      <c r="G1502" s="5">
        <v>4.95</v>
      </c>
      <c r="H1502" s="5">
        <v>39.35</v>
      </c>
    </row>
    <row r="1503" spans="1:8" ht="18.75" customHeight="1" thickBot="1" x14ac:dyDescent="0.25">
      <c r="A1503" s="78"/>
      <c r="B1503" s="82"/>
      <c r="C1503" s="84"/>
      <c r="D1503" s="3" t="s">
        <v>85</v>
      </c>
      <c r="E1503" s="5">
        <v>19.54</v>
      </c>
      <c r="F1503" s="5">
        <v>138.73500000000001</v>
      </c>
      <c r="G1503" s="5">
        <v>14.459</v>
      </c>
      <c r="H1503" s="5">
        <v>107.295</v>
      </c>
    </row>
    <row r="1504" spans="1:8" ht="18.75" customHeight="1" thickBot="1" x14ac:dyDescent="0.25">
      <c r="A1504" s="78"/>
      <c r="B1504" s="82"/>
      <c r="C1504" s="84"/>
      <c r="D1504" s="3" t="s">
        <v>116</v>
      </c>
      <c r="E1504" s="5">
        <v>0.16200000000000001</v>
      </c>
      <c r="F1504" s="5">
        <v>1.21</v>
      </c>
      <c r="G1504" s="4"/>
      <c r="H1504" s="4"/>
    </row>
    <row r="1505" spans="1:8" ht="18.75" customHeight="1" thickBot="1" x14ac:dyDescent="0.25">
      <c r="A1505" s="78"/>
      <c r="B1505" s="82"/>
      <c r="C1505" s="84"/>
      <c r="D1505" s="3" t="s">
        <v>160</v>
      </c>
      <c r="E1505" s="5">
        <v>6.2919999999999998</v>
      </c>
      <c r="F1505" s="5">
        <v>55.24</v>
      </c>
      <c r="G1505" s="5">
        <v>3.78</v>
      </c>
      <c r="H1505" s="5">
        <v>35.54</v>
      </c>
    </row>
    <row r="1506" spans="1:8" ht="18.75" customHeight="1" thickBot="1" x14ac:dyDescent="0.25">
      <c r="A1506" s="78"/>
      <c r="B1506" s="82"/>
      <c r="C1506" s="84"/>
      <c r="D1506" s="3" t="s">
        <v>100</v>
      </c>
      <c r="E1506" s="5">
        <v>9</v>
      </c>
      <c r="F1506" s="5">
        <v>58.09</v>
      </c>
      <c r="G1506" s="5">
        <v>6.8239999999999998</v>
      </c>
      <c r="H1506" s="5">
        <v>45.384999999999998</v>
      </c>
    </row>
    <row r="1507" spans="1:8" ht="18.75" customHeight="1" thickBot="1" x14ac:dyDescent="0.25">
      <c r="A1507" s="78"/>
      <c r="B1507" s="82"/>
      <c r="C1507" s="84"/>
      <c r="D1507" s="3" t="s">
        <v>107</v>
      </c>
      <c r="E1507" s="5">
        <v>4.5380000000000003</v>
      </c>
      <c r="F1507" s="5">
        <v>122.3</v>
      </c>
      <c r="G1507" s="5">
        <v>4.07</v>
      </c>
      <c r="H1507" s="5">
        <v>114.16</v>
      </c>
    </row>
    <row r="1508" spans="1:8" ht="18.75" customHeight="1" thickBot="1" x14ac:dyDescent="0.25">
      <c r="A1508" s="78"/>
      <c r="B1508" s="82"/>
      <c r="C1508" s="84"/>
      <c r="D1508" s="3" t="s">
        <v>8</v>
      </c>
      <c r="E1508" s="5">
        <v>6.4000000000000001E-2</v>
      </c>
      <c r="F1508" s="5">
        <v>0.64</v>
      </c>
      <c r="G1508" s="4"/>
      <c r="H1508" s="4"/>
    </row>
    <row r="1509" spans="1:8" ht="18.75" customHeight="1" thickBot="1" x14ac:dyDescent="0.25">
      <c r="A1509" s="78"/>
      <c r="B1509" s="82"/>
      <c r="C1509" s="84"/>
      <c r="D1509" s="3" t="s">
        <v>106</v>
      </c>
      <c r="E1509" s="5">
        <v>0.59399999999999997</v>
      </c>
      <c r="F1509" s="5">
        <v>4.88</v>
      </c>
      <c r="G1509" s="4"/>
      <c r="H1509" s="4"/>
    </row>
    <row r="1510" spans="1:8" ht="18.75" customHeight="1" thickBot="1" x14ac:dyDescent="0.25">
      <c r="A1510" s="78"/>
      <c r="B1510" s="82"/>
      <c r="C1510" s="84"/>
      <c r="D1510" s="3" t="s">
        <v>17</v>
      </c>
      <c r="E1510" s="5">
        <v>15.885999999999999</v>
      </c>
      <c r="F1510" s="5">
        <v>74.459999999999994</v>
      </c>
      <c r="G1510" s="5">
        <v>0.312</v>
      </c>
      <c r="H1510" s="5">
        <v>1.26</v>
      </c>
    </row>
    <row r="1511" spans="1:8" ht="18.75" customHeight="1" thickBot="1" x14ac:dyDescent="0.25">
      <c r="A1511" s="78"/>
      <c r="B1511" s="82"/>
      <c r="C1511" s="84"/>
      <c r="D1511" s="3" t="s">
        <v>104</v>
      </c>
      <c r="E1511" s="5">
        <v>5.9619999999999997</v>
      </c>
      <c r="F1511" s="5">
        <v>37.299999999999997</v>
      </c>
      <c r="G1511" s="5">
        <v>3.2759999999999998</v>
      </c>
      <c r="H1511" s="5">
        <v>22.69</v>
      </c>
    </row>
    <row r="1512" spans="1:8" ht="18.75" customHeight="1" thickBot="1" x14ac:dyDescent="0.25">
      <c r="A1512" s="78"/>
      <c r="B1512" s="82"/>
      <c r="C1512" s="84"/>
      <c r="D1512" s="3" t="s">
        <v>25</v>
      </c>
      <c r="E1512" s="5">
        <v>10.545999999999999</v>
      </c>
      <c r="F1512" s="5">
        <v>80.36</v>
      </c>
      <c r="G1512" s="5">
        <v>8.82</v>
      </c>
      <c r="H1512" s="5">
        <v>70.03</v>
      </c>
    </row>
    <row r="1513" spans="1:8" ht="18.75" customHeight="1" thickBot="1" x14ac:dyDescent="0.25">
      <c r="A1513" s="78"/>
      <c r="B1513" s="82"/>
      <c r="C1513" s="84"/>
      <c r="D1513" s="3" t="s">
        <v>296</v>
      </c>
      <c r="E1513" s="5">
        <v>3.2240000000000002</v>
      </c>
      <c r="F1513" s="5">
        <v>49.84</v>
      </c>
      <c r="G1513" s="5">
        <v>3.68</v>
      </c>
      <c r="H1513" s="5">
        <v>58.7</v>
      </c>
    </row>
    <row r="1514" spans="1:8" ht="18.75" customHeight="1" thickBot="1" x14ac:dyDescent="0.25">
      <c r="A1514" s="78"/>
      <c r="B1514" s="82"/>
      <c r="C1514" s="84"/>
      <c r="D1514" s="3" t="s">
        <v>91</v>
      </c>
      <c r="E1514" s="5">
        <v>3.5059999999999998</v>
      </c>
      <c r="F1514" s="5">
        <v>103.45</v>
      </c>
      <c r="G1514" s="5">
        <v>3.14</v>
      </c>
      <c r="H1514" s="5">
        <v>97.15</v>
      </c>
    </row>
    <row r="1515" spans="1:8" ht="18.75" customHeight="1" thickBot="1" x14ac:dyDescent="0.25">
      <c r="A1515" s="78"/>
      <c r="B1515" s="82"/>
      <c r="C1515" s="84"/>
      <c r="D1515" s="3" t="s">
        <v>263</v>
      </c>
      <c r="E1515" s="5">
        <v>4.4999999999999998E-2</v>
      </c>
      <c r="F1515" s="5">
        <v>0.64500000000000002</v>
      </c>
      <c r="G1515" s="4"/>
      <c r="H1515" s="4"/>
    </row>
    <row r="1516" spans="1:8" ht="18.75" customHeight="1" thickBot="1" x14ac:dyDescent="0.25">
      <c r="A1516" s="78"/>
      <c r="B1516" s="82"/>
      <c r="C1516" s="84"/>
      <c r="D1516" s="3" t="s">
        <v>271</v>
      </c>
      <c r="E1516" s="5">
        <v>0.39600000000000002</v>
      </c>
      <c r="F1516" s="5">
        <v>2.82</v>
      </c>
      <c r="G1516" s="4"/>
      <c r="H1516" s="4"/>
    </row>
    <row r="1517" spans="1:8" ht="18.75" customHeight="1" thickBot="1" x14ac:dyDescent="0.25">
      <c r="A1517" s="78"/>
      <c r="B1517" s="82"/>
      <c r="C1517" s="84"/>
      <c r="D1517" s="3" t="s">
        <v>217</v>
      </c>
      <c r="E1517" s="5">
        <v>0.26200000000000001</v>
      </c>
      <c r="F1517" s="5">
        <v>2.15</v>
      </c>
      <c r="G1517" s="4"/>
      <c r="H1517" s="4"/>
    </row>
    <row r="1518" spans="1:8" ht="18.75" customHeight="1" thickBot="1" x14ac:dyDescent="0.25">
      <c r="A1518" s="78"/>
      <c r="B1518" s="82"/>
      <c r="C1518" s="84"/>
      <c r="D1518" s="3" t="s">
        <v>544</v>
      </c>
      <c r="E1518" s="5">
        <v>1.3540000000000001</v>
      </c>
      <c r="F1518" s="5">
        <v>10.4</v>
      </c>
      <c r="G1518" s="4"/>
      <c r="H1518" s="4"/>
    </row>
    <row r="1519" spans="1:8" ht="18.75" customHeight="1" thickBot="1" x14ac:dyDescent="0.25">
      <c r="A1519" s="78"/>
      <c r="B1519" s="82"/>
      <c r="C1519" s="84"/>
      <c r="D1519" s="3" t="s">
        <v>18</v>
      </c>
      <c r="E1519" s="5">
        <v>0.16400000000000001</v>
      </c>
      <c r="F1519" s="5">
        <v>2.7</v>
      </c>
      <c r="G1519" s="4"/>
      <c r="H1519" s="4"/>
    </row>
    <row r="1520" spans="1:8" ht="18.75" customHeight="1" thickBot="1" x14ac:dyDescent="0.25">
      <c r="A1520" s="78"/>
      <c r="B1520" s="82"/>
      <c r="C1520" s="85"/>
      <c r="D1520" s="3" t="s">
        <v>26</v>
      </c>
      <c r="E1520" s="4"/>
      <c r="F1520" s="4"/>
      <c r="G1520" s="5">
        <v>2.8000000000000001E-2</v>
      </c>
      <c r="H1520" s="5">
        <v>0.28000000000000003</v>
      </c>
    </row>
    <row r="1521" spans="1:8" ht="18.75" customHeight="1" thickBot="1" x14ac:dyDescent="0.25">
      <c r="A1521" s="78"/>
      <c r="B1521" s="82"/>
      <c r="C1521" s="3" t="s">
        <v>51</v>
      </c>
      <c r="D1521" s="3" t="s">
        <v>207</v>
      </c>
      <c r="E1521" s="5">
        <v>3.9860000000000002</v>
      </c>
      <c r="F1521" s="5">
        <v>129.85</v>
      </c>
      <c r="G1521" s="5">
        <v>1.724</v>
      </c>
      <c r="H1521" s="5">
        <v>60.5</v>
      </c>
    </row>
    <row r="1522" spans="1:8" ht="18.75" customHeight="1" thickBot="1" x14ac:dyDescent="0.25">
      <c r="A1522" s="78"/>
      <c r="B1522" s="82"/>
      <c r="C1522" s="83" t="s">
        <v>44</v>
      </c>
      <c r="D1522" s="3" t="s">
        <v>45</v>
      </c>
      <c r="E1522" s="5">
        <v>8.2000000000000003E-2</v>
      </c>
      <c r="F1522" s="5">
        <v>1.5</v>
      </c>
      <c r="G1522" s="5">
        <v>0.224</v>
      </c>
      <c r="H1522" s="5">
        <v>4.9000000000000004</v>
      </c>
    </row>
    <row r="1523" spans="1:8" ht="18.75" customHeight="1" thickBot="1" x14ac:dyDescent="0.25">
      <c r="A1523" s="78"/>
      <c r="B1523" s="82"/>
      <c r="C1523" s="84"/>
      <c r="D1523" s="3" t="s">
        <v>47</v>
      </c>
      <c r="E1523" s="5">
        <v>3.3340000000000001</v>
      </c>
      <c r="F1523" s="5">
        <v>68.400000000000006</v>
      </c>
      <c r="G1523" s="5">
        <v>1.528</v>
      </c>
      <c r="H1523" s="5">
        <v>31.9</v>
      </c>
    </row>
    <row r="1524" spans="1:8" ht="18.75" customHeight="1" thickBot="1" x14ac:dyDescent="0.25">
      <c r="A1524" s="78"/>
      <c r="B1524" s="82"/>
      <c r="C1524" s="85"/>
      <c r="D1524" s="3" t="s">
        <v>48</v>
      </c>
      <c r="E1524" s="5">
        <v>0.106</v>
      </c>
      <c r="F1524" s="5">
        <v>3.25</v>
      </c>
      <c r="G1524" s="4"/>
      <c r="H1524" s="4"/>
    </row>
    <row r="1525" spans="1:8" ht="18.75" customHeight="1" thickBot="1" x14ac:dyDescent="0.25">
      <c r="A1525" s="78"/>
      <c r="B1525" s="82"/>
      <c r="C1525" s="83" t="s">
        <v>333</v>
      </c>
      <c r="D1525" s="3" t="s">
        <v>308</v>
      </c>
      <c r="E1525" s="4"/>
      <c r="F1525" s="4"/>
      <c r="G1525" s="5">
        <v>5.274</v>
      </c>
      <c r="H1525" s="5">
        <v>30.995000000000001</v>
      </c>
    </row>
    <row r="1526" spans="1:8" ht="18.75" customHeight="1" thickBot="1" x14ac:dyDescent="0.25">
      <c r="A1526" s="79"/>
      <c r="B1526" s="83"/>
      <c r="C1526" s="85"/>
      <c r="D1526" s="3" t="s">
        <v>336</v>
      </c>
      <c r="E1526" s="5">
        <v>0.16400000000000001</v>
      </c>
      <c r="F1526" s="5">
        <v>4.54</v>
      </c>
      <c r="G1526" s="4"/>
      <c r="H1526" s="4"/>
    </row>
    <row r="1527" spans="1:8" ht="18.75" customHeight="1" thickBot="1" x14ac:dyDescent="0.25">
      <c r="A1527" s="77" t="s">
        <v>545</v>
      </c>
      <c r="B1527" s="81" t="s">
        <v>60</v>
      </c>
      <c r="C1527" s="83" t="s">
        <v>6</v>
      </c>
      <c r="D1527" s="3" t="s">
        <v>25</v>
      </c>
      <c r="E1527" s="5">
        <v>2.2499999999999999E-2</v>
      </c>
      <c r="F1527" s="5">
        <v>0.11894</v>
      </c>
      <c r="G1527" s="5">
        <v>0.13950000000000001</v>
      </c>
      <c r="H1527" s="5">
        <v>0.82750000000000001</v>
      </c>
    </row>
    <row r="1528" spans="1:8" ht="18.75" customHeight="1" thickBot="1" x14ac:dyDescent="0.25">
      <c r="A1528" s="78"/>
      <c r="B1528" s="82"/>
      <c r="C1528" s="84"/>
      <c r="D1528" s="3" t="s">
        <v>546</v>
      </c>
      <c r="E1528" s="5">
        <v>4.8000000000000001E-2</v>
      </c>
      <c r="F1528" s="5">
        <v>0.20448</v>
      </c>
      <c r="G1528" s="5">
        <v>0.27</v>
      </c>
      <c r="H1528" s="5">
        <v>1.25274</v>
      </c>
    </row>
    <row r="1529" spans="1:8" ht="18.75" customHeight="1" thickBot="1" x14ac:dyDescent="0.25">
      <c r="A1529" s="78"/>
      <c r="B1529" s="82"/>
      <c r="C1529" s="84"/>
      <c r="D1529" s="3" t="s">
        <v>16</v>
      </c>
      <c r="E1529" s="5">
        <v>0.44900000000000001</v>
      </c>
      <c r="F1529" s="5">
        <v>7.6573599999999997</v>
      </c>
      <c r="G1529" s="5">
        <v>0.74199999999999999</v>
      </c>
      <c r="H1529" s="5">
        <v>10.89925</v>
      </c>
    </row>
    <row r="1530" spans="1:8" ht="18.75" customHeight="1" thickBot="1" x14ac:dyDescent="0.25">
      <c r="A1530" s="78"/>
      <c r="B1530" s="82"/>
      <c r="C1530" s="84"/>
      <c r="D1530" s="3" t="s">
        <v>65</v>
      </c>
      <c r="E1530" s="5">
        <v>0.19900000000000001</v>
      </c>
      <c r="F1530" s="5">
        <v>6.8321100000000001</v>
      </c>
      <c r="G1530" s="5">
        <v>0.49049999999999999</v>
      </c>
      <c r="H1530" s="5">
        <v>14.682</v>
      </c>
    </row>
    <row r="1531" spans="1:8" ht="18.75" customHeight="1" thickBot="1" x14ac:dyDescent="0.25">
      <c r="A1531" s="78"/>
      <c r="B1531" s="82"/>
      <c r="C1531" s="84"/>
      <c r="D1531" s="3" t="s">
        <v>224</v>
      </c>
      <c r="E1531" s="5">
        <v>2.1999999999999999E-2</v>
      </c>
      <c r="F1531" s="5">
        <v>1.14533</v>
      </c>
      <c r="G1531" s="5">
        <v>5.2499999999999998E-2</v>
      </c>
      <c r="H1531" s="5">
        <v>2.8544999999999998</v>
      </c>
    </row>
    <row r="1532" spans="1:8" ht="18.75" customHeight="1" thickBot="1" x14ac:dyDescent="0.25">
      <c r="A1532" s="78"/>
      <c r="B1532" s="82"/>
      <c r="C1532" s="84"/>
      <c r="D1532" s="3" t="s">
        <v>116</v>
      </c>
      <c r="E1532" s="5">
        <v>0.17599999999999999</v>
      </c>
      <c r="F1532" s="5">
        <v>6.4980000000000002</v>
      </c>
      <c r="G1532" s="5">
        <v>0.224</v>
      </c>
      <c r="H1532" s="5">
        <v>8.3689999999999998</v>
      </c>
    </row>
    <row r="1533" spans="1:8" ht="18.75" customHeight="1" thickBot="1" x14ac:dyDescent="0.25">
      <c r="A1533" s="78"/>
      <c r="B1533" s="82"/>
      <c r="C1533" s="84"/>
      <c r="D1533" s="3" t="s">
        <v>29</v>
      </c>
      <c r="E1533" s="5">
        <v>5.0000000000000001E-3</v>
      </c>
      <c r="F1533" s="5">
        <v>0.34799999999999998</v>
      </c>
      <c r="G1533" s="5">
        <v>9.4999999999999998E-3</v>
      </c>
      <c r="H1533" s="5">
        <v>0.74950000000000006</v>
      </c>
    </row>
    <row r="1534" spans="1:8" ht="18.75" customHeight="1" thickBot="1" x14ac:dyDescent="0.25">
      <c r="A1534" s="78"/>
      <c r="B1534" s="82"/>
      <c r="C1534" s="84"/>
      <c r="D1534" s="3" t="s">
        <v>28</v>
      </c>
      <c r="E1534" s="5">
        <v>1.95E-2</v>
      </c>
      <c r="F1534" s="5">
        <v>0.47149999999999997</v>
      </c>
      <c r="G1534" s="5">
        <v>0.06</v>
      </c>
      <c r="H1534" s="5">
        <v>1.4515</v>
      </c>
    </row>
    <row r="1535" spans="1:8" ht="18.75" customHeight="1" thickBot="1" x14ac:dyDescent="0.25">
      <c r="A1535" s="78"/>
      <c r="B1535" s="82"/>
      <c r="C1535" s="84"/>
      <c r="D1535" s="3" t="s">
        <v>119</v>
      </c>
      <c r="E1535" s="5">
        <v>0.20699999999999999</v>
      </c>
      <c r="F1535" s="5">
        <v>7.7115</v>
      </c>
      <c r="G1535" s="5">
        <v>0.49199999999999999</v>
      </c>
      <c r="H1535" s="5">
        <v>7.4283599999999996</v>
      </c>
    </row>
    <row r="1536" spans="1:8" ht="18.75" customHeight="1" thickBot="1" x14ac:dyDescent="0.25">
      <c r="A1536" s="78"/>
      <c r="B1536" s="82"/>
      <c r="C1536" s="84"/>
      <c r="D1536" s="3" t="s">
        <v>149</v>
      </c>
      <c r="E1536" s="5">
        <v>0.13900000000000001</v>
      </c>
      <c r="F1536" s="5">
        <v>0.42226000000000002</v>
      </c>
      <c r="G1536" s="5">
        <v>1.3320000000000001</v>
      </c>
      <c r="H1536" s="5">
        <v>4.0985199999999997</v>
      </c>
    </row>
    <row r="1537" spans="1:8" ht="18.75" customHeight="1" thickBot="1" x14ac:dyDescent="0.25">
      <c r="A1537" s="78"/>
      <c r="B1537" s="82"/>
      <c r="C1537" s="84"/>
      <c r="D1537" s="3" t="s">
        <v>102</v>
      </c>
      <c r="E1537" s="5">
        <v>4.0000000000000001E-3</v>
      </c>
      <c r="F1537" s="5">
        <v>9.6000000000000002E-2</v>
      </c>
      <c r="G1537" s="4"/>
      <c r="H1537" s="4"/>
    </row>
    <row r="1538" spans="1:8" ht="18.75" customHeight="1" thickBot="1" x14ac:dyDescent="0.25">
      <c r="A1538" s="78"/>
      <c r="B1538" s="82"/>
      <c r="C1538" s="84"/>
      <c r="D1538" s="3" t="s">
        <v>94</v>
      </c>
      <c r="E1538" s="5">
        <v>0.10249999999999999</v>
      </c>
      <c r="F1538" s="5">
        <v>4.8616700000000002</v>
      </c>
      <c r="G1538" s="5">
        <v>0.16750000000000001</v>
      </c>
      <c r="H1538" s="5">
        <v>7.5214999999999996</v>
      </c>
    </row>
    <row r="1539" spans="1:8" ht="18.75" customHeight="1" thickBot="1" x14ac:dyDescent="0.25">
      <c r="A1539" s="78"/>
      <c r="B1539" s="82"/>
      <c r="C1539" s="84"/>
      <c r="D1539" s="3" t="s">
        <v>105</v>
      </c>
      <c r="E1539" s="4"/>
      <c r="F1539" s="4"/>
      <c r="G1539" s="5">
        <v>1.5E-3</v>
      </c>
      <c r="H1539" s="5">
        <v>2.7E-2</v>
      </c>
    </row>
    <row r="1540" spans="1:8" ht="18.75" customHeight="1" thickBot="1" x14ac:dyDescent="0.25">
      <c r="A1540" s="78"/>
      <c r="B1540" s="82"/>
      <c r="C1540" s="84"/>
      <c r="D1540" s="3" t="s">
        <v>79</v>
      </c>
      <c r="E1540" s="5">
        <v>2.6835</v>
      </c>
      <c r="F1540" s="5">
        <v>110.3515</v>
      </c>
      <c r="G1540" s="5">
        <v>6.0934999999999997</v>
      </c>
      <c r="H1540" s="5">
        <v>240.28899999999999</v>
      </c>
    </row>
    <row r="1541" spans="1:8" ht="18.75" customHeight="1" thickBot="1" x14ac:dyDescent="0.25">
      <c r="A1541" s="78"/>
      <c r="B1541" s="82"/>
      <c r="C1541" s="84"/>
      <c r="D1541" s="3" t="s">
        <v>87</v>
      </c>
      <c r="E1541" s="5">
        <v>0.251</v>
      </c>
      <c r="F1541" s="5">
        <v>12.271879999999999</v>
      </c>
      <c r="G1541" s="5">
        <v>0.81</v>
      </c>
      <c r="H1541" s="5">
        <v>37.845500000000001</v>
      </c>
    </row>
    <row r="1542" spans="1:8" ht="18.75" customHeight="1" thickBot="1" x14ac:dyDescent="0.25">
      <c r="A1542" s="78"/>
      <c r="B1542" s="82"/>
      <c r="C1542" s="84"/>
      <c r="D1542" s="3" t="s">
        <v>14</v>
      </c>
      <c r="E1542" s="4"/>
      <c r="F1542" s="4"/>
      <c r="G1542" s="5">
        <v>0.01</v>
      </c>
      <c r="H1542" s="5">
        <v>0.08</v>
      </c>
    </row>
    <row r="1543" spans="1:8" ht="18.75" customHeight="1" thickBot="1" x14ac:dyDescent="0.25">
      <c r="A1543" s="78"/>
      <c r="B1543" s="82"/>
      <c r="C1543" s="84"/>
      <c r="D1543" s="3" t="s">
        <v>67</v>
      </c>
      <c r="E1543" s="5">
        <v>2.9000000000000001E-2</v>
      </c>
      <c r="F1543" s="5">
        <v>4.5354999999999999</v>
      </c>
      <c r="G1543" s="5">
        <v>0.10249999999999999</v>
      </c>
      <c r="H1543" s="5">
        <v>16.004999999999999</v>
      </c>
    </row>
    <row r="1544" spans="1:8" ht="18.75" customHeight="1" thickBot="1" x14ac:dyDescent="0.25">
      <c r="A1544" s="78"/>
      <c r="B1544" s="82"/>
      <c r="C1544" s="84"/>
      <c r="D1544" s="3" t="s">
        <v>63</v>
      </c>
      <c r="E1544" s="5">
        <v>7.1499999999999994E-2</v>
      </c>
      <c r="F1544" s="5">
        <v>6.7264999999999997</v>
      </c>
      <c r="G1544" s="5">
        <v>0.21199999999999999</v>
      </c>
      <c r="H1544" s="5">
        <v>32.061999999999998</v>
      </c>
    </row>
    <row r="1545" spans="1:8" ht="18.75" customHeight="1" thickBot="1" x14ac:dyDescent="0.25">
      <c r="A1545" s="78"/>
      <c r="B1545" s="82"/>
      <c r="C1545" s="84"/>
      <c r="D1545" s="3" t="s">
        <v>143</v>
      </c>
      <c r="E1545" s="5">
        <v>2.1499999999999998E-2</v>
      </c>
      <c r="F1545" s="5">
        <v>0.18</v>
      </c>
      <c r="G1545" s="5">
        <v>0.36599999999999999</v>
      </c>
      <c r="H1545" s="5">
        <v>3.6019999999999999</v>
      </c>
    </row>
    <row r="1546" spans="1:8" ht="18.75" customHeight="1" thickBot="1" x14ac:dyDescent="0.25">
      <c r="A1546" s="78"/>
      <c r="B1546" s="82"/>
      <c r="C1546" s="84"/>
      <c r="D1546" s="3" t="s">
        <v>147</v>
      </c>
      <c r="E1546" s="5">
        <v>0.02</v>
      </c>
      <c r="F1546" s="5">
        <v>1.8340000000000001</v>
      </c>
      <c r="G1546" s="5">
        <v>8.6999999999999994E-2</v>
      </c>
      <c r="H1546" s="5">
        <v>7.8949999999999996</v>
      </c>
    </row>
    <row r="1547" spans="1:8" ht="18.75" customHeight="1" thickBot="1" x14ac:dyDescent="0.25">
      <c r="A1547" s="78"/>
      <c r="B1547" s="82"/>
      <c r="C1547" s="84"/>
      <c r="D1547" s="3" t="s">
        <v>107</v>
      </c>
      <c r="E1547" s="5">
        <v>0.97199999999999998</v>
      </c>
      <c r="F1547" s="5">
        <v>25.774000000000001</v>
      </c>
      <c r="G1547" s="5">
        <v>0.90449999999999997</v>
      </c>
      <c r="H1547" s="5">
        <v>31.611999999999998</v>
      </c>
    </row>
    <row r="1548" spans="1:8" ht="18.75" customHeight="1" thickBot="1" x14ac:dyDescent="0.25">
      <c r="A1548" s="78"/>
      <c r="B1548" s="82"/>
      <c r="C1548" s="84"/>
      <c r="D1548" s="3" t="s">
        <v>89</v>
      </c>
      <c r="E1548" s="5">
        <v>1.6500000000000001E-2</v>
      </c>
      <c r="F1548" s="5">
        <v>0.06</v>
      </c>
      <c r="G1548" s="5">
        <v>8.0000000000000002E-3</v>
      </c>
      <c r="H1548" s="5">
        <v>0.14063000000000001</v>
      </c>
    </row>
    <row r="1549" spans="1:8" ht="18.75" customHeight="1" thickBot="1" x14ac:dyDescent="0.25">
      <c r="A1549" s="78"/>
      <c r="B1549" s="82"/>
      <c r="C1549" s="84"/>
      <c r="D1549" s="3" t="s">
        <v>66</v>
      </c>
      <c r="E1549" s="5">
        <v>2.5000000000000001E-3</v>
      </c>
      <c r="F1549" s="5">
        <v>3.5000000000000003E-2</v>
      </c>
      <c r="G1549" s="4"/>
      <c r="H1549" s="4"/>
    </row>
    <row r="1550" spans="1:8" ht="18.75" customHeight="1" thickBot="1" x14ac:dyDescent="0.25">
      <c r="A1550" s="78"/>
      <c r="B1550" s="82"/>
      <c r="C1550" s="84"/>
      <c r="D1550" s="3" t="s">
        <v>64</v>
      </c>
      <c r="E1550" s="5">
        <v>2.4E-2</v>
      </c>
      <c r="F1550" s="5">
        <v>2.3334999999999999</v>
      </c>
      <c r="G1550" s="5">
        <v>3.5999999999999997E-2</v>
      </c>
      <c r="H1550" s="5">
        <v>3.5525000000000002</v>
      </c>
    </row>
    <row r="1551" spans="1:8" ht="18.75" customHeight="1" thickBot="1" x14ac:dyDescent="0.25">
      <c r="A1551" s="78"/>
      <c r="B1551" s="82"/>
      <c r="C1551" s="84"/>
      <c r="D1551" s="3" t="s">
        <v>547</v>
      </c>
      <c r="E1551" s="4"/>
      <c r="F1551" s="4"/>
      <c r="G1551" s="5">
        <v>1.55E-2</v>
      </c>
      <c r="H1551" s="5">
        <v>0.13</v>
      </c>
    </row>
    <row r="1552" spans="1:8" ht="18.75" customHeight="1" thickBot="1" x14ac:dyDescent="0.25">
      <c r="A1552" s="78"/>
      <c r="B1552" s="82"/>
      <c r="C1552" s="84"/>
      <c r="D1552" s="3" t="s">
        <v>111</v>
      </c>
      <c r="E1552" s="5">
        <v>0.67249999999999999</v>
      </c>
      <c r="F1552" s="5">
        <v>22.010639999999999</v>
      </c>
      <c r="G1552" s="5">
        <v>1.3494999999999999</v>
      </c>
      <c r="H1552" s="5">
        <v>45.995379999999997</v>
      </c>
    </row>
    <row r="1553" spans="1:8" ht="18.75" customHeight="1" thickBot="1" x14ac:dyDescent="0.25">
      <c r="A1553" s="78"/>
      <c r="B1553" s="82"/>
      <c r="C1553" s="84"/>
      <c r="D1553" s="3" t="s">
        <v>106</v>
      </c>
      <c r="E1553" s="5">
        <v>0.14499999999999999</v>
      </c>
      <c r="F1553" s="5">
        <v>13.26933</v>
      </c>
      <c r="G1553" s="5">
        <v>0.11799999999999999</v>
      </c>
      <c r="H1553" s="5">
        <v>10.048</v>
      </c>
    </row>
    <row r="1554" spans="1:8" ht="18.75" customHeight="1" thickBot="1" x14ac:dyDescent="0.25">
      <c r="A1554" s="78"/>
      <c r="B1554" s="82"/>
      <c r="C1554" s="84"/>
      <c r="D1554" s="3" t="s">
        <v>101</v>
      </c>
      <c r="E1554" s="5">
        <v>4.4999999999999997E-3</v>
      </c>
      <c r="F1554" s="5">
        <v>0.14399999999999999</v>
      </c>
      <c r="G1554" s="5">
        <v>5.45E-2</v>
      </c>
      <c r="H1554" s="5">
        <v>1.0941399999999999</v>
      </c>
    </row>
    <row r="1555" spans="1:8" ht="18.75" customHeight="1" thickBot="1" x14ac:dyDescent="0.25">
      <c r="A1555" s="78"/>
      <c r="B1555" s="82"/>
      <c r="C1555" s="84"/>
      <c r="D1555" s="3" t="s">
        <v>91</v>
      </c>
      <c r="E1555" s="5">
        <v>1.145</v>
      </c>
      <c r="F1555" s="5">
        <v>78.058999999999997</v>
      </c>
      <c r="G1555" s="5">
        <v>1.452</v>
      </c>
      <c r="H1555" s="5">
        <v>86.661500000000004</v>
      </c>
    </row>
    <row r="1556" spans="1:8" ht="18.75" customHeight="1" thickBot="1" x14ac:dyDescent="0.25">
      <c r="A1556" s="78"/>
      <c r="B1556" s="82"/>
      <c r="C1556" s="84"/>
      <c r="D1556" s="3" t="s">
        <v>9</v>
      </c>
      <c r="E1556" s="5">
        <v>0.10249999999999999</v>
      </c>
      <c r="F1556" s="5">
        <v>5.1704999999999997</v>
      </c>
      <c r="G1556" s="5">
        <v>0.128</v>
      </c>
      <c r="H1556" s="5">
        <v>6.6289999999999996</v>
      </c>
    </row>
    <row r="1557" spans="1:8" ht="18.75" customHeight="1" thickBot="1" x14ac:dyDescent="0.25">
      <c r="A1557" s="78"/>
      <c r="B1557" s="82"/>
      <c r="C1557" s="84"/>
      <c r="D1557" s="3" t="s">
        <v>548</v>
      </c>
      <c r="E1557" s="5">
        <v>4.8000000000000001E-2</v>
      </c>
      <c r="F1557" s="5">
        <v>5.7779999999999996</v>
      </c>
      <c r="G1557" s="5">
        <v>5.5E-2</v>
      </c>
      <c r="H1557" s="5">
        <v>3.722</v>
      </c>
    </row>
    <row r="1558" spans="1:8" ht="18.75" customHeight="1" thickBot="1" x14ac:dyDescent="0.25">
      <c r="A1558" s="78"/>
      <c r="B1558" s="82"/>
      <c r="C1558" s="84"/>
      <c r="D1558" s="3" t="s">
        <v>23</v>
      </c>
      <c r="E1558" s="5">
        <v>1.6E-2</v>
      </c>
      <c r="F1558" s="5">
        <v>0.42799999999999999</v>
      </c>
      <c r="G1558" s="5">
        <v>2.9499999999999998E-2</v>
      </c>
      <c r="H1558" s="5">
        <v>0.81950000000000001</v>
      </c>
    </row>
    <row r="1559" spans="1:8" ht="18.75" customHeight="1" thickBot="1" x14ac:dyDescent="0.25">
      <c r="A1559" s="78"/>
      <c r="B1559" s="82"/>
      <c r="C1559" s="84"/>
      <c r="D1559" s="3" t="s">
        <v>114</v>
      </c>
      <c r="E1559" s="4"/>
      <c r="F1559" s="4"/>
      <c r="G1559" s="5">
        <v>4.4499999999999998E-2</v>
      </c>
      <c r="H1559" s="5">
        <v>5.2975000000000003</v>
      </c>
    </row>
    <row r="1560" spans="1:8" ht="18.75" customHeight="1" thickBot="1" x14ac:dyDescent="0.25">
      <c r="A1560" s="78"/>
      <c r="B1560" s="82"/>
      <c r="C1560" s="84"/>
      <c r="D1560" s="3" t="s">
        <v>217</v>
      </c>
      <c r="E1560" s="5">
        <v>3.0000000000000001E-3</v>
      </c>
      <c r="F1560" s="5">
        <v>0.04</v>
      </c>
      <c r="G1560" s="5">
        <v>1E-3</v>
      </c>
      <c r="H1560" s="5">
        <v>4.8000000000000001E-2</v>
      </c>
    </row>
    <row r="1561" spans="1:8" ht="18.75" customHeight="1" thickBot="1" x14ac:dyDescent="0.25">
      <c r="A1561" s="78"/>
      <c r="B1561" s="82"/>
      <c r="C1561" s="84"/>
      <c r="D1561" s="3" t="s">
        <v>117</v>
      </c>
      <c r="E1561" s="5">
        <v>2.5000000000000001E-3</v>
      </c>
      <c r="F1561" s="5">
        <v>0.3125</v>
      </c>
      <c r="G1561" s="5">
        <v>9.7000000000000003E-2</v>
      </c>
      <c r="H1561" s="5">
        <v>10.875500000000001</v>
      </c>
    </row>
    <row r="1562" spans="1:8" ht="18.75" customHeight="1" thickBot="1" x14ac:dyDescent="0.25">
      <c r="A1562" s="78"/>
      <c r="B1562" s="82"/>
      <c r="C1562" s="84"/>
      <c r="D1562" s="3" t="s">
        <v>97</v>
      </c>
      <c r="E1562" s="4"/>
      <c r="F1562" s="4"/>
      <c r="G1562" s="5">
        <v>3.5000000000000001E-3</v>
      </c>
      <c r="H1562" s="5">
        <v>0.379</v>
      </c>
    </row>
    <row r="1563" spans="1:8" ht="18.75" customHeight="1" thickBot="1" x14ac:dyDescent="0.25">
      <c r="A1563" s="78"/>
      <c r="B1563" s="82"/>
      <c r="C1563" s="84"/>
      <c r="D1563" s="3" t="s">
        <v>17</v>
      </c>
      <c r="E1563" s="4"/>
      <c r="F1563" s="4"/>
      <c r="G1563" s="5">
        <v>1.2500000000000001E-2</v>
      </c>
      <c r="H1563" s="5">
        <v>0.15</v>
      </c>
    </row>
    <row r="1564" spans="1:8" ht="18.75" customHeight="1" thickBot="1" x14ac:dyDescent="0.25">
      <c r="A1564" s="78"/>
      <c r="B1564" s="82"/>
      <c r="C1564" s="84"/>
      <c r="D1564" s="3" t="s">
        <v>26</v>
      </c>
      <c r="E1564" s="5">
        <v>4.3999999999999997E-2</v>
      </c>
      <c r="F1564" s="5">
        <v>2.3759999999999999</v>
      </c>
      <c r="G1564" s="5">
        <v>0.21099999999999999</v>
      </c>
      <c r="H1564" s="5">
        <v>14.785500000000001</v>
      </c>
    </row>
    <row r="1565" spans="1:8" ht="18.75" customHeight="1" thickBot="1" x14ac:dyDescent="0.25">
      <c r="A1565" s="78"/>
      <c r="B1565" s="82"/>
      <c r="C1565" s="84"/>
      <c r="D1565" s="3" t="s">
        <v>88</v>
      </c>
      <c r="E1565" s="5">
        <v>2.2499999999999999E-2</v>
      </c>
      <c r="F1565" s="5">
        <v>0.19</v>
      </c>
      <c r="G1565" s="5">
        <v>7.4999999999999997E-3</v>
      </c>
      <c r="H1565" s="5">
        <v>0.08</v>
      </c>
    </row>
    <row r="1566" spans="1:8" ht="18.75" customHeight="1" thickBot="1" x14ac:dyDescent="0.25">
      <c r="A1566" s="78"/>
      <c r="B1566" s="82"/>
      <c r="C1566" s="84"/>
      <c r="D1566" s="3" t="s">
        <v>74</v>
      </c>
      <c r="E1566" s="4"/>
      <c r="F1566" s="4"/>
      <c r="G1566" s="5">
        <v>3.0000000000000001E-3</v>
      </c>
      <c r="H1566" s="5">
        <v>9.2999999999999999E-2</v>
      </c>
    </row>
    <row r="1567" spans="1:8" ht="18.75" customHeight="1" thickBot="1" x14ac:dyDescent="0.25">
      <c r="A1567" s="78"/>
      <c r="B1567" s="82"/>
      <c r="C1567" s="84"/>
      <c r="D1567" s="3" t="s">
        <v>8</v>
      </c>
      <c r="E1567" s="5">
        <v>0.16650000000000001</v>
      </c>
      <c r="F1567" s="5">
        <v>3.9186700000000001</v>
      </c>
      <c r="G1567" s="5">
        <v>0.45800000000000002</v>
      </c>
      <c r="H1567" s="5">
        <v>12.279500000000001</v>
      </c>
    </row>
    <row r="1568" spans="1:8" ht="18.75" customHeight="1" thickBot="1" x14ac:dyDescent="0.25">
      <c r="A1568" s="78"/>
      <c r="B1568" s="82"/>
      <c r="C1568" s="84"/>
      <c r="D1568" s="3" t="s">
        <v>21</v>
      </c>
      <c r="E1568" s="5">
        <v>1E-3</v>
      </c>
      <c r="F1568" s="5">
        <v>0.06</v>
      </c>
      <c r="G1568" s="5">
        <v>0.113</v>
      </c>
      <c r="H1568" s="5">
        <v>10.994999999999999</v>
      </c>
    </row>
    <row r="1569" spans="1:8" ht="18.75" customHeight="1" thickBot="1" x14ac:dyDescent="0.25">
      <c r="A1569" s="78"/>
      <c r="B1569" s="82"/>
      <c r="C1569" s="85"/>
      <c r="D1569" s="3" t="s">
        <v>148</v>
      </c>
      <c r="E1569" s="4"/>
      <c r="F1569" s="4"/>
      <c r="G1569" s="5">
        <v>3.5000000000000001E-3</v>
      </c>
      <c r="H1569" s="5">
        <v>0.26200000000000001</v>
      </c>
    </row>
    <row r="1570" spans="1:8" ht="18.75" customHeight="1" thickBot="1" x14ac:dyDescent="0.25">
      <c r="A1570" s="78"/>
      <c r="B1570" s="82"/>
      <c r="C1570" s="83" t="s">
        <v>33</v>
      </c>
      <c r="D1570" s="3" t="s">
        <v>131</v>
      </c>
      <c r="E1570" s="5">
        <v>1.2E-2</v>
      </c>
      <c r="F1570" s="5">
        <v>5.1060000000000001E-2</v>
      </c>
      <c r="G1570" s="5">
        <v>0.1095</v>
      </c>
      <c r="H1570" s="5">
        <v>0.89100000000000001</v>
      </c>
    </row>
    <row r="1571" spans="1:8" ht="18.75" customHeight="1" thickBot="1" x14ac:dyDescent="0.25">
      <c r="A1571" s="78"/>
      <c r="B1571" s="82"/>
      <c r="C1571" s="84"/>
      <c r="D1571" s="3" t="s">
        <v>130</v>
      </c>
      <c r="E1571" s="5">
        <v>2E-3</v>
      </c>
      <c r="F1571" s="5">
        <v>6.4000000000000001E-2</v>
      </c>
      <c r="G1571" s="5">
        <v>0.36749999999999999</v>
      </c>
      <c r="H1571" s="5">
        <v>5.6269999999999998</v>
      </c>
    </row>
    <row r="1572" spans="1:8" ht="18.75" customHeight="1" thickBot="1" x14ac:dyDescent="0.25">
      <c r="A1572" s="78"/>
      <c r="B1572" s="82"/>
      <c r="C1572" s="84"/>
      <c r="D1572" s="3" t="s">
        <v>133</v>
      </c>
      <c r="E1572" s="5">
        <v>0.874</v>
      </c>
      <c r="F1572" s="5">
        <v>3.7160000000000002</v>
      </c>
      <c r="G1572" s="5">
        <v>5.7954999999999997</v>
      </c>
      <c r="H1572" s="5">
        <v>19.011500000000002</v>
      </c>
    </row>
    <row r="1573" spans="1:8" ht="18.75" customHeight="1" thickBot="1" x14ac:dyDescent="0.25">
      <c r="A1573" s="78"/>
      <c r="B1573" s="82"/>
      <c r="C1573" s="84"/>
      <c r="D1573" s="3" t="s">
        <v>135</v>
      </c>
      <c r="E1573" s="5">
        <v>0.63249999999999995</v>
      </c>
      <c r="F1573" s="5">
        <v>6.4850000000000003</v>
      </c>
      <c r="G1573" s="5">
        <v>3.0000000000000001E-3</v>
      </c>
      <c r="H1573" s="5">
        <v>4.8000000000000001E-2</v>
      </c>
    </row>
    <row r="1574" spans="1:8" ht="18.75" customHeight="1" thickBot="1" x14ac:dyDescent="0.25">
      <c r="A1574" s="78"/>
      <c r="B1574" s="82"/>
      <c r="C1574" s="84"/>
      <c r="D1574" s="3" t="s">
        <v>549</v>
      </c>
      <c r="E1574" s="5">
        <v>5.0000000000000001E-3</v>
      </c>
      <c r="F1574" s="5">
        <v>0.08</v>
      </c>
      <c r="G1574" s="5">
        <v>3.5000000000000001E-3</v>
      </c>
      <c r="H1574" s="5">
        <v>6.3E-2</v>
      </c>
    </row>
    <row r="1575" spans="1:8" ht="18.75" customHeight="1" thickBot="1" x14ac:dyDescent="0.25">
      <c r="A1575" s="78"/>
      <c r="B1575" s="82"/>
      <c r="C1575" s="84"/>
      <c r="D1575" s="3" t="s">
        <v>134</v>
      </c>
      <c r="E1575" s="5">
        <v>0.77400000000000002</v>
      </c>
      <c r="F1575" s="5">
        <v>6.2750000000000004</v>
      </c>
      <c r="G1575" s="5">
        <v>4.4085000000000001</v>
      </c>
      <c r="H1575" s="5">
        <v>40.610500000000002</v>
      </c>
    </row>
    <row r="1576" spans="1:8" ht="18.75" customHeight="1" thickBot="1" x14ac:dyDescent="0.25">
      <c r="A1576" s="78"/>
      <c r="B1576" s="82"/>
      <c r="C1576" s="84"/>
      <c r="D1576" s="3" t="s">
        <v>550</v>
      </c>
      <c r="E1576" s="5">
        <v>6.2E-2</v>
      </c>
      <c r="F1576" s="5">
        <v>0.72926000000000002</v>
      </c>
      <c r="G1576" s="5">
        <v>0.61850000000000005</v>
      </c>
      <c r="H1576" s="5">
        <v>7.2285000000000004</v>
      </c>
    </row>
    <row r="1577" spans="1:8" ht="18.75" customHeight="1" thickBot="1" x14ac:dyDescent="0.25">
      <c r="A1577" s="78"/>
      <c r="B1577" s="82"/>
      <c r="C1577" s="84"/>
      <c r="D1577" s="3" t="s">
        <v>125</v>
      </c>
      <c r="E1577" s="4"/>
      <c r="F1577" s="4"/>
      <c r="G1577" s="5">
        <v>0.22750000000000001</v>
      </c>
      <c r="H1577" s="5">
        <v>2.9925000000000002</v>
      </c>
    </row>
    <row r="1578" spans="1:8" ht="18.75" customHeight="1" thickBot="1" x14ac:dyDescent="0.25">
      <c r="A1578" s="78"/>
      <c r="B1578" s="82"/>
      <c r="C1578" s="84"/>
      <c r="D1578" s="3" t="s">
        <v>35</v>
      </c>
      <c r="E1578" s="5">
        <v>0.85550000000000004</v>
      </c>
      <c r="F1578" s="5">
        <v>3.4855</v>
      </c>
      <c r="G1578" s="4"/>
      <c r="H1578" s="4"/>
    </row>
    <row r="1579" spans="1:8" ht="18.75" customHeight="1" thickBot="1" x14ac:dyDescent="0.25">
      <c r="A1579" s="78"/>
      <c r="B1579" s="82"/>
      <c r="C1579" s="85"/>
      <c r="D1579" s="3" t="s">
        <v>551</v>
      </c>
      <c r="E1579" s="4"/>
      <c r="F1579" s="4"/>
      <c r="G1579" s="5">
        <v>1E-3</v>
      </c>
      <c r="H1579" s="5">
        <v>2.5000000000000001E-2</v>
      </c>
    </row>
    <row r="1580" spans="1:8" ht="18.75" customHeight="1" thickBot="1" x14ac:dyDescent="0.25">
      <c r="A1580" s="78"/>
      <c r="B1580" s="82"/>
      <c r="C1580" s="83" t="s">
        <v>51</v>
      </c>
      <c r="D1580" s="3" t="s">
        <v>137</v>
      </c>
      <c r="E1580" s="5">
        <v>8.9899999999999994E-2</v>
      </c>
      <c r="F1580" s="5">
        <v>22.700299999999999</v>
      </c>
      <c r="G1580" s="5">
        <v>7.5130000000000002E-2</v>
      </c>
      <c r="H1580" s="5">
        <v>16.70485</v>
      </c>
    </row>
    <row r="1581" spans="1:8" ht="18.75" customHeight="1" thickBot="1" x14ac:dyDescent="0.25">
      <c r="A1581" s="78"/>
      <c r="B1581" s="82"/>
      <c r="C1581" s="84"/>
      <c r="D1581" s="3" t="s">
        <v>136</v>
      </c>
      <c r="E1581" s="5">
        <v>0.26150000000000001</v>
      </c>
      <c r="F1581" s="5">
        <v>52.579799999999999</v>
      </c>
      <c r="G1581" s="5">
        <v>0.15298</v>
      </c>
      <c r="H1581" s="5">
        <v>27.8567</v>
      </c>
    </row>
    <row r="1582" spans="1:8" ht="18.75" customHeight="1" thickBot="1" x14ac:dyDescent="0.25">
      <c r="A1582" s="78"/>
      <c r="B1582" s="82"/>
      <c r="C1582" s="85"/>
      <c r="D1582" s="3" t="s">
        <v>55</v>
      </c>
      <c r="E1582" s="5">
        <v>4.7000000000000002E-3</v>
      </c>
      <c r="F1582" s="5">
        <v>1.5758000000000001</v>
      </c>
      <c r="G1582" s="5">
        <v>5.9999999999999995E-4</v>
      </c>
      <c r="H1582" s="5">
        <v>0.12</v>
      </c>
    </row>
    <row r="1583" spans="1:8" ht="18.75" customHeight="1" thickBot="1" x14ac:dyDescent="0.25">
      <c r="A1583" s="78"/>
      <c r="B1583" s="82"/>
      <c r="C1583" s="83" t="s">
        <v>44</v>
      </c>
      <c r="D1583" s="3" t="s">
        <v>45</v>
      </c>
      <c r="E1583" s="5">
        <v>5</v>
      </c>
      <c r="F1583" s="5">
        <v>323.024</v>
      </c>
      <c r="G1583" s="5">
        <v>14.771000000000001</v>
      </c>
      <c r="H1583" s="5">
        <v>760.13</v>
      </c>
    </row>
    <row r="1584" spans="1:8" ht="18.75" customHeight="1" thickBot="1" x14ac:dyDescent="0.25">
      <c r="A1584" s="78"/>
      <c r="B1584" s="82"/>
      <c r="C1584" s="84"/>
      <c r="D1584" s="3" t="s">
        <v>48</v>
      </c>
      <c r="E1584" s="5">
        <v>15.984</v>
      </c>
      <c r="F1584" s="5">
        <v>1948.9069999999999</v>
      </c>
      <c r="G1584" s="5">
        <v>35.333500000000001</v>
      </c>
      <c r="H1584" s="5">
        <v>3908.4850000000001</v>
      </c>
    </row>
    <row r="1585" spans="1:8" ht="18.75" customHeight="1" thickBot="1" x14ac:dyDescent="0.25">
      <c r="A1585" s="79"/>
      <c r="B1585" s="83"/>
      <c r="C1585" s="85"/>
      <c r="D1585" s="3" t="s">
        <v>46</v>
      </c>
      <c r="E1585" s="5">
        <v>87.195499999999996</v>
      </c>
      <c r="F1585" s="5">
        <v>8902.9740000000002</v>
      </c>
      <c r="G1585" s="5">
        <v>110.83750000000001</v>
      </c>
      <c r="H1585" s="5">
        <v>9339.5874999999996</v>
      </c>
    </row>
    <row r="1586" spans="1:8" ht="18.75" customHeight="1" thickBot="1" x14ac:dyDescent="0.25">
      <c r="A1586" s="77" t="s">
        <v>552</v>
      </c>
      <c r="B1586" s="81" t="s">
        <v>141</v>
      </c>
      <c r="C1586" s="83" t="s">
        <v>6</v>
      </c>
      <c r="D1586" s="3" t="s">
        <v>553</v>
      </c>
      <c r="E1586" s="5">
        <v>9.7129999999999992</v>
      </c>
      <c r="F1586" s="5">
        <v>141.71785</v>
      </c>
      <c r="G1586" s="5">
        <v>3.9550000000000001</v>
      </c>
      <c r="H1586" s="5">
        <v>63.955329999999996</v>
      </c>
    </row>
    <row r="1587" spans="1:8" ht="18.75" customHeight="1" thickBot="1" x14ac:dyDescent="0.25">
      <c r="A1587" s="78"/>
      <c r="B1587" s="82"/>
      <c r="C1587" s="84"/>
      <c r="D1587" s="3" t="s">
        <v>148</v>
      </c>
      <c r="E1587" s="5">
        <v>8.9179999999999993</v>
      </c>
      <c r="F1587" s="5">
        <v>633.96618999999998</v>
      </c>
      <c r="G1587" s="5">
        <v>4.5285000000000002</v>
      </c>
      <c r="H1587" s="5">
        <v>314.71357999999998</v>
      </c>
    </row>
    <row r="1588" spans="1:8" ht="18.75" customHeight="1" thickBot="1" x14ac:dyDescent="0.25">
      <c r="A1588" s="78"/>
      <c r="B1588" s="82"/>
      <c r="C1588" s="84"/>
      <c r="D1588" s="3" t="s">
        <v>149</v>
      </c>
      <c r="E1588" s="5">
        <v>0.16350000000000001</v>
      </c>
      <c r="F1588" s="5">
        <v>0.77715000000000001</v>
      </c>
      <c r="G1588" s="5">
        <v>2.3165</v>
      </c>
      <c r="H1588" s="5">
        <v>11.891489999999999</v>
      </c>
    </row>
    <row r="1589" spans="1:8" ht="18.75" customHeight="1" thickBot="1" x14ac:dyDescent="0.25">
      <c r="A1589" s="78"/>
      <c r="B1589" s="82"/>
      <c r="C1589" s="84"/>
      <c r="D1589" s="3" t="s">
        <v>79</v>
      </c>
      <c r="E1589" s="5">
        <v>1.2769999999999999</v>
      </c>
      <c r="F1589" s="5">
        <v>51.86542</v>
      </c>
      <c r="G1589" s="5">
        <v>1.8785000000000001</v>
      </c>
      <c r="H1589" s="5">
        <v>65.906329999999997</v>
      </c>
    </row>
    <row r="1590" spans="1:8" ht="18.75" customHeight="1" thickBot="1" x14ac:dyDescent="0.25">
      <c r="A1590" s="78"/>
      <c r="B1590" s="82"/>
      <c r="C1590" s="84"/>
      <c r="D1590" s="3" t="s">
        <v>554</v>
      </c>
      <c r="E1590" s="5">
        <v>13.340999999999999</v>
      </c>
      <c r="F1590" s="5">
        <v>79.665570000000002</v>
      </c>
      <c r="G1590" s="5">
        <v>3.7629999999999999</v>
      </c>
      <c r="H1590" s="5">
        <v>22.26981</v>
      </c>
    </row>
    <row r="1591" spans="1:8" ht="18.75" customHeight="1" thickBot="1" x14ac:dyDescent="0.25">
      <c r="A1591" s="78"/>
      <c r="B1591" s="82"/>
      <c r="C1591" s="84"/>
      <c r="D1591" s="3" t="s">
        <v>21</v>
      </c>
      <c r="E1591" s="5">
        <v>0.93700000000000006</v>
      </c>
      <c r="F1591" s="5">
        <v>114.30167</v>
      </c>
      <c r="G1591" s="5">
        <v>1.958</v>
      </c>
      <c r="H1591" s="5">
        <v>234.57006000000001</v>
      </c>
    </row>
    <row r="1592" spans="1:8" ht="18.75" customHeight="1" thickBot="1" x14ac:dyDescent="0.25">
      <c r="A1592" s="78"/>
      <c r="B1592" s="82"/>
      <c r="C1592" s="84"/>
      <c r="D1592" s="3" t="s">
        <v>63</v>
      </c>
      <c r="E1592" s="5">
        <v>1.5660000000000001</v>
      </c>
      <c r="F1592" s="5">
        <v>252.33763999999999</v>
      </c>
      <c r="G1592" s="5">
        <v>0.93700000000000006</v>
      </c>
      <c r="H1592" s="5">
        <v>135.86766</v>
      </c>
    </row>
    <row r="1593" spans="1:8" ht="18.75" customHeight="1" thickBot="1" x14ac:dyDescent="0.25">
      <c r="A1593" s="78"/>
      <c r="B1593" s="82"/>
      <c r="C1593" s="84"/>
      <c r="D1593" s="3" t="s">
        <v>78</v>
      </c>
      <c r="E1593" s="5">
        <v>3.5000000000000001E-3</v>
      </c>
      <c r="F1593" s="5">
        <v>2.5000000000000001E-2</v>
      </c>
      <c r="G1593" s="5">
        <v>3.5000000000000001E-3</v>
      </c>
      <c r="H1593" s="5">
        <v>0.05</v>
      </c>
    </row>
    <row r="1594" spans="1:8" ht="18.75" customHeight="1" thickBot="1" x14ac:dyDescent="0.25">
      <c r="A1594" s="78"/>
      <c r="B1594" s="82"/>
      <c r="C1594" s="84"/>
      <c r="D1594" s="3" t="s">
        <v>106</v>
      </c>
      <c r="E1594" s="5">
        <v>0.498</v>
      </c>
      <c r="F1594" s="5">
        <v>48.441090000000003</v>
      </c>
      <c r="G1594" s="5">
        <v>0.55500000000000005</v>
      </c>
      <c r="H1594" s="5">
        <v>76.81</v>
      </c>
    </row>
    <row r="1595" spans="1:8" ht="18.75" customHeight="1" thickBot="1" x14ac:dyDescent="0.25">
      <c r="A1595" s="78"/>
      <c r="B1595" s="82"/>
      <c r="C1595" s="84"/>
      <c r="D1595" s="3" t="s">
        <v>111</v>
      </c>
      <c r="E1595" s="5">
        <v>89.599000000000004</v>
      </c>
      <c r="F1595" s="5">
        <v>3576.71749</v>
      </c>
      <c r="G1595" s="5">
        <v>126.121</v>
      </c>
      <c r="H1595" s="5">
        <v>4646.5321800000002</v>
      </c>
    </row>
    <row r="1596" spans="1:8" ht="18.75" customHeight="1" thickBot="1" x14ac:dyDescent="0.25">
      <c r="A1596" s="78"/>
      <c r="B1596" s="82"/>
      <c r="C1596" s="84"/>
      <c r="D1596" s="3" t="s">
        <v>91</v>
      </c>
      <c r="E1596" s="5">
        <v>7.1040000000000001</v>
      </c>
      <c r="F1596" s="5">
        <v>543.62789999999995</v>
      </c>
      <c r="G1596" s="5">
        <v>3.0065</v>
      </c>
      <c r="H1596" s="5">
        <v>200.69723999999999</v>
      </c>
    </row>
    <row r="1597" spans="1:8" ht="18.75" customHeight="1" thickBot="1" x14ac:dyDescent="0.25">
      <c r="A1597" s="78"/>
      <c r="B1597" s="82"/>
      <c r="C1597" s="84"/>
      <c r="D1597" s="3" t="s">
        <v>555</v>
      </c>
      <c r="E1597" s="5">
        <v>7.3734999999999999</v>
      </c>
      <c r="F1597" s="5">
        <v>67.196190000000001</v>
      </c>
      <c r="G1597" s="5">
        <v>5.4029999999999996</v>
      </c>
      <c r="H1597" s="5">
        <v>57.950389999999999</v>
      </c>
    </row>
    <row r="1598" spans="1:8" ht="18.75" customHeight="1" thickBot="1" x14ac:dyDescent="0.25">
      <c r="A1598" s="78"/>
      <c r="B1598" s="82"/>
      <c r="C1598" s="84"/>
      <c r="D1598" s="3" t="s">
        <v>112</v>
      </c>
      <c r="E1598" s="5">
        <v>6.4000000000000001E-2</v>
      </c>
      <c r="F1598" s="5">
        <v>2.597</v>
      </c>
      <c r="G1598" s="5">
        <v>4.65E-2</v>
      </c>
      <c r="H1598" s="5">
        <v>1.5329999999999999</v>
      </c>
    </row>
    <row r="1599" spans="1:8" ht="18.75" customHeight="1" thickBot="1" x14ac:dyDescent="0.25">
      <c r="A1599" s="78"/>
      <c r="B1599" s="82"/>
      <c r="C1599" s="84"/>
      <c r="D1599" s="3" t="s">
        <v>100</v>
      </c>
      <c r="E1599" s="5">
        <v>6.9500000000000006E-2</v>
      </c>
      <c r="F1599" s="5">
        <v>0.60499999999999998</v>
      </c>
      <c r="G1599" s="5">
        <v>1.2500000000000001E-2</v>
      </c>
      <c r="H1599" s="5">
        <v>0.14000000000000001</v>
      </c>
    </row>
    <row r="1600" spans="1:8" ht="18.75" customHeight="1" thickBot="1" x14ac:dyDescent="0.25">
      <c r="A1600" s="78"/>
      <c r="B1600" s="82"/>
      <c r="C1600" s="84"/>
      <c r="D1600" s="3" t="s">
        <v>556</v>
      </c>
      <c r="E1600" s="5">
        <v>0.64400000000000002</v>
      </c>
      <c r="F1600" s="5">
        <v>94.519850000000005</v>
      </c>
      <c r="G1600" s="5">
        <v>0.38350000000000001</v>
      </c>
      <c r="H1600" s="5">
        <v>51.111530000000002</v>
      </c>
    </row>
    <row r="1601" spans="1:8" ht="18.75" customHeight="1" thickBot="1" x14ac:dyDescent="0.25">
      <c r="A1601" s="78"/>
      <c r="B1601" s="82"/>
      <c r="C1601" s="84"/>
      <c r="D1601" s="3" t="s">
        <v>65</v>
      </c>
      <c r="E1601" s="5">
        <v>0.46550000000000002</v>
      </c>
      <c r="F1601" s="5">
        <v>20.798570000000002</v>
      </c>
      <c r="G1601" s="5">
        <v>1.5125</v>
      </c>
      <c r="H1601" s="5">
        <v>75.980609999999999</v>
      </c>
    </row>
    <row r="1602" spans="1:8" ht="18.75" customHeight="1" thickBot="1" x14ac:dyDescent="0.25">
      <c r="A1602" s="78"/>
      <c r="B1602" s="82"/>
      <c r="C1602" s="84"/>
      <c r="D1602" s="3" t="s">
        <v>89</v>
      </c>
      <c r="E1602" s="5">
        <v>4.4189999999999996</v>
      </c>
      <c r="F1602" s="5">
        <v>69.269139999999993</v>
      </c>
      <c r="G1602" s="5">
        <v>4.9885000000000002</v>
      </c>
      <c r="H1602" s="5">
        <v>76.979740000000007</v>
      </c>
    </row>
    <row r="1603" spans="1:8" ht="18.75" customHeight="1" thickBot="1" x14ac:dyDescent="0.25">
      <c r="A1603" s="78"/>
      <c r="B1603" s="82"/>
      <c r="C1603" s="84"/>
      <c r="D1603" s="3" t="s">
        <v>116</v>
      </c>
      <c r="E1603" s="5">
        <v>0.20200000000000001</v>
      </c>
      <c r="F1603" s="5">
        <v>8.4280000000000008</v>
      </c>
      <c r="G1603" s="5">
        <v>0.23599999999999999</v>
      </c>
      <c r="H1603" s="5">
        <v>10.599</v>
      </c>
    </row>
    <row r="1604" spans="1:8" ht="18.75" customHeight="1" thickBot="1" x14ac:dyDescent="0.25">
      <c r="A1604" s="78"/>
      <c r="B1604" s="82"/>
      <c r="C1604" s="84"/>
      <c r="D1604" s="3" t="s">
        <v>224</v>
      </c>
      <c r="E1604" s="5">
        <v>6.9000000000000006E-2</v>
      </c>
      <c r="F1604" s="5">
        <v>4.0724999999999998</v>
      </c>
      <c r="G1604" s="5">
        <v>8.3500000000000005E-2</v>
      </c>
      <c r="H1604" s="5">
        <v>5.4234999999999998</v>
      </c>
    </row>
    <row r="1605" spans="1:8" ht="18.75" customHeight="1" thickBot="1" x14ac:dyDescent="0.25">
      <c r="A1605" s="78"/>
      <c r="B1605" s="82"/>
      <c r="C1605" s="84"/>
      <c r="D1605" s="3" t="s">
        <v>95</v>
      </c>
      <c r="E1605" s="5">
        <v>1.8734999999999999</v>
      </c>
      <c r="F1605" s="5">
        <v>17.566120000000002</v>
      </c>
      <c r="G1605" s="5">
        <v>1.419</v>
      </c>
      <c r="H1605" s="5">
        <v>11.21881</v>
      </c>
    </row>
    <row r="1606" spans="1:8" ht="18.75" customHeight="1" thickBot="1" x14ac:dyDescent="0.25">
      <c r="A1606" s="78"/>
      <c r="B1606" s="82"/>
      <c r="C1606" s="84"/>
      <c r="D1606" s="3" t="s">
        <v>26</v>
      </c>
      <c r="E1606" s="5">
        <v>9.4755000000000003</v>
      </c>
      <c r="F1606" s="5">
        <v>1258.3352</v>
      </c>
      <c r="G1606" s="5">
        <v>10.4505</v>
      </c>
      <c r="H1606" s="5">
        <v>1686.9588100000001</v>
      </c>
    </row>
    <row r="1607" spans="1:8" ht="18.75" customHeight="1" thickBot="1" x14ac:dyDescent="0.25">
      <c r="A1607" s="78"/>
      <c r="B1607" s="82"/>
      <c r="C1607" s="84"/>
      <c r="D1607" s="3" t="s">
        <v>119</v>
      </c>
      <c r="E1607" s="5">
        <v>10.4985</v>
      </c>
      <c r="F1607" s="5">
        <v>196.15794</v>
      </c>
      <c r="G1607" s="5">
        <v>7.6805000000000003</v>
      </c>
      <c r="H1607" s="5">
        <v>179.81229999999999</v>
      </c>
    </row>
    <row r="1608" spans="1:8" ht="18.75" customHeight="1" thickBot="1" x14ac:dyDescent="0.25">
      <c r="A1608" s="78"/>
      <c r="B1608" s="82"/>
      <c r="C1608" s="84"/>
      <c r="D1608" s="3" t="s">
        <v>557</v>
      </c>
      <c r="E1608" s="5">
        <v>8.0000000000000002E-3</v>
      </c>
      <c r="F1608" s="5">
        <v>1.6575</v>
      </c>
      <c r="G1608" s="5">
        <v>4.4999999999999997E-3</v>
      </c>
      <c r="H1608" s="5">
        <v>0.81</v>
      </c>
    </row>
    <row r="1609" spans="1:8" ht="18.75" customHeight="1" thickBot="1" x14ac:dyDescent="0.25">
      <c r="A1609" s="78"/>
      <c r="B1609" s="82"/>
      <c r="C1609" s="84"/>
      <c r="D1609" s="3" t="s">
        <v>101</v>
      </c>
      <c r="E1609" s="5">
        <v>7.6999999999999999E-2</v>
      </c>
      <c r="F1609" s="5">
        <v>1.6154299999999999</v>
      </c>
      <c r="G1609" s="5">
        <v>6.4999999999999997E-3</v>
      </c>
      <c r="H1609" s="5">
        <v>0.04</v>
      </c>
    </row>
    <row r="1610" spans="1:8" ht="18.75" customHeight="1" thickBot="1" x14ac:dyDescent="0.25">
      <c r="A1610" s="78"/>
      <c r="B1610" s="82"/>
      <c r="C1610" s="84"/>
      <c r="D1610" s="3" t="s">
        <v>16</v>
      </c>
      <c r="E1610" s="5">
        <v>18.363</v>
      </c>
      <c r="F1610" s="5">
        <v>333.79313999999999</v>
      </c>
      <c r="G1610" s="5">
        <v>20.279499999999999</v>
      </c>
      <c r="H1610" s="5">
        <v>322.56043</v>
      </c>
    </row>
    <row r="1611" spans="1:8" ht="18.75" customHeight="1" thickBot="1" x14ac:dyDescent="0.25">
      <c r="A1611" s="78"/>
      <c r="B1611" s="82"/>
      <c r="C1611" s="84"/>
      <c r="D1611" s="3" t="s">
        <v>107</v>
      </c>
      <c r="E1611" s="5">
        <v>0.89700000000000002</v>
      </c>
      <c r="F1611" s="5">
        <v>29.282499999999999</v>
      </c>
      <c r="G1611" s="5">
        <v>1.6045</v>
      </c>
      <c r="H1611" s="5">
        <v>57.505020000000002</v>
      </c>
    </row>
    <row r="1612" spans="1:8" ht="18.75" customHeight="1" thickBot="1" x14ac:dyDescent="0.25">
      <c r="A1612" s="78"/>
      <c r="B1612" s="82"/>
      <c r="C1612" s="84"/>
      <c r="D1612" s="3" t="s">
        <v>147</v>
      </c>
      <c r="E1612" s="5">
        <v>4.5499999999999999E-2</v>
      </c>
      <c r="F1612" s="5">
        <v>4.9850000000000003</v>
      </c>
      <c r="G1612" s="5">
        <v>4.5999999999999999E-2</v>
      </c>
      <c r="H1612" s="5">
        <v>5.62</v>
      </c>
    </row>
    <row r="1613" spans="1:8" ht="18.75" customHeight="1" thickBot="1" x14ac:dyDescent="0.25">
      <c r="A1613" s="78"/>
      <c r="B1613" s="82"/>
      <c r="C1613" s="84"/>
      <c r="D1613" s="3" t="s">
        <v>66</v>
      </c>
      <c r="E1613" s="5">
        <v>3.9E-2</v>
      </c>
      <c r="F1613" s="5">
        <v>2.8364699999999998</v>
      </c>
      <c r="G1613" s="5">
        <v>0.04</v>
      </c>
      <c r="H1613" s="5">
        <v>3.03</v>
      </c>
    </row>
    <row r="1614" spans="1:8" ht="18.75" customHeight="1" thickBot="1" x14ac:dyDescent="0.25">
      <c r="A1614" s="78"/>
      <c r="B1614" s="82"/>
      <c r="C1614" s="84"/>
      <c r="D1614" s="3" t="s">
        <v>143</v>
      </c>
      <c r="E1614" s="5">
        <v>13.102</v>
      </c>
      <c r="F1614" s="5">
        <v>207.87246999999999</v>
      </c>
      <c r="G1614" s="5">
        <v>11.7555</v>
      </c>
      <c r="H1614" s="5">
        <v>175.88557</v>
      </c>
    </row>
    <row r="1615" spans="1:8" ht="18.75" customHeight="1" thickBot="1" x14ac:dyDescent="0.25">
      <c r="A1615" s="78"/>
      <c r="B1615" s="82"/>
      <c r="C1615" s="84"/>
      <c r="D1615" s="3" t="s">
        <v>558</v>
      </c>
      <c r="E1615" s="5">
        <v>62.608499999999999</v>
      </c>
      <c r="F1615" s="5">
        <v>2088.4243299999998</v>
      </c>
      <c r="G1615" s="5">
        <v>6.5179999999999998</v>
      </c>
      <c r="H1615" s="5">
        <v>248.73660000000001</v>
      </c>
    </row>
    <row r="1616" spans="1:8" ht="18.75" customHeight="1" thickBot="1" x14ac:dyDescent="0.25">
      <c r="A1616" s="78"/>
      <c r="B1616" s="82"/>
      <c r="C1616" s="84"/>
      <c r="D1616" s="3" t="s">
        <v>164</v>
      </c>
      <c r="E1616" s="5">
        <v>5.1499999999999997E-2</v>
      </c>
      <c r="F1616" s="5">
        <v>4.3398300000000001</v>
      </c>
      <c r="G1616" s="5">
        <v>6.7500000000000004E-2</v>
      </c>
      <c r="H1616" s="5">
        <v>5.5133299999999998</v>
      </c>
    </row>
    <row r="1617" spans="1:8" ht="18.75" customHeight="1" thickBot="1" x14ac:dyDescent="0.25">
      <c r="A1617" s="78"/>
      <c r="B1617" s="82"/>
      <c r="C1617" s="84"/>
      <c r="D1617" s="3" t="s">
        <v>117</v>
      </c>
      <c r="E1617" s="5">
        <v>0.38500000000000001</v>
      </c>
      <c r="F1617" s="5">
        <v>44.227499999999999</v>
      </c>
      <c r="G1617" s="5">
        <v>0.20549999999999999</v>
      </c>
      <c r="H1617" s="5">
        <v>27.296500000000002</v>
      </c>
    </row>
    <row r="1618" spans="1:8" ht="18.75" customHeight="1" thickBot="1" x14ac:dyDescent="0.25">
      <c r="A1618" s="78"/>
      <c r="B1618" s="82"/>
      <c r="C1618" s="84"/>
      <c r="D1618" s="3" t="s">
        <v>8</v>
      </c>
      <c r="E1618" s="5">
        <v>29.892499999999998</v>
      </c>
      <c r="F1618" s="5">
        <v>1085.6041499999999</v>
      </c>
      <c r="G1618" s="5">
        <v>31.505500000000001</v>
      </c>
      <c r="H1618" s="5">
        <v>990.94401000000005</v>
      </c>
    </row>
    <row r="1619" spans="1:8" ht="18.75" customHeight="1" thickBot="1" x14ac:dyDescent="0.25">
      <c r="A1619" s="78"/>
      <c r="B1619" s="82"/>
      <c r="C1619" s="84"/>
      <c r="D1619" s="3" t="s">
        <v>15</v>
      </c>
      <c r="E1619" s="5">
        <v>8.5000000000000006E-3</v>
      </c>
      <c r="F1619" s="5">
        <v>0.64249999999999996</v>
      </c>
      <c r="G1619" s="5">
        <v>1.55E-2</v>
      </c>
      <c r="H1619" s="5">
        <v>0.67</v>
      </c>
    </row>
    <row r="1620" spans="1:8" ht="18.75" customHeight="1" thickBot="1" x14ac:dyDescent="0.25">
      <c r="A1620" s="78"/>
      <c r="B1620" s="82"/>
      <c r="C1620" s="84"/>
      <c r="D1620" s="3" t="s">
        <v>9</v>
      </c>
      <c r="E1620" s="5">
        <v>7.1429999999999998</v>
      </c>
      <c r="F1620" s="5">
        <v>524.31985999999995</v>
      </c>
      <c r="G1620" s="5">
        <v>4.1870000000000003</v>
      </c>
      <c r="H1620" s="5">
        <v>235.94578000000001</v>
      </c>
    </row>
    <row r="1621" spans="1:8" ht="18.75" customHeight="1" thickBot="1" x14ac:dyDescent="0.25">
      <c r="A1621" s="78"/>
      <c r="B1621" s="82"/>
      <c r="C1621" s="84"/>
      <c r="D1621" s="3" t="s">
        <v>97</v>
      </c>
      <c r="E1621" s="5">
        <v>2.7585000000000002</v>
      </c>
      <c r="F1621" s="5">
        <v>106.893</v>
      </c>
      <c r="G1621" s="5">
        <v>1.649</v>
      </c>
      <c r="H1621" s="5">
        <v>75.28913</v>
      </c>
    </row>
    <row r="1622" spans="1:8" ht="18.75" customHeight="1" thickBot="1" x14ac:dyDescent="0.25">
      <c r="A1622" s="78"/>
      <c r="B1622" s="82"/>
      <c r="C1622" s="84"/>
      <c r="D1622" s="3" t="s">
        <v>85</v>
      </c>
      <c r="E1622" s="5">
        <v>7.0000000000000001E-3</v>
      </c>
      <c r="F1622" s="5">
        <v>0.12402000000000001</v>
      </c>
      <c r="G1622" s="4"/>
      <c r="H1622" s="4"/>
    </row>
    <row r="1623" spans="1:8" ht="18.75" customHeight="1" thickBot="1" x14ac:dyDescent="0.25">
      <c r="A1623" s="78"/>
      <c r="B1623" s="82"/>
      <c r="C1623" s="84"/>
      <c r="D1623" s="3" t="s">
        <v>74</v>
      </c>
      <c r="E1623" s="5">
        <v>17.606999999999999</v>
      </c>
      <c r="F1623" s="5">
        <v>158.61857000000001</v>
      </c>
      <c r="G1623" s="5">
        <v>4.8129999999999997</v>
      </c>
      <c r="H1623" s="5">
        <v>58.530970000000003</v>
      </c>
    </row>
    <row r="1624" spans="1:8" ht="18.75" customHeight="1" thickBot="1" x14ac:dyDescent="0.25">
      <c r="A1624" s="78"/>
      <c r="B1624" s="82"/>
      <c r="C1624" s="84"/>
      <c r="D1624" s="3" t="s">
        <v>118</v>
      </c>
      <c r="E1624" s="5">
        <v>8.1594999999999995</v>
      </c>
      <c r="F1624" s="5">
        <v>231.73454000000001</v>
      </c>
      <c r="G1624" s="5">
        <v>5.391</v>
      </c>
      <c r="H1624" s="5">
        <v>173.12568999999999</v>
      </c>
    </row>
    <row r="1625" spans="1:8" ht="18.75" customHeight="1" thickBot="1" x14ac:dyDescent="0.25">
      <c r="A1625" s="78"/>
      <c r="B1625" s="82"/>
      <c r="C1625" s="84"/>
      <c r="D1625" s="3" t="s">
        <v>268</v>
      </c>
      <c r="E1625" s="5">
        <v>1.6984999999999999</v>
      </c>
      <c r="F1625" s="5">
        <v>31.036660000000001</v>
      </c>
      <c r="G1625" s="5">
        <v>1.4145000000000001</v>
      </c>
      <c r="H1625" s="5">
        <v>30.065999999999999</v>
      </c>
    </row>
    <row r="1626" spans="1:8" ht="18.75" customHeight="1" thickBot="1" x14ac:dyDescent="0.25">
      <c r="A1626" s="78"/>
      <c r="B1626" s="82"/>
      <c r="C1626" s="84"/>
      <c r="D1626" s="3" t="s">
        <v>559</v>
      </c>
      <c r="E1626" s="4"/>
      <c r="F1626" s="4"/>
      <c r="G1626" s="5">
        <v>7.4999999999999997E-3</v>
      </c>
      <c r="H1626" s="5">
        <v>0.48</v>
      </c>
    </row>
    <row r="1627" spans="1:8" ht="18.75" customHeight="1" thickBot="1" x14ac:dyDescent="0.25">
      <c r="A1627" s="78"/>
      <c r="B1627" s="82"/>
      <c r="C1627" s="84"/>
      <c r="D1627" s="3" t="s">
        <v>92</v>
      </c>
      <c r="E1627" s="5">
        <v>0.17949999999999999</v>
      </c>
      <c r="F1627" s="5">
        <v>9.7177500000000006</v>
      </c>
      <c r="G1627" s="5">
        <v>3.5000000000000003E-2</v>
      </c>
      <c r="H1627" s="5">
        <v>2.6575000000000002</v>
      </c>
    </row>
    <row r="1628" spans="1:8" ht="18.75" customHeight="1" thickBot="1" x14ac:dyDescent="0.25">
      <c r="A1628" s="78"/>
      <c r="B1628" s="82"/>
      <c r="C1628" s="84"/>
      <c r="D1628" s="3" t="s">
        <v>257</v>
      </c>
      <c r="E1628" s="4"/>
      <c r="F1628" s="4"/>
      <c r="G1628" s="5">
        <v>2.5000000000000001E-3</v>
      </c>
      <c r="H1628" s="5">
        <v>0.23749999999999999</v>
      </c>
    </row>
    <row r="1629" spans="1:8" ht="18.75" customHeight="1" thickBot="1" x14ac:dyDescent="0.25">
      <c r="A1629" s="78"/>
      <c r="B1629" s="82"/>
      <c r="C1629" s="84"/>
      <c r="D1629" s="3" t="s">
        <v>267</v>
      </c>
      <c r="E1629" s="5">
        <v>4.0000000000000001E-3</v>
      </c>
      <c r="F1629" s="5">
        <v>0.1</v>
      </c>
      <c r="G1629" s="5">
        <v>0.14899999999999999</v>
      </c>
      <c r="H1629" s="5">
        <v>5.7314999999999996</v>
      </c>
    </row>
    <row r="1630" spans="1:8" ht="18.75" customHeight="1" thickBot="1" x14ac:dyDescent="0.25">
      <c r="A1630" s="78"/>
      <c r="B1630" s="82"/>
      <c r="C1630" s="84"/>
      <c r="D1630" s="3" t="s">
        <v>25</v>
      </c>
      <c r="E1630" s="5">
        <v>11.173</v>
      </c>
      <c r="F1630" s="5">
        <v>113.48035</v>
      </c>
      <c r="G1630" s="5">
        <v>6.2759999999999998</v>
      </c>
      <c r="H1630" s="5">
        <v>85.198179999999994</v>
      </c>
    </row>
    <row r="1631" spans="1:8" ht="18.75" customHeight="1" thickBot="1" x14ac:dyDescent="0.25">
      <c r="A1631" s="78"/>
      <c r="B1631" s="82"/>
      <c r="C1631" s="84"/>
      <c r="D1631" s="3" t="s">
        <v>28</v>
      </c>
      <c r="E1631" s="5">
        <v>1.0545</v>
      </c>
      <c r="F1631" s="5">
        <v>55.468649999999997</v>
      </c>
      <c r="G1631" s="5">
        <v>0.90500000000000003</v>
      </c>
      <c r="H1631" s="5">
        <v>42.704419999999999</v>
      </c>
    </row>
    <row r="1632" spans="1:8" ht="18.75" customHeight="1" thickBot="1" x14ac:dyDescent="0.25">
      <c r="A1632" s="78"/>
      <c r="B1632" s="82"/>
      <c r="C1632" s="84"/>
      <c r="D1632" s="3" t="s">
        <v>102</v>
      </c>
      <c r="E1632" s="5">
        <v>2.3860000000000001</v>
      </c>
      <c r="F1632" s="5">
        <v>80.556830000000005</v>
      </c>
      <c r="G1632" s="5">
        <v>1.1245000000000001</v>
      </c>
      <c r="H1632" s="5">
        <v>40.31194</v>
      </c>
    </row>
    <row r="1633" spans="1:8" ht="18.75" customHeight="1" thickBot="1" x14ac:dyDescent="0.25">
      <c r="A1633" s="78"/>
      <c r="B1633" s="82"/>
      <c r="C1633" s="84"/>
      <c r="D1633" s="3" t="s">
        <v>546</v>
      </c>
      <c r="E1633" s="5">
        <v>3.3500000000000002E-2</v>
      </c>
      <c r="F1633" s="5">
        <v>0.17100000000000001</v>
      </c>
      <c r="G1633" s="5">
        <v>5.0000000000000001E-3</v>
      </c>
      <c r="H1633" s="5">
        <v>0.08</v>
      </c>
    </row>
    <row r="1634" spans="1:8" ht="18.75" customHeight="1" thickBot="1" x14ac:dyDescent="0.25">
      <c r="A1634" s="78"/>
      <c r="B1634" s="82"/>
      <c r="C1634" s="84"/>
      <c r="D1634" s="3" t="s">
        <v>87</v>
      </c>
      <c r="E1634" s="5">
        <v>5.6524999999999999</v>
      </c>
      <c r="F1634" s="5">
        <v>275.73561999999998</v>
      </c>
      <c r="G1634" s="5">
        <v>5.7755000000000001</v>
      </c>
      <c r="H1634" s="5">
        <v>296.39722999999998</v>
      </c>
    </row>
    <row r="1635" spans="1:8" ht="18.75" customHeight="1" thickBot="1" x14ac:dyDescent="0.25">
      <c r="A1635" s="78"/>
      <c r="B1635" s="82"/>
      <c r="C1635" s="84"/>
      <c r="D1635" s="3" t="s">
        <v>90</v>
      </c>
      <c r="E1635" s="5">
        <v>0.28599999999999998</v>
      </c>
      <c r="F1635" s="5">
        <v>4.05307</v>
      </c>
      <c r="G1635" s="5">
        <v>0.65749999999999997</v>
      </c>
      <c r="H1635" s="5">
        <v>9.7979199999999995</v>
      </c>
    </row>
    <row r="1636" spans="1:8" ht="18.75" customHeight="1" thickBot="1" x14ac:dyDescent="0.25">
      <c r="A1636" s="78"/>
      <c r="B1636" s="82"/>
      <c r="C1636" s="84"/>
      <c r="D1636" s="3" t="s">
        <v>29</v>
      </c>
      <c r="E1636" s="5">
        <v>3.7825000000000002</v>
      </c>
      <c r="F1636" s="5">
        <v>379.39411000000001</v>
      </c>
      <c r="G1636" s="5">
        <v>4.7480000000000002</v>
      </c>
      <c r="H1636" s="5">
        <v>497.94243999999998</v>
      </c>
    </row>
    <row r="1637" spans="1:8" ht="18.75" customHeight="1" thickBot="1" x14ac:dyDescent="0.25">
      <c r="A1637" s="78"/>
      <c r="B1637" s="82"/>
      <c r="C1637" s="84"/>
      <c r="D1637" s="3" t="s">
        <v>14</v>
      </c>
      <c r="E1637" s="4"/>
      <c r="F1637" s="4"/>
      <c r="G1637" s="5">
        <v>3.5999999999999997E-2</v>
      </c>
      <c r="H1637" s="5">
        <v>0.27966999999999997</v>
      </c>
    </row>
    <row r="1638" spans="1:8" ht="18.75" customHeight="1" thickBot="1" x14ac:dyDescent="0.25">
      <c r="A1638" s="78"/>
      <c r="B1638" s="82"/>
      <c r="C1638" s="84"/>
      <c r="D1638" s="3" t="s">
        <v>81</v>
      </c>
      <c r="E1638" s="5">
        <v>5.0000000000000001E-4</v>
      </c>
      <c r="F1638" s="5">
        <v>6.7500000000000004E-2</v>
      </c>
      <c r="G1638" s="4"/>
      <c r="H1638" s="4"/>
    </row>
    <row r="1639" spans="1:8" ht="18.75" customHeight="1" thickBot="1" x14ac:dyDescent="0.25">
      <c r="A1639" s="78"/>
      <c r="B1639" s="82"/>
      <c r="C1639" s="84"/>
      <c r="D1639" s="3" t="s">
        <v>94</v>
      </c>
      <c r="E1639" s="5">
        <v>1.1074999999999999</v>
      </c>
      <c r="F1639" s="5">
        <v>48.422669999999997</v>
      </c>
      <c r="G1639" s="5">
        <v>0.33800000000000002</v>
      </c>
      <c r="H1639" s="5">
        <v>18.493359999999999</v>
      </c>
    </row>
    <row r="1640" spans="1:8" ht="18.75" customHeight="1" thickBot="1" x14ac:dyDescent="0.25">
      <c r="A1640" s="78"/>
      <c r="B1640" s="82"/>
      <c r="C1640" s="84"/>
      <c r="D1640" s="3" t="s">
        <v>560</v>
      </c>
      <c r="E1640" s="5">
        <v>0.84650000000000003</v>
      </c>
      <c r="F1640" s="5">
        <v>148.1635</v>
      </c>
      <c r="G1640" s="5">
        <v>0.65600000000000003</v>
      </c>
      <c r="H1640" s="5">
        <v>113.85317000000001</v>
      </c>
    </row>
    <row r="1641" spans="1:8" ht="18.75" customHeight="1" thickBot="1" x14ac:dyDescent="0.25">
      <c r="A1641" s="78"/>
      <c r="B1641" s="82"/>
      <c r="C1641" s="84"/>
      <c r="D1641" s="3" t="s">
        <v>96</v>
      </c>
      <c r="E1641" s="5">
        <v>2.3325</v>
      </c>
      <c r="F1641" s="5">
        <v>105.5765</v>
      </c>
      <c r="G1641" s="5">
        <v>1.6775</v>
      </c>
      <c r="H1641" s="5">
        <v>67.525000000000006</v>
      </c>
    </row>
    <row r="1642" spans="1:8" ht="18.75" customHeight="1" thickBot="1" x14ac:dyDescent="0.25">
      <c r="A1642" s="78"/>
      <c r="B1642" s="82"/>
      <c r="C1642" s="84"/>
      <c r="D1642" s="3" t="s">
        <v>561</v>
      </c>
      <c r="E1642" s="5">
        <v>1E-3</v>
      </c>
      <c r="F1642" s="5">
        <v>0.06</v>
      </c>
      <c r="G1642" s="4"/>
      <c r="H1642" s="4"/>
    </row>
    <row r="1643" spans="1:8" ht="18.75" customHeight="1" thickBot="1" x14ac:dyDescent="0.25">
      <c r="A1643" s="78"/>
      <c r="B1643" s="82"/>
      <c r="C1643" s="84"/>
      <c r="D1643" s="3" t="s">
        <v>170</v>
      </c>
      <c r="E1643" s="4"/>
      <c r="F1643" s="4"/>
      <c r="G1643" s="5">
        <v>1.4999999999999999E-2</v>
      </c>
      <c r="H1643" s="5">
        <v>0.39</v>
      </c>
    </row>
    <row r="1644" spans="1:8" ht="18.75" customHeight="1" thickBot="1" x14ac:dyDescent="0.25">
      <c r="A1644" s="78"/>
      <c r="B1644" s="82"/>
      <c r="C1644" s="84"/>
      <c r="D1644" s="3" t="s">
        <v>17</v>
      </c>
      <c r="E1644" s="4"/>
      <c r="F1644" s="4"/>
      <c r="G1644" s="5">
        <v>3.6499999999999998E-2</v>
      </c>
      <c r="H1644" s="5">
        <v>4.8</v>
      </c>
    </row>
    <row r="1645" spans="1:8" ht="18.75" customHeight="1" thickBot="1" x14ac:dyDescent="0.25">
      <c r="A1645" s="78"/>
      <c r="B1645" s="82"/>
      <c r="C1645" s="84"/>
      <c r="D1645" s="3" t="s">
        <v>18</v>
      </c>
      <c r="E1645" s="5">
        <v>4.0000000000000001E-3</v>
      </c>
      <c r="F1645" s="5">
        <v>0.34899999999999998</v>
      </c>
      <c r="G1645" s="4"/>
      <c r="H1645" s="4"/>
    </row>
    <row r="1646" spans="1:8" ht="18.75" customHeight="1" thickBot="1" x14ac:dyDescent="0.25">
      <c r="A1646" s="78"/>
      <c r="B1646" s="82"/>
      <c r="C1646" s="85"/>
      <c r="D1646" s="3" t="s">
        <v>562</v>
      </c>
      <c r="E1646" s="4"/>
      <c r="F1646" s="4"/>
      <c r="G1646" s="5">
        <v>6.4999999999999997E-3</v>
      </c>
      <c r="H1646" s="5">
        <v>0.36449999999999999</v>
      </c>
    </row>
    <row r="1647" spans="1:8" ht="18.75" customHeight="1" thickBot="1" x14ac:dyDescent="0.25">
      <c r="A1647" s="78"/>
      <c r="B1647" s="82"/>
      <c r="C1647" s="83" t="s">
        <v>33</v>
      </c>
      <c r="D1647" s="3" t="s">
        <v>550</v>
      </c>
      <c r="E1647" s="5">
        <v>0.93149999999999999</v>
      </c>
      <c r="F1647" s="5">
        <v>23.039760000000001</v>
      </c>
      <c r="G1647" s="5">
        <v>1.4195</v>
      </c>
      <c r="H1647" s="5">
        <v>48.832000000000001</v>
      </c>
    </row>
    <row r="1648" spans="1:8" ht="18.75" customHeight="1" thickBot="1" x14ac:dyDescent="0.25">
      <c r="A1648" s="78"/>
      <c r="B1648" s="82"/>
      <c r="C1648" s="84"/>
      <c r="D1648" s="3" t="s">
        <v>130</v>
      </c>
      <c r="E1648" s="5">
        <v>0.25600000000000001</v>
      </c>
      <c r="F1648" s="5">
        <v>5.4627299999999996</v>
      </c>
      <c r="G1648" s="5">
        <v>0.17</v>
      </c>
      <c r="H1648" s="5">
        <v>4.7046400000000004</v>
      </c>
    </row>
    <row r="1649" spans="1:8" ht="18.75" customHeight="1" thickBot="1" x14ac:dyDescent="0.25">
      <c r="A1649" s="78"/>
      <c r="B1649" s="82"/>
      <c r="C1649" s="84"/>
      <c r="D1649" s="3" t="s">
        <v>563</v>
      </c>
      <c r="E1649" s="5">
        <v>1.4E-2</v>
      </c>
      <c r="F1649" s="5">
        <v>0.08</v>
      </c>
      <c r="G1649" s="5">
        <v>0.23250000000000001</v>
      </c>
      <c r="H1649" s="5">
        <v>2.7915000000000001</v>
      </c>
    </row>
    <row r="1650" spans="1:8" ht="18.75" customHeight="1" thickBot="1" x14ac:dyDescent="0.25">
      <c r="A1650" s="78"/>
      <c r="B1650" s="82"/>
      <c r="C1650" s="84"/>
      <c r="D1650" s="3" t="s">
        <v>37</v>
      </c>
      <c r="E1650" s="5">
        <v>2.9000000000000001E-2</v>
      </c>
      <c r="F1650" s="5">
        <v>0.23</v>
      </c>
      <c r="G1650" s="5">
        <v>0.55500000000000005</v>
      </c>
      <c r="H1650" s="5">
        <v>1.5</v>
      </c>
    </row>
    <row r="1651" spans="1:8" ht="18.75" customHeight="1" thickBot="1" x14ac:dyDescent="0.25">
      <c r="A1651" s="78"/>
      <c r="B1651" s="82"/>
      <c r="C1651" s="84"/>
      <c r="D1651" s="3" t="s">
        <v>41</v>
      </c>
      <c r="E1651" s="5">
        <v>269.98450000000003</v>
      </c>
      <c r="F1651" s="5">
        <v>301.4228</v>
      </c>
      <c r="G1651" s="5">
        <v>75.933499999999995</v>
      </c>
      <c r="H1651" s="5">
        <v>93.324799999999996</v>
      </c>
    </row>
    <row r="1652" spans="1:8" ht="18.75" customHeight="1" thickBot="1" x14ac:dyDescent="0.25">
      <c r="A1652" s="78"/>
      <c r="B1652" s="82"/>
      <c r="C1652" s="84"/>
      <c r="D1652" s="3" t="s">
        <v>38</v>
      </c>
      <c r="E1652" s="5">
        <v>282.85649999999998</v>
      </c>
      <c r="F1652" s="5">
        <v>772.67326000000003</v>
      </c>
      <c r="G1652" s="5">
        <v>42.328000000000003</v>
      </c>
      <c r="H1652" s="5">
        <v>139.71643</v>
      </c>
    </row>
    <row r="1653" spans="1:8" ht="18.75" customHeight="1" thickBot="1" x14ac:dyDescent="0.25">
      <c r="A1653" s="78"/>
      <c r="B1653" s="82"/>
      <c r="C1653" s="84"/>
      <c r="D1653" s="3" t="s">
        <v>135</v>
      </c>
      <c r="E1653" s="5">
        <v>154.489</v>
      </c>
      <c r="F1653" s="5">
        <v>1090.9684199999999</v>
      </c>
      <c r="G1653" s="5">
        <v>166.7715</v>
      </c>
      <c r="H1653" s="5">
        <v>962.95734000000004</v>
      </c>
    </row>
    <row r="1654" spans="1:8" ht="18.75" customHeight="1" thickBot="1" x14ac:dyDescent="0.25">
      <c r="A1654" s="78"/>
      <c r="B1654" s="82"/>
      <c r="C1654" s="84"/>
      <c r="D1654" s="3" t="s">
        <v>35</v>
      </c>
      <c r="E1654" s="5">
        <v>529.80250000000001</v>
      </c>
      <c r="F1654" s="5">
        <v>2088.72919</v>
      </c>
      <c r="G1654" s="5">
        <v>1141.308</v>
      </c>
      <c r="H1654" s="5">
        <v>4012.1396800000002</v>
      </c>
    </row>
    <row r="1655" spans="1:8" ht="18.75" customHeight="1" thickBot="1" x14ac:dyDescent="0.25">
      <c r="A1655" s="78"/>
      <c r="B1655" s="82"/>
      <c r="C1655" s="84"/>
      <c r="D1655" s="3" t="s">
        <v>131</v>
      </c>
      <c r="E1655" s="5">
        <v>174.69399999999999</v>
      </c>
      <c r="F1655" s="5">
        <v>827.62026000000003</v>
      </c>
      <c r="G1655" s="5">
        <v>176.55099999999999</v>
      </c>
      <c r="H1655" s="5">
        <v>796.89090999999996</v>
      </c>
    </row>
    <row r="1656" spans="1:8" ht="18.75" customHeight="1" thickBot="1" x14ac:dyDescent="0.25">
      <c r="A1656" s="78"/>
      <c r="B1656" s="82"/>
      <c r="C1656" s="84"/>
      <c r="D1656" s="3" t="s">
        <v>133</v>
      </c>
      <c r="E1656" s="4"/>
      <c r="F1656" s="4"/>
      <c r="G1656" s="5">
        <v>6.4500000000000002E-2</v>
      </c>
      <c r="H1656" s="5">
        <v>0.51</v>
      </c>
    </row>
    <row r="1657" spans="1:8" ht="18.75" customHeight="1" thickBot="1" x14ac:dyDescent="0.25">
      <c r="A1657" s="78"/>
      <c r="B1657" s="82"/>
      <c r="C1657" s="84"/>
      <c r="D1657" s="3" t="s">
        <v>132</v>
      </c>
      <c r="E1657" s="4"/>
      <c r="F1657" s="4"/>
      <c r="G1657" s="5">
        <v>0.443</v>
      </c>
      <c r="H1657" s="5">
        <v>10.577</v>
      </c>
    </row>
    <row r="1658" spans="1:8" ht="18.75" customHeight="1" thickBot="1" x14ac:dyDescent="0.25">
      <c r="A1658" s="78"/>
      <c r="B1658" s="82"/>
      <c r="C1658" s="84"/>
      <c r="D1658" s="3" t="s">
        <v>125</v>
      </c>
      <c r="E1658" s="5">
        <v>4.6680000000000001</v>
      </c>
      <c r="F1658" s="5">
        <v>26.5885</v>
      </c>
      <c r="G1658" s="5">
        <v>10.414999999999999</v>
      </c>
      <c r="H1658" s="5">
        <v>55.0075</v>
      </c>
    </row>
    <row r="1659" spans="1:8" ht="18.75" customHeight="1" thickBot="1" x14ac:dyDescent="0.25">
      <c r="A1659" s="78"/>
      <c r="B1659" s="82"/>
      <c r="C1659" s="84"/>
      <c r="D1659" s="3" t="s">
        <v>126</v>
      </c>
      <c r="E1659" s="5">
        <v>1.4999999999999999E-2</v>
      </c>
      <c r="F1659" s="5">
        <v>0.48</v>
      </c>
      <c r="G1659" s="4"/>
      <c r="H1659" s="4"/>
    </row>
    <row r="1660" spans="1:8" ht="18.75" customHeight="1" thickBot="1" x14ac:dyDescent="0.25">
      <c r="A1660" s="78"/>
      <c r="B1660" s="82"/>
      <c r="C1660" s="85"/>
      <c r="D1660" s="3" t="s">
        <v>39</v>
      </c>
      <c r="E1660" s="4"/>
      <c r="F1660" s="4"/>
      <c r="G1660" s="5">
        <v>3.5000000000000001E-3</v>
      </c>
      <c r="H1660" s="5">
        <v>0.15</v>
      </c>
    </row>
    <row r="1661" spans="1:8" ht="18.75" customHeight="1" thickBot="1" x14ac:dyDescent="0.25">
      <c r="A1661" s="78"/>
      <c r="B1661" s="82"/>
      <c r="C1661" s="83" t="s">
        <v>44</v>
      </c>
      <c r="D1661" s="3" t="s">
        <v>46</v>
      </c>
      <c r="E1661" s="5">
        <v>88.376999999999995</v>
      </c>
      <c r="F1661" s="5">
        <v>8574.4750000000004</v>
      </c>
      <c r="G1661" s="5">
        <v>108.672</v>
      </c>
      <c r="H1661" s="5">
        <v>9243.3834999999999</v>
      </c>
    </row>
    <row r="1662" spans="1:8" ht="18.75" customHeight="1" thickBot="1" x14ac:dyDescent="0.25">
      <c r="A1662" s="78"/>
      <c r="B1662" s="82"/>
      <c r="C1662" s="84"/>
      <c r="D1662" s="3" t="s">
        <v>48</v>
      </c>
      <c r="E1662" s="5">
        <v>18.645499999999998</v>
      </c>
      <c r="F1662" s="5">
        <v>1842.06684</v>
      </c>
      <c r="G1662" s="5">
        <v>37.728499999999997</v>
      </c>
      <c r="H1662" s="5">
        <v>3692.5035800000001</v>
      </c>
    </row>
    <row r="1663" spans="1:8" ht="18.75" customHeight="1" thickBot="1" x14ac:dyDescent="0.25">
      <c r="A1663" s="78"/>
      <c r="B1663" s="82"/>
      <c r="C1663" s="84"/>
      <c r="D1663" s="3" t="s">
        <v>45</v>
      </c>
      <c r="E1663" s="5">
        <v>3.8614999999999999</v>
      </c>
      <c r="F1663" s="5">
        <v>233.61328</v>
      </c>
      <c r="G1663" s="5">
        <v>3.44</v>
      </c>
      <c r="H1663" s="5">
        <v>164.45219</v>
      </c>
    </row>
    <row r="1664" spans="1:8" ht="18.75" customHeight="1" thickBot="1" x14ac:dyDescent="0.25">
      <c r="A1664" s="78"/>
      <c r="B1664" s="82"/>
      <c r="C1664" s="85"/>
      <c r="D1664" s="3" t="s">
        <v>564</v>
      </c>
      <c r="E1664" s="5">
        <v>4.4999999999999997E-3</v>
      </c>
      <c r="F1664" s="5">
        <v>0.28100000000000003</v>
      </c>
      <c r="G1664" s="5">
        <v>1.5E-3</v>
      </c>
      <c r="H1664" s="5">
        <v>7.0000000000000007E-2</v>
      </c>
    </row>
    <row r="1665" spans="1:8" ht="18.75" customHeight="1" thickBot="1" x14ac:dyDescent="0.25">
      <c r="A1665" s="78"/>
      <c r="B1665" s="82"/>
      <c r="C1665" s="83" t="s">
        <v>51</v>
      </c>
      <c r="D1665" s="3" t="s">
        <v>394</v>
      </c>
      <c r="E1665" s="5">
        <v>6.2845000000000004</v>
      </c>
      <c r="F1665" s="5">
        <v>1996.0396699999999</v>
      </c>
      <c r="G1665" s="5">
        <v>4.6806999999999999</v>
      </c>
      <c r="H1665" s="5">
        <v>1496.1337100000001</v>
      </c>
    </row>
    <row r="1666" spans="1:8" ht="18.75" customHeight="1" thickBot="1" x14ac:dyDescent="0.25">
      <c r="A1666" s="78"/>
      <c r="B1666" s="82"/>
      <c r="C1666" s="84"/>
      <c r="D1666" s="3" t="s">
        <v>137</v>
      </c>
      <c r="E1666" s="5">
        <v>2.0199999999999999E-2</v>
      </c>
      <c r="F1666" s="5">
        <v>7.1379999999999999</v>
      </c>
      <c r="G1666" s="5">
        <v>1.2999999999999999E-3</v>
      </c>
      <c r="H1666" s="5">
        <v>0.37</v>
      </c>
    </row>
    <row r="1667" spans="1:8" ht="18.75" customHeight="1" thickBot="1" x14ac:dyDescent="0.25">
      <c r="A1667" s="78"/>
      <c r="B1667" s="82"/>
      <c r="C1667" s="84"/>
      <c r="D1667" s="3" t="s">
        <v>565</v>
      </c>
      <c r="E1667" s="4"/>
      <c r="F1667" s="4"/>
      <c r="G1667" s="5">
        <v>9.4999999999999998E-3</v>
      </c>
      <c r="H1667" s="5">
        <v>3.3149999999999999</v>
      </c>
    </row>
    <row r="1668" spans="1:8" ht="18.75" customHeight="1" thickBot="1" x14ac:dyDescent="0.25">
      <c r="A1668" s="78"/>
      <c r="B1668" s="82"/>
      <c r="C1668" s="84"/>
      <c r="D1668" s="3" t="s">
        <v>566</v>
      </c>
      <c r="E1668" s="5">
        <v>4.5999999999999999E-3</v>
      </c>
      <c r="F1668" s="5">
        <v>1.4812000000000001</v>
      </c>
      <c r="G1668" s="4"/>
      <c r="H1668" s="4"/>
    </row>
    <row r="1669" spans="1:8" ht="18.75" customHeight="1" thickBot="1" x14ac:dyDescent="0.25">
      <c r="A1669" s="78"/>
      <c r="B1669" s="82"/>
      <c r="C1669" s="84"/>
      <c r="D1669" s="3" t="s">
        <v>55</v>
      </c>
      <c r="E1669" s="5">
        <v>5.0000000000000001E-4</v>
      </c>
      <c r="F1669" s="5">
        <v>0.1</v>
      </c>
      <c r="G1669" s="4"/>
      <c r="H1669" s="4"/>
    </row>
    <row r="1670" spans="1:8" ht="18.75" customHeight="1" thickBot="1" x14ac:dyDescent="0.25">
      <c r="A1670" s="78"/>
      <c r="B1670" s="82"/>
      <c r="C1670" s="84"/>
      <c r="D1670" s="3" t="s">
        <v>567</v>
      </c>
      <c r="E1670" s="5">
        <v>4.4170999999999996</v>
      </c>
      <c r="F1670" s="5">
        <v>880.00175000000002</v>
      </c>
      <c r="G1670" s="5">
        <v>2.5583999999999998</v>
      </c>
      <c r="H1670" s="5">
        <v>481.12601000000001</v>
      </c>
    </row>
    <row r="1671" spans="1:8" ht="18.75" customHeight="1" thickBot="1" x14ac:dyDescent="0.25">
      <c r="A1671" s="79"/>
      <c r="B1671" s="83"/>
      <c r="C1671" s="85"/>
      <c r="D1671" s="3" t="s">
        <v>241</v>
      </c>
      <c r="E1671" s="5">
        <v>2.2949999999999999</v>
      </c>
      <c r="F1671" s="5">
        <v>13.84618</v>
      </c>
      <c r="G1671" s="5">
        <v>1.8440000000000001</v>
      </c>
      <c r="H1671" s="5">
        <v>12.88937</v>
      </c>
    </row>
    <row r="1672" spans="1:8" ht="18.75" customHeight="1" thickBot="1" x14ac:dyDescent="0.25">
      <c r="A1672" s="77" t="s">
        <v>568</v>
      </c>
      <c r="B1672" s="81" t="s">
        <v>5</v>
      </c>
      <c r="C1672" s="83" t="s">
        <v>33</v>
      </c>
      <c r="D1672" s="3" t="s">
        <v>131</v>
      </c>
      <c r="E1672" s="5">
        <v>324.8075</v>
      </c>
      <c r="F1672" s="5">
        <v>2199.04405</v>
      </c>
      <c r="G1672" s="5">
        <v>478.38799999999998</v>
      </c>
      <c r="H1672" s="5">
        <v>3585.9879999999998</v>
      </c>
    </row>
    <row r="1673" spans="1:8" ht="18.75" customHeight="1" thickBot="1" x14ac:dyDescent="0.25">
      <c r="A1673" s="78"/>
      <c r="B1673" s="82"/>
      <c r="C1673" s="84"/>
      <c r="D1673" s="3" t="s">
        <v>132</v>
      </c>
      <c r="E1673" s="5">
        <v>1.6655</v>
      </c>
      <c r="F1673" s="5">
        <v>88.888000000000005</v>
      </c>
      <c r="G1673" s="4"/>
      <c r="H1673" s="4"/>
    </row>
    <row r="1674" spans="1:8" ht="18.75" customHeight="1" thickBot="1" x14ac:dyDescent="0.25">
      <c r="A1674" s="78"/>
      <c r="B1674" s="82"/>
      <c r="C1674" s="84"/>
      <c r="D1674" s="3" t="s">
        <v>123</v>
      </c>
      <c r="E1674" s="5">
        <v>1.5185</v>
      </c>
      <c r="F1674" s="5">
        <v>16.25</v>
      </c>
      <c r="G1674" s="5">
        <v>5.3935000000000004</v>
      </c>
      <c r="H1674" s="5">
        <v>33.97</v>
      </c>
    </row>
    <row r="1675" spans="1:8" ht="18.75" customHeight="1" thickBot="1" x14ac:dyDescent="0.25">
      <c r="A1675" s="78"/>
      <c r="B1675" s="82"/>
      <c r="C1675" s="84"/>
      <c r="D1675" s="3" t="s">
        <v>133</v>
      </c>
      <c r="E1675" s="5">
        <v>19.646000000000001</v>
      </c>
      <c r="F1675" s="5">
        <v>89.836500000000001</v>
      </c>
      <c r="G1675" s="5">
        <v>109.178</v>
      </c>
      <c r="H1675" s="5">
        <v>355.18560000000002</v>
      </c>
    </row>
    <row r="1676" spans="1:8" ht="18.75" customHeight="1" thickBot="1" x14ac:dyDescent="0.25">
      <c r="A1676" s="78"/>
      <c r="B1676" s="82"/>
      <c r="C1676" s="84"/>
      <c r="D1676" s="3" t="s">
        <v>38</v>
      </c>
      <c r="E1676" s="5">
        <v>259.33999999999997</v>
      </c>
      <c r="F1676" s="5">
        <v>1935.51</v>
      </c>
      <c r="G1676" s="5">
        <v>1061.4739999999999</v>
      </c>
      <c r="H1676" s="5">
        <v>7756.3549999999996</v>
      </c>
    </row>
    <row r="1677" spans="1:8" ht="18.75" customHeight="1" thickBot="1" x14ac:dyDescent="0.25">
      <c r="A1677" s="78"/>
      <c r="B1677" s="82"/>
      <c r="C1677" s="84"/>
      <c r="D1677" s="3" t="s">
        <v>37</v>
      </c>
      <c r="E1677" s="5">
        <v>5106.2539999999999</v>
      </c>
      <c r="F1677" s="5">
        <v>33993.78</v>
      </c>
      <c r="G1677" s="5">
        <v>2752.0219999999999</v>
      </c>
      <c r="H1677" s="5">
        <v>19718.474999999999</v>
      </c>
    </row>
    <row r="1678" spans="1:8" ht="18.75" customHeight="1" thickBot="1" x14ac:dyDescent="0.25">
      <c r="A1678" s="78"/>
      <c r="B1678" s="82"/>
      <c r="C1678" s="84"/>
      <c r="D1678" s="3" t="s">
        <v>34</v>
      </c>
      <c r="E1678" s="5">
        <v>4.26</v>
      </c>
      <c r="F1678" s="5">
        <v>36.524999999999999</v>
      </c>
      <c r="G1678" s="5">
        <v>10.678000000000001</v>
      </c>
      <c r="H1678" s="5">
        <v>85.85</v>
      </c>
    </row>
    <row r="1679" spans="1:8" ht="18.75" customHeight="1" thickBot="1" x14ac:dyDescent="0.25">
      <c r="A1679" s="78"/>
      <c r="B1679" s="82"/>
      <c r="C1679" s="84"/>
      <c r="D1679" s="3" t="s">
        <v>134</v>
      </c>
      <c r="E1679" s="5">
        <v>14.068</v>
      </c>
      <c r="F1679" s="5">
        <v>140.7885</v>
      </c>
      <c r="G1679" s="5">
        <v>13.651999999999999</v>
      </c>
      <c r="H1679" s="5">
        <v>138.21199999999999</v>
      </c>
    </row>
    <row r="1680" spans="1:8" ht="18.75" customHeight="1" thickBot="1" x14ac:dyDescent="0.25">
      <c r="A1680" s="78"/>
      <c r="B1680" s="82"/>
      <c r="C1680" s="84"/>
      <c r="D1680" s="3" t="s">
        <v>41</v>
      </c>
      <c r="E1680" s="5">
        <v>2991.364</v>
      </c>
      <c r="F1680" s="5">
        <v>5913.47</v>
      </c>
      <c r="G1680" s="5">
        <v>3149.462</v>
      </c>
      <c r="H1680" s="5">
        <v>6560.42</v>
      </c>
    </row>
    <row r="1681" spans="1:8" ht="18.75" customHeight="1" thickBot="1" x14ac:dyDescent="0.25">
      <c r="A1681" s="78"/>
      <c r="B1681" s="82"/>
      <c r="C1681" s="84"/>
      <c r="D1681" s="3" t="s">
        <v>130</v>
      </c>
      <c r="E1681" s="5">
        <v>6.0000000000000001E-3</v>
      </c>
      <c r="F1681" s="5">
        <v>0.16</v>
      </c>
      <c r="G1681" s="4"/>
      <c r="H1681" s="4"/>
    </row>
    <row r="1682" spans="1:8" ht="18.75" customHeight="1" thickBot="1" x14ac:dyDescent="0.25">
      <c r="A1682" s="78"/>
      <c r="B1682" s="82"/>
      <c r="C1682" s="84"/>
      <c r="D1682" s="3" t="s">
        <v>40</v>
      </c>
      <c r="E1682" s="5">
        <v>14.98</v>
      </c>
      <c r="F1682" s="5">
        <v>31.434999999999999</v>
      </c>
      <c r="G1682" s="5">
        <v>24.66</v>
      </c>
      <c r="H1682" s="5">
        <v>73.655000000000001</v>
      </c>
    </row>
    <row r="1683" spans="1:8" ht="18.75" customHeight="1" thickBot="1" x14ac:dyDescent="0.25">
      <c r="A1683" s="78"/>
      <c r="B1683" s="82"/>
      <c r="C1683" s="84"/>
      <c r="D1683" s="3" t="s">
        <v>35</v>
      </c>
      <c r="E1683" s="5">
        <v>14.6</v>
      </c>
      <c r="F1683" s="5">
        <v>138.69999999999999</v>
      </c>
      <c r="G1683" s="4"/>
      <c r="H1683" s="4"/>
    </row>
    <row r="1684" spans="1:8" ht="18.75" customHeight="1" thickBot="1" x14ac:dyDescent="0.25">
      <c r="A1684" s="78"/>
      <c r="B1684" s="82"/>
      <c r="C1684" s="84"/>
      <c r="D1684" s="3" t="s">
        <v>320</v>
      </c>
      <c r="E1684" s="5">
        <v>349.59</v>
      </c>
      <c r="F1684" s="5">
        <v>700.77</v>
      </c>
      <c r="G1684" s="5">
        <v>491.84100000000001</v>
      </c>
      <c r="H1684" s="5">
        <v>999.61</v>
      </c>
    </row>
    <row r="1685" spans="1:8" ht="18.75" customHeight="1" thickBot="1" x14ac:dyDescent="0.25">
      <c r="A1685" s="78"/>
      <c r="B1685" s="82"/>
      <c r="C1685" s="84"/>
      <c r="D1685" s="3" t="s">
        <v>135</v>
      </c>
      <c r="E1685" s="5">
        <v>1.5044999999999999</v>
      </c>
      <c r="F1685" s="5">
        <v>22.853000000000002</v>
      </c>
      <c r="G1685" s="5">
        <v>0.46300000000000002</v>
      </c>
      <c r="H1685" s="5">
        <v>5.9240000000000004</v>
      </c>
    </row>
    <row r="1686" spans="1:8" ht="18.75" customHeight="1" thickBot="1" x14ac:dyDescent="0.25">
      <c r="A1686" s="78"/>
      <c r="B1686" s="82"/>
      <c r="C1686" s="84"/>
      <c r="D1686" s="3" t="s">
        <v>126</v>
      </c>
      <c r="E1686" s="5">
        <v>1.7000000000000001E-2</v>
      </c>
      <c r="F1686" s="5">
        <v>0.57999999999999996</v>
      </c>
      <c r="G1686" s="4"/>
      <c r="H1686" s="4"/>
    </row>
    <row r="1687" spans="1:8" ht="18.75" customHeight="1" thickBot="1" x14ac:dyDescent="0.25">
      <c r="A1687" s="78"/>
      <c r="B1687" s="82"/>
      <c r="C1687" s="85"/>
      <c r="D1687" s="3" t="s">
        <v>125</v>
      </c>
      <c r="E1687" s="5">
        <v>467.815</v>
      </c>
      <c r="F1687" s="5">
        <v>4794.2138000000004</v>
      </c>
      <c r="G1687" s="5">
        <v>299.05250000000001</v>
      </c>
      <c r="H1687" s="5">
        <v>2882.3474999999999</v>
      </c>
    </row>
    <row r="1688" spans="1:8" ht="18.75" customHeight="1" thickBot="1" x14ac:dyDescent="0.25">
      <c r="A1688" s="78"/>
      <c r="B1688" s="82"/>
      <c r="C1688" s="83" t="s">
        <v>6</v>
      </c>
      <c r="D1688" s="3" t="s">
        <v>106</v>
      </c>
      <c r="E1688" s="5">
        <v>0.59799999999999998</v>
      </c>
      <c r="F1688" s="5">
        <v>69.073310000000006</v>
      </c>
      <c r="G1688" s="5">
        <v>0.56799999999999995</v>
      </c>
      <c r="H1688" s="5">
        <v>66.455939999999998</v>
      </c>
    </row>
    <row r="1689" spans="1:8" ht="18.75" customHeight="1" thickBot="1" x14ac:dyDescent="0.25">
      <c r="A1689" s="78"/>
      <c r="B1689" s="82"/>
      <c r="C1689" s="84"/>
      <c r="D1689" s="3" t="s">
        <v>89</v>
      </c>
      <c r="E1689" s="5">
        <v>9.1499999999999998E-2</v>
      </c>
      <c r="F1689" s="5">
        <v>1.96</v>
      </c>
      <c r="G1689" s="5">
        <v>9.5000000000000001E-2</v>
      </c>
      <c r="H1689" s="5">
        <v>1.5275799999999999</v>
      </c>
    </row>
    <row r="1690" spans="1:8" ht="18.75" customHeight="1" thickBot="1" x14ac:dyDescent="0.25">
      <c r="A1690" s="78"/>
      <c r="B1690" s="82"/>
      <c r="C1690" s="84"/>
      <c r="D1690" s="3" t="s">
        <v>65</v>
      </c>
      <c r="E1690" s="5">
        <v>1.0999999999999999E-2</v>
      </c>
      <c r="F1690" s="5">
        <v>0.49</v>
      </c>
      <c r="G1690" s="4"/>
      <c r="H1690" s="4"/>
    </row>
    <row r="1691" spans="1:8" ht="18.75" customHeight="1" thickBot="1" x14ac:dyDescent="0.25">
      <c r="A1691" s="78"/>
      <c r="B1691" s="82"/>
      <c r="C1691" s="84"/>
      <c r="D1691" s="3" t="s">
        <v>569</v>
      </c>
      <c r="E1691" s="5">
        <v>0.12</v>
      </c>
      <c r="F1691" s="5">
        <v>1.1399999999999999</v>
      </c>
      <c r="G1691" s="4"/>
      <c r="H1691" s="4"/>
    </row>
    <row r="1692" spans="1:8" ht="18.75" customHeight="1" thickBot="1" x14ac:dyDescent="0.25">
      <c r="A1692" s="78"/>
      <c r="B1692" s="82"/>
      <c r="C1692" s="84"/>
      <c r="D1692" s="3" t="s">
        <v>170</v>
      </c>
      <c r="E1692" s="5">
        <v>79.887500000000003</v>
      </c>
      <c r="F1692" s="5">
        <v>641.24210000000005</v>
      </c>
      <c r="G1692" s="5">
        <v>31.462</v>
      </c>
      <c r="H1692" s="5">
        <v>238.34432000000001</v>
      </c>
    </row>
    <row r="1693" spans="1:8" ht="18.75" customHeight="1" thickBot="1" x14ac:dyDescent="0.25">
      <c r="A1693" s="78"/>
      <c r="B1693" s="82"/>
      <c r="C1693" s="84"/>
      <c r="D1693" s="3" t="s">
        <v>118</v>
      </c>
      <c r="E1693" s="5">
        <v>7.109</v>
      </c>
      <c r="F1693" s="5">
        <v>50.726669999999999</v>
      </c>
      <c r="G1693" s="5">
        <v>1.5475000000000001</v>
      </c>
      <c r="H1693" s="5">
        <v>9.0399999999999991</v>
      </c>
    </row>
    <row r="1694" spans="1:8" ht="18.75" customHeight="1" thickBot="1" x14ac:dyDescent="0.25">
      <c r="A1694" s="78"/>
      <c r="B1694" s="82"/>
      <c r="C1694" s="84"/>
      <c r="D1694" s="3" t="s">
        <v>25</v>
      </c>
      <c r="E1694" s="5">
        <v>9.1434999999999995</v>
      </c>
      <c r="F1694" s="5">
        <v>115.86078000000001</v>
      </c>
      <c r="G1694" s="5">
        <v>8.625</v>
      </c>
      <c r="H1694" s="5">
        <v>111.13077</v>
      </c>
    </row>
    <row r="1695" spans="1:8" ht="18.75" customHeight="1" thickBot="1" x14ac:dyDescent="0.25">
      <c r="A1695" s="78"/>
      <c r="B1695" s="82"/>
      <c r="C1695" s="84"/>
      <c r="D1695" s="3" t="s">
        <v>63</v>
      </c>
      <c r="E1695" s="5">
        <v>2.2534999999999998</v>
      </c>
      <c r="F1695" s="5">
        <v>356.08530000000002</v>
      </c>
      <c r="G1695" s="5">
        <v>1.6719999999999999</v>
      </c>
      <c r="H1695" s="5">
        <v>232.78017</v>
      </c>
    </row>
    <row r="1696" spans="1:8" ht="18.75" customHeight="1" thickBot="1" x14ac:dyDescent="0.25">
      <c r="A1696" s="78"/>
      <c r="B1696" s="82"/>
      <c r="C1696" s="84"/>
      <c r="D1696" s="3" t="s">
        <v>16</v>
      </c>
      <c r="E1696" s="5">
        <v>17.773</v>
      </c>
      <c r="F1696" s="5">
        <v>456.61840999999998</v>
      </c>
      <c r="G1696" s="5">
        <v>15.819000000000001</v>
      </c>
      <c r="H1696" s="5">
        <v>382.10464000000002</v>
      </c>
    </row>
    <row r="1697" spans="1:8" ht="18.75" customHeight="1" thickBot="1" x14ac:dyDescent="0.25">
      <c r="A1697" s="78"/>
      <c r="B1697" s="82"/>
      <c r="C1697" s="84"/>
      <c r="D1697" s="3" t="s">
        <v>18</v>
      </c>
      <c r="E1697" s="5">
        <v>8.7865000000000002</v>
      </c>
      <c r="F1697" s="5">
        <v>117.51318999999999</v>
      </c>
      <c r="G1697" s="5">
        <v>6.258</v>
      </c>
      <c r="H1697" s="5">
        <v>81.951669999999993</v>
      </c>
    </row>
    <row r="1698" spans="1:8" ht="18.75" customHeight="1" thickBot="1" x14ac:dyDescent="0.25">
      <c r="A1698" s="78"/>
      <c r="B1698" s="82"/>
      <c r="C1698" s="84"/>
      <c r="D1698" s="3" t="s">
        <v>95</v>
      </c>
      <c r="E1698" s="5">
        <v>5.8125</v>
      </c>
      <c r="F1698" s="5">
        <v>27.773160000000001</v>
      </c>
      <c r="G1698" s="5">
        <v>3.9245000000000001</v>
      </c>
      <c r="H1698" s="5">
        <v>21.25694</v>
      </c>
    </row>
    <row r="1699" spans="1:8" ht="18.75" customHeight="1" thickBot="1" x14ac:dyDescent="0.25">
      <c r="A1699" s="78"/>
      <c r="B1699" s="82"/>
      <c r="C1699" s="84"/>
      <c r="D1699" s="3" t="s">
        <v>91</v>
      </c>
      <c r="E1699" s="5">
        <v>1.0445</v>
      </c>
      <c r="F1699" s="5">
        <v>80.337050000000005</v>
      </c>
      <c r="G1699" s="5">
        <v>0.71299999999999997</v>
      </c>
      <c r="H1699" s="5">
        <v>51.649419999999999</v>
      </c>
    </row>
    <row r="1700" spans="1:8" ht="18.75" customHeight="1" thickBot="1" x14ac:dyDescent="0.25">
      <c r="A1700" s="78"/>
      <c r="B1700" s="82"/>
      <c r="C1700" s="84"/>
      <c r="D1700" s="3" t="s">
        <v>8</v>
      </c>
      <c r="E1700" s="5">
        <v>0.91049999999999998</v>
      </c>
      <c r="F1700" s="5">
        <v>18.020820000000001</v>
      </c>
      <c r="G1700" s="5">
        <v>1.1865000000000001</v>
      </c>
      <c r="H1700" s="5">
        <v>19.358149999999998</v>
      </c>
    </row>
    <row r="1701" spans="1:8" ht="18.75" customHeight="1" thickBot="1" x14ac:dyDescent="0.25">
      <c r="A1701" s="78"/>
      <c r="B1701" s="82"/>
      <c r="C1701" s="84"/>
      <c r="D1701" s="3" t="s">
        <v>20</v>
      </c>
      <c r="E1701" s="5">
        <v>18.667000000000002</v>
      </c>
      <c r="F1701" s="5">
        <v>1025.65059</v>
      </c>
      <c r="G1701" s="5">
        <v>13.5275</v>
      </c>
      <c r="H1701" s="5">
        <v>692.47193000000004</v>
      </c>
    </row>
    <row r="1702" spans="1:8" ht="18.75" customHeight="1" thickBot="1" x14ac:dyDescent="0.25">
      <c r="A1702" s="78"/>
      <c r="B1702" s="82"/>
      <c r="C1702" s="84"/>
      <c r="D1702" s="3" t="s">
        <v>87</v>
      </c>
      <c r="E1702" s="5">
        <v>0.23699999999999999</v>
      </c>
      <c r="F1702" s="5">
        <v>8.24</v>
      </c>
      <c r="G1702" s="5">
        <v>9.5000000000000001E-2</v>
      </c>
      <c r="H1702" s="5">
        <v>1.66</v>
      </c>
    </row>
    <row r="1703" spans="1:8" ht="18.75" customHeight="1" thickBot="1" x14ac:dyDescent="0.25">
      <c r="A1703" s="78"/>
      <c r="B1703" s="82"/>
      <c r="C1703" s="84"/>
      <c r="D1703" s="3" t="s">
        <v>14</v>
      </c>
      <c r="E1703" s="5">
        <v>3.0000000000000001E-3</v>
      </c>
      <c r="F1703" s="5">
        <v>7.0000000000000007E-2</v>
      </c>
      <c r="G1703" s="5">
        <v>1E-3</v>
      </c>
      <c r="H1703" s="5">
        <v>0.16222</v>
      </c>
    </row>
    <row r="1704" spans="1:8" ht="18.75" customHeight="1" thickBot="1" x14ac:dyDescent="0.25">
      <c r="A1704" s="78"/>
      <c r="B1704" s="82"/>
      <c r="C1704" s="84"/>
      <c r="D1704" s="3" t="s">
        <v>28</v>
      </c>
      <c r="E1704" s="5">
        <v>2.411</v>
      </c>
      <c r="F1704" s="5">
        <v>100.9255</v>
      </c>
      <c r="G1704" s="5">
        <v>3.0085000000000002</v>
      </c>
      <c r="H1704" s="5">
        <v>116.33</v>
      </c>
    </row>
    <row r="1705" spans="1:8" ht="18.75" customHeight="1" thickBot="1" x14ac:dyDescent="0.25">
      <c r="A1705" s="78"/>
      <c r="B1705" s="82"/>
      <c r="C1705" s="84"/>
      <c r="D1705" s="3" t="s">
        <v>144</v>
      </c>
      <c r="E1705" s="5">
        <v>8.7499999999999994E-2</v>
      </c>
      <c r="F1705" s="5">
        <v>5.2271999999999998</v>
      </c>
      <c r="G1705" s="5">
        <v>9.1499999999999998E-2</v>
      </c>
      <c r="H1705" s="5">
        <v>6.5472999999999999</v>
      </c>
    </row>
    <row r="1706" spans="1:8" ht="18.75" customHeight="1" thickBot="1" x14ac:dyDescent="0.25">
      <c r="A1706" s="78"/>
      <c r="B1706" s="82"/>
      <c r="C1706" s="84"/>
      <c r="D1706" s="3" t="s">
        <v>88</v>
      </c>
      <c r="E1706" s="5">
        <v>35.54</v>
      </c>
      <c r="F1706" s="5">
        <v>231.01</v>
      </c>
      <c r="G1706" s="5">
        <v>25.82</v>
      </c>
      <c r="H1706" s="5">
        <v>169.08</v>
      </c>
    </row>
    <row r="1707" spans="1:8" ht="18.75" customHeight="1" thickBot="1" x14ac:dyDescent="0.25">
      <c r="A1707" s="78"/>
      <c r="B1707" s="82"/>
      <c r="C1707" s="84"/>
      <c r="D1707" s="3" t="s">
        <v>116</v>
      </c>
      <c r="E1707" s="4"/>
      <c r="F1707" s="4"/>
      <c r="G1707" s="5">
        <v>0.01</v>
      </c>
      <c r="H1707" s="5">
        <v>0.37</v>
      </c>
    </row>
    <row r="1708" spans="1:8" ht="18.75" customHeight="1" thickBot="1" x14ac:dyDescent="0.25">
      <c r="A1708" s="78"/>
      <c r="B1708" s="82"/>
      <c r="C1708" s="84"/>
      <c r="D1708" s="3" t="s">
        <v>74</v>
      </c>
      <c r="E1708" s="5">
        <v>10.653</v>
      </c>
      <c r="F1708" s="5">
        <v>127.93765999999999</v>
      </c>
      <c r="G1708" s="5">
        <v>5.8895</v>
      </c>
      <c r="H1708" s="5">
        <v>65.208330000000004</v>
      </c>
    </row>
    <row r="1709" spans="1:8" ht="18.75" customHeight="1" thickBot="1" x14ac:dyDescent="0.25">
      <c r="A1709" s="78"/>
      <c r="B1709" s="82"/>
      <c r="C1709" s="84"/>
      <c r="D1709" s="3" t="s">
        <v>143</v>
      </c>
      <c r="E1709" s="5">
        <v>5.4489999999999998</v>
      </c>
      <c r="F1709" s="5">
        <v>122.29096</v>
      </c>
      <c r="G1709" s="5">
        <v>10.345499999999999</v>
      </c>
      <c r="H1709" s="5">
        <v>185.13158999999999</v>
      </c>
    </row>
    <row r="1710" spans="1:8" ht="18.75" customHeight="1" thickBot="1" x14ac:dyDescent="0.25">
      <c r="A1710" s="78"/>
      <c r="B1710" s="82"/>
      <c r="C1710" s="84"/>
      <c r="D1710" s="3" t="s">
        <v>23</v>
      </c>
      <c r="E1710" s="5">
        <v>3.5000000000000001E-3</v>
      </c>
      <c r="F1710" s="5">
        <v>0.28000000000000003</v>
      </c>
      <c r="G1710" s="5">
        <v>1.1499999999999999</v>
      </c>
      <c r="H1710" s="5">
        <v>5</v>
      </c>
    </row>
    <row r="1711" spans="1:8" ht="18.75" customHeight="1" thickBot="1" x14ac:dyDescent="0.25">
      <c r="A1711" s="78"/>
      <c r="B1711" s="82"/>
      <c r="C1711" s="84"/>
      <c r="D1711" s="3" t="s">
        <v>17</v>
      </c>
      <c r="E1711" s="5">
        <v>58.276000000000003</v>
      </c>
      <c r="F1711" s="5">
        <v>358.70094</v>
      </c>
      <c r="G1711" s="5">
        <v>14.7735</v>
      </c>
      <c r="H1711" s="5">
        <v>92.96</v>
      </c>
    </row>
    <row r="1712" spans="1:8" ht="18.75" customHeight="1" thickBot="1" x14ac:dyDescent="0.25">
      <c r="A1712" s="78"/>
      <c r="B1712" s="82"/>
      <c r="C1712" s="84"/>
      <c r="D1712" s="3" t="s">
        <v>147</v>
      </c>
      <c r="E1712" s="5">
        <v>0.17449999999999999</v>
      </c>
      <c r="F1712" s="5">
        <v>12.72</v>
      </c>
      <c r="G1712" s="5">
        <v>0.20849999999999999</v>
      </c>
      <c r="H1712" s="5">
        <v>15.66</v>
      </c>
    </row>
    <row r="1713" spans="1:8" ht="18.75" customHeight="1" thickBot="1" x14ac:dyDescent="0.25">
      <c r="A1713" s="78"/>
      <c r="B1713" s="82"/>
      <c r="C1713" s="84"/>
      <c r="D1713" s="3" t="s">
        <v>111</v>
      </c>
      <c r="E1713" s="5">
        <v>6.4814999999999996</v>
      </c>
      <c r="F1713" s="5">
        <v>204.33206000000001</v>
      </c>
      <c r="G1713" s="5">
        <v>6.5430000000000001</v>
      </c>
      <c r="H1713" s="5">
        <v>214.59192999999999</v>
      </c>
    </row>
    <row r="1714" spans="1:8" ht="18.75" customHeight="1" thickBot="1" x14ac:dyDescent="0.25">
      <c r="A1714" s="78"/>
      <c r="B1714" s="82"/>
      <c r="C1714" s="84"/>
      <c r="D1714" s="3" t="s">
        <v>107</v>
      </c>
      <c r="E1714" s="5">
        <v>66.644499999999994</v>
      </c>
      <c r="F1714" s="5">
        <v>3365.1806000000001</v>
      </c>
      <c r="G1714" s="5">
        <v>88.57</v>
      </c>
      <c r="H1714" s="5">
        <v>3869.76118</v>
      </c>
    </row>
    <row r="1715" spans="1:8" ht="18.75" customHeight="1" thickBot="1" x14ac:dyDescent="0.25">
      <c r="A1715" s="78"/>
      <c r="B1715" s="82"/>
      <c r="C1715" s="84"/>
      <c r="D1715" s="3" t="s">
        <v>67</v>
      </c>
      <c r="E1715" s="5">
        <v>0.48499999999999999</v>
      </c>
      <c r="F1715" s="5">
        <v>87.383330000000001</v>
      </c>
      <c r="G1715" s="5">
        <v>0.22500000000000001</v>
      </c>
      <c r="H1715" s="5">
        <v>28.245560000000001</v>
      </c>
    </row>
    <row r="1716" spans="1:8" ht="18.75" customHeight="1" thickBot="1" x14ac:dyDescent="0.25">
      <c r="A1716" s="78"/>
      <c r="B1716" s="82"/>
      <c r="C1716" s="84"/>
      <c r="D1716" s="3" t="s">
        <v>26</v>
      </c>
      <c r="E1716" s="5">
        <v>2.3975</v>
      </c>
      <c r="F1716" s="5">
        <v>194.02052</v>
      </c>
      <c r="G1716" s="5">
        <v>1.8134999999999999</v>
      </c>
      <c r="H1716" s="5">
        <v>154.54239999999999</v>
      </c>
    </row>
    <row r="1717" spans="1:8" ht="18.75" customHeight="1" thickBot="1" x14ac:dyDescent="0.25">
      <c r="A1717" s="78"/>
      <c r="B1717" s="82"/>
      <c r="C1717" s="84"/>
      <c r="D1717" s="3" t="s">
        <v>119</v>
      </c>
      <c r="E1717" s="5">
        <v>0.76149999999999995</v>
      </c>
      <c r="F1717" s="5">
        <v>12.47775</v>
      </c>
      <c r="G1717" s="5">
        <v>0.433</v>
      </c>
      <c r="H1717" s="5">
        <v>7.7269199999999998</v>
      </c>
    </row>
    <row r="1718" spans="1:8" ht="18.75" customHeight="1" thickBot="1" x14ac:dyDescent="0.25">
      <c r="A1718" s="78"/>
      <c r="B1718" s="82"/>
      <c r="C1718" s="84"/>
      <c r="D1718" s="3" t="s">
        <v>64</v>
      </c>
      <c r="E1718" s="5">
        <v>4.0000000000000001E-3</v>
      </c>
      <c r="F1718" s="5">
        <v>0.54</v>
      </c>
      <c r="G1718" s="4"/>
      <c r="H1718" s="4"/>
    </row>
    <row r="1719" spans="1:8" ht="18.75" customHeight="1" thickBot="1" x14ac:dyDescent="0.25">
      <c r="A1719" s="78"/>
      <c r="B1719" s="82"/>
      <c r="C1719" s="84"/>
      <c r="D1719" s="3" t="s">
        <v>102</v>
      </c>
      <c r="E1719" s="5">
        <v>0.11799999999999999</v>
      </c>
      <c r="F1719" s="5">
        <v>5.56</v>
      </c>
      <c r="G1719" s="4"/>
      <c r="H1719" s="4"/>
    </row>
    <row r="1720" spans="1:8" ht="18.75" customHeight="1" thickBot="1" x14ac:dyDescent="0.25">
      <c r="A1720" s="78"/>
      <c r="B1720" s="82"/>
      <c r="C1720" s="84"/>
      <c r="D1720" s="3" t="s">
        <v>105</v>
      </c>
      <c r="E1720" s="4"/>
      <c r="F1720" s="4"/>
      <c r="G1720" s="5">
        <v>7.9000000000000001E-2</v>
      </c>
      <c r="H1720" s="5">
        <v>3.9449999999999998</v>
      </c>
    </row>
    <row r="1721" spans="1:8" ht="18.75" customHeight="1" thickBot="1" x14ac:dyDescent="0.25">
      <c r="A1721" s="78"/>
      <c r="B1721" s="82"/>
      <c r="C1721" s="84"/>
      <c r="D1721" s="3" t="s">
        <v>29</v>
      </c>
      <c r="E1721" s="5">
        <v>4.7065000000000001</v>
      </c>
      <c r="F1721" s="5">
        <v>404.43065000000001</v>
      </c>
      <c r="G1721" s="5">
        <v>5.8045</v>
      </c>
      <c r="H1721" s="5">
        <v>470.90543000000002</v>
      </c>
    </row>
    <row r="1722" spans="1:8" ht="18.75" customHeight="1" thickBot="1" x14ac:dyDescent="0.25">
      <c r="A1722" s="78"/>
      <c r="B1722" s="82"/>
      <c r="C1722" s="84"/>
      <c r="D1722" s="3" t="s">
        <v>79</v>
      </c>
      <c r="E1722" s="5">
        <v>1.2E-2</v>
      </c>
      <c r="F1722" s="5">
        <v>0.23</v>
      </c>
      <c r="G1722" s="4"/>
      <c r="H1722" s="4"/>
    </row>
    <row r="1723" spans="1:8" ht="18.75" customHeight="1" thickBot="1" x14ac:dyDescent="0.25">
      <c r="A1723" s="78"/>
      <c r="B1723" s="82"/>
      <c r="C1723" s="85"/>
      <c r="D1723" s="3" t="s">
        <v>296</v>
      </c>
      <c r="E1723" s="5">
        <v>0.82299999999999995</v>
      </c>
      <c r="F1723" s="5">
        <v>13.4</v>
      </c>
      <c r="G1723" s="4"/>
      <c r="H1723" s="4"/>
    </row>
    <row r="1724" spans="1:8" ht="18.75" customHeight="1" thickBot="1" x14ac:dyDescent="0.25">
      <c r="A1724" s="78"/>
      <c r="B1724" s="82"/>
      <c r="C1724" s="83" t="s">
        <v>51</v>
      </c>
      <c r="D1724" s="3" t="s">
        <v>137</v>
      </c>
      <c r="E1724" s="5">
        <v>1.7999999999999999E-2</v>
      </c>
      <c r="F1724" s="5">
        <v>6.2</v>
      </c>
      <c r="G1724" s="5">
        <v>4.2999999999999997E-2</v>
      </c>
      <c r="H1724" s="5">
        <v>14.02</v>
      </c>
    </row>
    <row r="1725" spans="1:8" ht="18.75" customHeight="1" thickBot="1" x14ac:dyDescent="0.25">
      <c r="A1725" s="78"/>
      <c r="B1725" s="82"/>
      <c r="C1725" s="85"/>
      <c r="D1725" s="3" t="s">
        <v>136</v>
      </c>
      <c r="E1725" s="5">
        <v>2.5999999999999999E-2</v>
      </c>
      <c r="F1725" s="5">
        <v>5.34</v>
      </c>
      <c r="G1725" s="5">
        <v>2.7E-2</v>
      </c>
      <c r="H1725" s="5">
        <v>6.22</v>
      </c>
    </row>
    <row r="1726" spans="1:8" ht="18.75" customHeight="1" thickBot="1" x14ac:dyDescent="0.25">
      <c r="A1726" s="78"/>
      <c r="B1726" s="82"/>
      <c r="C1726" s="83" t="s">
        <v>44</v>
      </c>
      <c r="D1726" s="3" t="s">
        <v>45</v>
      </c>
      <c r="E1726" s="5">
        <v>6.3E-2</v>
      </c>
      <c r="F1726" s="5">
        <v>3.33</v>
      </c>
      <c r="G1726" s="5">
        <v>1E-3</v>
      </c>
      <c r="H1726" s="5">
        <v>0.04</v>
      </c>
    </row>
    <row r="1727" spans="1:8" ht="18.75" customHeight="1" thickBot="1" x14ac:dyDescent="0.25">
      <c r="A1727" s="78"/>
      <c r="B1727" s="82"/>
      <c r="C1727" s="84"/>
      <c r="D1727" s="3" t="s">
        <v>542</v>
      </c>
      <c r="E1727" s="5">
        <v>2.5000000000000001E-3</v>
      </c>
      <c r="F1727" s="5">
        <v>0.23</v>
      </c>
      <c r="G1727" s="5">
        <v>6.4999999999999997E-3</v>
      </c>
      <c r="H1727" s="5">
        <v>0.46616000000000002</v>
      </c>
    </row>
    <row r="1728" spans="1:8" ht="18.75" customHeight="1" thickBot="1" x14ac:dyDescent="0.25">
      <c r="A1728" s="78"/>
      <c r="B1728" s="82"/>
      <c r="C1728" s="84"/>
      <c r="D1728" s="3" t="s">
        <v>46</v>
      </c>
      <c r="E1728" s="5">
        <v>33.161999999999999</v>
      </c>
      <c r="F1728" s="5">
        <v>2937.9850000000001</v>
      </c>
      <c r="G1728" s="5">
        <v>30.2775</v>
      </c>
      <c r="H1728" s="5">
        <v>2432.1622699999998</v>
      </c>
    </row>
    <row r="1729" spans="1:8" ht="18.75" customHeight="1" thickBot="1" x14ac:dyDescent="0.25">
      <c r="A1729" s="79"/>
      <c r="B1729" s="83"/>
      <c r="C1729" s="85"/>
      <c r="D1729" s="3" t="s">
        <v>47</v>
      </c>
      <c r="E1729" s="5">
        <v>0.626</v>
      </c>
      <c r="F1729" s="5">
        <v>13.01</v>
      </c>
      <c r="G1729" s="5">
        <v>2.7839999999999998</v>
      </c>
      <c r="H1729" s="5">
        <v>52.055</v>
      </c>
    </row>
    <row r="1730" spans="1:8" ht="18.75" customHeight="1" thickBot="1" x14ac:dyDescent="0.25">
      <c r="A1730" s="77" t="s">
        <v>570</v>
      </c>
      <c r="B1730" s="81" t="s">
        <v>5</v>
      </c>
      <c r="C1730" s="83" t="s">
        <v>33</v>
      </c>
      <c r="D1730" s="3" t="s">
        <v>130</v>
      </c>
      <c r="E1730" s="5">
        <v>0.6825</v>
      </c>
      <c r="F1730" s="5">
        <v>39.173009999999998</v>
      </c>
      <c r="G1730" s="5">
        <v>2.3395000000000001</v>
      </c>
      <c r="H1730" s="5">
        <v>74.418750000000003</v>
      </c>
    </row>
    <row r="1731" spans="1:8" ht="18.75" customHeight="1" thickBot="1" x14ac:dyDescent="0.25">
      <c r="A1731" s="78"/>
      <c r="B1731" s="82"/>
      <c r="C1731" s="84"/>
      <c r="D1731" s="3" t="s">
        <v>131</v>
      </c>
      <c r="E1731" s="5">
        <v>128.9469</v>
      </c>
      <c r="F1731" s="5">
        <v>1003.7849</v>
      </c>
      <c r="G1731" s="5">
        <v>119.629</v>
      </c>
      <c r="H1731" s="5">
        <v>855.39739999999995</v>
      </c>
    </row>
    <row r="1732" spans="1:8" ht="18.75" customHeight="1" thickBot="1" x14ac:dyDescent="0.25">
      <c r="A1732" s="78"/>
      <c r="B1732" s="82"/>
      <c r="C1732" s="84"/>
      <c r="D1732" s="3" t="s">
        <v>126</v>
      </c>
      <c r="E1732" s="5">
        <v>17.78</v>
      </c>
      <c r="F1732" s="5">
        <v>226.03</v>
      </c>
      <c r="G1732" s="5">
        <v>4.0628000000000002</v>
      </c>
      <c r="H1732" s="5">
        <v>52.53</v>
      </c>
    </row>
    <row r="1733" spans="1:8" ht="18.75" customHeight="1" thickBot="1" x14ac:dyDescent="0.25">
      <c r="A1733" s="78"/>
      <c r="B1733" s="82"/>
      <c r="C1733" s="84"/>
      <c r="D1733" s="3" t="s">
        <v>132</v>
      </c>
      <c r="E1733" s="5">
        <v>0.20899999999999999</v>
      </c>
      <c r="F1733" s="5">
        <v>16.05001</v>
      </c>
      <c r="G1733" s="4"/>
      <c r="H1733" s="4"/>
    </row>
    <row r="1734" spans="1:8" ht="18.75" customHeight="1" thickBot="1" x14ac:dyDescent="0.25">
      <c r="A1734" s="78"/>
      <c r="B1734" s="82"/>
      <c r="C1734" s="84"/>
      <c r="D1734" s="3" t="s">
        <v>35</v>
      </c>
      <c r="E1734" s="5">
        <v>8.0500000000000002E-2</v>
      </c>
      <c r="F1734" s="5">
        <v>0.68</v>
      </c>
      <c r="G1734" s="4"/>
      <c r="H1734" s="4"/>
    </row>
    <row r="1735" spans="1:8" ht="18.75" customHeight="1" thickBot="1" x14ac:dyDescent="0.25">
      <c r="A1735" s="78"/>
      <c r="B1735" s="82"/>
      <c r="C1735" s="84"/>
      <c r="D1735" s="3" t="s">
        <v>36</v>
      </c>
      <c r="E1735" s="5">
        <v>61.783000000000001</v>
      </c>
      <c r="F1735" s="5">
        <v>702.13</v>
      </c>
      <c r="G1735" s="5">
        <v>4.5810000000000004</v>
      </c>
      <c r="H1735" s="5">
        <v>38.299999999999997</v>
      </c>
    </row>
    <row r="1736" spans="1:8" ht="18.75" customHeight="1" thickBot="1" x14ac:dyDescent="0.25">
      <c r="A1736" s="78"/>
      <c r="B1736" s="82"/>
      <c r="C1736" s="84"/>
      <c r="D1736" s="3" t="s">
        <v>123</v>
      </c>
      <c r="E1736" s="4"/>
      <c r="F1736" s="4"/>
      <c r="G1736" s="5">
        <v>0.123</v>
      </c>
      <c r="H1736" s="5">
        <v>9.4</v>
      </c>
    </row>
    <row r="1737" spans="1:8" ht="18.75" customHeight="1" thickBot="1" x14ac:dyDescent="0.25">
      <c r="A1737" s="78"/>
      <c r="B1737" s="82"/>
      <c r="C1737" s="84"/>
      <c r="D1737" s="3" t="s">
        <v>125</v>
      </c>
      <c r="E1737" s="4"/>
      <c r="F1737" s="4"/>
      <c r="G1737" s="5">
        <v>8.2434999999999992</v>
      </c>
      <c r="H1737" s="5">
        <v>71.602450000000005</v>
      </c>
    </row>
    <row r="1738" spans="1:8" ht="18.75" customHeight="1" thickBot="1" x14ac:dyDescent="0.25">
      <c r="A1738" s="78"/>
      <c r="B1738" s="82"/>
      <c r="C1738" s="84"/>
      <c r="D1738" s="3" t="s">
        <v>571</v>
      </c>
      <c r="E1738" s="4"/>
      <c r="F1738" s="4"/>
      <c r="G1738" s="5">
        <v>7.8E-2</v>
      </c>
      <c r="H1738" s="5">
        <v>1.41</v>
      </c>
    </row>
    <row r="1739" spans="1:8" ht="18.75" customHeight="1" thickBot="1" x14ac:dyDescent="0.25">
      <c r="A1739" s="78"/>
      <c r="B1739" s="82"/>
      <c r="C1739" s="85"/>
      <c r="D1739" s="3" t="s">
        <v>39</v>
      </c>
      <c r="E1739" s="4"/>
      <c r="F1739" s="4"/>
      <c r="G1739" s="5">
        <v>0.153</v>
      </c>
      <c r="H1739" s="5">
        <v>2.44</v>
      </c>
    </row>
    <row r="1740" spans="1:8" ht="18.75" customHeight="1" thickBot="1" x14ac:dyDescent="0.25">
      <c r="A1740" s="78"/>
      <c r="B1740" s="82"/>
      <c r="C1740" s="83" t="s">
        <v>6</v>
      </c>
      <c r="D1740" s="3" t="s">
        <v>74</v>
      </c>
      <c r="E1740" s="5">
        <v>35.685400000000001</v>
      </c>
      <c r="F1740" s="5">
        <v>630.04290000000003</v>
      </c>
      <c r="G1740" s="5">
        <v>43.265799999999999</v>
      </c>
      <c r="H1740" s="5">
        <v>671.36238000000003</v>
      </c>
    </row>
    <row r="1741" spans="1:8" ht="18.75" customHeight="1" thickBot="1" x14ac:dyDescent="0.25">
      <c r="A1741" s="78"/>
      <c r="B1741" s="82"/>
      <c r="C1741" s="84"/>
      <c r="D1741" s="3" t="s">
        <v>225</v>
      </c>
      <c r="E1741" s="4"/>
      <c r="F1741" s="4"/>
      <c r="G1741" s="5">
        <v>0.191</v>
      </c>
      <c r="H1741" s="5">
        <v>4.45</v>
      </c>
    </row>
    <row r="1742" spans="1:8" ht="18.75" customHeight="1" thickBot="1" x14ac:dyDescent="0.25">
      <c r="A1742" s="78"/>
      <c r="B1742" s="82"/>
      <c r="C1742" s="84"/>
      <c r="D1742" s="3" t="s">
        <v>145</v>
      </c>
      <c r="E1742" s="5">
        <v>82.340800000000002</v>
      </c>
      <c r="F1742" s="5">
        <v>11879.42987</v>
      </c>
      <c r="G1742" s="5">
        <v>93.955699999999993</v>
      </c>
      <c r="H1742" s="5">
        <v>14546.29961</v>
      </c>
    </row>
    <row r="1743" spans="1:8" ht="18.75" customHeight="1" thickBot="1" x14ac:dyDescent="0.25">
      <c r="A1743" s="78"/>
      <c r="B1743" s="82"/>
      <c r="C1743" s="84"/>
      <c r="D1743" s="3" t="s">
        <v>106</v>
      </c>
      <c r="E1743" s="5">
        <v>5.0000000000000001E-3</v>
      </c>
      <c r="F1743" s="5">
        <v>0.23007</v>
      </c>
      <c r="G1743" s="5">
        <v>1.3599999999999999E-2</v>
      </c>
      <c r="H1743" s="5">
        <v>0.46</v>
      </c>
    </row>
    <row r="1744" spans="1:8" ht="18.75" customHeight="1" thickBot="1" x14ac:dyDescent="0.25">
      <c r="A1744" s="78"/>
      <c r="B1744" s="82"/>
      <c r="C1744" s="84"/>
      <c r="D1744" s="3" t="s">
        <v>14</v>
      </c>
      <c r="E1744" s="5">
        <v>16.0779</v>
      </c>
      <c r="F1744" s="5">
        <v>193.73952</v>
      </c>
      <c r="G1744" s="5">
        <v>18.733000000000001</v>
      </c>
      <c r="H1744" s="5">
        <v>220.44962000000001</v>
      </c>
    </row>
    <row r="1745" spans="1:8" ht="18.75" customHeight="1" thickBot="1" x14ac:dyDescent="0.25">
      <c r="A1745" s="78"/>
      <c r="B1745" s="82"/>
      <c r="C1745" s="84"/>
      <c r="D1745" s="3" t="s">
        <v>8</v>
      </c>
      <c r="E1745" s="5">
        <v>24.4771</v>
      </c>
      <c r="F1745" s="5">
        <v>782.69635000000005</v>
      </c>
      <c r="G1745" s="5">
        <v>21.037099999999999</v>
      </c>
      <c r="H1745" s="5">
        <v>652.15260999999998</v>
      </c>
    </row>
    <row r="1746" spans="1:8" ht="18.75" customHeight="1" thickBot="1" x14ac:dyDescent="0.25">
      <c r="A1746" s="78"/>
      <c r="B1746" s="82"/>
      <c r="C1746" s="84"/>
      <c r="D1746" s="3" t="s">
        <v>102</v>
      </c>
      <c r="E1746" s="5">
        <v>2.403</v>
      </c>
      <c r="F1746" s="5">
        <v>76.37</v>
      </c>
      <c r="G1746" s="5">
        <v>0.2135</v>
      </c>
      <c r="H1746" s="5">
        <v>10.18</v>
      </c>
    </row>
    <row r="1747" spans="1:8" ht="18.75" customHeight="1" thickBot="1" x14ac:dyDescent="0.25">
      <c r="A1747" s="78"/>
      <c r="B1747" s="82"/>
      <c r="C1747" s="84"/>
      <c r="D1747" s="3" t="s">
        <v>143</v>
      </c>
      <c r="E1747" s="5">
        <v>5.8567999999999998</v>
      </c>
      <c r="F1747" s="5">
        <v>111.66432</v>
      </c>
      <c r="G1747" s="5">
        <v>10.474399999999999</v>
      </c>
      <c r="H1747" s="5">
        <v>189.11435</v>
      </c>
    </row>
    <row r="1748" spans="1:8" ht="18.75" customHeight="1" thickBot="1" x14ac:dyDescent="0.25">
      <c r="A1748" s="78"/>
      <c r="B1748" s="82"/>
      <c r="C1748" s="84"/>
      <c r="D1748" s="3" t="s">
        <v>23</v>
      </c>
      <c r="E1748" s="5">
        <v>2.0369999999999999</v>
      </c>
      <c r="F1748" s="5">
        <v>41.550020000000004</v>
      </c>
      <c r="G1748" s="5">
        <v>0.42</v>
      </c>
      <c r="H1748" s="5">
        <v>6.98</v>
      </c>
    </row>
    <row r="1749" spans="1:8" ht="18.75" customHeight="1" thickBot="1" x14ac:dyDescent="0.25">
      <c r="A1749" s="78"/>
      <c r="B1749" s="82"/>
      <c r="C1749" s="84"/>
      <c r="D1749" s="3" t="s">
        <v>160</v>
      </c>
      <c r="E1749" s="5">
        <v>0.25969999999999999</v>
      </c>
      <c r="F1749" s="5">
        <v>6.67</v>
      </c>
      <c r="G1749" s="5">
        <v>0.1605</v>
      </c>
      <c r="H1749" s="5">
        <v>3.4</v>
      </c>
    </row>
    <row r="1750" spans="1:8" ht="18.75" customHeight="1" thickBot="1" x14ac:dyDescent="0.25">
      <c r="A1750" s="78"/>
      <c r="B1750" s="82"/>
      <c r="C1750" s="84"/>
      <c r="D1750" s="3" t="s">
        <v>190</v>
      </c>
      <c r="E1750" s="5">
        <v>0.80549999999999999</v>
      </c>
      <c r="F1750" s="5">
        <v>49.831600000000002</v>
      </c>
      <c r="G1750" s="5">
        <v>0.84370000000000001</v>
      </c>
      <c r="H1750" s="5">
        <v>56.256</v>
      </c>
    </row>
    <row r="1751" spans="1:8" ht="18.75" customHeight="1" thickBot="1" x14ac:dyDescent="0.25">
      <c r="A1751" s="78"/>
      <c r="B1751" s="82"/>
      <c r="C1751" s="84"/>
      <c r="D1751" s="3" t="s">
        <v>17</v>
      </c>
      <c r="E1751" s="5">
        <v>0.86360000000000003</v>
      </c>
      <c r="F1751" s="5">
        <v>5.55</v>
      </c>
      <c r="G1751" s="5">
        <v>0.15359999999999999</v>
      </c>
      <c r="H1751" s="5">
        <v>1.05</v>
      </c>
    </row>
    <row r="1752" spans="1:8" ht="18.75" customHeight="1" thickBot="1" x14ac:dyDescent="0.25">
      <c r="A1752" s="78"/>
      <c r="B1752" s="82"/>
      <c r="C1752" s="84"/>
      <c r="D1752" s="3" t="s">
        <v>119</v>
      </c>
      <c r="E1752" s="5">
        <v>20.2437</v>
      </c>
      <c r="F1752" s="5">
        <v>273.76204000000001</v>
      </c>
      <c r="G1752" s="5">
        <v>14.4993</v>
      </c>
      <c r="H1752" s="5">
        <v>171.76002</v>
      </c>
    </row>
    <row r="1753" spans="1:8" ht="18.75" customHeight="1" thickBot="1" x14ac:dyDescent="0.25">
      <c r="A1753" s="78"/>
      <c r="B1753" s="82"/>
      <c r="C1753" s="84"/>
      <c r="D1753" s="3" t="s">
        <v>572</v>
      </c>
      <c r="E1753" s="5">
        <v>0.14599999999999999</v>
      </c>
      <c r="F1753" s="5">
        <v>4.84</v>
      </c>
      <c r="G1753" s="5">
        <v>1.7999999999999999E-2</v>
      </c>
      <c r="H1753" s="5">
        <v>0.6</v>
      </c>
    </row>
    <row r="1754" spans="1:8" ht="18.75" customHeight="1" thickBot="1" x14ac:dyDescent="0.25">
      <c r="A1754" s="78"/>
      <c r="B1754" s="82"/>
      <c r="C1754" s="84"/>
      <c r="D1754" s="3" t="s">
        <v>61</v>
      </c>
      <c r="E1754" s="5">
        <v>18.198</v>
      </c>
      <c r="F1754" s="5">
        <v>2301.2019599999999</v>
      </c>
      <c r="G1754" s="5">
        <v>8.7609999999999992</v>
      </c>
      <c r="H1754" s="5">
        <v>1147.7923000000001</v>
      </c>
    </row>
    <row r="1755" spans="1:8" ht="18.75" customHeight="1" thickBot="1" x14ac:dyDescent="0.25">
      <c r="A1755" s="78"/>
      <c r="B1755" s="82"/>
      <c r="C1755" s="84"/>
      <c r="D1755" s="3" t="s">
        <v>87</v>
      </c>
      <c r="E1755" s="5">
        <v>1.3241000000000001</v>
      </c>
      <c r="F1755" s="5">
        <v>60.314190000000004</v>
      </c>
      <c r="G1755" s="5">
        <v>1.3471</v>
      </c>
      <c r="H1755" s="5">
        <v>76.636219999999994</v>
      </c>
    </row>
    <row r="1756" spans="1:8" ht="18.75" customHeight="1" thickBot="1" x14ac:dyDescent="0.25">
      <c r="A1756" s="78"/>
      <c r="B1756" s="82"/>
      <c r="C1756" s="84"/>
      <c r="D1756" s="3" t="s">
        <v>90</v>
      </c>
      <c r="E1756" s="5">
        <v>1.9E-2</v>
      </c>
      <c r="F1756" s="5">
        <v>0.9</v>
      </c>
      <c r="G1756" s="4"/>
      <c r="H1756" s="4"/>
    </row>
    <row r="1757" spans="1:8" ht="18.75" customHeight="1" thickBot="1" x14ac:dyDescent="0.25">
      <c r="A1757" s="78"/>
      <c r="B1757" s="82"/>
      <c r="C1757" s="84"/>
      <c r="D1757" s="3" t="s">
        <v>118</v>
      </c>
      <c r="E1757" s="5">
        <v>21.166499999999999</v>
      </c>
      <c r="F1757" s="5">
        <v>437.42692</v>
      </c>
      <c r="G1757" s="5">
        <v>20.877500000000001</v>
      </c>
      <c r="H1757" s="5">
        <v>450.33643999999998</v>
      </c>
    </row>
    <row r="1758" spans="1:8" ht="18.75" customHeight="1" thickBot="1" x14ac:dyDescent="0.25">
      <c r="A1758" s="78"/>
      <c r="B1758" s="82"/>
      <c r="C1758" s="84"/>
      <c r="D1758" s="3" t="s">
        <v>115</v>
      </c>
      <c r="E1758" s="5">
        <v>5.3944999999999999</v>
      </c>
      <c r="F1758" s="5">
        <v>116.69607000000001</v>
      </c>
      <c r="G1758" s="5">
        <v>5.0289999999999999</v>
      </c>
      <c r="H1758" s="5">
        <v>147.42706999999999</v>
      </c>
    </row>
    <row r="1759" spans="1:8" ht="18.75" customHeight="1" thickBot="1" x14ac:dyDescent="0.25">
      <c r="A1759" s="78"/>
      <c r="B1759" s="82"/>
      <c r="C1759" s="84"/>
      <c r="D1759" s="3" t="s">
        <v>114</v>
      </c>
      <c r="E1759" s="5">
        <v>5.45E-2</v>
      </c>
      <c r="F1759" s="5">
        <v>8</v>
      </c>
      <c r="G1759" s="4"/>
      <c r="H1759" s="4"/>
    </row>
    <row r="1760" spans="1:8" ht="18.75" customHeight="1" thickBot="1" x14ac:dyDescent="0.25">
      <c r="A1760" s="78"/>
      <c r="B1760" s="82"/>
      <c r="C1760" s="84"/>
      <c r="D1760" s="3" t="s">
        <v>161</v>
      </c>
      <c r="E1760" s="5">
        <v>0.748</v>
      </c>
      <c r="F1760" s="5">
        <v>58.417000000000002</v>
      </c>
      <c r="G1760" s="5">
        <v>0.60699999999999998</v>
      </c>
      <c r="H1760" s="5">
        <v>44.46725</v>
      </c>
    </row>
    <row r="1761" spans="1:8" ht="18.75" customHeight="1" thickBot="1" x14ac:dyDescent="0.25">
      <c r="A1761" s="78"/>
      <c r="B1761" s="82"/>
      <c r="C1761" s="84"/>
      <c r="D1761" s="3" t="s">
        <v>573</v>
      </c>
      <c r="E1761" s="5">
        <v>2.2997000000000001</v>
      </c>
      <c r="F1761" s="5">
        <v>82.841909999999999</v>
      </c>
      <c r="G1761" s="5">
        <v>1.597</v>
      </c>
      <c r="H1761" s="5">
        <v>81.608750000000001</v>
      </c>
    </row>
    <row r="1762" spans="1:8" ht="18.75" customHeight="1" thickBot="1" x14ac:dyDescent="0.25">
      <c r="A1762" s="78"/>
      <c r="B1762" s="82"/>
      <c r="C1762" s="84"/>
      <c r="D1762" s="3" t="s">
        <v>18</v>
      </c>
      <c r="E1762" s="5">
        <v>11.604100000000001</v>
      </c>
      <c r="F1762" s="5">
        <v>187.52391</v>
      </c>
      <c r="G1762" s="5">
        <v>18.8797</v>
      </c>
      <c r="H1762" s="5">
        <v>287.79399000000001</v>
      </c>
    </row>
    <row r="1763" spans="1:8" ht="18.75" customHeight="1" thickBot="1" x14ac:dyDescent="0.25">
      <c r="A1763" s="78"/>
      <c r="B1763" s="82"/>
      <c r="C1763" s="84"/>
      <c r="D1763" s="3" t="s">
        <v>574</v>
      </c>
      <c r="E1763" s="5">
        <v>37.699199999999998</v>
      </c>
      <c r="F1763" s="5">
        <v>1989.5597700000001</v>
      </c>
      <c r="G1763" s="5">
        <v>36.921799999999998</v>
      </c>
      <c r="H1763" s="5">
        <v>1859.0005799999999</v>
      </c>
    </row>
    <row r="1764" spans="1:8" ht="18.75" customHeight="1" thickBot="1" x14ac:dyDescent="0.25">
      <c r="A1764" s="78"/>
      <c r="B1764" s="82"/>
      <c r="C1764" s="84"/>
      <c r="D1764" s="3" t="s">
        <v>21</v>
      </c>
      <c r="E1764" s="5">
        <v>0.02</v>
      </c>
      <c r="F1764" s="5">
        <v>1.11111</v>
      </c>
      <c r="G1764" s="4"/>
      <c r="H1764" s="4"/>
    </row>
    <row r="1765" spans="1:8" ht="18.75" customHeight="1" thickBot="1" x14ac:dyDescent="0.25">
      <c r="A1765" s="78"/>
      <c r="B1765" s="82"/>
      <c r="C1765" s="84"/>
      <c r="D1765" s="3" t="s">
        <v>63</v>
      </c>
      <c r="E1765" s="5">
        <v>37.295299999999997</v>
      </c>
      <c r="F1765" s="5">
        <v>9148.4689899999994</v>
      </c>
      <c r="G1765" s="5">
        <v>38.486199999999997</v>
      </c>
      <c r="H1765" s="5">
        <v>8634.0103600000002</v>
      </c>
    </row>
    <row r="1766" spans="1:8" ht="18.75" customHeight="1" thickBot="1" x14ac:dyDescent="0.25">
      <c r="A1766" s="78"/>
      <c r="B1766" s="82"/>
      <c r="C1766" s="84"/>
      <c r="D1766" s="3" t="s">
        <v>159</v>
      </c>
      <c r="E1766" s="5">
        <v>0.30299999999999999</v>
      </c>
      <c r="F1766" s="5">
        <v>31.278949999999998</v>
      </c>
      <c r="G1766" s="5">
        <v>0.222</v>
      </c>
      <c r="H1766" s="5">
        <v>22.383089999999999</v>
      </c>
    </row>
    <row r="1767" spans="1:8" ht="18.75" customHeight="1" thickBot="1" x14ac:dyDescent="0.25">
      <c r="A1767" s="78"/>
      <c r="B1767" s="82"/>
      <c r="C1767" s="84"/>
      <c r="D1767" s="3" t="s">
        <v>27</v>
      </c>
      <c r="E1767" s="5">
        <v>0.34</v>
      </c>
      <c r="F1767" s="5">
        <v>2.9</v>
      </c>
      <c r="G1767" s="5">
        <v>3.7199999999999997E-2</v>
      </c>
      <c r="H1767" s="5">
        <v>0.68</v>
      </c>
    </row>
    <row r="1768" spans="1:8" ht="18.75" customHeight="1" thickBot="1" x14ac:dyDescent="0.25">
      <c r="A1768" s="78"/>
      <c r="B1768" s="82"/>
      <c r="C1768" s="84"/>
      <c r="D1768" s="3" t="s">
        <v>104</v>
      </c>
      <c r="E1768" s="5">
        <v>9.6799999999999997E-2</v>
      </c>
      <c r="F1768" s="5">
        <v>1.31</v>
      </c>
      <c r="G1768" s="5">
        <v>0.30480000000000002</v>
      </c>
      <c r="H1768" s="5">
        <v>3.95</v>
      </c>
    </row>
    <row r="1769" spans="1:8" ht="18.75" customHeight="1" thickBot="1" x14ac:dyDescent="0.25">
      <c r="A1769" s="78"/>
      <c r="B1769" s="82"/>
      <c r="C1769" s="84"/>
      <c r="D1769" s="3" t="s">
        <v>575</v>
      </c>
      <c r="E1769" s="5">
        <v>9.6000000000000002E-2</v>
      </c>
      <c r="F1769" s="5">
        <v>1.52</v>
      </c>
      <c r="G1769" s="5">
        <v>4.6199999999999998E-2</v>
      </c>
      <c r="H1769" s="5">
        <v>0.83</v>
      </c>
    </row>
    <row r="1770" spans="1:8" ht="18.75" customHeight="1" thickBot="1" x14ac:dyDescent="0.25">
      <c r="A1770" s="78"/>
      <c r="B1770" s="82"/>
      <c r="C1770" s="84"/>
      <c r="D1770" s="3" t="s">
        <v>576</v>
      </c>
      <c r="E1770" s="5">
        <v>259.66039999999998</v>
      </c>
      <c r="F1770" s="5">
        <v>3744.3330000000001</v>
      </c>
      <c r="G1770" s="5">
        <v>287.59870000000001</v>
      </c>
      <c r="H1770" s="5">
        <v>3460.3030100000001</v>
      </c>
    </row>
    <row r="1771" spans="1:8" ht="18.75" customHeight="1" thickBot="1" x14ac:dyDescent="0.25">
      <c r="A1771" s="78"/>
      <c r="B1771" s="82"/>
      <c r="C1771" s="84"/>
      <c r="D1771" s="3" t="s">
        <v>257</v>
      </c>
      <c r="E1771" s="5">
        <v>2.1539999999999999</v>
      </c>
      <c r="F1771" s="5">
        <v>89.173320000000004</v>
      </c>
      <c r="G1771" s="5">
        <v>2.6019999999999999</v>
      </c>
      <c r="H1771" s="5">
        <v>94.841629999999995</v>
      </c>
    </row>
    <row r="1772" spans="1:8" ht="18.75" customHeight="1" thickBot="1" x14ac:dyDescent="0.25">
      <c r="A1772" s="78"/>
      <c r="B1772" s="82"/>
      <c r="C1772" s="84"/>
      <c r="D1772" s="3" t="s">
        <v>341</v>
      </c>
      <c r="E1772" s="5">
        <v>0.75319999999999998</v>
      </c>
      <c r="F1772" s="5">
        <v>89.328699999999998</v>
      </c>
      <c r="G1772" s="5">
        <v>0.1961</v>
      </c>
      <c r="H1772" s="5">
        <v>20.791820000000001</v>
      </c>
    </row>
    <row r="1773" spans="1:8" ht="18.75" customHeight="1" thickBot="1" x14ac:dyDescent="0.25">
      <c r="A1773" s="78"/>
      <c r="B1773" s="82"/>
      <c r="C1773" s="84"/>
      <c r="D1773" s="3" t="s">
        <v>86</v>
      </c>
      <c r="E1773" s="5">
        <v>0.77310000000000001</v>
      </c>
      <c r="F1773" s="5">
        <v>11.868410000000001</v>
      </c>
      <c r="G1773" s="5">
        <v>1.3714</v>
      </c>
      <c r="H1773" s="5">
        <v>19.79</v>
      </c>
    </row>
    <row r="1774" spans="1:8" ht="18.75" customHeight="1" thickBot="1" x14ac:dyDescent="0.25">
      <c r="A1774" s="78"/>
      <c r="B1774" s="82"/>
      <c r="C1774" s="84"/>
      <c r="D1774" s="3" t="s">
        <v>28</v>
      </c>
      <c r="E1774" s="5">
        <v>30.070900000000002</v>
      </c>
      <c r="F1774" s="5">
        <v>1318.1093699999999</v>
      </c>
      <c r="G1774" s="5">
        <v>28.4879</v>
      </c>
      <c r="H1774" s="5">
        <v>1259.0962400000001</v>
      </c>
    </row>
    <row r="1775" spans="1:8" ht="18.75" customHeight="1" thickBot="1" x14ac:dyDescent="0.25">
      <c r="A1775" s="78"/>
      <c r="B1775" s="82"/>
      <c r="C1775" s="84"/>
      <c r="D1775" s="3" t="s">
        <v>29</v>
      </c>
      <c r="E1775" s="5">
        <v>48.250999999999998</v>
      </c>
      <c r="F1775" s="5">
        <v>5526.9180399999996</v>
      </c>
      <c r="G1775" s="5">
        <v>49.689</v>
      </c>
      <c r="H1775" s="5">
        <v>5120.1532500000003</v>
      </c>
    </row>
    <row r="1776" spans="1:8" ht="18.75" customHeight="1" thickBot="1" x14ac:dyDescent="0.25">
      <c r="A1776" s="78"/>
      <c r="B1776" s="82"/>
      <c r="C1776" s="84"/>
      <c r="D1776" s="3" t="s">
        <v>20</v>
      </c>
      <c r="E1776" s="5">
        <v>121.9913</v>
      </c>
      <c r="F1776" s="5">
        <v>7518.6050299999997</v>
      </c>
      <c r="G1776" s="5">
        <v>131.00309999999999</v>
      </c>
      <c r="H1776" s="5">
        <v>7363.1458599999996</v>
      </c>
    </row>
    <row r="1777" spans="1:8" ht="18.75" customHeight="1" thickBot="1" x14ac:dyDescent="0.25">
      <c r="A1777" s="78"/>
      <c r="B1777" s="82"/>
      <c r="C1777" s="84"/>
      <c r="D1777" s="3" t="s">
        <v>149</v>
      </c>
      <c r="E1777" s="5">
        <v>9.6000000000000002E-2</v>
      </c>
      <c r="F1777" s="5">
        <v>0.5</v>
      </c>
      <c r="G1777" s="4"/>
      <c r="H1777" s="4"/>
    </row>
    <row r="1778" spans="1:8" ht="18.75" customHeight="1" thickBot="1" x14ac:dyDescent="0.25">
      <c r="A1778" s="78"/>
      <c r="B1778" s="82"/>
      <c r="C1778" s="84"/>
      <c r="D1778" s="3" t="s">
        <v>99</v>
      </c>
      <c r="E1778" s="5">
        <v>1.2500000000000001E-2</v>
      </c>
      <c r="F1778" s="5">
        <v>2.4</v>
      </c>
      <c r="G1778" s="4"/>
      <c r="H1778" s="4"/>
    </row>
    <row r="1779" spans="1:8" ht="18.75" customHeight="1" thickBot="1" x14ac:dyDescent="0.25">
      <c r="A1779" s="78"/>
      <c r="B1779" s="82"/>
      <c r="C1779" s="84"/>
      <c r="D1779" s="3" t="s">
        <v>95</v>
      </c>
      <c r="E1779" s="5">
        <v>3.2210000000000001</v>
      </c>
      <c r="F1779" s="5">
        <v>29.19</v>
      </c>
      <c r="G1779" s="5">
        <v>9.3689999999999998</v>
      </c>
      <c r="H1779" s="5">
        <v>76.83</v>
      </c>
    </row>
    <row r="1780" spans="1:8" ht="18.75" customHeight="1" thickBot="1" x14ac:dyDescent="0.25">
      <c r="A1780" s="78"/>
      <c r="B1780" s="82"/>
      <c r="C1780" s="84"/>
      <c r="D1780" s="3" t="s">
        <v>89</v>
      </c>
      <c r="E1780" s="5">
        <v>3.4500000000000003E-2</v>
      </c>
      <c r="F1780" s="5">
        <v>0.78537000000000001</v>
      </c>
      <c r="G1780" s="5">
        <v>5.8299999999999998E-2</v>
      </c>
      <c r="H1780" s="5">
        <v>0.8</v>
      </c>
    </row>
    <row r="1781" spans="1:8" ht="18.75" customHeight="1" thickBot="1" x14ac:dyDescent="0.25">
      <c r="A1781" s="78"/>
      <c r="B1781" s="82"/>
      <c r="C1781" s="84"/>
      <c r="D1781" s="3" t="s">
        <v>16</v>
      </c>
      <c r="E1781" s="5">
        <v>6.4111000000000002</v>
      </c>
      <c r="F1781" s="5">
        <v>125.63061999999999</v>
      </c>
      <c r="G1781" s="5">
        <v>11.8369</v>
      </c>
      <c r="H1781" s="5">
        <v>184.19362000000001</v>
      </c>
    </row>
    <row r="1782" spans="1:8" ht="18.75" customHeight="1" thickBot="1" x14ac:dyDescent="0.25">
      <c r="A1782" s="78"/>
      <c r="B1782" s="82"/>
      <c r="C1782" s="84"/>
      <c r="D1782" s="3" t="s">
        <v>101</v>
      </c>
      <c r="E1782" s="5">
        <v>1.0500000000000001E-2</v>
      </c>
      <c r="F1782" s="5">
        <v>0.2</v>
      </c>
      <c r="G1782" s="4"/>
      <c r="H1782" s="4"/>
    </row>
    <row r="1783" spans="1:8" ht="18.75" customHeight="1" thickBot="1" x14ac:dyDescent="0.25">
      <c r="A1783" s="78"/>
      <c r="B1783" s="82"/>
      <c r="C1783" s="84"/>
      <c r="D1783" s="3" t="s">
        <v>67</v>
      </c>
      <c r="E1783" s="5">
        <v>0.40100000000000002</v>
      </c>
      <c r="F1783" s="5">
        <v>54.811019999999999</v>
      </c>
      <c r="G1783" s="5">
        <v>0.57440000000000002</v>
      </c>
      <c r="H1783" s="5">
        <v>72.874700000000004</v>
      </c>
    </row>
    <row r="1784" spans="1:8" ht="18.75" customHeight="1" thickBot="1" x14ac:dyDescent="0.25">
      <c r="A1784" s="78"/>
      <c r="B1784" s="82"/>
      <c r="C1784" s="84"/>
      <c r="D1784" s="3" t="s">
        <v>577</v>
      </c>
      <c r="E1784" s="5">
        <v>0.15620000000000001</v>
      </c>
      <c r="F1784" s="5">
        <v>2.52</v>
      </c>
      <c r="G1784" s="5">
        <v>0.47420000000000001</v>
      </c>
      <c r="H1784" s="5">
        <v>1.64</v>
      </c>
    </row>
    <row r="1785" spans="1:8" ht="18.75" customHeight="1" thickBot="1" x14ac:dyDescent="0.25">
      <c r="A1785" s="78"/>
      <c r="B1785" s="82"/>
      <c r="C1785" s="84"/>
      <c r="D1785" s="3" t="s">
        <v>578</v>
      </c>
      <c r="E1785" s="5">
        <v>0.73599999999999999</v>
      </c>
      <c r="F1785" s="5">
        <v>61.476430000000001</v>
      </c>
      <c r="G1785" s="5">
        <v>1.3535999999999999</v>
      </c>
      <c r="H1785" s="5">
        <v>79.289550000000006</v>
      </c>
    </row>
    <row r="1786" spans="1:8" ht="18.75" customHeight="1" thickBot="1" x14ac:dyDescent="0.25">
      <c r="A1786" s="78"/>
      <c r="B1786" s="82"/>
      <c r="C1786" s="84"/>
      <c r="D1786" s="3" t="s">
        <v>111</v>
      </c>
      <c r="E1786" s="5">
        <v>6.3741000000000003</v>
      </c>
      <c r="F1786" s="5">
        <v>195.45443</v>
      </c>
      <c r="G1786" s="5">
        <v>6.5568</v>
      </c>
      <c r="H1786" s="5">
        <v>189.02462</v>
      </c>
    </row>
    <row r="1787" spans="1:8" ht="18.75" customHeight="1" thickBot="1" x14ac:dyDescent="0.25">
      <c r="A1787" s="78"/>
      <c r="B1787" s="82"/>
      <c r="C1787" s="84"/>
      <c r="D1787" s="3" t="s">
        <v>25</v>
      </c>
      <c r="E1787" s="5">
        <v>78.759100000000004</v>
      </c>
      <c r="F1787" s="5">
        <v>1366.4122600000001</v>
      </c>
      <c r="G1787" s="5">
        <v>74.871799999999993</v>
      </c>
      <c r="H1787" s="5">
        <v>1255.0994599999999</v>
      </c>
    </row>
    <row r="1788" spans="1:8" ht="18.75" customHeight="1" thickBot="1" x14ac:dyDescent="0.25">
      <c r="A1788" s="78"/>
      <c r="B1788" s="82"/>
      <c r="C1788" s="84"/>
      <c r="D1788" s="3" t="s">
        <v>107</v>
      </c>
      <c r="E1788" s="5">
        <v>33.690899999999999</v>
      </c>
      <c r="F1788" s="5">
        <v>1620.46136</v>
      </c>
      <c r="G1788" s="5">
        <v>50.805700000000002</v>
      </c>
      <c r="H1788" s="5">
        <v>2378.16867</v>
      </c>
    </row>
    <row r="1789" spans="1:8" ht="18.75" customHeight="1" thickBot="1" x14ac:dyDescent="0.25">
      <c r="A1789" s="78"/>
      <c r="B1789" s="82"/>
      <c r="C1789" s="84"/>
      <c r="D1789" s="3" t="s">
        <v>112</v>
      </c>
      <c r="E1789" s="5">
        <v>0.82350000000000001</v>
      </c>
      <c r="F1789" s="5">
        <v>109.12560999999999</v>
      </c>
      <c r="G1789" s="5">
        <v>1.0335000000000001</v>
      </c>
      <c r="H1789" s="5">
        <v>159.44998000000001</v>
      </c>
    </row>
    <row r="1790" spans="1:8" ht="18.75" customHeight="1" thickBot="1" x14ac:dyDescent="0.25">
      <c r="A1790" s="78"/>
      <c r="B1790" s="82"/>
      <c r="C1790" s="84"/>
      <c r="D1790" s="3" t="s">
        <v>144</v>
      </c>
      <c r="E1790" s="5">
        <v>0.3679</v>
      </c>
      <c r="F1790" s="5">
        <v>54.569299999999998</v>
      </c>
      <c r="G1790" s="5">
        <v>0.4506</v>
      </c>
      <c r="H1790" s="5">
        <v>63.68835</v>
      </c>
    </row>
    <row r="1791" spans="1:8" ht="18.75" customHeight="1" thickBot="1" x14ac:dyDescent="0.25">
      <c r="A1791" s="78"/>
      <c r="B1791" s="82"/>
      <c r="C1791" s="84"/>
      <c r="D1791" s="3" t="s">
        <v>357</v>
      </c>
      <c r="E1791" s="5">
        <v>1.23E-2</v>
      </c>
      <c r="F1791" s="5">
        <v>1.49</v>
      </c>
      <c r="G1791" s="4"/>
      <c r="H1791" s="4"/>
    </row>
    <row r="1792" spans="1:8" ht="18.75" customHeight="1" thickBot="1" x14ac:dyDescent="0.25">
      <c r="A1792" s="78"/>
      <c r="B1792" s="82"/>
      <c r="C1792" s="84"/>
      <c r="D1792" s="3" t="s">
        <v>147</v>
      </c>
      <c r="E1792" s="5">
        <v>0.68659999999999999</v>
      </c>
      <c r="F1792" s="5">
        <v>57.555590000000002</v>
      </c>
      <c r="G1792" s="5">
        <v>0.84650000000000003</v>
      </c>
      <c r="H1792" s="5">
        <v>79.886539999999997</v>
      </c>
    </row>
    <row r="1793" spans="1:8" ht="18.75" customHeight="1" thickBot="1" x14ac:dyDescent="0.25">
      <c r="A1793" s="78"/>
      <c r="B1793" s="82"/>
      <c r="C1793" s="84"/>
      <c r="D1793" s="3" t="s">
        <v>150</v>
      </c>
      <c r="E1793" s="5">
        <v>78.783690000000007</v>
      </c>
      <c r="F1793" s="5">
        <v>6582.3673699999999</v>
      </c>
      <c r="G1793" s="5">
        <v>81.955799999999996</v>
      </c>
      <c r="H1793" s="5">
        <v>6212.91068</v>
      </c>
    </row>
    <row r="1794" spans="1:8" ht="18.75" customHeight="1" thickBot="1" x14ac:dyDescent="0.25">
      <c r="A1794" s="78"/>
      <c r="B1794" s="82"/>
      <c r="C1794" s="84"/>
      <c r="D1794" s="3" t="s">
        <v>579</v>
      </c>
      <c r="E1794" s="5">
        <v>0.03</v>
      </c>
      <c r="F1794" s="5">
        <v>2.4626299999999999</v>
      </c>
      <c r="G1794" s="5">
        <v>6.0999999999999999E-2</v>
      </c>
      <c r="H1794" s="5">
        <v>2.8</v>
      </c>
    </row>
    <row r="1795" spans="1:8" ht="18.75" customHeight="1" thickBot="1" x14ac:dyDescent="0.25">
      <c r="A1795" s="78"/>
      <c r="B1795" s="82"/>
      <c r="C1795" s="84"/>
      <c r="D1795" s="3" t="s">
        <v>285</v>
      </c>
      <c r="E1795" s="4"/>
      <c r="F1795" s="4"/>
      <c r="G1795" s="5">
        <v>7.4999999999999997E-2</v>
      </c>
      <c r="H1795" s="5">
        <v>5.1100000000000003</v>
      </c>
    </row>
    <row r="1796" spans="1:8" ht="18.75" customHeight="1" thickBot="1" x14ac:dyDescent="0.25">
      <c r="A1796" s="78"/>
      <c r="B1796" s="82"/>
      <c r="C1796" s="84"/>
      <c r="D1796" s="3" t="s">
        <v>355</v>
      </c>
      <c r="E1796" s="5">
        <v>8.6999999999999994E-2</v>
      </c>
      <c r="F1796" s="5">
        <v>1.49</v>
      </c>
      <c r="G1796" s="4"/>
      <c r="H1796" s="4"/>
    </row>
    <row r="1797" spans="1:8" ht="18.75" customHeight="1" thickBot="1" x14ac:dyDescent="0.25">
      <c r="A1797" s="78"/>
      <c r="B1797" s="82"/>
      <c r="C1797" s="84"/>
      <c r="D1797" s="3" t="s">
        <v>580</v>
      </c>
      <c r="E1797" s="5">
        <v>1.55E-2</v>
      </c>
      <c r="F1797" s="5">
        <v>0.96</v>
      </c>
      <c r="G1797" s="4"/>
      <c r="H1797" s="4"/>
    </row>
    <row r="1798" spans="1:8" ht="18.75" customHeight="1" thickBot="1" x14ac:dyDescent="0.25">
      <c r="A1798" s="78"/>
      <c r="B1798" s="82"/>
      <c r="C1798" s="85"/>
      <c r="D1798" s="3" t="s">
        <v>78</v>
      </c>
      <c r="E1798" s="4"/>
      <c r="F1798" s="4"/>
      <c r="G1798" s="5">
        <v>5.7500000000000002E-2</v>
      </c>
      <c r="H1798" s="5">
        <v>13.8</v>
      </c>
    </row>
    <row r="1799" spans="1:8" ht="18.75" customHeight="1" thickBot="1" x14ac:dyDescent="0.25">
      <c r="A1799" s="78"/>
      <c r="B1799" s="82"/>
      <c r="C1799" s="83" t="s">
        <v>51</v>
      </c>
      <c r="D1799" s="3" t="s">
        <v>242</v>
      </c>
      <c r="E1799" s="5">
        <v>5.9284999999999997</v>
      </c>
      <c r="F1799" s="5">
        <v>274.35000000000002</v>
      </c>
      <c r="G1799" s="5">
        <v>33.645499999999998</v>
      </c>
      <c r="H1799" s="5">
        <v>1506.95</v>
      </c>
    </row>
    <row r="1800" spans="1:8" ht="18.75" customHeight="1" thickBot="1" x14ac:dyDescent="0.25">
      <c r="A1800" s="78"/>
      <c r="B1800" s="82"/>
      <c r="C1800" s="84"/>
      <c r="D1800" s="3" t="s">
        <v>202</v>
      </c>
      <c r="E1800" s="5">
        <v>6.2E-2</v>
      </c>
      <c r="F1800" s="5">
        <v>10.8</v>
      </c>
      <c r="G1800" s="5">
        <v>1.2E-2</v>
      </c>
      <c r="H1800" s="5">
        <v>0.5</v>
      </c>
    </row>
    <row r="1801" spans="1:8" ht="18.75" customHeight="1" thickBot="1" x14ac:dyDescent="0.25">
      <c r="A1801" s="78"/>
      <c r="B1801" s="82"/>
      <c r="C1801" s="84"/>
      <c r="D1801" s="3" t="s">
        <v>326</v>
      </c>
      <c r="E1801" s="5">
        <v>0.1925</v>
      </c>
      <c r="F1801" s="5">
        <v>6.55</v>
      </c>
      <c r="G1801" s="5">
        <v>0.28499999999999998</v>
      </c>
      <c r="H1801" s="5">
        <v>9.11</v>
      </c>
    </row>
    <row r="1802" spans="1:8" ht="18.75" customHeight="1" thickBot="1" x14ac:dyDescent="0.25">
      <c r="A1802" s="78"/>
      <c r="B1802" s="82"/>
      <c r="C1802" s="84"/>
      <c r="D1802" s="3" t="s">
        <v>199</v>
      </c>
      <c r="E1802" s="5">
        <v>0.93730000000000002</v>
      </c>
      <c r="F1802" s="5">
        <v>94.82</v>
      </c>
      <c r="G1802" s="5">
        <v>0.66869999999999996</v>
      </c>
      <c r="H1802" s="5">
        <v>87.85</v>
      </c>
    </row>
    <row r="1803" spans="1:8" ht="18.75" customHeight="1" thickBot="1" x14ac:dyDescent="0.25">
      <c r="A1803" s="78"/>
      <c r="B1803" s="82"/>
      <c r="C1803" s="84"/>
      <c r="D1803" s="3" t="s">
        <v>358</v>
      </c>
      <c r="E1803" s="5">
        <v>0.28699999999999998</v>
      </c>
      <c r="F1803" s="5">
        <v>14.15</v>
      </c>
      <c r="G1803" s="5">
        <v>0.04</v>
      </c>
      <c r="H1803" s="5">
        <v>2.6</v>
      </c>
    </row>
    <row r="1804" spans="1:8" ht="18.75" customHeight="1" thickBot="1" x14ac:dyDescent="0.25">
      <c r="A1804" s="78"/>
      <c r="B1804" s="82"/>
      <c r="C1804" s="84"/>
      <c r="D1804" s="3" t="s">
        <v>58</v>
      </c>
      <c r="E1804" s="5">
        <v>1.4E-2</v>
      </c>
      <c r="F1804" s="5">
        <v>0.56000000000000005</v>
      </c>
      <c r="G1804" s="5">
        <v>1.0029999999999999</v>
      </c>
      <c r="H1804" s="5">
        <v>47.6</v>
      </c>
    </row>
    <row r="1805" spans="1:8" ht="18.75" customHeight="1" thickBot="1" x14ac:dyDescent="0.25">
      <c r="A1805" s="78"/>
      <c r="B1805" s="82"/>
      <c r="C1805" s="84"/>
      <c r="D1805" s="3" t="s">
        <v>581</v>
      </c>
      <c r="E1805" s="5">
        <v>0.03</v>
      </c>
      <c r="F1805" s="5">
        <v>6</v>
      </c>
      <c r="G1805" s="5">
        <v>0.16200000000000001</v>
      </c>
      <c r="H1805" s="5">
        <v>32.4</v>
      </c>
    </row>
    <row r="1806" spans="1:8" ht="18.75" customHeight="1" thickBot="1" x14ac:dyDescent="0.25">
      <c r="A1806" s="78"/>
      <c r="B1806" s="82"/>
      <c r="C1806" s="84"/>
      <c r="D1806" s="3" t="s">
        <v>241</v>
      </c>
      <c r="E1806" s="5">
        <v>0.13</v>
      </c>
      <c r="F1806" s="5">
        <v>1.3</v>
      </c>
      <c r="G1806" s="5">
        <v>7.39</v>
      </c>
      <c r="H1806" s="5">
        <v>73.900000000000006</v>
      </c>
    </row>
    <row r="1807" spans="1:8" ht="18.75" customHeight="1" thickBot="1" x14ac:dyDescent="0.25">
      <c r="A1807" s="78"/>
      <c r="B1807" s="82"/>
      <c r="C1807" s="84"/>
      <c r="D1807" s="3" t="s">
        <v>56</v>
      </c>
      <c r="E1807" s="5">
        <v>0.183</v>
      </c>
      <c r="F1807" s="5">
        <v>10.99</v>
      </c>
      <c r="G1807" s="4"/>
      <c r="H1807" s="4"/>
    </row>
    <row r="1808" spans="1:8" ht="18.75" customHeight="1" thickBot="1" x14ac:dyDescent="0.25">
      <c r="A1808" s="78"/>
      <c r="B1808" s="82"/>
      <c r="C1808" s="84"/>
      <c r="D1808" s="3" t="s">
        <v>136</v>
      </c>
      <c r="E1808" s="5">
        <v>2.4026000000000001</v>
      </c>
      <c r="F1808" s="5">
        <v>276.36500000000001</v>
      </c>
      <c r="G1808" s="5">
        <v>6.2350000000000003</v>
      </c>
      <c r="H1808" s="5">
        <v>623.5</v>
      </c>
    </row>
    <row r="1809" spans="1:8" ht="18.75" customHeight="1" thickBot="1" x14ac:dyDescent="0.25">
      <c r="A1809" s="78"/>
      <c r="B1809" s="82"/>
      <c r="C1809" s="84"/>
      <c r="D1809" s="3" t="s">
        <v>53</v>
      </c>
      <c r="E1809" s="5">
        <v>0.02</v>
      </c>
      <c r="F1809" s="5">
        <v>2.94</v>
      </c>
      <c r="G1809" s="5">
        <v>0.38300000000000001</v>
      </c>
      <c r="H1809" s="5">
        <v>1.26</v>
      </c>
    </row>
    <row r="1810" spans="1:8" ht="18.75" customHeight="1" thickBot="1" x14ac:dyDescent="0.25">
      <c r="A1810" s="78"/>
      <c r="B1810" s="82"/>
      <c r="C1810" s="84"/>
      <c r="D1810" s="3" t="s">
        <v>55</v>
      </c>
      <c r="E1810" s="4"/>
      <c r="F1810" s="4"/>
      <c r="G1810" s="5">
        <v>0.02</v>
      </c>
      <c r="H1810" s="5">
        <v>0.4</v>
      </c>
    </row>
    <row r="1811" spans="1:8" ht="18.75" customHeight="1" thickBot="1" x14ac:dyDescent="0.25">
      <c r="A1811" s="78"/>
      <c r="B1811" s="82"/>
      <c r="C1811" s="84"/>
      <c r="D1811" s="3" t="s">
        <v>207</v>
      </c>
      <c r="E1811" s="5">
        <v>6.4348000000000001</v>
      </c>
      <c r="F1811" s="5">
        <v>306.86882000000003</v>
      </c>
      <c r="G1811" s="5">
        <v>24.554600000000001</v>
      </c>
      <c r="H1811" s="5">
        <v>1192.3</v>
      </c>
    </row>
    <row r="1812" spans="1:8" ht="18.75" customHeight="1" thickBot="1" x14ac:dyDescent="0.25">
      <c r="A1812" s="78"/>
      <c r="B1812" s="82"/>
      <c r="C1812" s="84"/>
      <c r="D1812" s="3" t="s">
        <v>137</v>
      </c>
      <c r="E1812" s="5">
        <v>4.3963999999999999</v>
      </c>
      <c r="F1812" s="5">
        <v>1218.68</v>
      </c>
      <c r="G1812" s="5">
        <v>15.135999999999999</v>
      </c>
      <c r="H1812" s="5">
        <v>3023.7</v>
      </c>
    </row>
    <row r="1813" spans="1:8" ht="18.75" customHeight="1" thickBot="1" x14ac:dyDescent="0.25">
      <c r="A1813" s="78"/>
      <c r="B1813" s="82"/>
      <c r="C1813" s="84"/>
      <c r="D1813" s="3" t="s">
        <v>359</v>
      </c>
      <c r="E1813" s="5">
        <v>0.11</v>
      </c>
      <c r="F1813" s="5">
        <v>1.1000000000000001</v>
      </c>
      <c r="G1813" s="4"/>
      <c r="H1813" s="4"/>
    </row>
    <row r="1814" spans="1:8" ht="18.75" customHeight="1" thickBot="1" x14ac:dyDescent="0.25">
      <c r="A1814" s="78"/>
      <c r="B1814" s="82"/>
      <c r="C1814" s="84"/>
      <c r="D1814" s="3" t="s">
        <v>54</v>
      </c>
      <c r="E1814" s="5">
        <v>0.22800000000000001</v>
      </c>
      <c r="F1814" s="5">
        <v>11.5</v>
      </c>
      <c r="G1814" s="4"/>
      <c r="H1814" s="4"/>
    </row>
    <row r="1815" spans="1:8" ht="18.75" customHeight="1" thickBot="1" x14ac:dyDescent="0.25">
      <c r="A1815" s="78"/>
      <c r="B1815" s="82"/>
      <c r="C1815" s="85"/>
      <c r="D1815" s="3" t="s">
        <v>198</v>
      </c>
      <c r="E1815" s="5">
        <v>3.3000000000000002E-2</v>
      </c>
      <c r="F1815" s="5">
        <v>1.4</v>
      </c>
      <c r="G1815" s="4"/>
      <c r="H1815" s="4"/>
    </row>
    <row r="1816" spans="1:8" ht="18.75" customHeight="1" thickBot="1" x14ac:dyDescent="0.25">
      <c r="A1816" s="78"/>
      <c r="B1816" s="82"/>
      <c r="C1816" s="83" t="s">
        <v>44</v>
      </c>
      <c r="D1816" s="3" t="s">
        <v>50</v>
      </c>
      <c r="E1816" s="5">
        <v>16.753499999999999</v>
      </c>
      <c r="F1816" s="5">
        <v>1711.9415200000001</v>
      </c>
      <c r="G1816" s="5">
        <v>23.412800000000001</v>
      </c>
      <c r="H1816" s="5">
        <v>1653.9406200000001</v>
      </c>
    </row>
    <row r="1817" spans="1:8" ht="18.75" customHeight="1" thickBot="1" x14ac:dyDescent="0.25">
      <c r="A1817" s="78"/>
      <c r="B1817" s="82"/>
      <c r="C1817" s="84"/>
      <c r="D1817" s="3" t="s">
        <v>68</v>
      </c>
      <c r="E1817" s="5">
        <v>1112.4845</v>
      </c>
      <c r="F1817" s="5">
        <v>106530.13993999999</v>
      </c>
      <c r="G1817" s="5">
        <v>1070.6251</v>
      </c>
      <c r="H1817" s="5">
        <v>85100.390509999997</v>
      </c>
    </row>
    <row r="1818" spans="1:8" ht="18.75" customHeight="1" thickBot="1" x14ac:dyDescent="0.25">
      <c r="A1818" s="78"/>
      <c r="B1818" s="82"/>
      <c r="C1818" s="84"/>
      <c r="D1818" s="3" t="s">
        <v>48</v>
      </c>
      <c r="E1818" s="5">
        <v>1.4624999999999999</v>
      </c>
      <c r="F1818" s="5">
        <v>128.17330000000001</v>
      </c>
      <c r="G1818" s="5">
        <v>1.583</v>
      </c>
      <c r="H1818" s="5">
        <v>143.55000000000001</v>
      </c>
    </row>
    <row r="1819" spans="1:8" ht="18.75" customHeight="1" thickBot="1" x14ac:dyDescent="0.25">
      <c r="A1819" s="78"/>
      <c r="B1819" s="82"/>
      <c r="C1819" s="84"/>
      <c r="D1819" s="3" t="s">
        <v>152</v>
      </c>
      <c r="E1819" s="5">
        <v>45.946899999999999</v>
      </c>
      <c r="F1819" s="5">
        <v>2215.47352</v>
      </c>
      <c r="G1819" s="5">
        <v>39.665300000000002</v>
      </c>
      <c r="H1819" s="5">
        <v>1624.1573599999999</v>
      </c>
    </row>
    <row r="1820" spans="1:8" ht="18.75" customHeight="1" thickBot="1" x14ac:dyDescent="0.25">
      <c r="A1820" s="78"/>
      <c r="B1820" s="82"/>
      <c r="C1820" s="84"/>
      <c r="D1820" s="3" t="s">
        <v>151</v>
      </c>
      <c r="E1820" s="5">
        <v>15.911199999999999</v>
      </c>
      <c r="F1820" s="5">
        <v>1375.2312400000001</v>
      </c>
      <c r="G1820" s="5">
        <v>32.574800000000003</v>
      </c>
      <c r="H1820" s="5">
        <v>2679.0124900000001</v>
      </c>
    </row>
    <row r="1821" spans="1:8" ht="18.75" customHeight="1" thickBot="1" x14ac:dyDescent="0.25">
      <c r="A1821" s="78"/>
      <c r="B1821" s="82"/>
      <c r="C1821" s="84"/>
      <c r="D1821" s="3" t="s">
        <v>47</v>
      </c>
      <c r="E1821" s="5">
        <v>21.900300000000001</v>
      </c>
      <c r="F1821" s="5">
        <v>563.07736</v>
      </c>
      <c r="G1821" s="5">
        <v>2.4093</v>
      </c>
      <c r="H1821" s="5">
        <v>67.106669999999994</v>
      </c>
    </row>
    <row r="1822" spans="1:8" ht="18.75" customHeight="1" thickBot="1" x14ac:dyDescent="0.25">
      <c r="A1822" s="78"/>
      <c r="B1822" s="82"/>
      <c r="C1822" s="84"/>
      <c r="D1822" s="3" t="s">
        <v>582</v>
      </c>
      <c r="E1822" s="5">
        <v>1.5569</v>
      </c>
      <c r="F1822" s="5">
        <v>32.222499999999997</v>
      </c>
      <c r="G1822" s="5">
        <v>2.7970999999999999</v>
      </c>
      <c r="H1822" s="5">
        <v>55.54</v>
      </c>
    </row>
    <row r="1823" spans="1:8" ht="18.75" customHeight="1" thickBot="1" x14ac:dyDescent="0.25">
      <c r="A1823" s="78"/>
      <c r="B1823" s="82"/>
      <c r="C1823" s="85"/>
      <c r="D1823" s="3" t="s">
        <v>541</v>
      </c>
      <c r="E1823" s="4"/>
      <c r="F1823" s="4"/>
      <c r="G1823" s="5">
        <v>3.5999999999999997E-2</v>
      </c>
      <c r="H1823" s="5">
        <v>2.76</v>
      </c>
    </row>
    <row r="1824" spans="1:8" ht="18.75" customHeight="1" thickBot="1" x14ac:dyDescent="0.25">
      <c r="A1824" s="78"/>
      <c r="B1824" s="82"/>
      <c r="C1824" s="3" t="s">
        <v>337</v>
      </c>
      <c r="D1824" s="3" t="s">
        <v>583</v>
      </c>
      <c r="E1824" s="5">
        <v>0.66</v>
      </c>
      <c r="F1824" s="5">
        <v>9.9</v>
      </c>
      <c r="G1824" s="4"/>
      <c r="H1824" s="4"/>
    </row>
    <row r="1825" spans="1:8" ht="18.75" customHeight="1" thickBot="1" x14ac:dyDescent="0.25">
      <c r="A1825" s="79"/>
      <c r="B1825" s="83"/>
      <c r="C1825" s="3" t="s">
        <v>154</v>
      </c>
      <c r="D1825" s="3" t="s">
        <v>584</v>
      </c>
      <c r="E1825" s="5">
        <v>890.4</v>
      </c>
      <c r="F1825" s="5">
        <v>2671.2</v>
      </c>
      <c r="G1825" s="5">
        <v>944.42399999999998</v>
      </c>
      <c r="H1825" s="5">
        <v>2833.2719999999999</v>
      </c>
    </row>
    <row r="1826" spans="1:8" ht="18.75" customHeight="1" thickBot="1" x14ac:dyDescent="0.25">
      <c r="A1826" s="77" t="s">
        <v>585</v>
      </c>
      <c r="B1826" s="81" t="s">
        <v>5</v>
      </c>
      <c r="C1826" s="83" t="s">
        <v>44</v>
      </c>
      <c r="D1826" s="3" t="s">
        <v>47</v>
      </c>
      <c r="E1826" s="5">
        <v>129.059</v>
      </c>
      <c r="F1826" s="5">
        <v>5633.5919999999996</v>
      </c>
      <c r="G1826" s="5">
        <v>122.745</v>
      </c>
      <c r="H1826" s="5">
        <v>4986.1260000000002</v>
      </c>
    </row>
    <row r="1827" spans="1:8" ht="18.75" customHeight="1" thickBot="1" x14ac:dyDescent="0.25">
      <c r="A1827" s="78"/>
      <c r="B1827" s="82"/>
      <c r="C1827" s="84"/>
      <c r="D1827" s="3" t="s">
        <v>45</v>
      </c>
      <c r="E1827" s="5">
        <v>14.337999999999999</v>
      </c>
      <c r="F1827" s="5">
        <v>926.91200000000003</v>
      </c>
      <c r="G1827" s="5">
        <v>15.7775</v>
      </c>
      <c r="H1827" s="5">
        <v>905.26</v>
      </c>
    </row>
    <row r="1828" spans="1:8" ht="18.75" customHeight="1" thickBot="1" x14ac:dyDescent="0.25">
      <c r="A1828" s="78"/>
      <c r="B1828" s="82"/>
      <c r="C1828" s="84"/>
      <c r="D1828" s="3" t="s">
        <v>541</v>
      </c>
      <c r="E1828" s="5">
        <v>0.246</v>
      </c>
      <c r="F1828" s="5">
        <v>19.876000000000001</v>
      </c>
      <c r="G1828" s="5">
        <v>0.64</v>
      </c>
      <c r="H1828" s="5">
        <v>39.755000000000003</v>
      </c>
    </row>
    <row r="1829" spans="1:8" ht="18.75" customHeight="1" thickBot="1" x14ac:dyDescent="0.25">
      <c r="A1829" s="78"/>
      <c r="B1829" s="82"/>
      <c r="C1829" s="84"/>
      <c r="D1829" s="3" t="s">
        <v>48</v>
      </c>
      <c r="E1829" s="4"/>
      <c r="F1829" s="4"/>
      <c r="G1829" s="5">
        <v>5.5E-2</v>
      </c>
      <c r="H1829" s="5">
        <v>6.4349999999999996</v>
      </c>
    </row>
    <row r="1830" spans="1:8" ht="18.75" customHeight="1" thickBot="1" x14ac:dyDescent="0.25">
      <c r="A1830" s="78"/>
      <c r="B1830" s="82"/>
      <c r="C1830" s="84"/>
      <c r="D1830" s="3" t="s">
        <v>46</v>
      </c>
      <c r="E1830" s="5">
        <v>258.58449999999999</v>
      </c>
      <c r="F1830" s="5">
        <v>20604.113499999999</v>
      </c>
      <c r="G1830" s="5">
        <v>296.72300000000001</v>
      </c>
      <c r="H1830" s="5">
        <v>22107.346000000001</v>
      </c>
    </row>
    <row r="1831" spans="1:8" ht="18.75" customHeight="1" thickBot="1" x14ac:dyDescent="0.25">
      <c r="A1831" s="78"/>
      <c r="B1831" s="82"/>
      <c r="C1831" s="85"/>
      <c r="D1831" s="3" t="s">
        <v>395</v>
      </c>
      <c r="E1831" s="5">
        <v>0.219</v>
      </c>
      <c r="F1831" s="5">
        <v>34.517000000000003</v>
      </c>
      <c r="G1831" s="5">
        <v>1.3049999999999999</v>
      </c>
      <c r="H1831" s="5">
        <v>195.3</v>
      </c>
    </row>
    <row r="1832" spans="1:8" ht="18.75" customHeight="1" thickBot="1" x14ac:dyDescent="0.25">
      <c r="A1832" s="78"/>
      <c r="B1832" s="82"/>
      <c r="C1832" s="83" t="s">
        <v>6</v>
      </c>
      <c r="D1832" s="3" t="s">
        <v>586</v>
      </c>
      <c r="E1832" s="5">
        <v>0.34699999999999998</v>
      </c>
      <c r="F1832" s="5">
        <v>34.6355</v>
      </c>
      <c r="G1832" s="5">
        <v>0.2515</v>
      </c>
      <c r="H1832" s="5">
        <v>18.84</v>
      </c>
    </row>
    <row r="1833" spans="1:8" ht="18.75" customHeight="1" thickBot="1" x14ac:dyDescent="0.25">
      <c r="A1833" s="78"/>
      <c r="B1833" s="82"/>
      <c r="C1833" s="84"/>
      <c r="D1833" s="3" t="s">
        <v>14</v>
      </c>
      <c r="E1833" s="5">
        <v>0.36</v>
      </c>
      <c r="F1833" s="5">
        <v>8.5549999999999997</v>
      </c>
      <c r="G1833" s="5">
        <v>0.34499999999999997</v>
      </c>
      <c r="H1833" s="5">
        <v>7.08</v>
      </c>
    </row>
    <row r="1834" spans="1:8" ht="18.75" customHeight="1" thickBot="1" x14ac:dyDescent="0.25">
      <c r="A1834" s="78"/>
      <c r="B1834" s="82"/>
      <c r="C1834" s="84"/>
      <c r="D1834" s="3" t="s">
        <v>310</v>
      </c>
      <c r="E1834" s="5">
        <v>0.69599999999999995</v>
      </c>
      <c r="F1834" s="5">
        <v>164.99600000000001</v>
      </c>
      <c r="G1834" s="5">
        <v>1.93</v>
      </c>
      <c r="H1834" s="5">
        <v>305.8845</v>
      </c>
    </row>
    <row r="1835" spans="1:8" ht="18.75" customHeight="1" thickBot="1" x14ac:dyDescent="0.25">
      <c r="A1835" s="78"/>
      <c r="B1835" s="82"/>
      <c r="C1835" s="84"/>
      <c r="D1835" s="3" t="s">
        <v>587</v>
      </c>
      <c r="E1835" s="5">
        <v>9.2304999999999993</v>
      </c>
      <c r="F1835" s="5">
        <v>286.28949999999998</v>
      </c>
      <c r="G1835" s="5">
        <v>6.2220000000000004</v>
      </c>
      <c r="H1835" s="5">
        <v>207.08885000000001</v>
      </c>
    </row>
    <row r="1836" spans="1:8" ht="18.75" customHeight="1" thickBot="1" x14ac:dyDescent="0.25">
      <c r="A1836" s="78"/>
      <c r="B1836" s="82"/>
      <c r="C1836" s="84"/>
      <c r="D1836" s="3" t="s">
        <v>262</v>
      </c>
      <c r="E1836" s="5">
        <v>4.4999999999999998E-2</v>
      </c>
      <c r="F1836" s="5">
        <v>11.47</v>
      </c>
      <c r="G1836" s="5">
        <v>7.4999999999999997E-2</v>
      </c>
      <c r="H1836" s="5">
        <v>10.75</v>
      </c>
    </row>
    <row r="1837" spans="1:8" ht="18.75" customHeight="1" thickBot="1" x14ac:dyDescent="0.25">
      <c r="A1837" s="78"/>
      <c r="B1837" s="82"/>
      <c r="C1837" s="84"/>
      <c r="D1837" s="3" t="s">
        <v>91</v>
      </c>
      <c r="E1837" s="5">
        <v>2.5950000000000002</v>
      </c>
      <c r="F1837" s="5">
        <v>535.53499999999997</v>
      </c>
      <c r="G1837" s="5">
        <v>6.4050000000000002</v>
      </c>
      <c r="H1837" s="5">
        <v>1151.9155000000001</v>
      </c>
    </row>
    <row r="1838" spans="1:8" ht="18.75" customHeight="1" thickBot="1" x14ac:dyDescent="0.25">
      <c r="A1838" s="78"/>
      <c r="B1838" s="82"/>
      <c r="C1838" s="84"/>
      <c r="D1838" s="3" t="s">
        <v>588</v>
      </c>
      <c r="E1838" s="5">
        <v>4.4999999999999998E-2</v>
      </c>
      <c r="F1838" s="5">
        <v>0.91</v>
      </c>
      <c r="G1838" s="4"/>
      <c r="H1838" s="4"/>
    </row>
    <row r="1839" spans="1:8" ht="18.75" customHeight="1" thickBot="1" x14ac:dyDescent="0.25">
      <c r="A1839" s="78"/>
      <c r="B1839" s="82"/>
      <c r="C1839" s="84"/>
      <c r="D1839" s="3" t="s">
        <v>8</v>
      </c>
      <c r="E1839" s="5">
        <v>6.8449999999999998</v>
      </c>
      <c r="F1839" s="5">
        <v>292.96249999999998</v>
      </c>
      <c r="G1839" s="5">
        <v>7.1284999999999998</v>
      </c>
      <c r="H1839" s="5">
        <v>301.47000000000003</v>
      </c>
    </row>
    <row r="1840" spans="1:8" ht="18.75" customHeight="1" thickBot="1" x14ac:dyDescent="0.25">
      <c r="A1840" s="78"/>
      <c r="B1840" s="82"/>
      <c r="C1840" s="84"/>
      <c r="D1840" s="3" t="s">
        <v>99</v>
      </c>
      <c r="E1840" s="4"/>
      <c r="F1840" s="4"/>
      <c r="G1840" s="5">
        <v>6.0000000000000001E-3</v>
      </c>
      <c r="H1840" s="5">
        <v>0.5</v>
      </c>
    </row>
    <row r="1841" spans="1:8" ht="18.75" customHeight="1" thickBot="1" x14ac:dyDescent="0.25">
      <c r="A1841" s="78"/>
      <c r="B1841" s="82"/>
      <c r="C1841" s="84"/>
      <c r="D1841" s="3" t="s">
        <v>94</v>
      </c>
      <c r="E1841" s="5">
        <v>1.1399999999999999</v>
      </c>
      <c r="F1841" s="5">
        <v>52.615000000000002</v>
      </c>
      <c r="G1841" s="5">
        <v>1.5289999999999999</v>
      </c>
      <c r="H1841" s="5">
        <v>63.309980000000003</v>
      </c>
    </row>
    <row r="1842" spans="1:8" ht="18.75" customHeight="1" thickBot="1" x14ac:dyDescent="0.25">
      <c r="A1842" s="78"/>
      <c r="B1842" s="82"/>
      <c r="C1842" s="84"/>
      <c r="D1842" s="3" t="s">
        <v>589</v>
      </c>
      <c r="E1842" s="5">
        <v>1.2E-2</v>
      </c>
      <c r="F1842" s="5">
        <v>0.22</v>
      </c>
      <c r="G1842" s="5">
        <v>7.4999999999999997E-2</v>
      </c>
      <c r="H1842" s="5">
        <v>1.22</v>
      </c>
    </row>
    <row r="1843" spans="1:8" ht="18.75" customHeight="1" thickBot="1" x14ac:dyDescent="0.25">
      <c r="A1843" s="78"/>
      <c r="B1843" s="82"/>
      <c r="C1843" s="84"/>
      <c r="D1843" s="3" t="s">
        <v>590</v>
      </c>
      <c r="E1843" s="5">
        <v>0.48</v>
      </c>
      <c r="F1843" s="5">
        <v>10.130000000000001</v>
      </c>
      <c r="G1843" s="5">
        <v>0.375</v>
      </c>
      <c r="H1843" s="5">
        <v>7.1</v>
      </c>
    </row>
    <row r="1844" spans="1:8" ht="18.75" customHeight="1" thickBot="1" x14ac:dyDescent="0.25">
      <c r="A1844" s="78"/>
      <c r="B1844" s="82"/>
      <c r="C1844" s="84"/>
      <c r="D1844" s="3" t="s">
        <v>25</v>
      </c>
      <c r="E1844" s="5">
        <v>112.0825</v>
      </c>
      <c r="F1844" s="5">
        <v>3461.4609999999998</v>
      </c>
      <c r="G1844" s="5">
        <v>114.373</v>
      </c>
      <c r="H1844" s="5">
        <v>3564.0680000000002</v>
      </c>
    </row>
    <row r="1845" spans="1:8" ht="18.75" customHeight="1" thickBot="1" x14ac:dyDescent="0.25">
      <c r="A1845" s="78"/>
      <c r="B1845" s="82"/>
      <c r="C1845" s="84"/>
      <c r="D1845" s="3" t="s">
        <v>107</v>
      </c>
      <c r="E1845" s="5">
        <v>16.155000000000001</v>
      </c>
      <c r="F1845" s="5">
        <v>2089.6039999999998</v>
      </c>
      <c r="G1845" s="5">
        <v>15.298</v>
      </c>
      <c r="H1845" s="5">
        <v>1882.7929999999999</v>
      </c>
    </row>
    <row r="1846" spans="1:8" ht="18.75" customHeight="1" thickBot="1" x14ac:dyDescent="0.25">
      <c r="A1846" s="78"/>
      <c r="B1846" s="82"/>
      <c r="C1846" s="84"/>
      <c r="D1846" s="3" t="s">
        <v>28</v>
      </c>
      <c r="E1846" s="5">
        <v>24.873999999999999</v>
      </c>
      <c r="F1846" s="5">
        <v>2281.4119999999998</v>
      </c>
      <c r="G1846" s="5">
        <v>27.404</v>
      </c>
      <c r="H1846" s="5">
        <v>2414.9009999999998</v>
      </c>
    </row>
    <row r="1847" spans="1:8" ht="18.75" customHeight="1" thickBot="1" x14ac:dyDescent="0.25">
      <c r="A1847" s="78"/>
      <c r="B1847" s="82"/>
      <c r="C1847" s="84"/>
      <c r="D1847" s="3" t="s">
        <v>17</v>
      </c>
      <c r="E1847" s="5">
        <v>134.89500000000001</v>
      </c>
      <c r="F1847" s="5">
        <v>1735.6890000000001</v>
      </c>
      <c r="G1847" s="5">
        <v>135.68799999999999</v>
      </c>
      <c r="H1847" s="5">
        <v>1620.62</v>
      </c>
    </row>
    <row r="1848" spans="1:8" ht="18.75" customHeight="1" thickBot="1" x14ac:dyDescent="0.25">
      <c r="A1848" s="78"/>
      <c r="B1848" s="82"/>
      <c r="C1848" s="84"/>
      <c r="D1848" s="3" t="s">
        <v>29</v>
      </c>
      <c r="E1848" s="5">
        <v>3.2305000000000001</v>
      </c>
      <c r="F1848" s="5">
        <v>342.02449999999999</v>
      </c>
      <c r="G1848" s="5">
        <v>3.7774999999999999</v>
      </c>
      <c r="H1848" s="5">
        <v>392.84199999999998</v>
      </c>
    </row>
    <row r="1849" spans="1:8" ht="18.75" customHeight="1" thickBot="1" x14ac:dyDescent="0.25">
      <c r="A1849" s="78"/>
      <c r="B1849" s="82"/>
      <c r="C1849" s="84"/>
      <c r="D1849" s="3" t="s">
        <v>66</v>
      </c>
      <c r="E1849" s="5">
        <v>5.3499999999999999E-2</v>
      </c>
      <c r="F1849" s="5">
        <v>2.3264999999999998</v>
      </c>
      <c r="G1849" s="5">
        <v>0.33350000000000002</v>
      </c>
      <c r="H1849" s="5">
        <v>22.842500000000001</v>
      </c>
    </row>
    <row r="1850" spans="1:8" ht="18.75" customHeight="1" thickBot="1" x14ac:dyDescent="0.25">
      <c r="A1850" s="78"/>
      <c r="B1850" s="82"/>
      <c r="C1850" s="84"/>
      <c r="D1850" s="3" t="s">
        <v>64</v>
      </c>
      <c r="E1850" s="5">
        <v>5.7640000000000002</v>
      </c>
      <c r="F1850" s="5">
        <v>855.48900000000003</v>
      </c>
      <c r="G1850" s="5">
        <v>4.508</v>
      </c>
      <c r="H1850" s="5">
        <v>561.96249999999998</v>
      </c>
    </row>
    <row r="1851" spans="1:8" ht="18.75" customHeight="1" thickBot="1" x14ac:dyDescent="0.25">
      <c r="A1851" s="78"/>
      <c r="B1851" s="82"/>
      <c r="C1851" s="84"/>
      <c r="D1851" s="3" t="s">
        <v>9</v>
      </c>
      <c r="E1851" s="5">
        <v>3.9</v>
      </c>
      <c r="F1851" s="5">
        <v>147.05199999999999</v>
      </c>
      <c r="G1851" s="5">
        <v>2.85</v>
      </c>
      <c r="H1851" s="5">
        <v>91.71</v>
      </c>
    </row>
    <row r="1852" spans="1:8" ht="18.75" customHeight="1" thickBot="1" x14ac:dyDescent="0.25">
      <c r="A1852" s="78"/>
      <c r="B1852" s="82"/>
      <c r="C1852" s="84"/>
      <c r="D1852" s="3" t="s">
        <v>146</v>
      </c>
      <c r="E1852" s="5">
        <v>20.276499999999999</v>
      </c>
      <c r="F1852" s="5">
        <v>987.07650000000001</v>
      </c>
      <c r="G1852" s="5">
        <v>12.904</v>
      </c>
      <c r="H1852" s="5">
        <v>702.48199999999997</v>
      </c>
    </row>
    <row r="1853" spans="1:8" ht="18.75" customHeight="1" thickBot="1" x14ac:dyDescent="0.25">
      <c r="A1853" s="78"/>
      <c r="B1853" s="82"/>
      <c r="C1853" s="84"/>
      <c r="D1853" s="3" t="s">
        <v>111</v>
      </c>
      <c r="E1853" s="5">
        <v>5.8635000000000002</v>
      </c>
      <c r="F1853" s="5">
        <v>262.88549999999998</v>
      </c>
      <c r="G1853" s="5">
        <v>6.7885</v>
      </c>
      <c r="H1853" s="5">
        <v>308.45749999999998</v>
      </c>
    </row>
    <row r="1854" spans="1:8" ht="18.75" customHeight="1" thickBot="1" x14ac:dyDescent="0.25">
      <c r="A1854" s="78"/>
      <c r="B1854" s="82"/>
      <c r="C1854" s="84"/>
      <c r="D1854" s="3" t="s">
        <v>217</v>
      </c>
      <c r="E1854" s="4"/>
      <c r="F1854" s="4"/>
      <c r="G1854" s="5">
        <v>1.2E-2</v>
      </c>
      <c r="H1854" s="5">
        <v>0.74004000000000003</v>
      </c>
    </row>
    <row r="1855" spans="1:8" ht="18.75" customHeight="1" thickBot="1" x14ac:dyDescent="0.25">
      <c r="A1855" s="78"/>
      <c r="B1855" s="82"/>
      <c r="C1855" s="84"/>
      <c r="D1855" s="3" t="s">
        <v>87</v>
      </c>
      <c r="E1855" s="5">
        <v>0.66600000000000004</v>
      </c>
      <c r="F1855" s="5">
        <v>39.624000000000002</v>
      </c>
      <c r="G1855" s="5">
        <v>0.58150000000000002</v>
      </c>
      <c r="H1855" s="5">
        <v>23.716000000000001</v>
      </c>
    </row>
    <row r="1856" spans="1:8" ht="18.75" customHeight="1" thickBot="1" x14ac:dyDescent="0.25">
      <c r="A1856" s="78"/>
      <c r="B1856" s="82"/>
      <c r="C1856" s="84"/>
      <c r="D1856" s="3" t="s">
        <v>20</v>
      </c>
      <c r="E1856" s="5">
        <v>110.542</v>
      </c>
      <c r="F1856" s="5">
        <v>3495.0675000000001</v>
      </c>
      <c r="G1856" s="5">
        <v>81.115499999999997</v>
      </c>
      <c r="H1856" s="5">
        <v>2038.9760000000001</v>
      </c>
    </row>
    <row r="1857" spans="1:8" ht="18.75" customHeight="1" thickBot="1" x14ac:dyDescent="0.25">
      <c r="A1857" s="78"/>
      <c r="B1857" s="82"/>
      <c r="C1857" s="84"/>
      <c r="D1857" s="3" t="s">
        <v>535</v>
      </c>
      <c r="E1857" s="5">
        <v>238.88499999999999</v>
      </c>
      <c r="F1857" s="5">
        <v>3709.86</v>
      </c>
      <c r="G1857" s="4"/>
      <c r="H1857" s="4"/>
    </row>
    <row r="1858" spans="1:8" ht="18.75" customHeight="1" thickBot="1" x14ac:dyDescent="0.25">
      <c r="A1858" s="78"/>
      <c r="B1858" s="82"/>
      <c r="C1858" s="84"/>
      <c r="D1858" s="3" t="s">
        <v>16</v>
      </c>
      <c r="E1858" s="5">
        <v>38.975999999999999</v>
      </c>
      <c r="F1858" s="5">
        <v>815.19600000000003</v>
      </c>
      <c r="G1858" s="5">
        <v>25.045999999999999</v>
      </c>
      <c r="H1858" s="5">
        <v>538.44849999999997</v>
      </c>
    </row>
    <row r="1859" spans="1:8" ht="18.75" customHeight="1" thickBot="1" x14ac:dyDescent="0.25">
      <c r="A1859" s="78"/>
      <c r="B1859" s="82"/>
      <c r="C1859" s="84"/>
      <c r="D1859" s="3" t="s">
        <v>18</v>
      </c>
      <c r="E1859" s="5">
        <v>1.875</v>
      </c>
      <c r="F1859" s="5">
        <v>76.064999999999998</v>
      </c>
      <c r="G1859" s="5">
        <v>1.155</v>
      </c>
      <c r="H1859" s="5">
        <v>35.54</v>
      </c>
    </row>
    <row r="1860" spans="1:8" ht="18.75" customHeight="1" thickBot="1" x14ac:dyDescent="0.25">
      <c r="A1860" s="78"/>
      <c r="B1860" s="82"/>
      <c r="C1860" s="84"/>
      <c r="D1860" s="3" t="s">
        <v>74</v>
      </c>
      <c r="E1860" s="5">
        <v>3.4649999999999999</v>
      </c>
      <c r="F1860" s="5">
        <v>115.295</v>
      </c>
      <c r="G1860" s="5">
        <v>2.9889999999999999</v>
      </c>
      <c r="H1860" s="5">
        <v>88.742999999999995</v>
      </c>
    </row>
    <row r="1861" spans="1:8" ht="18.75" customHeight="1" thickBot="1" x14ac:dyDescent="0.25">
      <c r="A1861" s="78"/>
      <c r="B1861" s="82"/>
      <c r="C1861" s="84"/>
      <c r="D1861" s="3" t="s">
        <v>180</v>
      </c>
      <c r="E1861" s="5">
        <v>3.7749999999999999</v>
      </c>
      <c r="F1861" s="5">
        <v>786.01800000000003</v>
      </c>
      <c r="G1861" s="5">
        <v>1.3740000000000001</v>
      </c>
      <c r="H1861" s="5">
        <v>250.38200000000001</v>
      </c>
    </row>
    <row r="1862" spans="1:8" ht="18.75" customHeight="1" thickBot="1" x14ac:dyDescent="0.25">
      <c r="A1862" s="78"/>
      <c r="B1862" s="82"/>
      <c r="C1862" s="84"/>
      <c r="D1862" s="3" t="s">
        <v>63</v>
      </c>
      <c r="E1862" s="5">
        <v>8.0000000000000002E-3</v>
      </c>
      <c r="F1862" s="5">
        <v>1.5049999999999999</v>
      </c>
      <c r="G1862" s="5">
        <v>8.1500000000000003E-2</v>
      </c>
      <c r="H1862" s="5">
        <v>7.88</v>
      </c>
    </row>
    <row r="1863" spans="1:8" ht="18.75" customHeight="1" thickBot="1" x14ac:dyDescent="0.25">
      <c r="A1863" s="78"/>
      <c r="B1863" s="82"/>
      <c r="C1863" s="84"/>
      <c r="D1863" s="3" t="s">
        <v>106</v>
      </c>
      <c r="E1863" s="5">
        <v>0.2135</v>
      </c>
      <c r="F1863" s="5">
        <v>8.4160000000000004</v>
      </c>
      <c r="G1863" s="5">
        <v>0.62350000000000005</v>
      </c>
      <c r="H1863" s="5">
        <v>28.38</v>
      </c>
    </row>
    <row r="1864" spans="1:8" ht="18.75" customHeight="1" thickBot="1" x14ac:dyDescent="0.25">
      <c r="A1864" s="78"/>
      <c r="B1864" s="82"/>
      <c r="C1864" s="84"/>
      <c r="D1864" s="3" t="s">
        <v>145</v>
      </c>
      <c r="E1864" s="5">
        <v>0.13</v>
      </c>
      <c r="F1864" s="5">
        <v>11.1</v>
      </c>
      <c r="G1864" s="5">
        <v>0.23749999999999999</v>
      </c>
      <c r="H1864" s="5">
        <v>16.632000000000001</v>
      </c>
    </row>
    <row r="1865" spans="1:8" ht="18.75" customHeight="1" thickBot="1" x14ac:dyDescent="0.25">
      <c r="A1865" s="78"/>
      <c r="B1865" s="82"/>
      <c r="C1865" s="84"/>
      <c r="D1865" s="3" t="s">
        <v>413</v>
      </c>
      <c r="E1865" s="5">
        <v>0.46600000000000003</v>
      </c>
      <c r="F1865" s="5">
        <v>58.6785</v>
      </c>
      <c r="G1865" s="5">
        <v>1.4115</v>
      </c>
      <c r="H1865" s="5">
        <v>144.38</v>
      </c>
    </row>
    <row r="1866" spans="1:8" ht="18.75" customHeight="1" thickBot="1" x14ac:dyDescent="0.25">
      <c r="A1866" s="78"/>
      <c r="B1866" s="82"/>
      <c r="C1866" s="84"/>
      <c r="D1866" s="3" t="s">
        <v>160</v>
      </c>
      <c r="E1866" s="5">
        <v>0.03</v>
      </c>
      <c r="F1866" s="5">
        <v>0.74</v>
      </c>
      <c r="G1866" s="5">
        <v>0.16500000000000001</v>
      </c>
      <c r="H1866" s="5">
        <v>4.4000000000000004</v>
      </c>
    </row>
    <row r="1867" spans="1:8" ht="18.75" customHeight="1" thickBot="1" x14ac:dyDescent="0.25">
      <c r="A1867" s="78"/>
      <c r="B1867" s="82"/>
      <c r="C1867" s="84"/>
      <c r="D1867" s="3" t="s">
        <v>21</v>
      </c>
      <c r="E1867" s="5">
        <v>2.5999999999999999E-2</v>
      </c>
      <c r="F1867" s="5">
        <v>2.1459999999999999</v>
      </c>
      <c r="G1867" s="4"/>
      <c r="H1867" s="4"/>
    </row>
    <row r="1868" spans="1:8" ht="18.75" customHeight="1" thickBot="1" x14ac:dyDescent="0.25">
      <c r="A1868" s="78"/>
      <c r="B1868" s="82"/>
      <c r="C1868" s="84"/>
      <c r="D1868" s="3" t="s">
        <v>147</v>
      </c>
      <c r="E1868" s="5">
        <v>1.4999999999999999E-2</v>
      </c>
      <c r="F1868" s="5">
        <v>2.2000000000000002</v>
      </c>
      <c r="G1868" s="4"/>
      <c r="H1868" s="4"/>
    </row>
    <row r="1869" spans="1:8" ht="18.75" customHeight="1" thickBot="1" x14ac:dyDescent="0.25">
      <c r="A1869" s="78"/>
      <c r="B1869" s="82"/>
      <c r="C1869" s="84"/>
      <c r="D1869" s="3" t="s">
        <v>88</v>
      </c>
      <c r="E1869" s="4"/>
      <c r="F1869" s="4"/>
      <c r="G1869" s="5">
        <v>0.22500000000000001</v>
      </c>
      <c r="H1869" s="5">
        <v>4.2</v>
      </c>
    </row>
    <row r="1870" spans="1:8" ht="18.75" customHeight="1" thickBot="1" x14ac:dyDescent="0.25">
      <c r="A1870" s="78"/>
      <c r="B1870" s="82"/>
      <c r="C1870" s="85"/>
      <c r="D1870" s="3" t="s">
        <v>23</v>
      </c>
      <c r="E1870" s="4"/>
      <c r="F1870" s="4"/>
      <c r="G1870" s="5">
        <v>7.0000000000000001E-3</v>
      </c>
      <c r="H1870" s="5">
        <v>1.0149999999999999</v>
      </c>
    </row>
    <row r="1871" spans="1:8" ht="18.75" customHeight="1" thickBot="1" x14ac:dyDescent="0.25">
      <c r="A1871" s="78"/>
      <c r="B1871" s="82"/>
      <c r="C1871" s="83" t="s">
        <v>33</v>
      </c>
      <c r="D1871" s="3" t="s">
        <v>35</v>
      </c>
      <c r="E1871" s="5">
        <v>9.0429999999999993</v>
      </c>
      <c r="F1871" s="5">
        <v>92.557000000000002</v>
      </c>
      <c r="G1871" s="5">
        <v>8.6219999999999999</v>
      </c>
      <c r="H1871" s="5">
        <v>75.007999999999996</v>
      </c>
    </row>
    <row r="1872" spans="1:8" ht="18.75" customHeight="1" thickBot="1" x14ac:dyDescent="0.25">
      <c r="A1872" s="78"/>
      <c r="B1872" s="82"/>
      <c r="C1872" s="84"/>
      <c r="D1872" s="3" t="s">
        <v>132</v>
      </c>
      <c r="E1872" s="5">
        <v>42.113999999999997</v>
      </c>
      <c r="F1872" s="5">
        <v>3008.8609999999999</v>
      </c>
      <c r="G1872" s="5">
        <v>19.706</v>
      </c>
      <c r="H1872" s="5">
        <v>1292.8979999999999</v>
      </c>
    </row>
    <row r="1873" spans="1:8" ht="18.75" customHeight="1" thickBot="1" x14ac:dyDescent="0.25">
      <c r="A1873" s="78"/>
      <c r="B1873" s="82"/>
      <c r="C1873" s="84"/>
      <c r="D1873" s="3" t="s">
        <v>39</v>
      </c>
      <c r="E1873" s="5">
        <v>1.4999999999999999E-2</v>
      </c>
      <c r="F1873" s="5">
        <v>0.20499999999999999</v>
      </c>
      <c r="G1873" s="4"/>
      <c r="H1873" s="4"/>
    </row>
    <row r="1874" spans="1:8" ht="18.75" customHeight="1" thickBot="1" x14ac:dyDescent="0.25">
      <c r="A1874" s="78"/>
      <c r="B1874" s="82"/>
      <c r="C1874" s="84"/>
      <c r="D1874" s="3" t="s">
        <v>38</v>
      </c>
      <c r="E1874" s="5">
        <v>25.253</v>
      </c>
      <c r="F1874" s="5">
        <v>467.54</v>
      </c>
      <c r="G1874" s="5">
        <v>54.335000000000001</v>
      </c>
      <c r="H1874" s="5">
        <v>969.12</v>
      </c>
    </row>
    <row r="1875" spans="1:8" ht="18.75" customHeight="1" thickBot="1" x14ac:dyDescent="0.25">
      <c r="A1875" s="78"/>
      <c r="B1875" s="82"/>
      <c r="C1875" s="84"/>
      <c r="D1875" s="3" t="s">
        <v>319</v>
      </c>
      <c r="E1875" s="5">
        <v>570.58500000000004</v>
      </c>
      <c r="F1875" s="5">
        <v>4132.8</v>
      </c>
      <c r="G1875" s="5">
        <v>262.745</v>
      </c>
      <c r="H1875" s="5">
        <v>2397.212</v>
      </c>
    </row>
    <row r="1876" spans="1:8" ht="18.75" customHeight="1" thickBot="1" x14ac:dyDescent="0.25">
      <c r="A1876" s="78"/>
      <c r="B1876" s="82"/>
      <c r="C1876" s="84"/>
      <c r="D1876" s="3" t="s">
        <v>40</v>
      </c>
      <c r="E1876" s="5">
        <v>135.19900000000001</v>
      </c>
      <c r="F1876" s="5">
        <v>1029.0999999999999</v>
      </c>
      <c r="G1876" s="5">
        <v>127.69499999999999</v>
      </c>
      <c r="H1876" s="5">
        <v>750.94299999999998</v>
      </c>
    </row>
    <row r="1877" spans="1:8" ht="18.75" customHeight="1" thickBot="1" x14ac:dyDescent="0.25">
      <c r="A1877" s="78"/>
      <c r="B1877" s="82"/>
      <c r="C1877" s="84"/>
      <c r="D1877" s="3" t="s">
        <v>36</v>
      </c>
      <c r="E1877" s="5">
        <v>2.25</v>
      </c>
      <c r="F1877" s="5">
        <v>47.46</v>
      </c>
      <c r="G1877" s="5">
        <v>8.5000000000000006E-2</v>
      </c>
      <c r="H1877" s="5">
        <v>1.54</v>
      </c>
    </row>
    <row r="1878" spans="1:8" ht="18.75" customHeight="1" thickBot="1" x14ac:dyDescent="0.25">
      <c r="A1878" s="78"/>
      <c r="B1878" s="82"/>
      <c r="C1878" s="84"/>
      <c r="D1878" s="3" t="s">
        <v>42</v>
      </c>
      <c r="E1878" s="5">
        <v>9.6950000000000003</v>
      </c>
      <c r="F1878" s="5">
        <v>495.05200000000002</v>
      </c>
      <c r="G1878" s="5">
        <v>3.8620000000000001</v>
      </c>
      <c r="H1878" s="5">
        <v>232.459</v>
      </c>
    </row>
    <row r="1879" spans="1:8" ht="18.75" customHeight="1" thickBot="1" x14ac:dyDescent="0.25">
      <c r="A1879" s="78"/>
      <c r="B1879" s="82"/>
      <c r="C1879" s="84"/>
      <c r="D1879" s="3" t="s">
        <v>134</v>
      </c>
      <c r="E1879" s="4"/>
      <c r="F1879" s="4"/>
      <c r="G1879" s="5">
        <v>0.03</v>
      </c>
      <c r="H1879" s="5">
        <v>0.48</v>
      </c>
    </row>
    <row r="1880" spans="1:8" ht="18.75" customHeight="1" thickBot="1" x14ac:dyDescent="0.25">
      <c r="A1880" s="78"/>
      <c r="B1880" s="82"/>
      <c r="C1880" s="84"/>
      <c r="D1880" s="3" t="s">
        <v>131</v>
      </c>
      <c r="E1880" s="5">
        <v>417.19200000000001</v>
      </c>
      <c r="F1880" s="5">
        <v>9640.6919999999991</v>
      </c>
      <c r="G1880" s="5">
        <v>284.92</v>
      </c>
      <c r="H1880" s="5">
        <v>6705.9210000000003</v>
      </c>
    </row>
    <row r="1881" spans="1:8" ht="18.75" customHeight="1" thickBot="1" x14ac:dyDescent="0.25">
      <c r="A1881" s="78"/>
      <c r="B1881" s="82"/>
      <c r="C1881" s="84"/>
      <c r="D1881" s="3" t="s">
        <v>123</v>
      </c>
      <c r="E1881" s="5">
        <v>0.81</v>
      </c>
      <c r="F1881" s="5">
        <v>7.41</v>
      </c>
      <c r="G1881" s="5">
        <v>2.9615</v>
      </c>
      <c r="H1881" s="5">
        <v>27.712</v>
      </c>
    </row>
    <row r="1882" spans="1:8" ht="18.75" customHeight="1" thickBot="1" x14ac:dyDescent="0.25">
      <c r="A1882" s="78"/>
      <c r="B1882" s="82"/>
      <c r="C1882" s="85"/>
      <c r="D1882" s="3" t="s">
        <v>37</v>
      </c>
      <c r="E1882" s="5">
        <v>8.8650000000000002</v>
      </c>
      <c r="F1882" s="5">
        <v>145.52000000000001</v>
      </c>
      <c r="G1882" s="5">
        <v>1.845</v>
      </c>
      <c r="H1882" s="5">
        <v>38.67</v>
      </c>
    </row>
    <row r="1883" spans="1:8" ht="18.75" customHeight="1" thickBot="1" x14ac:dyDescent="0.25">
      <c r="A1883" s="78"/>
      <c r="B1883" s="82"/>
      <c r="C1883" s="83" t="s">
        <v>51</v>
      </c>
      <c r="D1883" s="3" t="s">
        <v>202</v>
      </c>
      <c r="E1883" s="5">
        <v>0.06</v>
      </c>
      <c r="F1883" s="5">
        <v>8.1750000000000007</v>
      </c>
      <c r="G1883" s="4"/>
      <c r="H1883" s="4"/>
    </row>
    <row r="1884" spans="1:8" ht="18.75" customHeight="1" thickBot="1" x14ac:dyDescent="0.25">
      <c r="A1884" s="78"/>
      <c r="B1884" s="82"/>
      <c r="C1884" s="84"/>
      <c r="D1884" s="3" t="s">
        <v>207</v>
      </c>
      <c r="E1884" s="5">
        <v>230.428</v>
      </c>
      <c r="F1884" s="5">
        <v>25218.789000000001</v>
      </c>
      <c r="G1884" s="5">
        <v>198.34299999999999</v>
      </c>
      <c r="H1884" s="5">
        <v>21959.787</v>
      </c>
    </row>
    <row r="1885" spans="1:8" ht="18.75" customHeight="1" thickBot="1" x14ac:dyDescent="0.25">
      <c r="A1885" s="78"/>
      <c r="B1885" s="82"/>
      <c r="C1885" s="84"/>
      <c r="D1885" s="3" t="s">
        <v>137</v>
      </c>
      <c r="E1885" s="5">
        <v>7.4499999999999997E-2</v>
      </c>
      <c r="F1885" s="5">
        <v>11.823499999999999</v>
      </c>
      <c r="G1885" s="5">
        <v>4.5499999999999999E-2</v>
      </c>
      <c r="H1885" s="5">
        <v>7.7759999999999998</v>
      </c>
    </row>
    <row r="1886" spans="1:8" ht="18.75" customHeight="1" thickBot="1" x14ac:dyDescent="0.25">
      <c r="A1886" s="78"/>
      <c r="B1886" s="82"/>
      <c r="C1886" s="84"/>
      <c r="D1886" s="3" t="s">
        <v>53</v>
      </c>
      <c r="E1886" s="5">
        <v>0.52600000000000002</v>
      </c>
      <c r="F1886" s="5">
        <v>88.245000000000005</v>
      </c>
      <c r="G1886" s="5">
        <v>0.16800000000000001</v>
      </c>
      <c r="H1886" s="5">
        <v>24.76</v>
      </c>
    </row>
    <row r="1887" spans="1:8" ht="18.75" customHeight="1" thickBot="1" x14ac:dyDescent="0.25">
      <c r="A1887" s="78"/>
      <c r="B1887" s="82"/>
      <c r="C1887" s="84"/>
      <c r="D1887" s="3" t="s">
        <v>55</v>
      </c>
      <c r="E1887" s="5">
        <v>2.2650000000000001</v>
      </c>
      <c r="F1887" s="5">
        <v>402.60399999999998</v>
      </c>
      <c r="G1887" s="5">
        <v>0.66</v>
      </c>
      <c r="H1887" s="5">
        <v>102.955</v>
      </c>
    </row>
    <row r="1888" spans="1:8" ht="18.75" customHeight="1" thickBot="1" x14ac:dyDescent="0.25">
      <c r="A1888" s="78"/>
      <c r="B1888" s="82"/>
      <c r="C1888" s="85"/>
      <c r="D1888" s="3" t="s">
        <v>324</v>
      </c>
      <c r="E1888" s="4"/>
      <c r="F1888" s="4"/>
      <c r="G1888" s="5">
        <v>0.39</v>
      </c>
      <c r="H1888" s="5">
        <v>44.15</v>
      </c>
    </row>
    <row r="1889" spans="1:8" ht="18.75" customHeight="1" thickBot="1" x14ac:dyDescent="0.25">
      <c r="A1889" s="79"/>
      <c r="B1889" s="83"/>
      <c r="C1889" s="3" t="s">
        <v>337</v>
      </c>
      <c r="D1889" s="3" t="s">
        <v>591</v>
      </c>
      <c r="E1889" s="5">
        <v>5.5179999999999998</v>
      </c>
      <c r="F1889" s="5">
        <v>27.59</v>
      </c>
      <c r="G1889" s="5">
        <v>9.5830000000000002</v>
      </c>
      <c r="H1889" s="5">
        <v>47.914999999999999</v>
      </c>
    </row>
    <row r="1890" spans="1:8" ht="18.75" customHeight="1" thickBot="1" x14ac:dyDescent="0.25">
      <c r="A1890" s="77" t="s">
        <v>592</v>
      </c>
      <c r="B1890" s="81" t="s">
        <v>400</v>
      </c>
      <c r="C1890" s="83" t="s">
        <v>33</v>
      </c>
      <c r="D1890" s="3" t="s">
        <v>520</v>
      </c>
      <c r="E1890" s="5">
        <v>91.453000000000003</v>
      </c>
      <c r="F1890" s="5">
        <v>951.54300000000001</v>
      </c>
      <c r="G1890" s="5">
        <v>72.584999999999994</v>
      </c>
      <c r="H1890" s="5">
        <v>833.48350000000005</v>
      </c>
    </row>
    <row r="1891" spans="1:8" ht="18.75" customHeight="1" thickBot="1" x14ac:dyDescent="0.25">
      <c r="A1891" s="78"/>
      <c r="B1891" s="82"/>
      <c r="C1891" s="84"/>
      <c r="D1891" s="3" t="s">
        <v>131</v>
      </c>
      <c r="E1891" s="5">
        <v>95896.576000000001</v>
      </c>
      <c r="F1891" s="5">
        <v>254374.78039999999</v>
      </c>
      <c r="G1891" s="5">
        <v>88560.248000000007</v>
      </c>
      <c r="H1891" s="5">
        <v>246408.51725999999</v>
      </c>
    </row>
    <row r="1892" spans="1:8" ht="18.75" customHeight="1" thickBot="1" x14ac:dyDescent="0.25">
      <c r="A1892" s="78"/>
      <c r="B1892" s="82"/>
      <c r="C1892" s="84"/>
      <c r="D1892" s="3" t="s">
        <v>249</v>
      </c>
      <c r="E1892" s="5">
        <v>9.35</v>
      </c>
      <c r="F1892" s="5">
        <v>252.45</v>
      </c>
      <c r="G1892" s="5">
        <v>4.7549999999999999</v>
      </c>
      <c r="H1892" s="5">
        <v>128.38499999999999</v>
      </c>
    </row>
    <row r="1893" spans="1:8" ht="18.75" customHeight="1" thickBot="1" x14ac:dyDescent="0.25">
      <c r="A1893" s="78"/>
      <c r="B1893" s="82"/>
      <c r="C1893" s="84"/>
      <c r="D1893" s="3" t="s">
        <v>401</v>
      </c>
      <c r="E1893" s="5">
        <v>445.63400000000001</v>
      </c>
      <c r="F1893" s="5">
        <v>8469.2960000000003</v>
      </c>
      <c r="G1893" s="5">
        <v>786.78800000000001</v>
      </c>
      <c r="H1893" s="5">
        <v>14951.387000000001</v>
      </c>
    </row>
    <row r="1894" spans="1:8" ht="18.75" customHeight="1" thickBot="1" x14ac:dyDescent="0.25">
      <c r="A1894" s="78"/>
      <c r="B1894" s="82"/>
      <c r="C1894" s="84"/>
      <c r="D1894" s="3" t="s">
        <v>244</v>
      </c>
      <c r="E1894" s="5">
        <v>9.0150000000000006</v>
      </c>
      <c r="F1894" s="5">
        <v>231.31</v>
      </c>
      <c r="G1894" s="5">
        <v>5.4059999999999997</v>
      </c>
      <c r="H1894" s="5">
        <v>140.786</v>
      </c>
    </row>
    <row r="1895" spans="1:8" ht="18.75" customHeight="1" thickBot="1" x14ac:dyDescent="0.25">
      <c r="A1895" s="78"/>
      <c r="B1895" s="82"/>
      <c r="C1895" s="84"/>
      <c r="D1895" s="3" t="s">
        <v>37</v>
      </c>
      <c r="E1895" s="5">
        <v>2773.74</v>
      </c>
      <c r="F1895" s="5">
        <v>16580.330000000002</v>
      </c>
      <c r="G1895" s="5">
        <v>732.69299999999998</v>
      </c>
      <c r="H1895" s="5">
        <v>4520.933</v>
      </c>
    </row>
    <row r="1896" spans="1:8" ht="18.75" customHeight="1" thickBot="1" x14ac:dyDescent="0.25">
      <c r="A1896" s="78"/>
      <c r="B1896" s="82"/>
      <c r="C1896" s="84"/>
      <c r="D1896" s="3" t="s">
        <v>41</v>
      </c>
      <c r="E1896" s="5">
        <v>192135.43799999999</v>
      </c>
      <c r="F1896" s="5">
        <v>561001.35809999995</v>
      </c>
      <c r="G1896" s="5">
        <v>215747.894</v>
      </c>
      <c r="H1896" s="5">
        <v>669899.89439999999</v>
      </c>
    </row>
    <row r="1897" spans="1:8" ht="18.75" customHeight="1" thickBot="1" x14ac:dyDescent="0.25">
      <c r="A1897" s="78"/>
      <c r="B1897" s="82"/>
      <c r="C1897" s="84"/>
      <c r="D1897" s="3" t="s">
        <v>38</v>
      </c>
      <c r="E1897" s="5">
        <v>74940.748000000007</v>
      </c>
      <c r="F1897" s="5">
        <v>112840.00205</v>
      </c>
      <c r="G1897" s="5">
        <v>283976.56900000002</v>
      </c>
      <c r="H1897" s="5">
        <v>434748.50438</v>
      </c>
    </row>
    <row r="1898" spans="1:8" ht="18.75" customHeight="1" thickBot="1" x14ac:dyDescent="0.25">
      <c r="A1898" s="78"/>
      <c r="B1898" s="82"/>
      <c r="C1898" s="84"/>
      <c r="D1898" s="3" t="s">
        <v>35</v>
      </c>
      <c r="E1898" s="5">
        <v>45.78</v>
      </c>
      <c r="F1898" s="5">
        <v>869.82</v>
      </c>
      <c r="G1898" s="5">
        <v>96.765000000000001</v>
      </c>
      <c r="H1898" s="5">
        <v>1838.5350000000001</v>
      </c>
    </row>
    <row r="1899" spans="1:8" ht="18.75" customHeight="1" thickBot="1" x14ac:dyDescent="0.25">
      <c r="A1899" s="78"/>
      <c r="B1899" s="82"/>
      <c r="C1899" s="84"/>
      <c r="D1899" s="3" t="s">
        <v>123</v>
      </c>
      <c r="E1899" s="5">
        <v>2.87</v>
      </c>
      <c r="F1899" s="5">
        <v>77.489999999999995</v>
      </c>
      <c r="G1899" s="5">
        <v>7.7750000000000004</v>
      </c>
      <c r="H1899" s="5">
        <v>209.92500000000001</v>
      </c>
    </row>
    <row r="1900" spans="1:8" ht="18.75" customHeight="1" thickBot="1" x14ac:dyDescent="0.25">
      <c r="A1900" s="78"/>
      <c r="B1900" s="82"/>
      <c r="C1900" s="84"/>
      <c r="D1900" s="3" t="s">
        <v>362</v>
      </c>
      <c r="E1900" s="5">
        <v>1001.134</v>
      </c>
      <c r="F1900" s="5">
        <v>3375.1414</v>
      </c>
      <c r="G1900" s="5">
        <v>3282.6930000000002</v>
      </c>
      <c r="H1900" s="5">
        <v>11047.914500000001</v>
      </c>
    </row>
    <row r="1901" spans="1:8" ht="18.75" customHeight="1" thickBot="1" x14ac:dyDescent="0.25">
      <c r="A1901" s="78"/>
      <c r="B1901" s="82"/>
      <c r="C1901" s="84"/>
      <c r="D1901" s="3" t="s">
        <v>124</v>
      </c>
      <c r="E1901" s="5">
        <v>0.1</v>
      </c>
      <c r="F1901" s="5">
        <v>1.9</v>
      </c>
      <c r="G1901" s="5">
        <v>0.1</v>
      </c>
      <c r="H1901" s="5">
        <v>1.9</v>
      </c>
    </row>
    <row r="1902" spans="1:8" ht="18.75" customHeight="1" thickBot="1" x14ac:dyDescent="0.25">
      <c r="A1902" s="78"/>
      <c r="B1902" s="82"/>
      <c r="C1902" s="85"/>
      <c r="D1902" s="3" t="s">
        <v>36</v>
      </c>
      <c r="E1902" s="5">
        <v>1.4</v>
      </c>
      <c r="F1902" s="5">
        <v>26.6</v>
      </c>
      <c r="G1902" s="4"/>
      <c r="H1902" s="4"/>
    </row>
    <row r="1903" spans="1:8" ht="18.75" customHeight="1" thickBot="1" x14ac:dyDescent="0.25">
      <c r="A1903" s="78"/>
      <c r="B1903" s="82"/>
      <c r="C1903" s="83" t="s">
        <v>6</v>
      </c>
      <c r="D1903" s="3" t="s">
        <v>23</v>
      </c>
      <c r="E1903" s="5">
        <v>40.67</v>
      </c>
      <c r="F1903" s="5">
        <v>1484.145</v>
      </c>
      <c r="G1903" s="5">
        <v>29.076000000000001</v>
      </c>
      <c r="H1903" s="5">
        <v>1060.9865</v>
      </c>
    </row>
    <row r="1904" spans="1:8" ht="18.75" customHeight="1" thickBot="1" x14ac:dyDescent="0.25">
      <c r="A1904" s="78"/>
      <c r="B1904" s="82"/>
      <c r="C1904" s="84"/>
      <c r="D1904" s="3" t="s">
        <v>343</v>
      </c>
      <c r="E1904" s="5">
        <v>67.558999999999997</v>
      </c>
      <c r="F1904" s="5">
        <v>4992.9660000000003</v>
      </c>
      <c r="G1904" s="5">
        <v>65.06</v>
      </c>
      <c r="H1904" s="5">
        <v>4793.9195</v>
      </c>
    </row>
    <row r="1905" spans="1:8" ht="18.75" customHeight="1" thickBot="1" x14ac:dyDescent="0.25">
      <c r="A1905" s="78"/>
      <c r="B1905" s="82"/>
      <c r="C1905" s="84"/>
      <c r="D1905" s="3" t="s">
        <v>593</v>
      </c>
      <c r="E1905" s="5">
        <v>219.471</v>
      </c>
      <c r="F1905" s="5">
        <v>5157.8185000000003</v>
      </c>
      <c r="G1905" s="5">
        <v>230.46100000000001</v>
      </c>
      <c r="H1905" s="5">
        <v>5415.8334999999997</v>
      </c>
    </row>
    <row r="1906" spans="1:8" ht="18.75" customHeight="1" thickBot="1" x14ac:dyDescent="0.25">
      <c r="A1906" s="78"/>
      <c r="B1906" s="82"/>
      <c r="C1906" s="84"/>
      <c r="D1906" s="3" t="s">
        <v>594</v>
      </c>
      <c r="E1906" s="5">
        <v>41.064999999999998</v>
      </c>
      <c r="F1906" s="5">
        <v>119.30200000000001</v>
      </c>
      <c r="G1906" s="5">
        <v>60.915999999999997</v>
      </c>
      <c r="H1906" s="5">
        <v>106.51779999999999</v>
      </c>
    </row>
    <row r="1907" spans="1:8" ht="18.75" customHeight="1" thickBot="1" x14ac:dyDescent="0.25">
      <c r="A1907" s="78"/>
      <c r="B1907" s="82"/>
      <c r="C1907" s="84"/>
      <c r="D1907" s="3" t="s">
        <v>14</v>
      </c>
      <c r="E1907" s="5">
        <v>3.95</v>
      </c>
      <c r="F1907" s="5">
        <v>75.05</v>
      </c>
      <c r="G1907" s="5">
        <v>0.46</v>
      </c>
      <c r="H1907" s="5">
        <v>8.74</v>
      </c>
    </row>
    <row r="1908" spans="1:8" ht="18.75" customHeight="1" thickBot="1" x14ac:dyDescent="0.25">
      <c r="A1908" s="78"/>
      <c r="B1908" s="82"/>
      <c r="C1908" s="84"/>
      <c r="D1908" s="3" t="s">
        <v>17</v>
      </c>
      <c r="E1908" s="5">
        <v>116.828</v>
      </c>
      <c r="F1908" s="5">
        <v>2218.0320000000002</v>
      </c>
      <c r="G1908" s="5">
        <v>163.19999999999999</v>
      </c>
      <c r="H1908" s="5">
        <v>3100.8</v>
      </c>
    </row>
    <row r="1909" spans="1:8" ht="18.75" customHeight="1" thickBot="1" x14ac:dyDescent="0.25">
      <c r="A1909" s="78"/>
      <c r="B1909" s="82"/>
      <c r="C1909" s="84"/>
      <c r="D1909" s="3" t="s">
        <v>100</v>
      </c>
      <c r="E1909" s="5">
        <v>55.088999999999999</v>
      </c>
      <c r="F1909" s="5">
        <v>550.89</v>
      </c>
      <c r="G1909" s="5">
        <v>100.587</v>
      </c>
      <c r="H1909" s="5">
        <v>1006.905</v>
      </c>
    </row>
    <row r="1910" spans="1:8" ht="18.75" customHeight="1" thickBot="1" x14ac:dyDescent="0.25">
      <c r="A1910" s="78"/>
      <c r="B1910" s="82"/>
      <c r="C1910" s="84"/>
      <c r="D1910" s="3" t="s">
        <v>367</v>
      </c>
      <c r="E1910" s="5">
        <v>18.88</v>
      </c>
      <c r="F1910" s="5">
        <v>432.35500000000002</v>
      </c>
      <c r="G1910" s="5">
        <v>2.9169999999999998</v>
      </c>
      <c r="H1910" s="5">
        <v>68.549499999999995</v>
      </c>
    </row>
    <row r="1911" spans="1:8" ht="18.75" customHeight="1" thickBot="1" x14ac:dyDescent="0.25">
      <c r="A1911" s="78"/>
      <c r="B1911" s="82"/>
      <c r="C1911" s="84"/>
      <c r="D1911" s="3" t="s">
        <v>595</v>
      </c>
      <c r="E1911" s="5">
        <v>4.87</v>
      </c>
      <c r="F1911" s="5">
        <v>155.84</v>
      </c>
      <c r="G1911" s="5">
        <v>15.192</v>
      </c>
      <c r="H1911" s="5">
        <v>363.714</v>
      </c>
    </row>
    <row r="1912" spans="1:8" ht="18.75" customHeight="1" thickBot="1" x14ac:dyDescent="0.25">
      <c r="A1912" s="78"/>
      <c r="B1912" s="82"/>
      <c r="C1912" s="84"/>
      <c r="D1912" s="3" t="s">
        <v>78</v>
      </c>
      <c r="E1912" s="5">
        <v>638.47299999999996</v>
      </c>
      <c r="F1912" s="5">
        <v>16595.198</v>
      </c>
      <c r="G1912" s="5">
        <v>651.072</v>
      </c>
      <c r="H1912" s="5">
        <v>16926.397000000001</v>
      </c>
    </row>
    <row r="1913" spans="1:8" ht="18.75" customHeight="1" thickBot="1" x14ac:dyDescent="0.25">
      <c r="A1913" s="78"/>
      <c r="B1913" s="82"/>
      <c r="C1913" s="84"/>
      <c r="D1913" s="3" t="s">
        <v>500</v>
      </c>
      <c r="E1913" s="5">
        <v>0.35</v>
      </c>
      <c r="F1913" s="5">
        <v>8.2249999999999996</v>
      </c>
      <c r="G1913" s="5">
        <v>0.84599999999999997</v>
      </c>
      <c r="H1913" s="5">
        <v>19.881</v>
      </c>
    </row>
    <row r="1914" spans="1:8" ht="18.75" customHeight="1" thickBot="1" x14ac:dyDescent="0.25">
      <c r="A1914" s="78"/>
      <c r="B1914" s="82"/>
      <c r="C1914" s="84"/>
      <c r="D1914" s="3" t="s">
        <v>90</v>
      </c>
      <c r="E1914" s="5">
        <v>17581.616000000002</v>
      </c>
      <c r="F1914" s="5">
        <v>53391.587</v>
      </c>
      <c r="G1914" s="4"/>
      <c r="H1914" s="4"/>
    </row>
    <row r="1915" spans="1:8" ht="18.75" customHeight="1" thickBot="1" x14ac:dyDescent="0.25">
      <c r="A1915" s="78"/>
      <c r="B1915" s="82"/>
      <c r="C1915" s="84"/>
      <c r="D1915" s="3" t="s">
        <v>118</v>
      </c>
      <c r="E1915" s="5">
        <v>41.917000000000002</v>
      </c>
      <c r="F1915" s="5">
        <v>3101.8580000000002</v>
      </c>
      <c r="G1915" s="5">
        <v>52.81</v>
      </c>
      <c r="H1915" s="5">
        <v>3909.2049999999999</v>
      </c>
    </row>
    <row r="1916" spans="1:8" ht="18.75" customHeight="1" thickBot="1" x14ac:dyDescent="0.25">
      <c r="A1916" s="79"/>
      <c r="B1916" s="83"/>
      <c r="C1916" s="85"/>
      <c r="D1916" s="3" t="s">
        <v>116</v>
      </c>
      <c r="E1916" s="5">
        <v>6.5449999999999999</v>
      </c>
      <c r="F1916" s="5">
        <v>117.005</v>
      </c>
      <c r="G1916" s="5">
        <v>7.36</v>
      </c>
      <c r="H1916" s="5">
        <v>123.28</v>
      </c>
    </row>
    <row r="1917" spans="1:8" ht="18.75" customHeight="1" thickBot="1" x14ac:dyDescent="0.25">
      <c r="A1917" s="77" t="s">
        <v>596</v>
      </c>
      <c r="B1917" s="81" t="s">
        <v>5</v>
      </c>
      <c r="C1917" s="83" t="s">
        <v>6</v>
      </c>
      <c r="D1917" s="3" t="s">
        <v>112</v>
      </c>
      <c r="E1917" s="5">
        <v>1.456</v>
      </c>
      <c r="F1917" s="5">
        <v>46.008000000000003</v>
      </c>
      <c r="G1917" s="5">
        <v>2.69</v>
      </c>
      <c r="H1917" s="5">
        <v>81.298000000000002</v>
      </c>
    </row>
    <row r="1918" spans="1:8" ht="18.75" customHeight="1" thickBot="1" x14ac:dyDescent="0.25">
      <c r="A1918" s="78"/>
      <c r="B1918" s="82"/>
      <c r="C1918" s="84"/>
      <c r="D1918" s="3" t="s">
        <v>29</v>
      </c>
      <c r="E1918" s="5">
        <v>0.749</v>
      </c>
      <c r="F1918" s="5">
        <v>19.225999999999999</v>
      </c>
      <c r="G1918" s="5">
        <v>0.39800000000000002</v>
      </c>
      <c r="H1918" s="5">
        <v>13.134</v>
      </c>
    </row>
    <row r="1919" spans="1:8" ht="18.75" customHeight="1" thickBot="1" x14ac:dyDescent="0.25">
      <c r="A1919" s="78"/>
      <c r="B1919" s="82"/>
      <c r="C1919" s="84"/>
      <c r="D1919" s="3" t="s">
        <v>597</v>
      </c>
      <c r="E1919" s="4"/>
      <c r="F1919" s="4"/>
      <c r="G1919" s="5">
        <v>3.0000000000000001E-3</v>
      </c>
      <c r="H1919" s="5">
        <v>6.3E-2</v>
      </c>
    </row>
    <row r="1920" spans="1:8" ht="18.75" customHeight="1" thickBot="1" x14ac:dyDescent="0.25">
      <c r="A1920" s="78"/>
      <c r="B1920" s="82"/>
      <c r="C1920" s="84"/>
      <c r="D1920" s="3" t="s">
        <v>85</v>
      </c>
      <c r="E1920" s="4"/>
      <c r="F1920" s="4"/>
      <c r="G1920" s="5">
        <v>6.5000000000000002E-2</v>
      </c>
      <c r="H1920" s="5">
        <v>0.77500000000000002</v>
      </c>
    </row>
    <row r="1921" spans="1:8" ht="18.75" customHeight="1" thickBot="1" x14ac:dyDescent="0.25">
      <c r="A1921" s="78"/>
      <c r="B1921" s="82"/>
      <c r="C1921" s="84"/>
      <c r="D1921" s="3" t="s">
        <v>233</v>
      </c>
      <c r="E1921" s="5">
        <v>74.751000000000005</v>
      </c>
      <c r="F1921" s="5">
        <v>611.25199999999995</v>
      </c>
      <c r="G1921" s="5">
        <v>54.337000000000003</v>
      </c>
      <c r="H1921" s="5">
        <v>641.19799999999998</v>
      </c>
    </row>
    <row r="1922" spans="1:8" ht="18.75" customHeight="1" thickBot="1" x14ac:dyDescent="0.25">
      <c r="A1922" s="78"/>
      <c r="B1922" s="82"/>
      <c r="C1922" s="84"/>
      <c r="D1922" s="3" t="s">
        <v>87</v>
      </c>
      <c r="E1922" s="5">
        <v>119.20399999999999</v>
      </c>
      <c r="F1922" s="5">
        <v>1745.153</v>
      </c>
      <c r="G1922" s="5">
        <v>93.594999999999999</v>
      </c>
      <c r="H1922" s="5">
        <v>1653.3430000000001</v>
      </c>
    </row>
    <row r="1923" spans="1:8" ht="18.75" customHeight="1" thickBot="1" x14ac:dyDescent="0.25">
      <c r="A1923" s="78"/>
      <c r="B1923" s="82"/>
      <c r="C1923" s="84"/>
      <c r="D1923" s="3" t="s">
        <v>91</v>
      </c>
      <c r="E1923" s="5">
        <v>3.2360000000000002</v>
      </c>
      <c r="F1923" s="5">
        <v>63.898000000000003</v>
      </c>
      <c r="G1923" s="5">
        <v>1.982</v>
      </c>
      <c r="H1923" s="5">
        <v>51.548000000000002</v>
      </c>
    </row>
    <row r="1924" spans="1:8" ht="18.75" customHeight="1" thickBot="1" x14ac:dyDescent="0.25">
      <c r="A1924" s="78"/>
      <c r="B1924" s="82"/>
      <c r="C1924" s="84"/>
      <c r="D1924" s="3" t="s">
        <v>553</v>
      </c>
      <c r="E1924" s="5">
        <v>17.388000000000002</v>
      </c>
      <c r="F1924" s="5">
        <v>192.39599999999999</v>
      </c>
      <c r="G1924" s="5">
        <v>18.466000000000001</v>
      </c>
      <c r="H1924" s="5">
        <v>249.97800000000001</v>
      </c>
    </row>
    <row r="1925" spans="1:8" ht="18.75" customHeight="1" thickBot="1" x14ac:dyDescent="0.25">
      <c r="A1925" s="78"/>
      <c r="B1925" s="82"/>
      <c r="C1925" s="84"/>
      <c r="D1925" s="3" t="s">
        <v>88</v>
      </c>
      <c r="E1925" s="5">
        <v>1.0189999999999999</v>
      </c>
      <c r="F1925" s="5">
        <v>8.5749999999999993</v>
      </c>
      <c r="G1925" s="5">
        <v>0.217</v>
      </c>
      <c r="H1925" s="5">
        <v>1.4830000000000001</v>
      </c>
    </row>
    <row r="1926" spans="1:8" ht="18.75" customHeight="1" thickBot="1" x14ac:dyDescent="0.25">
      <c r="A1926" s="78"/>
      <c r="B1926" s="82"/>
      <c r="C1926" s="84"/>
      <c r="D1926" s="3" t="s">
        <v>16</v>
      </c>
      <c r="E1926" s="5">
        <v>87.822000000000003</v>
      </c>
      <c r="F1926" s="5">
        <v>355.697</v>
      </c>
      <c r="G1926" s="5">
        <v>179.178</v>
      </c>
      <c r="H1926" s="5">
        <v>1280.0719999999999</v>
      </c>
    </row>
    <row r="1927" spans="1:8" ht="18.75" customHeight="1" thickBot="1" x14ac:dyDescent="0.25">
      <c r="A1927" s="78"/>
      <c r="B1927" s="82"/>
      <c r="C1927" s="84"/>
      <c r="D1927" s="3" t="s">
        <v>147</v>
      </c>
      <c r="E1927" s="5">
        <v>1.1359999999999999</v>
      </c>
      <c r="F1927" s="5">
        <v>36.402000000000001</v>
      </c>
      <c r="G1927" s="5">
        <v>2.7120000000000002</v>
      </c>
      <c r="H1927" s="5">
        <v>87.873000000000005</v>
      </c>
    </row>
    <row r="1928" spans="1:8" ht="18.75" customHeight="1" thickBot="1" x14ac:dyDescent="0.25">
      <c r="A1928" s="78"/>
      <c r="B1928" s="82"/>
      <c r="C1928" s="84"/>
      <c r="D1928" s="3" t="s">
        <v>116</v>
      </c>
      <c r="E1928" s="5">
        <v>27.164999999999999</v>
      </c>
      <c r="F1928" s="5">
        <v>236.59299999999999</v>
      </c>
      <c r="G1928" s="5">
        <v>9.3059999999999992</v>
      </c>
      <c r="H1928" s="5">
        <v>97.556240000000003</v>
      </c>
    </row>
    <row r="1929" spans="1:8" ht="18.75" customHeight="1" thickBot="1" x14ac:dyDescent="0.25">
      <c r="A1929" s="78"/>
      <c r="B1929" s="82"/>
      <c r="C1929" s="84"/>
      <c r="D1929" s="3" t="s">
        <v>89</v>
      </c>
      <c r="E1929" s="4"/>
      <c r="F1929" s="4"/>
      <c r="G1929" s="5">
        <v>3.4000000000000002E-2</v>
      </c>
      <c r="H1929" s="5">
        <v>0.72599999999999998</v>
      </c>
    </row>
    <row r="1930" spans="1:8" ht="18.75" customHeight="1" thickBot="1" x14ac:dyDescent="0.25">
      <c r="A1930" s="78"/>
      <c r="B1930" s="82"/>
      <c r="C1930" s="84"/>
      <c r="D1930" s="3" t="s">
        <v>104</v>
      </c>
      <c r="E1930" s="5">
        <v>108.002</v>
      </c>
      <c r="F1930" s="5">
        <v>684.90599999999995</v>
      </c>
      <c r="G1930" s="5">
        <v>133.863</v>
      </c>
      <c r="H1930" s="5">
        <v>1033.22</v>
      </c>
    </row>
    <row r="1931" spans="1:8" ht="18.75" customHeight="1" thickBot="1" x14ac:dyDescent="0.25">
      <c r="A1931" s="78"/>
      <c r="B1931" s="82"/>
      <c r="C1931" s="84"/>
      <c r="D1931" s="3" t="s">
        <v>106</v>
      </c>
      <c r="E1931" s="5">
        <v>4.1470000000000002</v>
      </c>
      <c r="F1931" s="5">
        <v>133.00700000000001</v>
      </c>
      <c r="G1931" s="5">
        <v>5.5449999999999999</v>
      </c>
      <c r="H1931" s="5">
        <v>183.952</v>
      </c>
    </row>
    <row r="1932" spans="1:8" ht="18.75" customHeight="1" thickBot="1" x14ac:dyDescent="0.25">
      <c r="A1932" s="78"/>
      <c r="B1932" s="82"/>
      <c r="C1932" s="84"/>
      <c r="D1932" s="3" t="s">
        <v>159</v>
      </c>
      <c r="E1932" s="5">
        <v>2.2909999999999999</v>
      </c>
      <c r="F1932" s="5">
        <v>72.337000000000003</v>
      </c>
      <c r="G1932" s="5">
        <v>7.2610000000000001</v>
      </c>
      <c r="H1932" s="5">
        <v>234.23500000000001</v>
      </c>
    </row>
    <row r="1933" spans="1:8" ht="18.75" customHeight="1" thickBot="1" x14ac:dyDescent="0.25">
      <c r="A1933" s="78"/>
      <c r="B1933" s="82"/>
      <c r="C1933" s="84"/>
      <c r="D1933" s="3" t="s">
        <v>67</v>
      </c>
      <c r="E1933" s="5">
        <v>16.901</v>
      </c>
      <c r="F1933" s="5">
        <v>332.11700000000002</v>
      </c>
      <c r="G1933" s="5">
        <v>33.036999999999999</v>
      </c>
      <c r="H1933" s="5">
        <v>741.9</v>
      </c>
    </row>
    <row r="1934" spans="1:8" ht="18.75" customHeight="1" thickBot="1" x14ac:dyDescent="0.25">
      <c r="A1934" s="78"/>
      <c r="B1934" s="82"/>
      <c r="C1934" s="84"/>
      <c r="D1934" s="3" t="s">
        <v>224</v>
      </c>
      <c r="E1934" s="5">
        <v>269.733</v>
      </c>
      <c r="F1934" s="5">
        <v>5504.3890000000001</v>
      </c>
      <c r="G1934" s="5">
        <v>214.92500000000001</v>
      </c>
      <c r="H1934" s="5">
        <v>4129.1610000000001</v>
      </c>
    </row>
    <row r="1935" spans="1:8" ht="18.75" customHeight="1" thickBot="1" x14ac:dyDescent="0.25">
      <c r="A1935" s="78"/>
      <c r="B1935" s="82"/>
      <c r="C1935" s="84"/>
      <c r="D1935" s="3" t="s">
        <v>111</v>
      </c>
      <c r="E1935" s="5">
        <v>58.405999999999999</v>
      </c>
      <c r="F1935" s="5">
        <v>795.20600000000002</v>
      </c>
      <c r="G1935" s="5">
        <v>130.11799999999999</v>
      </c>
      <c r="H1935" s="5">
        <v>1883.9459999999999</v>
      </c>
    </row>
    <row r="1936" spans="1:8" ht="18.75" customHeight="1" thickBot="1" x14ac:dyDescent="0.25">
      <c r="A1936" s="78"/>
      <c r="B1936" s="82"/>
      <c r="C1936" s="84"/>
      <c r="D1936" s="3" t="s">
        <v>118</v>
      </c>
      <c r="E1936" s="5">
        <v>91.852000000000004</v>
      </c>
      <c r="F1936" s="5">
        <v>1057.57</v>
      </c>
      <c r="G1936" s="5">
        <v>132.98400000000001</v>
      </c>
      <c r="H1936" s="5">
        <v>1758.00683</v>
      </c>
    </row>
    <row r="1937" spans="1:8" ht="18.75" customHeight="1" thickBot="1" x14ac:dyDescent="0.25">
      <c r="A1937" s="78"/>
      <c r="B1937" s="82"/>
      <c r="C1937" s="84"/>
      <c r="D1937" s="3" t="s">
        <v>598</v>
      </c>
      <c r="E1937" s="5">
        <v>1.2E-2</v>
      </c>
      <c r="F1937" s="5">
        <v>0.14399999999999999</v>
      </c>
      <c r="G1937" s="5">
        <v>6.0000000000000001E-3</v>
      </c>
      <c r="H1937" s="5">
        <v>8.4000000000000005E-2</v>
      </c>
    </row>
    <row r="1938" spans="1:8" ht="18.75" customHeight="1" thickBot="1" x14ac:dyDescent="0.25">
      <c r="A1938" s="78"/>
      <c r="B1938" s="82"/>
      <c r="C1938" s="84"/>
      <c r="D1938" s="3" t="s">
        <v>170</v>
      </c>
      <c r="E1938" s="5">
        <v>7.3780000000000001</v>
      </c>
      <c r="F1938" s="5">
        <v>75.992000000000004</v>
      </c>
      <c r="G1938" s="5">
        <v>7.3390000000000004</v>
      </c>
      <c r="H1938" s="5">
        <v>108.678</v>
      </c>
    </row>
    <row r="1939" spans="1:8" ht="18.75" customHeight="1" thickBot="1" x14ac:dyDescent="0.25">
      <c r="A1939" s="78"/>
      <c r="B1939" s="82"/>
      <c r="C1939" s="84"/>
      <c r="D1939" s="3" t="s">
        <v>94</v>
      </c>
      <c r="E1939" s="5">
        <v>14.206</v>
      </c>
      <c r="F1939" s="5">
        <v>83.554000000000002</v>
      </c>
      <c r="G1939" s="5">
        <v>2.1040000000000001</v>
      </c>
      <c r="H1939" s="5">
        <v>13.996219999999999</v>
      </c>
    </row>
    <row r="1940" spans="1:8" ht="18.75" customHeight="1" thickBot="1" x14ac:dyDescent="0.25">
      <c r="A1940" s="78"/>
      <c r="B1940" s="82"/>
      <c r="C1940" s="84"/>
      <c r="D1940" s="3" t="s">
        <v>90</v>
      </c>
      <c r="E1940" s="5">
        <v>504.94200000000001</v>
      </c>
      <c r="F1940" s="5">
        <v>2183.7379999999998</v>
      </c>
      <c r="G1940" s="5">
        <v>549.29700000000003</v>
      </c>
      <c r="H1940" s="5">
        <v>2668.5785000000001</v>
      </c>
    </row>
    <row r="1941" spans="1:8" ht="18.75" customHeight="1" thickBot="1" x14ac:dyDescent="0.25">
      <c r="A1941" s="78"/>
      <c r="B1941" s="82"/>
      <c r="C1941" s="84"/>
      <c r="D1941" s="3" t="s">
        <v>23</v>
      </c>
      <c r="E1941" s="5">
        <v>397.12299999999999</v>
      </c>
      <c r="F1941" s="5">
        <v>1889.4490000000001</v>
      </c>
      <c r="G1941" s="5">
        <v>462.18400000000003</v>
      </c>
      <c r="H1941" s="5">
        <v>2887.1275000000001</v>
      </c>
    </row>
    <row r="1942" spans="1:8" ht="18.75" customHeight="1" thickBot="1" x14ac:dyDescent="0.25">
      <c r="A1942" s="78"/>
      <c r="B1942" s="82"/>
      <c r="C1942" s="84"/>
      <c r="D1942" s="3" t="s">
        <v>599</v>
      </c>
      <c r="E1942" s="4"/>
      <c r="F1942" s="4"/>
      <c r="G1942" s="5">
        <v>2.9249999999999998</v>
      </c>
      <c r="H1942" s="5">
        <v>46.347999999999999</v>
      </c>
    </row>
    <row r="1943" spans="1:8" ht="18.75" customHeight="1" thickBot="1" x14ac:dyDescent="0.25">
      <c r="A1943" s="78"/>
      <c r="B1943" s="82"/>
      <c r="C1943" s="84"/>
      <c r="D1943" s="3" t="s">
        <v>96</v>
      </c>
      <c r="E1943" s="5">
        <v>18.530999999999999</v>
      </c>
      <c r="F1943" s="5">
        <v>111.935</v>
      </c>
      <c r="G1943" s="5">
        <v>7.1360000000000001</v>
      </c>
      <c r="H1943" s="5">
        <v>52.238</v>
      </c>
    </row>
    <row r="1944" spans="1:8" ht="18.75" customHeight="1" thickBot="1" x14ac:dyDescent="0.25">
      <c r="A1944" s="78"/>
      <c r="B1944" s="82"/>
      <c r="C1944" s="84"/>
      <c r="D1944" s="3" t="s">
        <v>78</v>
      </c>
      <c r="E1944" s="5">
        <v>13.991</v>
      </c>
      <c r="F1944" s="5">
        <v>221.19300000000001</v>
      </c>
      <c r="G1944" s="5">
        <v>37.866999999999997</v>
      </c>
      <c r="H1944" s="5">
        <v>687.67200000000003</v>
      </c>
    </row>
    <row r="1945" spans="1:8" ht="18.75" customHeight="1" thickBot="1" x14ac:dyDescent="0.25">
      <c r="A1945" s="78"/>
      <c r="B1945" s="82"/>
      <c r="C1945" s="84"/>
      <c r="D1945" s="3" t="s">
        <v>92</v>
      </c>
      <c r="E1945" s="5">
        <v>9.0459999999999994</v>
      </c>
      <c r="F1945" s="5">
        <v>127.131</v>
      </c>
      <c r="G1945" s="5">
        <v>10.53</v>
      </c>
      <c r="H1945" s="5">
        <v>234.185</v>
      </c>
    </row>
    <row r="1946" spans="1:8" ht="18.75" customHeight="1" thickBot="1" x14ac:dyDescent="0.25">
      <c r="A1946" s="78"/>
      <c r="B1946" s="82"/>
      <c r="C1946" s="84"/>
      <c r="D1946" s="3" t="s">
        <v>14</v>
      </c>
      <c r="E1946" s="5">
        <v>105.931</v>
      </c>
      <c r="F1946" s="5">
        <v>562.83600000000001</v>
      </c>
      <c r="G1946" s="5">
        <v>48.915999999999997</v>
      </c>
      <c r="H1946" s="5">
        <v>478.94749999999999</v>
      </c>
    </row>
    <row r="1947" spans="1:8" ht="18.75" customHeight="1" thickBot="1" x14ac:dyDescent="0.25">
      <c r="A1947" s="78"/>
      <c r="B1947" s="82"/>
      <c r="C1947" s="84"/>
      <c r="D1947" s="3" t="s">
        <v>119</v>
      </c>
      <c r="E1947" s="5">
        <v>3.1349999999999998</v>
      </c>
      <c r="F1947" s="5">
        <v>53.957000000000001</v>
      </c>
      <c r="G1947" s="5">
        <v>2.3180000000000001</v>
      </c>
      <c r="H1947" s="5">
        <v>43.311</v>
      </c>
    </row>
    <row r="1948" spans="1:8" ht="18.75" customHeight="1" thickBot="1" x14ac:dyDescent="0.25">
      <c r="A1948" s="78"/>
      <c r="B1948" s="82"/>
      <c r="C1948" s="85"/>
      <c r="D1948" s="3" t="s">
        <v>600</v>
      </c>
      <c r="E1948" s="4"/>
      <c r="F1948" s="4"/>
      <c r="G1948" s="5">
        <v>0.28299999999999997</v>
      </c>
      <c r="H1948" s="5">
        <v>3.2050000000000001</v>
      </c>
    </row>
    <row r="1949" spans="1:8" ht="18.75" customHeight="1" thickBot="1" x14ac:dyDescent="0.25">
      <c r="A1949" s="78"/>
      <c r="B1949" s="82"/>
      <c r="C1949" s="83" t="s">
        <v>44</v>
      </c>
      <c r="D1949" s="3" t="s">
        <v>48</v>
      </c>
      <c r="E1949" s="5">
        <v>149.50299999999999</v>
      </c>
      <c r="F1949" s="5">
        <v>8054.6949999999997</v>
      </c>
      <c r="G1949" s="5">
        <v>611.08900000000006</v>
      </c>
      <c r="H1949" s="5">
        <v>36624.527000000002</v>
      </c>
    </row>
    <row r="1950" spans="1:8" ht="18.75" customHeight="1" thickBot="1" x14ac:dyDescent="0.25">
      <c r="A1950" s="78"/>
      <c r="B1950" s="82"/>
      <c r="C1950" s="85"/>
      <c r="D1950" s="3" t="s">
        <v>45</v>
      </c>
      <c r="E1950" s="5">
        <v>206.21600000000001</v>
      </c>
      <c r="F1950" s="5">
        <v>5198.0659999999998</v>
      </c>
      <c r="G1950" s="5">
        <v>465.13299999999998</v>
      </c>
      <c r="H1950" s="5">
        <v>9640.0010000000002</v>
      </c>
    </row>
    <row r="1951" spans="1:8" ht="18.75" customHeight="1" thickBot="1" x14ac:dyDescent="0.25">
      <c r="A1951" s="78"/>
      <c r="B1951" s="82"/>
      <c r="C1951" s="83" t="s">
        <v>33</v>
      </c>
      <c r="D1951" s="3" t="s">
        <v>126</v>
      </c>
      <c r="E1951" s="5">
        <v>4.2670000000000003</v>
      </c>
      <c r="F1951" s="5">
        <v>20.486000000000001</v>
      </c>
      <c r="G1951" s="5">
        <v>32.042000000000002</v>
      </c>
      <c r="H1951" s="5">
        <v>282.17399999999998</v>
      </c>
    </row>
    <row r="1952" spans="1:8" ht="18.75" customHeight="1" thickBot="1" x14ac:dyDescent="0.25">
      <c r="A1952" s="78"/>
      <c r="B1952" s="82"/>
      <c r="C1952" s="84"/>
      <c r="D1952" s="3" t="s">
        <v>130</v>
      </c>
      <c r="E1952" s="5">
        <v>49.970999999999997</v>
      </c>
      <c r="F1952" s="5">
        <v>277.428</v>
      </c>
      <c r="G1952" s="5">
        <v>55.9</v>
      </c>
      <c r="H1952" s="5">
        <v>638.38099999999997</v>
      </c>
    </row>
    <row r="1953" spans="1:8" ht="18.75" customHeight="1" thickBot="1" x14ac:dyDescent="0.25">
      <c r="A1953" s="78"/>
      <c r="B1953" s="82"/>
      <c r="C1953" s="84"/>
      <c r="D1953" s="3" t="s">
        <v>123</v>
      </c>
      <c r="E1953" s="5">
        <v>1.7000000000000001E-2</v>
      </c>
      <c r="F1953" s="5">
        <v>0.255</v>
      </c>
      <c r="G1953" s="5">
        <v>4.7E-2</v>
      </c>
      <c r="H1953" s="5">
        <v>0.12670999999999999</v>
      </c>
    </row>
    <row r="1954" spans="1:8" ht="18.75" customHeight="1" thickBot="1" x14ac:dyDescent="0.25">
      <c r="A1954" s="78"/>
      <c r="B1954" s="82"/>
      <c r="C1954" s="84"/>
      <c r="D1954" s="3" t="s">
        <v>135</v>
      </c>
      <c r="E1954" s="5">
        <v>168.732</v>
      </c>
      <c r="F1954" s="5">
        <v>871.85900000000004</v>
      </c>
      <c r="G1954" s="5">
        <v>110.425</v>
      </c>
      <c r="H1954" s="5">
        <v>653.29399999999998</v>
      </c>
    </row>
    <row r="1955" spans="1:8" ht="18.75" customHeight="1" thickBot="1" x14ac:dyDescent="0.25">
      <c r="A1955" s="78"/>
      <c r="B1955" s="82"/>
      <c r="C1955" s="84"/>
      <c r="D1955" s="3" t="s">
        <v>131</v>
      </c>
      <c r="E1955" s="5">
        <v>20.170000000000002</v>
      </c>
      <c r="F1955" s="5">
        <v>100.42700000000001</v>
      </c>
      <c r="G1955" s="5">
        <v>9.516</v>
      </c>
      <c r="H1955" s="5">
        <v>75.5505</v>
      </c>
    </row>
    <row r="1956" spans="1:8" ht="18.75" customHeight="1" thickBot="1" x14ac:dyDescent="0.25">
      <c r="A1956" s="78"/>
      <c r="B1956" s="82"/>
      <c r="C1956" s="85"/>
      <c r="D1956" s="3" t="s">
        <v>550</v>
      </c>
      <c r="E1956" s="5">
        <v>17.091999999999999</v>
      </c>
      <c r="F1956" s="5">
        <v>115.09099999999999</v>
      </c>
      <c r="G1956" s="5">
        <v>24.899000000000001</v>
      </c>
      <c r="H1956" s="5">
        <v>280.81900000000002</v>
      </c>
    </row>
    <row r="1957" spans="1:8" ht="18.75" customHeight="1" thickBot="1" x14ac:dyDescent="0.25">
      <c r="A1957" s="78"/>
      <c r="B1957" s="82"/>
      <c r="C1957" s="83" t="s">
        <v>51</v>
      </c>
      <c r="D1957" s="3" t="s">
        <v>581</v>
      </c>
      <c r="E1957" s="5">
        <v>302.03750000000002</v>
      </c>
      <c r="F1957" s="5">
        <v>27097.920999999998</v>
      </c>
      <c r="G1957" s="5">
        <v>99.277000000000001</v>
      </c>
      <c r="H1957" s="5">
        <v>8694.3040000000001</v>
      </c>
    </row>
    <row r="1958" spans="1:8" ht="18.75" customHeight="1" thickBot="1" x14ac:dyDescent="0.25">
      <c r="A1958" s="79"/>
      <c r="B1958" s="83"/>
      <c r="C1958" s="85"/>
      <c r="D1958" s="3" t="s">
        <v>55</v>
      </c>
      <c r="E1958" s="5">
        <v>0.30299999999999999</v>
      </c>
      <c r="F1958" s="5">
        <v>24.24</v>
      </c>
      <c r="G1958" s="4"/>
      <c r="H1958" s="4"/>
    </row>
    <row r="1959" spans="1:8" ht="18.75" customHeight="1" thickBot="1" x14ac:dyDescent="0.25">
      <c r="A1959" s="77" t="s">
        <v>601</v>
      </c>
      <c r="B1959" s="81" t="s">
        <v>60</v>
      </c>
      <c r="C1959" s="83" t="s">
        <v>6</v>
      </c>
      <c r="D1959" s="3" t="s">
        <v>94</v>
      </c>
      <c r="E1959" s="4"/>
      <c r="F1959" s="4"/>
      <c r="G1959" s="5">
        <v>0.02</v>
      </c>
      <c r="H1959" s="5">
        <v>2</v>
      </c>
    </row>
    <row r="1960" spans="1:8" ht="18.75" customHeight="1" thickBot="1" x14ac:dyDescent="0.25">
      <c r="A1960" s="78"/>
      <c r="B1960" s="82"/>
      <c r="C1960" s="84"/>
      <c r="D1960" s="3" t="s">
        <v>21</v>
      </c>
      <c r="E1960" s="5">
        <v>0.152</v>
      </c>
      <c r="F1960" s="5">
        <v>21.471109999999999</v>
      </c>
      <c r="G1960" s="5">
        <v>0.28199999999999997</v>
      </c>
      <c r="H1960" s="5">
        <v>42.3</v>
      </c>
    </row>
    <row r="1961" spans="1:8" ht="18.75" customHeight="1" thickBot="1" x14ac:dyDescent="0.25">
      <c r="A1961" s="78"/>
      <c r="B1961" s="82"/>
      <c r="C1961" s="85"/>
      <c r="D1961" s="3" t="s">
        <v>28</v>
      </c>
      <c r="E1961" s="5">
        <v>0.13500000000000001</v>
      </c>
      <c r="F1961" s="5">
        <v>13.69514</v>
      </c>
      <c r="G1961" s="5">
        <v>0.307</v>
      </c>
      <c r="H1961" s="5">
        <v>24.56</v>
      </c>
    </row>
    <row r="1962" spans="1:8" ht="18.75" customHeight="1" thickBot="1" x14ac:dyDescent="0.25">
      <c r="A1962" s="78"/>
      <c r="B1962" s="82"/>
      <c r="C1962" s="83" t="s">
        <v>44</v>
      </c>
      <c r="D1962" s="3" t="s">
        <v>45</v>
      </c>
      <c r="E1962" s="4"/>
      <c r="F1962" s="4"/>
      <c r="G1962" s="5">
        <v>0.112</v>
      </c>
      <c r="H1962" s="5">
        <v>5.9</v>
      </c>
    </row>
    <row r="1963" spans="1:8" ht="18.75" customHeight="1" thickBot="1" x14ac:dyDescent="0.25">
      <c r="A1963" s="78"/>
      <c r="B1963" s="82"/>
      <c r="C1963" s="85"/>
      <c r="D1963" s="3" t="s">
        <v>46</v>
      </c>
      <c r="E1963" s="5">
        <v>139.97550000000001</v>
      </c>
      <c r="F1963" s="5">
        <v>9737.2914999999994</v>
      </c>
      <c r="G1963" s="5">
        <v>144.3135</v>
      </c>
      <c r="H1963" s="5">
        <v>10738.93</v>
      </c>
    </row>
    <row r="1964" spans="1:8" ht="18.75" customHeight="1" thickBot="1" x14ac:dyDescent="0.25">
      <c r="A1964" s="79"/>
      <c r="B1964" s="83"/>
      <c r="C1964" s="3" t="s">
        <v>154</v>
      </c>
      <c r="D1964" s="3" t="s">
        <v>602</v>
      </c>
      <c r="E1964" s="5">
        <v>30.07</v>
      </c>
      <c r="F1964" s="5">
        <v>601.4</v>
      </c>
      <c r="G1964" s="4"/>
      <c r="H1964" s="4"/>
    </row>
    <row r="1965" spans="1:8" ht="18.75" customHeight="1" thickBot="1" x14ac:dyDescent="0.25">
      <c r="A1965" s="77" t="s">
        <v>603</v>
      </c>
      <c r="B1965" s="81" t="s">
        <v>5</v>
      </c>
      <c r="C1965" s="83" t="s">
        <v>6</v>
      </c>
      <c r="D1965" s="3" t="s">
        <v>87</v>
      </c>
      <c r="E1965" s="5">
        <v>6.25E-2</v>
      </c>
      <c r="F1965" s="5">
        <v>2.2650000000000001</v>
      </c>
      <c r="G1965" s="5">
        <v>0.33200000000000002</v>
      </c>
      <c r="H1965" s="5">
        <v>7.75</v>
      </c>
    </row>
    <row r="1966" spans="1:8" ht="18.75" customHeight="1" thickBot="1" x14ac:dyDescent="0.25">
      <c r="A1966" s="78"/>
      <c r="B1966" s="82"/>
      <c r="C1966" s="84"/>
      <c r="D1966" s="3" t="s">
        <v>28</v>
      </c>
      <c r="E1966" s="5">
        <v>1.462</v>
      </c>
      <c r="F1966" s="5">
        <v>48.28</v>
      </c>
      <c r="G1966" s="5">
        <v>4.5880000000000001</v>
      </c>
      <c r="H1966" s="5">
        <v>134.01499999999999</v>
      </c>
    </row>
    <row r="1967" spans="1:8" ht="18.75" customHeight="1" thickBot="1" x14ac:dyDescent="0.25">
      <c r="A1967" s="78"/>
      <c r="B1967" s="82"/>
      <c r="C1967" s="84"/>
      <c r="D1967" s="3" t="s">
        <v>104</v>
      </c>
      <c r="E1967" s="5">
        <v>0.03</v>
      </c>
      <c r="F1967" s="5">
        <v>0.6</v>
      </c>
      <c r="G1967" s="5">
        <v>0.188</v>
      </c>
      <c r="H1967" s="5">
        <v>3.085</v>
      </c>
    </row>
    <row r="1968" spans="1:8" ht="18.75" customHeight="1" thickBot="1" x14ac:dyDescent="0.25">
      <c r="A1968" s="78"/>
      <c r="B1968" s="82"/>
      <c r="C1968" s="84"/>
      <c r="D1968" s="3" t="s">
        <v>262</v>
      </c>
      <c r="E1968" s="5">
        <v>7.4999999999999997E-3</v>
      </c>
      <c r="F1968" s="5">
        <v>0.51</v>
      </c>
      <c r="G1968" s="5">
        <v>1.8534999999999999</v>
      </c>
      <c r="H1968" s="5">
        <v>115.28</v>
      </c>
    </row>
    <row r="1969" spans="1:8" ht="18.75" customHeight="1" thickBot="1" x14ac:dyDescent="0.25">
      <c r="A1969" s="78"/>
      <c r="B1969" s="82"/>
      <c r="C1969" s="84"/>
      <c r="D1969" s="3" t="s">
        <v>143</v>
      </c>
      <c r="E1969" s="5">
        <v>0.28999999999999998</v>
      </c>
      <c r="F1969" s="5">
        <v>5.125</v>
      </c>
      <c r="G1969" s="5">
        <v>3.0619999999999998</v>
      </c>
      <c r="H1969" s="5">
        <v>48.17295</v>
      </c>
    </row>
    <row r="1970" spans="1:8" ht="18.75" customHeight="1" thickBot="1" x14ac:dyDescent="0.25">
      <c r="A1970" s="78"/>
      <c r="B1970" s="82"/>
      <c r="C1970" s="84"/>
      <c r="D1970" s="3" t="s">
        <v>16</v>
      </c>
      <c r="E1970" s="5">
        <v>2.3420000000000001</v>
      </c>
      <c r="F1970" s="5">
        <v>32.532499999999999</v>
      </c>
      <c r="G1970" s="5">
        <v>12.0465</v>
      </c>
      <c r="H1970" s="5">
        <v>194.95650000000001</v>
      </c>
    </row>
    <row r="1971" spans="1:8" ht="18.75" customHeight="1" thickBot="1" x14ac:dyDescent="0.25">
      <c r="A1971" s="78"/>
      <c r="B1971" s="82"/>
      <c r="C1971" s="84"/>
      <c r="D1971" s="3" t="s">
        <v>160</v>
      </c>
      <c r="E1971" s="5">
        <v>37.71</v>
      </c>
      <c r="F1971" s="5">
        <v>787.96</v>
      </c>
      <c r="G1971" s="5">
        <v>16.716999999999999</v>
      </c>
      <c r="H1971" s="5">
        <v>526.61</v>
      </c>
    </row>
    <row r="1972" spans="1:8" ht="18.75" customHeight="1" thickBot="1" x14ac:dyDescent="0.25">
      <c r="A1972" s="78"/>
      <c r="B1972" s="82"/>
      <c r="C1972" s="84"/>
      <c r="D1972" s="3" t="s">
        <v>604</v>
      </c>
      <c r="E1972" s="5">
        <v>1.881</v>
      </c>
      <c r="F1972" s="5">
        <v>82.810959999999994</v>
      </c>
      <c r="G1972" s="5">
        <v>5.3494999999999999</v>
      </c>
      <c r="H1972" s="5">
        <v>194.47917000000001</v>
      </c>
    </row>
    <row r="1973" spans="1:8" ht="18.75" customHeight="1" thickBot="1" x14ac:dyDescent="0.25">
      <c r="A1973" s="78"/>
      <c r="B1973" s="82"/>
      <c r="C1973" s="84"/>
      <c r="D1973" s="3" t="s">
        <v>17</v>
      </c>
      <c r="E1973" s="5">
        <v>4.8494999999999999</v>
      </c>
      <c r="F1973" s="5">
        <v>37.965000000000003</v>
      </c>
      <c r="G1973" s="5">
        <v>14.9785</v>
      </c>
      <c r="H1973" s="5">
        <v>187.65666999999999</v>
      </c>
    </row>
    <row r="1974" spans="1:8" ht="18.75" customHeight="1" thickBot="1" x14ac:dyDescent="0.25">
      <c r="A1974" s="78"/>
      <c r="B1974" s="82"/>
      <c r="C1974" s="84"/>
      <c r="D1974" s="3" t="s">
        <v>170</v>
      </c>
      <c r="E1974" s="5">
        <v>1.3029999999999999</v>
      </c>
      <c r="F1974" s="5">
        <v>19.3825</v>
      </c>
      <c r="G1974" s="5">
        <v>3.9020000000000001</v>
      </c>
      <c r="H1974" s="5">
        <v>38.633330000000001</v>
      </c>
    </row>
    <row r="1975" spans="1:8" ht="18.75" customHeight="1" thickBot="1" x14ac:dyDescent="0.25">
      <c r="A1975" s="78"/>
      <c r="B1975" s="82"/>
      <c r="C1975" s="84"/>
      <c r="D1975" s="3" t="s">
        <v>9</v>
      </c>
      <c r="E1975" s="5">
        <v>0.99650000000000005</v>
      </c>
      <c r="F1975" s="5">
        <v>27.824999999999999</v>
      </c>
      <c r="G1975" s="5">
        <v>0.625</v>
      </c>
      <c r="H1975" s="5">
        <v>35</v>
      </c>
    </row>
    <row r="1976" spans="1:8" ht="18.75" customHeight="1" thickBot="1" x14ac:dyDescent="0.25">
      <c r="A1976" s="78"/>
      <c r="B1976" s="82"/>
      <c r="C1976" s="84"/>
      <c r="D1976" s="3" t="s">
        <v>74</v>
      </c>
      <c r="E1976" s="5">
        <v>0.248</v>
      </c>
      <c r="F1976" s="5">
        <v>2.8</v>
      </c>
      <c r="G1976" s="5">
        <v>2.4460000000000002</v>
      </c>
      <c r="H1976" s="5">
        <v>31.129670000000001</v>
      </c>
    </row>
    <row r="1977" spans="1:8" ht="18.75" customHeight="1" thickBot="1" x14ac:dyDescent="0.25">
      <c r="A1977" s="78"/>
      <c r="B1977" s="82"/>
      <c r="C1977" s="84"/>
      <c r="D1977" s="3" t="s">
        <v>605</v>
      </c>
      <c r="E1977" s="5">
        <v>6.0999999999999999E-2</v>
      </c>
      <c r="F1977" s="5">
        <v>5.53</v>
      </c>
      <c r="G1977" s="5">
        <v>6.8500000000000005E-2</v>
      </c>
      <c r="H1977" s="5">
        <v>6.3849999999999998</v>
      </c>
    </row>
    <row r="1978" spans="1:8" ht="18.75" customHeight="1" thickBot="1" x14ac:dyDescent="0.25">
      <c r="A1978" s="78"/>
      <c r="B1978" s="82"/>
      <c r="C1978" s="84"/>
      <c r="D1978" s="3" t="s">
        <v>111</v>
      </c>
      <c r="E1978" s="5">
        <v>1.2E-2</v>
      </c>
      <c r="F1978" s="5">
        <v>0.2</v>
      </c>
      <c r="G1978" s="5">
        <v>0.23749999999999999</v>
      </c>
      <c r="H1978" s="5">
        <v>3.5550000000000002</v>
      </c>
    </row>
    <row r="1979" spans="1:8" ht="18.75" customHeight="1" thickBot="1" x14ac:dyDescent="0.25">
      <c r="A1979" s="78"/>
      <c r="B1979" s="82"/>
      <c r="C1979" s="84"/>
      <c r="D1979" s="3" t="s">
        <v>103</v>
      </c>
      <c r="E1979" s="4"/>
      <c r="F1979" s="4"/>
      <c r="G1979" s="5">
        <v>0.48399999999999999</v>
      </c>
      <c r="H1979" s="5">
        <v>2.93</v>
      </c>
    </row>
    <row r="1980" spans="1:8" ht="18.75" customHeight="1" thickBot="1" x14ac:dyDescent="0.25">
      <c r="A1980" s="78"/>
      <c r="B1980" s="82"/>
      <c r="C1980" s="84"/>
      <c r="D1980" s="3" t="s">
        <v>268</v>
      </c>
      <c r="E1980" s="5">
        <v>0.3</v>
      </c>
      <c r="F1980" s="5">
        <v>6</v>
      </c>
      <c r="G1980" s="4"/>
      <c r="H1980" s="4"/>
    </row>
    <row r="1981" spans="1:8" ht="18.75" customHeight="1" thickBot="1" x14ac:dyDescent="0.25">
      <c r="A1981" s="78"/>
      <c r="B1981" s="82"/>
      <c r="C1981" s="84"/>
      <c r="D1981" s="3" t="s">
        <v>107</v>
      </c>
      <c r="E1981" s="5">
        <v>2.5834999999999999</v>
      </c>
      <c r="F1981" s="5">
        <v>137.404</v>
      </c>
      <c r="G1981" s="5">
        <v>11.5205</v>
      </c>
      <c r="H1981" s="5">
        <v>719.21299999999997</v>
      </c>
    </row>
    <row r="1982" spans="1:8" ht="18.75" customHeight="1" thickBot="1" x14ac:dyDescent="0.25">
      <c r="A1982" s="78"/>
      <c r="B1982" s="82"/>
      <c r="C1982" s="84"/>
      <c r="D1982" s="3" t="s">
        <v>20</v>
      </c>
      <c r="E1982" s="5">
        <v>5.0119999999999996</v>
      </c>
      <c r="F1982" s="5">
        <v>322.06254000000001</v>
      </c>
      <c r="G1982" s="5">
        <v>16.980499999999999</v>
      </c>
      <c r="H1982" s="5">
        <v>942.88999000000001</v>
      </c>
    </row>
    <row r="1983" spans="1:8" ht="18.75" customHeight="1" thickBot="1" x14ac:dyDescent="0.25">
      <c r="A1983" s="78"/>
      <c r="B1983" s="82"/>
      <c r="C1983" s="84"/>
      <c r="D1983" s="3" t="s">
        <v>90</v>
      </c>
      <c r="E1983" s="4"/>
      <c r="F1983" s="4"/>
      <c r="G1983" s="5">
        <v>1.2E-2</v>
      </c>
      <c r="H1983" s="5">
        <v>7.0000000000000007E-2</v>
      </c>
    </row>
    <row r="1984" spans="1:8" ht="18.75" customHeight="1" thickBot="1" x14ac:dyDescent="0.25">
      <c r="A1984" s="78"/>
      <c r="B1984" s="82"/>
      <c r="C1984" s="84"/>
      <c r="D1984" s="3" t="s">
        <v>606</v>
      </c>
      <c r="E1984" s="5">
        <v>0.53549999999999998</v>
      </c>
      <c r="F1984" s="5">
        <v>42.975009999999997</v>
      </c>
      <c r="G1984" s="5">
        <v>3.4335</v>
      </c>
      <c r="H1984" s="5">
        <v>325.06599</v>
      </c>
    </row>
    <row r="1985" spans="1:8" ht="18.75" customHeight="1" thickBot="1" x14ac:dyDescent="0.25">
      <c r="A1985" s="78"/>
      <c r="B1985" s="82"/>
      <c r="C1985" s="84"/>
      <c r="D1985" s="3" t="s">
        <v>29</v>
      </c>
      <c r="E1985" s="5">
        <v>7.9109999999999996</v>
      </c>
      <c r="F1985" s="5">
        <v>819.68700000000001</v>
      </c>
      <c r="G1985" s="5">
        <v>10.236000000000001</v>
      </c>
      <c r="H1985" s="5">
        <v>858.20816000000002</v>
      </c>
    </row>
    <row r="1986" spans="1:8" ht="18.75" customHeight="1" thickBot="1" x14ac:dyDescent="0.25">
      <c r="A1986" s="78"/>
      <c r="B1986" s="82"/>
      <c r="C1986" s="84"/>
      <c r="D1986" s="3" t="s">
        <v>14</v>
      </c>
      <c r="E1986" s="5">
        <v>0.111</v>
      </c>
      <c r="F1986" s="5">
        <v>1.4075</v>
      </c>
      <c r="G1986" s="5">
        <v>0.76049999999999995</v>
      </c>
      <c r="H1986" s="5">
        <v>6.9566699999999999</v>
      </c>
    </row>
    <row r="1987" spans="1:8" ht="18.75" customHeight="1" thickBot="1" x14ac:dyDescent="0.25">
      <c r="A1987" s="78"/>
      <c r="B1987" s="82"/>
      <c r="C1987" s="84"/>
      <c r="D1987" s="3" t="s">
        <v>164</v>
      </c>
      <c r="E1987" s="4"/>
      <c r="F1987" s="4"/>
      <c r="G1987" s="5">
        <v>2E-3</v>
      </c>
      <c r="H1987" s="5">
        <v>0.17</v>
      </c>
    </row>
    <row r="1988" spans="1:8" ht="18.75" customHeight="1" thickBot="1" x14ac:dyDescent="0.25">
      <c r="A1988" s="78"/>
      <c r="B1988" s="82"/>
      <c r="C1988" s="84"/>
      <c r="D1988" s="3" t="s">
        <v>18</v>
      </c>
      <c r="E1988" s="5">
        <v>0.77749999999999997</v>
      </c>
      <c r="F1988" s="5">
        <v>11.984999999999999</v>
      </c>
      <c r="G1988" s="5">
        <v>6.1040000000000001</v>
      </c>
      <c r="H1988" s="5">
        <v>93.652500000000003</v>
      </c>
    </row>
    <row r="1989" spans="1:8" ht="18.75" customHeight="1" thickBot="1" x14ac:dyDescent="0.25">
      <c r="A1989" s="78"/>
      <c r="B1989" s="82"/>
      <c r="C1989" s="84"/>
      <c r="D1989" s="3" t="s">
        <v>119</v>
      </c>
      <c r="E1989" s="5">
        <v>0.08</v>
      </c>
      <c r="F1989" s="5">
        <v>0.58416999999999997</v>
      </c>
      <c r="G1989" s="5">
        <v>0.26900000000000002</v>
      </c>
      <c r="H1989" s="5">
        <v>3.27833</v>
      </c>
    </row>
    <row r="1990" spans="1:8" ht="18.75" customHeight="1" thickBot="1" x14ac:dyDescent="0.25">
      <c r="A1990" s="78"/>
      <c r="B1990" s="82"/>
      <c r="C1990" s="84"/>
      <c r="D1990" s="3" t="s">
        <v>67</v>
      </c>
      <c r="E1990" s="5">
        <v>0.115</v>
      </c>
      <c r="F1990" s="5">
        <v>10.75</v>
      </c>
      <c r="G1990" s="5">
        <v>0.13100000000000001</v>
      </c>
      <c r="H1990" s="5">
        <v>13.93</v>
      </c>
    </row>
    <row r="1991" spans="1:8" ht="18.75" customHeight="1" thickBot="1" x14ac:dyDescent="0.25">
      <c r="A1991" s="78"/>
      <c r="B1991" s="82"/>
      <c r="C1991" s="84"/>
      <c r="D1991" s="3" t="s">
        <v>26</v>
      </c>
      <c r="E1991" s="5">
        <v>0.29749999999999999</v>
      </c>
      <c r="F1991" s="5">
        <v>37.270000000000003</v>
      </c>
      <c r="G1991" s="5">
        <v>0.57799999999999996</v>
      </c>
      <c r="H1991" s="5">
        <v>51.07</v>
      </c>
    </row>
    <row r="1992" spans="1:8" ht="18.75" customHeight="1" thickBot="1" x14ac:dyDescent="0.25">
      <c r="A1992" s="78"/>
      <c r="B1992" s="82"/>
      <c r="C1992" s="84"/>
      <c r="D1992" s="3" t="s">
        <v>607</v>
      </c>
      <c r="E1992" s="4"/>
      <c r="F1992" s="4"/>
      <c r="G1992" s="5">
        <v>1.4999999999999999E-2</v>
      </c>
      <c r="H1992" s="5">
        <v>0.25</v>
      </c>
    </row>
    <row r="1993" spans="1:8" ht="18.75" customHeight="1" thickBot="1" x14ac:dyDescent="0.25">
      <c r="A1993" s="78"/>
      <c r="B1993" s="82"/>
      <c r="C1993" s="84"/>
      <c r="D1993" s="3" t="s">
        <v>535</v>
      </c>
      <c r="E1993" s="5">
        <v>0.376</v>
      </c>
      <c r="F1993" s="5">
        <v>2.125</v>
      </c>
      <c r="G1993" s="5">
        <v>0.187</v>
      </c>
      <c r="H1993" s="5">
        <v>3.8849999999999998</v>
      </c>
    </row>
    <row r="1994" spans="1:8" ht="18.75" customHeight="1" thickBot="1" x14ac:dyDescent="0.25">
      <c r="A1994" s="78"/>
      <c r="B1994" s="82"/>
      <c r="C1994" s="84"/>
      <c r="D1994" s="3" t="s">
        <v>88</v>
      </c>
      <c r="E1994" s="5">
        <v>5.8365</v>
      </c>
      <c r="F1994" s="5">
        <v>29.43</v>
      </c>
      <c r="G1994" s="5">
        <v>0.17</v>
      </c>
      <c r="H1994" s="5">
        <v>3.3</v>
      </c>
    </row>
    <row r="1995" spans="1:8" ht="18.75" customHeight="1" thickBot="1" x14ac:dyDescent="0.25">
      <c r="A1995" s="78"/>
      <c r="B1995" s="82"/>
      <c r="C1995" s="84"/>
      <c r="D1995" s="3" t="s">
        <v>25</v>
      </c>
      <c r="E1995" s="4"/>
      <c r="F1995" s="4"/>
      <c r="G1995" s="5">
        <v>0.378</v>
      </c>
      <c r="H1995" s="5">
        <v>5.95</v>
      </c>
    </row>
    <row r="1996" spans="1:8" ht="18.75" customHeight="1" thickBot="1" x14ac:dyDescent="0.25">
      <c r="A1996" s="78"/>
      <c r="B1996" s="82"/>
      <c r="C1996" s="84"/>
      <c r="D1996" s="3" t="s">
        <v>310</v>
      </c>
      <c r="E1996" s="4"/>
      <c r="F1996" s="4"/>
      <c r="G1996" s="5">
        <v>5.0999999999999997E-2</v>
      </c>
      <c r="H1996" s="5">
        <v>3.4501499999999998</v>
      </c>
    </row>
    <row r="1997" spans="1:8" ht="18.75" customHeight="1" thickBot="1" x14ac:dyDescent="0.25">
      <c r="A1997" s="78"/>
      <c r="B1997" s="82"/>
      <c r="C1997" s="84"/>
      <c r="D1997" s="3" t="s">
        <v>145</v>
      </c>
      <c r="E1997" s="5">
        <v>0.23599999999999999</v>
      </c>
      <c r="F1997" s="5">
        <v>2.2050000000000001</v>
      </c>
      <c r="G1997" s="5">
        <v>1.0634999999999999</v>
      </c>
      <c r="H1997" s="5">
        <v>17.745000000000001</v>
      </c>
    </row>
    <row r="1998" spans="1:8" ht="18.75" customHeight="1" thickBot="1" x14ac:dyDescent="0.25">
      <c r="A1998" s="78"/>
      <c r="B1998" s="82"/>
      <c r="C1998" s="84"/>
      <c r="D1998" s="3" t="s">
        <v>608</v>
      </c>
      <c r="E1998" s="5">
        <v>0.16600000000000001</v>
      </c>
      <c r="F1998" s="5">
        <v>0.95</v>
      </c>
      <c r="G1998" s="5">
        <v>1</v>
      </c>
      <c r="H1998" s="5">
        <v>4.79</v>
      </c>
    </row>
    <row r="1999" spans="1:8" ht="18.75" customHeight="1" thickBot="1" x14ac:dyDescent="0.25">
      <c r="A1999" s="78"/>
      <c r="B1999" s="82"/>
      <c r="C1999" s="84"/>
      <c r="D1999" s="3" t="s">
        <v>63</v>
      </c>
      <c r="E1999" s="5">
        <v>0.39</v>
      </c>
      <c r="F1999" s="5">
        <v>69.096670000000003</v>
      </c>
      <c r="G1999" s="5">
        <v>1.1955</v>
      </c>
      <c r="H1999" s="5">
        <v>214.66001</v>
      </c>
    </row>
    <row r="2000" spans="1:8" ht="18.75" customHeight="1" thickBot="1" x14ac:dyDescent="0.25">
      <c r="A2000" s="78"/>
      <c r="B2000" s="82"/>
      <c r="C2000" s="84"/>
      <c r="D2000" s="3" t="s">
        <v>100</v>
      </c>
      <c r="E2000" s="4"/>
      <c r="F2000" s="4"/>
      <c r="G2000" s="5">
        <v>0.01</v>
      </c>
      <c r="H2000" s="5">
        <v>0.15</v>
      </c>
    </row>
    <row r="2001" spans="1:8" ht="18.75" customHeight="1" thickBot="1" x14ac:dyDescent="0.25">
      <c r="A2001" s="78"/>
      <c r="B2001" s="82"/>
      <c r="C2001" s="84"/>
      <c r="D2001" s="3" t="s">
        <v>8</v>
      </c>
      <c r="E2001" s="4"/>
      <c r="F2001" s="4"/>
      <c r="G2001" s="5">
        <v>9.0999999999999998E-2</v>
      </c>
      <c r="H2001" s="5">
        <v>1.0416700000000001</v>
      </c>
    </row>
    <row r="2002" spans="1:8" ht="18.75" customHeight="1" thickBot="1" x14ac:dyDescent="0.25">
      <c r="A2002" s="78"/>
      <c r="B2002" s="82"/>
      <c r="C2002" s="85"/>
      <c r="D2002" s="3" t="s">
        <v>91</v>
      </c>
      <c r="E2002" s="4"/>
      <c r="F2002" s="4"/>
      <c r="G2002" s="5">
        <v>0.09</v>
      </c>
      <c r="H2002" s="5">
        <v>9.1999999999999993</v>
      </c>
    </row>
    <row r="2003" spans="1:8" ht="18.75" customHeight="1" thickBot="1" x14ac:dyDescent="0.25">
      <c r="A2003" s="78"/>
      <c r="B2003" s="82"/>
      <c r="C2003" s="83" t="s">
        <v>33</v>
      </c>
      <c r="D2003" s="3" t="s">
        <v>134</v>
      </c>
      <c r="E2003" s="4"/>
      <c r="F2003" s="4"/>
      <c r="G2003" s="5">
        <v>45.3</v>
      </c>
      <c r="H2003" s="5">
        <v>461</v>
      </c>
    </row>
    <row r="2004" spans="1:8" ht="18.75" customHeight="1" thickBot="1" x14ac:dyDescent="0.25">
      <c r="A2004" s="78"/>
      <c r="B2004" s="82"/>
      <c r="C2004" s="84"/>
      <c r="D2004" s="3" t="s">
        <v>247</v>
      </c>
      <c r="E2004" s="5">
        <v>54.768000000000001</v>
      </c>
      <c r="F2004" s="5">
        <v>845.03399999999999</v>
      </c>
      <c r="G2004" s="5">
        <v>47.264000000000003</v>
      </c>
      <c r="H2004" s="5">
        <v>708.96</v>
      </c>
    </row>
    <row r="2005" spans="1:8" ht="18.75" customHeight="1" thickBot="1" x14ac:dyDescent="0.25">
      <c r="A2005" s="78"/>
      <c r="B2005" s="82"/>
      <c r="C2005" s="84"/>
      <c r="D2005" s="3" t="s">
        <v>195</v>
      </c>
      <c r="E2005" s="5">
        <v>2</v>
      </c>
      <c r="F2005" s="5">
        <v>9</v>
      </c>
      <c r="G2005" s="5">
        <v>24.01</v>
      </c>
      <c r="H2005" s="5">
        <v>171.5</v>
      </c>
    </row>
    <row r="2006" spans="1:8" ht="18.75" customHeight="1" thickBot="1" x14ac:dyDescent="0.25">
      <c r="A2006" s="78"/>
      <c r="B2006" s="82"/>
      <c r="C2006" s="84"/>
      <c r="D2006" s="3" t="s">
        <v>41</v>
      </c>
      <c r="E2006" s="5">
        <v>2878.9960000000001</v>
      </c>
      <c r="F2006" s="5">
        <v>8051.05</v>
      </c>
      <c r="G2006" s="5">
        <v>5423.6639999999998</v>
      </c>
      <c r="H2006" s="5">
        <v>16254.825000000001</v>
      </c>
    </row>
    <row r="2007" spans="1:8" ht="18.75" customHeight="1" thickBot="1" x14ac:dyDescent="0.25">
      <c r="A2007" s="78"/>
      <c r="B2007" s="82"/>
      <c r="C2007" s="84"/>
      <c r="D2007" s="3" t="s">
        <v>38</v>
      </c>
      <c r="E2007" s="5">
        <v>7254.43</v>
      </c>
      <c r="F2007" s="5">
        <v>44464.095000000001</v>
      </c>
      <c r="G2007" s="5">
        <v>6160.6940000000004</v>
      </c>
      <c r="H2007" s="5">
        <v>36592.014999999999</v>
      </c>
    </row>
    <row r="2008" spans="1:8" ht="18.75" customHeight="1" thickBot="1" x14ac:dyDescent="0.25">
      <c r="A2008" s="78"/>
      <c r="B2008" s="82"/>
      <c r="C2008" s="84"/>
      <c r="D2008" s="3" t="s">
        <v>37</v>
      </c>
      <c r="E2008" s="5">
        <v>294.02</v>
      </c>
      <c r="F2008" s="5">
        <v>1762.5</v>
      </c>
      <c r="G2008" s="5">
        <v>1528.4380000000001</v>
      </c>
      <c r="H2008" s="5">
        <v>8454.56</v>
      </c>
    </row>
    <row r="2009" spans="1:8" ht="18.75" customHeight="1" thickBot="1" x14ac:dyDescent="0.25">
      <c r="A2009" s="78"/>
      <c r="B2009" s="82"/>
      <c r="C2009" s="84"/>
      <c r="D2009" s="3" t="s">
        <v>131</v>
      </c>
      <c r="E2009" s="5">
        <v>121.494</v>
      </c>
      <c r="F2009" s="5">
        <v>1013.32</v>
      </c>
      <c r="G2009" s="5">
        <v>341.99</v>
      </c>
      <c r="H2009" s="5">
        <v>2373.1837399999999</v>
      </c>
    </row>
    <row r="2010" spans="1:8" ht="18.75" customHeight="1" thickBot="1" x14ac:dyDescent="0.25">
      <c r="A2010" s="78"/>
      <c r="B2010" s="82"/>
      <c r="C2010" s="85"/>
      <c r="D2010" s="3" t="s">
        <v>126</v>
      </c>
      <c r="E2010" s="4"/>
      <c r="F2010" s="4"/>
      <c r="G2010" s="5">
        <v>0.94799999999999995</v>
      </c>
      <c r="H2010" s="5">
        <v>4.4749999999999996</v>
      </c>
    </row>
    <row r="2011" spans="1:8" ht="18.75" customHeight="1" thickBot="1" x14ac:dyDescent="0.25">
      <c r="A2011" s="78"/>
      <c r="B2011" s="82"/>
      <c r="C2011" s="83" t="s">
        <v>51</v>
      </c>
      <c r="D2011" s="3" t="s">
        <v>198</v>
      </c>
      <c r="E2011" s="5">
        <v>13.103</v>
      </c>
      <c r="F2011" s="5">
        <v>245.61500000000001</v>
      </c>
      <c r="G2011" s="5">
        <v>11.6585</v>
      </c>
      <c r="H2011" s="5">
        <v>414.16</v>
      </c>
    </row>
    <row r="2012" spans="1:8" ht="18.75" customHeight="1" thickBot="1" x14ac:dyDescent="0.25">
      <c r="A2012" s="78"/>
      <c r="B2012" s="82"/>
      <c r="C2012" s="84"/>
      <c r="D2012" s="3" t="s">
        <v>136</v>
      </c>
      <c r="E2012" s="5">
        <v>1.153</v>
      </c>
      <c r="F2012" s="5">
        <v>115.6</v>
      </c>
      <c r="G2012" s="5">
        <v>3.0779999999999998</v>
      </c>
      <c r="H2012" s="5">
        <v>307.8</v>
      </c>
    </row>
    <row r="2013" spans="1:8" ht="18.75" customHeight="1" thickBot="1" x14ac:dyDescent="0.25">
      <c r="A2013" s="78"/>
      <c r="B2013" s="82"/>
      <c r="C2013" s="84"/>
      <c r="D2013" s="3" t="s">
        <v>207</v>
      </c>
      <c r="E2013" s="5">
        <v>8.0399999999999991</v>
      </c>
      <c r="F2013" s="5">
        <v>426.39</v>
      </c>
      <c r="G2013" s="5">
        <v>28.34</v>
      </c>
      <c r="H2013" s="5">
        <v>1453.277</v>
      </c>
    </row>
    <row r="2014" spans="1:8" ht="18.75" customHeight="1" thickBot="1" x14ac:dyDescent="0.25">
      <c r="A2014" s="78"/>
      <c r="B2014" s="82"/>
      <c r="C2014" s="84"/>
      <c r="D2014" s="3" t="s">
        <v>241</v>
      </c>
      <c r="E2014" s="4"/>
      <c r="F2014" s="4"/>
      <c r="G2014" s="5">
        <v>3.4500000000000003E-2</v>
      </c>
      <c r="H2014" s="5">
        <v>0.28999999999999998</v>
      </c>
    </row>
    <row r="2015" spans="1:8" ht="18.75" customHeight="1" thickBot="1" x14ac:dyDescent="0.25">
      <c r="A2015" s="78"/>
      <c r="B2015" s="82"/>
      <c r="C2015" s="84"/>
      <c r="D2015" s="3" t="s">
        <v>199</v>
      </c>
      <c r="E2015" s="5">
        <v>1.2215</v>
      </c>
      <c r="F2015" s="5">
        <v>138.83500000000001</v>
      </c>
      <c r="G2015" s="5">
        <v>0.86650000000000005</v>
      </c>
      <c r="H2015" s="5">
        <v>239.39499000000001</v>
      </c>
    </row>
    <row r="2016" spans="1:8" ht="18.75" customHeight="1" thickBot="1" x14ac:dyDescent="0.25">
      <c r="A2016" s="78"/>
      <c r="B2016" s="82"/>
      <c r="C2016" s="84"/>
      <c r="D2016" s="3" t="s">
        <v>359</v>
      </c>
      <c r="E2016" s="5">
        <v>7.6509999999999998</v>
      </c>
      <c r="F2016" s="5">
        <v>76.510000000000005</v>
      </c>
      <c r="G2016" s="5">
        <v>31.914999999999999</v>
      </c>
      <c r="H2016" s="5">
        <v>319.14999999999998</v>
      </c>
    </row>
    <row r="2017" spans="1:8" ht="18.75" customHeight="1" thickBot="1" x14ac:dyDescent="0.25">
      <c r="A2017" s="78"/>
      <c r="B2017" s="82"/>
      <c r="C2017" s="84"/>
      <c r="D2017" s="3" t="s">
        <v>137</v>
      </c>
      <c r="E2017" s="5">
        <v>2.0710000000000002</v>
      </c>
      <c r="F2017" s="5">
        <v>414.4</v>
      </c>
      <c r="G2017" s="5">
        <v>11.58</v>
      </c>
      <c r="H2017" s="5">
        <v>2316</v>
      </c>
    </row>
    <row r="2018" spans="1:8" ht="18.75" customHeight="1" thickBot="1" x14ac:dyDescent="0.25">
      <c r="A2018" s="78"/>
      <c r="B2018" s="82"/>
      <c r="C2018" s="85"/>
      <c r="D2018" s="3" t="s">
        <v>55</v>
      </c>
      <c r="E2018" s="5">
        <v>2.1999999999999999E-2</v>
      </c>
      <c r="F2018" s="5">
        <v>3.28</v>
      </c>
      <c r="G2018" s="5">
        <v>3.1E-2</v>
      </c>
      <c r="H2018" s="5">
        <v>5.125</v>
      </c>
    </row>
    <row r="2019" spans="1:8" ht="18.75" customHeight="1" thickBot="1" x14ac:dyDescent="0.25">
      <c r="A2019" s="78"/>
      <c r="B2019" s="82"/>
      <c r="C2019" s="83" t="s">
        <v>44</v>
      </c>
      <c r="D2019" s="3" t="s">
        <v>609</v>
      </c>
      <c r="E2019" s="5">
        <v>0.28899999999999998</v>
      </c>
      <c r="F2019" s="5">
        <v>44.54</v>
      </c>
      <c r="G2019" s="5">
        <v>2.9504999999999999</v>
      </c>
      <c r="H2019" s="5">
        <v>374.27496000000002</v>
      </c>
    </row>
    <row r="2020" spans="1:8" ht="18.75" customHeight="1" thickBot="1" x14ac:dyDescent="0.25">
      <c r="A2020" s="78"/>
      <c r="B2020" s="82"/>
      <c r="C2020" s="84"/>
      <c r="D2020" s="3" t="s">
        <v>49</v>
      </c>
      <c r="E2020" s="5">
        <v>1.605</v>
      </c>
      <c r="F2020" s="5">
        <v>24.213329999999999</v>
      </c>
      <c r="G2020" s="5">
        <v>6.8630000000000004</v>
      </c>
      <c r="H2020" s="5">
        <v>127.565</v>
      </c>
    </row>
    <row r="2021" spans="1:8" ht="18.75" customHeight="1" thickBot="1" x14ac:dyDescent="0.25">
      <c r="A2021" s="78"/>
      <c r="B2021" s="82"/>
      <c r="C2021" s="84"/>
      <c r="D2021" s="3" t="s">
        <v>48</v>
      </c>
      <c r="E2021" s="5">
        <v>8.5000000000000006E-3</v>
      </c>
      <c r="F2021" s="5">
        <v>0.55000000000000004</v>
      </c>
      <c r="G2021" s="5">
        <v>0.28549999999999998</v>
      </c>
      <c r="H2021" s="5">
        <v>22.35</v>
      </c>
    </row>
    <row r="2022" spans="1:8" ht="18.75" customHeight="1" thickBot="1" x14ac:dyDescent="0.25">
      <c r="A2022" s="78"/>
      <c r="B2022" s="82"/>
      <c r="C2022" s="84"/>
      <c r="D2022" s="3" t="s">
        <v>47</v>
      </c>
      <c r="E2022" s="5">
        <v>24.193999999999999</v>
      </c>
      <c r="F2022" s="5">
        <v>547.07167000000004</v>
      </c>
      <c r="G2022" s="5">
        <v>5.34</v>
      </c>
      <c r="H2022" s="5">
        <v>124.34166999999999</v>
      </c>
    </row>
    <row r="2023" spans="1:8" ht="18.75" customHeight="1" thickBot="1" x14ac:dyDescent="0.25">
      <c r="A2023" s="78"/>
      <c r="B2023" s="82"/>
      <c r="C2023" s="84"/>
      <c r="D2023" s="3" t="s">
        <v>45</v>
      </c>
      <c r="E2023" s="5">
        <v>0.2145</v>
      </c>
      <c r="F2023" s="5">
        <v>10.40667</v>
      </c>
      <c r="G2023" s="5">
        <v>1.4870000000000001</v>
      </c>
      <c r="H2023" s="5">
        <v>69.179990000000004</v>
      </c>
    </row>
    <row r="2024" spans="1:8" ht="18.75" customHeight="1" thickBot="1" x14ac:dyDescent="0.25">
      <c r="A2024" s="78"/>
      <c r="B2024" s="82"/>
      <c r="C2024" s="84"/>
      <c r="D2024" s="3" t="s">
        <v>46</v>
      </c>
      <c r="E2024" s="5">
        <v>99.947000000000003</v>
      </c>
      <c r="F2024" s="5">
        <v>9697.4009999999998</v>
      </c>
      <c r="G2024" s="5">
        <v>113.73350000000001</v>
      </c>
      <c r="H2024" s="5">
        <v>9003.6915000000008</v>
      </c>
    </row>
    <row r="2025" spans="1:8" ht="18.75" customHeight="1" thickBot="1" x14ac:dyDescent="0.25">
      <c r="A2025" s="78"/>
      <c r="B2025" s="82"/>
      <c r="C2025" s="85"/>
      <c r="D2025" s="3" t="s">
        <v>395</v>
      </c>
      <c r="E2025" s="4"/>
      <c r="F2025" s="4"/>
      <c r="G2025" s="5">
        <v>4.4999999999999997E-3</v>
      </c>
      <c r="H2025" s="5">
        <v>0.4</v>
      </c>
    </row>
    <row r="2026" spans="1:8" ht="18.75" customHeight="1" thickBot="1" x14ac:dyDescent="0.25">
      <c r="A2026" s="79"/>
      <c r="B2026" s="83"/>
      <c r="C2026" s="3" t="s">
        <v>154</v>
      </c>
      <c r="D2026" s="3" t="s">
        <v>610</v>
      </c>
      <c r="E2026" s="5">
        <v>9314.5069999999996</v>
      </c>
      <c r="F2026" s="5">
        <v>27943.521000000001</v>
      </c>
      <c r="G2026" s="5">
        <v>6091.5905000000002</v>
      </c>
      <c r="H2026" s="5">
        <v>18274.771499999999</v>
      </c>
    </row>
    <row r="2027" spans="1:8" ht="18.75" customHeight="1" thickBot="1" x14ac:dyDescent="0.25">
      <c r="A2027" s="77" t="s">
        <v>611</v>
      </c>
      <c r="B2027" s="81" t="s">
        <v>60</v>
      </c>
      <c r="C2027" s="83" t="s">
        <v>6</v>
      </c>
      <c r="D2027" s="3" t="s">
        <v>64</v>
      </c>
      <c r="E2027" s="5">
        <v>6.3E-2</v>
      </c>
      <c r="F2027" s="5">
        <v>5.7510000000000003</v>
      </c>
      <c r="G2027" s="5">
        <v>0.35899999999999999</v>
      </c>
      <c r="H2027" s="5">
        <v>26.973500000000001</v>
      </c>
    </row>
    <row r="2028" spans="1:8" ht="18.75" customHeight="1" thickBot="1" x14ac:dyDescent="0.25">
      <c r="A2028" s="78"/>
      <c r="B2028" s="82"/>
      <c r="C2028" s="84"/>
      <c r="D2028" s="3" t="s">
        <v>612</v>
      </c>
      <c r="E2028" s="5">
        <v>7.4999999999999997E-3</v>
      </c>
      <c r="F2028" s="5">
        <v>0.22</v>
      </c>
      <c r="G2028" s="5">
        <v>4.4999999999999997E-3</v>
      </c>
      <c r="H2028" s="5">
        <v>0.08</v>
      </c>
    </row>
    <row r="2029" spans="1:8" ht="18.75" customHeight="1" thickBot="1" x14ac:dyDescent="0.25">
      <c r="A2029" s="78"/>
      <c r="B2029" s="82"/>
      <c r="C2029" s="84"/>
      <c r="D2029" s="3" t="s">
        <v>613</v>
      </c>
      <c r="E2029" s="5">
        <v>1.9E-2</v>
      </c>
      <c r="F2029" s="5">
        <v>1.31</v>
      </c>
      <c r="G2029" s="5">
        <v>2.5000000000000001E-3</v>
      </c>
      <c r="H2029" s="5">
        <v>0.16</v>
      </c>
    </row>
    <row r="2030" spans="1:8" ht="18.75" customHeight="1" thickBot="1" x14ac:dyDescent="0.25">
      <c r="A2030" s="78"/>
      <c r="B2030" s="82"/>
      <c r="C2030" s="84"/>
      <c r="D2030" s="3" t="s">
        <v>107</v>
      </c>
      <c r="E2030" s="5">
        <v>1.482</v>
      </c>
      <c r="F2030" s="5">
        <v>48.618000000000002</v>
      </c>
      <c r="G2030" s="5">
        <v>4.1000000000000002E-2</v>
      </c>
      <c r="H2030" s="5">
        <v>1.90333</v>
      </c>
    </row>
    <row r="2031" spans="1:8" ht="18.75" customHeight="1" thickBot="1" x14ac:dyDescent="0.25">
      <c r="A2031" s="78"/>
      <c r="B2031" s="82"/>
      <c r="C2031" s="84"/>
      <c r="D2031" s="3" t="s">
        <v>88</v>
      </c>
      <c r="E2031" s="5">
        <v>1.2235</v>
      </c>
      <c r="F2031" s="5">
        <v>17.320270000000001</v>
      </c>
      <c r="G2031" s="5">
        <v>1.1695</v>
      </c>
      <c r="H2031" s="5">
        <v>14.99962</v>
      </c>
    </row>
    <row r="2032" spans="1:8" ht="18.75" customHeight="1" thickBot="1" x14ac:dyDescent="0.25">
      <c r="A2032" s="78"/>
      <c r="B2032" s="82"/>
      <c r="C2032" s="84"/>
      <c r="D2032" s="3" t="s">
        <v>90</v>
      </c>
      <c r="E2032" s="5">
        <v>4.2999999999999997E-2</v>
      </c>
      <c r="F2032" s="5">
        <v>1.2848200000000001</v>
      </c>
      <c r="G2032" s="5">
        <v>6.6500000000000004E-2</v>
      </c>
      <c r="H2032" s="5">
        <v>1.47</v>
      </c>
    </row>
    <row r="2033" spans="1:8" ht="18.75" customHeight="1" thickBot="1" x14ac:dyDescent="0.25">
      <c r="A2033" s="78"/>
      <c r="B2033" s="82"/>
      <c r="C2033" s="84"/>
      <c r="D2033" s="3" t="s">
        <v>614</v>
      </c>
      <c r="E2033" s="5">
        <v>3.0000000000000001E-3</v>
      </c>
      <c r="F2033" s="5">
        <v>2.1000000000000001E-2</v>
      </c>
      <c r="G2033" s="5">
        <v>2E-3</v>
      </c>
      <c r="H2033" s="5">
        <v>0.09</v>
      </c>
    </row>
    <row r="2034" spans="1:8" ht="18.75" customHeight="1" thickBot="1" x14ac:dyDescent="0.25">
      <c r="A2034" s="78"/>
      <c r="B2034" s="82"/>
      <c r="C2034" s="84"/>
      <c r="D2034" s="3" t="s">
        <v>282</v>
      </c>
      <c r="E2034" s="5">
        <v>1.0449999999999999</v>
      </c>
      <c r="F2034" s="5">
        <v>30.034500000000001</v>
      </c>
      <c r="G2034" s="5">
        <v>2.5924999999999998</v>
      </c>
      <c r="H2034" s="5">
        <v>77.298019999999994</v>
      </c>
    </row>
    <row r="2035" spans="1:8" ht="18.75" customHeight="1" thickBot="1" x14ac:dyDescent="0.25">
      <c r="A2035" s="78"/>
      <c r="B2035" s="82"/>
      <c r="C2035" s="84"/>
      <c r="D2035" s="3" t="s">
        <v>26</v>
      </c>
      <c r="E2035" s="5">
        <v>5.3620000000000001</v>
      </c>
      <c r="F2035" s="5">
        <v>750.04183</v>
      </c>
      <c r="G2035" s="5">
        <v>9.5274999999999999</v>
      </c>
      <c r="H2035" s="5">
        <v>1645.34601</v>
      </c>
    </row>
    <row r="2036" spans="1:8" ht="18.75" customHeight="1" thickBot="1" x14ac:dyDescent="0.25">
      <c r="A2036" s="78"/>
      <c r="B2036" s="82"/>
      <c r="C2036" s="84"/>
      <c r="D2036" s="3" t="s">
        <v>615</v>
      </c>
      <c r="E2036" s="5">
        <v>3.5000000000000001E-3</v>
      </c>
      <c r="F2036" s="5">
        <v>0.06</v>
      </c>
      <c r="G2036" s="4"/>
      <c r="H2036" s="4"/>
    </row>
    <row r="2037" spans="1:8" ht="18.75" customHeight="1" thickBot="1" x14ac:dyDescent="0.25">
      <c r="A2037" s="78"/>
      <c r="B2037" s="82"/>
      <c r="C2037" s="84"/>
      <c r="D2037" s="3" t="s">
        <v>257</v>
      </c>
      <c r="E2037" s="5">
        <v>1.5E-3</v>
      </c>
      <c r="F2037" s="5">
        <v>0.05</v>
      </c>
      <c r="G2037" s="5">
        <v>1E-3</v>
      </c>
      <c r="H2037" s="5">
        <v>2.5000000000000001E-2</v>
      </c>
    </row>
    <row r="2038" spans="1:8" ht="18.75" customHeight="1" thickBot="1" x14ac:dyDescent="0.25">
      <c r="A2038" s="78"/>
      <c r="B2038" s="82"/>
      <c r="C2038" s="84"/>
      <c r="D2038" s="3" t="s">
        <v>89</v>
      </c>
      <c r="E2038" s="5">
        <v>1.0645</v>
      </c>
      <c r="F2038" s="5">
        <v>22.08427</v>
      </c>
      <c r="G2038" s="5">
        <v>2.0605000000000002</v>
      </c>
      <c r="H2038" s="5">
        <v>33.909869999999998</v>
      </c>
    </row>
    <row r="2039" spans="1:8" ht="18.75" customHeight="1" thickBot="1" x14ac:dyDescent="0.25">
      <c r="A2039" s="78"/>
      <c r="B2039" s="82"/>
      <c r="C2039" s="84"/>
      <c r="D2039" s="3" t="s">
        <v>29</v>
      </c>
      <c r="E2039" s="5">
        <v>1.3120000000000001</v>
      </c>
      <c r="F2039" s="5">
        <v>123.62699000000001</v>
      </c>
      <c r="G2039" s="5">
        <v>2.2029999999999998</v>
      </c>
      <c r="H2039" s="5">
        <v>226.04899</v>
      </c>
    </row>
    <row r="2040" spans="1:8" ht="18.75" customHeight="1" thickBot="1" x14ac:dyDescent="0.25">
      <c r="A2040" s="78"/>
      <c r="B2040" s="82"/>
      <c r="C2040" s="84"/>
      <c r="D2040" s="3" t="s">
        <v>86</v>
      </c>
      <c r="E2040" s="5">
        <v>3.0000000000000001E-3</v>
      </c>
      <c r="F2040" s="5">
        <v>0.21</v>
      </c>
      <c r="G2040" s="5">
        <v>3.7999999999999999E-2</v>
      </c>
      <c r="H2040" s="5">
        <v>1.4610000000000001</v>
      </c>
    </row>
    <row r="2041" spans="1:8" ht="18.75" customHeight="1" thickBot="1" x14ac:dyDescent="0.25">
      <c r="A2041" s="78"/>
      <c r="B2041" s="82"/>
      <c r="C2041" s="84"/>
      <c r="D2041" s="3" t="s">
        <v>65</v>
      </c>
      <c r="E2041" s="5">
        <v>1.4E-2</v>
      </c>
      <c r="F2041" s="5">
        <v>0.502</v>
      </c>
      <c r="G2041" s="5">
        <v>0.13350000000000001</v>
      </c>
      <c r="H2041" s="5">
        <v>5.3849999999999998</v>
      </c>
    </row>
    <row r="2042" spans="1:8" ht="18.75" customHeight="1" thickBot="1" x14ac:dyDescent="0.25">
      <c r="A2042" s="78"/>
      <c r="B2042" s="82"/>
      <c r="C2042" s="84"/>
      <c r="D2042" s="3" t="s">
        <v>344</v>
      </c>
      <c r="E2042" s="5">
        <v>2.6499999999999999E-2</v>
      </c>
      <c r="F2042" s="5">
        <v>1.095</v>
      </c>
      <c r="G2042" s="5">
        <v>8.5000000000000006E-3</v>
      </c>
      <c r="H2042" s="5">
        <v>0.35</v>
      </c>
    </row>
    <row r="2043" spans="1:8" ht="18.75" customHeight="1" thickBot="1" x14ac:dyDescent="0.25">
      <c r="A2043" s="78"/>
      <c r="B2043" s="82"/>
      <c r="C2043" s="84"/>
      <c r="D2043" s="3" t="s">
        <v>164</v>
      </c>
      <c r="E2043" s="5">
        <v>1.0999999999999999E-2</v>
      </c>
      <c r="F2043" s="5">
        <v>0.62150000000000005</v>
      </c>
      <c r="G2043" s="5">
        <v>1.7500000000000002E-2</v>
      </c>
      <c r="H2043" s="5">
        <v>1.256</v>
      </c>
    </row>
    <row r="2044" spans="1:8" ht="18.75" customHeight="1" thickBot="1" x14ac:dyDescent="0.25">
      <c r="A2044" s="78"/>
      <c r="B2044" s="82"/>
      <c r="C2044" s="84"/>
      <c r="D2044" s="3" t="s">
        <v>345</v>
      </c>
      <c r="E2044" s="5">
        <v>0.52100000000000002</v>
      </c>
      <c r="F2044" s="5">
        <v>21.717669999999998</v>
      </c>
      <c r="G2044" s="5">
        <v>0.82950000000000002</v>
      </c>
      <c r="H2044" s="5">
        <v>29.787510000000001</v>
      </c>
    </row>
    <row r="2045" spans="1:8" ht="18.75" customHeight="1" thickBot="1" x14ac:dyDescent="0.25">
      <c r="A2045" s="78"/>
      <c r="B2045" s="82"/>
      <c r="C2045" s="84"/>
      <c r="D2045" s="3" t="s">
        <v>111</v>
      </c>
      <c r="E2045" s="5">
        <v>36.802</v>
      </c>
      <c r="F2045" s="5">
        <v>1389.6676199999999</v>
      </c>
      <c r="G2045" s="5">
        <v>86.765500000000003</v>
      </c>
      <c r="H2045" s="5">
        <v>3038.8507300000001</v>
      </c>
    </row>
    <row r="2046" spans="1:8" ht="18.75" customHeight="1" thickBot="1" x14ac:dyDescent="0.25">
      <c r="A2046" s="78"/>
      <c r="B2046" s="82"/>
      <c r="C2046" s="84"/>
      <c r="D2046" s="3" t="s">
        <v>101</v>
      </c>
      <c r="E2046" s="5">
        <v>1.4E-2</v>
      </c>
      <c r="F2046" s="5">
        <v>0.47478999999999999</v>
      </c>
      <c r="G2046" s="5">
        <v>3.0000000000000001E-3</v>
      </c>
      <c r="H2046" s="5">
        <v>0.05</v>
      </c>
    </row>
    <row r="2047" spans="1:8" ht="18.75" customHeight="1" thickBot="1" x14ac:dyDescent="0.25">
      <c r="A2047" s="78"/>
      <c r="B2047" s="82"/>
      <c r="C2047" s="84"/>
      <c r="D2047" s="3" t="s">
        <v>67</v>
      </c>
      <c r="E2047" s="5">
        <v>0.38750000000000001</v>
      </c>
      <c r="F2047" s="5">
        <v>70.055999999999997</v>
      </c>
      <c r="G2047" s="5">
        <v>0.77949999999999997</v>
      </c>
      <c r="H2047" s="5">
        <v>129.9975</v>
      </c>
    </row>
    <row r="2048" spans="1:8" ht="18.75" customHeight="1" thickBot="1" x14ac:dyDescent="0.25">
      <c r="A2048" s="78"/>
      <c r="B2048" s="82"/>
      <c r="C2048" s="84"/>
      <c r="D2048" s="3" t="s">
        <v>9</v>
      </c>
      <c r="E2048" s="5">
        <v>4.8500000000000001E-2</v>
      </c>
      <c r="F2048" s="5">
        <v>1.9145000000000001</v>
      </c>
      <c r="G2048" s="5">
        <v>7.7499999999999999E-2</v>
      </c>
      <c r="H2048" s="5">
        <v>3.2814299999999998</v>
      </c>
    </row>
    <row r="2049" spans="1:8" ht="18.75" customHeight="1" thickBot="1" x14ac:dyDescent="0.25">
      <c r="A2049" s="78"/>
      <c r="B2049" s="82"/>
      <c r="C2049" s="84"/>
      <c r="D2049" s="3" t="s">
        <v>102</v>
      </c>
      <c r="E2049" s="5">
        <v>0.22650000000000001</v>
      </c>
      <c r="F2049" s="5">
        <v>8.9979999999999993</v>
      </c>
      <c r="G2049" s="5">
        <v>0.5595</v>
      </c>
      <c r="H2049" s="5">
        <v>22.043030000000002</v>
      </c>
    </row>
    <row r="2050" spans="1:8" ht="18.75" customHeight="1" thickBot="1" x14ac:dyDescent="0.25">
      <c r="A2050" s="78"/>
      <c r="B2050" s="82"/>
      <c r="C2050" s="84"/>
      <c r="D2050" s="3" t="s">
        <v>268</v>
      </c>
      <c r="E2050" s="5">
        <v>0.245</v>
      </c>
      <c r="F2050" s="5">
        <v>8.718</v>
      </c>
      <c r="G2050" s="5">
        <v>0.3175</v>
      </c>
      <c r="H2050" s="5">
        <v>9.51</v>
      </c>
    </row>
    <row r="2051" spans="1:8" ht="18.75" customHeight="1" thickBot="1" x14ac:dyDescent="0.25">
      <c r="A2051" s="78"/>
      <c r="B2051" s="82"/>
      <c r="C2051" s="84"/>
      <c r="D2051" s="3" t="s">
        <v>116</v>
      </c>
      <c r="E2051" s="5">
        <v>1.15E-2</v>
      </c>
      <c r="F2051" s="5">
        <v>0.497</v>
      </c>
      <c r="G2051" s="5">
        <v>0.1085</v>
      </c>
      <c r="H2051" s="5">
        <v>4.5289999999999999</v>
      </c>
    </row>
    <row r="2052" spans="1:8" ht="18.75" customHeight="1" thickBot="1" x14ac:dyDescent="0.25">
      <c r="A2052" s="78"/>
      <c r="B2052" s="82"/>
      <c r="C2052" s="84"/>
      <c r="D2052" s="3" t="s">
        <v>16</v>
      </c>
      <c r="E2052" s="5">
        <v>11.069000000000001</v>
      </c>
      <c r="F2052" s="5">
        <v>239.83491000000001</v>
      </c>
      <c r="G2052" s="5">
        <v>20.936</v>
      </c>
      <c r="H2052" s="5">
        <v>378.05621000000002</v>
      </c>
    </row>
    <row r="2053" spans="1:8" ht="18.75" customHeight="1" thickBot="1" x14ac:dyDescent="0.25">
      <c r="A2053" s="78"/>
      <c r="B2053" s="82"/>
      <c r="C2053" s="84"/>
      <c r="D2053" s="3" t="s">
        <v>74</v>
      </c>
      <c r="E2053" s="5">
        <v>8.6499999999999994E-2</v>
      </c>
      <c r="F2053" s="5">
        <v>2.7653599999999998</v>
      </c>
      <c r="G2053" s="5">
        <v>0.26500000000000001</v>
      </c>
      <c r="H2053" s="5">
        <v>9.5172600000000003</v>
      </c>
    </row>
    <row r="2054" spans="1:8" ht="18.75" customHeight="1" thickBot="1" x14ac:dyDescent="0.25">
      <c r="A2054" s="78"/>
      <c r="B2054" s="82"/>
      <c r="C2054" s="84"/>
      <c r="D2054" s="3" t="s">
        <v>118</v>
      </c>
      <c r="E2054" s="5">
        <v>0.36549999999999999</v>
      </c>
      <c r="F2054" s="5">
        <v>17.237259999999999</v>
      </c>
      <c r="G2054" s="5">
        <v>0.27800000000000002</v>
      </c>
      <c r="H2054" s="5">
        <v>15.81357</v>
      </c>
    </row>
    <row r="2055" spans="1:8" ht="18.75" customHeight="1" thickBot="1" x14ac:dyDescent="0.25">
      <c r="A2055" s="78"/>
      <c r="B2055" s="82"/>
      <c r="C2055" s="84"/>
      <c r="D2055" s="3" t="s">
        <v>143</v>
      </c>
      <c r="E2055" s="5">
        <v>1.0785</v>
      </c>
      <c r="F2055" s="5">
        <v>21.538519999999998</v>
      </c>
      <c r="G2055" s="5">
        <v>2.4815</v>
      </c>
      <c r="H2055" s="5">
        <v>51.213920000000002</v>
      </c>
    </row>
    <row r="2056" spans="1:8" ht="18.75" customHeight="1" thickBot="1" x14ac:dyDescent="0.25">
      <c r="A2056" s="78"/>
      <c r="B2056" s="82"/>
      <c r="C2056" s="84"/>
      <c r="D2056" s="3" t="s">
        <v>28</v>
      </c>
      <c r="E2056" s="5">
        <v>6.4000000000000001E-2</v>
      </c>
      <c r="F2056" s="5">
        <v>3.2178300000000002</v>
      </c>
      <c r="G2056" s="5">
        <v>0.154</v>
      </c>
      <c r="H2056" s="5">
        <v>8.4285700000000006</v>
      </c>
    </row>
    <row r="2057" spans="1:8" ht="18.75" customHeight="1" thickBot="1" x14ac:dyDescent="0.25">
      <c r="A2057" s="78"/>
      <c r="B2057" s="82"/>
      <c r="C2057" s="84"/>
      <c r="D2057" s="3" t="s">
        <v>149</v>
      </c>
      <c r="E2057" s="5">
        <v>4.45</v>
      </c>
      <c r="F2057" s="5">
        <v>23.013079999999999</v>
      </c>
      <c r="G2057" s="5">
        <v>4.2305000000000001</v>
      </c>
      <c r="H2057" s="5">
        <v>20.365369999999999</v>
      </c>
    </row>
    <row r="2058" spans="1:8" ht="18.75" customHeight="1" thickBot="1" x14ac:dyDescent="0.25">
      <c r="A2058" s="78"/>
      <c r="B2058" s="82"/>
      <c r="C2058" s="84"/>
      <c r="D2058" s="3" t="s">
        <v>87</v>
      </c>
      <c r="E2058" s="5">
        <v>2.7</v>
      </c>
      <c r="F2058" s="5">
        <v>144.59047000000001</v>
      </c>
      <c r="G2058" s="5">
        <v>3.5680000000000001</v>
      </c>
      <c r="H2058" s="5">
        <v>182.93970999999999</v>
      </c>
    </row>
    <row r="2059" spans="1:8" ht="18.75" customHeight="1" thickBot="1" x14ac:dyDescent="0.25">
      <c r="A2059" s="78"/>
      <c r="B2059" s="82"/>
      <c r="C2059" s="84"/>
      <c r="D2059" s="3" t="s">
        <v>63</v>
      </c>
      <c r="E2059" s="5">
        <v>0.71499999999999997</v>
      </c>
      <c r="F2059" s="5">
        <v>111.967</v>
      </c>
      <c r="G2059" s="5">
        <v>1.3149999999999999</v>
      </c>
      <c r="H2059" s="5">
        <v>176.22649999999999</v>
      </c>
    </row>
    <row r="2060" spans="1:8" ht="18.75" customHeight="1" thickBot="1" x14ac:dyDescent="0.25">
      <c r="A2060" s="78"/>
      <c r="B2060" s="82"/>
      <c r="C2060" s="84"/>
      <c r="D2060" s="3" t="s">
        <v>616</v>
      </c>
      <c r="E2060" s="5">
        <v>2.1000000000000001E-2</v>
      </c>
      <c r="F2060" s="5">
        <v>0.89749999999999996</v>
      </c>
      <c r="G2060" s="5">
        <v>0.105</v>
      </c>
      <c r="H2060" s="5">
        <v>5.0904999999999996</v>
      </c>
    </row>
    <row r="2061" spans="1:8" ht="18.75" customHeight="1" thickBot="1" x14ac:dyDescent="0.25">
      <c r="A2061" s="78"/>
      <c r="B2061" s="82"/>
      <c r="C2061" s="84"/>
      <c r="D2061" s="3" t="s">
        <v>8</v>
      </c>
      <c r="E2061" s="5">
        <v>17.242999999999999</v>
      </c>
      <c r="F2061" s="5">
        <v>639.67499999999995</v>
      </c>
      <c r="G2061" s="5">
        <v>31.325500000000002</v>
      </c>
      <c r="H2061" s="5">
        <v>1092.1262999999999</v>
      </c>
    </row>
    <row r="2062" spans="1:8" ht="18.75" customHeight="1" thickBot="1" x14ac:dyDescent="0.25">
      <c r="A2062" s="78"/>
      <c r="B2062" s="82"/>
      <c r="C2062" s="84"/>
      <c r="D2062" s="3" t="s">
        <v>119</v>
      </c>
      <c r="E2062" s="5">
        <v>2.1585000000000001</v>
      </c>
      <c r="F2062" s="5">
        <v>70.203680000000006</v>
      </c>
      <c r="G2062" s="5">
        <v>3.6015000000000001</v>
      </c>
      <c r="H2062" s="5">
        <v>115.21454</v>
      </c>
    </row>
    <row r="2063" spans="1:8" ht="18.75" customHeight="1" thickBot="1" x14ac:dyDescent="0.25">
      <c r="A2063" s="78"/>
      <c r="B2063" s="82"/>
      <c r="C2063" s="84"/>
      <c r="D2063" s="3" t="s">
        <v>23</v>
      </c>
      <c r="E2063" s="5">
        <v>1.2500000000000001E-2</v>
      </c>
      <c r="F2063" s="5">
        <v>0.38</v>
      </c>
      <c r="G2063" s="5">
        <v>1.9E-2</v>
      </c>
      <c r="H2063" s="5">
        <v>0.82</v>
      </c>
    </row>
    <row r="2064" spans="1:8" ht="18.75" customHeight="1" thickBot="1" x14ac:dyDescent="0.25">
      <c r="A2064" s="78"/>
      <c r="B2064" s="82"/>
      <c r="C2064" s="84"/>
      <c r="D2064" s="3" t="s">
        <v>17</v>
      </c>
      <c r="E2064" s="4"/>
      <c r="F2064" s="4"/>
      <c r="G2064" s="5">
        <v>1.4500000000000001E-2</v>
      </c>
      <c r="H2064" s="5">
        <v>0.1</v>
      </c>
    </row>
    <row r="2065" spans="1:8" ht="18.75" customHeight="1" thickBot="1" x14ac:dyDescent="0.25">
      <c r="A2065" s="78"/>
      <c r="B2065" s="82"/>
      <c r="C2065" s="84"/>
      <c r="D2065" s="3" t="s">
        <v>589</v>
      </c>
      <c r="E2065" s="5">
        <v>0.1065</v>
      </c>
      <c r="F2065" s="5">
        <v>0.90832999999999997</v>
      </c>
      <c r="G2065" s="5">
        <v>0.23400000000000001</v>
      </c>
      <c r="H2065" s="5">
        <v>2.3747099999999999</v>
      </c>
    </row>
    <row r="2066" spans="1:8" ht="18.75" customHeight="1" thickBot="1" x14ac:dyDescent="0.25">
      <c r="A2066" s="78"/>
      <c r="B2066" s="82"/>
      <c r="C2066" s="84"/>
      <c r="D2066" s="3" t="s">
        <v>262</v>
      </c>
      <c r="E2066" s="5">
        <v>3.7675000000000001</v>
      </c>
      <c r="F2066" s="5">
        <v>258.411</v>
      </c>
      <c r="G2066" s="5">
        <v>5.35</v>
      </c>
      <c r="H2066" s="5">
        <v>326.13189999999997</v>
      </c>
    </row>
    <row r="2067" spans="1:8" ht="18.75" customHeight="1" thickBot="1" x14ac:dyDescent="0.25">
      <c r="A2067" s="78"/>
      <c r="B2067" s="82"/>
      <c r="C2067" s="84"/>
      <c r="D2067" s="3" t="s">
        <v>25</v>
      </c>
      <c r="E2067" s="5">
        <v>0.90649999999999997</v>
      </c>
      <c r="F2067" s="5">
        <v>20.94115</v>
      </c>
      <c r="G2067" s="5">
        <v>2.12</v>
      </c>
      <c r="H2067" s="5">
        <v>50.686279999999996</v>
      </c>
    </row>
    <row r="2068" spans="1:8" ht="18.75" customHeight="1" thickBot="1" x14ac:dyDescent="0.25">
      <c r="A2068" s="78"/>
      <c r="B2068" s="82"/>
      <c r="C2068" s="84"/>
      <c r="D2068" s="3" t="s">
        <v>95</v>
      </c>
      <c r="E2068" s="5">
        <v>2.0924999999999998</v>
      </c>
      <c r="F2068" s="5">
        <v>26.50393</v>
      </c>
      <c r="G2068" s="5">
        <v>3.7149999999999999</v>
      </c>
      <c r="H2068" s="5">
        <v>31.79261</v>
      </c>
    </row>
    <row r="2069" spans="1:8" ht="18.75" customHeight="1" thickBot="1" x14ac:dyDescent="0.25">
      <c r="A2069" s="78"/>
      <c r="B2069" s="82"/>
      <c r="C2069" s="84"/>
      <c r="D2069" s="3" t="s">
        <v>617</v>
      </c>
      <c r="E2069" s="5">
        <v>4.7500000000000001E-2</v>
      </c>
      <c r="F2069" s="5">
        <v>1.1675</v>
      </c>
      <c r="G2069" s="5">
        <v>1.7999999999999999E-2</v>
      </c>
      <c r="H2069" s="5">
        <v>0.46</v>
      </c>
    </row>
    <row r="2070" spans="1:8" ht="18.75" customHeight="1" thickBot="1" x14ac:dyDescent="0.25">
      <c r="A2070" s="78"/>
      <c r="B2070" s="82"/>
      <c r="C2070" s="84"/>
      <c r="D2070" s="3" t="s">
        <v>14</v>
      </c>
      <c r="E2070" s="5">
        <v>2.5000000000000001E-3</v>
      </c>
      <c r="F2070" s="5">
        <v>4.7500000000000001E-2</v>
      </c>
      <c r="G2070" s="5">
        <v>4.0000000000000001E-3</v>
      </c>
      <c r="H2070" s="5">
        <v>8.5000000000000006E-2</v>
      </c>
    </row>
    <row r="2071" spans="1:8" ht="18.75" customHeight="1" thickBot="1" x14ac:dyDescent="0.25">
      <c r="A2071" s="78"/>
      <c r="B2071" s="82"/>
      <c r="C2071" s="84"/>
      <c r="D2071" s="3" t="s">
        <v>413</v>
      </c>
      <c r="E2071" s="5">
        <v>0.39800000000000002</v>
      </c>
      <c r="F2071" s="5">
        <v>39.046500000000002</v>
      </c>
      <c r="G2071" s="5">
        <v>0.84</v>
      </c>
      <c r="H2071" s="5">
        <v>97.355440000000002</v>
      </c>
    </row>
    <row r="2072" spans="1:8" ht="18.75" customHeight="1" thickBot="1" x14ac:dyDescent="0.25">
      <c r="A2072" s="78"/>
      <c r="B2072" s="82"/>
      <c r="C2072" s="84"/>
      <c r="D2072" s="3" t="s">
        <v>297</v>
      </c>
      <c r="E2072" s="4"/>
      <c r="F2072" s="4"/>
      <c r="G2072" s="5">
        <v>3.0000000000000001E-3</v>
      </c>
      <c r="H2072" s="5">
        <v>0.115</v>
      </c>
    </row>
    <row r="2073" spans="1:8" ht="18.75" customHeight="1" thickBot="1" x14ac:dyDescent="0.25">
      <c r="A2073" s="78"/>
      <c r="B2073" s="82"/>
      <c r="C2073" s="84"/>
      <c r="D2073" s="3" t="s">
        <v>94</v>
      </c>
      <c r="E2073" s="5">
        <v>2.5000000000000001E-3</v>
      </c>
      <c r="F2073" s="5">
        <v>0.151</v>
      </c>
      <c r="G2073" s="4"/>
      <c r="H2073" s="4"/>
    </row>
    <row r="2074" spans="1:8" ht="18.75" customHeight="1" thickBot="1" x14ac:dyDescent="0.25">
      <c r="A2074" s="78"/>
      <c r="B2074" s="82"/>
      <c r="C2074" s="84"/>
      <c r="D2074" s="3" t="s">
        <v>104</v>
      </c>
      <c r="E2074" s="5">
        <v>0.59199999999999997</v>
      </c>
      <c r="F2074" s="5">
        <v>22.862220000000001</v>
      </c>
      <c r="G2074" s="5">
        <v>2.0354999999999999</v>
      </c>
      <c r="H2074" s="5">
        <v>69.235590000000002</v>
      </c>
    </row>
    <row r="2075" spans="1:8" ht="18.75" customHeight="1" thickBot="1" x14ac:dyDescent="0.25">
      <c r="A2075" s="78"/>
      <c r="B2075" s="82"/>
      <c r="C2075" s="84"/>
      <c r="D2075" s="3" t="s">
        <v>147</v>
      </c>
      <c r="E2075" s="4"/>
      <c r="F2075" s="4"/>
      <c r="G2075" s="5">
        <v>2.4E-2</v>
      </c>
      <c r="H2075" s="5">
        <v>3.7120000000000002</v>
      </c>
    </row>
    <row r="2076" spans="1:8" ht="18.75" customHeight="1" thickBot="1" x14ac:dyDescent="0.25">
      <c r="A2076" s="78"/>
      <c r="B2076" s="82"/>
      <c r="C2076" s="84"/>
      <c r="D2076" s="3" t="s">
        <v>618</v>
      </c>
      <c r="E2076" s="5">
        <v>0.46600000000000003</v>
      </c>
      <c r="F2076" s="5">
        <v>11.455</v>
      </c>
      <c r="G2076" s="5">
        <v>0.78300000000000003</v>
      </c>
      <c r="H2076" s="5">
        <v>36.077669999999998</v>
      </c>
    </row>
    <row r="2077" spans="1:8" ht="18.75" customHeight="1" thickBot="1" x14ac:dyDescent="0.25">
      <c r="A2077" s="78"/>
      <c r="B2077" s="82"/>
      <c r="C2077" s="84"/>
      <c r="D2077" s="3" t="s">
        <v>607</v>
      </c>
      <c r="E2077" s="5">
        <v>5.0500000000000003E-2</v>
      </c>
      <c r="F2077" s="5">
        <v>2.9660000000000002</v>
      </c>
      <c r="G2077" s="5">
        <v>0.16250000000000001</v>
      </c>
      <c r="H2077" s="5">
        <v>12.05918</v>
      </c>
    </row>
    <row r="2078" spans="1:8" ht="18.75" customHeight="1" thickBot="1" x14ac:dyDescent="0.25">
      <c r="A2078" s="78"/>
      <c r="B2078" s="82"/>
      <c r="C2078" s="84"/>
      <c r="D2078" s="3" t="s">
        <v>106</v>
      </c>
      <c r="E2078" s="5">
        <v>4.0000000000000001E-3</v>
      </c>
      <c r="F2078" s="5">
        <v>0.25667000000000001</v>
      </c>
      <c r="G2078" s="4"/>
      <c r="H2078" s="4"/>
    </row>
    <row r="2079" spans="1:8" ht="18.75" customHeight="1" thickBot="1" x14ac:dyDescent="0.25">
      <c r="A2079" s="78"/>
      <c r="B2079" s="82"/>
      <c r="C2079" s="84"/>
      <c r="D2079" s="3" t="s">
        <v>114</v>
      </c>
      <c r="E2079" s="5">
        <v>2E-3</v>
      </c>
      <c r="F2079" s="5">
        <v>0.08</v>
      </c>
      <c r="G2079" s="4"/>
      <c r="H2079" s="4"/>
    </row>
    <row r="2080" spans="1:8" ht="18.75" customHeight="1" thickBot="1" x14ac:dyDescent="0.25">
      <c r="A2080" s="78"/>
      <c r="B2080" s="82"/>
      <c r="C2080" s="84"/>
      <c r="D2080" s="3" t="s">
        <v>224</v>
      </c>
      <c r="E2080" s="5">
        <v>3.9E-2</v>
      </c>
      <c r="F2080" s="5">
        <v>2.6909999999999998</v>
      </c>
      <c r="G2080" s="5">
        <v>1.5E-3</v>
      </c>
      <c r="H2080" s="5">
        <v>0.08</v>
      </c>
    </row>
    <row r="2081" spans="1:8" ht="18.75" customHeight="1" thickBot="1" x14ac:dyDescent="0.25">
      <c r="A2081" s="78"/>
      <c r="B2081" s="82"/>
      <c r="C2081" s="84"/>
      <c r="D2081" s="3" t="s">
        <v>619</v>
      </c>
      <c r="E2081" s="5">
        <v>5.0000000000000001E-3</v>
      </c>
      <c r="F2081" s="5">
        <v>0.11</v>
      </c>
      <c r="G2081" s="4"/>
      <c r="H2081" s="4"/>
    </row>
    <row r="2082" spans="1:8" ht="18.75" customHeight="1" thickBot="1" x14ac:dyDescent="0.25">
      <c r="A2082" s="78"/>
      <c r="B2082" s="82"/>
      <c r="C2082" s="85"/>
      <c r="D2082" s="3" t="s">
        <v>620</v>
      </c>
      <c r="E2082" s="5">
        <v>8.5000000000000006E-3</v>
      </c>
      <c r="F2082" s="5">
        <v>0.19903999999999999</v>
      </c>
      <c r="G2082" s="4"/>
      <c r="H2082" s="4"/>
    </row>
    <row r="2083" spans="1:8" ht="18.75" customHeight="1" thickBot="1" x14ac:dyDescent="0.25">
      <c r="A2083" s="78"/>
      <c r="B2083" s="82"/>
      <c r="C2083" s="83" t="s">
        <v>33</v>
      </c>
      <c r="D2083" s="3" t="s">
        <v>621</v>
      </c>
      <c r="E2083" s="5">
        <v>1.35E-2</v>
      </c>
      <c r="F2083" s="5">
        <v>0.42499999999999999</v>
      </c>
      <c r="G2083" s="4"/>
      <c r="H2083" s="4"/>
    </row>
    <row r="2084" spans="1:8" ht="18.75" customHeight="1" thickBot="1" x14ac:dyDescent="0.25">
      <c r="A2084" s="78"/>
      <c r="B2084" s="82"/>
      <c r="C2084" s="84"/>
      <c r="D2084" s="3" t="s">
        <v>132</v>
      </c>
      <c r="E2084" s="4"/>
      <c r="F2084" s="4"/>
      <c r="G2084" s="5">
        <v>1.7500000000000002E-2</v>
      </c>
      <c r="H2084" s="5">
        <v>0.8</v>
      </c>
    </row>
    <row r="2085" spans="1:8" ht="18.75" customHeight="1" thickBot="1" x14ac:dyDescent="0.25">
      <c r="A2085" s="78"/>
      <c r="B2085" s="82"/>
      <c r="C2085" s="84"/>
      <c r="D2085" s="3" t="s">
        <v>126</v>
      </c>
      <c r="E2085" s="5">
        <v>1.6500000000000001E-2</v>
      </c>
      <c r="F2085" s="5">
        <v>0.57399999999999995</v>
      </c>
      <c r="G2085" s="4"/>
      <c r="H2085" s="4"/>
    </row>
    <row r="2086" spans="1:8" ht="18.75" customHeight="1" thickBot="1" x14ac:dyDescent="0.25">
      <c r="A2086" s="78"/>
      <c r="B2086" s="82"/>
      <c r="C2086" s="84"/>
      <c r="D2086" s="3" t="s">
        <v>134</v>
      </c>
      <c r="E2086" s="4"/>
      <c r="F2086" s="4"/>
      <c r="G2086" s="5">
        <v>2.7E-2</v>
      </c>
      <c r="H2086" s="5">
        <v>0.45</v>
      </c>
    </row>
    <row r="2087" spans="1:8" ht="18.75" customHeight="1" thickBot="1" x14ac:dyDescent="0.25">
      <c r="A2087" s="78"/>
      <c r="B2087" s="82"/>
      <c r="C2087" s="84"/>
      <c r="D2087" s="3" t="s">
        <v>622</v>
      </c>
      <c r="E2087" s="5">
        <v>4.0049999999999999</v>
      </c>
      <c r="F2087" s="5">
        <v>30.32405</v>
      </c>
      <c r="G2087" s="5">
        <v>3.7480000000000002</v>
      </c>
      <c r="H2087" s="5">
        <v>29.888819999999999</v>
      </c>
    </row>
    <row r="2088" spans="1:8" ht="18.75" customHeight="1" thickBot="1" x14ac:dyDescent="0.25">
      <c r="A2088" s="78"/>
      <c r="B2088" s="82"/>
      <c r="C2088" s="84"/>
      <c r="D2088" s="3" t="s">
        <v>133</v>
      </c>
      <c r="E2088" s="5">
        <v>0.2465</v>
      </c>
      <c r="F2088" s="5">
        <v>0.77149999999999996</v>
      </c>
      <c r="G2088" s="5">
        <v>1.3085</v>
      </c>
      <c r="H2088" s="5">
        <v>4.5003099999999998</v>
      </c>
    </row>
    <row r="2089" spans="1:8" ht="18.75" customHeight="1" thickBot="1" x14ac:dyDescent="0.25">
      <c r="A2089" s="78"/>
      <c r="B2089" s="82"/>
      <c r="C2089" s="84"/>
      <c r="D2089" s="3" t="s">
        <v>36</v>
      </c>
      <c r="E2089" s="5">
        <v>1.0295000000000001</v>
      </c>
      <c r="F2089" s="5">
        <v>15.755000000000001</v>
      </c>
      <c r="G2089" s="5">
        <v>3.2225000000000001</v>
      </c>
      <c r="H2089" s="5">
        <v>45.815719999999999</v>
      </c>
    </row>
    <row r="2090" spans="1:8" ht="18.75" customHeight="1" thickBot="1" x14ac:dyDescent="0.25">
      <c r="A2090" s="78"/>
      <c r="B2090" s="82"/>
      <c r="C2090" s="84"/>
      <c r="D2090" s="3" t="s">
        <v>123</v>
      </c>
      <c r="E2090" s="5">
        <v>0.10299999999999999</v>
      </c>
      <c r="F2090" s="5">
        <v>2.76708</v>
      </c>
      <c r="G2090" s="5">
        <v>7.7499999999999999E-2</v>
      </c>
      <c r="H2090" s="5">
        <v>2.38</v>
      </c>
    </row>
    <row r="2091" spans="1:8" ht="18.75" customHeight="1" thickBot="1" x14ac:dyDescent="0.25">
      <c r="A2091" s="78"/>
      <c r="B2091" s="82"/>
      <c r="C2091" s="85"/>
      <c r="D2091" s="3" t="s">
        <v>125</v>
      </c>
      <c r="E2091" s="4"/>
      <c r="F2091" s="4"/>
      <c r="G2091" s="5">
        <v>8.9999999999999993E-3</v>
      </c>
      <c r="H2091" s="5">
        <v>0.14000000000000001</v>
      </c>
    </row>
    <row r="2092" spans="1:8" ht="18.75" customHeight="1" thickBot="1" x14ac:dyDescent="0.25">
      <c r="A2092" s="78"/>
      <c r="B2092" s="82"/>
      <c r="C2092" s="3" t="s">
        <v>337</v>
      </c>
      <c r="D2092" s="3" t="s">
        <v>430</v>
      </c>
      <c r="E2092" s="5">
        <v>0.19700000000000001</v>
      </c>
      <c r="F2092" s="5">
        <v>2.9625900000000001</v>
      </c>
      <c r="G2092" s="5">
        <v>0.17</v>
      </c>
      <c r="H2092" s="5">
        <v>2.6194299999999999</v>
      </c>
    </row>
    <row r="2093" spans="1:8" ht="18.75" customHeight="1" thickBot="1" x14ac:dyDescent="0.25">
      <c r="A2093" s="78"/>
      <c r="B2093" s="82"/>
      <c r="C2093" s="83" t="s">
        <v>51</v>
      </c>
      <c r="D2093" s="3" t="s">
        <v>241</v>
      </c>
      <c r="E2093" s="5">
        <v>7.1499999999999994E-2</v>
      </c>
      <c r="F2093" s="5">
        <v>0.37</v>
      </c>
      <c r="G2093" s="5">
        <v>0.28499999999999998</v>
      </c>
      <c r="H2093" s="5">
        <v>0.80583000000000005</v>
      </c>
    </row>
    <row r="2094" spans="1:8" ht="18.75" customHeight="1" thickBot="1" x14ac:dyDescent="0.25">
      <c r="A2094" s="78"/>
      <c r="B2094" s="82"/>
      <c r="C2094" s="84"/>
      <c r="D2094" s="3" t="s">
        <v>137</v>
      </c>
      <c r="E2094" s="5">
        <v>0.30299999999999999</v>
      </c>
      <c r="F2094" s="5">
        <v>87.191999999999993</v>
      </c>
      <c r="G2094" s="5">
        <v>0.40300000000000002</v>
      </c>
      <c r="H2094" s="5">
        <v>130.495</v>
      </c>
    </row>
    <row r="2095" spans="1:8" ht="18.75" customHeight="1" thickBot="1" x14ac:dyDescent="0.25">
      <c r="A2095" s="78"/>
      <c r="B2095" s="82"/>
      <c r="C2095" s="85"/>
      <c r="D2095" s="3" t="s">
        <v>136</v>
      </c>
      <c r="E2095" s="5">
        <v>0.56999999999999995</v>
      </c>
      <c r="F2095" s="5">
        <v>110.265</v>
      </c>
      <c r="G2095" s="5">
        <v>0.83299999999999996</v>
      </c>
      <c r="H2095" s="5">
        <v>158.10550000000001</v>
      </c>
    </row>
    <row r="2096" spans="1:8" ht="18.75" customHeight="1" thickBot="1" x14ac:dyDescent="0.25">
      <c r="A2096" s="78"/>
      <c r="B2096" s="82"/>
      <c r="C2096" s="83" t="s">
        <v>44</v>
      </c>
      <c r="D2096" s="3" t="s">
        <v>45</v>
      </c>
      <c r="E2096" s="5">
        <v>0.32750000000000001</v>
      </c>
      <c r="F2096" s="5">
        <v>15.1335</v>
      </c>
      <c r="G2096" s="5">
        <v>0.56100000000000005</v>
      </c>
      <c r="H2096" s="5">
        <v>29.08201</v>
      </c>
    </row>
    <row r="2097" spans="1:8" ht="18.75" customHeight="1" thickBot="1" x14ac:dyDescent="0.25">
      <c r="A2097" s="78"/>
      <c r="B2097" s="82"/>
      <c r="C2097" s="84"/>
      <c r="D2097" s="3" t="s">
        <v>153</v>
      </c>
      <c r="E2097" s="5">
        <v>143.08199999999999</v>
      </c>
      <c r="F2097" s="5">
        <v>13298.833500000001</v>
      </c>
      <c r="G2097" s="5">
        <v>165.7055</v>
      </c>
      <c r="H2097" s="5">
        <v>13988.925499999999</v>
      </c>
    </row>
    <row r="2098" spans="1:8" ht="18.75" customHeight="1" thickBot="1" x14ac:dyDescent="0.25">
      <c r="A2098" s="79"/>
      <c r="B2098" s="83"/>
      <c r="C2098" s="85"/>
      <c r="D2098" s="3" t="s">
        <v>48</v>
      </c>
      <c r="E2098" s="5">
        <v>1.7244999999999999</v>
      </c>
      <c r="F2098" s="5">
        <v>145.95079999999999</v>
      </c>
      <c r="G2098" s="5">
        <v>8.4039999999999999</v>
      </c>
      <c r="H2098" s="5">
        <v>710.68449999999996</v>
      </c>
    </row>
    <row r="2099" spans="1:8" ht="18.75" customHeight="1" thickBot="1" x14ac:dyDescent="0.25">
      <c r="A2099" s="77" t="s">
        <v>623</v>
      </c>
      <c r="B2099" s="81" t="s">
        <v>141</v>
      </c>
      <c r="C2099" s="83" t="s">
        <v>6</v>
      </c>
      <c r="D2099" s="3" t="s">
        <v>503</v>
      </c>
      <c r="E2099" s="5">
        <v>0.01</v>
      </c>
      <c r="F2099" s="5">
        <v>0.55800000000000005</v>
      </c>
      <c r="G2099" s="5">
        <v>4.1500000000000002E-2</v>
      </c>
      <c r="H2099" s="5">
        <v>1.3959999999999999</v>
      </c>
    </row>
    <row r="2100" spans="1:8" ht="18.75" customHeight="1" thickBot="1" x14ac:dyDescent="0.25">
      <c r="A2100" s="78"/>
      <c r="B2100" s="82"/>
      <c r="C2100" s="84"/>
      <c r="D2100" s="3" t="s">
        <v>21</v>
      </c>
      <c r="E2100" s="5">
        <v>1.3069999999999999</v>
      </c>
      <c r="F2100" s="5">
        <v>99.948999999999998</v>
      </c>
      <c r="G2100" s="5">
        <v>3.1924999999999999</v>
      </c>
      <c r="H2100" s="5">
        <v>215.26599999999999</v>
      </c>
    </row>
    <row r="2101" spans="1:8" ht="18.75" customHeight="1" thickBot="1" x14ac:dyDescent="0.25">
      <c r="A2101" s="78"/>
      <c r="B2101" s="82"/>
      <c r="C2101" s="84"/>
      <c r="D2101" s="3" t="s">
        <v>498</v>
      </c>
      <c r="E2101" s="5">
        <v>3.09</v>
      </c>
      <c r="F2101" s="5">
        <v>28.882000000000001</v>
      </c>
      <c r="G2101" s="5">
        <v>4.9500000000000002E-2</v>
      </c>
      <c r="H2101" s="5">
        <v>0.71599999999999997</v>
      </c>
    </row>
    <row r="2102" spans="1:8" ht="18.75" customHeight="1" thickBot="1" x14ac:dyDescent="0.25">
      <c r="A2102" s="78"/>
      <c r="B2102" s="82"/>
      <c r="C2102" s="84"/>
      <c r="D2102" s="3" t="s">
        <v>63</v>
      </c>
      <c r="E2102" s="5">
        <v>0.16400000000000001</v>
      </c>
      <c r="F2102" s="5">
        <v>14.436999999999999</v>
      </c>
      <c r="G2102" s="5">
        <v>0.39850000000000002</v>
      </c>
      <c r="H2102" s="5">
        <v>36.054499999999997</v>
      </c>
    </row>
    <row r="2103" spans="1:8" ht="18.75" customHeight="1" thickBot="1" x14ac:dyDescent="0.25">
      <c r="A2103" s="78"/>
      <c r="B2103" s="82"/>
      <c r="C2103" s="84"/>
      <c r="D2103" s="3" t="s">
        <v>23</v>
      </c>
      <c r="E2103" s="5">
        <v>20.422000000000001</v>
      </c>
      <c r="F2103" s="5">
        <v>180.1875</v>
      </c>
      <c r="G2103" s="5">
        <v>35.786499999999997</v>
      </c>
      <c r="H2103" s="5">
        <v>344.91849999999999</v>
      </c>
    </row>
    <row r="2104" spans="1:8" ht="18.75" customHeight="1" thickBot="1" x14ac:dyDescent="0.25">
      <c r="A2104" s="78"/>
      <c r="B2104" s="82"/>
      <c r="C2104" s="84"/>
      <c r="D2104" s="3" t="s">
        <v>283</v>
      </c>
      <c r="E2104" s="5">
        <v>2.0500000000000001E-2</v>
      </c>
      <c r="F2104" s="5">
        <v>0.1845</v>
      </c>
      <c r="G2104" s="5">
        <v>2.5499999999999998E-2</v>
      </c>
      <c r="H2104" s="5">
        <v>0.27600000000000002</v>
      </c>
    </row>
    <row r="2105" spans="1:8" ht="18.75" customHeight="1" thickBot="1" x14ac:dyDescent="0.25">
      <c r="A2105" s="78"/>
      <c r="B2105" s="82"/>
      <c r="C2105" s="84"/>
      <c r="D2105" s="3" t="s">
        <v>233</v>
      </c>
      <c r="E2105" s="5">
        <v>0.253</v>
      </c>
      <c r="F2105" s="5">
        <v>4.0774999999999997</v>
      </c>
      <c r="G2105" s="5">
        <v>5.2999999999999999E-2</v>
      </c>
      <c r="H2105" s="5">
        <v>1.0840000000000001</v>
      </c>
    </row>
    <row r="2106" spans="1:8" ht="18.75" customHeight="1" thickBot="1" x14ac:dyDescent="0.25">
      <c r="A2106" s="78"/>
      <c r="B2106" s="82"/>
      <c r="C2106" s="84"/>
      <c r="D2106" s="3" t="s">
        <v>295</v>
      </c>
      <c r="E2106" s="5">
        <v>0.35799999999999998</v>
      </c>
      <c r="F2106" s="5">
        <v>6.9154999999999998</v>
      </c>
      <c r="G2106" s="5">
        <v>0.26350000000000001</v>
      </c>
      <c r="H2106" s="5">
        <v>3.5310000000000001</v>
      </c>
    </row>
    <row r="2107" spans="1:8" ht="18.75" customHeight="1" thickBot="1" x14ac:dyDescent="0.25">
      <c r="A2107" s="78"/>
      <c r="B2107" s="82"/>
      <c r="C2107" s="84"/>
      <c r="D2107" s="3" t="s">
        <v>220</v>
      </c>
      <c r="E2107" s="5">
        <v>1E-3</v>
      </c>
      <c r="F2107" s="5">
        <v>6.2E-2</v>
      </c>
      <c r="G2107" s="5">
        <v>3.5000000000000001E-3</v>
      </c>
      <c r="H2107" s="5">
        <v>0.4375</v>
      </c>
    </row>
    <row r="2108" spans="1:8" ht="18.75" customHeight="1" thickBot="1" x14ac:dyDescent="0.25">
      <c r="A2108" s="78"/>
      <c r="B2108" s="82"/>
      <c r="C2108" s="84"/>
      <c r="D2108" s="3" t="s">
        <v>111</v>
      </c>
      <c r="E2108" s="4"/>
      <c r="F2108" s="4"/>
      <c r="G2108" s="5">
        <v>1.3574999999999999</v>
      </c>
      <c r="H2108" s="5">
        <v>34.302999999999997</v>
      </c>
    </row>
    <row r="2109" spans="1:8" ht="18.75" customHeight="1" thickBot="1" x14ac:dyDescent="0.25">
      <c r="A2109" s="78"/>
      <c r="B2109" s="82"/>
      <c r="C2109" s="84"/>
      <c r="D2109" s="3" t="s">
        <v>624</v>
      </c>
      <c r="E2109" s="5">
        <v>19.4635</v>
      </c>
      <c r="F2109" s="5">
        <v>235.83799999999999</v>
      </c>
      <c r="G2109" s="5">
        <v>0.74950000000000006</v>
      </c>
      <c r="H2109" s="5">
        <v>11.429500000000001</v>
      </c>
    </row>
    <row r="2110" spans="1:8" ht="18.75" customHeight="1" thickBot="1" x14ac:dyDescent="0.25">
      <c r="A2110" s="78"/>
      <c r="B2110" s="82"/>
      <c r="C2110" s="84"/>
      <c r="D2110" s="3" t="s">
        <v>373</v>
      </c>
      <c r="E2110" s="5">
        <v>2.5000000000000001E-3</v>
      </c>
      <c r="F2110" s="5">
        <v>0.152</v>
      </c>
      <c r="G2110" s="4"/>
      <c r="H2110" s="4"/>
    </row>
    <row r="2111" spans="1:8" ht="18.75" customHeight="1" thickBot="1" x14ac:dyDescent="0.25">
      <c r="A2111" s="78"/>
      <c r="B2111" s="82"/>
      <c r="C2111" s="84"/>
      <c r="D2111" s="3" t="s">
        <v>492</v>
      </c>
      <c r="E2111" s="5">
        <v>1.55E-2</v>
      </c>
      <c r="F2111" s="5">
        <v>0.224</v>
      </c>
      <c r="G2111" s="5">
        <v>6.0000000000000001E-3</v>
      </c>
      <c r="H2111" s="5">
        <v>0.12</v>
      </c>
    </row>
    <row r="2112" spans="1:8" ht="18.75" customHeight="1" thickBot="1" x14ac:dyDescent="0.25">
      <c r="A2112" s="78"/>
      <c r="B2112" s="82"/>
      <c r="C2112" s="84"/>
      <c r="D2112" s="3" t="s">
        <v>261</v>
      </c>
      <c r="E2112" s="5">
        <v>0.54</v>
      </c>
      <c r="F2112" s="5">
        <v>25.74</v>
      </c>
      <c r="G2112" s="5">
        <v>1.33</v>
      </c>
      <c r="H2112" s="5">
        <v>62.805</v>
      </c>
    </row>
    <row r="2113" spans="1:8" ht="18.75" customHeight="1" thickBot="1" x14ac:dyDescent="0.25">
      <c r="A2113" s="78"/>
      <c r="B2113" s="82"/>
      <c r="C2113" s="84"/>
      <c r="D2113" s="3" t="s">
        <v>404</v>
      </c>
      <c r="E2113" s="5">
        <v>2.0500000000000001E-2</v>
      </c>
      <c r="F2113" s="5">
        <v>0.34899999999999998</v>
      </c>
      <c r="G2113" s="5">
        <v>8.0000000000000002E-3</v>
      </c>
      <c r="H2113" s="5">
        <v>6.2E-2</v>
      </c>
    </row>
    <row r="2114" spans="1:8" ht="18.75" customHeight="1" thickBot="1" x14ac:dyDescent="0.25">
      <c r="A2114" s="78"/>
      <c r="B2114" s="82"/>
      <c r="C2114" s="84"/>
      <c r="D2114" s="3" t="s">
        <v>485</v>
      </c>
      <c r="E2114" s="5">
        <v>0.27550000000000002</v>
      </c>
      <c r="F2114" s="5">
        <v>2.5329999999999999</v>
      </c>
      <c r="G2114" s="5">
        <v>0.70950000000000002</v>
      </c>
      <c r="H2114" s="5">
        <v>8.7560000000000002</v>
      </c>
    </row>
    <row r="2115" spans="1:8" ht="18.75" customHeight="1" thickBot="1" x14ac:dyDescent="0.25">
      <c r="A2115" s="78"/>
      <c r="B2115" s="82"/>
      <c r="C2115" s="84"/>
      <c r="D2115" s="3" t="s">
        <v>67</v>
      </c>
      <c r="E2115" s="5">
        <v>2.4355000000000002</v>
      </c>
      <c r="F2115" s="5">
        <v>38.103999999999999</v>
      </c>
      <c r="G2115" s="5">
        <v>0.98150000000000004</v>
      </c>
      <c r="H2115" s="5">
        <v>24.626999999999999</v>
      </c>
    </row>
    <row r="2116" spans="1:8" ht="18.75" customHeight="1" thickBot="1" x14ac:dyDescent="0.25">
      <c r="A2116" s="78"/>
      <c r="B2116" s="82"/>
      <c r="C2116" s="84"/>
      <c r="D2116" s="3" t="s">
        <v>225</v>
      </c>
      <c r="E2116" s="5">
        <v>0.1875</v>
      </c>
      <c r="F2116" s="5">
        <v>4.9550000000000001</v>
      </c>
      <c r="G2116" s="5">
        <v>5.6500000000000002E-2</v>
      </c>
      <c r="H2116" s="5">
        <v>2.0834999999999999</v>
      </c>
    </row>
    <row r="2117" spans="1:8" ht="18.75" customHeight="1" thickBot="1" x14ac:dyDescent="0.25">
      <c r="A2117" s="78"/>
      <c r="B2117" s="82"/>
      <c r="C2117" s="84"/>
      <c r="D2117" s="3" t="s">
        <v>262</v>
      </c>
      <c r="E2117" s="5">
        <v>0.2185</v>
      </c>
      <c r="F2117" s="5">
        <v>18.966000000000001</v>
      </c>
      <c r="G2117" s="5">
        <v>1.1399999999999999</v>
      </c>
      <c r="H2117" s="5">
        <v>81.483500000000006</v>
      </c>
    </row>
    <row r="2118" spans="1:8" ht="18.75" customHeight="1" thickBot="1" x14ac:dyDescent="0.25">
      <c r="A2118" s="78"/>
      <c r="B2118" s="82"/>
      <c r="C2118" s="84"/>
      <c r="D2118" s="3" t="s">
        <v>264</v>
      </c>
      <c r="E2118" s="4"/>
      <c r="F2118" s="4"/>
      <c r="G2118" s="5">
        <v>6.0590000000000002</v>
      </c>
      <c r="H2118" s="5">
        <v>396.8005</v>
      </c>
    </row>
    <row r="2119" spans="1:8" ht="18.75" customHeight="1" thickBot="1" x14ac:dyDescent="0.25">
      <c r="A2119" s="78"/>
      <c r="B2119" s="82"/>
      <c r="C2119" s="84"/>
      <c r="D2119" s="3" t="s">
        <v>504</v>
      </c>
      <c r="E2119" s="5">
        <v>0.75849999999999995</v>
      </c>
      <c r="F2119" s="5">
        <v>52.834000000000003</v>
      </c>
      <c r="G2119" s="5">
        <v>7.9000000000000001E-2</v>
      </c>
      <c r="H2119" s="5">
        <v>5.5220000000000002</v>
      </c>
    </row>
    <row r="2120" spans="1:8" ht="18.75" customHeight="1" thickBot="1" x14ac:dyDescent="0.25">
      <c r="A2120" s="78"/>
      <c r="B2120" s="82"/>
      <c r="C2120" s="84"/>
      <c r="D2120" s="3" t="s">
        <v>108</v>
      </c>
      <c r="E2120" s="5">
        <v>0.1115</v>
      </c>
      <c r="F2120" s="5">
        <v>1.7675000000000001</v>
      </c>
      <c r="G2120" s="5">
        <v>3.95E-2</v>
      </c>
      <c r="H2120" s="5">
        <v>1.5329999999999999</v>
      </c>
    </row>
    <row r="2121" spans="1:8" ht="18.75" customHeight="1" thickBot="1" x14ac:dyDescent="0.25">
      <c r="A2121" s="78"/>
      <c r="B2121" s="82"/>
      <c r="C2121" s="84"/>
      <c r="D2121" s="3" t="s">
        <v>216</v>
      </c>
      <c r="E2121" s="5">
        <v>0.92149999999999999</v>
      </c>
      <c r="F2121" s="5">
        <v>68.715000000000003</v>
      </c>
      <c r="G2121" s="5">
        <v>0.47749999999999998</v>
      </c>
      <c r="H2121" s="5">
        <v>32.599499999999999</v>
      </c>
    </row>
    <row r="2122" spans="1:8" ht="18.75" customHeight="1" thickBot="1" x14ac:dyDescent="0.25">
      <c r="A2122" s="78"/>
      <c r="B2122" s="82"/>
      <c r="C2122" s="84"/>
      <c r="D2122" s="3" t="s">
        <v>119</v>
      </c>
      <c r="E2122" s="5">
        <v>3.3000000000000002E-2</v>
      </c>
      <c r="F2122" s="5">
        <v>0.24399999999999999</v>
      </c>
      <c r="G2122" s="5">
        <v>0.36149999999999999</v>
      </c>
      <c r="H2122" s="5">
        <v>4.2300000000000004</v>
      </c>
    </row>
    <row r="2123" spans="1:8" ht="18.75" customHeight="1" thickBot="1" x14ac:dyDescent="0.25">
      <c r="A2123" s="78"/>
      <c r="B2123" s="82"/>
      <c r="C2123" s="84"/>
      <c r="D2123" s="3" t="s">
        <v>405</v>
      </c>
      <c r="E2123" s="5">
        <v>0.9325</v>
      </c>
      <c r="F2123" s="5">
        <v>23.535</v>
      </c>
      <c r="G2123" s="5">
        <v>3.4885000000000002</v>
      </c>
      <c r="H2123" s="5">
        <v>109.21899999999999</v>
      </c>
    </row>
    <row r="2124" spans="1:8" ht="18.75" customHeight="1" thickBot="1" x14ac:dyDescent="0.25">
      <c r="A2124" s="78"/>
      <c r="B2124" s="82"/>
      <c r="C2124" s="84"/>
      <c r="D2124" s="3" t="s">
        <v>281</v>
      </c>
      <c r="E2124" s="5">
        <v>1.35E-2</v>
      </c>
      <c r="F2124" s="5">
        <v>0.11849999999999999</v>
      </c>
      <c r="G2124" s="5">
        <v>3.1E-2</v>
      </c>
      <c r="H2124" s="5">
        <v>0.20200000000000001</v>
      </c>
    </row>
    <row r="2125" spans="1:8" ht="18.75" customHeight="1" thickBot="1" x14ac:dyDescent="0.25">
      <c r="A2125" s="78"/>
      <c r="B2125" s="82"/>
      <c r="C2125" s="84"/>
      <c r="D2125" s="3" t="s">
        <v>212</v>
      </c>
      <c r="E2125" s="5">
        <v>5.7500000000000002E-2</v>
      </c>
      <c r="F2125" s="5">
        <v>0.74050000000000005</v>
      </c>
      <c r="G2125" s="4"/>
      <c r="H2125" s="4"/>
    </row>
    <row r="2126" spans="1:8" ht="18.75" customHeight="1" thickBot="1" x14ac:dyDescent="0.25">
      <c r="A2126" s="78"/>
      <c r="B2126" s="82"/>
      <c r="C2126" s="84"/>
      <c r="D2126" s="3" t="s">
        <v>489</v>
      </c>
      <c r="E2126" s="5">
        <v>8.0000000000000002E-3</v>
      </c>
      <c r="F2126" s="5">
        <v>0.56899999999999995</v>
      </c>
      <c r="G2126" s="5">
        <v>2.1999999999999999E-2</v>
      </c>
      <c r="H2126" s="5">
        <v>1.4850000000000001</v>
      </c>
    </row>
    <row r="2127" spans="1:8" ht="18.75" customHeight="1" thickBot="1" x14ac:dyDescent="0.25">
      <c r="A2127" s="78"/>
      <c r="B2127" s="82"/>
      <c r="C2127" s="84"/>
      <c r="D2127" s="3" t="s">
        <v>80</v>
      </c>
      <c r="E2127" s="5">
        <v>0.47799999999999998</v>
      </c>
      <c r="F2127" s="5">
        <v>6.5555000000000003</v>
      </c>
      <c r="G2127" s="5">
        <v>1.0555000000000001</v>
      </c>
      <c r="H2127" s="5">
        <v>12.301500000000001</v>
      </c>
    </row>
    <row r="2128" spans="1:8" ht="18.75" customHeight="1" thickBot="1" x14ac:dyDescent="0.25">
      <c r="A2128" s="78"/>
      <c r="B2128" s="82"/>
      <c r="C2128" s="84"/>
      <c r="D2128" s="3" t="s">
        <v>625</v>
      </c>
      <c r="E2128" s="4"/>
      <c r="F2128" s="4"/>
      <c r="G2128" s="5">
        <v>1.2999999999999999E-2</v>
      </c>
      <c r="H2128" s="5">
        <v>1.68</v>
      </c>
    </row>
    <row r="2129" spans="1:8" ht="18.75" customHeight="1" thickBot="1" x14ac:dyDescent="0.25">
      <c r="A2129" s="78"/>
      <c r="B2129" s="82"/>
      <c r="C2129" s="84"/>
      <c r="D2129" s="3" t="s">
        <v>161</v>
      </c>
      <c r="E2129" s="5">
        <v>0.49399999999999999</v>
      </c>
      <c r="F2129" s="5">
        <v>11.786</v>
      </c>
      <c r="G2129" s="5">
        <v>1.6014999999999999</v>
      </c>
      <c r="H2129" s="5">
        <v>85.424499999999995</v>
      </c>
    </row>
    <row r="2130" spans="1:8" ht="18.75" customHeight="1" thickBot="1" x14ac:dyDescent="0.25">
      <c r="A2130" s="78"/>
      <c r="B2130" s="82"/>
      <c r="C2130" s="84"/>
      <c r="D2130" s="3" t="s">
        <v>496</v>
      </c>
      <c r="E2130" s="4"/>
      <c r="F2130" s="4"/>
      <c r="G2130" s="5">
        <v>2.7E-2</v>
      </c>
      <c r="H2130" s="5">
        <v>0.50549999999999995</v>
      </c>
    </row>
    <row r="2131" spans="1:8" ht="18.75" customHeight="1" thickBot="1" x14ac:dyDescent="0.25">
      <c r="A2131" s="78"/>
      <c r="B2131" s="82"/>
      <c r="C2131" s="84"/>
      <c r="D2131" s="3" t="s">
        <v>500</v>
      </c>
      <c r="E2131" s="5">
        <v>2.9000000000000001E-2</v>
      </c>
      <c r="F2131" s="5">
        <v>0.13600000000000001</v>
      </c>
      <c r="G2131" s="4"/>
      <c r="H2131" s="4"/>
    </row>
    <row r="2132" spans="1:8" ht="18.75" customHeight="1" thickBot="1" x14ac:dyDescent="0.25">
      <c r="A2132" s="78"/>
      <c r="B2132" s="82"/>
      <c r="C2132" s="84"/>
      <c r="D2132" s="3" t="s">
        <v>626</v>
      </c>
      <c r="E2132" s="5">
        <v>0.28050000000000003</v>
      </c>
      <c r="F2132" s="5">
        <v>7.8659999999999997</v>
      </c>
      <c r="G2132" s="5">
        <v>1.7355</v>
      </c>
      <c r="H2132" s="5">
        <v>44.785499999999999</v>
      </c>
    </row>
    <row r="2133" spans="1:8" ht="18.75" customHeight="1" thickBot="1" x14ac:dyDescent="0.25">
      <c r="A2133" s="78"/>
      <c r="B2133" s="82"/>
      <c r="C2133" s="84"/>
      <c r="D2133" s="3" t="s">
        <v>61</v>
      </c>
      <c r="E2133" s="5">
        <v>1.55E-2</v>
      </c>
      <c r="F2133" s="5">
        <v>0.51100000000000001</v>
      </c>
      <c r="G2133" s="5">
        <v>0.03</v>
      </c>
      <c r="H2133" s="5">
        <v>1.359</v>
      </c>
    </row>
    <row r="2134" spans="1:8" ht="18.75" customHeight="1" thickBot="1" x14ac:dyDescent="0.25">
      <c r="A2134" s="78"/>
      <c r="B2134" s="82"/>
      <c r="C2134" s="84"/>
      <c r="D2134" s="3" t="s">
        <v>120</v>
      </c>
      <c r="E2134" s="5">
        <v>1.01</v>
      </c>
      <c r="F2134" s="5">
        <v>8.8290000000000006</v>
      </c>
      <c r="G2134" s="5">
        <v>51.923000000000002</v>
      </c>
      <c r="H2134" s="5">
        <v>811.27800000000002</v>
      </c>
    </row>
    <row r="2135" spans="1:8" ht="18.75" customHeight="1" thickBot="1" x14ac:dyDescent="0.25">
      <c r="A2135" s="78"/>
      <c r="B2135" s="82"/>
      <c r="C2135" s="84"/>
      <c r="D2135" s="3" t="s">
        <v>64</v>
      </c>
      <c r="E2135" s="4"/>
      <c r="F2135" s="4"/>
      <c r="G2135" s="5">
        <v>1E-3</v>
      </c>
      <c r="H2135" s="5">
        <v>6.5000000000000002E-2</v>
      </c>
    </row>
    <row r="2136" spans="1:8" ht="18.75" customHeight="1" thickBot="1" x14ac:dyDescent="0.25">
      <c r="A2136" s="78"/>
      <c r="B2136" s="82"/>
      <c r="C2136" s="84"/>
      <c r="D2136" s="3" t="s">
        <v>491</v>
      </c>
      <c r="E2136" s="5">
        <v>0.22500000000000001</v>
      </c>
      <c r="F2136" s="5">
        <v>3.2069999999999999</v>
      </c>
      <c r="G2136" s="5">
        <v>3.4500000000000003E-2</v>
      </c>
      <c r="H2136" s="5">
        <v>1.1525000000000001</v>
      </c>
    </row>
    <row r="2137" spans="1:8" ht="18.75" customHeight="1" thickBot="1" x14ac:dyDescent="0.25">
      <c r="A2137" s="78"/>
      <c r="B2137" s="82"/>
      <c r="C2137" s="84"/>
      <c r="D2137" s="3" t="s">
        <v>497</v>
      </c>
      <c r="E2137" s="5">
        <v>0.19550000000000001</v>
      </c>
      <c r="F2137" s="5">
        <v>2.68</v>
      </c>
      <c r="G2137" s="5">
        <v>6.3500000000000001E-2</v>
      </c>
      <c r="H2137" s="5">
        <v>1.3360000000000001</v>
      </c>
    </row>
    <row r="2138" spans="1:8" ht="18.75" customHeight="1" thickBot="1" x14ac:dyDescent="0.25">
      <c r="A2138" s="78"/>
      <c r="B2138" s="82"/>
      <c r="C2138" s="84"/>
      <c r="D2138" s="3" t="s">
        <v>384</v>
      </c>
      <c r="E2138" s="4"/>
      <c r="F2138" s="4"/>
      <c r="G2138" s="5">
        <v>0.14299999999999999</v>
      </c>
      <c r="H2138" s="5">
        <v>2.2850000000000001</v>
      </c>
    </row>
    <row r="2139" spans="1:8" ht="18.75" customHeight="1" thickBot="1" x14ac:dyDescent="0.25">
      <c r="A2139" s="78"/>
      <c r="B2139" s="82"/>
      <c r="C2139" s="84"/>
      <c r="D2139" s="3" t="s">
        <v>297</v>
      </c>
      <c r="E2139" s="5">
        <v>0.39150000000000001</v>
      </c>
      <c r="F2139" s="5">
        <v>2.6735000000000002</v>
      </c>
      <c r="G2139" s="5">
        <v>8.1500000000000003E-2</v>
      </c>
      <c r="H2139" s="5">
        <v>2.258</v>
      </c>
    </row>
    <row r="2140" spans="1:8" ht="18.75" customHeight="1" thickBot="1" x14ac:dyDescent="0.25">
      <c r="A2140" s="78"/>
      <c r="B2140" s="82"/>
      <c r="C2140" s="84"/>
      <c r="D2140" s="3" t="s">
        <v>627</v>
      </c>
      <c r="E2140" s="5">
        <v>0.104</v>
      </c>
      <c r="F2140" s="5">
        <v>1.236</v>
      </c>
      <c r="G2140" s="5">
        <v>0.34250000000000003</v>
      </c>
      <c r="H2140" s="5">
        <v>5.0705</v>
      </c>
    </row>
    <row r="2141" spans="1:8" ht="18.75" customHeight="1" thickBot="1" x14ac:dyDescent="0.25">
      <c r="A2141" s="78"/>
      <c r="B2141" s="82"/>
      <c r="C2141" s="84"/>
      <c r="D2141" s="3" t="s">
        <v>455</v>
      </c>
      <c r="E2141" s="5">
        <v>7.7805</v>
      </c>
      <c r="F2141" s="5">
        <v>208.52500000000001</v>
      </c>
      <c r="G2141" s="5">
        <v>1.6759999999999999</v>
      </c>
      <c r="H2141" s="5">
        <v>55.908999999999999</v>
      </c>
    </row>
    <row r="2142" spans="1:8" ht="18.75" customHeight="1" thickBot="1" x14ac:dyDescent="0.25">
      <c r="A2142" s="78"/>
      <c r="B2142" s="82"/>
      <c r="C2142" s="84"/>
      <c r="D2142" s="3" t="s">
        <v>16</v>
      </c>
      <c r="E2142" s="5">
        <v>2.6739999999999999</v>
      </c>
      <c r="F2142" s="5">
        <v>48.987000000000002</v>
      </c>
      <c r="G2142" s="5">
        <v>107.907</v>
      </c>
      <c r="H2142" s="5">
        <v>1063.665</v>
      </c>
    </row>
    <row r="2143" spans="1:8" ht="18.75" customHeight="1" thickBot="1" x14ac:dyDescent="0.25">
      <c r="A2143" s="78"/>
      <c r="B2143" s="82"/>
      <c r="C2143" s="84"/>
      <c r="D2143" s="3" t="s">
        <v>148</v>
      </c>
      <c r="E2143" s="5">
        <v>0.1285</v>
      </c>
      <c r="F2143" s="5">
        <v>8.9749999999999996</v>
      </c>
      <c r="G2143" s="4"/>
      <c r="H2143" s="4"/>
    </row>
    <row r="2144" spans="1:8" ht="18.75" customHeight="1" thickBot="1" x14ac:dyDescent="0.25">
      <c r="A2144" s="78"/>
      <c r="B2144" s="82"/>
      <c r="C2144" s="84"/>
      <c r="D2144" s="3" t="s">
        <v>505</v>
      </c>
      <c r="E2144" s="5">
        <v>13.454000000000001</v>
      </c>
      <c r="F2144" s="5">
        <v>830.61699999999996</v>
      </c>
      <c r="G2144" s="5">
        <v>26.524000000000001</v>
      </c>
      <c r="H2144" s="5">
        <v>1803.135</v>
      </c>
    </row>
    <row r="2145" spans="1:8" ht="18.75" customHeight="1" thickBot="1" x14ac:dyDescent="0.25">
      <c r="A2145" s="78"/>
      <c r="B2145" s="82"/>
      <c r="C2145" s="84"/>
      <c r="D2145" s="3" t="s">
        <v>87</v>
      </c>
      <c r="E2145" s="5">
        <v>2.286</v>
      </c>
      <c r="F2145" s="5">
        <v>28.923999999999999</v>
      </c>
      <c r="G2145" s="5">
        <v>1.8069999999999999</v>
      </c>
      <c r="H2145" s="5">
        <v>46.704000000000001</v>
      </c>
    </row>
    <row r="2146" spans="1:8" ht="18.75" customHeight="1" thickBot="1" x14ac:dyDescent="0.25">
      <c r="A2146" s="78"/>
      <c r="B2146" s="82"/>
      <c r="C2146" s="84"/>
      <c r="D2146" s="3" t="s">
        <v>150</v>
      </c>
      <c r="E2146" s="4"/>
      <c r="F2146" s="4"/>
      <c r="G2146" s="5">
        <v>3.0000000000000001E-3</v>
      </c>
      <c r="H2146" s="5">
        <v>7.4999999999999997E-2</v>
      </c>
    </row>
    <row r="2147" spans="1:8" ht="18.75" customHeight="1" thickBot="1" x14ac:dyDescent="0.25">
      <c r="A2147" s="78"/>
      <c r="B2147" s="82"/>
      <c r="C2147" s="84"/>
      <c r="D2147" s="3" t="s">
        <v>285</v>
      </c>
      <c r="E2147" s="5">
        <v>14.634</v>
      </c>
      <c r="F2147" s="5">
        <v>399.16300000000001</v>
      </c>
      <c r="G2147" s="5">
        <v>5.7229999999999999</v>
      </c>
      <c r="H2147" s="5">
        <v>237.053</v>
      </c>
    </row>
    <row r="2148" spans="1:8" ht="18.75" customHeight="1" thickBot="1" x14ac:dyDescent="0.25">
      <c r="A2148" s="78"/>
      <c r="B2148" s="82"/>
      <c r="C2148" s="84"/>
      <c r="D2148" s="3" t="s">
        <v>146</v>
      </c>
      <c r="E2148" s="4"/>
      <c r="F2148" s="4"/>
      <c r="G2148" s="5">
        <v>5.4999999999999997E-3</v>
      </c>
      <c r="H2148" s="5">
        <v>0.3725</v>
      </c>
    </row>
    <row r="2149" spans="1:8" ht="18.75" customHeight="1" thickBot="1" x14ac:dyDescent="0.25">
      <c r="A2149" s="78"/>
      <c r="B2149" s="82"/>
      <c r="C2149" s="84"/>
      <c r="D2149" s="3" t="s">
        <v>371</v>
      </c>
      <c r="E2149" s="4"/>
      <c r="F2149" s="4"/>
      <c r="G2149" s="5">
        <v>1.4999999999999999E-2</v>
      </c>
      <c r="H2149" s="5">
        <v>0.157</v>
      </c>
    </row>
    <row r="2150" spans="1:8" ht="18.75" customHeight="1" thickBot="1" x14ac:dyDescent="0.25">
      <c r="A2150" s="78"/>
      <c r="B2150" s="82"/>
      <c r="C2150" s="84"/>
      <c r="D2150" s="3" t="s">
        <v>223</v>
      </c>
      <c r="E2150" s="4"/>
      <c r="F2150" s="4"/>
      <c r="G2150" s="5">
        <v>0.13750000000000001</v>
      </c>
      <c r="H2150" s="5">
        <v>2.1884999999999999</v>
      </c>
    </row>
    <row r="2151" spans="1:8" ht="18.75" customHeight="1" thickBot="1" x14ac:dyDescent="0.25">
      <c r="A2151" s="78"/>
      <c r="B2151" s="82"/>
      <c r="C2151" s="84"/>
      <c r="D2151" s="3" t="s">
        <v>507</v>
      </c>
      <c r="E2151" s="5">
        <v>11.959</v>
      </c>
      <c r="F2151" s="5">
        <v>31.0945</v>
      </c>
      <c r="G2151" s="5">
        <v>6.4524999999999997</v>
      </c>
      <c r="H2151" s="5">
        <v>21.027000000000001</v>
      </c>
    </row>
    <row r="2152" spans="1:8" ht="18.75" customHeight="1" thickBot="1" x14ac:dyDescent="0.25">
      <c r="A2152" s="78"/>
      <c r="B2152" s="82"/>
      <c r="C2152" s="84"/>
      <c r="D2152" s="3" t="s">
        <v>116</v>
      </c>
      <c r="E2152" s="5">
        <v>0.161</v>
      </c>
      <c r="F2152" s="5">
        <v>2.875</v>
      </c>
      <c r="G2152" s="5">
        <v>6.4500000000000002E-2</v>
      </c>
      <c r="H2152" s="5">
        <v>1.1919999999999999</v>
      </c>
    </row>
    <row r="2153" spans="1:8" ht="18.75" customHeight="1" thickBot="1" x14ac:dyDescent="0.25">
      <c r="A2153" s="78"/>
      <c r="B2153" s="82"/>
      <c r="C2153" s="84"/>
      <c r="D2153" s="3" t="s">
        <v>502</v>
      </c>
      <c r="E2153" s="5">
        <v>2E-3</v>
      </c>
      <c r="F2153" s="5">
        <v>0.02</v>
      </c>
      <c r="G2153" s="4"/>
      <c r="H2153" s="4"/>
    </row>
    <row r="2154" spans="1:8" ht="18.75" customHeight="1" thickBot="1" x14ac:dyDescent="0.25">
      <c r="A2154" s="78"/>
      <c r="B2154" s="82"/>
      <c r="C2154" s="84"/>
      <c r="D2154" s="3" t="s">
        <v>343</v>
      </c>
      <c r="E2154" s="5">
        <v>1.0449999999999999</v>
      </c>
      <c r="F2154" s="5">
        <v>16.6845</v>
      </c>
      <c r="G2154" s="5">
        <v>0.57499999999999996</v>
      </c>
      <c r="H2154" s="5">
        <v>13.724500000000001</v>
      </c>
    </row>
    <row r="2155" spans="1:8" ht="18.75" customHeight="1" thickBot="1" x14ac:dyDescent="0.25">
      <c r="A2155" s="78"/>
      <c r="B2155" s="82"/>
      <c r="C2155" s="84"/>
      <c r="D2155" s="3" t="s">
        <v>265</v>
      </c>
      <c r="E2155" s="5">
        <v>2E-3</v>
      </c>
      <c r="F2155" s="5">
        <v>0.06</v>
      </c>
      <c r="G2155" s="4"/>
      <c r="H2155" s="4"/>
    </row>
    <row r="2156" spans="1:8" ht="18.75" customHeight="1" thickBot="1" x14ac:dyDescent="0.25">
      <c r="A2156" s="78"/>
      <c r="B2156" s="82"/>
      <c r="C2156" s="84"/>
      <c r="D2156" s="3" t="s">
        <v>628</v>
      </c>
      <c r="E2156" s="5">
        <v>2E-3</v>
      </c>
      <c r="F2156" s="5">
        <v>1.2E-2</v>
      </c>
      <c r="G2156" s="5">
        <v>1.2E-2</v>
      </c>
      <c r="H2156" s="5">
        <v>0.105</v>
      </c>
    </row>
    <row r="2157" spans="1:8" ht="18.75" customHeight="1" thickBot="1" x14ac:dyDescent="0.25">
      <c r="A2157" s="78"/>
      <c r="B2157" s="82"/>
      <c r="C2157" s="84"/>
      <c r="D2157" s="3" t="s">
        <v>513</v>
      </c>
      <c r="E2157" s="4"/>
      <c r="F2157" s="4"/>
      <c r="G2157" s="5">
        <v>0.53500000000000003</v>
      </c>
      <c r="H2157" s="5">
        <v>2.5135000000000001</v>
      </c>
    </row>
    <row r="2158" spans="1:8" ht="18.75" customHeight="1" thickBot="1" x14ac:dyDescent="0.25">
      <c r="A2158" s="78"/>
      <c r="B2158" s="82"/>
      <c r="C2158" s="84"/>
      <c r="D2158" s="3" t="s">
        <v>190</v>
      </c>
      <c r="E2158" s="4"/>
      <c r="F2158" s="4"/>
      <c r="G2158" s="5">
        <v>1.6500000000000001E-2</v>
      </c>
      <c r="H2158" s="5">
        <v>1.0375000000000001</v>
      </c>
    </row>
    <row r="2159" spans="1:8" ht="18.75" customHeight="1" thickBot="1" x14ac:dyDescent="0.25">
      <c r="A2159" s="78"/>
      <c r="B2159" s="82"/>
      <c r="C2159" s="84"/>
      <c r="D2159" s="3" t="s">
        <v>174</v>
      </c>
      <c r="E2159" s="5">
        <v>2.8235000000000001</v>
      </c>
      <c r="F2159" s="5">
        <v>14.9475</v>
      </c>
      <c r="G2159" s="5">
        <v>4.6844999999999999</v>
      </c>
      <c r="H2159" s="5">
        <v>25.486499999999999</v>
      </c>
    </row>
    <row r="2160" spans="1:8" ht="18.75" customHeight="1" thickBot="1" x14ac:dyDescent="0.25">
      <c r="A2160" s="78"/>
      <c r="B2160" s="82"/>
      <c r="C2160" s="84"/>
      <c r="D2160" s="3" t="s">
        <v>86</v>
      </c>
      <c r="E2160" s="5">
        <v>3.5999999999999997E-2</v>
      </c>
      <c r="F2160" s="5">
        <v>0.23699999999999999</v>
      </c>
      <c r="G2160" s="5">
        <v>9.9000000000000005E-2</v>
      </c>
      <c r="H2160" s="5">
        <v>1.3645</v>
      </c>
    </row>
    <row r="2161" spans="1:8" ht="18.75" customHeight="1" thickBot="1" x14ac:dyDescent="0.25">
      <c r="A2161" s="78"/>
      <c r="B2161" s="82"/>
      <c r="C2161" s="84"/>
      <c r="D2161" s="3" t="s">
        <v>309</v>
      </c>
      <c r="E2161" s="4"/>
      <c r="F2161" s="4"/>
      <c r="G2161" s="5">
        <v>0.63949999999999996</v>
      </c>
      <c r="H2161" s="5">
        <v>1.216</v>
      </c>
    </row>
    <row r="2162" spans="1:8" ht="18.75" customHeight="1" thickBot="1" x14ac:dyDescent="0.25">
      <c r="A2162" s="78"/>
      <c r="B2162" s="82"/>
      <c r="C2162" s="84"/>
      <c r="D2162" s="3" t="s">
        <v>368</v>
      </c>
      <c r="E2162" s="4"/>
      <c r="F2162" s="4"/>
      <c r="G2162" s="5">
        <v>0.06</v>
      </c>
      <c r="H2162" s="5">
        <v>1.4384999999999999</v>
      </c>
    </row>
    <row r="2163" spans="1:8" ht="18.75" customHeight="1" thickBot="1" x14ac:dyDescent="0.25">
      <c r="A2163" s="78"/>
      <c r="B2163" s="82"/>
      <c r="C2163" s="84"/>
      <c r="D2163" s="3" t="s">
        <v>456</v>
      </c>
      <c r="E2163" s="4"/>
      <c r="F2163" s="4"/>
      <c r="G2163" s="5">
        <v>3.5000000000000001E-3</v>
      </c>
      <c r="H2163" s="5">
        <v>7.0000000000000007E-2</v>
      </c>
    </row>
    <row r="2164" spans="1:8" ht="18.75" customHeight="1" thickBot="1" x14ac:dyDescent="0.25">
      <c r="A2164" s="78"/>
      <c r="B2164" s="82"/>
      <c r="C2164" s="84"/>
      <c r="D2164" s="3" t="s">
        <v>258</v>
      </c>
      <c r="E2164" s="4"/>
      <c r="F2164" s="4"/>
      <c r="G2164" s="5">
        <v>0.21</v>
      </c>
      <c r="H2164" s="5">
        <v>0.72450000000000003</v>
      </c>
    </row>
    <row r="2165" spans="1:8" ht="18.75" customHeight="1" thickBot="1" x14ac:dyDescent="0.25">
      <c r="A2165" s="78"/>
      <c r="B2165" s="82"/>
      <c r="C2165" s="84"/>
      <c r="D2165" s="3" t="s">
        <v>167</v>
      </c>
      <c r="E2165" s="4"/>
      <c r="F2165" s="4"/>
      <c r="G2165" s="5">
        <v>4.0000000000000001E-3</v>
      </c>
      <c r="H2165" s="5">
        <v>0.02</v>
      </c>
    </row>
    <row r="2166" spans="1:8" ht="18.75" customHeight="1" thickBot="1" x14ac:dyDescent="0.25">
      <c r="A2166" s="78"/>
      <c r="B2166" s="82"/>
      <c r="C2166" s="84"/>
      <c r="D2166" s="3" t="s">
        <v>493</v>
      </c>
      <c r="E2166" s="5">
        <v>8.0000000000000002E-3</v>
      </c>
      <c r="F2166" s="5">
        <v>4.3999999999999997E-2</v>
      </c>
      <c r="G2166" s="4"/>
      <c r="H2166" s="4"/>
    </row>
    <row r="2167" spans="1:8" ht="18.75" customHeight="1" thickBot="1" x14ac:dyDescent="0.25">
      <c r="A2167" s="78"/>
      <c r="B2167" s="82"/>
      <c r="C2167" s="85"/>
      <c r="D2167" s="3" t="s">
        <v>77</v>
      </c>
      <c r="E2167" s="4"/>
      <c r="F2167" s="4"/>
      <c r="G2167" s="5">
        <v>3.0000000000000001E-3</v>
      </c>
      <c r="H2167" s="5">
        <v>4.4999999999999998E-2</v>
      </c>
    </row>
    <row r="2168" spans="1:8" ht="18.75" customHeight="1" thickBot="1" x14ac:dyDescent="0.25">
      <c r="A2168" s="78"/>
      <c r="B2168" s="82"/>
      <c r="C2168" s="83" t="s">
        <v>33</v>
      </c>
      <c r="D2168" s="3" t="s">
        <v>518</v>
      </c>
      <c r="E2168" s="5">
        <v>2.1499999999999998E-2</v>
      </c>
      <c r="F2168" s="5">
        <v>0.14249999999999999</v>
      </c>
      <c r="G2168" s="5">
        <v>0.1925</v>
      </c>
      <c r="H2168" s="5">
        <v>1.2755000000000001</v>
      </c>
    </row>
    <row r="2169" spans="1:8" ht="18.75" customHeight="1" thickBot="1" x14ac:dyDescent="0.25">
      <c r="A2169" s="78"/>
      <c r="B2169" s="82"/>
      <c r="C2169" s="84"/>
      <c r="D2169" s="3" t="s">
        <v>520</v>
      </c>
      <c r="E2169" s="5">
        <v>1.4E-2</v>
      </c>
      <c r="F2169" s="5">
        <v>0.112</v>
      </c>
      <c r="G2169" s="4"/>
      <c r="H2169" s="4"/>
    </row>
    <row r="2170" spans="1:8" ht="18.75" customHeight="1" thickBot="1" x14ac:dyDescent="0.25">
      <c r="A2170" s="78"/>
      <c r="B2170" s="82"/>
      <c r="C2170" s="84"/>
      <c r="D2170" s="3" t="s">
        <v>36</v>
      </c>
      <c r="E2170" s="5">
        <v>26.933</v>
      </c>
      <c r="F2170" s="5">
        <v>145.6815</v>
      </c>
      <c r="G2170" s="5">
        <v>119.95699999999999</v>
      </c>
      <c r="H2170" s="5">
        <v>701.40549999999996</v>
      </c>
    </row>
    <row r="2171" spans="1:8" ht="18.75" customHeight="1" thickBot="1" x14ac:dyDescent="0.25">
      <c r="A2171" s="78"/>
      <c r="B2171" s="82"/>
      <c r="C2171" s="84"/>
      <c r="D2171" s="3" t="s">
        <v>629</v>
      </c>
      <c r="E2171" s="5">
        <v>1E-3</v>
      </c>
      <c r="F2171" s="5">
        <v>0.01</v>
      </c>
      <c r="G2171" s="5">
        <v>0.52600000000000002</v>
      </c>
      <c r="H2171" s="5">
        <v>12.487500000000001</v>
      </c>
    </row>
    <row r="2172" spans="1:8" ht="18.75" customHeight="1" thickBot="1" x14ac:dyDescent="0.25">
      <c r="A2172" s="78"/>
      <c r="B2172" s="82"/>
      <c r="C2172" s="84"/>
      <c r="D2172" s="3" t="s">
        <v>130</v>
      </c>
      <c r="E2172" s="5">
        <v>0.17449999999999999</v>
      </c>
      <c r="F2172" s="5">
        <v>1.0720000000000001</v>
      </c>
      <c r="G2172" s="5">
        <v>3.5499999999999997E-2</v>
      </c>
      <c r="H2172" s="5">
        <v>1.8274999999999999</v>
      </c>
    </row>
    <row r="2173" spans="1:8" ht="18.75" customHeight="1" thickBot="1" x14ac:dyDescent="0.25">
      <c r="A2173" s="78"/>
      <c r="B2173" s="82"/>
      <c r="C2173" s="84"/>
      <c r="D2173" s="3" t="s">
        <v>133</v>
      </c>
      <c r="E2173" s="4"/>
      <c r="F2173" s="4"/>
      <c r="G2173" s="5">
        <v>0.11700000000000001</v>
      </c>
      <c r="H2173" s="5">
        <v>2.6909999999999998</v>
      </c>
    </row>
    <row r="2174" spans="1:8" ht="18.75" customHeight="1" thickBot="1" x14ac:dyDescent="0.25">
      <c r="A2174" s="78"/>
      <c r="B2174" s="82"/>
      <c r="C2174" s="85"/>
      <c r="D2174" s="3" t="s">
        <v>463</v>
      </c>
      <c r="E2174" s="5">
        <v>2.06</v>
      </c>
      <c r="F2174" s="5">
        <v>27.073</v>
      </c>
      <c r="G2174" s="5">
        <v>1.9964999999999999</v>
      </c>
      <c r="H2174" s="5">
        <v>34.9315</v>
      </c>
    </row>
    <row r="2175" spans="1:8" ht="18.75" customHeight="1" thickBot="1" x14ac:dyDescent="0.25">
      <c r="A2175" s="78"/>
      <c r="B2175" s="82"/>
      <c r="C2175" s="83" t="s">
        <v>44</v>
      </c>
      <c r="D2175" s="3" t="s">
        <v>152</v>
      </c>
      <c r="E2175" s="5">
        <v>26.420500000000001</v>
      </c>
      <c r="F2175" s="5">
        <v>1486.3834999999999</v>
      </c>
      <c r="G2175" s="5">
        <v>211.9085</v>
      </c>
      <c r="H2175" s="5">
        <v>10515.549000000001</v>
      </c>
    </row>
    <row r="2176" spans="1:8" ht="18.75" customHeight="1" thickBot="1" x14ac:dyDescent="0.25">
      <c r="A2176" s="78"/>
      <c r="B2176" s="82"/>
      <c r="C2176" s="84"/>
      <c r="D2176" s="3" t="s">
        <v>331</v>
      </c>
      <c r="E2176" s="5">
        <v>125.6645</v>
      </c>
      <c r="F2176" s="5">
        <v>12189.378000000001</v>
      </c>
      <c r="G2176" s="5">
        <v>113.205</v>
      </c>
      <c r="H2176" s="5">
        <v>8284.0010000000002</v>
      </c>
    </row>
    <row r="2177" spans="1:8" ht="18.75" customHeight="1" thickBot="1" x14ac:dyDescent="0.25">
      <c r="A2177" s="78"/>
      <c r="B2177" s="82"/>
      <c r="C2177" s="84"/>
      <c r="D2177" s="3" t="s">
        <v>395</v>
      </c>
      <c r="E2177" s="4"/>
      <c r="F2177" s="4"/>
      <c r="G2177" s="5">
        <v>3.5000000000000001E-3</v>
      </c>
      <c r="H2177" s="5">
        <v>0.45500000000000002</v>
      </c>
    </row>
    <row r="2178" spans="1:8" ht="18.75" customHeight="1" thickBot="1" x14ac:dyDescent="0.25">
      <c r="A2178" s="78"/>
      <c r="B2178" s="82"/>
      <c r="C2178" s="84"/>
      <c r="D2178" s="3" t="s">
        <v>517</v>
      </c>
      <c r="E2178" s="5">
        <v>779.67949999999996</v>
      </c>
      <c r="F2178" s="5">
        <v>82797.858500000002</v>
      </c>
      <c r="G2178" s="5">
        <v>973.22199999999998</v>
      </c>
      <c r="H2178" s="5">
        <v>95115.850999999995</v>
      </c>
    </row>
    <row r="2179" spans="1:8" ht="18.75" customHeight="1" thickBot="1" x14ac:dyDescent="0.25">
      <c r="A2179" s="78"/>
      <c r="B2179" s="82"/>
      <c r="C2179" s="84"/>
      <c r="D2179" s="3" t="s">
        <v>396</v>
      </c>
      <c r="E2179" s="5">
        <v>5.0500000000000003E-2</v>
      </c>
      <c r="F2179" s="5">
        <v>3.4340000000000002</v>
      </c>
      <c r="G2179" s="5">
        <v>0.34699999999999998</v>
      </c>
      <c r="H2179" s="5">
        <v>18.400500000000001</v>
      </c>
    </row>
    <row r="2180" spans="1:8" ht="18.75" customHeight="1" thickBot="1" x14ac:dyDescent="0.25">
      <c r="A2180" s="79"/>
      <c r="B2180" s="83"/>
      <c r="C2180" s="85"/>
      <c r="D2180" s="3" t="s">
        <v>48</v>
      </c>
      <c r="E2180" s="4"/>
      <c r="F2180" s="4"/>
      <c r="G2180" s="5">
        <v>168.011</v>
      </c>
      <c r="H2180" s="5">
        <v>16859.342499999999</v>
      </c>
    </row>
    <row r="2181" spans="1:8" ht="18.75" customHeight="1" thickBot="1" x14ac:dyDescent="0.25">
      <c r="A2181" s="77" t="s">
        <v>630</v>
      </c>
      <c r="B2181" s="81" t="s">
        <v>5</v>
      </c>
      <c r="C2181" s="83" t="s">
        <v>6</v>
      </c>
      <c r="D2181" s="3" t="s">
        <v>631</v>
      </c>
      <c r="E2181" s="5">
        <v>399.31599999999997</v>
      </c>
      <c r="F2181" s="5">
        <v>5630.8720000000003</v>
      </c>
      <c r="G2181" s="5">
        <v>551.92700000000002</v>
      </c>
      <c r="H2181" s="5">
        <v>8271.2880800000003</v>
      </c>
    </row>
    <row r="2182" spans="1:8" ht="18.75" customHeight="1" thickBot="1" x14ac:dyDescent="0.25">
      <c r="A2182" s="78"/>
      <c r="B2182" s="82"/>
      <c r="C2182" s="84"/>
      <c r="D2182" s="3" t="s">
        <v>23</v>
      </c>
      <c r="E2182" s="5">
        <v>2445.8425000000002</v>
      </c>
      <c r="F2182" s="5">
        <v>38303.937250000003</v>
      </c>
      <c r="G2182" s="5">
        <v>1834.6450400000001</v>
      </c>
      <c r="H2182" s="5">
        <v>27658.73749</v>
      </c>
    </row>
    <row r="2183" spans="1:8" ht="18.75" customHeight="1" thickBot="1" x14ac:dyDescent="0.25">
      <c r="A2183" s="78"/>
      <c r="B2183" s="82"/>
      <c r="C2183" s="84"/>
      <c r="D2183" s="3" t="s">
        <v>608</v>
      </c>
      <c r="E2183" s="5">
        <v>7.0000000000000007E-2</v>
      </c>
      <c r="F2183" s="5">
        <v>0.74299999999999999</v>
      </c>
      <c r="G2183" s="5">
        <v>3.0000000000000001E-3</v>
      </c>
      <c r="H2183" s="5">
        <v>7.8E-2</v>
      </c>
    </row>
    <row r="2184" spans="1:8" ht="18.75" customHeight="1" thickBot="1" x14ac:dyDescent="0.25">
      <c r="A2184" s="78"/>
      <c r="B2184" s="82"/>
      <c r="C2184" s="84"/>
      <c r="D2184" s="3" t="s">
        <v>119</v>
      </c>
      <c r="E2184" s="5">
        <v>55.545999999999999</v>
      </c>
      <c r="F2184" s="5">
        <v>1390.306</v>
      </c>
      <c r="G2184" s="5">
        <v>61.34</v>
      </c>
      <c r="H2184" s="5">
        <v>1459.01756</v>
      </c>
    </row>
    <row r="2185" spans="1:8" ht="18.75" customHeight="1" thickBot="1" x14ac:dyDescent="0.25">
      <c r="A2185" s="78"/>
      <c r="B2185" s="82"/>
      <c r="C2185" s="84"/>
      <c r="D2185" s="3" t="s">
        <v>25</v>
      </c>
      <c r="E2185" s="5">
        <v>0.58399999999999996</v>
      </c>
      <c r="F2185" s="5">
        <v>9.8350000000000009</v>
      </c>
      <c r="G2185" s="5">
        <v>1.3380000000000001</v>
      </c>
      <c r="H2185" s="5">
        <v>18.582719999999998</v>
      </c>
    </row>
    <row r="2186" spans="1:8" ht="18.75" customHeight="1" thickBot="1" x14ac:dyDescent="0.25">
      <c r="A2186" s="78"/>
      <c r="B2186" s="82"/>
      <c r="C2186" s="84"/>
      <c r="D2186" s="3" t="s">
        <v>118</v>
      </c>
      <c r="E2186" s="5">
        <v>100.185</v>
      </c>
      <c r="F2186" s="5">
        <v>2648.2447499999998</v>
      </c>
      <c r="G2186" s="5">
        <v>80.336500000000001</v>
      </c>
      <c r="H2186" s="5">
        <v>2061.2255500000001</v>
      </c>
    </row>
    <row r="2187" spans="1:8" ht="18.75" customHeight="1" thickBot="1" x14ac:dyDescent="0.25">
      <c r="A2187" s="78"/>
      <c r="B2187" s="82"/>
      <c r="C2187" s="84"/>
      <c r="D2187" s="3" t="s">
        <v>26</v>
      </c>
      <c r="E2187" s="5">
        <v>15.2585</v>
      </c>
      <c r="F2187" s="5">
        <v>663.56150000000002</v>
      </c>
      <c r="G2187" s="5">
        <v>10.971</v>
      </c>
      <c r="H2187" s="5">
        <v>538.52021999999999</v>
      </c>
    </row>
    <row r="2188" spans="1:8" ht="18.75" customHeight="1" thickBot="1" x14ac:dyDescent="0.25">
      <c r="A2188" s="78"/>
      <c r="B2188" s="82"/>
      <c r="C2188" s="84"/>
      <c r="D2188" s="3" t="s">
        <v>95</v>
      </c>
      <c r="E2188" s="5">
        <v>15.282</v>
      </c>
      <c r="F2188" s="5">
        <v>176.5625</v>
      </c>
      <c r="G2188" s="5">
        <v>11.407500000000001</v>
      </c>
      <c r="H2188" s="5">
        <v>104.495</v>
      </c>
    </row>
    <row r="2189" spans="1:8" ht="18.75" customHeight="1" thickBot="1" x14ac:dyDescent="0.25">
      <c r="A2189" s="78"/>
      <c r="B2189" s="82"/>
      <c r="C2189" s="84"/>
      <c r="D2189" s="3" t="s">
        <v>21</v>
      </c>
      <c r="E2189" s="5">
        <v>87.228499999999997</v>
      </c>
      <c r="F2189" s="5">
        <v>8544.6663000000008</v>
      </c>
      <c r="G2189" s="5">
        <v>116.869</v>
      </c>
      <c r="H2189" s="5">
        <v>9803.5274599999993</v>
      </c>
    </row>
    <row r="2190" spans="1:8" ht="18.75" customHeight="1" thickBot="1" x14ac:dyDescent="0.25">
      <c r="A2190" s="78"/>
      <c r="B2190" s="82"/>
      <c r="C2190" s="84"/>
      <c r="D2190" s="3" t="s">
        <v>632</v>
      </c>
      <c r="E2190" s="5">
        <v>1.897</v>
      </c>
      <c r="F2190" s="5">
        <v>125.5125</v>
      </c>
      <c r="G2190" s="5">
        <v>0.13550000000000001</v>
      </c>
      <c r="H2190" s="5">
        <v>10.2805</v>
      </c>
    </row>
    <row r="2191" spans="1:8" ht="18.75" customHeight="1" thickBot="1" x14ac:dyDescent="0.25">
      <c r="A2191" s="78"/>
      <c r="B2191" s="82"/>
      <c r="C2191" s="84"/>
      <c r="D2191" s="3" t="s">
        <v>291</v>
      </c>
      <c r="E2191" s="5">
        <v>16.420999999999999</v>
      </c>
      <c r="F2191" s="5">
        <v>435.48225000000002</v>
      </c>
      <c r="G2191" s="5">
        <v>20.943000000000001</v>
      </c>
      <c r="H2191" s="5">
        <v>554.03611999999998</v>
      </c>
    </row>
    <row r="2192" spans="1:8" ht="18.75" customHeight="1" thickBot="1" x14ac:dyDescent="0.25">
      <c r="A2192" s="78"/>
      <c r="B2192" s="82"/>
      <c r="C2192" s="84"/>
      <c r="D2192" s="3" t="s">
        <v>63</v>
      </c>
      <c r="E2192" s="5">
        <v>2E-3</v>
      </c>
      <c r="F2192" s="5">
        <v>0.38</v>
      </c>
      <c r="G2192" s="4"/>
      <c r="H2192" s="4"/>
    </row>
    <row r="2193" spans="1:8" ht="18.75" customHeight="1" thickBot="1" x14ac:dyDescent="0.25">
      <c r="A2193" s="78"/>
      <c r="B2193" s="82"/>
      <c r="C2193" s="84"/>
      <c r="D2193" s="3" t="s">
        <v>88</v>
      </c>
      <c r="E2193" s="5">
        <v>8.6485000000000003</v>
      </c>
      <c r="F2193" s="5">
        <v>102.5325</v>
      </c>
      <c r="G2193" s="5">
        <v>9.8469999999999995</v>
      </c>
      <c r="H2193" s="5">
        <v>105.66849999999999</v>
      </c>
    </row>
    <row r="2194" spans="1:8" ht="18.75" customHeight="1" thickBot="1" x14ac:dyDescent="0.25">
      <c r="A2194" s="78"/>
      <c r="B2194" s="82"/>
      <c r="C2194" s="84"/>
      <c r="D2194" s="3" t="s">
        <v>29</v>
      </c>
      <c r="E2194" s="5">
        <v>27.818000000000001</v>
      </c>
      <c r="F2194" s="5">
        <v>1269.6911500000001</v>
      </c>
      <c r="G2194" s="5">
        <v>22.483499999999999</v>
      </c>
      <c r="H2194" s="5">
        <v>1265.1965700000001</v>
      </c>
    </row>
    <row r="2195" spans="1:8" ht="18.75" customHeight="1" thickBot="1" x14ac:dyDescent="0.25">
      <c r="A2195" s="78"/>
      <c r="B2195" s="82"/>
      <c r="C2195" s="84"/>
      <c r="D2195" s="3" t="s">
        <v>112</v>
      </c>
      <c r="E2195" s="5">
        <v>21.3735</v>
      </c>
      <c r="F2195" s="5">
        <v>2458.6774999999998</v>
      </c>
      <c r="G2195" s="5">
        <v>9.8224999999999998</v>
      </c>
      <c r="H2195" s="5">
        <v>1022.2885199999999</v>
      </c>
    </row>
    <row r="2196" spans="1:8" ht="18.75" customHeight="1" thickBot="1" x14ac:dyDescent="0.25">
      <c r="A2196" s="78"/>
      <c r="B2196" s="82"/>
      <c r="C2196" s="84"/>
      <c r="D2196" s="3" t="s">
        <v>65</v>
      </c>
      <c r="E2196" s="5">
        <v>4.3944999999999999</v>
      </c>
      <c r="F2196" s="5">
        <v>148.1105</v>
      </c>
      <c r="G2196" s="5">
        <v>1.6919999999999999</v>
      </c>
      <c r="H2196" s="5">
        <v>60.062750000000001</v>
      </c>
    </row>
    <row r="2197" spans="1:8" ht="18.75" customHeight="1" thickBot="1" x14ac:dyDescent="0.25">
      <c r="A2197" s="78"/>
      <c r="B2197" s="82"/>
      <c r="C2197" s="84"/>
      <c r="D2197" s="3" t="s">
        <v>633</v>
      </c>
      <c r="E2197" s="5">
        <v>1.1094999999999999</v>
      </c>
      <c r="F2197" s="5">
        <v>58.799500000000002</v>
      </c>
      <c r="G2197" s="5">
        <v>1.264</v>
      </c>
      <c r="H2197" s="5">
        <v>45.327750000000002</v>
      </c>
    </row>
    <row r="2198" spans="1:8" ht="18.75" customHeight="1" thickBot="1" x14ac:dyDescent="0.25">
      <c r="A2198" s="78"/>
      <c r="B2198" s="82"/>
      <c r="C2198" s="84"/>
      <c r="D2198" s="3" t="s">
        <v>226</v>
      </c>
      <c r="E2198" s="5">
        <v>492.00049999999999</v>
      </c>
      <c r="F2198" s="5">
        <v>17071.456999999999</v>
      </c>
      <c r="G2198" s="4"/>
      <c r="H2198" s="4"/>
    </row>
    <row r="2199" spans="1:8" ht="18.75" customHeight="1" thickBot="1" x14ac:dyDescent="0.25">
      <c r="A2199" s="78"/>
      <c r="B2199" s="82"/>
      <c r="C2199" s="84"/>
      <c r="D2199" s="3" t="s">
        <v>67</v>
      </c>
      <c r="E2199" s="5">
        <v>0.92349999999999999</v>
      </c>
      <c r="F2199" s="5">
        <v>64.891000000000005</v>
      </c>
      <c r="G2199" s="5">
        <v>0.20799999999999999</v>
      </c>
      <c r="H2199" s="5">
        <v>9.8670000000000009</v>
      </c>
    </row>
    <row r="2200" spans="1:8" ht="18.75" customHeight="1" thickBot="1" x14ac:dyDescent="0.25">
      <c r="A2200" s="78"/>
      <c r="B2200" s="82"/>
      <c r="C2200" s="84"/>
      <c r="D2200" s="3" t="s">
        <v>260</v>
      </c>
      <c r="E2200" s="5">
        <v>10.3795</v>
      </c>
      <c r="F2200" s="5">
        <v>139.57024999999999</v>
      </c>
      <c r="G2200" s="5">
        <v>5.37</v>
      </c>
      <c r="H2200" s="5">
        <v>61.90522</v>
      </c>
    </row>
    <row r="2201" spans="1:8" ht="18.75" customHeight="1" thickBot="1" x14ac:dyDescent="0.25">
      <c r="A2201" s="78"/>
      <c r="B2201" s="82"/>
      <c r="C2201" s="84"/>
      <c r="D2201" s="3" t="s">
        <v>75</v>
      </c>
      <c r="E2201" s="5">
        <v>11.516999999999999</v>
      </c>
      <c r="F2201" s="5">
        <v>1760.357</v>
      </c>
      <c r="G2201" s="5">
        <v>6.1929999999999996</v>
      </c>
      <c r="H2201" s="5">
        <v>829.41805999999997</v>
      </c>
    </row>
    <row r="2202" spans="1:8" ht="18.75" customHeight="1" thickBot="1" x14ac:dyDescent="0.25">
      <c r="A2202" s="78"/>
      <c r="B2202" s="82"/>
      <c r="C2202" s="84"/>
      <c r="D2202" s="3" t="s">
        <v>64</v>
      </c>
      <c r="E2202" s="5">
        <v>0.13350000000000001</v>
      </c>
      <c r="F2202" s="5">
        <v>12.327500000000001</v>
      </c>
      <c r="G2202" s="5">
        <v>1.95E-2</v>
      </c>
      <c r="H2202" s="5">
        <v>2.1179999999999999</v>
      </c>
    </row>
    <row r="2203" spans="1:8" ht="18.75" customHeight="1" thickBot="1" x14ac:dyDescent="0.25">
      <c r="A2203" s="78"/>
      <c r="B2203" s="82"/>
      <c r="C2203" s="84"/>
      <c r="D2203" s="3" t="s">
        <v>66</v>
      </c>
      <c r="E2203" s="5">
        <v>79.057000000000002</v>
      </c>
      <c r="F2203" s="5">
        <v>7001.5757100000001</v>
      </c>
      <c r="G2203" s="5">
        <v>46.7605</v>
      </c>
      <c r="H2203" s="5">
        <v>4325.4232099999999</v>
      </c>
    </row>
    <row r="2204" spans="1:8" ht="18.75" customHeight="1" thickBot="1" x14ac:dyDescent="0.25">
      <c r="A2204" s="78"/>
      <c r="B2204" s="82"/>
      <c r="C2204" s="84"/>
      <c r="D2204" s="3" t="s">
        <v>89</v>
      </c>
      <c r="E2204" s="5">
        <v>16.236499999999999</v>
      </c>
      <c r="F2204" s="5">
        <v>251.64875000000001</v>
      </c>
      <c r="G2204" s="5">
        <v>10.400499999999999</v>
      </c>
      <c r="H2204" s="5">
        <v>140.18475000000001</v>
      </c>
    </row>
    <row r="2205" spans="1:8" ht="18.75" customHeight="1" thickBot="1" x14ac:dyDescent="0.25">
      <c r="A2205" s="78"/>
      <c r="B2205" s="82"/>
      <c r="C2205" s="84"/>
      <c r="D2205" s="3" t="s">
        <v>78</v>
      </c>
      <c r="E2205" s="5">
        <v>115.74850000000001</v>
      </c>
      <c r="F2205" s="5">
        <v>2407.66066</v>
      </c>
      <c r="G2205" s="5">
        <v>56.587000000000003</v>
      </c>
      <c r="H2205" s="5">
        <v>1269.84041</v>
      </c>
    </row>
    <row r="2206" spans="1:8" ht="18.75" customHeight="1" thickBot="1" x14ac:dyDescent="0.25">
      <c r="A2206" s="78"/>
      <c r="B2206" s="82"/>
      <c r="C2206" s="84"/>
      <c r="D2206" s="3" t="s">
        <v>103</v>
      </c>
      <c r="E2206" s="5">
        <v>24.5655</v>
      </c>
      <c r="F2206" s="5">
        <v>3612.1484999999998</v>
      </c>
      <c r="G2206" s="5">
        <v>8.218</v>
      </c>
      <c r="H2206" s="5">
        <v>1148.3022000000001</v>
      </c>
    </row>
    <row r="2207" spans="1:8" ht="18.75" customHeight="1" thickBot="1" x14ac:dyDescent="0.25">
      <c r="A2207" s="78"/>
      <c r="B2207" s="82"/>
      <c r="C2207" s="84"/>
      <c r="D2207" s="3" t="s">
        <v>16</v>
      </c>
      <c r="E2207" s="5">
        <v>105.22799999999999</v>
      </c>
      <c r="F2207" s="5">
        <v>1955.742</v>
      </c>
      <c r="G2207" s="5">
        <v>112.006</v>
      </c>
      <c r="H2207" s="5">
        <v>1666.4108699999999</v>
      </c>
    </row>
    <row r="2208" spans="1:8" ht="18.75" customHeight="1" thickBot="1" x14ac:dyDescent="0.25">
      <c r="A2208" s="78"/>
      <c r="B2208" s="82"/>
      <c r="C2208" s="84"/>
      <c r="D2208" s="3" t="s">
        <v>104</v>
      </c>
      <c r="E2208" s="5">
        <v>165.55799999999999</v>
      </c>
      <c r="F2208" s="5">
        <v>3080.6120999999998</v>
      </c>
      <c r="G2208" s="5">
        <v>49.091500000000003</v>
      </c>
      <c r="H2208" s="5">
        <v>867.04349999999999</v>
      </c>
    </row>
    <row r="2209" spans="1:8" ht="18.75" customHeight="1" thickBot="1" x14ac:dyDescent="0.25">
      <c r="A2209" s="78"/>
      <c r="B2209" s="82"/>
      <c r="C2209" s="84"/>
      <c r="D2209" s="3" t="s">
        <v>634</v>
      </c>
      <c r="E2209" s="5">
        <v>99.956999999999994</v>
      </c>
      <c r="F2209" s="5">
        <v>13044.7515</v>
      </c>
      <c r="G2209" s="5">
        <v>70.751000000000005</v>
      </c>
      <c r="H2209" s="5">
        <v>6311.9786599999998</v>
      </c>
    </row>
    <row r="2210" spans="1:8" ht="18.75" customHeight="1" thickBot="1" x14ac:dyDescent="0.25">
      <c r="A2210" s="78"/>
      <c r="B2210" s="82"/>
      <c r="C2210" s="84"/>
      <c r="D2210" s="3" t="s">
        <v>121</v>
      </c>
      <c r="E2210" s="5">
        <v>1.337</v>
      </c>
      <c r="F2210" s="5">
        <v>31.5275</v>
      </c>
      <c r="G2210" s="5">
        <v>0.55100000000000005</v>
      </c>
      <c r="H2210" s="5">
        <v>11.436500000000001</v>
      </c>
    </row>
    <row r="2211" spans="1:8" ht="18.75" customHeight="1" thickBot="1" x14ac:dyDescent="0.25">
      <c r="A2211" s="78"/>
      <c r="B2211" s="82"/>
      <c r="C2211" s="84"/>
      <c r="D2211" s="3" t="s">
        <v>420</v>
      </c>
      <c r="E2211" s="5">
        <v>12.726000000000001</v>
      </c>
      <c r="F2211" s="5">
        <v>1300.9475</v>
      </c>
      <c r="G2211" s="5">
        <v>16.113</v>
      </c>
      <c r="H2211" s="5">
        <v>2368.2257599999998</v>
      </c>
    </row>
    <row r="2212" spans="1:8" ht="18.75" customHeight="1" thickBot="1" x14ac:dyDescent="0.25">
      <c r="A2212" s="78"/>
      <c r="B2212" s="82"/>
      <c r="C2212" s="84"/>
      <c r="D2212" s="3" t="s">
        <v>107</v>
      </c>
      <c r="E2212" s="5">
        <v>797.005</v>
      </c>
      <c r="F2212" s="5">
        <v>36508.862999999998</v>
      </c>
      <c r="G2212" s="5">
        <v>1187.5519999999999</v>
      </c>
      <c r="H2212" s="5">
        <v>41982.605600000003</v>
      </c>
    </row>
    <row r="2213" spans="1:8" ht="18.75" customHeight="1" thickBot="1" x14ac:dyDescent="0.25">
      <c r="A2213" s="78"/>
      <c r="B2213" s="82"/>
      <c r="C2213" s="84"/>
      <c r="D2213" s="3" t="s">
        <v>120</v>
      </c>
      <c r="E2213" s="5">
        <v>843.15800000000002</v>
      </c>
      <c r="F2213" s="5">
        <v>15935.52225</v>
      </c>
      <c r="G2213" s="5">
        <v>856.24450000000002</v>
      </c>
      <c r="H2213" s="5">
        <v>13785.902099999999</v>
      </c>
    </row>
    <row r="2214" spans="1:8" ht="18.75" customHeight="1" thickBot="1" x14ac:dyDescent="0.25">
      <c r="A2214" s="78"/>
      <c r="B2214" s="82"/>
      <c r="C2214" s="84"/>
      <c r="D2214" s="3" t="s">
        <v>170</v>
      </c>
      <c r="E2214" s="5">
        <v>253.816</v>
      </c>
      <c r="F2214" s="5">
        <v>6210.6875</v>
      </c>
      <c r="G2214" s="5">
        <v>578.96500000000003</v>
      </c>
      <c r="H2214" s="5">
        <v>11911.253140000001</v>
      </c>
    </row>
    <row r="2215" spans="1:8" ht="18.75" customHeight="1" thickBot="1" x14ac:dyDescent="0.25">
      <c r="A2215" s="78"/>
      <c r="B2215" s="82"/>
      <c r="C2215" s="84"/>
      <c r="D2215" s="3" t="s">
        <v>96</v>
      </c>
      <c r="E2215" s="5">
        <v>4.4085000000000001</v>
      </c>
      <c r="F2215" s="5">
        <v>48.936250000000001</v>
      </c>
      <c r="G2215" s="5">
        <v>3.4</v>
      </c>
      <c r="H2215" s="5">
        <v>32.490250000000003</v>
      </c>
    </row>
    <row r="2216" spans="1:8" ht="18.75" customHeight="1" thickBot="1" x14ac:dyDescent="0.25">
      <c r="A2216" s="78"/>
      <c r="B2216" s="82"/>
      <c r="C2216" s="84"/>
      <c r="D2216" s="3" t="s">
        <v>100</v>
      </c>
      <c r="E2216" s="5">
        <v>18.182500000000001</v>
      </c>
      <c r="F2216" s="5">
        <v>172.8365</v>
      </c>
      <c r="G2216" s="5">
        <v>19.532</v>
      </c>
      <c r="H2216" s="5">
        <v>151.46299999999999</v>
      </c>
    </row>
    <row r="2217" spans="1:8" ht="18.75" customHeight="1" thickBot="1" x14ac:dyDescent="0.25">
      <c r="A2217" s="78"/>
      <c r="B2217" s="82"/>
      <c r="C2217" s="84"/>
      <c r="D2217" s="3" t="s">
        <v>224</v>
      </c>
      <c r="E2217" s="5">
        <v>1049.029</v>
      </c>
      <c r="F2217" s="5">
        <v>49966.637669999996</v>
      </c>
      <c r="G2217" s="5">
        <v>911.1635</v>
      </c>
      <c r="H2217" s="5">
        <v>44208.203730000001</v>
      </c>
    </row>
    <row r="2218" spans="1:8" ht="18.75" customHeight="1" thickBot="1" x14ac:dyDescent="0.25">
      <c r="A2218" s="78"/>
      <c r="B2218" s="82"/>
      <c r="C2218" s="84"/>
      <c r="D2218" s="3" t="s">
        <v>116</v>
      </c>
      <c r="E2218" s="5">
        <v>292.43450000000001</v>
      </c>
      <c r="F2218" s="5">
        <v>7853.23675</v>
      </c>
      <c r="G2218" s="5">
        <v>332.887</v>
      </c>
      <c r="H2218" s="5">
        <v>7357.7640000000001</v>
      </c>
    </row>
    <row r="2219" spans="1:8" ht="18.75" customHeight="1" thickBot="1" x14ac:dyDescent="0.25">
      <c r="A2219" s="78"/>
      <c r="B2219" s="82"/>
      <c r="C2219" s="84"/>
      <c r="D2219" s="3" t="s">
        <v>117</v>
      </c>
      <c r="E2219" s="5">
        <v>737.68550000000005</v>
      </c>
      <c r="F2219" s="5">
        <v>44546.80934</v>
      </c>
      <c r="G2219" s="5">
        <v>517.01499999999999</v>
      </c>
      <c r="H2219" s="5">
        <v>33072.263830000004</v>
      </c>
    </row>
    <row r="2220" spans="1:8" ht="18.75" customHeight="1" thickBot="1" x14ac:dyDescent="0.25">
      <c r="A2220" s="78"/>
      <c r="B2220" s="82"/>
      <c r="C2220" s="84"/>
      <c r="D2220" s="3" t="s">
        <v>354</v>
      </c>
      <c r="E2220" s="5">
        <v>0.13700000000000001</v>
      </c>
      <c r="F2220" s="5">
        <v>3.282</v>
      </c>
      <c r="G2220" s="4"/>
      <c r="H2220" s="4"/>
    </row>
    <row r="2221" spans="1:8" ht="18.75" customHeight="1" thickBot="1" x14ac:dyDescent="0.25">
      <c r="A2221" s="78"/>
      <c r="B2221" s="82"/>
      <c r="C2221" s="84"/>
      <c r="D2221" s="3" t="s">
        <v>635</v>
      </c>
      <c r="E2221" s="4"/>
      <c r="F2221" s="4"/>
      <c r="G2221" s="5">
        <v>4.0000000000000001E-3</v>
      </c>
      <c r="H2221" s="5">
        <v>0.152</v>
      </c>
    </row>
    <row r="2222" spans="1:8" ht="18.75" customHeight="1" thickBot="1" x14ac:dyDescent="0.25">
      <c r="A2222" s="78"/>
      <c r="B2222" s="82"/>
      <c r="C2222" s="84"/>
      <c r="D2222" s="3" t="s">
        <v>111</v>
      </c>
      <c r="E2222" s="5">
        <v>213.54650000000001</v>
      </c>
      <c r="F2222" s="5">
        <v>8813.9951400000009</v>
      </c>
      <c r="G2222" s="5">
        <v>196.28149999999999</v>
      </c>
      <c r="H2222" s="5">
        <v>7715.7556599999998</v>
      </c>
    </row>
    <row r="2223" spans="1:8" ht="18.75" customHeight="1" thickBot="1" x14ac:dyDescent="0.25">
      <c r="A2223" s="78"/>
      <c r="B2223" s="82"/>
      <c r="C2223" s="84"/>
      <c r="D2223" s="3" t="s">
        <v>17</v>
      </c>
      <c r="E2223" s="5">
        <v>8.4849999999999994</v>
      </c>
      <c r="F2223" s="5">
        <v>129.28899999999999</v>
      </c>
      <c r="G2223" s="5">
        <v>5.4444999999999997</v>
      </c>
      <c r="H2223" s="5">
        <v>86.151669999999996</v>
      </c>
    </row>
    <row r="2224" spans="1:8" ht="18.75" customHeight="1" thickBot="1" x14ac:dyDescent="0.25">
      <c r="A2224" s="78"/>
      <c r="B2224" s="82"/>
      <c r="C2224" s="84"/>
      <c r="D2224" s="3" t="s">
        <v>636</v>
      </c>
      <c r="E2224" s="4"/>
      <c r="F2224" s="4"/>
      <c r="G2224" s="5">
        <v>8.9999999999999993E-3</v>
      </c>
      <c r="H2224" s="5">
        <v>0.26900000000000002</v>
      </c>
    </row>
    <row r="2225" spans="1:8" ht="18.75" customHeight="1" thickBot="1" x14ac:dyDescent="0.25">
      <c r="A2225" s="78"/>
      <c r="B2225" s="82"/>
      <c r="C2225" s="84"/>
      <c r="D2225" s="3" t="s">
        <v>87</v>
      </c>
      <c r="E2225" s="5">
        <v>104.0145</v>
      </c>
      <c r="F2225" s="5">
        <v>3896.4072500000002</v>
      </c>
      <c r="G2225" s="5">
        <v>65.164000000000001</v>
      </c>
      <c r="H2225" s="5">
        <v>2259.03503</v>
      </c>
    </row>
    <row r="2226" spans="1:8" ht="18.75" customHeight="1" thickBot="1" x14ac:dyDescent="0.25">
      <c r="A2226" s="78"/>
      <c r="B2226" s="82"/>
      <c r="C2226" s="84"/>
      <c r="D2226" s="3" t="s">
        <v>91</v>
      </c>
      <c r="E2226" s="5">
        <v>18.934999999999999</v>
      </c>
      <c r="F2226" s="5">
        <v>1709.665</v>
      </c>
      <c r="G2226" s="5">
        <v>7.8339999999999996</v>
      </c>
      <c r="H2226" s="5">
        <v>679.31124999999997</v>
      </c>
    </row>
    <row r="2227" spans="1:8" ht="18.75" customHeight="1" thickBot="1" x14ac:dyDescent="0.25">
      <c r="A2227" s="78"/>
      <c r="B2227" s="82"/>
      <c r="C2227" s="84"/>
      <c r="D2227" s="3" t="s">
        <v>94</v>
      </c>
      <c r="E2227" s="5">
        <v>117.77549999999999</v>
      </c>
      <c r="F2227" s="5">
        <v>6506.0107099999996</v>
      </c>
      <c r="G2227" s="5">
        <v>140.99100999999999</v>
      </c>
      <c r="H2227" s="5">
        <v>7724.8851000000004</v>
      </c>
    </row>
    <row r="2228" spans="1:8" ht="18.75" customHeight="1" thickBot="1" x14ac:dyDescent="0.25">
      <c r="A2228" s="78"/>
      <c r="B2228" s="82"/>
      <c r="C2228" s="84"/>
      <c r="D2228" s="3" t="s">
        <v>109</v>
      </c>
      <c r="E2228" s="5">
        <v>110.039</v>
      </c>
      <c r="F2228" s="5">
        <v>2607.0855000000001</v>
      </c>
      <c r="G2228" s="5">
        <v>131.1465</v>
      </c>
      <c r="H2228" s="5">
        <v>3165.0975699999999</v>
      </c>
    </row>
    <row r="2229" spans="1:8" ht="18.75" customHeight="1" thickBot="1" x14ac:dyDescent="0.25">
      <c r="A2229" s="78"/>
      <c r="B2229" s="82"/>
      <c r="C2229" s="84"/>
      <c r="D2229" s="3" t="s">
        <v>8</v>
      </c>
      <c r="E2229" s="5">
        <v>1.8594999999999999</v>
      </c>
      <c r="F2229" s="5">
        <v>71.21875</v>
      </c>
      <c r="G2229" s="5">
        <v>3.8935</v>
      </c>
      <c r="H2229" s="5">
        <v>158.11670000000001</v>
      </c>
    </row>
    <row r="2230" spans="1:8" ht="18.75" customHeight="1" thickBot="1" x14ac:dyDescent="0.25">
      <c r="A2230" s="78"/>
      <c r="B2230" s="82"/>
      <c r="C2230" s="84"/>
      <c r="D2230" s="3" t="s">
        <v>74</v>
      </c>
      <c r="E2230" s="5">
        <v>2.2040000000000002</v>
      </c>
      <c r="F2230" s="5">
        <v>98.495500000000007</v>
      </c>
      <c r="G2230" s="5">
        <v>1.3165</v>
      </c>
      <c r="H2230" s="5">
        <v>33.920999999999999</v>
      </c>
    </row>
    <row r="2231" spans="1:8" ht="18.75" customHeight="1" thickBot="1" x14ac:dyDescent="0.25">
      <c r="A2231" s="78"/>
      <c r="B2231" s="82"/>
      <c r="C2231" s="84"/>
      <c r="D2231" s="3" t="s">
        <v>114</v>
      </c>
      <c r="E2231" s="5">
        <v>1.2544999999999999</v>
      </c>
      <c r="F2231" s="5">
        <v>51.6</v>
      </c>
      <c r="G2231" s="5">
        <v>7.0000000000000001E-3</v>
      </c>
      <c r="H2231" s="5">
        <v>0.60199999999999998</v>
      </c>
    </row>
    <row r="2232" spans="1:8" ht="18.75" customHeight="1" thickBot="1" x14ac:dyDescent="0.25">
      <c r="A2232" s="78"/>
      <c r="B2232" s="82"/>
      <c r="C2232" s="84"/>
      <c r="D2232" s="3" t="s">
        <v>637</v>
      </c>
      <c r="E2232" s="4"/>
      <c r="F2232" s="4"/>
      <c r="G2232" s="5">
        <v>5.7000000000000002E-2</v>
      </c>
      <c r="H2232" s="5">
        <v>0.51400000000000001</v>
      </c>
    </row>
    <row r="2233" spans="1:8" ht="18.75" customHeight="1" thickBot="1" x14ac:dyDescent="0.25">
      <c r="A2233" s="78"/>
      <c r="B2233" s="82"/>
      <c r="C2233" s="84"/>
      <c r="D2233" s="3" t="s">
        <v>265</v>
      </c>
      <c r="E2233" s="5">
        <v>85.808999999999997</v>
      </c>
      <c r="F2233" s="5">
        <v>3299.0070000000001</v>
      </c>
      <c r="G2233" s="5">
        <v>23.815999999999999</v>
      </c>
      <c r="H2233" s="5">
        <v>1021.4275</v>
      </c>
    </row>
    <row r="2234" spans="1:8" ht="18.75" customHeight="1" thickBot="1" x14ac:dyDescent="0.25">
      <c r="A2234" s="78"/>
      <c r="B2234" s="82"/>
      <c r="C2234" s="84"/>
      <c r="D2234" s="3" t="s">
        <v>92</v>
      </c>
      <c r="E2234" s="5">
        <v>409.39049999999997</v>
      </c>
      <c r="F2234" s="5">
        <v>14783.18939</v>
      </c>
      <c r="G2234" s="5">
        <v>298.66901999999999</v>
      </c>
      <c r="H2234" s="5">
        <v>11178.371300000001</v>
      </c>
    </row>
    <row r="2235" spans="1:8" ht="18.75" customHeight="1" thickBot="1" x14ac:dyDescent="0.25">
      <c r="A2235" s="78"/>
      <c r="B2235" s="82"/>
      <c r="C2235" s="84"/>
      <c r="D2235" s="3" t="s">
        <v>90</v>
      </c>
      <c r="E2235" s="5">
        <v>20155.198</v>
      </c>
      <c r="F2235" s="5">
        <v>72580.191999999995</v>
      </c>
      <c r="G2235" s="5">
        <v>31332.217000000001</v>
      </c>
      <c r="H2235" s="5">
        <v>96679.536500000002</v>
      </c>
    </row>
    <row r="2236" spans="1:8" ht="18.75" customHeight="1" thickBot="1" x14ac:dyDescent="0.25">
      <c r="A2236" s="78"/>
      <c r="B2236" s="82"/>
      <c r="C2236" s="84"/>
      <c r="D2236" s="3" t="s">
        <v>97</v>
      </c>
      <c r="E2236" s="5">
        <v>40.502499999999998</v>
      </c>
      <c r="F2236" s="5">
        <v>1196.5105000000001</v>
      </c>
      <c r="G2236" s="5">
        <v>31.997</v>
      </c>
      <c r="H2236" s="5">
        <v>996.40099999999995</v>
      </c>
    </row>
    <row r="2237" spans="1:8" ht="18.75" customHeight="1" thickBot="1" x14ac:dyDescent="0.25">
      <c r="A2237" s="78"/>
      <c r="B2237" s="82"/>
      <c r="C2237" s="84"/>
      <c r="D2237" s="3" t="s">
        <v>14</v>
      </c>
      <c r="E2237" s="5">
        <v>129.46799999999999</v>
      </c>
      <c r="F2237" s="5">
        <v>1025.6880000000001</v>
      </c>
      <c r="G2237" s="5">
        <v>111.3385</v>
      </c>
      <c r="H2237" s="5">
        <v>965.77157</v>
      </c>
    </row>
    <row r="2238" spans="1:8" ht="18.75" customHeight="1" thickBot="1" x14ac:dyDescent="0.25">
      <c r="A2238" s="78"/>
      <c r="B2238" s="82"/>
      <c r="C2238" s="84"/>
      <c r="D2238" s="3" t="s">
        <v>15</v>
      </c>
      <c r="E2238" s="5">
        <v>65.611999999999995</v>
      </c>
      <c r="F2238" s="5">
        <v>1280.6434999999999</v>
      </c>
      <c r="G2238" s="5">
        <v>51.826999999999998</v>
      </c>
      <c r="H2238" s="5">
        <v>1124.9119700000001</v>
      </c>
    </row>
    <row r="2239" spans="1:8" ht="18.75" customHeight="1" thickBot="1" x14ac:dyDescent="0.25">
      <c r="A2239" s="78"/>
      <c r="B2239" s="82"/>
      <c r="C2239" s="85"/>
      <c r="D2239" s="3" t="s">
        <v>638</v>
      </c>
      <c r="E2239" s="5">
        <v>0.39300000000000002</v>
      </c>
      <c r="F2239" s="5">
        <v>15.263500000000001</v>
      </c>
      <c r="G2239" s="4"/>
      <c r="H2239" s="4"/>
    </row>
    <row r="2240" spans="1:8" ht="18.75" customHeight="1" thickBot="1" x14ac:dyDescent="0.25">
      <c r="A2240" s="78"/>
      <c r="B2240" s="82"/>
      <c r="C2240" s="83" t="s">
        <v>51</v>
      </c>
      <c r="D2240" s="3" t="s">
        <v>581</v>
      </c>
      <c r="E2240" s="5">
        <v>9.0280000000000005</v>
      </c>
      <c r="F2240" s="5">
        <v>1805.6</v>
      </c>
      <c r="G2240" s="4"/>
      <c r="H2240" s="4"/>
    </row>
    <row r="2241" spans="1:8" ht="18.75" customHeight="1" thickBot="1" x14ac:dyDescent="0.25">
      <c r="A2241" s="78"/>
      <c r="B2241" s="82"/>
      <c r="C2241" s="84"/>
      <c r="D2241" s="3" t="s">
        <v>241</v>
      </c>
      <c r="E2241" s="4"/>
      <c r="F2241" s="4"/>
      <c r="G2241" s="5">
        <v>54.36</v>
      </c>
      <c r="H2241" s="5">
        <v>1902.6</v>
      </c>
    </row>
    <row r="2242" spans="1:8" ht="18.75" customHeight="1" thickBot="1" x14ac:dyDescent="0.25">
      <c r="A2242" s="78"/>
      <c r="B2242" s="82"/>
      <c r="C2242" s="84"/>
      <c r="D2242" s="3" t="s">
        <v>203</v>
      </c>
      <c r="E2242" s="5">
        <v>2.7559999999999998</v>
      </c>
      <c r="F2242" s="5">
        <v>551.20000000000005</v>
      </c>
      <c r="G2242" s="4"/>
      <c r="H2242" s="4"/>
    </row>
    <row r="2243" spans="1:8" ht="18.75" customHeight="1" thickBot="1" x14ac:dyDescent="0.25">
      <c r="A2243" s="78"/>
      <c r="B2243" s="82"/>
      <c r="C2243" s="84"/>
      <c r="D2243" s="3" t="s">
        <v>394</v>
      </c>
      <c r="E2243" s="5">
        <v>114.629</v>
      </c>
      <c r="F2243" s="5">
        <v>21889.42</v>
      </c>
      <c r="G2243" s="5">
        <v>195.13300000000001</v>
      </c>
      <c r="H2243" s="5">
        <v>35864.199999999997</v>
      </c>
    </row>
    <row r="2244" spans="1:8" ht="18.75" customHeight="1" thickBot="1" x14ac:dyDescent="0.25">
      <c r="A2244" s="78"/>
      <c r="B2244" s="82"/>
      <c r="C2244" s="85"/>
      <c r="D2244" s="3" t="s">
        <v>639</v>
      </c>
      <c r="E2244" s="4"/>
      <c r="F2244" s="4"/>
      <c r="G2244" s="5">
        <v>0.6</v>
      </c>
      <c r="H2244" s="5">
        <v>15</v>
      </c>
    </row>
    <row r="2245" spans="1:8" ht="18.75" customHeight="1" thickBot="1" x14ac:dyDescent="0.25">
      <c r="A2245" s="78"/>
      <c r="B2245" s="82"/>
      <c r="C2245" s="83" t="s">
        <v>33</v>
      </c>
      <c r="D2245" s="3" t="s">
        <v>39</v>
      </c>
      <c r="E2245" s="5">
        <v>10.871499999999999</v>
      </c>
      <c r="F2245" s="5">
        <v>394.60825</v>
      </c>
      <c r="G2245" s="5">
        <v>4.266</v>
      </c>
      <c r="H2245" s="5">
        <v>143.46342999999999</v>
      </c>
    </row>
    <row r="2246" spans="1:8" ht="18.75" customHeight="1" thickBot="1" x14ac:dyDescent="0.25">
      <c r="A2246" s="78"/>
      <c r="B2246" s="82"/>
      <c r="C2246" s="84"/>
      <c r="D2246" s="3" t="s">
        <v>640</v>
      </c>
      <c r="E2246" s="5">
        <v>304.24599999999998</v>
      </c>
      <c r="F2246" s="5">
        <v>5074.25972</v>
      </c>
      <c r="G2246" s="5">
        <v>394.18849999999998</v>
      </c>
      <c r="H2246" s="5">
        <v>6592.8462</v>
      </c>
    </row>
    <row r="2247" spans="1:8" ht="18.75" customHeight="1" thickBot="1" x14ac:dyDescent="0.25">
      <c r="A2247" s="78"/>
      <c r="B2247" s="82"/>
      <c r="C2247" s="84"/>
      <c r="D2247" s="3" t="s">
        <v>641</v>
      </c>
      <c r="E2247" s="5">
        <v>52.771000000000001</v>
      </c>
      <c r="F2247" s="5">
        <v>1889.2507499999999</v>
      </c>
      <c r="G2247" s="5">
        <v>22.192499999999999</v>
      </c>
      <c r="H2247" s="5">
        <v>892.56857000000002</v>
      </c>
    </row>
    <row r="2248" spans="1:8" ht="18.75" customHeight="1" thickBot="1" x14ac:dyDescent="0.25">
      <c r="A2248" s="78"/>
      <c r="B2248" s="82"/>
      <c r="C2248" s="84"/>
      <c r="D2248" s="3" t="s">
        <v>126</v>
      </c>
      <c r="E2248" s="5">
        <v>383.29149999999998</v>
      </c>
      <c r="F2248" s="5">
        <v>4996.2669800000003</v>
      </c>
      <c r="G2248" s="5">
        <v>386.29300000000001</v>
      </c>
      <c r="H2248" s="5">
        <v>5634.5921699999999</v>
      </c>
    </row>
    <row r="2249" spans="1:8" ht="18.75" customHeight="1" thickBot="1" x14ac:dyDescent="0.25">
      <c r="A2249" s="78"/>
      <c r="B2249" s="82"/>
      <c r="C2249" s="84"/>
      <c r="D2249" s="3" t="s">
        <v>34</v>
      </c>
      <c r="E2249" s="5">
        <v>20.810500000000001</v>
      </c>
      <c r="F2249" s="5">
        <v>176.52475000000001</v>
      </c>
      <c r="G2249" s="5">
        <v>18.561499999999999</v>
      </c>
      <c r="H2249" s="5">
        <v>100.5645</v>
      </c>
    </row>
    <row r="2250" spans="1:8" ht="18.75" customHeight="1" thickBot="1" x14ac:dyDescent="0.25">
      <c r="A2250" s="78"/>
      <c r="B2250" s="82"/>
      <c r="C2250" s="84"/>
      <c r="D2250" s="3" t="s">
        <v>135</v>
      </c>
      <c r="E2250" s="5">
        <v>0.219</v>
      </c>
      <c r="F2250" s="5">
        <v>1.9710000000000001</v>
      </c>
      <c r="G2250" s="5">
        <v>6.6879999999999997</v>
      </c>
      <c r="H2250" s="5">
        <v>140.44800000000001</v>
      </c>
    </row>
    <row r="2251" spans="1:8" ht="18.75" customHeight="1" thickBot="1" x14ac:dyDescent="0.25">
      <c r="A2251" s="78"/>
      <c r="B2251" s="82"/>
      <c r="C2251" s="84"/>
      <c r="D2251" s="3" t="s">
        <v>35</v>
      </c>
      <c r="E2251" s="5">
        <v>360.40750000000003</v>
      </c>
      <c r="F2251" s="5">
        <v>1698.0135</v>
      </c>
      <c r="G2251" s="5">
        <v>413.28949999999998</v>
      </c>
      <c r="H2251" s="5">
        <v>2349.8885</v>
      </c>
    </row>
    <row r="2252" spans="1:8" ht="18.75" customHeight="1" thickBot="1" x14ac:dyDescent="0.25">
      <c r="A2252" s="78"/>
      <c r="B2252" s="82"/>
      <c r="C2252" s="84"/>
      <c r="D2252" s="3" t="s">
        <v>550</v>
      </c>
      <c r="E2252" s="5">
        <v>17.823499999999999</v>
      </c>
      <c r="F2252" s="5">
        <v>489.88425000000001</v>
      </c>
      <c r="G2252" s="5">
        <v>23.518999999999998</v>
      </c>
      <c r="H2252" s="5">
        <v>520.12455</v>
      </c>
    </row>
    <row r="2253" spans="1:8" ht="18.75" customHeight="1" thickBot="1" x14ac:dyDescent="0.25">
      <c r="A2253" s="78"/>
      <c r="B2253" s="82"/>
      <c r="C2253" s="84"/>
      <c r="D2253" s="3" t="s">
        <v>123</v>
      </c>
      <c r="E2253" s="5">
        <v>27.4925</v>
      </c>
      <c r="F2253" s="5">
        <v>422.75625000000002</v>
      </c>
      <c r="G2253" s="5">
        <v>50.333500000000001</v>
      </c>
      <c r="H2253" s="5">
        <v>360.75049999999999</v>
      </c>
    </row>
    <row r="2254" spans="1:8" ht="18.75" customHeight="1" thickBot="1" x14ac:dyDescent="0.25">
      <c r="A2254" s="78"/>
      <c r="B2254" s="82"/>
      <c r="C2254" s="84"/>
      <c r="D2254" s="3" t="s">
        <v>130</v>
      </c>
      <c r="E2254" s="5">
        <v>883.53499999999997</v>
      </c>
      <c r="F2254" s="5">
        <v>12673.209000000001</v>
      </c>
      <c r="G2254" s="5">
        <v>478.44850000000002</v>
      </c>
      <c r="H2254" s="5">
        <v>6128.4716799999997</v>
      </c>
    </row>
    <row r="2255" spans="1:8" ht="18.75" customHeight="1" thickBot="1" x14ac:dyDescent="0.25">
      <c r="A2255" s="78"/>
      <c r="B2255" s="82"/>
      <c r="C2255" s="84"/>
      <c r="D2255" s="3" t="s">
        <v>134</v>
      </c>
      <c r="E2255" s="5">
        <v>21278.9925</v>
      </c>
      <c r="F2255" s="5">
        <v>201366.30751000001</v>
      </c>
      <c r="G2255" s="5">
        <v>15334.125</v>
      </c>
      <c r="H2255" s="5">
        <v>139371.04162</v>
      </c>
    </row>
    <row r="2256" spans="1:8" ht="18.75" customHeight="1" thickBot="1" x14ac:dyDescent="0.25">
      <c r="A2256" s="78"/>
      <c r="B2256" s="82"/>
      <c r="C2256" s="84"/>
      <c r="D2256" s="3" t="s">
        <v>125</v>
      </c>
      <c r="E2256" s="5">
        <v>3238.0189999999998</v>
      </c>
      <c r="F2256" s="5">
        <v>36426.68159</v>
      </c>
      <c r="G2256" s="5">
        <v>10147.7505</v>
      </c>
      <c r="H2256" s="5">
        <v>124756.89813</v>
      </c>
    </row>
    <row r="2257" spans="1:8" ht="18.75" customHeight="1" thickBot="1" x14ac:dyDescent="0.25">
      <c r="A2257" s="78"/>
      <c r="B2257" s="82"/>
      <c r="C2257" s="84"/>
      <c r="D2257" s="3" t="s">
        <v>129</v>
      </c>
      <c r="E2257" s="5">
        <v>2.2625000000000002</v>
      </c>
      <c r="F2257" s="5">
        <v>50.025500000000001</v>
      </c>
      <c r="G2257" s="5">
        <v>11.407</v>
      </c>
      <c r="H2257" s="5">
        <v>239.547</v>
      </c>
    </row>
    <row r="2258" spans="1:8" ht="18.75" customHeight="1" thickBot="1" x14ac:dyDescent="0.25">
      <c r="A2258" s="78"/>
      <c r="B2258" s="82"/>
      <c r="C2258" s="84"/>
      <c r="D2258" s="3" t="s">
        <v>132</v>
      </c>
      <c r="E2258" s="5">
        <v>562.91250000000002</v>
      </c>
      <c r="F2258" s="5">
        <v>24716.683000000001</v>
      </c>
      <c r="G2258" s="5">
        <v>639.94650000000001</v>
      </c>
      <c r="H2258" s="5">
        <v>27721.05875</v>
      </c>
    </row>
    <row r="2259" spans="1:8" ht="18.75" customHeight="1" thickBot="1" x14ac:dyDescent="0.25">
      <c r="A2259" s="78"/>
      <c r="B2259" s="82"/>
      <c r="C2259" s="84"/>
      <c r="D2259" s="3" t="s">
        <v>131</v>
      </c>
      <c r="E2259" s="5">
        <v>15.6355</v>
      </c>
      <c r="F2259" s="5">
        <v>138.702</v>
      </c>
      <c r="G2259" s="5">
        <v>26.4435</v>
      </c>
      <c r="H2259" s="5">
        <v>151.37746000000001</v>
      </c>
    </row>
    <row r="2260" spans="1:8" ht="18.75" customHeight="1" thickBot="1" x14ac:dyDescent="0.25">
      <c r="A2260" s="78"/>
      <c r="B2260" s="82"/>
      <c r="C2260" s="85"/>
      <c r="D2260" s="3" t="s">
        <v>41</v>
      </c>
      <c r="E2260" s="5">
        <v>0.27600000000000002</v>
      </c>
      <c r="F2260" s="5">
        <v>1.29</v>
      </c>
      <c r="G2260" s="4"/>
      <c r="H2260" s="4"/>
    </row>
    <row r="2261" spans="1:8" ht="18.75" customHeight="1" thickBot="1" x14ac:dyDescent="0.25">
      <c r="A2261" s="78"/>
      <c r="B2261" s="82"/>
      <c r="C2261" s="3" t="s">
        <v>44</v>
      </c>
      <c r="D2261" s="3" t="s">
        <v>151</v>
      </c>
      <c r="E2261" s="5">
        <v>28.081499999999998</v>
      </c>
      <c r="F2261" s="5">
        <v>2941.4940000000001</v>
      </c>
      <c r="G2261" s="5">
        <v>9.5244999999999997</v>
      </c>
      <c r="H2261" s="5">
        <v>774.17650000000003</v>
      </c>
    </row>
    <row r="2262" spans="1:8" ht="18.75" customHeight="1" thickBot="1" x14ac:dyDescent="0.25">
      <c r="A2262" s="79"/>
      <c r="B2262" s="83"/>
      <c r="C2262" s="3" t="s">
        <v>337</v>
      </c>
      <c r="D2262" s="3" t="s">
        <v>642</v>
      </c>
      <c r="E2262" s="4"/>
      <c r="F2262" s="4"/>
      <c r="G2262" s="5">
        <v>0.64800000000000002</v>
      </c>
      <c r="H2262" s="5">
        <v>6.48</v>
      </c>
    </row>
    <row r="2263" spans="1:8" ht="18.75" customHeight="1" thickBot="1" x14ac:dyDescent="0.25">
      <c r="A2263" s="77" t="s">
        <v>643</v>
      </c>
      <c r="B2263" s="81" t="s">
        <v>141</v>
      </c>
      <c r="C2263" s="83" t="s">
        <v>6</v>
      </c>
      <c r="D2263" s="3" t="s">
        <v>111</v>
      </c>
      <c r="E2263" s="5">
        <v>0.23200000000000001</v>
      </c>
      <c r="F2263" s="5">
        <v>9.2899999999999991</v>
      </c>
      <c r="G2263" s="5">
        <v>1.0840000000000001</v>
      </c>
      <c r="H2263" s="5">
        <v>39.151000000000003</v>
      </c>
    </row>
    <row r="2264" spans="1:8" ht="18.75" customHeight="1" thickBot="1" x14ac:dyDescent="0.25">
      <c r="A2264" s="78"/>
      <c r="B2264" s="82"/>
      <c r="C2264" s="84"/>
      <c r="D2264" s="3" t="s">
        <v>558</v>
      </c>
      <c r="E2264" s="5">
        <v>2.3839999999999999</v>
      </c>
      <c r="F2264" s="5">
        <v>81.262</v>
      </c>
      <c r="G2264" s="5">
        <v>9.0645000000000007</v>
      </c>
      <c r="H2264" s="5">
        <v>347.45350000000002</v>
      </c>
    </row>
    <row r="2265" spans="1:8" ht="18.75" customHeight="1" thickBot="1" x14ac:dyDescent="0.25">
      <c r="A2265" s="78"/>
      <c r="B2265" s="82"/>
      <c r="C2265" s="84"/>
      <c r="D2265" s="3" t="s">
        <v>97</v>
      </c>
      <c r="E2265" s="5">
        <v>0.192</v>
      </c>
      <c r="F2265" s="5">
        <v>7.4154999999999998</v>
      </c>
      <c r="G2265" s="5">
        <v>0.127</v>
      </c>
      <c r="H2265" s="5">
        <v>5.9749999999999996</v>
      </c>
    </row>
    <row r="2266" spans="1:8" ht="18.75" customHeight="1" thickBot="1" x14ac:dyDescent="0.25">
      <c r="A2266" s="78"/>
      <c r="B2266" s="82"/>
      <c r="C2266" s="84"/>
      <c r="D2266" s="3" t="s">
        <v>94</v>
      </c>
      <c r="E2266" s="5">
        <v>8.5000000000000006E-3</v>
      </c>
      <c r="F2266" s="5">
        <v>0.45750000000000002</v>
      </c>
      <c r="G2266" s="5">
        <v>5.0000000000000001E-4</v>
      </c>
      <c r="H2266" s="5">
        <v>0.02</v>
      </c>
    </row>
    <row r="2267" spans="1:8" ht="18.75" customHeight="1" thickBot="1" x14ac:dyDescent="0.25">
      <c r="A2267" s="78"/>
      <c r="B2267" s="82"/>
      <c r="C2267" s="84"/>
      <c r="D2267" s="3" t="s">
        <v>164</v>
      </c>
      <c r="E2267" s="5">
        <v>6.4999999999999997E-3</v>
      </c>
      <c r="F2267" s="5">
        <v>0.54</v>
      </c>
      <c r="G2267" s="5">
        <v>2.1499999999999998E-2</v>
      </c>
      <c r="H2267" s="5">
        <v>1.4890000000000001</v>
      </c>
    </row>
    <row r="2268" spans="1:8" ht="18.75" customHeight="1" thickBot="1" x14ac:dyDescent="0.25">
      <c r="A2268" s="78"/>
      <c r="B2268" s="82"/>
      <c r="C2268" s="84"/>
      <c r="D2268" s="3" t="s">
        <v>117</v>
      </c>
      <c r="E2268" s="5">
        <v>9.4999999999999998E-3</v>
      </c>
      <c r="F2268" s="5">
        <v>1.0805</v>
      </c>
      <c r="G2268" s="5">
        <v>2.3E-2</v>
      </c>
      <c r="H2268" s="5">
        <v>2.12</v>
      </c>
    </row>
    <row r="2269" spans="1:8" ht="18.75" customHeight="1" thickBot="1" x14ac:dyDescent="0.25">
      <c r="A2269" s="78"/>
      <c r="B2269" s="82"/>
      <c r="C2269" s="84"/>
      <c r="D2269" s="3" t="s">
        <v>28</v>
      </c>
      <c r="E2269" s="5">
        <v>7.4999999999999997E-2</v>
      </c>
      <c r="F2269" s="5">
        <v>1.8774999999999999</v>
      </c>
      <c r="G2269" s="5">
        <v>0.58650000000000002</v>
      </c>
      <c r="H2269" s="5">
        <v>12.9345</v>
      </c>
    </row>
    <row r="2270" spans="1:8" ht="18.75" customHeight="1" thickBot="1" x14ac:dyDescent="0.25">
      <c r="A2270" s="78"/>
      <c r="B2270" s="82"/>
      <c r="C2270" s="84"/>
      <c r="D2270" s="3" t="s">
        <v>87</v>
      </c>
      <c r="E2270" s="5">
        <v>0.38400000000000001</v>
      </c>
      <c r="F2270" s="5">
        <v>20.414000000000001</v>
      </c>
      <c r="G2270" s="5">
        <v>0.57199999999999995</v>
      </c>
      <c r="H2270" s="5">
        <v>27.6465</v>
      </c>
    </row>
    <row r="2271" spans="1:8" ht="18.75" customHeight="1" thickBot="1" x14ac:dyDescent="0.25">
      <c r="A2271" s="78"/>
      <c r="B2271" s="82"/>
      <c r="C2271" s="84"/>
      <c r="D2271" s="3" t="s">
        <v>14</v>
      </c>
      <c r="E2271" s="5">
        <v>0.57150000000000001</v>
      </c>
      <c r="F2271" s="5">
        <v>3.8336399999999999</v>
      </c>
      <c r="G2271" s="5">
        <v>3.802</v>
      </c>
      <c r="H2271" s="5">
        <v>17.533999999999999</v>
      </c>
    </row>
    <row r="2272" spans="1:8" ht="18.75" customHeight="1" thickBot="1" x14ac:dyDescent="0.25">
      <c r="A2272" s="78"/>
      <c r="B2272" s="82"/>
      <c r="C2272" s="84"/>
      <c r="D2272" s="3" t="s">
        <v>102</v>
      </c>
      <c r="E2272" s="5">
        <v>1.2E-2</v>
      </c>
      <c r="F2272" s="5">
        <v>0.3725</v>
      </c>
      <c r="G2272" s="5">
        <v>0.2445</v>
      </c>
      <c r="H2272" s="5">
        <v>6.9790000000000001</v>
      </c>
    </row>
    <row r="2273" spans="1:8" ht="18.75" customHeight="1" thickBot="1" x14ac:dyDescent="0.25">
      <c r="A2273" s="78"/>
      <c r="B2273" s="82"/>
      <c r="C2273" s="84"/>
      <c r="D2273" s="3" t="s">
        <v>224</v>
      </c>
      <c r="E2273" s="5">
        <v>0.32800000000000001</v>
      </c>
      <c r="F2273" s="5">
        <v>21.0075</v>
      </c>
      <c r="G2273" s="5">
        <v>0.219</v>
      </c>
      <c r="H2273" s="5">
        <v>11.718500000000001</v>
      </c>
    </row>
    <row r="2274" spans="1:8" ht="18.75" customHeight="1" thickBot="1" x14ac:dyDescent="0.25">
      <c r="A2274" s="78"/>
      <c r="B2274" s="82"/>
      <c r="C2274" s="84"/>
      <c r="D2274" s="3" t="s">
        <v>8</v>
      </c>
      <c r="E2274" s="5">
        <v>2.1000000000000001E-2</v>
      </c>
      <c r="F2274" s="5">
        <v>0.7</v>
      </c>
      <c r="G2274" s="5">
        <v>0.13350000000000001</v>
      </c>
      <c r="H2274" s="5">
        <v>3.871</v>
      </c>
    </row>
    <row r="2275" spans="1:8" ht="18.75" customHeight="1" thickBot="1" x14ac:dyDescent="0.25">
      <c r="A2275" s="78"/>
      <c r="B2275" s="82"/>
      <c r="C2275" s="84"/>
      <c r="D2275" s="3" t="s">
        <v>143</v>
      </c>
      <c r="E2275" s="5">
        <v>3.7999999999999999E-2</v>
      </c>
      <c r="F2275" s="5">
        <v>0.34</v>
      </c>
      <c r="G2275" s="5">
        <v>0.3695</v>
      </c>
      <c r="H2275" s="5">
        <v>4.6675000000000004</v>
      </c>
    </row>
    <row r="2276" spans="1:8" ht="18.75" customHeight="1" thickBot="1" x14ac:dyDescent="0.25">
      <c r="A2276" s="78"/>
      <c r="B2276" s="82"/>
      <c r="C2276" s="84"/>
      <c r="D2276" s="3" t="s">
        <v>118</v>
      </c>
      <c r="E2276" s="5">
        <v>0.107</v>
      </c>
      <c r="F2276" s="5">
        <v>3.0234999999999999</v>
      </c>
      <c r="G2276" s="5">
        <v>0.23150000000000001</v>
      </c>
      <c r="H2276" s="5">
        <v>8.8584999999999994</v>
      </c>
    </row>
    <row r="2277" spans="1:8" ht="18.75" customHeight="1" thickBot="1" x14ac:dyDescent="0.25">
      <c r="A2277" s="78"/>
      <c r="B2277" s="82"/>
      <c r="C2277" s="84"/>
      <c r="D2277" s="3" t="s">
        <v>79</v>
      </c>
      <c r="E2277" s="5">
        <v>5.7500000000000002E-2</v>
      </c>
      <c r="F2277" s="5">
        <v>2.4575</v>
      </c>
      <c r="G2277" s="5">
        <v>0.70950000000000002</v>
      </c>
      <c r="H2277" s="5">
        <v>27.43</v>
      </c>
    </row>
    <row r="2278" spans="1:8" ht="18.75" customHeight="1" thickBot="1" x14ac:dyDescent="0.25">
      <c r="A2278" s="78"/>
      <c r="B2278" s="82"/>
      <c r="C2278" s="84"/>
      <c r="D2278" s="3" t="s">
        <v>64</v>
      </c>
      <c r="E2278" s="5">
        <v>5.0000000000000001E-3</v>
      </c>
      <c r="F2278" s="5">
        <v>0.44500000000000001</v>
      </c>
      <c r="G2278" s="5">
        <v>0.84050000000000002</v>
      </c>
      <c r="H2278" s="5">
        <v>75.740499999999997</v>
      </c>
    </row>
    <row r="2279" spans="1:8" ht="18.75" customHeight="1" thickBot="1" x14ac:dyDescent="0.25">
      <c r="A2279" s="78"/>
      <c r="B2279" s="82"/>
      <c r="C2279" s="84"/>
      <c r="D2279" s="3" t="s">
        <v>100</v>
      </c>
      <c r="E2279" s="4"/>
      <c r="F2279" s="4"/>
      <c r="G2279" s="5">
        <v>1.55E-2</v>
      </c>
      <c r="H2279" s="5">
        <v>5.8000000000000003E-2</v>
      </c>
    </row>
    <row r="2280" spans="1:8" ht="18.75" customHeight="1" thickBot="1" x14ac:dyDescent="0.25">
      <c r="A2280" s="78"/>
      <c r="B2280" s="82"/>
      <c r="C2280" s="84"/>
      <c r="D2280" s="3" t="s">
        <v>17</v>
      </c>
      <c r="E2280" s="5">
        <v>9.4999999999999998E-3</v>
      </c>
      <c r="F2280" s="5">
        <v>0.47499999999999998</v>
      </c>
      <c r="G2280" s="5">
        <v>3.3500000000000002E-2</v>
      </c>
      <c r="H2280" s="5">
        <v>1.2585</v>
      </c>
    </row>
    <row r="2281" spans="1:8" ht="18.75" customHeight="1" thickBot="1" x14ac:dyDescent="0.25">
      <c r="A2281" s="78"/>
      <c r="B2281" s="82"/>
      <c r="C2281" s="84"/>
      <c r="D2281" s="3" t="s">
        <v>555</v>
      </c>
      <c r="E2281" s="5">
        <v>2E-3</v>
      </c>
      <c r="F2281" s="5">
        <v>0.03</v>
      </c>
      <c r="G2281" s="5">
        <v>1.0500000000000001E-2</v>
      </c>
      <c r="H2281" s="5">
        <v>0.153</v>
      </c>
    </row>
    <row r="2282" spans="1:8" ht="18.75" customHeight="1" thickBot="1" x14ac:dyDescent="0.25">
      <c r="A2282" s="78"/>
      <c r="B2282" s="82"/>
      <c r="C2282" s="84"/>
      <c r="D2282" s="3" t="s">
        <v>63</v>
      </c>
      <c r="E2282" s="5">
        <v>0.46050000000000002</v>
      </c>
      <c r="F2282" s="5">
        <v>101.94</v>
      </c>
      <c r="G2282" s="5">
        <v>1.1705000000000001</v>
      </c>
      <c r="H2282" s="5">
        <v>189.79400000000001</v>
      </c>
    </row>
    <row r="2283" spans="1:8" ht="18.75" customHeight="1" thickBot="1" x14ac:dyDescent="0.25">
      <c r="A2283" s="78"/>
      <c r="B2283" s="82"/>
      <c r="C2283" s="84"/>
      <c r="D2283" s="3" t="s">
        <v>106</v>
      </c>
      <c r="E2283" s="5">
        <v>2.35E-2</v>
      </c>
      <c r="F2283" s="5">
        <v>1.155</v>
      </c>
      <c r="G2283" s="5">
        <v>7.7499999999999999E-2</v>
      </c>
      <c r="H2283" s="5">
        <v>4.2830000000000004</v>
      </c>
    </row>
    <row r="2284" spans="1:8" ht="18.75" customHeight="1" thickBot="1" x14ac:dyDescent="0.25">
      <c r="A2284" s="78"/>
      <c r="B2284" s="82"/>
      <c r="C2284" s="84"/>
      <c r="D2284" s="3" t="s">
        <v>29</v>
      </c>
      <c r="E2284" s="5">
        <v>0.2505</v>
      </c>
      <c r="F2284" s="5">
        <v>20.932500000000001</v>
      </c>
      <c r="G2284" s="5">
        <v>0.36199999999999999</v>
      </c>
      <c r="H2284" s="5">
        <v>23.698</v>
      </c>
    </row>
    <row r="2285" spans="1:8" ht="18.75" customHeight="1" thickBot="1" x14ac:dyDescent="0.25">
      <c r="A2285" s="78"/>
      <c r="B2285" s="82"/>
      <c r="C2285" s="84"/>
      <c r="D2285" s="3" t="s">
        <v>81</v>
      </c>
      <c r="E2285" s="5">
        <v>7.5999999999999998E-2</v>
      </c>
      <c r="F2285" s="5">
        <v>9.2940000000000005</v>
      </c>
      <c r="G2285" s="5">
        <v>9.4999999999999998E-3</v>
      </c>
      <c r="H2285" s="5">
        <v>1.1245000000000001</v>
      </c>
    </row>
    <row r="2286" spans="1:8" ht="18.75" customHeight="1" thickBot="1" x14ac:dyDescent="0.25">
      <c r="A2286" s="78"/>
      <c r="B2286" s="82"/>
      <c r="C2286" s="84"/>
      <c r="D2286" s="3" t="s">
        <v>92</v>
      </c>
      <c r="E2286" s="5">
        <v>1.0999999999999999E-2</v>
      </c>
      <c r="F2286" s="5">
        <v>0.24399999999999999</v>
      </c>
      <c r="G2286" s="5">
        <v>1.35E-2</v>
      </c>
      <c r="H2286" s="5">
        <v>0.80500000000000005</v>
      </c>
    </row>
    <row r="2287" spans="1:8" ht="18.75" customHeight="1" thickBot="1" x14ac:dyDescent="0.25">
      <c r="A2287" s="78"/>
      <c r="B2287" s="82"/>
      <c r="C2287" s="84"/>
      <c r="D2287" s="3" t="s">
        <v>257</v>
      </c>
      <c r="E2287" s="5">
        <v>3.0000000000000001E-3</v>
      </c>
      <c r="F2287" s="5">
        <v>6.5000000000000002E-2</v>
      </c>
      <c r="G2287" s="5">
        <v>5.0000000000000001E-4</v>
      </c>
      <c r="H2287" s="5">
        <v>9.4999999999999998E-3</v>
      </c>
    </row>
    <row r="2288" spans="1:8" ht="18.75" customHeight="1" thickBot="1" x14ac:dyDescent="0.25">
      <c r="A2288" s="78"/>
      <c r="B2288" s="82"/>
      <c r="C2288" s="84"/>
      <c r="D2288" s="3" t="s">
        <v>90</v>
      </c>
      <c r="E2288" s="5">
        <v>4.4999999999999998E-2</v>
      </c>
      <c r="F2288" s="5">
        <v>0.42249999999999999</v>
      </c>
      <c r="G2288" s="5">
        <v>0.20399999999999999</v>
      </c>
      <c r="H2288" s="5">
        <v>0.89</v>
      </c>
    </row>
    <row r="2289" spans="1:8" ht="18.75" customHeight="1" thickBot="1" x14ac:dyDescent="0.25">
      <c r="A2289" s="78"/>
      <c r="B2289" s="82"/>
      <c r="C2289" s="84"/>
      <c r="D2289" s="3" t="s">
        <v>112</v>
      </c>
      <c r="E2289" s="4"/>
      <c r="F2289" s="4"/>
      <c r="G2289" s="5">
        <v>1.5E-3</v>
      </c>
      <c r="H2289" s="5">
        <v>3.5999999999999997E-2</v>
      </c>
    </row>
    <row r="2290" spans="1:8" ht="18.75" customHeight="1" thickBot="1" x14ac:dyDescent="0.25">
      <c r="A2290" s="78"/>
      <c r="B2290" s="82"/>
      <c r="C2290" s="84"/>
      <c r="D2290" s="3" t="s">
        <v>85</v>
      </c>
      <c r="E2290" s="4"/>
      <c r="F2290" s="4"/>
      <c r="G2290" s="5">
        <v>7.0000000000000001E-3</v>
      </c>
      <c r="H2290" s="5">
        <v>0.38700000000000001</v>
      </c>
    </row>
    <row r="2291" spans="1:8" ht="18.75" customHeight="1" thickBot="1" x14ac:dyDescent="0.25">
      <c r="A2291" s="78"/>
      <c r="B2291" s="82"/>
      <c r="C2291" s="84"/>
      <c r="D2291" s="3" t="s">
        <v>15</v>
      </c>
      <c r="E2291" s="5">
        <v>2.2774999999999999</v>
      </c>
      <c r="F2291" s="5">
        <v>83.366500000000002</v>
      </c>
      <c r="G2291" s="5">
        <v>0.82199999999999995</v>
      </c>
      <c r="H2291" s="5">
        <v>31.216000000000001</v>
      </c>
    </row>
    <row r="2292" spans="1:8" ht="18.75" customHeight="1" thickBot="1" x14ac:dyDescent="0.25">
      <c r="A2292" s="78"/>
      <c r="B2292" s="82"/>
      <c r="C2292" s="84"/>
      <c r="D2292" s="3" t="s">
        <v>26</v>
      </c>
      <c r="E2292" s="5">
        <v>27.876999999999999</v>
      </c>
      <c r="F2292" s="5">
        <v>2830.3685</v>
      </c>
      <c r="G2292" s="5">
        <v>15.781000000000001</v>
      </c>
      <c r="H2292" s="5">
        <v>1440.3875</v>
      </c>
    </row>
    <row r="2293" spans="1:8" ht="18.75" customHeight="1" thickBot="1" x14ac:dyDescent="0.25">
      <c r="A2293" s="78"/>
      <c r="B2293" s="82"/>
      <c r="C2293" s="84"/>
      <c r="D2293" s="3" t="s">
        <v>554</v>
      </c>
      <c r="E2293" s="5">
        <v>0.29349999999999998</v>
      </c>
      <c r="F2293" s="5">
        <v>0.83597999999999995</v>
      </c>
      <c r="G2293" s="5">
        <v>5.3310000000000004</v>
      </c>
      <c r="H2293" s="5">
        <v>16.276489999999999</v>
      </c>
    </row>
    <row r="2294" spans="1:8" ht="18.75" customHeight="1" thickBot="1" x14ac:dyDescent="0.25">
      <c r="A2294" s="78"/>
      <c r="B2294" s="82"/>
      <c r="C2294" s="84"/>
      <c r="D2294" s="3" t="s">
        <v>21</v>
      </c>
      <c r="E2294" s="5">
        <v>2E-3</v>
      </c>
      <c r="F2294" s="5">
        <v>0.19500000000000001</v>
      </c>
      <c r="G2294" s="5">
        <v>8.0000000000000002E-3</v>
      </c>
      <c r="H2294" s="5">
        <v>0.84450000000000003</v>
      </c>
    </row>
    <row r="2295" spans="1:8" ht="18.75" customHeight="1" thickBot="1" x14ac:dyDescent="0.25">
      <c r="A2295" s="78"/>
      <c r="B2295" s="82"/>
      <c r="C2295" s="84"/>
      <c r="D2295" s="3" t="s">
        <v>119</v>
      </c>
      <c r="E2295" s="5">
        <v>3.0499999999999999E-2</v>
      </c>
      <c r="F2295" s="5">
        <v>0.308</v>
      </c>
      <c r="G2295" s="5">
        <v>8.9499999999999996E-2</v>
      </c>
      <c r="H2295" s="5">
        <v>0.91449999999999998</v>
      </c>
    </row>
    <row r="2296" spans="1:8" ht="18.75" customHeight="1" thickBot="1" x14ac:dyDescent="0.25">
      <c r="A2296" s="78"/>
      <c r="B2296" s="82"/>
      <c r="C2296" s="84"/>
      <c r="D2296" s="3" t="s">
        <v>120</v>
      </c>
      <c r="E2296" s="4"/>
      <c r="F2296" s="4"/>
      <c r="G2296" s="5">
        <v>5.5E-2</v>
      </c>
      <c r="H2296" s="5">
        <v>1.823</v>
      </c>
    </row>
    <row r="2297" spans="1:8" ht="18.75" customHeight="1" thickBot="1" x14ac:dyDescent="0.25">
      <c r="A2297" s="78"/>
      <c r="B2297" s="82"/>
      <c r="C2297" s="84"/>
      <c r="D2297" s="3" t="s">
        <v>16</v>
      </c>
      <c r="E2297" s="5">
        <v>0.45050000000000001</v>
      </c>
      <c r="F2297" s="5">
        <v>7.7885</v>
      </c>
      <c r="G2297" s="5">
        <v>2.0964999999999998</v>
      </c>
      <c r="H2297" s="5">
        <v>29.8645</v>
      </c>
    </row>
    <row r="2298" spans="1:8" ht="18.75" customHeight="1" thickBot="1" x14ac:dyDescent="0.25">
      <c r="A2298" s="78"/>
      <c r="B2298" s="82"/>
      <c r="C2298" s="84"/>
      <c r="D2298" s="3" t="s">
        <v>89</v>
      </c>
      <c r="E2298" s="4"/>
      <c r="F2298" s="4"/>
      <c r="G2298" s="5">
        <v>1.15E-2</v>
      </c>
      <c r="H2298" s="5">
        <v>0.12</v>
      </c>
    </row>
    <row r="2299" spans="1:8" ht="18.75" customHeight="1" thickBot="1" x14ac:dyDescent="0.25">
      <c r="A2299" s="78"/>
      <c r="B2299" s="82"/>
      <c r="C2299" s="84"/>
      <c r="D2299" s="3" t="s">
        <v>65</v>
      </c>
      <c r="E2299" s="5">
        <v>0.122</v>
      </c>
      <c r="F2299" s="5">
        <v>4.2874999999999996</v>
      </c>
      <c r="G2299" s="5">
        <v>0.83450000000000002</v>
      </c>
      <c r="H2299" s="5">
        <v>38.67</v>
      </c>
    </row>
    <row r="2300" spans="1:8" ht="18.75" customHeight="1" thickBot="1" x14ac:dyDescent="0.25">
      <c r="A2300" s="78"/>
      <c r="B2300" s="82"/>
      <c r="C2300" s="84"/>
      <c r="D2300" s="3" t="s">
        <v>121</v>
      </c>
      <c r="E2300" s="4"/>
      <c r="F2300" s="4"/>
      <c r="G2300" s="5">
        <v>1.5E-3</v>
      </c>
      <c r="H2300" s="5">
        <v>2.5499999999999998E-2</v>
      </c>
    </row>
    <row r="2301" spans="1:8" ht="18.75" customHeight="1" thickBot="1" x14ac:dyDescent="0.25">
      <c r="A2301" s="78"/>
      <c r="B2301" s="82"/>
      <c r="C2301" s="84"/>
      <c r="D2301" s="3" t="s">
        <v>74</v>
      </c>
      <c r="E2301" s="5">
        <v>5.0000000000000001E-3</v>
      </c>
      <c r="F2301" s="5">
        <v>0.2</v>
      </c>
      <c r="G2301" s="5">
        <v>5.0500000000000003E-2</v>
      </c>
      <c r="H2301" s="5">
        <v>0.76400000000000001</v>
      </c>
    </row>
    <row r="2302" spans="1:8" ht="18.75" customHeight="1" thickBot="1" x14ac:dyDescent="0.25">
      <c r="A2302" s="78"/>
      <c r="B2302" s="82"/>
      <c r="C2302" s="84"/>
      <c r="D2302" s="3" t="s">
        <v>116</v>
      </c>
      <c r="E2302" s="4"/>
      <c r="F2302" s="4"/>
      <c r="G2302" s="5">
        <v>1.55E-2</v>
      </c>
      <c r="H2302" s="5">
        <v>0.52749999999999997</v>
      </c>
    </row>
    <row r="2303" spans="1:8" ht="18.75" customHeight="1" thickBot="1" x14ac:dyDescent="0.25">
      <c r="A2303" s="78"/>
      <c r="B2303" s="82"/>
      <c r="C2303" s="84"/>
      <c r="D2303" s="3" t="s">
        <v>562</v>
      </c>
      <c r="E2303" s="4"/>
      <c r="F2303" s="4"/>
      <c r="G2303" s="5">
        <v>1.6500000000000001E-2</v>
      </c>
      <c r="H2303" s="5">
        <v>0.33100000000000002</v>
      </c>
    </row>
    <row r="2304" spans="1:8" ht="18.75" customHeight="1" thickBot="1" x14ac:dyDescent="0.25">
      <c r="A2304" s="78"/>
      <c r="B2304" s="82"/>
      <c r="C2304" s="84"/>
      <c r="D2304" s="3" t="s">
        <v>9</v>
      </c>
      <c r="E2304" s="5">
        <v>0.45100000000000001</v>
      </c>
      <c r="F2304" s="5">
        <v>29.887499999999999</v>
      </c>
      <c r="G2304" s="5">
        <v>1.0329999999999999</v>
      </c>
      <c r="H2304" s="5">
        <v>60.000500000000002</v>
      </c>
    </row>
    <row r="2305" spans="1:8" ht="18.75" customHeight="1" thickBot="1" x14ac:dyDescent="0.25">
      <c r="A2305" s="78"/>
      <c r="B2305" s="82"/>
      <c r="C2305" s="84"/>
      <c r="D2305" s="3" t="s">
        <v>91</v>
      </c>
      <c r="E2305" s="5">
        <v>0.46750000000000003</v>
      </c>
      <c r="F2305" s="5">
        <v>32.152500000000003</v>
      </c>
      <c r="G2305" s="5">
        <v>2.8029999999999999</v>
      </c>
      <c r="H2305" s="5">
        <v>180.3715</v>
      </c>
    </row>
    <row r="2306" spans="1:8" ht="18.75" customHeight="1" thickBot="1" x14ac:dyDescent="0.25">
      <c r="A2306" s="78"/>
      <c r="B2306" s="82"/>
      <c r="C2306" s="84"/>
      <c r="D2306" s="3" t="s">
        <v>147</v>
      </c>
      <c r="E2306" s="5">
        <v>7.4999999999999997E-3</v>
      </c>
      <c r="F2306" s="5">
        <v>0.97499999999999998</v>
      </c>
      <c r="G2306" s="5">
        <v>1.4500000000000001E-2</v>
      </c>
      <c r="H2306" s="5">
        <v>1.8125</v>
      </c>
    </row>
    <row r="2307" spans="1:8" ht="18.75" customHeight="1" thickBot="1" x14ac:dyDescent="0.25">
      <c r="A2307" s="78"/>
      <c r="B2307" s="82"/>
      <c r="C2307" s="84"/>
      <c r="D2307" s="3" t="s">
        <v>557</v>
      </c>
      <c r="E2307" s="5">
        <v>1.55E-2</v>
      </c>
      <c r="F2307" s="5">
        <v>2.7925</v>
      </c>
      <c r="G2307" s="5">
        <v>4.8000000000000001E-2</v>
      </c>
      <c r="H2307" s="5">
        <v>6.1064999999999996</v>
      </c>
    </row>
    <row r="2308" spans="1:8" ht="18.75" customHeight="1" thickBot="1" x14ac:dyDescent="0.25">
      <c r="A2308" s="78"/>
      <c r="B2308" s="82"/>
      <c r="C2308" s="84"/>
      <c r="D2308" s="3" t="s">
        <v>115</v>
      </c>
      <c r="E2308" s="4"/>
      <c r="F2308" s="4"/>
      <c r="G2308" s="5">
        <v>4.4999999999999997E-3</v>
      </c>
      <c r="H2308" s="5">
        <v>7.85E-2</v>
      </c>
    </row>
    <row r="2309" spans="1:8" ht="18.75" customHeight="1" thickBot="1" x14ac:dyDescent="0.25">
      <c r="A2309" s="78"/>
      <c r="B2309" s="82"/>
      <c r="C2309" s="84"/>
      <c r="D2309" s="3" t="s">
        <v>170</v>
      </c>
      <c r="E2309" s="4"/>
      <c r="F2309" s="4"/>
      <c r="G2309" s="5">
        <v>7.5999999999999998E-2</v>
      </c>
      <c r="H2309" s="5">
        <v>1.742</v>
      </c>
    </row>
    <row r="2310" spans="1:8" ht="18.75" customHeight="1" thickBot="1" x14ac:dyDescent="0.25">
      <c r="A2310" s="78"/>
      <c r="B2310" s="82"/>
      <c r="C2310" s="84"/>
      <c r="D2310" s="3" t="s">
        <v>215</v>
      </c>
      <c r="E2310" s="4"/>
      <c r="F2310" s="4"/>
      <c r="G2310" s="5">
        <v>3.0000000000000001E-3</v>
      </c>
      <c r="H2310" s="5">
        <v>1.4999999999999999E-2</v>
      </c>
    </row>
    <row r="2311" spans="1:8" ht="18.75" customHeight="1" thickBot="1" x14ac:dyDescent="0.25">
      <c r="A2311" s="78"/>
      <c r="B2311" s="82"/>
      <c r="C2311" s="84"/>
      <c r="D2311" s="3" t="s">
        <v>78</v>
      </c>
      <c r="E2311" s="4"/>
      <c r="F2311" s="4"/>
      <c r="G2311" s="5">
        <v>0.121</v>
      </c>
      <c r="H2311" s="5">
        <v>0.78500000000000003</v>
      </c>
    </row>
    <row r="2312" spans="1:8" ht="18.75" customHeight="1" thickBot="1" x14ac:dyDescent="0.25">
      <c r="A2312" s="78"/>
      <c r="B2312" s="82"/>
      <c r="C2312" s="85"/>
      <c r="D2312" s="3" t="s">
        <v>86</v>
      </c>
      <c r="E2312" s="4"/>
      <c r="F2312" s="4"/>
      <c r="G2312" s="5">
        <v>2E-3</v>
      </c>
      <c r="H2312" s="5">
        <v>0.04</v>
      </c>
    </row>
    <row r="2313" spans="1:8" ht="18.75" customHeight="1" thickBot="1" x14ac:dyDescent="0.25">
      <c r="A2313" s="78"/>
      <c r="B2313" s="82"/>
      <c r="C2313" s="83" t="s">
        <v>33</v>
      </c>
      <c r="D2313" s="3" t="s">
        <v>550</v>
      </c>
      <c r="E2313" s="5">
        <v>4.9500000000000002E-2</v>
      </c>
      <c r="F2313" s="5">
        <v>0.878</v>
      </c>
      <c r="G2313" s="5">
        <v>6.4500000000000002E-2</v>
      </c>
      <c r="H2313" s="5">
        <v>1.1935</v>
      </c>
    </row>
    <row r="2314" spans="1:8" ht="18.75" customHeight="1" thickBot="1" x14ac:dyDescent="0.25">
      <c r="A2314" s="78"/>
      <c r="B2314" s="82"/>
      <c r="C2314" s="84"/>
      <c r="D2314" s="3" t="s">
        <v>123</v>
      </c>
      <c r="E2314" s="4"/>
      <c r="F2314" s="4"/>
      <c r="G2314" s="5">
        <v>0.03</v>
      </c>
      <c r="H2314" s="5">
        <v>0.56000000000000005</v>
      </c>
    </row>
    <row r="2315" spans="1:8" ht="18.75" customHeight="1" thickBot="1" x14ac:dyDescent="0.25">
      <c r="A2315" s="78"/>
      <c r="B2315" s="82"/>
      <c r="C2315" s="84"/>
      <c r="D2315" s="3" t="s">
        <v>133</v>
      </c>
      <c r="E2315" s="4"/>
      <c r="F2315" s="4"/>
      <c r="G2315" s="5">
        <v>8.7999999999999995E-2</v>
      </c>
      <c r="H2315" s="5">
        <v>0.21299999999999999</v>
      </c>
    </row>
    <row r="2316" spans="1:8" ht="18.75" customHeight="1" thickBot="1" x14ac:dyDescent="0.25">
      <c r="A2316" s="78"/>
      <c r="B2316" s="82"/>
      <c r="C2316" s="84"/>
      <c r="D2316" s="3" t="s">
        <v>125</v>
      </c>
      <c r="E2316" s="5">
        <v>0.65</v>
      </c>
      <c r="F2316" s="5">
        <v>5.218</v>
      </c>
      <c r="G2316" s="4"/>
      <c r="H2316" s="4"/>
    </row>
    <row r="2317" spans="1:8" ht="18.75" customHeight="1" thickBot="1" x14ac:dyDescent="0.25">
      <c r="A2317" s="78"/>
      <c r="B2317" s="82"/>
      <c r="C2317" s="84"/>
      <c r="D2317" s="3" t="s">
        <v>35</v>
      </c>
      <c r="E2317" s="5">
        <v>44.096499999999999</v>
      </c>
      <c r="F2317" s="5">
        <v>132.28399999999999</v>
      </c>
      <c r="G2317" s="5">
        <v>0.27900000000000003</v>
      </c>
      <c r="H2317" s="5">
        <v>0.91349999999999998</v>
      </c>
    </row>
    <row r="2318" spans="1:8" ht="18.75" customHeight="1" thickBot="1" x14ac:dyDescent="0.25">
      <c r="A2318" s="78"/>
      <c r="B2318" s="82"/>
      <c r="C2318" s="84"/>
      <c r="D2318" s="3" t="s">
        <v>563</v>
      </c>
      <c r="E2318" s="5">
        <v>0.63</v>
      </c>
      <c r="F2318" s="5">
        <v>9.4969999999999999</v>
      </c>
      <c r="G2318" s="5">
        <v>0.52449999999999997</v>
      </c>
      <c r="H2318" s="5">
        <v>6.4130000000000003</v>
      </c>
    </row>
    <row r="2319" spans="1:8" ht="18.75" customHeight="1" thickBot="1" x14ac:dyDescent="0.25">
      <c r="A2319" s="78"/>
      <c r="B2319" s="82"/>
      <c r="C2319" s="84"/>
      <c r="D2319" s="3" t="s">
        <v>41</v>
      </c>
      <c r="E2319" s="4"/>
      <c r="F2319" s="4"/>
      <c r="G2319" s="5">
        <v>3.0000000000000001E-3</v>
      </c>
      <c r="H2319" s="5">
        <v>0.01</v>
      </c>
    </row>
    <row r="2320" spans="1:8" ht="18.75" customHeight="1" thickBot="1" x14ac:dyDescent="0.25">
      <c r="A2320" s="78"/>
      <c r="B2320" s="82"/>
      <c r="C2320" s="84"/>
      <c r="D2320" s="3" t="s">
        <v>38</v>
      </c>
      <c r="E2320" s="4"/>
      <c r="F2320" s="4"/>
      <c r="G2320" s="5">
        <v>1.15E-2</v>
      </c>
      <c r="H2320" s="5">
        <v>6.5000000000000002E-2</v>
      </c>
    </row>
    <row r="2321" spans="1:8" ht="18.75" customHeight="1" thickBot="1" x14ac:dyDescent="0.25">
      <c r="A2321" s="78"/>
      <c r="B2321" s="82"/>
      <c r="C2321" s="84"/>
      <c r="D2321" s="3" t="s">
        <v>131</v>
      </c>
      <c r="E2321" s="5">
        <v>0.86050000000000004</v>
      </c>
      <c r="F2321" s="5">
        <v>9.2963699999999996</v>
      </c>
      <c r="G2321" s="5">
        <v>1.8065</v>
      </c>
      <c r="H2321" s="5">
        <v>7.702</v>
      </c>
    </row>
    <row r="2322" spans="1:8" ht="18.75" customHeight="1" thickBot="1" x14ac:dyDescent="0.25">
      <c r="A2322" s="78"/>
      <c r="B2322" s="82"/>
      <c r="C2322" s="85"/>
      <c r="D2322" s="3" t="s">
        <v>135</v>
      </c>
      <c r="E2322" s="5">
        <v>1.4950000000000001</v>
      </c>
      <c r="F2322" s="5">
        <v>17.487500000000001</v>
      </c>
      <c r="G2322" s="5">
        <v>1.9285000000000001</v>
      </c>
      <c r="H2322" s="5">
        <v>27.424499999999998</v>
      </c>
    </row>
    <row r="2323" spans="1:8" ht="18.75" customHeight="1" thickBot="1" x14ac:dyDescent="0.25">
      <c r="A2323" s="78"/>
      <c r="B2323" s="82"/>
      <c r="C2323" s="83" t="s">
        <v>44</v>
      </c>
      <c r="D2323" s="3" t="s">
        <v>48</v>
      </c>
      <c r="E2323" s="5">
        <v>1.4195</v>
      </c>
      <c r="F2323" s="5">
        <v>181.23949999999999</v>
      </c>
      <c r="G2323" s="5">
        <v>31.954000000000001</v>
      </c>
      <c r="H2323" s="5">
        <v>3730.8975</v>
      </c>
    </row>
    <row r="2324" spans="1:8" ht="18.75" customHeight="1" thickBot="1" x14ac:dyDescent="0.25">
      <c r="A2324" s="78"/>
      <c r="B2324" s="82"/>
      <c r="C2324" s="84"/>
      <c r="D2324" s="3" t="s">
        <v>46</v>
      </c>
      <c r="E2324" s="5">
        <v>290.43950000000001</v>
      </c>
      <c r="F2324" s="5">
        <v>32264.011500000001</v>
      </c>
      <c r="G2324" s="5">
        <v>247.89150000000001</v>
      </c>
      <c r="H2324" s="5">
        <v>21058.357499999998</v>
      </c>
    </row>
    <row r="2325" spans="1:8" ht="18.75" customHeight="1" thickBot="1" x14ac:dyDescent="0.25">
      <c r="A2325" s="78"/>
      <c r="B2325" s="82"/>
      <c r="C2325" s="85"/>
      <c r="D2325" s="3" t="s">
        <v>45</v>
      </c>
      <c r="E2325" s="5">
        <v>2.8475000000000001</v>
      </c>
      <c r="F2325" s="5">
        <v>174.27350000000001</v>
      </c>
      <c r="G2325" s="5">
        <v>16.949000000000002</v>
      </c>
      <c r="H2325" s="5">
        <v>897.73099999999999</v>
      </c>
    </row>
    <row r="2326" spans="1:8" ht="18.75" customHeight="1" thickBot="1" x14ac:dyDescent="0.25">
      <c r="A2326" s="78"/>
      <c r="B2326" s="82"/>
      <c r="C2326" s="83" t="s">
        <v>51</v>
      </c>
      <c r="D2326" s="3" t="s">
        <v>202</v>
      </c>
      <c r="E2326" s="5">
        <v>2.3999999999999998E-3</v>
      </c>
      <c r="F2326" s="5">
        <v>0.372</v>
      </c>
      <c r="G2326" s="5">
        <v>3.5999999999999999E-3</v>
      </c>
      <c r="H2326" s="5">
        <v>0.64349999999999996</v>
      </c>
    </row>
    <row r="2327" spans="1:8" ht="18.75" customHeight="1" thickBot="1" x14ac:dyDescent="0.25">
      <c r="A2327" s="78"/>
      <c r="B2327" s="82"/>
      <c r="C2327" s="84"/>
      <c r="D2327" s="3" t="s">
        <v>567</v>
      </c>
      <c r="E2327" s="5">
        <v>4.4600000000000001E-2</v>
      </c>
      <c r="F2327" s="5">
        <v>8.4794999999999998</v>
      </c>
      <c r="G2327" s="5">
        <v>0.16750000000000001</v>
      </c>
      <c r="H2327" s="5">
        <v>32.892000000000003</v>
      </c>
    </row>
    <row r="2328" spans="1:8" ht="18.75" customHeight="1" thickBot="1" x14ac:dyDescent="0.25">
      <c r="A2328" s="78"/>
      <c r="B2328" s="82"/>
      <c r="C2328" s="84"/>
      <c r="D2328" s="3" t="s">
        <v>137</v>
      </c>
      <c r="E2328" s="5">
        <v>0.2467</v>
      </c>
      <c r="F2328" s="5">
        <v>69.914000000000001</v>
      </c>
      <c r="G2328" s="5">
        <v>1.1026</v>
      </c>
      <c r="H2328" s="5">
        <v>322.59550000000002</v>
      </c>
    </row>
    <row r="2329" spans="1:8" ht="18.75" customHeight="1" thickBot="1" x14ac:dyDescent="0.25">
      <c r="A2329" s="78"/>
      <c r="B2329" s="82"/>
      <c r="C2329" s="84"/>
      <c r="D2329" s="3" t="s">
        <v>55</v>
      </c>
      <c r="E2329" s="4"/>
      <c r="F2329" s="4"/>
      <c r="G2329" s="5">
        <v>8.9999999999999998E-4</v>
      </c>
      <c r="H2329" s="5">
        <v>0.16650000000000001</v>
      </c>
    </row>
    <row r="2330" spans="1:8" ht="18.75" customHeight="1" thickBot="1" x14ac:dyDescent="0.25">
      <c r="A2330" s="78"/>
      <c r="B2330" s="82"/>
      <c r="C2330" s="84"/>
      <c r="D2330" s="3" t="s">
        <v>199</v>
      </c>
      <c r="E2330" s="4"/>
      <c r="F2330" s="4"/>
      <c r="G2330" s="5">
        <v>3.5000000000000001E-3</v>
      </c>
      <c r="H2330" s="5">
        <v>0.72550000000000003</v>
      </c>
    </row>
    <row r="2331" spans="1:8" ht="18.75" customHeight="1" thickBot="1" x14ac:dyDescent="0.25">
      <c r="A2331" s="79"/>
      <c r="B2331" s="83"/>
      <c r="C2331" s="85"/>
      <c r="D2331" s="3" t="s">
        <v>241</v>
      </c>
      <c r="E2331" s="5">
        <v>1.5E-3</v>
      </c>
      <c r="F2331" s="5">
        <v>1.001E-2</v>
      </c>
      <c r="G2331" s="5">
        <v>0.79500000000000004</v>
      </c>
      <c r="H2331" s="5">
        <v>4.782</v>
      </c>
    </row>
    <row r="2332" spans="1:8" ht="18.75" customHeight="1" thickBot="1" x14ac:dyDescent="0.25">
      <c r="A2332" s="77" t="s">
        <v>644</v>
      </c>
      <c r="B2332" s="81" t="s">
        <v>400</v>
      </c>
      <c r="C2332" s="83" t="s">
        <v>33</v>
      </c>
      <c r="D2332" s="3" t="s">
        <v>38</v>
      </c>
      <c r="E2332" s="5">
        <v>7499.8059999999996</v>
      </c>
      <c r="F2332" s="5">
        <v>28090.053319999999</v>
      </c>
      <c r="G2332" s="5">
        <v>4084.2820000000002</v>
      </c>
      <c r="H2332" s="5">
        <v>12764.861010000001</v>
      </c>
    </row>
    <row r="2333" spans="1:8" ht="18.75" customHeight="1" thickBot="1" x14ac:dyDescent="0.25">
      <c r="A2333" s="78"/>
      <c r="B2333" s="82"/>
      <c r="C2333" s="84"/>
      <c r="D2333" s="3" t="s">
        <v>35</v>
      </c>
      <c r="E2333" s="5">
        <v>100.90300000000001</v>
      </c>
      <c r="F2333" s="5">
        <v>504.91590000000002</v>
      </c>
      <c r="G2333" s="5">
        <v>31.748000000000001</v>
      </c>
      <c r="H2333" s="5">
        <v>158.74</v>
      </c>
    </row>
    <row r="2334" spans="1:8" ht="18.75" customHeight="1" thickBot="1" x14ac:dyDescent="0.25">
      <c r="A2334" s="78"/>
      <c r="B2334" s="82"/>
      <c r="C2334" s="84"/>
      <c r="D2334" s="3" t="s">
        <v>37</v>
      </c>
      <c r="E2334" s="5">
        <v>15053.767</v>
      </c>
      <c r="F2334" s="5">
        <v>53825.77132</v>
      </c>
      <c r="G2334" s="5">
        <v>22575.08</v>
      </c>
      <c r="H2334" s="5">
        <v>91063.472800000003</v>
      </c>
    </row>
    <row r="2335" spans="1:8" ht="18.75" customHeight="1" thickBot="1" x14ac:dyDescent="0.25">
      <c r="A2335" s="78"/>
      <c r="B2335" s="82"/>
      <c r="C2335" s="84"/>
      <c r="D2335" s="3" t="s">
        <v>196</v>
      </c>
      <c r="E2335" s="5">
        <v>0.57999999999999996</v>
      </c>
      <c r="F2335" s="5">
        <v>19.12</v>
      </c>
      <c r="G2335" s="5">
        <v>0.88</v>
      </c>
      <c r="H2335" s="5">
        <v>36.42</v>
      </c>
    </row>
    <row r="2336" spans="1:8" ht="18.75" customHeight="1" thickBot="1" x14ac:dyDescent="0.25">
      <c r="A2336" s="78"/>
      <c r="B2336" s="82"/>
      <c r="C2336" s="84"/>
      <c r="D2336" s="3" t="s">
        <v>320</v>
      </c>
      <c r="E2336" s="5">
        <v>38.822000000000003</v>
      </c>
      <c r="F2336" s="5">
        <v>90.570099999999996</v>
      </c>
      <c r="G2336" s="4"/>
      <c r="H2336" s="4"/>
    </row>
    <row r="2337" spans="1:8" ht="18.75" customHeight="1" thickBot="1" x14ac:dyDescent="0.25">
      <c r="A2337" s="78"/>
      <c r="B2337" s="82"/>
      <c r="C2337" s="84"/>
      <c r="D2337" s="3" t="s">
        <v>36</v>
      </c>
      <c r="E2337" s="5">
        <v>5.0199999999999996</v>
      </c>
      <c r="F2337" s="5">
        <v>51.573599999999999</v>
      </c>
      <c r="G2337" s="5">
        <v>88.667000000000002</v>
      </c>
      <c r="H2337" s="5">
        <v>888.6386</v>
      </c>
    </row>
    <row r="2338" spans="1:8" ht="18.75" customHeight="1" thickBot="1" x14ac:dyDescent="0.25">
      <c r="A2338" s="78"/>
      <c r="B2338" s="82"/>
      <c r="C2338" s="84"/>
      <c r="D2338" s="3" t="s">
        <v>69</v>
      </c>
      <c r="E2338" s="4"/>
      <c r="F2338" s="4"/>
      <c r="G2338" s="5">
        <v>0.34</v>
      </c>
      <c r="H2338" s="5">
        <v>13.6</v>
      </c>
    </row>
    <row r="2339" spans="1:8" ht="18.75" customHeight="1" thickBot="1" x14ac:dyDescent="0.25">
      <c r="A2339" s="78"/>
      <c r="B2339" s="82"/>
      <c r="C2339" s="84"/>
      <c r="D2339" s="3" t="s">
        <v>130</v>
      </c>
      <c r="E2339" s="5">
        <v>1.448</v>
      </c>
      <c r="F2339" s="5">
        <v>14.48</v>
      </c>
      <c r="G2339" s="4"/>
      <c r="H2339" s="4"/>
    </row>
    <row r="2340" spans="1:8" ht="18.75" customHeight="1" thickBot="1" x14ac:dyDescent="0.25">
      <c r="A2340" s="78"/>
      <c r="B2340" s="82"/>
      <c r="C2340" s="84"/>
      <c r="D2340" s="3" t="s">
        <v>645</v>
      </c>
      <c r="E2340" s="5">
        <v>677.24900000000002</v>
      </c>
      <c r="F2340" s="5">
        <v>3551.1923000000002</v>
      </c>
      <c r="G2340" s="5">
        <v>1066.9639999999999</v>
      </c>
      <c r="H2340" s="5">
        <v>4251.1239999999998</v>
      </c>
    </row>
    <row r="2341" spans="1:8" ht="18.75" customHeight="1" thickBot="1" x14ac:dyDescent="0.25">
      <c r="A2341" s="78"/>
      <c r="B2341" s="82"/>
      <c r="C2341" s="84"/>
      <c r="D2341" s="3" t="s">
        <v>362</v>
      </c>
      <c r="E2341" s="5">
        <v>33.229999999999997</v>
      </c>
      <c r="F2341" s="5">
        <v>106.76739999999999</v>
      </c>
      <c r="G2341" s="5">
        <v>16.84</v>
      </c>
      <c r="H2341" s="5">
        <v>39.417589999999997</v>
      </c>
    </row>
    <row r="2342" spans="1:8" ht="18.75" customHeight="1" thickBot="1" x14ac:dyDescent="0.25">
      <c r="A2342" s="78"/>
      <c r="B2342" s="82"/>
      <c r="C2342" s="84"/>
      <c r="D2342" s="3" t="s">
        <v>127</v>
      </c>
      <c r="E2342" s="4"/>
      <c r="F2342" s="4"/>
      <c r="G2342" s="5">
        <v>0.22</v>
      </c>
      <c r="H2342" s="5">
        <v>7.26</v>
      </c>
    </row>
    <row r="2343" spans="1:8" ht="18.75" customHeight="1" thickBot="1" x14ac:dyDescent="0.25">
      <c r="A2343" s="78"/>
      <c r="B2343" s="82"/>
      <c r="C2343" s="84"/>
      <c r="D2343" s="3" t="s">
        <v>125</v>
      </c>
      <c r="E2343" s="5">
        <v>0.98799999999999999</v>
      </c>
      <c r="F2343" s="5">
        <v>10.2752</v>
      </c>
      <c r="G2343" s="5">
        <v>3.423</v>
      </c>
      <c r="H2343" s="5">
        <v>34.557200000000002</v>
      </c>
    </row>
    <row r="2344" spans="1:8" ht="18.75" customHeight="1" thickBot="1" x14ac:dyDescent="0.25">
      <c r="A2344" s="78"/>
      <c r="B2344" s="82"/>
      <c r="C2344" s="84"/>
      <c r="D2344" s="3" t="s">
        <v>401</v>
      </c>
      <c r="E2344" s="5">
        <v>32.161000000000001</v>
      </c>
      <c r="F2344" s="5">
        <v>334.00080000000003</v>
      </c>
      <c r="G2344" s="5">
        <v>72.58</v>
      </c>
      <c r="H2344" s="5">
        <v>729.01279999999997</v>
      </c>
    </row>
    <row r="2345" spans="1:8" ht="18.75" customHeight="1" thickBot="1" x14ac:dyDescent="0.25">
      <c r="A2345" s="78"/>
      <c r="B2345" s="82"/>
      <c r="C2345" s="85"/>
      <c r="D2345" s="3" t="s">
        <v>41</v>
      </c>
      <c r="E2345" s="5">
        <v>6732.232</v>
      </c>
      <c r="F2345" s="5">
        <v>18101.462800000001</v>
      </c>
      <c r="G2345" s="5">
        <v>6498.4480000000003</v>
      </c>
      <c r="H2345" s="5">
        <v>17513.765380000001</v>
      </c>
    </row>
    <row r="2346" spans="1:8" ht="18.75" customHeight="1" thickBot="1" x14ac:dyDescent="0.25">
      <c r="A2346" s="79"/>
      <c r="B2346" s="83"/>
      <c r="C2346" s="3" t="s">
        <v>6</v>
      </c>
      <c r="D2346" s="3" t="s">
        <v>646</v>
      </c>
      <c r="E2346" s="4"/>
      <c r="F2346" s="4"/>
      <c r="G2346" s="5">
        <v>7.1210000000000004</v>
      </c>
      <c r="H2346" s="5">
        <v>42.725999999999999</v>
      </c>
    </row>
    <row r="2347" spans="1:8" ht="18.75" customHeight="1" thickBot="1" x14ac:dyDescent="0.25">
      <c r="A2347" s="77" t="s">
        <v>647</v>
      </c>
      <c r="B2347" s="81" t="s">
        <v>141</v>
      </c>
      <c r="C2347" s="83" t="s">
        <v>6</v>
      </c>
      <c r="D2347" s="3" t="s">
        <v>161</v>
      </c>
      <c r="E2347" s="5">
        <v>12.160500000000001</v>
      </c>
      <c r="F2347" s="5">
        <v>447.43950000000001</v>
      </c>
      <c r="G2347" s="5">
        <v>32.235999999999997</v>
      </c>
      <c r="H2347" s="5">
        <v>1453.3679999999999</v>
      </c>
    </row>
    <row r="2348" spans="1:8" ht="18.75" customHeight="1" thickBot="1" x14ac:dyDescent="0.25">
      <c r="A2348" s="78"/>
      <c r="B2348" s="82"/>
      <c r="C2348" s="84"/>
      <c r="D2348" s="3" t="s">
        <v>499</v>
      </c>
      <c r="E2348" s="5">
        <v>0.54400000000000004</v>
      </c>
      <c r="F2348" s="5">
        <v>7.5979999999999999</v>
      </c>
      <c r="G2348" s="5">
        <v>2.86</v>
      </c>
      <c r="H2348" s="5">
        <v>18.803999999999998</v>
      </c>
    </row>
    <row r="2349" spans="1:8" ht="18.75" customHeight="1" thickBot="1" x14ac:dyDescent="0.25">
      <c r="A2349" s="78"/>
      <c r="B2349" s="82"/>
      <c r="C2349" s="84"/>
      <c r="D2349" s="3" t="s">
        <v>500</v>
      </c>
      <c r="E2349" s="5">
        <v>8.1000000000000003E-2</v>
      </c>
      <c r="F2349" s="5">
        <v>1.0620000000000001</v>
      </c>
      <c r="G2349" s="5">
        <v>0.76249999999999996</v>
      </c>
      <c r="H2349" s="5">
        <v>6.3120000000000003</v>
      </c>
    </row>
    <row r="2350" spans="1:8" ht="18.75" customHeight="1" thickBot="1" x14ac:dyDescent="0.25">
      <c r="A2350" s="78"/>
      <c r="B2350" s="82"/>
      <c r="C2350" s="84"/>
      <c r="D2350" s="3" t="s">
        <v>648</v>
      </c>
      <c r="E2350" s="4"/>
      <c r="F2350" s="4"/>
      <c r="G2350" s="5">
        <v>6.4500000000000002E-2</v>
      </c>
      <c r="H2350" s="5">
        <v>0.48349999999999999</v>
      </c>
    </row>
    <row r="2351" spans="1:8" ht="18.75" customHeight="1" thickBot="1" x14ac:dyDescent="0.25">
      <c r="A2351" s="78"/>
      <c r="B2351" s="82"/>
      <c r="C2351" s="84"/>
      <c r="D2351" s="3" t="s">
        <v>61</v>
      </c>
      <c r="E2351" s="5">
        <v>2.1495000000000002</v>
      </c>
      <c r="F2351" s="5">
        <v>103.54900000000001</v>
      </c>
      <c r="G2351" s="5">
        <v>1.2745</v>
      </c>
      <c r="H2351" s="5">
        <v>62.905999999999999</v>
      </c>
    </row>
    <row r="2352" spans="1:8" ht="18.75" customHeight="1" thickBot="1" x14ac:dyDescent="0.25">
      <c r="A2352" s="78"/>
      <c r="B2352" s="82"/>
      <c r="C2352" s="84"/>
      <c r="D2352" s="3" t="s">
        <v>95</v>
      </c>
      <c r="E2352" s="5">
        <v>3.0000000000000001E-3</v>
      </c>
      <c r="F2352" s="5">
        <v>1.7999999999999999E-2</v>
      </c>
      <c r="G2352" s="5">
        <v>7.0000000000000007E-2</v>
      </c>
      <c r="H2352" s="5">
        <v>0.42</v>
      </c>
    </row>
    <row r="2353" spans="1:8" ht="18.75" customHeight="1" thickBot="1" x14ac:dyDescent="0.25">
      <c r="A2353" s="78"/>
      <c r="B2353" s="82"/>
      <c r="C2353" s="84"/>
      <c r="D2353" s="3" t="s">
        <v>382</v>
      </c>
      <c r="E2353" s="5">
        <v>45.529000000000003</v>
      </c>
      <c r="F2353" s="5">
        <v>2573.1849299999999</v>
      </c>
      <c r="G2353" s="5">
        <v>55.585000000000001</v>
      </c>
      <c r="H2353" s="5">
        <v>2778.2665000000002</v>
      </c>
    </row>
    <row r="2354" spans="1:8" ht="18.75" customHeight="1" thickBot="1" x14ac:dyDescent="0.25">
      <c r="A2354" s="78"/>
      <c r="B2354" s="82"/>
      <c r="C2354" s="84"/>
      <c r="D2354" s="3" t="s">
        <v>404</v>
      </c>
      <c r="E2354" s="5">
        <v>9.6000000000000002E-2</v>
      </c>
      <c r="F2354" s="5">
        <v>2.8654999999999999</v>
      </c>
      <c r="G2354" s="5">
        <v>6.1499999999999999E-2</v>
      </c>
      <c r="H2354" s="5">
        <v>1.321</v>
      </c>
    </row>
    <row r="2355" spans="1:8" ht="18.75" customHeight="1" thickBot="1" x14ac:dyDescent="0.25">
      <c r="A2355" s="78"/>
      <c r="B2355" s="82"/>
      <c r="C2355" s="84"/>
      <c r="D2355" s="3" t="s">
        <v>491</v>
      </c>
      <c r="E2355" s="5">
        <v>5.8585000000000003</v>
      </c>
      <c r="F2355" s="5">
        <v>208.041</v>
      </c>
      <c r="G2355" s="5">
        <v>13.157999999999999</v>
      </c>
      <c r="H2355" s="5">
        <v>437.28250000000003</v>
      </c>
    </row>
    <row r="2356" spans="1:8" ht="18.75" customHeight="1" thickBot="1" x14ac:dyDescent="0.25">
      <c r="A2356" s="78"/>
      <c r="B2356" s="82"/>
      <c r="C2356" s="84"/>
      <c r="D2356" s="3" t="s">
        <v>405</v>
      </c>
      <c r="E2356" s="5">
        <v>10.037000000000001</v>
      </c>
      <c r="F2356" s="5">
        <v>438.70499999999998</v>
      </c>
      <c r="G2356" s="5">
        <v>22.132000000000001</v>
      </c>
      <c r="H2356" s="5">
        <v>1072.6935000000001</v>
      </c>
    </row>
    <row r="2357" spans="1:8" ht="18.75" customHeight="1" thickBot="1" x14ac:dyDescent="0.25">
      <c r="A2357" s="78"/>
      <c r="B2357" s="82"/>
      <c r="C2357" s="84"/>
      <c r="D2357" s="3" t="s">
        <v>150</v>
      </c>
      <c r="E2357" s="5">
        <v>6.4500000000000002E-2</v>
      </c>
      <c r="F2357" s="5">
        <v>4.2859999999999996</v>
      </c>
      <c r="G2357" s="5">
        <v>0.75900000000000001</v>
      </c>
      <c r="H2357" s="5">
        <v>43.6325</v>
      </c>
    </row>
    <row r="2358" spans="1:8" ht="18.75" customHeight="1" thickBot="1" x14ac:dyDescent="0.25">
      <c r="A2358" s="78"/>
      <c r="B2358" s="82"/>
      <c r="C2358" s="84"/>
      <c r="D2358" s="3" t="s">
        <v>649</v>
      </c>
      <c r="E2358" s="5">
        <v>36.843000000000004</v>
      </c>
      <c r="F2358" s="5">
        <v>1556.6569999999999</v>
      </c>
      <c r="G2358" s="5">
        <v>52.405999999999999</v>
      </c>
      <c r="H2358" s="5">
        <v>2189.2505000000001</v>
      </c>
    </row>
    <row r="2359" spans="1:8" ht="18.75" customHeight="1" thickBot="1" x14ac:dyDescent="0.25">
      <c r="A2359" s="78"/>
      <c r="B2359" s="82"/>
      <c r="C2359" s="84"/>
      <c r="D2359" s="3" t="s">
        <v>514</v>
      </c>
      <c r="E2359" s="5">
        <v>2.3E-2</v>
      </c>
      <c r="F2359" s="5">
        <v>0.377</v>
      </c>
      <c r="G2359" s="4"/>
      <c r="H2359" s="4"/>
    </row>
    <row r="2360" spans="1:8" ht="18.75" customHeight="1" thickBot="1" x14ac:dyDescent="0.25">
      <c r="A2360" s="78"/>
      <c r="B2360" s="82"/>
      <c r="C2360" s="84"/>
      <c r="D2360" s="3" t="s">
        <v>98</v>
      </c>
      <c r="E2360" s="5">
        <v>5.0999999999999997E-2</v>
      </c>
      <c r="F2360" s="5">
        <v>1.655</v>
      </c>
      <c r="G2360" s="5">
        <v>0.14599999999999999</v>
      </c>
      <c r="H2360" s="5">
        <v>4.2670000000000003</v>
      </c>
    </row>
    <row r="2361" spans="1:8" ht="18.75" customHeight="1" thickBot="1" x14ac:dyDescent="0.25">
      <c r="A2361" s="78"/>
      <c r="B2361" s="82"/>
      <c r="C2361" s="84"/>
      <c r="D2361" s="3" t="s">
        <v>516</v>
      </c>
      <c r="E2361" s="5">
        <v>3.5999999999999997E-2</v>
      </c>
      <c r="F2361" s="5">
        <v>0.47449999999999998</v>
      </c>
      <c r="G2361" s="5">
        <v>0.11899999999999999</v>
      </c>
      <c r="H2361" s="5">
        <v>0.69699999999999995</v>
      </c>
    </row>
    <row r="2362" spans="1:8" ht="18.75" customHeight="1" thickBot="1" x14ac:dyDescent="0.25">
      <c r="A2362" s="78"/>
      <c r="B2362" s="82"/>
      <c r="C2362" s="84"/>
      <c r="D2362" s="3" t="s">
        <v>174</v>
      </c>
      <c r="E2362" s="5">
        <v>8.5530000000000008</v>
      </c>
      <c r="F2362" s="5">
        <v>114.6605</v>
      </c>
      <c r="G2362" s="5">
        <v>24.407499999999999</v>
      </c>
      <c r="H2362" s="5">
        <v>161.43549999999999</v>
      </c>
    </row>
    <row r="2363" spans="1:8" ht="18.75" customHeight="1" thickBot="1" x14ac:dyDescent="0.25">
      <c r="A2363" s="78"/>
      <c r="B2363" s="82"/>
      <c r="C2363" s="84"/>
      <c r="D2363" s="3" t="s">
        <v>63</v>
      </c>
      <c r="E2363" s="5">
        <v>8.5000000000000006E-3</v>
      </c>
      <c r="F2363" s="5">
        <v>0.97099999999999997</v>
      </c>
      <c r="G2363" s="5">
        <v>5.2499999999999998E-2</v>
      </c>
      <c r="H2363" s="5">
        <v>4.5940000000000003</v>
      </c>
    </row>
    <row r="2364" spans="1:8" ht="18.75" customHeight="1" thickBot="1" x14ac:dyDescent="0.25">
      <c r="A2364" s="78"/>
      <c r="B2364" s="82"/>
      <c r="C2364" s="84"/>
      <c r="D2364" s="3" t="s">
        <v>650</v>
      </c>
      <c r="E2364" s="5">
        <v>8.5000000000000006E-3</v>
      </c>
      <c r="F2364" s="5">
        <v>0.32850000000000001</v>
      </c>
      <c r="G2364" s="5">
        <v>3.2000000000000001E-2</v>
      </c>
      <c r="H2364" s="5">
        <v>1.5834999999999999</v>
      </c>
    </row>
    <row r="2365" spans="1:8" ht="18.75" customHeight="1" thickBot="1" x14ac:dyDescent="0.25">
      <c r="A2365" s="78"/>
      <c r="B2365" s="82"/>
      <c r="C2365" s="84"/>
      <c r="D2365" s="3" t="s">
        <v>625</v>
      </c>
      <c r="E2365" s="5">
        <v>1.1875</v>
      </c>
      <c r="F2365" s="5">
        <v>114.9905</v>
      </c>
      <c r="G2365" s="5">
        <v>1.474</v>
      </c>
      <c r="H2365" s="5">
        <v>115.76300000000001</v>
      </c>
    </row>
    <row r="2366" spans="1:8" ht="18.75" customHeight="1" thickBot="1" x14ac:dyDescent="0.25">
      <c r="A2366" s="78"/>
      <c r="B2366" s="82"/>
      <c r="C2366" s="84"/>
      <c r="D2366" s="3" t="s">
        <v>120</v>
      </c>
      <c r="E2366" s="4"/>
      <c r="F2366" s="4"/>
      <c r="G2366" s="5">
        <v>4.3999999999999997E-2</v>
      </c>
      <c r="H2366" s="5">
        <v>0.61650000000000005</v>
      </c>
    </row>
    <row r="2367" spans="1:8" ht="18.75" customHeight="1" thickBot="1" x14ac:dyDescent="0.25">
      <c r="A2367" s="78"/>
      <c r="B2367" s="82"/>
      <c r="C2367" s="84"/>
      <c r="D2367" s="3" t="s">
        <v>148</v>
      </c>
      <c r="E2367" s="5">
        <v>1.3705000000000001</v>
      </c>
      <c r="F2367" s="5">
        <v>104.879</v>
      </c>
      <c r="G2367" s="5">
        <v>2.9620000000000002</v>
      </c>
      <c r="H2367" s="5">
        <v>191.76599999999999</v>
      </c>
    </row>
    <row r="2368" spans="1:8" ht="18.75" customHeight="1" thickBot="1" x14ac:dyDescent="0.25">
      <c r="A2368" s="78"/>
      <c r="B2368" s="82"/>
      <c r="C2368" s="84"/>
      <c r="D2368" s="3" t="s">
        <v>502</v>
      </c>
      <c r="E2368" s="5">
        <v>0.45550000000000002</v>
      </c>
      <c r="F2368" s="5">
        <v>5.8265000000000002</v>
      </c>
      <c r="G2368" s="5">
        <v>2.6425000000000001</v>
      </c>
      <c r="H2368" s="5">
        <v>17.501000000000001</v>
      </c>
    </row>
    <row r="2369" spans="1:8" ht="18.75" customHeight="1" thickBot="1" x14ac:dyDescent="0.25">
      <c r="A2369" s="78"/>
      <c r="B2369" s="82"/>
      <c r="C2369" s="84"/>
      <c r="D2369" s="3" t="s">
        <v>261</v>
      </c>
      <c r="E2369" s="5">
        <v>26.7455</v>
      </c>
      <c r="F2369" s="5">
        <v>1364.798</v>
      </c>
      <c r="G2369" s="5">
        <v>46.340499999999999</v>
      </c>
      <c r="H2369" s="5">
        <v>2745.9285</v>
      </c>
    </row>
    <row r="2370" spans="1:8" ht="18.75" customHeight="1" thickBot="1" x14ac:dyDescent="0.25">
      <c r="A2370" s="78"/>
      <c r="B2370" s="82"/>
      <c r="C2370" s="84"/>
      <c r="D2370" s="3" t="s">
        <v>506</v>
      </c>
      <c r="E2370" s="5">
        <v>4.6950000000000003</v>
      </c>
      <c r="F2370" s="5">
        <v>27.77</v>
      </c>
      <c r="G2370" s="5">
        <v>13.877000000000001</v>
      </c>
      <c r="H2370" s="5">
        <v>83.971500000000006</v>
      </c>
    </row>
    <row r="2371" spans="1:8" ht="18.75" customHeight="1" thickBot="1" x14ac:dyDescent="0.25">
      <c r="A2371" s="78"/>
      <c r="B2371" s="82"/>
      <c r="C2371" s="84"/>
      <c r="D2371" s="3" t="s">
        <v>651</v>
      </c>
      <c r="E2371" s="5">
        <v>1.4500000000000001E-2</v>
      </c>
      <c r="F2371" s="5">
        <v>0.35749999999999998</v>
      </c>
      <c r="G2371" s="4"/>
      <c r="H2371" s="4"/>
    </row>
    <row r="2372" spans="1:8" ht="18.75" customHeight="1" thickBot="1" x14ac:dyDescent="0.25">
      <c r="A2372" s="78"/>
      <c r="B2372" s="82"/>
      <c r="C2372" s="84"/>
      <c r="D2372" s="3" t="s">
        <v>485</v>
      </c>
      <c r="E2372" s="5">
        <v>191.5975</v>
      </c>
      <c r="F2372" s="5">
        <v>2561.1455000000001</v>
      </c>
      <c r="G2372" s="5">
        <v>370.17649999999998</v>
      </c>
      <c r="H2372" s="5">
        <v>3942.3665000000001</v>
      </c>
    </row>
    <row r="2373" spans="1:8" ht="18.75" customHeight="1" thickBot="1" x14ac:dyDescent="0.25">
      <c r="A2373" s="78"/>
      <c r="B2373" s="82"/>
      <c r="C2373" s="84"/>
      <c r="D2373" s="3" t="s">
        <v>285</v>
      </c>
      <c r="E2373" s="5">
        <v>14.241</v>
      </c>
      <c r="F2373" s="5">
        <v>824.98050000000001</v>
      </c>
      <c r="G2373" s="5">
        <v>52.325000000000003</v>
      </c>
      <c r="H2373" s="5">
        <v>2565.2660000000001</v>
      </c>
    </row>
    <row r="2374" spans="1:8" ht="18.75" customHeight="1" thickBot="1" x14ac:dyDescent="0.25">
      <c r="A2374" s="78"/>
      <c r="B2374" s="82"/>
      <c r="C2374" s="84"/>
      <c r="D2374" s="3" t="s">
        <v>624</v>
      </c>
      <c r="E2374" s="5">
        <v>7.3034999999999997</v>
      </c>
      <c r="F2374" s="5">
        <v>118.0605</v>
      </c>
      <c r="G2374" s="5">
        <v>18.562999999999999</v>
      </c>
      <c r="H2374" s="5">
        <v>188.91149999999999</v>
      </c>
    </row>
    <row r="2375" spans="1:8" ht="18.75" customHeight="1" thickBot="1" x14ac:dyDescent="0.25">
      <c r="A2375" s="78"/>
      <c r="B2375" s="82"/>
      <c r="C2375" s="84"/>
      <c r="D2375" s="3" t="s">
        <v>190</v>
      </c>
      <c r="E2375" s="5">
        <v>7.8230000000000004</v>
      </c>
      <c r="F2375" s="5">
        <v>455.44600000000003</v>
      </c>
      <c r="G2375" s="5">
        <v>6.0495000000000001</v>
      </c>
      <c r="H2375" s="5">
        <v>329.68950000000001</v>
      </c>
    </row>
    <row r="2376" spans="1:8" ht="18.75" customHeight="1" thickBot="1" x14ac:dyDescent="0.25">
      <c r="A2376" s="78"/>
      <c r="B2376" s="82"/>
      <c r="C2376" s="84"/>
      <c r="D2376" s="3" t="s">
        <v>265</v>
      </c>
      <c r="E2376" s="4"/>
      <c r="F2376" s="4"/>
      <c r="G2376" s="5">
        <v>1.2E-2</v>
      </c>
      <c r="H2376" s="5">
        <v>0.25900000000000001</v>
      </c>
    </row>
    <row r="2377" spans="1:8" ht="18.75" customHeight="1" thickBot="1" x14ac:dyDescent="0.25">
      <c r="A2377" s="78"/>
      <c r="B2377" s="82"/>
      <c r="C2377" s="84"/>
      <c r="D2377" s="3" t="s">
        <v>652</v>
      </c>
      <c r="E2377" s="5">
        <v>0.107</v>
      </c>
      <c r="F2377" s="5">
        <v>0.88600000000000001</v>
      </c>
      <c r="G2377" s="5">
        <v>2.7E-2</v>
      </c>
      <c r="H2377" s="5">
        <v>0.55049999999999999</v>
      </c>
    </row>
    <row r="2378" spans="1:8" ht="18.75" customHeight="1" thickBot="1" x14ac:dyDescent="0.25">
      <c r="A2378" s="78"/>
      <c r="B2378" s="82"/>
      <c r="C2378" s="84"/>
      <c r="D2378" s="3" t="s">
        <v>497</v>
      </c>
      <c r="E2378" s="5">
        <v>1.0954999999999999</v>
      </c>
      <c r="F2378" s="5">
        <v>60.481499999999997</v>
      </c>
      <c r="G2378" s="5">
        <v>1.8905000000000001</v>
      </c>
      <c r="H2378" s="5">
        <v>113.827</v>
      </c>
    </row>
    <row r="2379" spans="1:8" ht="18.75" customHeight="1" thickBot="1" x14ac:dyDescent="0.25">
      <c r="A2379" s="78"/>
      <c r="B2379" s="82"/>
      <c r="C2379" s="84"/>
      <c r="D2379" s="3" t="s">
        <v>653</v>
      </c>
      <c r="E2379" s="4"/>
      <c r="F2379" s="4"/>
      <c r="G2379" s="5">
        <v>0.30499999999999999</v>
      </c>
      <c r="H2379" s="5">
        <v>2.3544999999999998</v>
      </c>
    </row>
    <row r="2380" spans="1:8" ht="18.75" customHeight="1" thickBot="1" x14ac:dyDescent="0.25">
      <c r="A2380" s="78"/>
      <c r="B2380" s="82"/>
      <c r="C2380" s="84"/>
      <c r="D2380" s="3" t="s">
        <v>223</v>
      </c>
      <c r="E2380" s="5">
        <v>46.349499999999999</v>
      </c>
      <c r="F2380" s="5">
        <v>806.06949999999995</v>
      </c>
      <c r="G2380" s="5">
        <v>93.953000000000003</v>
      </c>
      <c r="H2380" s="5">
        <v>988.73900000000003</v>
      </c>
    </row>
    <row r="2381" spans="1:8" ht="18.75" customHeight="1" thickBot="1" x14ac:dyDescent="0.25">
      <c r="A2381" s="78"/>
      <c r="B2381" s="82"/>
      <c r="C2381" s="84"/>
      <c r="D2381" s="3" t="s">
        <v>80</v>
      </c>
      <c r="E2381" s="5">
        <v>0.74650000000000005</v>
      </c>
      <c r="F2381" s="5">
        <v>16.309999999999999</v>
      </c>
      <c r="G2381" s="5">
        <v>1.7410000000000001</v>
      </c>
      <c r="H2381" s="5">
        <v>30.391500000000001</v>
      </c>
    </row>
    <row r="2382" spans="1:8" ht="18.75" customHeight="1" thickBot="1" x14ac:dyDescent="0.25">
      <c r="A2382" s="78"/>
      <c r="B2382" s="82"/>
      <c r="C2382" s="84"/>
      <c r="D2382" s="3" t="s">
        <v>86</v>
      </c>
      <c r="E2382" s="5">
        <v>2.2000000000000002</v>
      </c>
      <c r="F2382" s="5">
        <v>34.872999999999998</v>
      </c>
      <c r="G2382" s="5">
        <v>3.68</v>
      </c>
      <c r="H2382" s="5">
        <v>40.603499999999997</v>
      </c>
    </row>
    <row r="2383" spans="1:8" ht="18.75" customHeight="1" thickBot="1" x14ac:dyDescent="0.25">
      <c r="A2383" s="78"/>
      <c r="B2383" s="82"/>
      <c r="C2383" s="84"/>
      <c r="D2383" s="3" t="s">
        <v>253</v>
      </c>
      <c r="E2383" s="5">
        <v>3.3000000000000002E-2</v>
      </c>
      <c r="F2383" s="5">
        <v>0.99250000000000005</v>
      </c>
      <c r="G2383" s="5">
        <v>5.5500000000000001E-2</v>
      </c>
      <c r="H2383" s="5">
        <v>2.8014999999999999</v>
      </c>
    </row>
    <row r="2384" spans="1:8" ht="18.75" customHeight="1" thickBot="1" x14ac:dyDescent="0.25">
      <c r="A2384" s="78"/>
      <c r="B2384" s="82"/>
      <c r="C2384" s="84"/>
      <c r="D2384" s="3" t="s">
        <v>116</v>
      </c>
      <c r="E2384" s="5">
        <v>0.9355</v>
      </c>
      <c r="F2384" s="5">
        <v>30.033999999999999</v>
      </c>
      <c r="G2384" s="5">
        <v>14.41</v>
      </c>
      <c r="H2384" s="5">
        <v>251.3415</v>
      </c>
    </row>
    <row r="2385" spans="1:8" ht="18.75" customHeight="1" thickBot="1" x14ac:dyDescent="0.25">
      <c r="A2385" s="78"/>
      <c r="B2385" s="82"/>
      <c r="C2385" s="84"/>
      <c r="D2385" s="3" t="s">
        <v>507</v>
      </c>
      <c r="E2385" s="5">
        <v>7998.7484999999997</v>
      </c>
      <c r="F2385" s="5">
        <v>18529.163499999999</v>
      </c>
      <c r="G2385" s="5">
        <v>11361.7835</v>
      </c>
      <c r="H2385" s="5">
        <v>35425.94427</v>
      </c>
    </row>
    <row r="2386" spans="1:8" ht="18.75" customHeight="1" thickBot="1" x14ac:dyDescent="0.25">
      <c r="A2386" s="78"/>
      <c r="B2386" s="82"/>
      <c r="C2386" s="84"/>
      <c r="D2386" s="3" t="s">
        <v>498</v>
      </c>
      <c r="E2386" s="5">
        <v>4.9379999999999997</v>
      </c>
      <c r="F2386" s="5">
        <v>103.03</v>
      </c>
      <c r="G2386" s="5">
        <v>14.917999999999999</v>
      </c>
      <c r="H2386" s="5">
        <v>251.77699999999999</v>
      </c>
    </row>
    <row r="2387" spans="1:8" ht="18.75" customHeight="1" thickBot="1" x14ac:dyDescent="0.25">
      <c r="A2387" s="78"/>
      <c r="B2387" s="82"/>
      <c r="C2387" s="84"/>
      <c r="D2387" s="3" t="s">
        <v>505</v>
      </c>
      <c r="E2387" s="5">
        <v>0.36799999999999999</v>
      </c>
      <c r="F2387" s="5">
        <v>31.291499999999999</v>
      </c>
      <c r="G2387" s="5">
        <v>1.1935</v>
      </c>
      <c r="H2387" s="5">
        <v>76.352000000000004</v>
      </c>
    </row>
    <row r="2388" spans="1:8" ht="18.75" customHeight="1" thickBot="1" x14ac:dyDescent="0.25">
      <c r="A2388" s="78"/>
      <c r="B2388" s="82"/>
      <c r="C2388" s="84"/>
      <c r="D2388" s="3" t="s">
        <v>654</v>
      </c>
      <c r="E2388" s="4"/>
      <c r="F2388" s="4"/>
      <c r="G2388" s="5">
        <v>2.75E-2</v>
      </c>
      <c r="H2388" s="5">
        <v>0.22</v>
      </c>
    </row>
    <row r="2389" spans="1:8" ht="18.75" customHeight="1" thickBot="1" x14ac:dyDescent="0.25">
      <c r="A2389" s="78"/>
      <c r="B2389" s="82"/>
      <c r="C2389" s="84"/>
      <c r="D2389" s="3" t="s">
        <v>310</v>
      </c>
      <c r="E2389" s="5">
        <v>0.13700000000000001</v>
      </c>
      <c r="F2389" s="5">
        <v>9.0410000000000004</v>
      </c>
      <c r="G2389" s="5">
        <v>0.29399999999999998</v>
      </c>
      <c r="H2389" s="5">
        <v>14.653499999999999</v>
      </c>
    </row>
    <row r="2390" spans="1:8" ht="18.75" customHeight="1" thickBot="1" x14ac:dyDescent="0.25">
      <c r="A2390" s="78"/>
      <c r="B2390" s="82"/>
      <c r="C2390" s="84"/>
      <c r="D2390" s="3" t="s">
        <v>21</v>
      </c>
      <c r="E2390" s="5">
        <v>10.1195</v>
      </c>
      <c r="F2390" s="5">
        <v>979.20100000000002</v>
      </c>
      <c r="G2390" s="5">
        <v>25.505500000000001</v>
      </c>
      <c r="H2390" s="5">
        <v>1854.1665</v>
      </c>
    </row>
    <row r="2391" spans="1:8" ht="18.75" customHeight="1" thickBot="1" x14ac:dyDescent="0.25">
      <c r="A2391" s="78"/>
      <c r="B2391" s="82"/>
      <c r="C2391" s="84"/>
      <c r="D2391" s="3" t="s">
        <v>108</v>
      </c>
      <c r="E2391" s="5">
        <v>3.6924999999999999</v>
      </c>
      <c r="F2391" s="5">
        <v>134.08099999999999</v>
      </c>
      <c r="G2391" s="5">
        <v>8.2279999999999998</v>
      </c>
      <c r="H2391" s="5">
        <v>230.33449999999999</v>
      </c>
    </row>
    <row r="2392" spans="1:8" ht="18.75" customHeight="1" thickBot="1" x14ac:dyDescent="0.25">
      <c r="A2392" s="78"/>
      <c r="B2392" s="82"/>
      <c r="C2392" s="84"/>
      <c r="D2392" s="3" t="s">
        <v>233</v>
      </c>
      <c r="E2392" s="5">
        <v>2.5979999999999999</v>
      </c>
      <c r="F2392" s="5">
        <v>74.739000000000004</v>
      </c>
      <c r="G2392" s="5">
        <v>4.3155000000000001</v>
      </c>
      <c r="H2392" s="5">
        <v>83.864000000000004</v>
      </c>
    </row>
    <row r="2393" spans="1:8" ht="18.75" customHeight="1" thickBot="1" x14ac:dyDescent="0.25">
      <c r="A2393" s="78"/>
      <c r="B2393" s="82"/>
      <c r="C2393" s="84"/>
      <c r="D2393" s="3" t="s">
        <v>493</v>
      </c>
      <c r="E2393" s="5">
        <v>1.1145</v>
      </c>
      <c r="F2393" s="5">
        <v>11.1655</v>
      </c>
      <c r="G2393" s="5">
        <v>1.5549999999999999</v>
      </c>
      <c r="H2393" s="5">
        <v>20.076000000000001</v>
      </c>
    </row>
    <row r="2394" spans="1:8" ht="18.75" customHeight="1" thickBot="1" x14ac:dyDescent="0.25">
      <c r="A2394" s="78"/>
      <c r="B2394" s="82"/>
      <c r="C2394" s="84"/>
      <c r="D2394" s="3" t="s">
        <v>343</v>
      </c>
      <c r="E2394" s="5">
        <v>14.967000000000001</v>
      </c>
      <c r="F2394" s="5">
        <v>505.20650000000001</v>
      </c>
      <c r="G2394" s="5">
        <v>9.4139999999999997</v>
      </c>
      <c r="H2394" s="5">
        <v>253.0575</v>
      </c>
    </row>
    <row r="2395" spans="1:8" ht="18.75" customHeight="1" thickBot="1" x14ac:dyDescent="0.25">
      <c r="A2395" s="78"/>
      <c r="B2395" s="82"/>
      <c r="C2395" s="84"/>
      <c r="D2395" s="3" t="s">
        <v>146</v>
      </c>
      <c r="E2395" s="5">
        <v>5.7000000000000002E-2</v>
      </c>
      <c r="F2395" s="5">
        <v>2.3584999999999998</v>
      </c>
      <c r="G2395" s="5">
        <v>4.0500000000000001E-2</v>
      </c>
      <c r="H2395" s="5">
        <v>1.5669999999999999</v>
      </c>
    </row>
    <row r="2396" spans="1:8" ht="18.75" customHeight="1" thickBot="1" x14ac:dyDescent="0.25">
      <c r="A2396" s="78"/>
      <c r="B2396" s="82"/>
      <c r="C2396" s="84"/>
      <c r="D2396" s="3" t="s">
        <v>17</v>
      </c>
      <c r="E2396" s="4"/>
      <c r="F2396" s="4"/>
      <c r="G2396" s="5">
        <v>0.13450000000000001</v>
      </c>
      <c r="H2396" s="5">
        <v>1.4795</v>
      </c>
    </row>
    <row r="2397" spans="1:8" ht="18.75" customHeight="1" thickBot="1" x14ac:dyDescent="0.25">
      <c r="A2397" s="78"/>
      <c r="B2397" s="82"/>
      <c r="C2397" s="84"/>
      <c r="D2397" s="3" t="s">
        <v>655</v>
      </c>
      <c r="E2397" s="5">
        <v>1.6500000000000001E-2</v>
      </c>
      <c r="F2397" s="5">
        <v>0.27950000000000003</v>
      </c>
      <c r="G2397" s="5">
        <v>9.9000000000000005E-2</v>
      </c>
      <c r="H2397" s="5">
        <v>2.1865000000000001</v>
      </c>
    </row>
    <row r="2398" spans="1:8" ht="18.75" customHeight="1" thickBot="1" x14ac:dyDescent="0.25">
      <c r="A2398" s="78"/>
      <c r="B2398" s="82"/>
      <c r="C2398" s="84"/>
      <c r="D2398" s="3" t="s">
        <v>492</v>
      </c>
      <c r="E2398" s="5">
        <v>0.18049999999999999</v>
      </c>
      <c r="F2398" s="5">
        <v>4.3505000000000003</v>
      </c>
      <c r="G2398" s="5">
        <v>0.96</v>
      </c>
      <c r="H2398" s="5">
        <v>15.9925</v>
      </c>
    </row>
    <row r="2399" spans="1:8" ht="18.75" customHeight="1" thickBot="1" x14ac:dyDescent="0.25">
      <c r="A2399" s="78"/>
      <c r="B2399" s="82"/>
      <c r="C2399" s="84"/>
      <c r="D2399" s="3" t="s">
        <v>64</v>
      </c>
      <c r="E2399" s="4"/>
      <c r="F2399" s="4"/>
      <c r="G2399" s="5">
        <v>2.75E-2</v>
      </c>
      <c r="H2399" s="5">
        <v>2.6949999999999998</v>
      </c>
    </row>
    <row r="2400" spans="1:8" ht="18.75" customHeight="1" thickBot="1" x14ac:dyDescent="0.25">
      <c r="A2400" s="78"/>
      <c r="B2400" s="82"/>
      <c r="C2400" s="84"/>
      <c r="D2400" s="3" t="s">
        <v>656</v>
      </c>
      <c r="E2400" s="5">
        <v>0.49049999999999999</v>
      </c>
      <c r="F2400" s="5">
        <v>5.2595000000000001</v>
      </c>
      <c r="G2400" s="5">
        <v>2.3125</v>
      </c>
      <c r="H2400" s="5">
        <v>18.346499999999999</v>
      </c>
    </row>
    <row r="2401" spans="1:8" ht="18.75" customHeight="1" thickBot="1" x14ac:dyDescent="0.25">
      <c r="A2401" s="78"/>
      <c r="B2401" s="82"/>
      <c r="C2401" s="84"/>
      <c r="D2401" s="3" t="s">
        <v>657</v>
      </c>
      <c r="E2401" s="5">
        <v>5.2499999999999998E-2</v>
      </c>
      <c r="F2401" s="5">
        <v>1.2965</v>
      </c>
      <c r="G2401" s="5">
        <v>2.5554999999999999</v>
      </c>
      <c r="H2401" s="5">
        <v>8.6259999999999994</v>
      </c>
    </row>
    <row r="2402" spans="1:8" ht="18.75" customHeight="1" thickBot="1" x14ac:dyDescent="0.25">
      <c r="A2402" s="78"/>
      <c r="B2402" s="82"/>
      <c r="C2402" s="84"/>
      <c r="D2402" s="3" t="s">
        <v>352</v>
      </c>
      <c r="E2402" s="4"/>
      <c r="F2402" s="4"/>
      <c r="G2402" s="5">
        <v>2E-3</v>
      </c>
      <c r="H2402" s="5">
        <v>8.2000000000000003E-2</v>
      </c>
    </row>
    <row r="2403" spans="1:8" ht="18.75" customHeight="1" thickBot="1" x14ac:dyDescent="0.25">
      <c r="A2403" s="78"/>
      <c r="B2403" s="82"/>
      <c r="C2403" s="84"/>
      <c r="D2403" s="3" t="s">
        <v>77</v>
      </c>
      <c r="E2403" s="5">
        <v>8.1500000000000003E-2</v>
      </c>
      <c r="F2403" s="5">
        <v>2.4350000000000001</v>
      </c>
      <c r="G2403" s="5">
        <v>9.4E-2</v>
      </c>
      <c r="H2403" s="5">
        <v>2.4394999999999998</v>
      </c>
    </row>
    <row r="2404" spans="1:8" ht="18.75" customHeight="1" thickBot="1" x14ac:dyDescent="0.25">
      <c r="A2404" s="78"/>
      <c r="B2404" s="82"/>
      <c r="C2404" s="84"/>
      <c r="D2404" s="3" t="s">
        <v>503</v>
      </c>
      <c r="E2404" s="5">
        <v>1.8959999999999999</v>
      </c>
      <c r="F2404" s="5">
        <v>107.378</v>
      </c>
      <c r="G2404" s="5">
        <v>1.9430000000000001</v>
      </c>
      <c r="H2404" s="5">
        <v>100.56100000000001</v>
      </c>
    </row>
    <row r="2405" spans="1:8" ht="18.75" customHeight="1" thickBot="1" x14ac:dyDescent="0.25">
      <c r="A2405" s="78"/>
      <c r="B2405" s="82"/>
      <c r="C2405" s="84"/>
      <c r="D2405" s="3" t="s">
        <v>262</v>
      </c>
      <c r="E2405" s="5">
        <v>1.9325000000000001</v>
      </c>
      <c r="F2405" s="5">
        <v>168.19800000000001</v>
      </c>
      <c r="G2405" s="5">
        <v>7.7714999999999996</v>
      </c>
      <c r="H2405" s="5">
        <v>517.88049999999998</v>
      </c>
    </row>
    <row r="2406" spans="1:8" ht="18.75" customHeight="1" thickBot="1" x14ac:dyDescent="0.25">
      <c r="A2406" s="78"/>
      <c r="B2406" s="82"/>
      <c r="C2406" s="84"/>
      <c r="D2406" s="3" t="s">
        <v>184</v>
      </c>
      <c r="E2406" s="5">
        <v>0.188</v>
      </c>
      <c r="F2406" s="5">
        <v>2.0680000000000001</v>
      </c>
      <c r="G2406" s="4"/>
      <c r="H2406" s="4"/>
    </row>
    <row r="2407" spans="1:8" ht="18.75" customHeight="1" thickBot="1" x14ac:dyDescent="0.25">
      <c r="A2407" s="78"/>
      <c r="B2407" s="82"/>
      <c r="C2407" s="84"/>
      <c r="D2407" s="3" t="s">
        <v>658</v>
      </c>
      <c r="E2407" s="5">
        <v>5.4999999999999997E-3</v>
      </c>
      <c r="F2407" s="5">
        <v>0.18149999999999999</v>
      </c>
      <c r="G2407" s="4"/>
      <c r="H2407" s="4"/>
    </row>
    <row r="2408" spans="1:8" ht="18.75" customHeight="1" thickBot="1" x14ac:dyDescent="0.25">
      <c r="A2408" s="78"/>
      <c r="B2408" s="82"/>
      <c r="C2408" s="85"/>
      <c r="D2408" s="3" t="s">
        <v>303</v>
      </c>
      <c r="E2408" s="5">
        <v>2.5000000000000001E-3</v>
      </c>
      <c r="F2408" s="5">
        <v>5.7500000000000002E-2</v>
      </c>
      <c r="G2408" s="4"/>
      <c r="H2408" s="4"/>
    </row>
    <row r="2409" spans="1:8" ht="18.75" customHeight="1" thickBot="1" x14ac:dyDescent="0.25">
      <c r="A2409" s="78"/>
      <c r="B2409" s="82"/>
      <c r="C2409" s="83" t="s">
        <v>33</v>
      </c>
      <c r="D2409" s="3" t="s">
        <v>247</v>
      </c>
      <c r="E2409" s="5">
        <v>0.41599999999999998</v>
      </c>
      <c r="F2409" s="5">
        <v>4.2314999999999996</v>
      </c>
      <c r="G2409" s="5">
        <v>0.22800000000000001</v>
      </c>
      <c r="H2409" s="5">
        <v>2.0960000000000001</v>
      </c>
    </row>
    <row r="2410" spans="1:8" ht="18.75" customHeight="1" thickBot="1" x14ac:dyDescent="0.25">
      <c r="A2410" s="78"/>
      <c r="B2410" s="82"/>
      <c r="C2410" s="84"/>
      <c r="D2410" s="3" t="s">
        <v>36</v>
      </c>
      <c r="E2410" s="5">
        <v>8.5000000000000006E-3</v>
      </c>
      <c r="F2410" s="5">
        <v>6.8000000000000005E-2</v>
      </c>
      <c r="G2410" s="5">
        <v>0.32350000000000001</v>
      </c>
      <c r="H2410" s="5">
        <v>3.12</v>
      </c>
    </row>
    <row r="2411" spans="1:8" ht="18.75" customHeight="1" thickBot="1" x14ac:dyDescent="0.25">
      <c r="A2411" s="78"/>
      <c r="B2411" s="82"/>
      <c r="C2411" s="84"/>
      <c r="D2411" s="3" t="s">
        <v>520</v>
      </c>
      <c r="E2411" s="5">
        <v>0.216</v>
      </c>
      <c r="F2411" s="5">
        <v>3</v>
      </c>
      <c r="G2411" s="5">
        <v>7.1999999999999995E-2</v>
      </c>
      <c r="H2411" s="5">
        <v>0.63600000000000001</v>
      </c>
    </row>
    <row r="2412" spans="1:8" ht="18.75" customHeight="1" thickBot="1" x14ac:dyDescent="0.25">
      <c r="A2412" s="78"/>
      <c r="B2412" s="82"/>
      <c r="C2412" s="84"/>
      <c r="D2412" s="3" t="s">
        <v>518</v>
      </c>
      <c r="E2412" s="5">
        <v>9.6065000000000005</v>
      </c>
      <c r="F2412" s="5">
        <v>93.601500000000001</v>
      </c>
      <c r="G2412" s="5">
        <v>5.1295000000000002</v>
      </c>
      <c r="H2412" s="5">
        <v>50.308</v>
      </c>
    </row>
    <row r="2413" spans="1:8" ht="18.75" customHeight="1" thickBot="1" x14ac:dyDescent="0.25">
      <c r="A2413" s="78"/>
      <c r="B2413" s="82"/>
      <c r="C2413" s="84"/>
      <c r="D2413" s="3" t="s">
        <v>133</v>
      </c>
      <c r="E2413" s="5">
        <v>6.3920000000000003</v>
      </c>
      <c r="F2413" s="5">
        <v>37.546999999999997</v>
      </c>
      <c r="G2413" s="5">
        <v>0.1095</v>
      </c>
      <c r="H2413" s="5">
        <v>0.29249999999999998</v>
      </c>
    </row>
    <row r="2414" spans="1:8" ht="18.75" customHeight="1" thickBot="1" x14ac:dyDescent="0.25">
      <c r="A2414" s="78"/>
      <c r="B2414" s="82"/>
      <c r="C2414" s="84"/>
      <c r="D2414" s="3" t="s">
        <v>463</v>
      </c>
      <c r="E2414" s="5">
        <v>0.309</v>
      </c>
      <c r="F2414" s="5">
        <v>3.7919999999999998</v>
      </c>
      <c r="G2414" s="5">
        <v>4.2649999999999997</v>
      </c>
      <c r="H2414" s="5">
        <v>82.643000000000001</v>
      </c>
    </row>
    <row r="2415" spans="1:8" ht="18.75" customHeight="1" thickBot="1" x14ac:dyDescent="0.25">
      <c r="A2415" s="78"/>
      <c r="B2415" s="82"/>
      <c r="C2415" s="84"/>
      <c r="D2415" s="3" t="s">
        <v>629</v>
      </c>
      <c r="E2415" s="5">
        <v>0.82299999999999995</v>
      </c>
      <c r="F2415" s="5">
        <v>24.9635</v>
      </c>
      <c r="G2415" s="5">
        <v>1.3965000000000001</v>
      </c>
      <c r="H2415" s="5">
        <v>51.040999999999997</v>
      </c>
    </row>
    <row r="2416" spans="1:8" ht="18.75" customHeight="1" thickBot="1" x14ac:dyDescent="0.25">
      <c r="A2416" s="78"/>
      <c r="B2416" s="82"/>
      <c r="C2416" s="84"/>
      <c r="D2416" s="3" t="s">
        <v>401</v>
      </c>
      <c r="E2416" s="5">
        <v>145.17250000000001</v>
      </c>
      <c r="F2416" s="5">
        <v>1303.6880000000001</v>
      </c>
      <c r="G2416" s="5">
        <v>211.93549999999999</v>
      </c>
      <c r="H2416" s="5">
        <v>1580.9760000000001</v>
      </c>
    </row>
    <row r="2417" spans="1:8" ht="18.75" customHeight="1" thickBot="1" x14ac:dyDescent="0.25">
      <c r="A2417" s="78"/>
      <c r="B2417" s="82"/>
      <c r="C2417" s="85"/>
      <c r="D2417" s="3" t="s">
        <v>124</v>
      </c>
      <c r="E2417" s="5">
        <v>4.5940000000000003</v>
      </c>
      <c r="F2417" s="5">
        <v>41.988500000000002</v>
      </c>
      <c r="G2417" s="5">
        <v>90.269499999999994</v>
      </c>
      <c r="H2417" s="5">
        <v>1142.0825</v>
      </c>
    </row>
    <row r="2418" spans="1:8" ht="18.75" customHeight="1" thickBot="1" x14ac:dyDescent="0.25">
      <c r="A2418" s="78"/>
      <c r="B2418" s="82"/>
      <c r="C2418" s="83" t="s">
        <v>44</v>
      </c>
      <c r="D2418" s="3" t="s">
        <v>152</v>
      </c>
      <c r="E2418" s="5">
        <v>165.07400000000001</v>
      </c>
      <c r="F2418" s="5">
        <v>9066.2070000000003</v>
      </c>
      <c r="G2418" s="5">
        <v>952.57849999999996</v>
      </c>
      <c r="H2418" s="5">
        <v>44001.734499999999</v>
      </c>
    </row>
    <row r="2419" spans="1:8" ht="18.75" customHeight="1" thickBot="1" x14ac:dyDescent="0.25">
      <c r="A2419" s="78"/>
      <c r="B2419" s="82"/>
      <c r="C2419" s="84"/>
      <c r="D2419" s="3" t="s">
        <v>517</v>
      </c>
      <c r="E2419" s="5">
        <v>3045.509</v>
      </c>
      <c r="F2419" s="5">
        <v>343672.06449999998</v>
      </c>
      <c r="G2419" s="5">
        <v>3769.8584999999998</v>
      </c>
      <c r="H2419" s="5">
        <v>386402.30200000003</v>
      </c>
    </row>
    <row r="2420" spans="1:8" ht="18.75" customHeight="1" thickBot="1" x14ac:dyDescent="0.25">
      <c r="A2420" s="78"/>
      <c r="B2420" s="82"/>
      <c r="C2420" s="85"/>
      <c r="D2420" s="3" t="s">
        <v>331</v>
      </c>
      <c r="E2420" s="5">
        <v>550.76900000000001</v>
      </c>
      <c r="F2420" s="5">
        <v>57627.815499999997</v>
      </c>
      <c r="G2420" s="5">
        <v>1037.0705399999999</v>
      </c>
      <c r="H2420" s="5">
        <v>94121.958570000003</v>
      </c>
    </row>
    <row r="2421" spans="1:8" ht="18.75" customHeight="1" thickBot="1" x14ac:dyDescent="0.25">
      <c r="A2421" s="79"/>
      <c r="B2421" s="83"/>
      <c r="C2421" s="3" t="s">
        <v>337</v>
      </c>
      <c r="D2421" s="3" t="s">
        <v>659</v>
      </c>
      <c r="E2421" s="4"/>
      <c r="F2421" s="4"/>
      <c r="G2421" s="5">
        <v>1.0999999999999999E-2</v>
      </c>
      <c r="H2421" s="5">
        <v>0.53600000000000003</v>
      </c>
    </row>
    <row r="2422" spans="1:8" ht="18.75" customHeight="1" thickBot="1" x14ac:dyDescent="0.25">
      <c r="A2422" s="77" t="s">
        <v>660</v>
      </c>
      <c r="B2422" s="81" t="s">
        <v>5</v>
      </c>
      <c r="C2422" s="83" t="s">
        <v>6</v>
      </c>
      <c r="D2422" s="3" t="s">
        <v>115</v>
      </c>
      <c r="E2422" s="5">
        <v>3.2789999999999999</v>
      </c>
      <c r="F2422" s="5">
        <v>181.77607</v>
      </c>
      <c r="G2422" s="5">
        <v>13.422499999999999</v>
      </c>
      <c r="H2422" s="5">
        <v>930.49428</v>
      </c>
    </row>
    <row r="2423" spans="1:8" ht="18.75" customHeight="1" thickBot="1" x14ac:dyDescent="0.25">
      <c r="A2423" s="78"/>
      <c r="B2423" s="82"/>
      <c r="C2423" s="84"/>
      <c r="D2423" s="3" t="s">
        <v>75</v>
      </c>
      <c r="E2423" s="5">
        <v>0.65600000000000003</v>
      </c>
      <c r="F2423" s="5">
        <v>62.247999999999998</v>
      </c>
      <c r="G2423" s="5">
        <v>0.69750000000000001</v>
      </c>
      <c r="H2423" s="5">
        <v>70.544499999999999</v>
      </c>
    </row>
    <row r="2424" spans="1:8" ht="18.75" customHeight="1" thickBot="1" x14ac:dyDescent="0.25">
      <c r="A2424" s="78"/>
      <c r="B2424" s="82"/>
      <c r="C2424" s="84"/>
      <c r="D2424" s="3" t="s">
        <v>17</v>
      </c>
      <c r="E2424" s="5">
        <v>189.0685</v>
      </c>
      <c r="F2424" s="5">
        <v>2047.4724699999999</v>
      </c>
      <c r="G2424" s="5">
        <v>199.01750000000001</v>
      </c>
      <c r="H2424" s="5">
        <v>2039.0284099999999</v>
      </c>
    </row>
    <row r="2425" spans="1:8" ht="18.75" customHeight="1" thickBot="1" x14ac:dyDescent="0.25">
      <c r="A2425" s="78"/>
      <c r="B2425" s="82"/>
      <c r="C2425" s="84"/>
      <c r="D2425" s="3" t="s">
        <v>661</v>
      </c>
      <c r="E2425" s="5">
        <v>0.13400000000000001</v>
      </c>
      <c r="F2425" s="5">
        <v>1.19</v>
      </c>
      <c r="G2425" s="5">
        <v>7.1999999999999995E-2</v>
      </c>
      <c r="H2425" s="5">
        <v>0.5</v>
      </c>
    </row>
    <row r="2426" spans="1:8" ht="18.75" customHeight="1" thickBot="1" x14ac:dyDescent="0.25">
      <c r="A2426" s="78"/>
      <c r="B2426" s="82"/>
      <c r="C2426" s="84"/>
      <c r="D2426" s="3" t="s">
        <v>662</v>
      </c>
      <c r="E2426" s="5">
        <v>8.8055000000000003</v>
      </c>
      <c r="F2426" s="5">
        <v>944.14482999999996</v>
      </c>
      <c r="G2426" s="5">
        <v>11.238</v>
      </c>
      <c r="H2426" s="5">
        <v>1130.5775000000001</v>
      </c>
    </row>
    <row r="2427" spans="1:8" ht="18.75" customHeight="1" thickBot="1" x14ac:dyDescent="0.25">
      <c r="A2427" s="78"/>
      <c r="B2427" s="82"/>
      <c r="C2427" s="84"/>
      <c r="D2427" s="3" t="s">
        <v>559</v>
      </c>
      <c r="E2427" s="5">
        <v>1.0714999999999999</v>
      </c>
      <c r="F2427" s="5">
        <v>6.9464199999999998</v>
      </c>
      <c r="G2427" s="5">
        <v>0.52600000000000002</v>
      </c>
      <c r="H2427" s="5">
        <v>4.94156</v>
      </c>
    </row>
    <row r="2428" spans="1:8" ht="18.75" customHeight="1" thickBot="1" x14ac:dyDescent="0.25">
      <c r="A2428" s="78"/>
      <c r="B2428" s="82"/>
      <c r="C2428" s="84"/>
      <c r="D2428" s="3" t="s">
        <v>663</v>
      </c>
      <c r="E2428" s="5">
        <v>16.013000000000002</v>
      </c>
      <c r="F2428" s="5">
        <v>300.07249999999999</v>
      </c>
      <c r="G2428" s="5">
        <v>53.485500000000002</v>
      </c>
      <c r="H2428" s="5">
        <v>829.98488999999995</v>
      </c>
    </row>
    <row r="2429" spans="1:8" ht="18.75" customHeight="1" thickBot="1" x14ac:dyDescent="0.25">
      <c r="A2429" s="78"/>
      <c r="B2429" s="82"/>
      <c r="C2429" s="84"/>
      <c r="D2429" s="3" t="s">
        <v>112</v>
      </c>
      <c r="E2429" s="5">
        <v>1.8574999999999999</v>
      </c>
      <c r="F2429" s="5">
        <v>369.53699999999998</v>
      </c>
      <c r="G2429" s="5">
        <v>2.6825000000000001</v>
      </c>
      <c r="H2429" s="5">
        <v>521.23103000000003</v>
      </c>
    </row>
    <row r="2430" spans="1:8" ht="18.75" customHeight="1" thickBot="1" x14ac:dyDescent="0.25">
      <c r="A2430" s="78"/>
      <c r="B2430" s="82"/>
      <c r="C2430" s="84"/>
      <c r="D2430" s="3" t="s">
        <v>664</v>
      </c>
      <c r="E2430" s="5">
        <v>5.0000000000000001E-3</v>
      </c>
      <c r="F2430" s="5">
        <v>0.05</v>
      </c>
      <c r="G2430" s="5">
        <v>4.0000000000000001E-3</v>
      </c>
      <c r="H2430" s="5">
        <v>0.16750000000000001</v>
      </c>
    </row>
    <row r="2431" spans="1:8" ht="18.75" customHeight="1" thickBot="1" x14ac:dyDescent="0.25">
      <c r="A2431" s="78"/>
      <c r="B2431" s="82"/>
      <c r="C2431" s="84"/>
      <c r="D2431" s="3" t="s">
        <v>665</v>
      </c>
      <c r="E2431" s="5">
        <v>3.8955000000000002</v>
      </c>
      <c r="F2431" s="5">
        <v>73.011499999999998</v>
      </c>
      <c r="G2431" s="5">
        <v>4.1920000000000002</v>
      </c>
      <c r="H2431" s="5">
        <v>206.63621000000001</v>
      </c>
    </row>
    <row r="2432" spans="1:8" ht="18.75" customHeight="1" thickBot="1" x14ac:dyDescent="0.25">
      <c r="A2432" s="78"/>
      <c r="B2432" s="82"/>
      <c r="C2432" s="84"/>
      <c r="D2432" s="3" t="s">
        <v>546</v>
      </c>
      <c r="E2432" s="5">
        <v>0.69350000000000001</v>
      </c>
      <c r="F2432" s="5">
        <v>5.19679</v>
      </c>
      <c r="G2432" s="5">
        <v>0.86599999999999999</v>
      </c>
      <c r="H2432" s="5">
        <v>7.0565899999999999</v>
      </c>
    </row>
    <row r="2433" spans="1:8" ht="18.75" customHeight="1" thickBot="1" x14ac:dyDescent="0.25">
      <c r="A2433" s="78"/>
      <c r="B2433" s="82"/>
      <c r="C2433" s="84"/>
      <c r="D2433" s="3" t="s">
        <v>118</v>
      </c>
      <c r="E2433" s="5">
        <v>35.664499999999997</v>
      </c>
      <c r="F2433" s="5">
        <v>466.07303999999999</v>
      </c>
      <c r="G2433" s="5">
        <v>28.251000000000001</v>
      </c>
      <c r="H2433" s="5">
        <v>367.68651999999997</v>
      </c>
    </row>
    <row r="2434" spans="1:8" ht="18.75" customHeight="1" thickBot="1" x14ac:dyDescent="0.25">
      <c r="A2434" s="78"/>
      <c r="B2434" s="82"/>
      <c r="C2434" s="84"/>
      <c r="D2434" s="3" t="s">
        <v>666</v>
      </c>
      <c r="E2434" s="5">
        <v>0.90600000000000003</v>
      </c>
      <c r="F2434" s="5">
        <v>48.612859999999998</v>
      </c>
      <c r="G2434" s="5">
        <v>1.4584999999999999</v>
      </c>
      <c r="H2434" s="5">
        <v>49.795499999999997</v>
      </c>
    </row>
    <row r="2435" spans="1:8" ht="18.75" customHeight="1" thickBot="1" x14ac:dyDescent="0.25">
      <c r="A2435" s="78"/>
      <c r="B2435" s="82"/>
      <c r="C2435" s="84"/>
      <c r="D2435" s="3" t="s">
        <v>667</v>
      </c>
      <c r="E2435" s="5">
        <v>9.5109999999999992</v>
      </c>
      <c r="F2435" s="5">
        <v>383.04732999999999</v>
      </c>
      <c r="G2435" s="5">
        <v>9.0920000000000005</v>
      </c>
      <c r="H2435" s="5">
        <v>336.15960999999999</v>
      </c>
    </row>
    <row r="2436" spans="1:8" ht="18.75" customHeight="1" thickBot="1" x14ac:dyDescent="0.25">
      <c r="A2436" s="78"/>
      <c r="B2436" s="82"/>
      <c r="C2436" s="84"/>
      <c r="D2436" s="3" t="s">
        <v>589</v>
      </c>
      <c r="E2436" s="5">
        <v>3.2000000000000001E-2</v>
      </c>
      <c r="F2436" s="5">
        <v>0.34</v>
      </c>
      <c r="G2436" s="5">
        <v>0.14399999999999999</v>
      </c>
      <c r="H2436" s="5">
        <v>1.7</v>
      </c>
    </row>
    <row r="2437" spans="1:8" ht="18.75" customHeight="1" thickBot="1" x14ac:dyDescent="0.25">
      <c r="A2437" s="78"/>
      <c r="B2437" s="82"/>
      <c r="C2437" s="84"/>
      <c r="D2437" s="3" t="s">
        <v>668</v>
      </c>
      <c r="E2437" s="5">
        <v>83.908500000000004</v>
      </c>
      <c r="F2437" s="5">
        <v>2630.1860200000001</v>
      </c>
      <c r="G2437" s="5">
        <v>73.938500000000005</v>
      </c>
      <c r="H2437" s="5">
        <v>2101.76746</v>
      </c>
    </row>
    <row r="2438" spans="1:8" ht="18.75" customHeight="1" thickBot="1" x14ac:dyDescent="0.25">
      <c r="A2438" s="78"/>
      <c r="B2438" s="82"/>
      <c r="C2438" s="84"/>
      <c r="D2438" s="3" t="s">
        <v>89</v>
      </c>
      <c r="E2438" s="5">
        <v>1.244</v>
      </c>
      <c r="F2438" s="5">
        <v>15.374599999999999</v>
      </c>
      <c r="G2438" s="5">
        <v>1.5285</v>
      </c>
      <c r="H2438" s="5">
        <v>17.521850000000001</v>
      </c>
    </row>
    <row r="2439" spans="1:8" ht="18.75" customHeight="1" thickBot="1" x14ac:dyDescent="0.25">
      <c r="A2439" s="78"/>
      <c r="B2439" s="82"/>
      <c r="C2439" s="84"/>
      <c r="D2439" s="3" t="s">
        <v>116</v>
      </c>
      <c r="E2439" s="5">
        <v>0.48899999999999999</v>
      </c>
      <c r="F2439" s="5">
        <v>15.852080000000001</v>
      </c>
      <c r="G2439" s="5">
        <v>0.40600000000000003</v>
      </c>
      <c r="H2439" s="5">
        <v>12.67597</v>
      </c>
    </row>
    <row r="2440" spans="1:8" ht="18.75" customHeight="1" thickBot="1" x14ac:dyDescent="0.25">
      <c r="A2440" s="78"/>
      <c r="B2440" s="82"/>
      <c r="C2440" s="84"/>
      <c r="D2440" s="3" t="s">
        <v>16</v>
      </c>
      <c r="E2440" s="5">
        <v>16.609000000000002</v>
      </c>
      <c r="F2440" s="5">
        <v>368.14778999999999</v>
      </c>
      <c r="G2440" s="5">
        <v>22.593</v>
      </c>
      <c r="H2440" s="5">
        <v>428.50788999999997</v>
      </c>
    </row>
    <row r="2441" spans="1:8" ht="18.75" customHeight="1" thickBot="1" x14ac:dyDescent="0.25">
      <c r="A2441" s="78"/>
      <c r="B2441" s="82"/>
      <c r="C2441" s="84"/>
      <c r="D2441" s="3" t="s">
        <v>669</v>
      </c>
      <c r="E2441" s="5">
        <v>2.12</v>
      </c>
      <c r="F2441" s="5">
        <v>384.96749999999997</v>
      </c>
      <c r="G2441" s="5">
        <v>1.208</v>
      </c>
      <c r="H2441" s="5">
        <v>202.41611</v>
      </c>
    </row>
    <row r="2442" spans="1:8" ht="18.75" customHeight="1" thickBot="1" x14ac:dyDescent="0.25">
      <c r="A2442" s="78"/>
      <c r="B2442" s="82"/>
      <c r="C2442" s="84"/>
      <c r="D2442" s="3" t="s">
        <v>146</v>
      </c>
      <c r="E2442" s="5">
        <v>10.698499999999999</v>
      </c>
      <c r="F2442" s="5">
        <v>789.50842999999998</v>
      </c>
      <c r="G2442" s="5">
        <v>10.8705</v>
      </c>
      <c r="H2442" s="5">
        <v>941.33038999999997</v>
      </c>
    </row>
    <row r="2443" spans="1:8" ht="18.75" customHeight="1" thickBot="1" x14ac:dyDescent="0.25">
      <c r="A2443" s="78"/>
      <c r="B2443" s="82"/>
      <c r="C2443" s="84"/>
      <c r="D2443" s="3" t="s">
        <v>670</v>
      </c>
      <c r="E2443" s="5">
        <v>1.2795000000000001</v>
      </c>
      <c r="F2443" s="5">
        <v>12.42164</v>
      </c>
      <c r="G2443" s="5">
        <v>2.3679999999999999</v>
      </c>
      <c r="H2443" s="5">
        <v>19.720310000000001</v>
      </c>
    </row>
    <row r="2444" spans="1:8" ht="18.75" customHeight="1" thickBot="1" x14ac:dyDescent="0.25">
      <c r="A2444" s="78"/>
      <c r="B2444" s="82"/>
      <c r="C2444" s="84"/>
      <c r="D2444" s="3" t="s">
        <v>671</v>
      </c>
      <c r="E2444" s="5">
        <v>3.3485</v>
      </c>
      <c r="F2444" s="5">
        <v>29.133949999999999</v>
      </c>
      <c r="G2444" s="5">
        <v>2.6619999999999999</v>
      </c>
      <c r="H2444" s="5">
        <v>20.997589999999999</v>
      </c>
    </row>
    <row r="2445" spans="1:8" ht="18.75" customHeight="1" thickBot="1" x14ac:dyDescent="0.25">
      <c r="A2445" s="78"/>
      <c r="B2445" s="82"/>
      <c r="C2445" s="84"/>
      <c r="D2445" s="3" t="s">
        <v>74</v>
      </c>
      <c r="E2445" s="5">
        <v>6.8704999999999998</v>
      </c>
      <c r="F2445" s="5">
        <v>93.696659999999994</v>
      </c>
      <c r="G2445" s="5">
        <v>5.1165000000000003</v>
      </c>
      <c r="H2445" s="5">
        <v>59.906660000000002</v>
      </c>
    </row>
    <row r="2446" spans="1:8" ht="18.75" customHeight="1" thickBot="1" x14ac:dyDescent="0.25">
      <c r="A2446" s="78"/>
      <c r="B2446" s="82"/>
      <c r="C2446" s="84"/>
      <c r="D2446" s="3" t="s">
        <v>672</v>
      </c>
      <c r="E2446" s="5">
        <v>9.7000000000000003E-2</v>
      </c>
      <c r="F2446" s="5">
        <v>3.2149999999999999</v>
      </c>
      <c r="G2446" s="5">
        <v>0.5675</v>
      </c>
      <c r="H2446" s="5">
        <v>22.556999999999999</v>
      </c>
    </row>
    <row r="2447" spans="1:8" ht="18.75" customHeight="1" thickBot="1" x14ac:dyDescent="0.25">
      <c r="A2447" s="78"/>
      <c r="B2447" s="82"/>
      <c r="C2447" s="84"/>
      <c r="D2447" s="3" t="s">
        <v>673</v>
      </c>
      <c r="E2447" s="5">
        <v>52.215499999999999</v>
      </c>
      <c r="F2447" s="5">
        <v>1436.06339</v>
      </c>
      <c r="G2447" s="5">
        <v>50.438000000000002</v>
      </c>
      <c r="H2447" s="5">
        <v>1400.4162100000001</v>
      </c>
    </row>
    <row r="2448" spans="1:8" ht="18.75" customHeight="1" thickBot="1" x14ac:dyDescent="0.25">
      <c r="A2448" s="78"/>
      <c r="B2448" s="82"/>
      <c r="C2448" s="84"/>
      <c r="D2448" s="3" t="s">
        <v>555</v>
      </c>
      <c r="E2448" s="5">
        <v>2.8325</v>
      </c>
      <c r="F2448" s="5">
        <v>14.723100000000001</v>
      </c>
      <c r="G2448" s="5">
        <v>6.2</v>
      </c>
      <c r="H2448" s="5">
        <v>38.640900000000002</v>
      </c>
    </row>
    <row r="2449" spans="1:8" ht="18.75" customHeight="1" thickBot="1" x14ac:dyDescent="0.25">
      <c r="A2449" s="78"/>
      <c r="B2449" s="82"/>
      <c r="C2449" s="84"/>
      <c r="D2449" s="3" t="s">
        <v>149</v>
      </c>
      <c r="E2449" s="5">
        <v>0.02</v>
      </c>
      <c r="F2449" s="5">
        <v>0.1</v>
      </c>
      <c r="G2449" s="5">
        <v>1.5E-3</v>
      </c>
      <c r="H2449" s="5">
        <v>5.5500000000000001E-2</v>
      </c>
    </row>
    <row r="2450" spans="1:8" ht="18.75" customHeight="1" thickBot="1" x14ac:dyDescent="0.25">
      <c r="A2450" s="78"/>
      <c r="B2450" s="82"/>
      <c r="C2450" s="84"/>
      <c r="D2450" s="3" t="s">
        <v>674</v>
      </c>
      <c r="E2450" s="5">
        <v>2.1000000000000001E-2</v>
      </c>
      <c r="F2450" s="5">
        <v>0.24912000000000001</v>
      </c>
      <c r="G2450" s="5">
        <v>2E-3</v>
      </c>
      <c r="H2450" s="5">
        <v>0.21199999999999999</v>
      </c>
    </row>
    <row r="2451" spans="1:8" ht="18.75" customHeight="1" thickBot="1" x14ac:dyDescent="0.25">
      <c r="A2451" s="78"/>
      <c r="B2451" s="82"/>
      <c r="C2451" s="84"/>
      <c r="D2451" s="3" t="s">
        <v>145</v>
      </c>
      <c r="E2451" s="5">
        <v>17.3355</v>
      </c>
      <c r="F2451" s="5">
        <v>1762.3894</v>
      </c>
      <c r="G2451" s="5">
        <v>17.495000000000001</v>
      </c>
      <c r="H2451" s="5">
        <v>2036.4558300000001</v>
      </c>
    </row>
    <row r="2452" spans="1:8" ht="18.75" customHeight="1" thickBot="1" x14ac:dyDescent="0.25">
      <c r="A2452" s="78"/>
      <c r="B2452" s="82"/>
      <c r="C2452" s="84"/>
      <c r="D2452" s="3" t="s">
        <v>342</v>
      </c>
      <c r="E2452" s="5">
        <v>241.29300000000001</v>
      </c>
      <c r="F2452" s="5">
        <v>2911.57348</v>
      </c>
      <c r="G2452" s="5">
        <v>227.67349999999999</v>
      </c>
      <c r="H2452" s="5">
        <v>2593.9141599999998</v>
      </c>
    </row>
    <row r="2453" spans="1:8" ht="18.75" customHeight="1" thickBot="1" x14ac:dyDescent="0.25">
      <c r="A2453" s="78"/>
      <c r="B2453" s="82"/>
      <c r="C2453" s="84"/>
      <c r="D2453" s="3" t="s">
        <v>143</v>
      </c>
      <c r="E2453" s="5">
        <v>27.245000000000001</v>
      </c>
      <c r="F2453" s="5">
        <v>533.75030000000004</v>
      </c>
      <c r="G2453" s="5">
        <v>72.012</v>
      </c>
      <c r="H2453" s="5">
        <v>1355.76037</v>
      </c>
    </row>
    <row r="2454" spans="1:8" ht="18.75" customHeight="1" thickBot="1" x14ac:dyDescent="0.25">
      <c r="A2454" s="78"/>
      <c r="B2454" s="82"/>
      <c r="C2454" s="84"/>
      <c r="D2454" s="3" t="s">
        <v>506</v>
      </c>
      <c r="E2454" s="5">
        <v>66.95</v>
      </c>
      <c r="F2454" s="5">
        <v>787.30309999999997</v>
      </c>
      <c r="G2454" s="5">
        <v>62.743000000000002</v>
      </c>
      <c r="H2454" s="5">
        <v>796.74576999999999</v>
      </c>
    </row>
    <row r="2455" spans="1:8" ht="18.75" customHeight="1" thickBot="1" x14ac:dyDescent="0.25">
      <c r="A2455" s="78"/>
      <c r="B2455" s="82"/>
      <c r="C2455" s="84"/>
      <c r="D2455" s="3" t="s">
        <v>675</v>
      </c>
      <c r="E2455" s="5">
        <v>3.7484999999999999</v>
      </c>
      <c r="F2455" s="5">
        <v>21.57518</v>
      </c>
      <c r="G2455" s="5">
        <v>13.68</v>
      </c>
      <c r="H2455" s="5">
        <v>102.75178</v>
      </c>
    </row>
    <row r="2456" spans="1:8" ht="18.75" customHeight="1" thickBot="1" x14ac:dyDescent="0.25">
      <c r="A2456" s="78"/>
      <c r="B2456" s="82"/>
      <c r="C2456" s="84"/>
      <c r="D2456" s="3" t="s">
        <v>676</v>
      </c>
      <c r="E2456" s="5">
        <v>141.452</v>
      </c>
      <c r="F2456" s="5">
        <v>2018.94066</v>
      </c>
      <c r="G2456" s="5">
        <v>137.0985</v>
      </c>
      <c r="H2456" s="5">
        <v>1955.29971</v>
      </c>
    </row>
    <row r="2457" spans="1:8" ht="18.75" customHeight="1" thickBot="1" x14ac:dyDescent="0.25">
      <c r="A2457" s="78"/>
      <c r="B2457" s="82"/>
      <c r="C2457" s="84"/>
      <c r="D2457" s="3" t="s">
        <v>63</v>
      </c>
      <c r="E2457" s="5">
        <v>20.143999999999998</v>
      </c>
      <c r="F2457" s="5">
        <v>3855.83457</v>
      </c>
      <c r="G2457" s="5">
        <v>25.990500000000001</v>
      </c>
      <c r="H2457" s="5">
        <v>4372.6163900000001</v>
      </c>
    </row>
    <row r="2458" spans="1:8" ht="18.75" customHeight="1" thickBot="1" x14ac:dyDescent="0.25">
      <c r="A2458" s="78"/>
      <c r="B2458" s="82"/>
      <c r="C2458" s="84"/>
      <c r="D2458" s="3" t="s">
        <v>119</v>
      </c>
      <c r="E2458" s="5">
        <v>65.665999999999997</v>
      </c>
      <c r="F2458" s="5">
        <v>638.16687000000002</v>
      </c>
      <c r="G2458" s="5">
        <v>77.254000000000005</v>
      </c>
      <c r="H2458" s="5">
        <v>615.72682999999995</v>
      </c>
    </row>
    <row r="2459" spans="1:8" ht="18.75" customHeight="1" thickBot="1" x14ac:dyDescent="0.25">
      <c r="A2459" s="78"/>
      <c r="B2459" s="82"/>
      <c r="C2459" s="84"/>
      <c r="D2459" s="3" t="s">
        <v>101</v>
      </c>
      <c r="E2459" s="5">
        <v>0.59299999999999997</v>
      </c>
      <c r="F2459" s="5">
        <v>9.9800500000000003</v>
      </c>
      <c r="G2459" s="5">
        <v>0.52449999999999997</v>
      </c>
      <c r="H2459" s="5">
        <v>11.38958</v>
      </c>
    </row>
    <row r="2460" spans="1:8" ht="18.75" customHeight="1" thickBot="1" x14ac:dyDescent="0.25">
      <c r="A2460" s="78"/>
      <c r="B2460" s="82"/>
      <c r="C2460" s="84"/>
      <c r="D2460" s="3" t="s">
        <v>18</v>
      </c>
      <c r="E2460" s="5">
        <v>139.4435</v>
      </c>
      <c r="F2460" s="5">
        <v>2542.26469</v>
      </c>
      <c r="G2460" s="5">
        <v>134.3065</v>
      </c>
      <c r="H2460" s="5">
        <v>2535.6147500000002</v>
      </c>
    </row>
    <row r="2461" spans="1:8" ht="18.75" customHeight="1" thickBot="1" x14ac:dyDescent="0.25">
      <c r="A2461" s="78"/>
      <c r="B2461" s="82"/>
      <c r="C2461" s="84"/>
      <c r="D2461" s="3" t="s">
        <v>558</v>
      </c>
      <c r="E2461" s="5">
        <v>281.89550000000003</v>
      </c>
      <c r="F2461" s="5">
        <v>12635.270850000001</v>
      </c>
      <c r="G2461" s="5">
        <v>259.51100000000002</v>
      </c>
      <c r="H2461" s="5">
        <v>10550.843290000001</v>
      </c>
    </row>
    <row r="2462" spans="1:8" ht="18.75" customHeight="1" thickBot="1" x14ac:dyDescent="0.25">
      <c r="A2462" s="78"/>
      <c r="B2462" s="82"/>
      <c r="C2462" s="84"/>
      <c r="D2462" s="3" t="s">
        <v>94</v>
      </c>
      <c r="E2462" s="5">
        <v>23.321999999999999</v>
      </c>
      <c r="F2462" s="5">
        <v>472.96408000000002</v>
      </c>
      <c r="G2462" s="5">
        <v>23.405000000000001</v>
      </c>
      <c r="H2462" s="5">
        <v>446.88684000000001</v>
      </c>
    </row>
    <row r="2463" spans="1:8" ht="18.75" customHeight="1" thickBot="1" x14ac:dyDescent="0.25">
      <c r="A2463" s="78"/>
      <c r="B2463" s="82"/>
      <c r="C2463" s="84"/>
      <c r="D2463" s="3" t="s">
        <v>677</v>
      </c>
      <c r="E2463" s="5">
        <v>6.4189999999999996</v>
      </c>
      <c r="F2463" s="5">
        <v>450.84899999999999</v>
      </c>
      <c r="G2463" s="5">
        <v>11.173999999999999</v>
      </c>
      <c r="H2463" s="5">
        <v>579.6875</v>
      </c>
    </row>
    <row r="2464" spans="1:8" ht="18.75" customHeight="1" thickBot="1" x14ac:dyDescent="0.25">
      <c r="A2464" s="78"/>
      <c r="B2464" s="82"/>
      <c r="C2464" s="84"/>
      <c r="D2464" s="3" t="s">
        <v>65</v>
      </c>
      <c r="E2464" s="5">
        <v>2.173</v>
      </c>
      <c r="F2464" s="5">
        <v>72.735849999999999</v>
      </c>
      <c r="G2464" s="5">
        <v>2.4005000000000001</v>
      </c>
      <c r="H2464" s="5">
        <v>89.202870000000004</v>
      </c>
    </row>
    <row r="2465" spans="1:8" ht="18.75" customHeight="1" thickBot="1" x14ac:dyDescent="0.25">
      <c r="A2465" s="78"/>
      <c r="B2465" s="82"/>
      <c r="C2465" s="84"/>
      <c r="D2465" s="3" t="s">
        <v>97</v>
      </c>
      <c r="E2465" s="5">
        <v>1.103</v>
      </c>
      <c r="F2465" s="5">
        <v>47.200499999999998</v>
      </c>
      <c r="G2465" s="5">
        <v>2.6545000000000001</v>
      </c>
      <c r="H2465" s="5">
        <v>113.84797</v>
      </c>
    </row>
    <row r="2466" spans="1:8" ht="18.75" customHeight="1" thickBot="1" x14ac:dyDescent="0.25">
      <c r="A2466" s="78"/>
      <c r="B2466" s="82"/>
      <c r="C2466" s="84"/>
      <c r="D2466" s="3" t="s">
        <v>190</v>
      </c>
      <c r="E2466" s="5">
        <v>3.383</v>
      </c>
      <c r="F2466" s="5">
        <v>200.84549999999999</v>
      </c>
      <c r="G2466" s="5">
        <v>2.8904999999999998</v>
      </c>
      <c r="H2466" s="5">
        <v>188.55500000000001</v>
      </c>
    </row>
    <row r="2467" spans="1:8" ht="18.75" customHeight="1" thickBot="1" x14ac:dyDescent="0.25">
      <c r="A2467" s="78"/>
      <c r="B2467" s="82"/>
      <c r="C2467" s="84"/>
      <c r="D2467" s="3" t="s">
        <v>164</v>
      </c>
      <c r="E2467" s="5">
        <v>0.95750000000000002</v>
      </c>
      <c r="F2467" s="5">
        <v>64.16292</v>
      </c>
      <c r="G2467" s="5">
        <v>0.23899999999999999</v>
      </c>
      <c r="H2467" s="5">
        <v>16.710470000000001</v>
      </c>
    </row>
    <row r="2468" spans="1:8" ht="18.75" customHeight="1" thickBot="1" x14ac:dyDescent="0.25">
      <c r="A2468" s="78"/>
      <c r="B2468" s="82"/>
      <c r="C2468" s="84"/>
      <c r="D2468" s="3" t="s">
        <v>678</v>
      </c>
      <c r="E2468" s="5">
        <v>9.8849999999999998</v>
      </c>
      <c r="F2468" s="5">
        <v>54.423740000000002</v>
      </c>
      <c r="G2468" s="5">
        <v>7.4850000000000003</v>
      </c>
      <c r="H2468" s="5">
        <v>123.36333</v>
      </c>
    </row>
    <row r="2469" spans="1:8" ht="18.75" customHeight="1" thickBot="1" x14ac:dyDescent="0.25">
      <c r="A2469" s="78"/>
      <c r="B2469" s="82"/>
      <c r="C2469" s="84"/>
      <c r="D2469" s="3" t="s">
        <v>64</v>
      </c>
      <c r="E2469" s="5">
        <v>0.1845</v>
      </c>
      <c r="F2469" s="5">
        <v>16.337499999999999</v>
      </c>
      <c r="G2469" s="5">
        <v>1.5509999999999999</v>
      </c>
      <c r="H2469" s="5">
        <v>168.78450000000001</v>
      </c>
    </row>
    <row r="2470" spans="1:8" ht="18.75" customHeight="1" thickBot="1" x14ac:dyDescent="0.25">
      <c r="A2470" s="78"/>
      <c r="B2470" s="82"/>
      <c r="C2470" s="84"/>
      <c r="D2470" s="3" t="s">
        <v>679</v>
      </c>
      <c r="E2470" s="5">
        <v>3.6315</v>
      </c>
      <c r="F2470" s="5">
        <v>98.642499999999998</v>
      </c>
      <c r="G2470" s="5">
        <v>2.8955000000000002</v>
      </c>
      <c r="H2470" s="5">
        <v>44.458329999999997</v>
      </c>
    </row>
    <row r="2471" spans="1:8" ht="18.75" customHeight="1" thickBot="1" x14ac:dyDescent="0.25">
      <c r="A2471" s="78"/>
      <c r="B2471" s="82"/>
      <c r="C2471" s="84"/>
      <c r="D2471" s="3" t="s">
        <v>117</v>
      </c>
      <c r="E2471" s="5">
        <v>0.38200000000000001</v>
      </c>
      <c r="F2471" s="5">
        <v>40.069000000000003</v>
      </c>
      <c r="G2471" s="5">
        <v>0.45800000000000002</v>
      </c>
      <c r="H2471" s="5">
        <v>37.493499999999997</v>
      </c>
    </row>
    <row r="2472" spans="1:8" ht="18.75" customHeight="1" thickBot="1" x14ac:dyDescent="0.25">
      <c r="A2472" s="78"/>
      <c r="B2472" s="82"/>
      <c r="C2472" s="84"/>
      <c r="D2472" s="3" t="s">
        <v>188</v>
      </c>
      <c r="E2472" s="5">
        <v>48.664999999999999</v>
      </c>
      <c r="F2472" s="5">
        <v>460.76776000000001</v>
      </c>
      <c r="G2472" s="5">
        <v>102.474</v>
      </c>
      <c r="H2472" s="5">
        <v>761.27796999999998</v>
      </c>
    </row>
    <row r="2473" spans="1:8" ht="18.75" customHeight="1" thickBot="1" x14ac:dyDescent="0.25">
      <c r="A2473" s="78"/>
      <c r="B2473" s="82"/>
      <c r="C2473" s="84"/>
      <c r="D2473" s="3" t="s">
        <v>649</v>
      </c>
      <c r="E2473" s="5">
        <v>25.4255</v>
      </c>
      <c r="F2473" s="5">
        <v>1089.2524000000001</v>
      </c>
      <c r="G2473" s="5">
        <v>53.423499999999997</v>
      </c>
      <c r="H2473" s="5">
        <v>1963.5462199999999</v>
      </c>
    </row>
    <row r="2474" spans="1:8" ht="18.75" customHeight="1" thickBot="1" x14ac:dyDescent="0.25">
      <c r="A2474" s="78"/>
      <c r="B2474" s="82"/>
      <c r="C2474" s="84"/>
      <c r="D2474" s="3" t="s">
        <v>291</v>
      </c>
      <c r="E2474" s="5">
        <v>18.808499999999999</v>
      </c>
      <c r="F2474" s="5">
        <v>631.20293000000004</v>
      </c>
      <c r="G2474" s="5">
        <v>20.690999999999999</v>
      </c>
      <c r="H2474" s="5">
        <v>628.48761999999999</v>
      </c>
    </row>
    <row r="2475" spans="1:8" ht="18.75" customHeight="1" thickBot="1" x14ac:dyDescent="0.25">
      <c r="A2475" s="78"/>
      <c r="B2475" s="82"/>
      <c r="C2475" s="84"/>
      <c r="D2475" s="3" t="s">
        <v>21</v>
      </c>
      <c r="E2475" s="5">
        <v>0.87849999999999995</v>
      </c>
      <c r="F2475" s="5">
        <v>96.120189999999994</v>
      </c>
      <c r="G2475" s="5">
        <v>0.25950000000000001</v>
      </c>
      <c r="H2475" s="5">
        <v>23.713999999999999</v>
      </c>
    </row>
    <row r="2476" spans="1:8" ht="18.75" customHeight="1" thickBot="1" x14ac:dyDescent="0.25">
      <c r="A2476" s="78"/>
      <c r="B2476" s="82"/>
      <c r="C2476" s="84"/>
      <c r="D2476" s="3" t="s">
        <v>562</v>
      </c>
      <c r="E2476" s="5">
        <v>1.9315</v>
      </c>
      <c r="F2476" s="5">
        <v>55.51925</v>
      </c>
      <c r="G2476" s="5">
        <v>1.526</v>
      </c>
      <c r="H2476" s="5">
        <v>37.291110000000003</v>
      </c>
    </row>
    <row r="2477" spans="1:8" ht="18.75" customHeight="1" thickBot="1" x14ac:dyDescent="0.25">
      <c r="A2477" s="78"/>
      <c r="B2477" s="82"/>
      <c r="C2477" s="84"/>
      <c r="D2477" s="3" t="s">
        <v>413</v>
      </c>
      <c r="E2477" s="5">
        <v>14.2615</v>
      </c>
      <c r="F2477" s="5">
        <v>1442.14176</v>
      </c>
      <c r="G2477" s="5">
        <v>9.3469999999999995</v>
      </c>
      <c r="H2477" s="5">
        <v>979.49654999999996</v>
      </c>
    </row>
    <row r="2478" spans="1:8" ht="18.75" customHeight="1" thickBot="1" x14ac:dyDescent="0.25">
      <c r="A2478" s="78"/>
      <c r="B2478" s="82"/>
      <c r="C2478" s="84"/>
      <c r="D2478" s="3" t="s">
        <v>680</v>
      </c>
      <c r="E2478" s="5">
        <v>0.47799999999999998</v>
      </c>
      <c r="F2478" s="5">
        <v>67.664770000000004</v>
      </c>
      <c r="G2478" s="5">
        <v>0.2475</v>
      </c>
      <c r="H2478" s="5">
        <v>31.126000000000001</v>
      </c>
    </row>
    <row r="2479" spans="1:8" ht="18.75" customHeight="1" thickBot="1" x14ac:dyDescent="0.25">
      <c r="A2479" s="78"/>
      <c r="B2479" s="82"/>
      <c r="C2479" s="84"/>
      <c r="D2479" s="3" t="s">
        <v>15</v>
      </c>
      <c r="E2479" s="5">
        <v>54.222200000000001</v>
      </c>
      <c r="F2479" s="5">
        <v>673.27805999999998</v>
      </c>
      <c r="G2479" s="5">
        <v>66.076999999999998</v>
      </c>
      <c r="H2479" s="5">
        <v>774.59226999999998</v>
      </c>
    </row>
    <row r="2480" spans="1:8" ht="18.75" customHeight="1" thickBot="1" x14ac:dyDescent="0.25">
      <c r="A2480" s="78"/>
      <c r="B2480" s="82"/>
      <c r="C2480" s="84"/>
      <c r="D2480" s="3" t="s">
        <v>86</v>
      </c>
      <c r="E2480" s="5">
        <v>9.0410000000000004</v>
      </c>
      <c r="F2480" s="5">
        <v>122.83833</v>
      </c>
      <c r="G2480" s="5">
        <v>3.4525000000000001</v>
      </c>
      <c r="H2480" s="5">
        <v>35.290100000000002</v>
      </c>
    </row>
    <row r="2481" spans="1:8" ht="18.75" customHeight="1" thickBot="1" x14ac:dyDescent="0.25">
      <c r="A2481" s="78"/>
      <c r="B2481" s="82"/>
      <c r="C2481" s="84"/>
      <c r="D2481" s="3" t="s">
        <v>224</v>
      </c>
      <c r="E2481" s="5">
        <v>4.1185</v>
      </c>
      <c r="F2481" s="5">
        <v>238.89554999999999</v>
      </c>
      <c r="G2481" s="5">
        <v>23.138999999999999</v>
      </c>
      <c r="H2481" s="5">
        <v>1122.98892</v>
      </c>
    </row>
    <row r="2482" spans="1:8" ht="18.75" customHeight="1" thickBot="1" x14ac:dyDescent="0.25">
      <c r="A2482" s="78"/>
      <c r="B2482" s="82"/>
      <c r="C2482" s="84"/>
      <c r="D2482" s="3" t="s">
        <v>100</v>
      </c>
      <c r="E2482" s="5">
        <v>54.6355</v>
      </c>
      <c r="F2482" s="5">
        <v>394.05031000000002</v>
      </c>
      <c r="G2482" s="5">
        <v>56.941000000000003</v>
      </c>
      <c r="H2482" s="5">
        <v>373.41672</v>
      </c>
    </row>
    <row r="2483" spans="1:8" ht="18.75" customHeight="1" thickBot="1" x14ac:dyDescent="0.25">
      <c r="A2483" s="78"/>
      <c r="B2483" s="82"/>
      <c r="C2483" s="84"/>
      <c r="D2483" s="3" t="s">
        <v>385</v>
      </c>
      <c r="E2483" s="5">
        <v>0.4325</v>
      </c>
      <c r="F2483" s="5">
        <v>14.5055</v>
      </c>
      <c r="G2483" s="5">
        <v>0.24049999999999999</v>
      </c>
      <c r="H2483" s="5">
        <v>7.3890000000000002</v>
      </c>
    </row>
    <row r="2484" spans="1:8" ht="18.75" customHeight="1" thickBot="1" x14ac:dyDescent="0.25">
      <c r="A2484" s="78"/>
      <c r="B2484" s="82"/>
      <c r="C2484" s="84"/>
      <c r="D2484" s="3" t="s">
        <v>29</v>
      </c>
      <c r="E2484" s="5">
        <v>47.976500000000001</v>
      </c>
      <c r="F2484" s="5">
        <v>5314.4521599999998</v>
      </c>
      <c r="G2484" s="5">
        <v>55.460500000000003</v>
      </c>
      <c r="H2484" s="5">
        <v>6024.8116399999999</v>
      </c>
    </row>
    <row r="2485" spans="1:8" ht="18.75" customHeight="1" thickBot="1" x14ac:dyDescent="0.25">
      <c r="A2485" s="78"/>
      <c r="B2485" s="82"/>
      <c r="C2485" s="84"/>
      <c r="D2485" s="3" t="s">
        <v>215</v>
      </c>
      <c r="E2485" s="5">
        <v>55.100999999999999</v>
      </c>
      <c r="F2485" s="5">
        <v>702.48758999999995</v>
      </c>
      <c r="G2485" s="5">
        <v>68.854500000000002</v>
      </c>
      <c r="H2485" s="5">
        <v>704.67519000000004</v>
      </c>
    </row>
    <row r="2486" spans="1:8" ht="18.75" customHeight="1" thickBot="1" x14ac:dyDescent="0.25">
      <c r="A2486" s="78"/>
      <c r="B2486" s="82"/>
      <c r="C2486" s="84"/>
      <c r="D2486" s="3" t="s">
        <v>14</v>
      </c>
      <c r="E2486" s="5">
        <v>0.35649999999999998</v>
      </c>
      <c r="F2486" s="5">
        <v>4.9609100000000002</v>
      </c>
      <c r="G2486" s="5">
        <v>0.63549999999999995</v>
      </c>
      <c r="H2486" s="5">
        <v>9.9799600000000002</v>
      </c>
    </row>
    <row r="2487" spans="1:8" ht="18.75" customHeight="1" thickBot="1" x14ac:dyDescent="0.25">
      <c r="A2487" s="78"/>
      <c r="B2487" s="82"/>
      <c r="C2487" s="84"/>
      <c r="D2487" s="3" t="s">
        <v>92</v>
      </c>
      <c r="E2487" s="5">
        <v>11.5395</v>
      </c>
      <c r="F2487" s="5">
        <v>737.66502000000003</v>
      </c>
      <c r="G2487" s="5">
        <v>8.0184999999999995</v>
      </c>
      <c r="H2487" s="5">
        <v>530.51106000000004</v>
      </c>
    </row>
    <row r="2488" spans="1:8" ht="18.75" customHeight="1" thickBot="1" x14ac:dyDescent="0.25">
      <c r="A2488" s="78"/>
      <c r="B2488" s="82"/>
      <c r="C2488" s="84"/>
      <c r="D2488" s="3" t="s">
        <v>27</v>
      </c>
      <c r="E2488" s="5">
        <v>87.704999999999998</v>
      </c>
      <c r="F2488" s="5">
        <v>407.38798000000003</v>
      </c>
      <c r="G2488" s="4"/>
      <c r="H2488" s="4"/>
    </row>
    <row r="2489" spans="1:8" ht="18.75" customHeight="1" thickBot="1" x14ac:dyDescent="0.25">
      <c r="A2489" s="78"/>
      <c r="B2489" s="82"/>
      <c r="C2489" s="84"/>
      <c r="D2489" s="3" t="s">
        <v>554</v>
      </c>
      <c r="E2489" s="5">
        <v>54.180999999999997</v>
      </c>
      <c r="F2489" s="5">
        <v>372.64523000000003</v>
      </c>
      <c r="G2489" s="5">
        <v>52.323500000000003</v>
      </c>
      <c r="H2489" s="5">
        <v>282.55455999999998</v>
      </c>
    </row>
    <row r="2490" spans="1:8" ht="18.75" customHeight="1" thickBot="1" x14ac:dyDescent="0.25">
      <c r="A2490" s="78"/>
      <c r="B2490" s="82"/>
      <c r="C2490" s="84"/>
      <c r="D2490" s="3" t="s">
        <v>85</v>
      </c>
      <c r="E2490" s="5">
        <v>0.6885</v>
      </c>
      <c r="F2490" s="5">
        <v>11.696669999999999</v>
      </c>
      <c r="G2490" s="5">
        <v>0.1065</v>
      </c>
      <c r="H2490" s="5">
        <v>4.0125000000000002</v>
      </c>
    </row>
    <row r="2491" spans="1:8" ht="18.75" customHeight="1" thickBot="1" x14ac:dyDescent="0.25">
      <c r="A2491" s="78"/>
      <c r="B2491" s="82"/>
      <c r="C2491" s="84"/>
      <c r="D2491" s="3" t="s">
        <v>144</v>
      </c>
      <c r="E2491" s="5">
        <v>1.1839999999999999</v>
      </c>
      <c r="F2491" s="5">
        <v>215.44978</v>
      </c>
      <c r="G2491" s="5">
        <v>1.381</v>
      </c>
      <c r="H2491" s="5">
        <v>247.05199999999999</v>
      </c>
    </row>
    <row r="2492" spans="1:8" ht="18.75" customHeight="1" thickBot="1" x14ac:dyDescent="0.25">
      <c r="A2492" s="78"/>
      <c r="B2492" s="82"/>
      <c r="C2492" s="84"/>
      <c r="D2492" s="3" t="s">
        <v>9</v>
      </c>
      <c r="E2492" s="5">
        <v>111.434</v>
      </c>
      <c r="F2492" s="5">
        <v>3511.6660000000002</v>
      </c>
      <c r="G2492" s="5">
        <v>90.376999999999995</v>
      </c>
      <c r="H2492" s="5">
        <v>2430.1405</v>
      </c>
    </row>
    <row r="2493" spans="1:8" ht="18.75" customHeight="1" thickBot="1" x14ac:dyDescent="0.25">
      <c r="A2493" s="78"/>
      <c r="B2493" s="82"/>
      <c r="C2493" s="84"/>
      <c r="D2493" s="3" t="s">
        <v>262</v>
      </c>
      <c r="E2493" s="5">
        <v>34.587499999999999</v>
      </c>
      <c r="F2493" s="5">
        <v>2767.9850000000001</v>
      </c>
      <c r="G2493" s="5">
        <v>25.92</v>
      </c>
      <c r="H2493" s="5">
        <v>1831.75</v>
      </c>
    </row>
    <row r="2494" spans="1:8" ht="18.75" customHeight="1" thickBot="1" x14ac:dyDescent="0.25">
      <c r="A2494" s="78"/>
      <c r="B2494" s="82"/>
      <c r="C2494" s="84"/>
      <c r="D2494" s="3" t="s">
        <v>267</v>
      </c>
      <c r="E2494" s="5">
        <v>53.064999999999998</v>
      </c>
      <c r="F2494" s="5">
        <v>3415.5635000000002</v>
      </c>
      <c r="G2494" s="5">
        <v>86.052499999999995</v>
      </c>
      <c r="H2494" s="5">
        <v>4681.4987600000004</v>
      </c>
    </row>
    <row r="2495" spans="1:8" ht="18.75" customHeight="1" thickBot="1" x14ac:dyDescent="0.25">
      <c r="A2495" s="78"/>
      <c r="B2495" s="82"/>
      <c r="C2495" s="84"/>
      <c r="D2495" s="3" t="s">
        <v>681</v>
      </c>
      <c r="E2495" s="5">
        <v>3.0000000000000001E-3</v>
      </c>
      <c r="F2495" s="5">
        <v>0.73499999999999999</v>
      </c>
      <c r="G2495" s="4"/>
      <c r="H2495" s="4"/>
    </row>
    <row r="2496" spans="1:8" ht="18.75" customHeight="1" thickBot="1" x14ac:dyDescent="0.25">
      <c r="A2496" s="78"/>
      <c r="B2496" s="82"/>
      <c r="C2496" s="84"/>
      <c r="D2496" s="3" t="s">
        <v>682</v>
      </c>
      <c r="E2496" s="5">
        <v>2.2395</v>
      </c>
      <c r="F2496" s="5">
        <v>150.42447999999999</v>
      </c>
      <c r="G2496" s="5">
        <v>6.4660000000000002</v>
      </c>
      <c r="H2496" s="5">
        <v>312.24738000000002</v>
      </c>
    </row>
    <row r="2497" spans="1:8" ht="18.75" customHeight="1" thickBot="1" x14ac:dyDescent="0.25">
      <c r="A2497" s="78"/>
      <c r="B2497" s="82"/>
      <c r="C2497" s="84"/>
      <c r="D2497" s="3" t="s">
        <v>87</v>
      </c>
      <c r="E2497" s="5">
        <v>2.5950000000000002</v>
      </c>
      <c r="F2497" s="5">
        <v>155.41931</v>
      </c>
      <c r="G2497" s="5">
        <v>3.7745000000000002</v>
      </c>
      <c r="H2497" s="5">
        <v>197.92698999999999</v>
      </c>
    </row>
    <row r="2498" spans="1:8" ht="18.75" customHeight="1" thickBot="1" x14ac:dyDescent="0.25">
      <c r="A2498" s="78"/>
      <c r="B2498" s="82"/>
      <c r="C2498" s="84"/>
      <c r="D2498" s="3" t="s">
        <v>102</v>
      </c>
      <c r="E2498" s="5">
        <v>359.63082000000003</v>
      </c>
      <c r="F2498" s="5">
        <v>16016.346009999999</v>
      </c>
      <c r="G2498" s="5">
        <v>530.30100000000004</v>
      </c>
      <c r="H2498" s="5">
        <v>15991.3205</v>
      </c>
    </row>
    <row r="2499" spans="1:8" ht="18.75" customHeight="1" thickBot="1" x14ac:dyDescent="0.25">
      <c r="A2499" s="78"/>
      <c r="B2499" s="82"/>
      <c r="C2499" s="84"/>
      <c r="D2499" s="3" t="s">
        <v>91</v>
      </c>
      <c r="E2499" s="5">
        <v>43.3095</v>
      </c>
      <c r="F2499" s="5">
        <v>3151.2403300000001</v>
      </c>
      <c r="G2499" s="5">
        <v>41.3125</v>
      </c>
      <c r="H2499" s="5">
        <v>2861.1927099999998</v>
      </c>
    </row>
    <row r="2500" spans="1:8" ht="18.75" customHeight="1" thickBot="1" x14ac:dyDescent="0.25">
      <c r="A2500" s="78"/>
      <c r="B2500" s="82"/>
      <c r="C2500" s="84"/>
      <c r="D2500" s="3" t="s">
        <v>553</v>
      </c>
      <c r="E2500" s="4"/>
      <c r="F2500" s="4"/>
      <c r="G2500" s="5">
        <v>7.0209999999999999</v>
      </c>
      <c r="H2500" s="5">
        <v>65.023020000000002</v>
      </c>
    </row>
    <row r="2501" spans="1:8" ht="18.75" customHeight="1" thickBot="1" x14ac:dyDescent="0.25">
      <c r="A2501" s="78"/>
      <c r="B2501" s="82"/>
      <c r="C2501" s="84"/>
      <c r="D2501" s="3" t="s">
        <v>78</v>
      </c>
      <c r="E2501" s="5">
        <v>2.2995000000000001</v>
      </c>
      <c r="F2501" s="5">
        <v>33.165610000000001</v>
      </c>
      <c r="G2501" s="5">
        <v>2.3525</v>
      </c>
      <c r="H2501" s="5">
        <v>35.659889999999997</v>
      </c>
    </row>
    <row r="2502" spans="1:8" ht="18.75" customHeight="1" thickBot="1" x14ac:dyDescent="0.25">
      <c r="A2502" s="78"/>
      <c r="B2502" s="82"/>
      <c r="C2502" s="84"/>
      <c r="D2502" s="3" t="s">
        <v>95</v>
      </c>
      <c r="E2502" s="4"/>
      <c r="F2502" s="4"/>
      <c r="G2502" s="5">
        <v>0.99</v>
      </c>
      <c r="H2502" s="5">
        <v>11.88</v>
      </c>
    </row>
    <row r="2503" spans="1:8" ht="18.75" customHeight="1" thickBot="1" x14ac:dyDescent="0.25">
      <c r="A2503" s="78"/>
      <c r="B2503" s="82"/>
      <c r="C2503" s="84"/>
      <c r="D2503" s="3" t="s">
        <v>557</v>
      </c>
      <c r="E2503" s="5">
        <v>3.1709999999999998</v>
      </c>
      <c r="F2503" s="5">
        <v>535.71450000000004</v>
      </c>
      <c r="G2503" s="5">
        <v>1.758</v>
      </c>
      <c r="H2503" s="5">
        <v>279.99599999999998</v>
      </c>
    </row>
    <row r="2504" spans="1:8" ht="18.75" customHeight="1" thickBot="1" x14ac:dyDescent="0.25">
      <c r="A2504" s="78"/>
      <c r="B2504" s="82"/>
      <c r="C2504" s="84"/>
      <c r="D2504" s="3" t="s">
        <v>683</v>
      </c>
      <c r="E2504" s="5">
        <v>2.2499999999999999E-2</v>
      </c>
      <c r="F2504" s="5">
        <v>0.252</v>
      </c>
      <c r="G2504" s="4"/>
      <c r="H2504" s="4"/>
    </row>
    <row r="2505" spans="1:8" ht="18.75" customHeight="1" thickBot="1" x14ac:dyDescent="0.25">
      <c r="A2505" s="78"/>
      <c r="B2505" s="82"/>
      <c r="C2505" s="84"/>
      <c r="D2505" s="3" t="s">
        <v>684</v>
      </c>
      <c r="E2505" s="5">
        <v>83.447500000000005</v>
      </c>
      <c r="F2505" s="5">
        <v>1607.5107800000001</v>
      </c>
      <c r="G2505" s="5">
        <v>107.0395</v>
      </c>
      <c r="H2505" s="5">
        <v>1652.9881</v>
      </c>
    </row>
    <row r="2506" spans="1:8" ht="18.75" customHeight="1" thickBot="1" x14ac:dyDescent="0.25">
      <c r="A2506" s="78"/>
      <c r="B2506" s="82"/>
      <c r="C2506" s="84"/>
      <c r="D2506" s="3" t="s">
        <v>685</v>
      </c>
      <c r="E2506" s="5">
        <v>4.7E-2</v>
      </c>
      <c r="F2506" s="5">
        <v>1.01</v>
      </c>
      <c r="G2506" s="5">
        <v>5.3999999999999999E-2</v>
      </c>
      <c r="H2506" s="5">
        <v>0.3</v>
      </c>
    </row>
    <row r="2507" spans="1:8" ht="18.75" customHeight="1" thickBot="1" x14ac:dyDescent="0.25">
      <c r="A2507" s="78"/>
      <c r="B2507" s="82"/>
      <c r="C2507" s="84"/>
      <c r="D2507" s="3" t="s">
        <v>170</v>
      </c>
      <c r="E2507" s="5">
        <v>77.158500000000004</v>
      </c>
      <c r="F2507" s="5">
        <v>1458.16383</v>
      </c>
      <c r="G2507" s="5">
        <v>73.495500000000007</v>
      </c>
      <c r="H2507" s="5">
        <v>1346.09735</v>
      </c>
    </row>
    <row r="2508" spans="1:8" ht="18.75" customHeight="1" thickBot="1" x14ac:dyDescent="0.25">
      <c r="A2508" s="78"/>
      <c r="B2508" s="82"/>
      <c r="C2508" s="84"/>
      <c r="D2508" s="3" t="s">
        <v>686</v>
      </c>
      <c r="E2508" s="5">
        <v>6.0499999999999998E-2</v>
      </c>
      <c r="F2508" s="5">
        <v>0.38</v>
      </c>
      <c r="G2508" s="5">
        <v>9.0999999999999998E-2</v>
      </c>
      <c r="H2508" s="5">
        <v>3.29</v>
      </c>
    </row>
    <row r="2509" spans="1:8" ht="18.75" customHeight="1" thickBot="1" x14ac:dyDescent="0.25">
      <c r="A2509" s="78"/>
      <c r="B2509" s="82"/>
      <c r="C2509" s="84"/>
      <c r="D2509" s="3" t="s">
        <v>405</v>
      </c>
      <c r="E2509" s="5">
        <v>0.13300000000000001</v>
      </c>
      <c r="F2509" s="5">
        <v>7.9736799999999999</v>
      </c>
      <c r="G2509" s="5">
        <v>0.4415</v>
      </c>
      <c r="H2509" s="5">
        <v>18.528559999999999</v>
      </c>
    </row>
    <row r="2510" spans="1:8" ht="18.75" customHeight="1" thickBot="1" x14ac:dyDescent="0.25">
      <c r="A2510" s="78"/>
      <c r="B2510" s="82"/>
      <c r="C2510" s="84"/>
      <c r="D2510" s="3" t="s">
        <v>121</v>
      </c>
      <c r="E2510" s="5">
        <v>5.3999999999999999E-2</v>
      </c>
      <c r="F2510" s="5">
        <v>1.17</v>
      </c>
      <c r="G2510" s="4"/>
      <c r="H2510" s="4"/>
    </row>
    <row r="2511" spans="1:8" ht="18.75" customHeight="1" thickBot="1" x14ac:dyDescent="0.25">
      <c r="A2511" s="78"/>
      <c r="B2511" s="82"/>
      <c r="C2511" s="85"/>
      <c r="D2511" s="3" t="s">
        <v>120</v>
      </c>
      <c r="E2511" s="4"/>
      <c r="F2511" s="4"/>
      <c r="G2511" s="5">
        <v>5.1505000000000001</v>
      </c>
      <c r="H2511" s="5">
        <v>60.857999999999997</v>
      </c>
    </row>
    <row r="2512" spans="1:8" ht="18.75" customHeight="1" thickBot="1" x14ac:dyDescent="0.25">
      <c r="A2512" s="78"/>
      <c r="B2512" s="82"/>
      <c r="C2512" s="83" t="s">
        <v>33</v>
      </c>
      <c r="D2512" s="3" t="s">
        <v>687</v>
      </c>
      <c r="E2512" s="5">
        <v>108.95</v>
      </c>
      <c r="F2512" s="5">
        <v>1136.7449999999999</v>
      </c>
      <c r="G2512" s="5">
        <v>2.5019999999999998</v>
      </c>
      <c r="H2512" s="5">
        <v>50.58</v>
      </c>
    </row>
    <row r="2513" spans="1:8" ht="18.75" customHeight="1" thickBot="1" x14ac:dyDescent="0.25">
      <c r="A2513" s="78"/>
      <c r="B2513" s="82"/>
      <c r="C2513" s="84"/>
      <c r="D2513" s="3" t="s">
        <v>35</v>
      </c>
      <c r="E2513" s="5">
        <v>154.702</v>
      </c>
      <c r="F2513" s="5">
        <v>740.47213999999997</v>
      </c>
      <c r="G2513" s="5">
        <v>947.26649999999995</v>
      </c>
      <c r="H2513" s="5">
        <v>3899.4082199999998</v>
      </c>
    </row>
    <row r="2514" spans="1:8" ht="18.75" customHeight="1" thickBot="1" x14ac:dyDescent="0.25">
      <c r="A2514" s="78"/>
      <c r="B2514" s="82"/>
      <c r="C2514" s="84"/>
      <c r="D2514" s="3" t="s">
        <v>132</v>
      </c>
      <c r="E2514" s="5">
        <v>0.1055</v>
      </c>
      <c r="F2514" s="5">
        <v>6.7229999999999999</v>
      </c>
      <c r="G2514" s="5">
        <v>2.7E-2</v>
      </c>
      <c r="H2514" s="5">
        <v>0.81</v>
      </c>
    </row>
    <row r="2515" spans="1:8" ht="18.75" customHeight="1" thickBot="1" x14ac:dyDescent="0.25">
      <c r="A2515" s="78"/>
      <c r="B2515" s="82"/>
      <c r="C2515" s="84"/>
      <c r="D2515" s="3" t="s">
        <v>131</v>
      </c>
      <c r="E2515" s="5">
        <v>184.90299999999999</v>
      </c>
      <c r="F2515" s="5">
        <v>794.16291000000001</v>
      </c>
      <c r="G2515" s="5">
        <v>78.103999999999999</v>
      </c>
      <c r="H2515" s="5">
        <v>265.45850999999999</v>
      </c>
    </row>
    <row r="2516" spans="1:8" ht="18.75" customHeight="1" thickBot="1" x14ac:dyDescent="0.25">
      <c r="A2516" s="78"/>
      <c r="B2516" s="82"/>
      <c r="C2516" s="84"/>
      <c r="D2516" s="3" t="s">
        <v>550</v>
      </c>
      <c r="E2516" s="5">
        <v>2.3180000000000001</v>
      </c>
      <c r="F2516" s="5">
        <v>29.872229999999998</v>
      </c>
      <c r="G2516" s="5">
        <v>2.8325</v>
      </c>
      <c r="H2516" s="5">
        <v>36.375979999999998</v>
      </c>
    </row>
    <row r="2517" spans="1:8" ht="18.75" customHeight="1" thickBot="1" x14ac:dyDescent="0.25">
      <c r="A2517" s="78"/>
      <c r="B2517" s="82"/>
      <c r="C2517" s="84"/>
      <c r="D2517" s="3" t="s">
        <v>38</v>
      </c>
      <c r="E2517" s="5">
        <v>14.1645</v>
      </c>
      <c r="F2517" s="5">
        <v>57.57</v>
      </c>
      <c r="G2517" s="5">
        <v>32.706000000000003</v>
      </c>
      <c r="H2517" s="5">
        <v>98.12</v>
      </c>
    </row>
    <row r="2518" spans="1:8" ht="18.75" customHeight="1" thickBot="1" x14ac:dyDescent="0.25">
      <c r="A2518" s="78"/>
      <c r="B2518" s="82"/>
      <c r="C2518" s="84"/>
      <c r="D2518" s="3" t="s">
        <v>39</v>
      </c>
      <c r="E2518" s="5">
        <v>2.472</v>
      </c>
      <c r="F2518" s="5">
        <v>143.18206000000001</v>
      </c>
      <c r="G2518" s="5">
        <v>2.9224999999999999</v>
      </c>
      <c r="H2518" s="5">
        <v>208.77732</v>
      </c>
    </row>
    <row r="2519" spans="1:8" ht="18.75" customHeight="1" thickBot="1" x14ac:dyDescent="0.25">
      <c r="A2519" s="78"/>
      <c r="B2519" s="82"/>
      <c r="C2519" s="84"/>
      <c r="D2519" s="3" t="s">
        <v>41</v>
      </c>
      <c r="E2519" s="5">
        <v>610.13199999999995</v>
      </c>
      <c r="F2519" s="5">
        <v>1316.44</v>
      </c>
      <c r="G2519" s="5">
        <v>780.79700000000003</v>
      </c>
      <c r="H2519" s="5">
        <v>1298.2269100000001</v>
      </c>
    </row>
    <row r="2520" spans="1:8" ht="18.75" customHeight="1" thickBot="1" x14ac:dyDescent="0.25">
      <c r="A2520" s="78"/>
      <c r="B2520" s="82"/>
      <c r="C2520" s="84"/>
      <c r="D2520" s="3" t="s">
        <v>688</v>
      </c>
      <c r="E2520" s="5">
        <v>1887.3934999999999</v>
      </c>
      <c r="F2520" s="5">
        <v>16142.832539999999</v>
      </c>
      <c r="G2520" s="5">
        <v>2075.4949999999999</v>
      </c>
      <c r="H2520" s="5">
        <v>16227.73898</v>
      </c>
    </row>
    <row r="2521" spans="1:8" ht="18.75" customHeight="1" thickBot="1" x14ac:dyDescent="0.25">
      <c r="A2521" s="78"/>
      <c r="B2521" s="82"/>
      <c r="C2521" s="84"/>
      <c r="D2521" s="3" t="s">
        <v>40</v>
      </c>
      <c r="E2521" s="5">
        <v>1.95</v>
      </c>
      <c r="F2521" s="5">
        <v>5.4</v>
      </c>
      <c r="G2521" s="5">
        <v>5.22</v>
      </c>
      <c r="H2521" s="5">
        <v>13.885</v>
      </c>
    </row>
    <row r="2522" spans="1:8" ht="18.75" customHeight="1" thickBot="1" x14ac:dyDescent="0.25">
      <c r="A2522" s="78"/>
      <c r="B2522" s="82"/>
      <c r="C2522" s="84"/>
      <c r="D2522" s="3" t="s">
        <v>362</v>
      </c>
      <c r="E2522" s="5">
        <v>0.3</v>
      </c>
      <c r="F2522" s="5">
        <v>0.8</v>
      </c>
      <c r="G2522" s="5">
        <v>5.3150000000000004</v>
      </c>
      <c r="H2522" s="5">
        <v>14.6</v>
      </c>
    </row>
    <row r="2523" spans="1:8" ht="18.75" customHeight="1" thickBot="1" x14ac:dyDescent="0.25">
      <c r="A2523" s="78"/>
      <c r="B2523" s="82"/>
      <c r="C2523" s="84"/>
      <c r="D2523" s="3" t="s">
        <v>125</v>
      </c>
      <c r="E2523" s="5">
        <v>17.745249999999999</v>
      </c>
      <c r="F2523" s="5">
        <v>186.48949999999999</v>
      </c>
      <c r="G2523" s="5">
        <v>25.594999999999999</v>
      </c>
      <c r="H2523" s="5">
        <v>261.31599999999997</v>
      </c>
    </row>
    <row r="2524" spans="1:8" ht="18.75" customHeight="1" thickBot="1" x14ac:dyDescent="0.25">
      <c r="A2524" s="78"/>
      <c r="B2524" s="82"/>
      <c r="C2524" s="84"/>
      <c r="D2524" s="3" t="s">
        <v>135</v>
      </c>
      <c r="E2524" s="5">
        <v>21.897500000000001</v>
      </c>
      <c r="F2524" s="5">
        <v>230.17433</v>
      </c>
      <c r="G2524" s="5">
        <v>26.244499999999999</v>
      </c>
      <c r="H2524" s="5">
        <v>244.60049000000001</v>
      </c>
    </row>
    <row r="2525" spans="1:8" ht="18.75" customHeight="1" thickBot="1" x14ac:dyDescent="0.25">
      <c r="A2525" s="78"/>
      <c r="B2525" s="82"/>
      <c r="C2525" s="84"/>
      <c r="D2525" s="3" t="s">
        <v>37</v>
      </c>
      <c r="E2525" s="4"/>
      <c r="F2525" s="4"/>
      <c r="G2525" s="5">
        <v>1.35</v>
      </c>
      <c r="H2525" s="5">
        <v>4.05</v>
      </c>
    </row>
    <row r="2526" spans="1:8" ht="18.75" customHeight="1" thickBot="1" x14ac:dyDescent="0.25">
      <c r="A2526" s="78"/>
      <c r="B2526" s="82"/>
      <c r="C2526" s="84"/>
      <c r="D2526" s="3" t="s">
        <v>563</v>
      </c>
      <c r="E2526" s="5">
        <v>49.257330000000003</v>
      </c>
      <c r="F2526" s="5">
        <v>517.06093999999996</v>
      </c>
      <c r="G2526" s="5">
        <v>68.872</v>
      </c>
      <c r="H2526" s="5">
        <v>622.17109000000005</v>
      </c>
    </row>
    <row r="2527" spans="1:8" ht="18.75" customHeight="1" thickBot="1" x14ac:dyDescent="0.25">
      <c r="A2527" s="78"/>
      <c r="B2527" s="82"/>
      <c r="C2527" s="84"/>
      <c r="D2527" s="3" t="s">
        <v>689</v>
      </c>
      <c r="E2527" s="5">
        <v>1025.3710000000001</v>
      </c>
      <c r="F2527" s="5">
        <v>8593.4750000000004</v>
      </c>
      <c r="G2527" s="5">
        <v>859.00266999999997</v>
      </c>
      <c r="H2527" s="5">
        <v>8119.4889999999996</v>
      </c>
    </row>
    <row r="2528" spans="1:8" ht="18.75" customHeight="1" thickBot="1" x14ac:dyDescent="0.25">
      <c r="A2528" s="78"/>
      <c r="B2528" s="82"/>
      <c r="C2528" s="84"/>
      <c r="D2528" s="3" t="s">
        <v>130</v>
      </c>
      <c r="E2528" s="5">
        <v>1.6E-2</v>
      </c>
      <c r="F2528" s="5">
        <v>5.5789999999999999E-2</v>
      </c>
      <c r="G2528" s="4"/>
      <c r="H2528" s="4"/>
    </row>
    <row r="2529" spans="1:8" ht="18.75" customHeight="1" thickBot="1" x14ac:dyDescent="0.25">
      <c r="A2529" s="78"/>
      <c r="B2529" s="82"/>
      <c r="C2529" s="84"/>
      <c r="D2529" s="3" t="s">
        <v>133</v>
      </c>
      <c r="E2529" s="5">
        <v>0.6</v>
      </c>
      <c r="F2529" s="5">
        <v>2.8</v>
      </c>
      <c r="G2529" s="4"/>
      <c r="H2529" s="4"/>
    </row>
    <row r="2530" spans="1:8" ht="18.75" customHeight="1" thickBot="1" x14ac:dyDescent="0.25">
      <c r="A2530" s="78"/>
      <c r="B2530" s="82"/>
      <c r="C2530" s="85"/>
      <c r="D2530" s="3" t="s">
        <v>247</v>
      </c>
      <c r="E2530" s="5">
        <v>10.483000000000001</v>
      </c>
      <c r="F2530" s="5">
        <v>253.19200000000001</v>
      </c>
      <c r="G2530" s="4"/>
      <c r="H2530" s="4"/>
    </row>
    <row r="2531" spans="1:8" ht="18.75" customHeight="1" thickBot="1" x14ac:dyDescent="0.25">
      <c r="A2531" s="78"/>
      <c r="B2531" s="82"/>
      <c r="C2531" s="3" t="s">
        <v>337</v>
      </c>
      <c r="D2531" s="3" t="s">
        <v>430</v>
      </c>
      <c r="E2531" s="5">
        <v>0.1915</v>
      </c>
      <c r="F2531" s="5">
        <v>2.9668999999999999</v>
      </c>
      <c r="G2531" s="5">
        <v>0.38800000000000001</v>
      </c>
      <c r="H2531" s="5">
        <v>6.1899899999999999</v>
      </c>
    </row>
    <row r="2532" spans="1:8" ht="18.75" customHeight="1" thickBot="1" x14ac:dyDescent="0.25">
      <c r="A2532" s="78"/>
      <c r="B2532" s="82"/>
      <c r="C2532" s="83" t="s">
        <v>51</v>
      </c>
      <c r="D2532" s="3" t="s">
        <v>207</v>
      </c>
      <c r="E2532" s="5">
        <v>381.10950000000003</v>
      </c>
      <c r="F2532" s="5">
        <v>16907.600320000001</v>
      </c>
      <c r="G2532" s="5">
        <v>637.16049999999996</v>
      </c>
      <c r="H2532" s="5">
        <v>26358.64833</v>
      </c>
    </row>
    <row r="2533" spans="1:8" ht="18.75" customHeight="1" thickBot="1" x14ac:dyDescent="0.25">
      <c r="A2533" s="78"/>
      <c r="B2533" s="82"/>
      <c r="C2533" s="84"/>
      <c r="D2533" s="3" t="s">
        <v>203</v>
      </c>
      <c r="E2533" s="5">
        <v>3.7378</v>
      </c>
      <c r="F2533" s="5">
        <v>1343.5492999999999</v>
      </c>
      <c r="G2533" s="5">
        <v>8.7318999999999996</v>
      </c>
      <c r="H2533" s="5">
        <v>1287.298</v>
      </c>
    </row>
    <row r="2534" spans="1:8" ht="18.75" customHeight="1" thickBot="1" x14ac:dyDescent="0.25">
      <c r="A2534" s="78"/>
      <c r="B2534" s="82"/>
      <c r="C2534" s="84"/>
      <c r="D2534" s="3" t="s">
        <v>202</v>
      </c>
      <c r="E2534" s="5">
        <v>10.047599999999999</v>
      </c>
      <c r="F2534" s="5">
        <v>1597.3072</v>
      </c>
      <c r="G2534" s="5">
        <v>1.7724</v>
      </c>
      <c r="H2534" s="5">
        <v>340.94819999999999</v>
      </c>
    </row>
    <row r="2535" spans="1:8" ht="18.75" customHeight="1" thickBot="1" x14ac:dyDescent="0.25">
      <c r="A2535" s="78"/>
      <c r="B2535" s="82"/>
      <c r="C2535" s="84"/>
      <c r="D2535" s="3" t="s">
        <v>199</v>
      </c>
      <c r="E2535" s="5">
        <v>7.0025000000000004</v>
      </c>
      <c r="F2535" s="5">
        <v>578.68499999999995</v>
      </c>
      <c r="G2535" s="5">
        <v>1.5238</v>
      </c>
      <c r="H2535" s="5">
        <v>170.3862</v>
      </c>
    </row>
    <row r="2536" spans="1:8" ht="18.75" customHeight="1" thickBot="1" x14ac:dyDescent="0.25">
      <c r="A2536" s="78"/>
      <c r="B2536" s="82"/>
      <c r="C2536" s="84"/>
      <c r="D2536" s="3" t="s">
        <v>53</v>
      </c>
      <c r="E2536" s="5">
        <v>1.0999999999999999E-2</v>
      </c>
      <c r="F2536" s="5">
        <v>2.8</v>
      </c>
      <c r="G2536" s="5">
        <v>4.8500000000000001E-2</v>
      </c>
      <c r="H2536" s="5">
        <v>10.324999999999999</v>
      </c>
    </row>
    <row r="2537" spans="1:8" ht="18.75" customHeight="1" thickBot="1" x14ac:dyDescent="0.25">
      <c r="A2537" s="78"/>
      <c r="B2537" s="82"/>
      <c r="C2537" s="84"/>
      <c r="D2537" s="3" t="s">
        <v>690</v>
      </c>
      <c r="E2537" s="5">
        <v>0.154</v>
      </c>
      <c r="F2537" s="5">
        <v>12.2</v>
      </c>
      <c r="G2537" s="5">
        <v>4.2999999999999997E-2</v>
      </c>
      <c r="H2537" s="5">
        <v>1.915</v>
      </c>
    </row>
    <row r="2538" spans="1:8" ht="18.75" customHeight="1" thickBot="1" x14ac:dyDescent="0.25">
      <c r="A2538" s="78"/>
      <c r="B2538" s="82"/>
      <c r="C2538" s="84"/>
      <c r="D2538" s="3" t="s">
        <v>55</v>
      </c>
      <c r="E2538" s="5">
        <v>1.8381000000000001</v>
      </c>
      <c r="F2538" s="5">
        <v>394.29559999999998</v>
      </c>
      <c r="G2538" s="5">
        <v>2.1810999999999998</v>
      </c>
      <c r="H2538" s="5">
        <v>426.03100000000001</v>
      </c>
    </row>
    <row r="2539" spans="1:8" ht="18.75" customHeight="1" thickBot="1" x14ac:dyDescent="0.25">
      <c r="A2539" s="78"/>
      <c r="B2539" s="82"/>
      <c r="C2539" s="84"/>
      <c r="D2539" s="3" t="s">
        <v>394</v>
      </c>
      <c r="E2539" s="5">
        <v>7.4999999999999997E-3</v>
      </c>
      <c r="F2539" s="5">
        <v>2.4</v>
      </c>
      <c r="G2539" s="5">
        <v>0.03</v>
      </c>
      <c r="H2539" s="5">
        <v>7.52</v>
      </c>
    </row>
    <row r="2540" spans="1:8" ht="18.75" customHeight="1" thickBot="1" x14ac:dyDescent="0.25">
      <c r="A2540" s="78"/>
      <c r="B2540" s="82"/>
      <c r="C2540" s="84"/>
      <c r="D2540" s="3" t="s">
        <v>691</v>
      </c>
      <c r="E2540" s="5">
        <v>12.1</v>
      </c>
      <c r="F2540" s="5">
        <v>423.5</v>
      </c>
      <c r="G2540" s="5">
        <v>102.73</v>
      </c>
      <c r="H2540" s="5">
        <v>3722.1</v>
      </c>
    </row>
    <row r="2541" spans="1:8" ht="18.75" customHeight="1" thickBot="1" x14ac:dyDescent="0.25">
      <c r="A2541" s="78"/>
      <c r="B2541" s="82"/>
      <c r="C2541" s="84"/>
      <c r="D2541" s="3" t="s">
        <v>567</v>
      </c>
      <c r="E2541" s="5">
        <v>2.4540000000000002</v>
      </c>
      <c r="F2541" s="5">
        <v>485.8537</v>
      </c>
      <c r="G2541" s="5">
        <v>0.55189999999999995</v>
      </c>
      <c r="H2541" s="5">
        <v>80.995000000000005</v>
      </c>
    </row>
    <row r="2542" spans="1:8" ht="18.75" customHeight="1" thickBot="1" x14ac:dyDescent="0.25">
      <c r="A2542" s="78"/>
      <c r="B2542" s="82"/>
      <c r="C2542" s="84"/>
      <c r="D2542" s="3" t="s">
        <v>206</v>
      </c>
      <c r="E2542" s="5">
        <v>57.359000000000002</v>
      </c>
      <c r="F2542" s="5">
        <v>1587.1849999999999</v>
      </c>
      <c r="G2542" s="5">
        <v>117.349</v>
      </c>
      <c r="H2542" s="5">
        <v>2759.14867</v>
      </c>
    </row>
    <row r="2543" spans="1:8" ht="18.75" customHeight="1" thickBot="1" x14ac:dyDescent="0.25">
      <c r="A2543" s="78"/>
      <c r="B2543" s="82"/>
      <c r="C2543" s="85"/>
      <c r="D2543" s="3" t="s">
        <v>692</v>
      </c>
      <c r="E2543" s="4"/>
      <c r="F2543" s="4"/>
      <c r="G2543" s="5">
        <v>4.4499999999999998E-2</v>
      </c>
      <c r="H2543" s="5">
        <v>11.164</v>
      </c>
    </row>
    <row r="2544" spans="1:8" ht="18.75" customHeight="1" thickBot="1" x14ac:dyDescent="0.25">
      <c r="A2544" s="78"/>
      <c r="B2544" s="82"/>
      <c r="C2544" s="83" t="s">
        <v>44</v>
      </c>
      <c r="D2544" s="3" t="s">
        <v>693</v>
      </c>
      <c r="E2544" s="5">
        <v>0.3145</v>
      </c>
      <c r="F2544" s="5">
        <v>12.32</v>
      </c>
      <c r="G2544" s="5">
        <v>0.502</v>
      </c>
      <c r="H2544" s="5">
        <v>11.03</v>
      </c>
    </row>
    <row r="2545" spans="1:8" ht="18.75" customHeight="1" thickBot="1" x14ac:dyDescent="0.25">
      <c r="A2545" s="78"/>
      <c r="B2545" s="82"/>
      <c r="C2545" s="84"/>
      <c r="D2545" s="3" t="s">
        <v>694</v>
      </c>
      <c r="E2545" s="5">
        <v>426.91082999999998</v>
      </c>
      <c r="F2545" s="5">
        <v>8210.5032499999998</v>
      </c>
      <c r="G2545" s="5">
        <v>167.38749999999999</v>
      </c>
      <c r="H2545" s="5">
        <v>3135.7937099999999</v>
      </c>
    </row>
    <row r="2546" spans="1:8" ht="18.75" customHeight="1" thickBot="1" x14ac:dyDescent="0.25">
      <c r="A2546" s="78"/>
      <c r="B2546" s="82"/>
      <c r="C2546" s="84"/>
      <c r="D2546" s="3" t="s">
        <v>695</v>
      </c>
      <c r="E2546" s="5">
        <v>91.659499999999994</v>
      </c>
      <c r="F2546" s="5">
        <v>8804.3590000000004</v>
      </c>
      <c r="G2546" s="5">
        <v>212.91550000000001</v>
      </c>
      <c r="H2546" s="5">
        <v>19126.317999999999</v>
      </c>
    </row>
    <row r="2547" spans="1:8" ht="18.75" customHeight="1" thickBot="1" x14ac:dyDescent="0.25">
      <c r="A2547" s="78"/>
      <c r="B2547" s="82"/>
      <c r="C2547" s="84"/>
      <c r="D2547" s="3" t="s">
        <v>152</v>
      </c>
      <c r="E2547" s="5">
        <v>37.71</v>
      </c>
      <c r="F2547" s="5">
        <v>2376.94</v>
      </c>
      <c r="G2547" s="5">
        <v>49.884</v>
      </c>
      <c r="H2547" s="5">
        <v>2555.7649999999999</v>
      </c>
    </row>
    <row r="2548" spans="1:8" ht="18.75" customHeight="1" thickBot="1" x14ac:dyDescent="0.25">
      <c r="A2548" s="78"/>
      <c r="B2548" s="82"/>
      <c r="C2548" s="84"/>
      <c r="D2548" s="3" t="s">
        <v>45</v>
      </c>
      <c r="E2548" s="5">
        <v>28.157499999999999</v>
      </c>
      <c r="F2548" s="5">
        <v>1795.2655</v>
      </c>
      <c r="G2548" s="5">
        <v>49.777500000000003</v>
      </c>
      <c r="H2548" s="5">
        <v>2670.7067299999999</v>
      </c>
    </row>
    <row r="2549" spans="1:8" ht="18.75" customHeight="1" thickBot="1" x14ac:dyDescent="0.25">
      <c r="A2549" s="78"/>
      <c r="B2549" s="82"/>
      <c r="C2549" s="84"/>
      <c r="D2549" s="3" t="s">
        <v>46</v>
      </c>
      <c r="E2549" s="5">
        <v>897.101</v>
      </c>
      <c r="F2549" s="5">
        <v>92921.311000000002</v>
      </c>
      <c r="G2549" s="5">
        <v>1042.6595</v>
      </c>
      <c r="H2549" s="5">
        <v>87055.769</v>
      </c>
    </row>
    <row r="2550" spans="1:8" ht="18.75" customHeight="1" thickBot="1" x14ac:dyDescent="0.25">
      <c r="A2550" s="78"/>
      <c r="B2550" s="82"/>
      <c r="C2550" s="84"/>
      <c r="D2550" s="3" t="s">
        <v>564</v>
      </c>
      <c r="E2550" s="4"/>
      <c r="F2550" s="4"/>
      <c r="G2550" s="5">
        <v>1E-3</v>
      </c>
      <c r="H2550" s="5">
        <v>0.05</v>
      </c>
    </row>
    <row r="2551" spans="1:8" ht="18.75" customHeight="1" thickBot="1" x14ac:dyDescent="0.25">
      <c r="A2551" s="79"/>
      <c r="B2551" s="83"/>
      <c r="C2551" s="85"/>
      <c r="D2551" s="3" t="s">
        <v>48</v>
      </c>
      <c r="E2551" s="5">
        <v>7.85E-2</v>
      </c>
      <c r="F2551" s="5">
        <v>6.29</v>
      </c>
      <c r="G2551" s="5">
        <v>5.8999999999999997E-2</v>
      </c>
      <c r="H2551" s="5">
        <v>4.9880000000000004</v>
      </c>
    </row>
    <row r="2552" spans="1:8" ht="18.75" customHeight="1" thickBot="1" x14ac:dyDescent="0.25">
      <c r="A2552" s="77" t="s">
        <v>696</v>
      </c>
      <c r="B2552" s="81" t="s">
        <v>141</v>
      </c>
      <c r="C2552" s="83" t="s">
        <v>6</v>
      </c>
      <c r="D2552" s="3" t="s">
        <v>80</v>
      </c>
      <c r="E2552" s="5">
        <v>1.9504999999999999</v>
      </c>
      <c r="F2552" s="5">
        <v>41.5105</v>
      </c>
      <c r="G2552" s="5">
        <v>9.3394999999999992</v>
      </c>
      <c r="H2552" s="5">
        <v>202.035</v>
      </c>
    </row>
    <row r="2553" spans="1:8" ht="18.75" customHeight="1" thickBot="1" x14ac:dyDescent="0.25">
      <c r="A2553" s="78"/>
      <c r="B2553" s="82"/>
      <c r="C2553" s="84"/>
      <c r="D2553" s="3" t="s">
        <v>280</v>
      </c>
      <c r="E2553" s="5">
        <v>1.5E-3</v>
      </c>
      <c r="F2553" s="5">
        <v>1.0500000000000001E-2</v>
      </c>
      <c r="G2553" s="4"/>
      <c r="H2553" s="4"/>
    </row>
    <row r="2554" spans="1:8" ht="18.75" customHeight="1" thickBot="1" x14ac:dyDescent="0.25">
      <c r="A2554" s="78"/>
      <c r="B2554" s="82"/>
      <c r="C2554" s="84"/>
      <c r="D2554" s="3" t="s">
        <v>253</v>
      </c>
      <c r="E2554" s="4"/>
      <c r="F2554" s="4"/>
      <c r="G2554" s="5">
        <v>4.4999999999999997E-3</v>
      </c>
      <c r="H2554" s="5">
        <v>0.11</v>
      </c>
    </row>
    <row r="2555" spans="1:8" ht="18.75" customHeight="1" thickBot="1" x14ac:dyDescent="0.25">
      <c r="A2555" s="78"/>
      <c r="B2555" s="82"/>
      <c r="C2555" s="84"/>
      <c r="D2555" s="3" t="s">
        <v>404</v>
      </c>
      <c r="E2555" s="5">
        <v>6.4500000000000002E-2</v>
      </c>
      <c r="F2555" s="5">
        <v>1.6775</v>
      </c>
      <c r="G2555" s="5">
        <v>5.5500000000000001E-2</v>
      </c>
      <c r="H2555" s="5">
        <v>1.6904999999999999</v>
      </c>
    </row>
    <row r="2556" spans="1:8" ht="18.75" customHeight="1" thickBot="1" x14ac:dyDescent="0.25">
      <c r="A2556" s="78"/>
      <c r="B2556" s="82"/>
      <c r="C2556" s="84"/>
      <c r="D2556" s="3" t="s">
        <v>309</v>
      </c>
      <c r="E2556" s="5">
        <v>50.895499999999998</v>
      </c>
      <c r="F2556" s="5">
        <v>225.70400000000001</v>
      </c>
      <c r="G2556" s="5">
        <v>20.672499999999999</v>
      </c>
      <c r="H2556" s="5">
        <v>61.981499999999997</v>
      </c>
    </row>
    <row r="2557" spans="1:8" ht="18.75" customHeight="1" thickBot="1" x14ac:dyDescent="0.25">
      <c r="A2557" s="78"/>
      <c r="B2557" s="82"/>
      <c r="C2557" s="84"/>
      <c r="D2557" s="3" t="s">
        <v>697</v>
      </c>
      <c r="E2557" s="5">
        <v>0.23649999999999999</v>
      </c>
      <c r="F2557" s="5">
        <v>1.5255000000000001</v>
      </c>
      <c r="G2557" s="5">
        <v>4.2999999999999997E-2</v>
      </c>
      <c r="H2557" s="5">
        <v>0.23</v>
      </c>
    </row>
    <row r="2558" spans="1:8" ht="18.75" customHeight="1" thickBot="1" x14ac:dyDescent="0.25">
      <c r="A2558" s="78"/>
      <c r="B2558" s="82"/>
      <c r="C2558" s="84"/>
      <c r="D2558" s="3" t="s">
        <v>310</v>
      </c>
      <c r="E2558" s="5">
        <v>3.5499999999999997E-2</v>
      </c>
      <c r="F2558" s="5">
        <v>1.3055000000000001</v>
      </c>
      <c r="G2558" s="5">
        <v>0.1225</v>
      </c>
      <c r="H2558" s="5">
        <v>3.7395</v>
      </c>
    </row>
    <row r="2559" spans="1:8" ht="18.75" customHeight="1" thickBot="1" x14ac:dyDescent="0.25">
      <c r="A2559" s="78"/>
      <c r="B2559" s="82"/>
      <c r="C2559" s="84"/>
      <c r="D2559" s="3" t="s">
        <v>492</v>
      </c>
      <c r="E2559" s="5">
        <v>0.32850000000000001</v>
      </c>
      <c r="F2559" s="5">
        <v>7.9939999999999998</v>
      </c>
      <c r="G2559" s="5">
        <v>0.32900000000000001</v>
      </c>
      <c r="H2559" s="5">
        <v>3.06</v>
      </c>
    </row>
    <row r="2560" spans="1:8" ht="18.75" customHeight="1" thickBot="1" x14ac:dyDescent="0.25">
      <c r="A2560" s="78"/>
      <c r="B2560" s="82"/>
      <c r="C2560" s="84"/>
      <c r="D2560" s="3" t="s">
        <v>95</v>
      </c>
      <c r="E2560" s="5">
        <v>6.0000000000000001E-3</v>
      </c>
      <c r="F2560" s="5">
        <v>6.9000000000000006E-2</v>
      </c>
      <c r="G2560" s="4"/>
      <c r="H2560" s="4"/>
    </row>
    <row r="2561" spans="1:8" ht="18.75" customHeight="1" thickBot="1" x14ac:dyDescent="0.25">
      <c r="A2561" s="78"/>
      <c r="B2561" s="82"/>
      <c r="C2561" s="84"/>
      <c r="D2561" s="3" t="s">
        <v>223</v>
      </c>
      <c r="E2561" s="5">
        <v>37.15</v>
      </c>
      <c r="F2561" s="5">
        <v>620.71900000000005</v>
      </c>
      <c r="G2561" s="5">
        <v>63.195</v>
      </c>
      <c r="H2561" s="5">
        <v>707.64549999999997</v>
      </c>
    </row>
    <row r="2562" spans="1:8" ht="18.75" customHeight="1" thickBot="1" x14ac:dyDescent="0.25">
      <c r="A2562" s="78"/>
      <c r="B2562" s="82"/>
      <c r="C2562" s="84"/>
      <c r="D2562" s="3" t="s">
        <v>498</v>
      </c>
      <c r="E2562" s="5">
        <v>3.6669999999999998</v>
      </c>
      <c r="F2562" s="5">
        <v>60.787500000000001</v>
      </c>
      <c r="G2562" s="5">
        <v>10.0715</v>
      </c>
      <c r="H2562" s="5">
        <v>177.59649999999999</v>
      </c>
    </row>
    <row r="2563" spans="1:8" ht="18.75" customHeight="1" thickBot="1" x14ac:dyDescent="0.25">
      <c r="A2563" s="78"/>
      <c r="B2563" s="82"/>
      <c r="C2563" s="84"/>
      <c r="D2563" s="3" t="s">
        <v>503</v>
      </c>
      <c r="E2563" s="5">
        <v>1.3005</v>
      </c>
      <c r="F2563" s="5">
        <v>53.141500000000001</v>
      </c>
      <c r="G2563" s="5">
        <v>0.88800000000000001</v>
      </c>
      <c r="H2563" s="5">
        <v>39.758499999999998</v>
      </c>
    </row>
    <row r="2564" spans="1:8" ht="18.75" customHeight="1" thickBot="1" x14ac:dyDescent="0.25">
      <c r="A2564" s="78"/>
      <c r="B2564" s="82"/>
      <c r="C2564" s="84"/>
      <c r="D2564" s="3" t="s">
        <v>225</v>
      </c>
      <c r="E2564" s="5">
        <v>1.1225000000000001</v>
      </c>
      <c r="F2564" s="5">
        <v>15.295</v>
      </c>
      <c r="G2564" s="5">
        <v>0.441</v>
      </c>
      <c r="H2564" s="5">
        <v>7.9744999999999999</v>
      </c>
    </row>
    <row r="2565" spans="1:8" ht="18.75" customHeight="1" thickBot="1" x14ac:dyDescent="0.25">
      <c r="A2565" s="78"/>
      <c r="B2565" s="82"/>
      <c r="C2565" s="84"/>
      <c r="D2565" s="3" t="s">
        <v>507</v>
      </c>
      <c r="E2565" s="5">
        <v>1530.1742300000001</v>
      </c>
      <c r="F2565" s="5">
        <v>3027.9665</v>
      </c>
      <c r="G2565" s="5">
        <v>35.541499999999999</v>
      </c>
      <c r="H2565" s="5">
        <v>130.99950000000001</v>
      </c>
    </row>
    <row r="2566" spans="1:8" ht="18.75" customHeight="1" thickBot="1" x14ac:dyDescent="0.25">
      <c r="A2566" s="78"/>
      <c r="B2566" s="82"/>
      <c r="C2566" s="84"/>
      <c r="D2566" s="3" t="s">
        <v>493</v>
      </c>
      <c r="E2566" s="5">
        <v>1.8545</v>
      </c>
      <c r="F2566" s="5">
        <v>4.7845000000000004</v>
      </c>
      <c r="G2566" s="5">
        <v>0.6825</v>
      </c>
      <c r="H2566" s="5">
        <v>6.9974999999999996</v>
      </c>
    </row>
    <row r="2567" spans="1:8" ht="18.75" customHeight="1" thickBot="1" x14ac:dyDescent="0.25">
      <c r="A2567" s="78"/>
      <c r="B2567" s="82"/>
      <c r="C2567" s="84"/>
      <c r="D2567" s="3" t="s">
        <v>625</v>
      </c>
      <c r="E2567" s="5">
        <v>0.1045</v>
      </c>
      <c r="F2567" s="5">
        <v>6.4015000000000004</v>
      </c>
      <c r="G2567" s="5">
        <v>0.09</v>
      </c>
      <c r="H2567" s="5">
        <v>3.6640000000000001</v>
      </c>
    </row>
    <row r="2568" spans="1:8" ht="18.75" customHeight="1" thickBot="1" x14ac:dyDescent="0.25">
      <c r="A2568" s="78"/>
      <c r="B2568" s="82"/>
      <c r="C2568" s="84"/>
      <c r="D2568" s="3" t="s">
        <v>489</v>
      </c>
      <c r="E2568" s="5">
        <v>2E-3</v>
      </c>
      <c r="F2568" s="5">
        <v>0.108</v>
      </c>
      <c r="G2568" s="5">
        <v>6.0499999999999998E-2</v>
      </c>
      <c r="H2568" s="5">
        <v>3.165</v>
      </c>
    </row>
    <row r="2569" spans="1:8" ht="18.75" customHeight="1" thickBot="1" x14ac:dyDescent="0.25">
      <c r="A2569" s="78"/>
      <c r="B2569" s="82"/>
      <c r="C2569" s="84"/>
      <c r="D2569" s="3" t="s">
        <v>656</v>
      </c>
      <c r="E2569" s="5">
        <v>0.4365</v>
      </c>
      <c r="F2569" s="5">
        <v>4.7625000000000002</v>
      </c>
      <c r="G2569" s="5">
        <v>11.045500000000001</v>
      </c>
      <c r="H2569" s="5">
        <v>47.692500000000003</v>
      </c>
    </row>
    <row r="2570" spans="1:8" ht="18.75" customHeight="1" thickBot="1" x14ac:dyDescent="0.25">
      <c r="A2570" s="78"/>
      <c r="B2570" s="82"/>
      <c r="C2570" s="84"/>
      <c r="D2570" s="3" t="s">
        <v>174</v>
      </c>
      <c r="E2570" s="5">
        <v>3.448</v>
      </c>
      <c r="F2570" s="5">
        <v>37.200000000000003</v>
      </c>
      <c r="G2570" s="5">
        <v>5.5970000000000004</v>
      </c>
      <c r="H2570" s="5">
        <v>47.898499999999999</v>
      </c>
    </row>
    <row r="2571" spans="1:8" ht="18.75" customHeight="1" thickBot="1" x14ac:dyDescent="0.25">
      <c r="A2571" s="78"/>
      <c r="B2571" s="82"/>
      <c r="C2571" s="84"/>
      <c r="D2571" s="3" t="s">
        <v>343</v>
      </c>
      <c r="E2571" s="5">
        <v>23.832999999999998</v>
      </c>
      <c r="F2571" s="5">
        <v>820.48699999999997</v>
      </c>
      <c r="G2571" s="5">
        <v>34.042499999999997</v>
      </c>
      <c r="H2571" s="5">
        <v>992.4615</v>
      </c>
    </row>
    <row r="2572" spans="1:8" ht="18.75" customHeight="1" thickBot="1" x14ac:dyDescent="0.25">
      <c r="A2572" s="78"/>
      <c r="B2572" s="82"/>
      <c r="C2572" s="84"/>
      <c r="D2572" s="3" t="s">
        <v>516</v>
      </c>
      <c r="E2572" s="5">
        <v>0.14099999999999999</v>
      </c>
      <c r="F2572" s="5">
        <v>1.1279999999999999</v>
      </c>
      <c r="G2572" s="5">
        <v>7.2499999999999995E-2</v>
      </c>
      <c r="H2572" s="5">
        <v>0.65249999999999997</v>
      </c>
    </row>
    <row r="2573" spans="1:8" ht="18.75" customHeight="1" thickBot="1" x14ac:dyDescent="0.25">
      <c r="A2573" s="78"/>
      <c r="B2573" s="82"/>
      <c r="C2573" s="84"/>
      <c r="D2573" s="3" t="s">
        <v>352</v>
      </c>
      <c r="E2573" s="4"/>
      <c r="F2573" s="4"/>
      <c r="G2573" s="5">
        <v>3.1E-2</v>
      </c>
      <c r="H2573" s="5">
        <v>0.31</v>
      </c>
    </row>
    <row r="2574" spans="1:8" ht="18.75" customHeight="1" thickBot="1" x14ac:dyDescent="0.25">
      <c r="A2574" s="78"/>
      <c r="B2574" s="82"/>
      <c r="C2574" s="84"/>
      <c r="D2574" s="3" t="s">
        <v>285</v>
      </c>
      <c r="E2574" s="5">
        <v>89.159000000000006</v>
      </c>
      <c r="F2574" s="5">
        <v>3403.8409999999999</v>
      </c>
      <c r="G2574" s="5">
        <v>181.227</v>
      </c>
      <c r="H2574" s="5">
        <v>6445.0884999999998</v>
      </c>
    </row>
    <row r="2575" spans="1:8" ht="18.75" customHeight="1" thickBot="1" x14ac:dyDescent="0.25">
      <c r="A2575" s="78"/>
      <c r="B2575" s="82"/>
      <c r="C2575" s="84"/>
      <c r="D2575" s="3" t="s">
        <v>508</v>
      </c>
      <c r="E2575" s="5">
        <v>5.0999999999999997E-2</v>
      </c>
      <c r="F2575" s="5">
        <v>3.3784999999999998</v>
      </c>
      <c r="G2575" s="5">
        <v>0.19850000000000001</v>
      </c>
      <c r="H2575" s="5">
        <v>14.46</v>
      </c>
    </row>
    <row r="2576" spans="1:8" ht="18.75" customHeight="1" thickBot="1" x14ac:dyDescent="0.25">
      <c r="A2576" s="78"/>
      <c r="B2576" s="82"/>
      <c r="C2576" s="84"/>
      <c r="D2576" s="3" t="s">
        <v>220</v>
      </c>
      <c r="E2576" s="5">
        <v>0.19900000000000001</v>
      </c>
      <c r="F2576" s="5">
        <v>12.253500000000001</v>
      </c>
      <c r="G2576" s="5">
        <v>0.67349999999999999</v>
      </c>
      <c r="H2576" s="5">
        <v>47.113</v>
      </c>
    </row>
    <row r="2577" spans="1:8" ht="18.75" customHeight="1" thickBot="1" x14ac:dyDescent="0.25">
      <c r="A2577" s="78"/>
      <c r="B2577" s="82"/>
      <c r="C2577" s="84"/>
      <c r="D2577" s="3" t="s">
        <v>558</v>
      </c>
      <c r="E2577" s="5">
        <v>2.9000000000000001E-2</v>
      </c>
      <c r="F2577" s="5">
        <v>0.68799999999999994</v>
      </c>
      <c r="G2577" s="5">
        <v>8.6999999999999994E-2</v>
      </c>
      <c r="H2577" s="5">
        <v>1.292</v>
      </c>
    </row>
    <row r="2578" spans="1:8" ht="18.75" customHeight="1" thickBot="1" x14ac:dyDescent="0.25">
      <c r="A2578" s="78"/>
      <c r="B2578" s="82"/>
      <c r="C2578" s="84"/>
      <c r="D2578" s="3" t="s">
        <v>190</v>
      </c>
      <c r="E2578" s="5">
        <v>0.13200000000000001</v>
      </c>
      <c r="F2578" s="5">
        <v>4.6665000000000001</v>
      </c>
      <c r="G2578" s="5">
        <v>0.28050000000000003</v>
      </c>
      <c r="H2578" s="5">
        <v>4.3765000000000001</v>
      </c>
    </row>
    <row r="2579" spans="1:8" ht="18.75" customHeight="1" thickBot="1" x14ac:dyDescent="0.25">
      <c r="A2579" s="78"/>
      <c r="B2579" s="82"/>
      <c r="C2579" s="84"/>
      <c r="D2579" s="3" t="s">
        <v>698</v>
      </c>
      <c r="E2579" s="4"/>
      <c r="F2579" s="4"/>
      <c r="G2579" s="5">
        <v>7.8E-2</v>
      </c>
      <c r="H2579" s="5">
        <v>0.81899999999999995</v>
      </c>
    </row>
    <row r="2580" spans="1:8" ht="18.75" customHeight="1" thickBot="1" x14ac:dyDescent="0.25">
      <c r="A2580" s="78"/>
      <c r="B2580" s="82"/>
      <c r="C2580" s="84"/>
      <c r="D2580" s="3" t="s">
        <v>150</v>
      </c>
      <c r="E2580" s="5">
        <v>7.6499999999999999E-2</v>
      </c>
      <c r="F2580" s="5">
        <v>0.94950000000000001</v>
      </c>
      <c r="G2580" s="5">
        <v>9.0999999999999998E-2</v>
      </c>
      <c r="H2580" s="5">
        <v>4.0555000000000003</v>
      </c>
    </row>
    <row r="2581" spans="1:8" ht="18.75" customHeight="1" thickBot="1" x14ac:dyDescent="0.25">
      <c r="A2581" s="78"/>
      <c r="B2581" s="82"/>
      <c r="C2581" s="84"/>
      <c r="D2581" s="3" t="s">
        <v>502</v>
      </c>
      <c r="E2581" s="5">
        <v>1.9615</v>
      </c>
      <c r="F2581" s="5">
        <v>18.187000000000001</v>
      </c>
      <c r="G2581" s="5">
        <v>2.6124999999999998</v>
      </c>
      <c r="H2581" s="5">
        <v>22.513999999999999</v>
      </c>
    </row>
    <row r="2582" spans="1:8" ht="18.75" customHeight="1" thickBot="1" x14ac:dyDescent="0.25">
      <c r="A2582" s="78"/>
      <c r="B2582" s="82"/>
      <c r="C2582" s="84"/>
      <c r="D2582" s="3" t="s">
        <v>455</v>
      </c>
      <c r="E2582" s="5">
        <v>56.799500000000002</v>
      </c>
      <c r="F2582" s="5">
        <v>1828.7829999999999</v>
      </c>
      <c r="G2582" s="5">
        <v>107.3985</v>
      </c>
      <c r="H2582" s="5">
        <v>3323.2874999999999</v>
      </c>
    </row>
    <row r="2583" spans="1:8" ht="18.75" customHeight="1" thickBot="1" x14ac:dyDescent="0.25">
      <c r="A2583" s="78"/>
      <c r="B2583" s="82"/>
      <c r="C2583" s="84"/>
      <c r="D2583" s="3" t="s">
        <v>497</v>
      </c>
      <c r="E2583" s="5">
        <v>4.2045000000000003</v>
      </c>
      <c r="F2583" s="5">
        <v>207.56200000000001</v>
      </c>
      <c r="G2583" s="5">
        <v>8.1769999999999996</v>
      </c>
      <c r="H2583" s="5">
        <v>393.01549999999997</v>
      </c>
    </row>
    <row r="2584" spans="1:8" ht="18.75" customHeight="1" thickBot="1" x14ac:dyDescent="0.25">
      <c r="A2584" s="78"/>
      <c r="B2584" s="82"/>
      <c r="C2584" s="84"/>
      <c r="D2584" s="3" t="s">
        <v>499</v>
      </c>
      <c r="E2584" s="5">
        <v>0.19600000000000001</v>
      </c>
      <c r="F2584" s="5">
        <v>1.9890000000000001</v>
      </c>
      <c r="G2584" s="5">
        <v>0.154</v>
      </c>
      <c r="H2584" s="5">
        <v>3.5495000000000001</v>
      </c>
    </row>
    <row r="2585" spans="1:8" ht="18.75" customHeight="1" thickBot="1" x14ac:dyDescent="0.25">
      <c r="A2585" s="78"/>
      <c r="B2585" s="82"/>
      <c r="C2585" s="84"/>
      <c r="D2585" s="3" t="s">
        <v>281</v>
      </c>
      <c r="E2585" s="5">
        <v>0.1285</v>
      </c>
      <c r="F2585" s="5">
        <v>3.319</v>
      </c>
      <c r="G2585" s="5">
        <v>0.189</v>
      </c>
      <c r="H2585" s="5">
        <v>3.3935</v>
      </c>
    </row>
    <row r="2586" spans="1:8" ht="18.75" customHeight="1" thickBot="1" x14ac:dyDescent="0.25">
      <c r="A2586" s="78"/>
      <c r="B2586" s="82"/>
      <c r="C2586" s="84"/>
      <c r="D2586" s="3" t="s">
        <v>265</v>
      </c>
      <c r="E2586" s="5">
        <v>1.3540000000000001</v>
      </c>
      <c r="F2586" s="5">
        <v>32.393500000000003</v>
      </c>
      <c r="G2586" s="5">
        <v>4.4604999999999997</v>
      </c>
      <c r="H2586" s="5">
        <v>97.935500000000005</v>
      </c>
    </row>
    <row r="2587" spans="1:8" ht="18.75" customHeight="1" thickBot="1" x14ac:dyDescent="0.25">
      <c r="A2587" s="78"/>
      <c r="B2587" s="82"/>
      <c r="C2587" s="84"/>
      <c r="D2587" s="3" t="s">
        <v>116</v>
      </c>
      <c r="E2587" s="5">
        <v>13.254</v>
      </c>
      <c r="F2587" s="5">
        <v>187.20400000000001</v>
      </c>
      <c r="G2587" s="5">
        <v>92.040499999999994</v>
      </c>
      <c r="H2587" s="5">
        <v>1395.2825</v>
      </c>
    </row>
    <row r="2588" spans="1:8" ht="18.75" customHeight="1" thickBot="1" x14ac:dyDescent="0.25">
      <c r="A2588" s="78"/>
      <c r="B2588" s="82"/>
      <c r="C2588" s="84"/>
      <c r="D2588" s="3" t="s">
        <v>64</v>
      </c>
      <c r="E2588" s="5">
        <v>4.7210000000000001</v>
      </c>
      <c r="F2588" s="5">
        <v>278.3</v>
      </c>
      <c r="G2588" s="5">
        <v>45.807499999999997</v>
      </c>
      <c r="H2588" s="5">
        <v>2067.7395000000001</v>
      </c>
    </row>
    <row r="2589" spans="1:8" ht="18.75" customHeight="1" thickBot="1" x14ac:dyDescent="0.25">
      <c r="A2589" s="78"/>
      <c r="B2589" s="82"/>
      <c r="C2589" s="84"/>
      <c r="D2589" s="3" t="s">
        <v>486</v>
      </c>
      <c r="E2589" s="5">
        <v>3.5999999999999997E-2</v>
      </c>
      <c r="F2589" s="5">
        <v>1.5235000000000001</v>
      </c>
      <c r="G2589" s="5">
        <v>0.19850000000000001</v>
      </c>
      <c r="H2589" s="5">
        <v>15.6465</v>
      </c>
    </row>
    <row r="2590" spans="1:8" ht="18.75" customHeight="1" thickBot="1" x14ac:dyDescent="0.25">
      <c r="A2590" s="78"/>
      <c r="B2590" s="82"/>
      <c r="C2590" s="84"/>
      <c r="D2590" s="3" t="s">
        <v>267</v>
      </c>
      <c r="E2590" s="5">
        <v>4.0000000000000001E-3</v>
      </c>
      <c r="F2590" s="5">
        <v>2.4E-2</v>
      </c>
      <c r="G2590" s="4"/>
      <c r="H2590" s="4"/>
    </row>
    <row r="2591" spans="1:8" ht="18.75" customHeight="1" thickBot="1" x14ac:dyDescent="0.25">
      <c r="A2591" s="78"/>
      <c r="B2591" s="82"/>
      <c r="C2591" s="84"/>
      <c r="D2591" s="3" t="s">
        <v>255</v>
      </c>
      <c r="E2591" s="5">
        <v>5.9630000000000001</v>
      </c>
      <c r="F2591" s="5">
        <v>94.299499999999995</v>
      </c>
      <c r="G2591" s="5">
        <v>14.5975</v>
      </c>
      <c r="H2591" s="5">
        <v>184.15199999999999</v>
      </c>
    </row>
    <row r="2592" spans="1:8" ht="18.75" customHeight="1" thickBot="1" x14ac:dyDescent="0.25">
      <c r="A2592" s="78"/>
      <c r="B2592" s="82"/>
      <c r="C2592" s="84"/>
      <c r="D2592" s="3" t="s">
        <v>485</v>
      </c>
      <c r="E2592" s="5">
        <v>163.01599999999999</v>
      </c>
      <c r="F2592" s="5">
        <v>1397.7425000000001</v>
      </c>
      <c r="G2592" s="5">
        <v>413.16800000000001</v>
      </c>
      <c r="H2592" s="5">
        <v>3563.4630000000002</v>
      </c>
    </row>
    <row r="2593" spans="1:8" ht="18.75" customHeight="1" thickBot="1" x14ac:dyDescent="0.25">
      <c r="A2593" s="78"/>
      <c r="B2593" s="82"/>
      <c r="C2593" s="84"/>
      <c r="D2593" s="3" t="s">
        <v>653</v>
      </c>
      <c r="E2593" s="4"/>
      <c r="F2593" s="4"/>
      <c r="G2593" s="5">
        <v>0.1515</v>
      </c>
      <c r="H2593" s="5">
        <v>0.82099999999999995</v>
      </c>
    </row>
    <row r="2594" spans="1:8" ht="18.75" customHeight="1" thickBot="1" x14ac:dyDescent="0.25">
      <c r="A2594" s="78"/>
      <c r="B2594" s="82"/>
      <c r="C2594" s="84"/>
      <c r="D2594" s="3" t="s">
        <v>76</v>
      </c>
      <c r="E2594" s="5">
        <v>0.36499999999999999</v>
      </c>
      <c r="F2594" s="5">
        <v>1.506</v>
      </c>
      <c r="G2594" s="5">
        <v>6.8000000000000005E-2</v>
      </c>
      <c r="H2594" s="5">
        <v>0.29899999999999999</v>
      </c>
    </row>
    <row r="2595" spans="1:8" ht="18.75" customHeight="1" thickBot="1" x14ac:dyDescent="0.25">
      <c r="A2595" s="78"/>
      <c r="B2595" s="82"/>
      <c r="C2595" s="84"/>
      <c r="D2595" s="3" t="s">
        <v>655</v>
      </c>
      <c r="E2595" s="5">
        <v>1.0500000000000001E-2</v>
      </c>
      <c r="F2595" s="5">
        <v>0.3165</v>
      </c>
      <c r="G2595" s="4"/>
      <c r="H2595" s="4"/>
    </row>
    <row r="2596" spans="1:8" ht="18.75" customHeight="1" thickBot="1" x14ac:dyDescent="0.25">
      <c r="A2596" s="78"/>
      <c r="B2596" s="82"/>
      <c r="C2596" s="84"/>
      <c r="D2596" s="3" t="s">
        <v>21</v>
      </c>
      <c r="E2596" s="5">
        <v>25.9575</v>
      </c>
      <c r="F2596" s="5">
        <v>1409.8085000000001</v>
      </c>
      <c r="G2596" s="5">
        <v>7.2164999999999999</v>
      </c>
      <c r="H2596" s="5">
        <v>398.18049999999999</v>
      </c>
    </row>
    <row r="2597" spans="1:8" ht="18.75" customHeight="1" thickBot="1" x14ac:dyDescent="0.25">
      <c r="A2597" s="78"/>
      <c r="B2597" s="82"/>
      <c r="C2597" s="84"/>
      <c r="D2597" s="3" t="s">
        <v>233</v>
      </c>
      <c r="E2597" s="5">
        <v>42.125999999999998</v>
      </c>
      <c r="F2597" s="5">
        <v>887.01300000000003</v>
      </c>
      <c r="G2597" s="5">
        <v>49.070999999999998</v>
      </c>
      <c r="H2597" s="5">
        <v>863.24249999999995</v>
      </c>
    </row>
    <row r="2598" spans="1:8" ht="18.75" customHeight="1" thickBot="1" x14ac:dyDescent="0.25">
      <c r="A2598" s="78"/>
      <c r="B2598" s="82"/>
      <c r="C2598" s="84"/>
      <c r="D2598" s="3" t="s">
        <v>122</v>
      </c>
      <c r="E2598" s="5">
        <v>2.7E-2</v>
      </c>
      <c r="F2598" s="5">
        <v>0.36399999999999999</v>
      </c>
      <c r="G2598" s="5">
        <v>0.32350000000000001</v>
      </c>
      <c r="H2598" s="5">
        <v>2.8774999999999999</v>
      </c>
    </row>
    <row r="2599" spans="1:8" ht="18.75" customHeight="1" thickBot="1" x14ac:dyDescent="0.25">
      <c r="A2599" s="78"/>
      <c r="B2599" s="82"/>
      <c r="C2599" s="84"/>
      <c r="D2599" s="3" t="s">
        <v>148</v>
      </c>
      <c r="E2599" s="5">
        <v>3.1E-2</v>
      </c>
      <c r="F2599" s="5">
        <v>2.7145000000000001</v>
      </c>
      <c r="G2599" s="5">
        <v>1.55E-2</v>
      </c>
      <c r="H2599" s="5">
        <v>0.6875</v>
      </c>
    </row>
    <row r="2600" spans="1:8" ht="18.75" customHeight="1" thickBot="1" x14ac:dyDescent="0.25">
      <c r="A2600" s="78"/>
      <c r="B2600" s="82"/>
      <c r="C2600" s="84"/>
      <c r="D2600" s="3" t="s">
        <v>226</v>
      </c>
      <c r="E2600" s="5">
        <v>3.2000000000000001E-2</v>
      </c>
      <c r="F2600" s="5">
        <v>0.47899999999999998</v>
      </c>
      <c r="G2600" s="5">
        <v>3.5000000000000001E-3</v>
      </c>
      <c r="H2600" s="5">
        <v>1.7500000000000002E-2</v>
      </c>
    </row>
    <row r="2601" spans="1:8" ht="18.75" customHeight="1" thickBot="1" x14ac:dyDescent="0.25">
      <c r="A2601" s="78"/>
      <c r="B2601" s="82"/>
      <c r="C2601" s="84"/>
      <c r="D2601" s="3" t="s">
        <v>509</v>
      </c>
      <c r="E2601" s="4"/>
      <c r="F2601" s="4"/>
      <c r="G2601" s="5">
        <v>5.4999999999999997E-3</v>
      </c>
      <c r="H2601" s="5">
        <v>5.5E-2</v>
      </c>
    </row>
    <row r="2602" spans="1:8" ht="18.75" customHeight="1" thickBot="1" x14ac:dyDescent="0.25">
      <c r="A2602" s="78"/>
      <c r="B2602" s="82"/>
      <c r="C2602" s="84"/>
      <c r="D2602" s="3" t="s">
        <v>17</v>
      </c>
      <c r="E2602" s="4"/>
      <c r="F2602" s="4"/>
      <c r="G2602" s="5">
        <v>4.1000000000000002E-2</v>
      </c>
      <c r="H2602" s="5">
        <v>0.123</v>
      </c>
    </row>
    <row r="2603" spans="1:8" ht="18.75" customHeight="1" thickBot="1" x14ac:dyDescent="0.25">
      <c r="A2603" s="78"/>
      <c r="B2603" s="82"/>
      <c r="C2603" s="84"/>
      <c r="D2603" s="3" t="s">
        <v>500</v>
      </c>
      <c r="E2603" s="5">
        <v>1.5980000000000001</v>
      </c>
      <c r="F2603" s="5">
        <v>16.424499999999998</v>
      </c>
      <c r="G2603" s="5">
        <v>2.706</v>
      </c>
      <c r="H2603" s="5">
        <v>26.129000000000001</v>
      </c>
    </row>
    <row r="2604" spans="1:8" ht="18.75" customHeight="1" thickBot="1" x14ac:dyDescent="0.25">
      <c r="A2604" s="78"/>
      <c r="B2604" s="82"/>
      <c r="C2604" s="84"/>
      <c r="D2604" s="3" t="s">
        <v>161</v>
      </c>
      <c r="E2604" s="5">
        <v>35.407499999999999</v>
      </c>
      <c r="F2604" s="5">
        <v>950.50699999999995</v>
      </c>
      <c r="G2604" s="5">
        <v>53.750999999999998</v>
      </c>
      <c r="H2604" s="5">
        <v>1485.731</v>
      </c>
    </row>
    <row r="2605" spans="1:8" ht="18.75" customHeight="1" thickBot="1" x14ac:dyDescent="0.25">
      <c r="A2605" s="78"/>
      <c r="B2605" s="82"/>
      <c r="C2605" s="84"/>
      <c r="D2605" s="3" t="s">
        <v>626</v>
      </c>
      <c r="E2605" s="5">
        <v>4.0285000000000002</v>
      </c>
      <c r="F2605" s="5">
        <v>153.17150000000001</v>
      </c>
      <c r="G2605" s="5">
        <v>13.843500000000001</v>
      </c>
      <c r="H2605" s="5">
        <v>365.01650000000001</v>
      </c>
    </row>
    <row r="2606" spans="1:8" ht="18.75" customHeight="1" thickBot="1" x14ac:dyDescent="0.25">
      <c r="A2606" s="78"/>
      <c r="B2606" s="82"/>
      <c r="C2606" s="84"/>
      <c r="D2606" s="3" t="s">
        <v>650</v>
      </c>
      <c r="E2606" s="5">
        <v>8.0000000000000002E-3</v>
      </c>
      <c r="F2606" s="5">
        <v>9.6000000000000002E-2</v>
      </c>
      <c r="G2606" s="4"/>
      <c r="H2606" s="4"/>
    </row>
    <row r="2607" spans="1:8" ht="18.75" customHeight="1" thickBot="1" x14ac:dyDescent="0.25">
      <c r="A2607" s="78"/>
      <c r="B2607" s="82"/>
      <c r="C2607" s="84"/>
      <c r="D2607" s="3" t="s">
        <v>262</v>
      </c>
      <c r="E2607" s="5">
        <v>2.4514999999999998</v>
      </c>
      <c r="F2607" s="5">
        <v>178.607</v>
      </c>
      <c r="G2607" s="5">
        <v>3.6284999999999998</v>
      </c>
      <c r="H2607" s="5">
        <v>203.79400000000001</v>
      </c>
    </row>
    <row r="2608" spans="1:8" ht="18.75" customHeight="1" thickBot="1" x14ac:dyDescent="0.25">
      <c r="A2608" s="78"/>
      <c r="B2608" s="82"/>
      <c r="C2608" s="84"/>
      <c r="D2608" s="3" t="s">
        <v>506</v>
      </c>
      <c r="E2608" s="5">
        <v>1.6910000000000001</v>
      </c>
      <c r="F2608" s="5">
        <v>20.628</v>
      </c>
      <c r="G2608" s="5">
        <v>8.0905000000000005</v>
      </c>
      <c r="H2608" s="5">
        <v>89.435500000000005</v>
      </c>
    </row>
    <row r="2609" spans="1:8" ht="18.75" customHeight="1" thickBot="1" x14ac:dyDescent="0.25">
      <c r="A2609" s="78"/>
      <c r="B2609" s="82"/>
      <c r="C2609" s="84"/>
      <c r="D2609" s="3" t="s">
        <v>384</v>
      </c>
      <c r="E2609" s="5">
        <v>0.104</v>
      </c>
      <c r="F2609" s="5">
        <v>1.3420000000000001</v>
      </c>
      <c r="G2609" s="5">
        <v>0.28549999999999998</v>
      </c>
      <c r="H2609" s="5">
        <v>5.5614999999999997</v>
      </c>
    </row>
    <row r="2610" spans="1:8" ht="18.75" customHeight="1" thickBot="1" x14ac:dyDescent="0.25">
      <c r="A2610" s="78"/>
      <c r="B2610" s="82"/>
      <c r="C2610" s="84"/>
      <c r="D2610" s="3" t="s">
        <v>699</v>
      </c>
      <c r="E2610" s="4"/>
      <c r="F2610" s="4"/>
      <c r="G2610" s="5">
        <v>1.6500000000000001E-2</v>
      </c>
      <c r="H2610" s="5">
        <v>4.9500000000000002E-2</v>
      </c>
    </row>
    <row r="2611" spans="1:8" ht="18.75" customHeight="1" thickBot="1" x14ac:dyDescent="0.25">
      <c r="A2611" s="78"/>
      <c r="B2611" s="82"/>
      <c r="C2611" s="84"/>
      <c r="D2611" s="3" t="s">
        <v>108</v>
      </c>
      <c r="E2611" s="5">
        <v>17.952999999999999</v>
      </c>
      <c r="F2611" s="5">
        <v>521.13649999999996</v>
      </c>
      <c r="G2611" s="5">
        <v>22.471499999999999</v>
      </c>
      <c r="H2611" s="5">
        <v>547.38400000000001</v>
      </c>
    </row>
    <row r="2612" spans="1:8" ht="18.75" customHeight="1" thickBot="1" x14ac:dyDescent="0.25">
      <c r="A2612" s="78"/>
      <c r="B2612" s="82"/>
      <c r="C2612" s="84"/>
      <c r="D2612" s="3" t="s">
        <v>61</v>
      </c>
      <c r="E2612" s="5">
        <v>1.54</v>
      </c>
      <c r="F2612" s="5">
        <v>58.808999999999997</v>
      </c>
      <c r="G2612" s="5">
        <v>8.6449999999999996</v>
      </c>
      <c r="H2612" s="5">
        <v>353.0745</v>
      </c>
    </row>
    <row r="2613" spans="1:8" ht="18.75" customHeight="1" thickBot="1" x14ac:dyDescent="0.25">
      <c r="A2613" s="78"/>
      <c r="B2613" s="82"/>
      <c r="C2613" s="84"/>
      <c r="D2613" s="3" t="s">
        <v>627</v>
      </c>
      <c r="E2613" s="5">
        <v>0.84199999999999997</v>
      </c>
      <c r="F2613" s="5">
        <v>11.113</v>
      </c>
      <c r="G2613" s="5">
        <v>1.8939999999999999</v>
      </c>
      <c r="H2613" s="5">
        <v>17.3065</v>
      </c>
    </row>
    <row r="2614" spans="1:8" ht="18.75" customHeight="1" thickBot="1" x14ac:dyDescent="0.25">
      <c r="A2614" s="78"/>
      <c r="B2614" s="82"/>
      <c r="C2614" s="84"/>
      <c r="D2614" s="3" t="s">
        <v>146</v>
      </c>
      <c r="E2614" s="4"/>
      <c r="F2614" s="4"/>
      <c r="G2614" s="5">
        <v>1E-3</v>
      </c>
      <c r="H2614" s="5">
        <v>0.06</v>
      </c>
    </row>
    <row r="2615" spans="1:8" ht="18.75" customHeight="1" thickBot="1" x14ac:dyDescent="0.25">
      <c r="A2615" s="78"/>
      <c r="B2615" s="82"/>
      <c r="C2615" s="84"/>
      <c r="D2615" s="3" t="s">
        <v>505</v>
      </c>
      <c r="E2615" s="5">
        <v>8.0000000000000002E-3</v>
      </c>
      <c r="F2615" s="5">
        <v>0.51049999999999995</v>
      </c>
      <c r="G2615" s="5">
        <v>1.95E-2</v>
      </c>
      <c r="H2615" s="5">
        <v>0.82899999999999996</v>
      </c>
    </row>
    <row r="2616" spans="1:8" ht="18.75" customHeight="1" thickBot="1" x14ac:dyDescent="0.25">
      <c r="A2616" s="78"/>
      <c r="B2616" s="82"/>
      <c r="C2616" s="84"/>
      <c r="D2616" s="3" t="s">
        <v>491</v>
      </c>
      <c r="E2616" s="5">
        <v>2.6274999999999999</v>
      </c>
      <c r="F2616" s="5">
        <v>89.034499999999994</v>
      </c>
      <c r="G2616" s="5">
        <v>6.6955</v>
      </c>
      <c r="H2616" s="5">
        <v>131.84649999999999</v>
      </c>
    </row>
    <row r="2617" spans="1:8" ht="18.75" customHeight="1" thickBot="1" x14ac:dyDescent="0.25">
      <c r="A2617" s="78"/>
      <c r="B2617" s="82"/>
      <c r="C2617" s="84"/>
      <c r="D2617" s="3" t="s">
        <v>212</v>
      </c>
      <c r="E2617" s="5">
        <v>0.77749999999999997</v>
      </c>
      <c r="F2617" s="5">
        <v>11.4465</v>
      </c>
      <c r="G2617" s="5">
        <v>1.1705000000000001</v>
      </c>
      <c r="H2617" s="5">
        <v>13.2385</v>
      </c>
    </row>
    <row r="2618" spans="1:8" ht="18.75" customHeight="1" thickBot="1" x14ac:dyDescent="0.25">
      <c r="A2618" s="78"/>
      <c r="B2618" s="82"/>
      <c r="C2618" s="84"/>
      <c r="D2618" s="3" t="s">
        <v>700</v>
      </c>
      <c r="E2618" s="4"/>
      <c r="F2618" s="4"/>
      <c r="G2618" s="5">
        <v>2.5999999999999999E-2</v>
      </c>
      <c r="H2618" s="5">
        <v>0.57899999999999996</v>
      </c>
    </row>
    <row r="2619" spans="1:8" ht="18.75" customHeight="1" thickBot="1" x14ac:dyDescent="0.25">
      <c r="A2619" s="78"/>
      <c r="B2619" s="82"/>
      <c r="C2619" s="84"/>
      <c r="D2619" s="3" t="s">
        <v>261</v>
      </c>
      <c r="E2619" s="5">
        <v>8.0954999999999995</v>
      </c>
      <c r="F2619" s="5">
        <v>369.589</v>
      </c>
      <c r="G2619" s="5">
        <v>5.3884999999999996</v>
      </c>
      <c r="H2619" s="5">
        <v>266.178</v>
      </c>
    </row>
    <row r="2620" spans="1:8" ht="18.75" customHeight="1" thickBot="1" x14ac:dyDescent="0.25">
      <c r="A2620" s="78"/>
      <c r="B2620" s="82"/>
      <c r="C2620" s="84"/>
      <c r="D2620" s="3" t="s">
        <v>405</v>
      </c>
      <c r="E2620" s="5">
        <v>0.72350000000000003</v>
      </c>
      <c r="F2620" s="5">
        <v>15.5665</v>
      </c>
      <c r="G2620" s="5">
        <v>1.2210000000000001</v>
      </c>
      <c r="H2620" s="5">
        <v>22.858499999999999</v>
      </c>
    </row>
    <row r="2621" spans="1:8" ht="18.75" customHeight="1" thickBot="1" x14ac:dyDescent="0.25">
      <c r="A2621" s="78"/>
      <c r="B2621" s="82"/>
      <c r="C2621" s="84"/>
      <c r="D2621" s="3" t="s">
        <v>648</v>
      </c>
      <c r="E2621" s="5">
        <v>1.6E-2</v>
      </c>
      <c r="F2621" s="5">
        <v>0.128</v>
      </c>
      <c r="G2621" s="5">
        <v>0.55800000000000005</v>
      </c>
      <c r="H2621" s="5">
        <v>3.2915000000000001</v>
      </c>
    </row>
    <row r="2622" spans="1:8" ht="18.75" customHeight="1" thickBot="1" x14ac:dyDescent="0.25">
      <c r="A2622" s="78"/>
      <c r="B2622" s="82"/>
      <c r="C2622" s="84"/>
      <c r="D2622" s="3" t="s">
        <v>86</v>
      </c>
      <c r="E2622" s="5">
        <v>1.2500000000000001E-2</v>
      </c>
      <c r="F2622" s="5">
        <v>0.22450000000000001</v>
      </c>
      <c r="G2622" s="5">
        <v>0.26600000000000001</v>
      </c>
      <c r="H2622" s="5">
        <v>4.9619999999999997</v>
      </c>
    </row>
    <row r="2623" spans="1:8" ht="18.75" customHeight="1" thickBot="1" x14ac:dyDescent="0.25">
      <c r="A2623" s="78"/>
      <c r="B2623" s="82"/>
      <c r="C2623" s="85"/>
      <c r="D2623" s="3" t="s">
        <v>120</v>
      </c>
      <c r="E2623" s="4"/>
      <c r="F2623" s="4"/>
      <c r="G2623" s="5">
        <v>5.45E-2</v>
      </c>
      <c r="H2623" s="5">
        <v>1.635</v>
      </c>
    </row>
    <row r="2624" spans="1:8" ht="18.75" customHeight="1" thickBot="1" x14ac:dyDescent="0.25">
      <c r="A2624" s="78"/>
      <c r="B2624" s="82"/>
      <c r="C2624" s="83" t="s">
        <v>33</v>
      </c>
      <c r="D2624" s="3" t="s">
        <v>518</v>
      </c>
      <c r="E2624" s="5">
        <v>25.151499999999999</v>
      </c>
      <c r="F2624" s="5">
        <v>240.4785</v>
      </c>
      <c r="G2624" s="5">
        <v>5.2889999999999997</v>
      </c>
      <c r="H2624" s="5">
        <v>45.7515</v>
      </c>
    </row>
    <row r="2625" spans="1:8" ht="18.75" customHeight="1" thickBot="1" x14ac:dyDescent="0.25">
      <c r="A2625" s="78"/>
      <c r="B2625" s="82"/>
      <c r="C2625" s="84"/>
      <c r="D2625" s="3" t="s">
        <v>520</v>
      </c>
      <c r="E2625" s="5">
        <v>2.3584999999999998</v>
      </c>
      <c r="F2625" s="5">
        <v>38.487499999999997</v>
      </c>
      <c r="G2625" s="5">
        <v>5.99</v>
      </c>
      <c r="H2625" s="5">
        <v>49.521000000000001</v>
      </c>
    </row>
    <row r="2626" spans="1:8" ht="18.75" customHeight="1" thickBot="1" x14ac:dyDescent="0.25">
      <c r="A2626" s="78"/>
      <c r="B2626" s="82"/>
      <c r="C2626" s="84"/>
      <c r="D2626" s="3" t="s">
        <v>131</v>
      </c>
      <c r="E2626" s="5">
        <v>9.6500000000000002E-2</v>
      </c>
      <c r="F2626" s="5">
        <v>0.67349999999999999</v>
      </c>
      <c r="G2626" s="5">
        <v>0.97450000000000003</v>
      </c>
      <c r="H2626" s="5">
        <v>7.1920000000000002</v>
      </c>
    </row>
    <row r="2627" spans="1:8" ht="18.75" customHeight="1" thickBot="1" x14ac:dyDescent="0.25">
      <c r="A2627" s="78"/>
      <c r="B2627" s="82"/>
      <c r="C2627" s="84"/>
      <c r="D2627" s="3" t="s">
        <v>133</v>
      </c>
      <c r="E2627" s="4"/>
      <c r="F2627" s="4"/>
      <c r="G2627" s="5">
        <v>1.2999999999999999E-2</v>
      </c>
      <c r="H2627" s="5">
        <v>6.6000000000000003E-2</v>
      </c>
    </row>
    <row r="2628" spans="1:8" ht="18.75" customHeight="1" thickBot="1" x14ac:dyDescent="0.25">
      <c r="A2628" s="78"/>
      <c r="B2628" s="82"/>
      <c r="C2628" s="84"/>
      <c r="D2628" s="3" t="s">
        <v>36</v>
      </c>
      <c r="E2628" s="5">
        <v>35.415500000000002</v>
      </c>
      <c r="F2628" s="5">
        <v>240.8665</v>
      </c>
      <c r="G2628" s="5">
        <v>80.519499999999994</v>
      </c>
      <c r="H2628" s="5">
        <v>537.56050000000005</v>
      </c>
    </row>
    <row r="2629" spans="1:8" ht="18.75" customHeight="1" thickBot="1" x14ac:dyDescent="0.25">
      <c r="A2629" s="78"/>
      <c r="B2629" s="82"/>
      <c r="C2629" s="84"/>
      <c r="D2629" s="3" t="s">
        <v>463</v>
      </c>
      <c r="E2629" s="5">
        <v>14.5975</v>
      </c>
      <c r="F2629" s="5">
        <v>217.72749999999999</v>
      </c>
      <c r="G2629" s="5">
        <v>33.832999999999998</v>
      </c>
      <c r="H2629" s="5">
        <v>564.84249999999997</v>
      </c>
    </row>
    <row r="2630" spans="1:8" ht="18.75" customHeight="1" thickBot="1" x14ac:dyDescent="0.25">
      <c r="A2630" s="78"/>
      <c r="B2630" s="82"/>
      <c r="C2630" s="84"/>
      <c r="D2630" s="3" t="s">
        <v>124</v>
      </c>
      <c r="E2630" s="5">
        <v>0.12</v>
      </c>
      <c r="F2630" s="5">
        <v>1.552</v>
      </c>
      <c r="G2630" s="5">
        <v>6.9000000000000006E-2</v>
      </c>
      <c r="H2630" s="5">
        <v>0.51500000000000001</v>
      </c>
    </row>
    <row r="2631" spans="1:8" ht="18.75" customHeight="1" thickBot="1" x14ac:dyDescent="0.25">
      <c r="A2631" s="78"/>
      <c r="B2631" s="82"/>
      <c r="C2631" s="84"/>
      <c r="D2631" s="3" t="s">
        <v>519</v>
      </c>
      <c r="E2631" s="5">
        <v>1.0549999999999999</v>
      </c>
      <c r="F2631" s="5">
        <v>10.9125</v>
      </c>
      <c r="G2631" s="5">
        <v>3.7645</v>
      </c>
      <c r="H2631" s="5">
        <v>34.694499999999998</v>
      </c>
    </row>
    <row r="2632" spans="1:8" ht="18.75" customHeight="1" thickBot="1" x14ac:dyDescent="0.25">
      <c r="A2632" s="78"/>
      <c r="B2632" s="82"/>
      <c r="C2632" s="84"/>
      <c r="D2632" s="3" t="s">
        <v>322</v>
      </c>
      <c r="E2632" s="5">
        <v>8.5000000000000006E-3</v>
      </c>
      <c r="F2632" s="5">
        <v>7.6499999999999999E-2</v>
      </c>
      <c r="G2632" s="5">
        <v>4.2999999999999997E-2</v>
      </c>
      <c r="H2632" s="5">
        <v>0.25800000000000001</v>
      </c>
    </row>
    <row r="2633" spans="1:8" ht="18.75" customHeight="1" thickBot="1" x14ac:dyDescent="0.25">
      <c r="A2633" s="78"/>
      <c r="B2633" s="82"/>
      <c r="C2633" s="84"/>
      <c r="D2633" s="3" t="s">
        <v>401</v>
      </c>
      <c r="E2633" s="5">
        <v>1.9035</v>
      </c>
      <c r="F2633" s="5">
        <v>20.329499999999999</v>
      </c>
      <c r="G2633" s="5">
        <v>1.4105000000000001</v>
      </c>
      <c r="H2633" s="5">
        <v>10.555999999999999</v>
      </c>
    </row>
    <row r="2634" spans="1:8" ht="18.75" customHeight="1" thickBot="1" x14ac:dyDescent="0.25">
      <c r="A2634" s="78"/>
      <c r="B2634" s="82"/>
      <c r="C2634" s="84"/>
      <c r="D2634" s="3" t="s">
        <v>123</v>
      </c>
      <c r="E2634" s="5">
        <v>4.4999999999999997E-3</v>
      </c>
      <c r="F2634" s="5">
        <v>2.2499999999999999E-2</v>
      </c>
      <c r="G2634" s="4"/>
      <c r="H2634" s="4"/>
    </row>
    <row r="2635" spans="1:8" ht="18.75" customHeight="1" thickBot="1" x14ac:dyDescent="0.25">
      <c r="A2635" s="78"/>
      <c r="B2635" s="82"/>
      <c r="C2635" s="84"/>
      <c r="D2635" s="3" t="s">
        <v>250</v>
      </c>
      <c r="E2635" s="5">
        <v>3.7999999999999999E-2</v>
      </c>
      <c r="F2635" s="5">
        <v>0.20100000000000001</v>
      </c>
      <c r="G2635" s="5">
        <v>4.9500000000000002E-2</v>
      </c>
      <c r="H2635" s="5">
        <v>0.98850000000000005</v>
      </c>
    </row>
    <row r="2636" spans="1:8" ht="18.75" customHeight="1" thickBot="1" x14ac:dyDescent="0.25">
      <c r="A2636" s="78"/>
      <c r="B2636" s="82"/>
      <c r="C2636" s="84"/>
      <c r="D2636" s="3" t="s">
        <v>629</v>
      </c>
      <c r="E2636" s="5">
        <v>0.42399999999999999</v>
      </c>
      <c r="F2636" s="5">
        <v>9.8230000000000004</v>
      </c>
      <c r="G2636" s="4"/>
      <c r="H2636" s="4"/>
    </row>
    <row r="2637" spans="1:8" ht="18.75" customHeight="1" thickBot="1" x14ac:dyDescent="0.25">
      <c r="A2637" s="78"/>
      <c r="B2637" s="82"/>
      <c r="C2637" s="84"/>
      <c r="D2637" s="3" t="s">
        <v>319</v>
      </c>
      <c r="E2637" s="4"/>
      <c r="F2637" s="4"/>
      <c r="G2637" s="5">
        <v>5.4999999999999997E-3</v>
      </c>
      <c r="H2637" s="5">
        <v>2.1999999999999999E-2</v>
      </c>
    </row>
    <row r="2638" spans="1:8" ht="18.75" customHeight="1" thickBot="1" x14ac:dyDescent="0.25">
      <c r="A2638" s="78"/>
      <c r="B2638" s="82"/>
      <c r="C2638" s="84"/>
      <c r="D2638" s="3" t="s">
        <v>40</v>
      </c>
      <c r="E2638" s="5">
        <v>2.2065000000000001</v>
      </c>
      <c r="F2638" s="5">
        <v>4.4130000000000003</v>
      </c>
      <c r="G2638" s="4"/>
      <c r="H2638" s="4"/>
    </row>
    <row r="2639" spans="1:8" ht="18.75" customHeight="1" thickBot="1" x14ac:dyDescent="0.25">
      <c r="A2639" s="78"/>
      <c r="B2639" s="82"/>
      <c r="C2639" s="85"/>
      <c r="D2639" s="3" t="s">
        <v>248</v>
      </c>
      <c r="E2639" s="5">
        <v>1.2999999999999999E-2</v>
      </c>
      <c r="F2639" s="5">
        <v>0.11700000000000001</v>
      </c>
      <c r="G2639" s="4"/>
      <c r="H2639" s="4"/>
    </row>
    <row r="2640" spans="1:8" ht="18.75" customHeight="1" thickBot="1" x14ac:dyDescent="0.25">
      <c r="A2640" s="78"/>
      <c r="B2640" s="82"/>
      <c r="C2640" s="83" t="s">
        <v>51</v>
      </c>
      <c r="D2640" s="3" t="s">
        <v>394</v>
      </c>
      <c r="E2640" s="5">
        <v>0.495</v>
      </c>
      <c r="F2640" s="5">
        <v>77.819999999999993</v>
      </c>
      <c r="G2640" s="5">
        <v>2E-3</v>
      </c>
      <c r="H2640" s="5">
        <v>0.11</v>
      </c>
    </row>
    <row r="2641" spans="1:8" ht="18.75" customHeight="1" thickBot="1" x14ac:dyDescent="0.25">
      <c r="A2641" s="78"/>
      <c r="B2641" s="82"/>
      <c r="C2641" s="84"/>
      <c r="D2641" s="3" t="s">
        <v>203</v>
      </c>
      <c r="E2641" s="5">
        <v>3.15E-2</v>
      </c>
      <c r="F2641" s="5">
        <v>4.6935000000000002</v>
      </c>
      <c r="G2641" s="5">
        <v>7.7499999999999999E-2</v>
      </c>
      <c r="H2641" s="5">
        <v>14.395</v>
      </c>
    </row>
    <row r="2642" spans="1:8" ht="18.75" customHeight="1" thickBot="1" x14ac:dyDescent="0.25">
      <c r="A2642" s="78"/>
      <c r="B2642" s="82"/>
      <c r="C2642" s="85"/>
      <c r="D2642" s="3" t="s">
        <v>701</v>
      </c>
      <c r="E2642" s="5">
        <v>26.340499999999999</v>
      </c>
      <c r="F2642" s="5">
        <v>4192.5330000000004</v>
      </c>
      <c r="G2642" s="5">
        <v>3.5760000000000001</v>
      </c>
      <c r="H2642" s="5">
        <v>738.19399999999996</v>
      </c>
    </row>
    <row r="2643" spans="1:8" ht="18.75" customHeight="1" thickBot="1" x14ac:dyDescent="0.25">
      <c r="A2643" s="78"/>
      <c r="B2643" s="82"/>
      <c r="C2643" s="83" t="s">
        <v>44</v>
      </c>
      <c r="D2643" s="3" t="s">
        <v>517</v>
      </c>
      <c r="E2643" s="5">
        <v>1984.3505</v>
      </c>
      <c r="F2643" s="5">
        <v>213772.1875</v>
      </c>
      <c r="G2643" s="5">
        <v>2346.7035000000001</v>
      </c>
      <c r="H2643" s="5">
        <v>216446.66149999999</v>
      </c>
    </row>
    <row r="2644" spans="1:8" ht="18.75" customHeight="1" thickBot="1" x14ac:dyDescent="0.25">
      <c r="A2644" s="78"/>
      <c r="B2644" s="82"/>
      <c r="C2644" s="84"/>
      <c r="D2644" s="3" t="s">
        <v>395</v>
      </c>
      <c r="E2644" s="5">
        <v>0.27800000000000002</v>
      </c>
      <c r="F2644" s="5">
        <v>27.315999999999999</v>
      </c>
      <c r="G2644" s="5">
        <v>0.252</v>
      </c>
      <c r="H2644" s="5">
        <v>23.7455</v>
      </c>
    </row>
    <row r="2645" spans="1:8" ht="18.75" customHeight="1" thickBot="1" x14ac:dyDescent="0.25">
      <c r="A2645" s="78"/>
      <c r="B2645" s="82"/>
      <c r="C2645" s="84"/>
      <c r="D2645" s="3" t="s">
        <v>331</v>
      </c>
      <c r="E2645" s="5">
        <v>360.89800000000002</v>
      </c>
      <c r="F2645" s="5">
        <v>34049.477500000001</v>
      </c>
      <c r="G2645" s="5">
        <v>456.77100000000002</v>
      </c>
      <c r="H2645" s="5">
        <v>36919.230000000003</v>
      </c>
    </row>
    <row r="2646" spans="1:8" ht="18.75" customHeight="1" thickBot="1" x14ac:dyDescent="0.25">
      <c r="A2646" s="78"/>
      <c r="B2646" s="82"/>
      <c r="C2646" s="85"/>
      <c r="D2646" s="3" t="s">
        <v>152</v>
      </c>
      <c r="E2646" s="5">
        <v>520.70699999999999</v>
      </c>
      <c r="F2646" s="5">
        <v>35197.921499999997</v>
      </c>
      <c r="G2646" s="5">
        <v>1878.5609999999999</v>
      </c>
      <c r="H2646" s="5">
        <v>93456.494000000006</v>
      </c>
    </row>
    <row r="2647" spans="1:8" ht="18.75" customHeight="1" thickBot="1" x14ac:dyDescent="0.25">
      <c r="A2647" s="79"/>
      <c r="B2647" s="83"/>
      <c r="C2647" s="3" t="s">
        <v>154</v>
      </c>
      <c r="D2647" s="3" t="s">
        <v>702</v>
      </c>
      <c r="E2647" s="5">
        <v>250</v>
      </c>
      <c r="F2647" s="5">
        <v>750</v>
      </c>
      <c r="G2647" s="5">
        <v>184.375</v>
      </c>
      <c r="H2647" s="5">
        <v>553.125</v>
      </c>
    </row>
    <row r="2648" spans="1:8" ht="18.75" customHeight="1" thickBot="1" x14ac:dyDescent="0.25">
      <c r="A2648" s="77" t="s">
        <v>703</v>
      </c>
      <c r="B2648" s="81" t="s">
        <v>141</v>
      </c>
      <c r="C2648" s="83" t="s">
        <v>6</v>
      </c>
      <c r="D2648" s="3" t="s">
        <v>117</v>
      </c>
      <c r="E2648" s="5">
        <v>4.9809999999999999</v>
      </c>
      <c r="F2648" s="5">
        <v>395.70828</v>
      </c>
      <c r="G2648" s="5">
        <v>3.4079999999999999</v>
      </c>
      <c r="H2648" s="5">
        <v>265.30187999999998</v>
      </c>
    </row>
    <row r="2649" spans="1:8" ht="18.75" customHeight="1" thickBot="1" x14ac:dyDescent="0.25">
      <c r="A2649" s="78"/>
      <c r="B2649" s="82"/>
      <c r="C2649" s="84"/>
      <c r="D2649" s="3" t="s">
        <v>29</v>
      </c>
      <c r="E2649" s="5">
        <v>0.60099999999999998</v>
      </c>
      <c r="F2649" s="5">
        <v>32.790170000000003</v>
      </c>
      <c r="G2649" s="5">
        <v>0.39</v>
      </c>
      <c r="H2649" s="5">
        <v>22.54616</v>
      </c>
    </row>
    <row r="2650" spans="1:8" ht="18.75" customHeight="1" thickBot="1" x14ac:dyDescent="0.25">
      <c r="A2650" s="78"/>
      <c r="B2650" s="82"/>
      <c r="C2650" s="84"/>
      <c r="D2650" s="3" t="s">
        <v>114</v>
      </c>
      <c r="E2650" s="5">
        <v>9.7000000000000003E-2</v>
      </c>
      <c r="F2650" s="5">
        <v>8.57</v>
      </c>
      <c r="G2650" s="5">
        <v>3.2500000000000001E-2</v>
      </c>
      <c r="H2650" s="5">
        <v>3.5880000000000001</v>
      </c>
    </row>
    <row r="2651" spans="1:8" ht="18.75" customHeight="1" thickBot="1" x14ac:dyDescent="0.25">
      <c r="A2651" s="78"/>
      <c r="B2651" s="82"/>
      <c r="C2651" s="84"/>
      <c r="D2651" s="3" t="s">
        <v>109</v>
      </c>
      <c r="E2651" s="5">
        <v>2.3860000000000001</v>
      </c>
      <c r="F2651" s="5">
        <v>87.205269999999999</v>
      </c>
      <c r="G2651" s="5">
        <v>1.8154999999999999</v>
      </c>
      <c r="H2651" s="5">
        <v>67.436040000000006</v>
      </c>
    </row>
    <row r="2652" spans="1:8" ht="18.75" customHeight="1" thickBot="1" x14ac:dyDescent="0.25">
      <c r="A2652" s="78"/>
      <c r="B2652" s="82"/>
      <c r="C2652" s="84"/>
      <c r="D2652" s="3" t="s">
        <v>147</v>
      </c>
      <c r="E2652" s="5">
        <v>0.67600000000000005</v>
      </c>
      <c r="F2652" s="5">
        <v>79.254000000000005</v>
      </c>
      <c r="G2652" s="5">
        <v>0.3165</v>
      </c>
      <c r="H2652" s="5">
        <v>26.699000000000002</v>
      </c>
    </row>
    <row r="2653" spans="1:8" ht="18.75" customHeight="1" thickBot="1" x14ac:dyDescent="0.25">
      <c r="A2653" s="78"/>
      <c r="B2653" s="82"/>
      <c r="C2653" s="84"/>
      <c r="D2653" s="3" t="s">
        <v>78</v>
      </c>
      <c r="E2653" s="5">
        <v>0.46450000000000002</v>
      </c>
      <c r="F2653" s="5">
        <v>13.24977</v>
      </c>
      <c r="G2653" s="5">
        <v>3.5000000000000001E-3</v>
      </c>
      <c r="H2653" s="5">
        <v>3.5000000000000003E-2</v>
      </c>
    </row>
    <row r="2654" spans="1:8" ht="18.75" customHeight="1" thickBot="1" x14ac:dyDescent="0.25">
      <c r="A2654" s="78"/>
      <c r="B2654" s="82"/>
      <c r="C2654" s="84"/>
      <c r="D2654" s="3" t="s">
        <v>28</v>
      </c>
      <c r="E2654" s="5">
        <v>4.3999999999999997E-2</v>
      </c>
      <c r="F2654" s="5">
        <v>2.07422</v>
      </c>
      <c r="G2654" s="5">
        <v>3.5000000000000001E-3</v>
      </c>
      <c r="H2654" s="5">
        <v>0.14349999999999999</v>
      </c>
    </row>
    <row r="2655" spans="1:8" ht="18.75" customHeight="1" thickBot="1" x14ac:dyDescent="0.25">
      <c r="A2655" s="78"/>
      <c r="B2655" s="82"/>
      <c r="C2655" s="84"/>
      <c r="D2655" s="3" t="s">
        <v>106</v>
      </c>
      <c r="E2655" s="5">
        <v>8.9999999999999993E-3</v>
      </c>
      <c r="F2655" s="5">
        <v>0.76629000000000003</v>
      </c>
      <c r="G2655" s="5">
        <v>0.19400000000000001</v>
      </c>
      <c r="H2655" s="5">
        <v>11.277559999999999</v>
      </c>
    </row>
    <row r="2656" spans="1:8" ht="18.75" customHeight="1" thickBot="1" x14ac:dyDescent="0.25">
      <c r="A2656" s="78"/>
      <c r="B2656" s="82"/>
      <c r="C2656" s="84"/>
      <c r="D2656" s="3" t="s">
        <v>25</v>
      </c>
      <c r="E2656" s="5">
        <v>46.320500000000003</v>
      </c>
      <c r="F2656" s="5">
        <v>516.04093999999998</v>
      </c>
      <c r="G2656" s="5">
        <v>28.99</v>
      </c>
      <c r="H2656" s="5">
        <v>403.26008999999999</v>
      </c>
    </row>
    <row r="2657" spans="1:8" ht="18.75" customHeight="1" thickBot="1" x14ac:dyDescent="0.25">
      <c r="A2657" s="78"/>
      <c r="B2657" s="82"/>
      <c r="C2657" s="84"/>
      <c r="D2657" s="3" t="s">
        <v>74</v>
      </c>
      <c r="E2657" s="5">
        <v>10.4505</v>
      </c>
      <c r="F2657" s="5">
        <v>194.45249000000001</v>
      </c>
      <c r="G2657" s="5">
        <v>9.9815000000000005</v>
      </c>
      <c r="H2657" s="5">
        <v>171.12558000000001</v>
      </c>
    </row>
    <row r="2658" spans="1:8" ht="18.75" customHeight="1" thickBot="1" x14ac:dyDescent="0.25">
      <c r="A2658" s="78"/>
      <c r="B2658" s="82"/>
      <c r="C2658" s="84"/>
      <c r="D2658" s="3" t="s">
        <v>116</v>
      </c>
      <c r="E2658" s="5">
        <v>1.4504999999999999</v>
      </c>
      <c r="F2658" s="5">
        <v>28.384460000000001</v>
      </c>
      <c r="G2658" s="5">
        <v>0.50800000000000001</v>
      </c>
      <c r="H2658" s="5">
        <v>10.891870000000001</v>
      </c>
    </row>
    <row r="2659" spans="1:8" ht="18.75" customHeight="1" thickBot="1" x14ac:dyDescent="0.25">
      <c r="A2659" s="78"/>
      <c r="B2659" s="82"/>
      <c r="C2659" s="84"/>
      <c r="D2659" s="3" t="s">
        <v>16</v>
      </c>
      <c r="E2659" s="5">
        <v>195.58799999999999</v>
      </c>
      <c r="F2659" s="5">
        <v>3078.1320700000001</v>
      </c>
      <c r="G2659" s="5">
        <v>196.6455</v>
      </c>
      <c r="H2659" s="5">
        <v>2591.9963699999998</v>
      </c>
    </row>
    <row r="2660" spans="1:8" ht="18.75" customHeight="1" thickBot="1" x14ac:dyDescent="0.25">
      <c r="A2660" s="78"/>
      <c r="B2660" s="82"/>
      <c r="C2660" s="84"/>
      <c r="D2660" s="3" t="s">
        <v>118</v>
      </c>
      <c r="E2660" s="5">
        <v>15.618</v>
      </c>
      <c r="F2660" s="5">
        <v>164.46845999999999</v>
      </c>
      <c r="G2660" s="5">
        <v>5.0330000000000004</v>
      </c>
      <c r="H2660" s="5">
        <v>122.15397</v>
      </c>
    </row>
    <row r="2661" spans="1:8" ht="18.75" customHeight="1" thickBot="1" x14ac:dyDescent="0.25">
      <c r="A2661" s="78"/>
      <c r="B2661" s="82"/>
      <c r="C2661" s="84"/>
      <c r="D2661" s="3" t="s">
        <v>81</v>
      </c>
      <c r="E2661" s="4"/>
      <c r="F2661" s="4"/>
      <c r="G2661" s="5">
        <v>5.0000000000000001E-3</v>
      </c>
      <c r="H2661" s="5">
        <v>0.215</v>
      </c>
    </row>
    <row r="2662" spans="1:8" ht="18.75" customHeight="1" thickBot="1" x14ac:dyDescent="0.25">
      <c r="A2662" s="78"/>
      <c r="B2662" s="82"/>
      <c r="C2662" s="84"/>
      <c r="D2662" s="3" t="s">
        <v>14</v>
      </c>
      <c r="E2662" s="5">
        <v>8.8499999999999995E-2</v>
      </c>
      <c r="F2662" s="5">
        <v>1.4528799999999999</v>
      </c>
      <c r="G2662" s="5">
        <v>6.9000000000000006E-2</v>
      </c>
      <c r="H2662" s="5">
        <v>0.91144999999999998</v>
      </c>
    </row>
    <row r="2663" spans="1:8" ht="18.75" customHeight="1" thickBot="1" x14ac:dyDescent="0.25">
      <c r="A2663" s="78"/>
      <c r="B2663" s="82"/>
      <c r="C2663" s="84"/>
      <c r="D2663" s="3" t="s">
        <v>107</v>
      </c>
      <c r="E2663" s="5">
        <v>3.5499999999999997E-2</v>
      </c>
      <c r="F2663" s="5">
        <v>0.5</v>
      </c>
      <c r="G2663" s="5">
        <v>5.0000000000000001E-3</v>
      </c>
      <c r="H2663" s="5">
        <v>0.08</v>
      </c>
    </row>
    <row r="2664" spans="1:8" ht="18.75" customHeight="1" thickBot="1" x14ac:dyDescent="0.25">
      <c r="A2664" s="78"/>
      <c r="B2664" s="82"/>
      <c r="C2664" s="84"/>
      <c r="D2664" s="3" t="s">
        <v>101</v>
      </c>
      <c r="E2664" s="5">
        <v>83.772000000000006</v>
      </c>
      <c r="F2664" s="5">
        <v>4662.2461899999998</v>
      </c>
      <c r="G2664" s="5">
        <v>28.616499999999998</v>
      </c>
      <c r="H2664" s="5">
        <v>1604.7796800000001</v>
      </c>
    </row>
    <row r="2665" spans="1:8" ht="18.75" customHeight="1" thickBot="1" x14ac:dyDescent="0.25">
      <c r="A2665" s="78"/>
      <c r="B2665" s="82"/>
      <c r="C2665" s="84"/>
      <c r="D2665" s="3" t="s">
        <v>26</v>
      </c>
      <c r="E2665" s="5">
        <v>0.224</v>
      </c>
      <c r="F2665" s="5">
        <v>14.28843</v>
      </c>
      <c r="G2665" s="5">
        <v>0.1525</v>
      </c>
      <c r="H2665" s="5">
        <v>9.0183099999999996</v>
      </c>
    </row>
    <row r="2666" spans="1:8" ht="18.75" customHeight="1" thickBot="1" x14ac:dyDescent="0.25">
      <c r="A2666" s="78"/>
      <c r="B2666" s="82"/>
      <c r="C2666" s="84"/>
      <c r="D2666" s="3" t="s">
        <v>90</v>
      </c>
      <c r="E2666" s="5">
        <v>35.951000000000001</v>
      </c>
      <c r="F2666" s="5">
        <v>87.980509999999995</v>
      </c>
      <c r="G2666" s="5">
        <v>5.0025000000000004</v>
      </c>
      <c r="H2666" s="5">
        <v>20.428920000000002</v>
      </c>
    </row>
    <row r="2667" spans="1:8" ht="18.75" customHeight="1" thickBot="1" x14ac:dyDescent="0.25">
      <c r="A2667" s="78"/>
      <c r="B2667" s="82"/>
      <c r="C2667" s="84"/>
      <c r="D2667" s="3" t="s">
        <v>23</v>
      </c>
      <c r="E2667" s="5">
        <v>92.874499999999998</v>
      </c>
      <c r="F2667" s="5">
        <v>928.26271999999994</v>
      </c>
      <c r="G2667" s="5">
        <v>58.368000000000002</v>
      </c>
      <c r="H2667" s="5">
        <v>679.40764000000001</v>
      </c>
    </row>
    <row r="2668" spans="1:8" ht="18.75" customHeight="1" thickBot="1" x14ac:dyDescent="0.25">
      <c r="A2668" s="78"/>
      <c r="B2668" s="82"/>
      <c r="C2668" s="84"/>
      <c r="D2668" s="3" t="s">
        <v>91</v>
      </c>
      <c r="E2668" s="5">
        <v>23.591999999999999</v>
      </c>
      <c r="F2668" s="5">
        <v>2278.3694500000001</v>
      </c>
      <c r="G2668" s="5">
        <v>31.4375</v>
      </c>
      <c r="H2668" s="5">
        <v>2654.71668</v>
      </c>
    </row>
    <row r="2669" spans="1:8" ht="18.75" customHeight="1" thickBot="1" x14ac:dyDescent="0.25">
      <c r="A2669" s="78"/>
      <c r="B2669" s="82"/>
      <c r="C2669" s="84"/>
      <c r="D2669" s="3" t="s">
        <v>94</v>
      </c>
      <c r="E2669" s="5">
        <v>7.1859999999999999</v>
      </c>
      <c r="F2669" s="5">
        <v>317.71704</v>
      </c>
      <c r="G2669" s="5">
        <v>5.7415000000000003</v>
      </c>
      <c r="H2669" s="5">
        <v>217.64747</v>
      </c>
    </row>
    <row r="2670" spans="1:8" ht="18.75" customHeight="1" thickBot="1" x14ac:dyDescent="0.25">
      <c r="A2670" s="78"/>
      <c r="B2670" s="82"/>
      <c r="C2670" s="84"/>
      <c r="D2670" s="3" t="s">
        <v>92</v>
      </c>
      <c r="E2670" s="5">
        <v>7.2244999999999999</v>
      </c>
      <c r="F2670" s="5">
        <v>359.56392</v>
      </c>
      <c r="G2670" s="5">
        <v>3.7559999999999998</v>
      </c>
      <c r="H2670" s="5">
        <v>193.02538000000001</v>
      </c>
    </row>
    <row r="2671" spans="1:8" ht="18.75" customHeight="1" thickBot="1" x14ac:dyDescent="0.25">
      <c r="A2671" s="78"/>
      <c r="B2671" s="82"/>
      <c r="C2671" s="84"/>
      <c r="D2671" s="3" t="s">
        <v>67</v>
      </c>
      <c r="E2671" s="5">
        <v>0.71850000000000003</v>
      </c>
      <c r="F2671" s="5">
        <v>44.882199999999997</v>
      </c>
      <c r="G2671" s="5">
        <v>0.13650000000000001</v>
      </c>
      <c r="H2671" s="5">
        <v>9.1271500000000003</v>
      </c>
    </row>
    <row r="2672" spans="1:8" ht="18.75" customHeight="1" thickBot="1" x14ac:dyDescent="0.25">
      <c r="A2672" s="78"/>
      <c r="B2672" s="82"/>
      <c r="C2672" s="84"/>
      <c r="D2672" s="3" t="s">
        <v>8</v>
      </c>
      <c r="E2672" s="5">
        <v>4.4999999999999998E-2</v>
      </c>
      <c r="F2672" s="5">
        <v>1.57541</v>
      </c>
      <c r="G2672" s="5">
        <v>4.5499999999999999E-2</v>
      </c>
      <c r="H2672" s="5">
        <v>1.5238400000000001</v>
      </c>
    </row>
    <row r="2673" spans="1:8" ht="18.75" customHeight="1" thickBot="1" x14ac:dyDescent="0.25">
      <c r="A2673" s="78"/>
      <c r="B2673" s="82"/>
      <c r="C2673" s="84"/>
      <c r="D2673" s="3" t="s">
        <v>111</v>
      </c>
      <c r="E2673" s="5">
        <v>9.0655000000000001</v>
      </c>
      <c r="F2673" s="5">
        <v>304.69756000000001</v>
      </c>
      <c r="G2673" s="5">
        <v>10.858499999999999</v>
      </c>
      <c r="H2673" s="5">
        <v>390.72570000000002</v>
      </c>
    </row>
    <row r="2674" spans="1:8" ht="18.75" customHeight="1" thickBot="1" x14ac:dyDescent="0.25">
      <c r="A2674" s="78"/>
      <c r="B2674" s="82"/>
      <c r="C2674" s="84"/>
      <c r="D2674" s="3" t="s">
        <v>9</v>
      </c>
      <c r="E2674" s="5">
        <v>17.353000000000002</v>
      </c>
      <c r="F2674" s="5">
        <v>1150.0930900000001</v>
      </c>
      <c r="G2674" s="5">
        <v>5.61</v>
      </c>
      <c r="H2674" s="5">
        <v>399.43660999999997</v>
      </c>
    </row>
    <row r="2675" spans="1:8" ht="18.75" customHeight="1" thickBot="1" x14ac:dyDescent="0.25">
      <c r="A2675" s="78"/>
      <c r="B2675" s="82"/>
      <c r="C2675" s="84"/>
      <c r="D2675" s="3" t="s">
        <v>120</v>
      </c>
      <c r="E2675" s="5">
        <v>8.7085000000000008</v>
      </c>
      <c r="F2675" s="5">
        <v>135.47511</v>
      </c>
      <c r="G2675" s="5">
        <v>11.811999999999999</v>
      </c>
      <c r="H2675" s="5">
        <v>179.98842999999999</v>
      </c>
    </row>
    <row r="2676" spans="1:8" ht="18.75" customHeight="1" thickBot="1" x14ac:dyDescent="0.25">
      <c r="A2676" s="78"/>
      <c r="B2676" s="82"/>
      <c r="C2676" s="84"/>
      <c r="D2676" s="3" t="s">
        <v>71</v>
      </c>
      <c r="E2676" s="5">
        <v>3.2250000000000001</v>
      </c>
      <c r="F2676" s="5">
        <v>97.288510000000002</v>
      </c>
      <c r="G2676" s="5">
        <v>14.489000000000001</v>
      </c>
      <c r="H2676" s="5">
        <v>227.46206000000001</v>
      </c>
    </row>
    <row r="2677" spans="1:8" ht="18.75" customHeight="1" thickBot="1" x14ac:dyDescent="0.25">
      <c r="A2677" s="78"/>
      <c r="B2677" s="82"/>
      <c r="C2677" s="84"/>
      <c r="D2677" s="3" t="s">
        <v>63</v>
      </c>
      <c r="E2677" s="5">
        <v>1.8145</v>
      </c>
      <c r="F2677" s="5">
        <v>261.33337999999998</v>
      </c>
      <c r="G2677" s="5">
        <v>1.7629999999999999</v>
      </c>
      <c r="H2677" s="5">
        <v>231.89126999999999</v>
      </c>
    </row>
    <row r="2678" spans="1:8" ht="18.75" customHeight="1" thickBot="1" x14ac:dyDescent="0.25">
      <c r="A2678" s="78"/>
      <c r="B2678" s="82"/>
      <c r="C2678" s="84"/>
      <c r="D2678" s="3" t="s">
        <v>65</v>
      </c>
      <c r="E2678" s="5">
        <v>0.81200000000000006</v>
      </c>
      <c r="F2678" s="5">
        <v>18.990790000000001</v>
      </c>
      <c r="G2678" s="4"/>
      <c r="H2678" s="4"/>
    </row>
    <row r="2679" spans="1:8" ht="18.75" customHeight="1" thickBot="1" x14ac:dyDescent="0.25">
      <c r="A2679" s="78"/>
      <c r="B2679" s="82"/>
      <c r="C2679" s="84"/>
      <c r="D2679" s="3" t="s">
        <v>87</v>
      </c>
      <c r="E2679" s="5">
        <v>3.9674999999999998</v>
      </c>
      <c r="F2679" s="5">
        <v>214.85266999999999</v>
      </c>
      <c r="G2679" s="5">
        <v>2.7705000000000002</v>
      </c>
      <c r="H2679" s="5">
        <v>154.45705000000001</v>
      </c>
    </row>
    <row r="2680" spans="1:8" ht="18.75" customHeight="1" thickBot="1" x14ac:dyDescent="0.25">
      <c r="A2680" s="78"/>
      <c r="B2680" s="82"/>
      <c r="C2680" s="84"/>
      <c r="D2680" s="3" t="s">
        <v>89</v>
      </c>
      <c r="E2680" s="5">
        <v>0.14199999999999999</v>
      </c>
      <c r="F2680" s="5">
        <v>2.54454</v>
      </c>
      <c r="G2680" s="5">
        <v>5.3999999999999999E-2</v>
      </c>
      <c r="H2680" s="5">
        <v>0.74668999999999996</v>
      </c>
    </row>
    <row r="2681" spans="1:8" ht="18.75" customHeight="1" thickBot="1" x14ac:dyDescent="0.25">
      <c r="A2681" s="78"/>
      <c r="B2681" s="82"/>
      <c r="C2681" s="84"/>
      <c r="D2681" s="3" t="s">
        <v>119</v>
      </c>
      <c r="E2681" s="5">
        <v>1.1845000000000001</v>
      </c>
      <c r="F2681" s="5">
        <v>15.96852</v>
      </c>
      <c r="G2681" s="5">
        <v>0.48699999999999999</v>
      </c>
      <c r="H2681" s="5">
        <v>6.9497799999999996</v>
      </c>
    </row>
    <row r="2682" spans="1:8" ht="18.75" customHeight="1" thickBot="1" x14ac:dyDescent="0.25">
      <c r="A2682" s="78"/>
      <c r="B2682" s="82"/>
      <c r="C2682" s="85"/>
      <c r="D2682" s="3" t="s">
        <v>21</v>
      </c>
      <c r="E2682" s="5">
        <v>12.301</v>
      </c>
      <c r="F2682" s="5">
        <v>1009.8328</v>
      </c>
      <c r="G2682" s="5">
        <v>11.6165</v>
      </c>
      <c r="H2682" s="5">
        <v>923.66633000000002</v>
      </c>
    </row>
    <row r="2683" spans="1:8" ht="18.75" customHeight="1" thickBot="1" x14ac:dyDescent="0.25">
      <c r="A2683" s="78"/>
      <c r="B2683" s="82"/>
      <c r="C2683" s="83" t="s">
        <v>33</v>
      </c>
      <c r="D2683" s="3" t="s">
        <v>130</v>
      </c>
      <c r="E2683" s="5">
        <v>3.7985000000000002</v>
      </c>
      <c r="F2683" s="5">
        <v>38.461779999999997</v>
      </c>
      <c r="G2683" s="5">
        <v>2.0194999999999999</v>
      </c>
      <c r="H2683" s="5">
        <v>14.26202</v>
      </c>
    </row>
    <row r="2684" spans="1:8" ht="18.75" customHeight="1" thickBot="1" x14ac:dyDescent="0.25">
      <c r="A2684" s="78"/>
      <c r="B2684" s="82"/>
      <c r="C2684" s="84"/>
      <c r="D2684" s="3" t="s">
        <v>39</v>
      </c>
      <c r="E2684" s="5">
        <v>8.4500000000000006E-2</v>
      </c>
      <c r="F2684" s="5">
        <v>3.2450000000000001</v>
      </c>
      <c r="G2684" s="5">
        <v>4.4499999999999998E-2</v>
      </c>
      <c r="H2684" s="5">
        <v>2.2574200000000002</v>
      </c>
    </row>
    <row r="2685" spans="1:8" ht="18.75" customHeight="1" thickBot="1" x14ac:dyDescent="0.25">
      <c r="A2685" s="78"/>
      <c r="B2685" s="82"/>
      <c r="C2685" s="84"/>
      <c r="D2685" s="3" t="s">
        <v>36</v>
      </c>
      <c r="E2685" s="5">
        <v>106.449</v>
      </c>
      <c r="F2685" s="5">
        <v>707.23860999999999</v>
      </c>
      <c r="G2685" s="5">
        <v>122.2475</v>
      </c>
      <c r="H2685" s="5">
        <v>853.97457999999995</v>
      </c>
    </row>
    <row r="2686" spans="1:8" ht="18.75" customHeight="1" thickBot="1" x14ac:dyDescent="0.25">
      <c r="A2686" s="78"/>
      <c r="B2686" s="82"/>
      <c r="C2686" s="85"/>
      <c r="D2686" s="3" t="s">
        <v>134</v>
      </c>
      <c r="E2686" s="4"/>
      <c r="F2686" s="4"/>
      <c r="G2686" s="5">
        <v>3.5000000000000003E-2</v>
      </c>
      <c r="H2686" s="5">
        <v>0.23</v>
      </c>
    </row>
    <row r="2687" spans="1:8" ht="18.75" customHeight="1" thickBot="1" x14ac:dyDescent="0.25">
      <c r="A2687" s="78"/>
      <c r="B2687" s="82"/>
      <c r="C2687" s="83" t="s">
        <v>44</v>
      </c>
      <c r="D2687" s="3" t="s">
        <v>45</v>
      </c>
      <c r="E2687" s="5">
        <v>70.67</v>
      </c>
      <c r="F2687" s="5">
        <v>2785.1075099999998</v>
      </c>
      <c r="G2687" s="5">
        <v>314.01249999999999</v>
      </c>
      <c r="H2687" s="5">
        <v>13678.384</v>
      </c>
    </row>
    <row r="2688" spans="1:8" ht="18.75" customHeight="1" thickBot="1" x14ac:dyDescent="0.25">
      <c r="A2688" s="78"/>
      <c r="B2688" s="82"/>
      <c r="C2688" s="84"/>
      <c r="D2688" s="3" t="s">
        <v>48</v>
      </c>
      <c r="E2688" s="5">
        <v>248.32050000000001</v>
      </c>
      <c r="F2688" s="5">
        <v>26953.4715</v>
      </c>
      <c r="G2688" s="5">
        <v>427.05399999999997</v>
      </c>
      <c r="H2688" s="5">
        <v>34085.9375</v>
      </c>
    </row>
    <row r="2689" spans="1:8" ht="18.75" customHeight="1" thickBot="1" x14ac:dyDescent="0.25">
      <c r="A2689" s="78"/>
      <c r="B2689" s="82"/>
      <c r="C2689" s="85"/>
      <c r="D2689" s="3" t="s">
        <v>47</v>
      </c>
      <c r="E2689" s="4"/>
      <c r="F2689" s="4"/>
      <c r="G2689" s="5">
        <v>1.7000000000000001E-2</v>
      </c>
      <c r="H2689" s="5">
        <v>0.29399999999999998</v>
      </c>
    </row>
    <row r="2690" spans="1:8" ht="18.75" customHeight="1" thickBot="1" x14ac:dyDescent="0.25">
      <c r="A2690" s="79"/>
      <c r="B2690" s="83"/>
      <c r="C2690" s="3" t="s">
        <v>51</v>
      </c>
      <c r="D2690" s="3" t="s">
        <v>136</v>
      </c>
      <c r="E2690" s="4"/>
      <c r="F2690" s="4"/>
      <c r="G2690" s="5">
        <v>2E-3</v>
      </c>
      <c r="H2690" s="5">
        <v>0.22</v>
      </c>
    </row>
    <row r="2691" spans="1:8" ht="18.75" customHeight="1" thickBot="1" x14ac:dyDescent="0.25">
      <c r="A2691" s="77" t="s">
        <v>704</v>
      </c>
      <c r="B2691" s="81" t="s">
        <v>252</v>
      </c>
      <c r="C2691" s="83" t="s">
        <v>6</v>
      </c>
      <c r="D2691" s="3" t="s">
        <v>100</v>
      </c>
      <c r="E2691" s="5">
        <v>8.5660000000000007</v>
      </c>
      <c r="F2691" s="5">
        <v>59.962000000000003</v>
      </c>
      <c r="G2691" s="5">
        <v>12.24</v>
      </c>
      <c r="H2691" s="5">
        <v>74.902000000000001</v>
      </c>
    </row>
    <row r="2692" spans="1:8" ht="18.75" customHeight="1" thickBot="1" x14ac:dyDescent="0.25">
      <c r="A2692" s="78"/>
      <c r="B2692" s="82"/>
      <c r="C2692" s="84"/>
      <c r="D2692" s="3" t="s">
        <v>119</v>
      </c>
      <c r="E2692" s="5">
        <v>20.526</v>
      </c>
      <c r="F2692" s="5">
        <v>205.26</v>
      </c>
      <c r="G2692" s="5">
        <v>10.64</v>
      </c>
      <c r="H2692" s="5">
        <v>96.45</v>
      </c>
    </row>
    <row r="2693" spans="1:8" ht="18.75" customHeight="1" thickBot="1" x14ac:dyDescent="0.25">
      <c r="A2693" s="78"/>
      <c r="B2693" s="82"/>
      <c r="C2693" s="84"/>
      <c r="D2693" s="3" t="s">
        <v>268</v>
      </c>
      <c r="E2693" s="4"/>
      <c r="F2693" s="4"/>
      <c r="G2693" s="5">
        <v>0.112</v>
      </c>
      <c r="H2693" s="5">
        <v>1.792</v>
      </c>
    </row>
    <row r="2694" spans="1:8" ht="18.75" customHeight="1" thickBot="1" x14ac:dyDescent="0.25">
      <c r="A2694" s="78"/>
      <c r="B2694" s="82"/>
      <c r="C2694" s="84"/>
      <c r="D2694" s="3" t="s">
        <v>303</v>
      </c>
      <c r="E2694" s="5">
        <v>0.36</v>
      </c>
      <c r="F2694" s="5">
        <v>2.52</v>
      </c>
      <c r="G2694" s="5">
        <v>0.27200000000000002</v>
      </c>
      <c r="H2694" s="5">
        <v>1.7</v>
      </c>
    </row>
    <row r="2695" spans="1:8" ht="18.75" customHeight="1" thickBot="1" x14ac:dyDescent="0.25">
      <c r="A2695" s="78"/>
      <c r="B2695" s="82"/>
      <c r="C2695" s="84"/>
      <c r="D2695" s="3" t="s">
        <v>23</v>
      </c>
      <c r="E2695" s="5">
        <v>108.07</v>
      </c>
      <c r="F2695" s="5">
        <v>756.49</v>
      </c>
      <c r="G2695" s="5">
        <v>67.268000000000001</v>
      </c>
      <c r="H2695" s="5">
        <v>466.45699999999999</v>
      </c>
    </row>
    <row r="2696" spans="1:8" ht="18.75" customHeight="1" thickBot="1" x14ac:dyDescent="0.25">
      <c r="A2696" s="78"/>
      <c r="B2696" s="82"/>
      <c r="C2696" s="84"/>
      <c r="D2696" s="3" t="s">
        <v>18</v>
      </c>
      <c r="E2696" s="5">
        <v>0.49199999999999999</v>
      </c>
      <c r="F2696" s="5">
        <v>4.92</v>
      </c>
      <c r="G2696" s="5">
        <v>0.64</v>
      </c>
      <c r="H2696" s="5">
        <v>5.97</v>
      </c>
    </row>
    <row r="2697" spans="1:8" ht="18.75" customHeight="1" thickBot="1" x14ac:dyDescent="0.25">
      <c r="A2697" s="78"/>
      <c r="B2697" s="82"/>
      <c r="C2697" s="84"/>
      <c r="D2697" s="3" t="s">
        <v>78</v>
      </c>
      <c r="E2697" s="5">
        <v>100.358</v>
      </c>
      <c r="F2697" s="5">
        <v>702.50599999999997</v>
      </c>
      <c r="G2697" s="5">
        <v>76.063999999999993</v>
      </c>
      <c r="H2697" s="5">
        <v>508.87799999999999</v>
      </c>
    </row>
    <row r="2698" spans="1:8" ht="18.75" customHeight="1" thickBot="1" x14ac:dyDescent="0.25">
      <c r="A2698" s="78"/>
      <c r="B2698" s="82"/>
      <c r="C2698" s="84"/>
      <c r="D2698" s="3" t="s">
        <v>288</v>
      </c>
      <c r="E2698" s="5">
        <v>9.3040000000000003</v>
      </c>
      <c r="F2698" s="5">
        <v>65.128</v>
      </c>
      <c r="G2698" s="5">
        <v>3.1360000000000001</v>
      </c>
      <c r="H2698" s="5">
        <v>21.952000000000002</v>
      </c>
    </row>
    <row r="2699" spans="1:8" ht="18.75" customHeight="1" thickBot="1" x14ac:dyDescent="0.25">
      <c r="A2699" s="78"/>
      <c r="B2699" s="82"/>
      <c r="C2699" s="84"/>
      <c r="D2699" s="3" t="s">
        <v>149</v>
      </c>
      <c r="E2699" s="5">
        <v>33.698</v>
      </c>
      <c r="F2699" s="5">
        <v>235.886</v>
      </c>
      <c r="G2699" s="5">
        <v>15.852</v>
      </c>
      <c r="H2699" s="5">
        <v>96.570999999999998</v>
      </c>
    </row>
    <row r="2700" spans="1:8" ht="18.75" customHeight="1" thickBot="1" x14ac:dyDescent="0.25">
      <c r="A2700" s="78"/>
      <c r="B2700" s="82"/>
      <c r="C2700" s="84"/>
      <c r="D2700" s="3" t="s">
        <v>106</v>
      </c>
      <c r="E2700" s="5">
        <v>4.0519999999999996</v>
      </c>
      <c r="F2700" s="5">
        <v>81.040000000000006</v>
      </c>
      <c r="G2700" s="5">
        <v>3.92</v>
      </c>
      <c r="H2700" s="5">
        <v>69.44</v>
      </c>
    </row>
    <row r="2701" spans="1:8" ht="18.75" customHeight="1" thickBot="1" x14ac:dyDescent="0.25">
      <c r="A2701" s="78"/>
      <c r="B2701" s="82"/>
      <c r="C2701" s="84"/>
      <c r="D2701" s="3" t="s">
        <v>111</v>
      </c>
      <c r="E2701" s="5">
        <v>44.055999999999997</v>
      </c>
      <c r="F2701" s="5">
        <v>660.84</v>
      </c>
      <c r="G2701" s="5">
        <v>44.601999999999997</v>
      </c>
      <c r="H2701" s="5">
        <v>649.96</v>
      </c>
    </row>
    <row r="2702" spans="1:8" ht="18.75" customHeight="1" thickBot="1" x14ac:dyDescent="0.25">
      <c r="A2702" s="78"/>
      <c r="B2702" s="82"/>
      <c r="C2702" s="84"/>
      <c r="D2702" s="3" t="s">
        <v>101</v>
      </c>
      <c r="E2702" s="5">
        <v>0.126</v>
      </c>
      <c r="F2702" s="5">
        <v>2.52</v>
      </c>
      <c r="G2702" s="5">
        <v>0.36799999999999999</v>
      </c>
      <c r="H2702" s="5">
        <v>6.9</v>
      </c>
    </row>
    <row r="2703" spans="1:8" ht="18.75" customHeight="1" thickBot="1" x14ac:dyDescent="0.25">
      <c r="A2703" s="78"/>
      <c r="B2703" s="82"/>
      <c r="C2703" s="84"/>
      <c r="D2703" s="3" t="s">
        <v>265</v>
      </c>
      <c r="E2703" s="5">
        <v>3.29</v>
      </c>
      <c r="F2703" s="5">
        <v>26.32</v>
      </c>
      <c r="G2703" s="5">
        <v>0.16</v>
      </c>
      <c r="H2703" s="5">
        <v>1.28</v>
      </c>
    </row>
    <row r="2704" spans="1:8" ht="18.75" customHeight="1" thickBot="1" x14ac:dyDescent="0.25">
      <c r="A2704" s="78"/>
      <c r="B2704" s="82"/>
      <c r="C2704" s="84"/>
      <c r="D2704" s="3" t="s">
        <v>79</v>
      </c>
      <c r="E2704" s="4"/>
      <c r="F2704" s="4"/>
      <c r="G2704" s="5">
        <v>0.112</v>
      </c>
      <c r="H2704" s="5">
        <v>0.78400000000000003</v>
      </c>
    </row>
    <row r="2705" spans="1:8" ht="18.75" customHeight="1" thickBot="1" x14ac:dyDescent="0.25">
      <c r="A2705" s="78"/>
      <c r="B2705" s="82"/>
      <c r="C2705" s="84"/>
      <c r="D2705" s="3" t="s">
        <v>21</v>
      </c>
      <c r="E2705" s="5">
        <v>0.434</v>
      </c>
      <c r="F2705" s="5">
        <v>10.85</v>
      </c>
      <c r="G2705" s="5">
        <v>0.70399999999999996</v>
      </c>
      <c r="H2705" s="5">
        <v>16.18</v>
      </c>
    </row>
    <row r="2706" spans="1:8" ht="18.75" customHeight="1" thickBot="1" x14ac:dyDescent="0.25">
      <c r="A2706" s="78"/>
      <c r="B2706" s="82"/>
      <c r="C2706" s="84"/>
      <c r="D2706" s="3" t="s">
        <v>17</v>
      </c>
      <c r="E2706" s="5">
        <v>76.188000000000002</v>
      </c>
      <c r="F2706" s="5">
        <v>533.31600000000003</v>
      </c>
      <c r="G2706" s="5">
        <v>56.89</v>
      </c>
      <c r="H2706" s="5">
        <v>381.66500000000002</v>
      </c>
    </row>
    <row r="2707" spans="1:8" ht="18.75" customHeight="1" thickBot="1" x14ac:dyDescent="0.25">
      <c r="A2707" s="78"/>
      <c r="B2707" s="82"/>
      <c r="C2707" s="84"/>
      <c r="D2707" s="3" t="s">
        <v>29</v>
      </c>
      <c r="E2707" s="5">
        <v>2.25</v>
      </c>
      <c r="F2707" s="5">
        <v>36</v>
      </c>
      <c r="G2707" s="5">
        <v>1.0880000000000001</v>
      </c>
      <c r="H2707" s="5">
        <v>15.784000000000001</v>
      </c>
    </row>
    <row r="2708" spans="1:8" ht="18.75" customHeight="1" thickBot="1" x14ac:dyDescent="0.25">
      <c r="A2708" s="78"/>
      <c r="B2708" s="82"/>
      <c r="C2708" s="84"/>
      <c r="D2708" s="3" t="s">
        <v>90</v>
      </c>
      <c r="E2708" s="5">
        <v>685.83600000000001</v>
      </c>
      <c r="F2708" s="5">
        <v>2400.4259999999999</v>
      </c>
      <c r="G2708" s="5">
        <v>448.24799999999999</v>
      </c>
      <c r="H2708" s="5">
        <v>1827.838</v>
      </c>
    </row>
    <row r="2709" spans="1:8" ht="18.75" customHeight="1" thickBot="1" x14ac:dyDescent="0.25">
      <c r="A2709" s="78"/>
      <c r="B2709" s="82"/>
      <c r="C2709" s="84"/>
      <c r="D2709" s="3" t="s">
        <v>263</v>
      </c>
      <c r="E2709" s="5">
        <v>0.58799999999999997</v>
      </c>
      <c r="F2709" s="5">
        <v>8.2319999999999993</v>
      </c>
      <c r="G2709" s="5">
        <v>0.60799999999999998</v>
      </c>
      <c r="H2709" s="5">
        <v>6.2320000000000002</v>
      </c>
    </row>
    <row r="2710" spans="1:8" ht="18.75" customHeight="1" thickBot="1" x14ac:dyDescent="0.25">
      <c r="A2710" s="78"/>
      <c r="B2710" s="82"/>
      <c r="C2710" s="84"/>
      <c r="D2710" s="3" t="s">
        <v>260</v>
      </c>
      <c r="E2710" s="4"/>
      <c r="F2710" s="4"/>
      <c r="G2710" s="5">
        <v>0.27200000000000002</v>
      </c>
      <c r="H2710" s="5">
        <v>1.53</v>
      </c>
    </row>
    <row r="2711" spans="1:8" ht="18.75" customHeight="1" thickBot="1" x14ac:dyDescent="0.25">
      <c r="A2711" s="78"/>
      <c r="B2711" s="82"/>
      <c r="C2711" s="84"/>
      <c r="D2711" s="3" t="s">
        <v>308</v>
      </c>
      <c r="E2711" s="5">
        <v>0.25</v>
      </c>
      <c r="F2711" s="5">
        <v>1.75</v>
      </c>
      <c r="G2711" s="5">
        <v>0.38400000000000001</v>
      </c>
      <c r="H2711" s="5">
        <v>2.3359999999999999</v>
      </c>
    </row>
    <row r="2712" spans="1:8" ht="18.75" customHeight="1" thickBot="1" x14ac:dyDescent="0.25">
      <c r="A2712" s="78"/>
      <c r="B2712" s="82"/>
      <c r="C2712" s="84"/>
      <c r="D2712" s="3" t="s">
        <v>266</v>
      </c>
      <c r="E2712" s="5">
        <v>0.29599999999999999</v>
      </c>
      <c r="F2712" s="5">
        <v>1.776</v>
      </c>
      <c r="G2712" s="5">
        <v>0.72</v>
      </c>
      <c r="H2712" s="5">
        <v>6.1079999999999997</v>
      </c>
    </row>
    <row r="2713" spans="1:8" ht="18.75" customHeight="1" thickBot="1" x14ac:dyDescent="0.25">
      <c r="A2713" s="78"/>
      <c r="B2713" s="82"/>
      <c r="C2713" s="84"/>
      <c r="D2713" s="3" t="s">
        <v>285</v>
      </c>
      <c r="E2713" s="5">
        <v>71.644000000000005</v>
      </c>
      <c r="F2713" s="5">
        <v>1432.88</v>
      </c>
      <c r="G2713" s="5">
        <v>34.332000000000001</v>
      </c>
      <c r="H2713" s="5">
        <v>665.39</v>
      </c>
    </row>
    <row r="2714" spans="1:8" ht="18.75" customHeight="1" thickBot="1" x14ac:dyDescent="0.25">
      <c r="A2714" s="78"/>
      <c r="B2714" s="82"/>
      <c r="C2714" s="84"/>
      <c r="D2714" s="3" t="s">
        <v>275</v>
      </c>
      <c r="E2714" s="5">
        <v>3.972</v>
      </c>
      <c r="F2714" s="5">
        <v>47.664000000000001</v>
      </c>
      <c r="G2714" s="5">
        <v>5.84</v>
      </c>
      <c r="H2714" s="5">
        <v>63.725999999999999</v>
      </c>
    </row>
    <row r="2715" spans="1:8" ht="18.75" customHeight="1" thickBot="1" x14ac:dyDescent="0.25">
      <c r="A2715" s="78"/>
      <c r="B2715" s="82"/>
      <c r="C2715" s="84"/>
      <c r="D2715" s="3" t="s">
        <v>16</v>
      </c>
      <c r="E2715" s="5">
        <v>8.282</v>
      </c>
      <c r="F2715" s="5">
        <v>115.94799999999999</v>
      </c>
      <c r="G2715" s="5">
        <v>10.624000000000001</v>
      </c>
      <c r="H2715" s="5">
        <v>121.396</v>
      </c>
    </row>
    <row r="2716" spans="1:8" ht="18.75" customHeight="1" thickBot="1" x14ac:dyDescent="0.25">
      <c r="A2716" s="78"/>
      <c r="B2716" s="82"/>
      <c r="C2716" s="84"/>
      <c r="D2716" s="3" t="s">
        <v>116</v>
      </c>
      <c r="E2716" s="5">
        <v>41.183999999999997</v>
      </c>
      <c r="F2716" s="5">
        <v>576.57600000000002</v>
      </c>
      <c r="G2716" s="5">
        <v>32.229999999999997</v>
      </c>
      <c r="H2716" s="5">
        <v>416.84</v>
      </c>
    </row>
    <row r="2717" spans="1:8" ht="18.75" customHeight="1" thickBot="1" x14ac:dyDescent="0.25">
      <c r="A2717" s="78"/>
      <c r="B2717" s="82"/>
      <c r="C2717" s="84"/>
      <c r="D2717" s="3" t="s">
        <v>286</v>
      </c>
      <c r="E2717" s="5">
        <v>5.3999999999999999E-2</v>
      </c>
      <c r="F2717" s="5">
        <v>0.378</v>
      </c>
      <c r="G2717" s="4"/>
      <c r="H2717" s="4"/>
    </row>
    <row r="2718" spans="1:8" ht="18.75" customHeight="1" thickBot="1" x14ac:dyDescent="0.25">
      <c r="A2718" s="78"/>
      <c r="B2718" s="82"/>
      <c r="C2718" s="84"/>
      <c r="D2718" s="3" t="s">
        <v>89</v>
      </c>
      <c r="E2718" s="5">
        <v>1.6879999999999999</v>
      </c>
      <c r="F2718" s="5">
        <v>11.816000000000001</v>
      </c>
      <c r="G2718" s="5">
        <v>2.7679999999999998</v>
      </c>
      <c r="H2718" s="5">
        <v>16.986999999999998</v>
      </c>
    </row>
    <row r="2719" spans="1:8" ht="18.75" customHeight="1" thickBot="1" x14ac:dyDescent="0.25">
      <c r="A2719" s="78"/>
      <c r="B2719" s="82"/>
      <c r="C2719" s="84"/>
      <c r="D2719" s="3" t="s">
        <v>22</v>
      </c>
      <c r="E2719" s="4"/>
      <c r="F2719" s="4"/>
      <c r="G2719" s="5">
        <v>3.2000000000000001E-2</v>
      </c>
      <c r="H2719" s="5">
        <v>0.60799999999999998</v>
      </c>
    </row>
    <row r="2720" spans="1:8" ht="18.75" customHeight="1" thickBot="1" x14ac:dyDescent="0.25">
      <c r="A2720" s="78"/>
      <c r="B2720" s="82"/>
      <c r="C2720" s="84"/>
      <c r="D2720" s="3" t="s">
        <v>30</v>
      </c>
      <c r="E2720" s="4"/>
      <c r="F2720" s="4"/>
      <c r="G2720" s="5">
        <v>7.1999999999999995E-2</v>
      </c>
      <c r="H2720" s="5">
        <v>0.57599999999999996</v>
      </c>
    </row>
    <row r="2721" spans="1:8" ht="18.75" customHeight="1" thickBot="1" x14ac:dyDescent="0.25">
      <c r="A2721" s="78"/>
      <c r="B2721" s="82"/>
      <c r="C2721" s="84"/>
      <c r="D2721" s="3" t="s">
        <v>276</v>
      </c>
      <c r="E2721" s="5">
        <v>1.1519999999999999</v>
      </c>
      <c r="F2721" s="5">
        <v>18.431999999999999</v>
      </c>
      <c r="G2721" s="4"/>
      <c r="H2721" s="4"/>
    </row>
    <row r="2722" spans="1:8" ht="18.75" customHeight="1" thickBot="1" x14ac:dyDescent="0.25">
      <c r="A2722" s="78"/>
      <c r="B2722" s="82"/>
      <c r="C2722" s="84"/>
      <c r="D2722" s="3" t="s">
        <v>284</v>
      </c>
      <c r="E2722" s="5">
        <v>0.14399999999999999</v>
      </c>
      <c r="F2722" s="5">
        <v>1.008</v>
      </c>
      <c r="G2722" s="5">
        <v>0.14399999999999999</v>
      </c>
      <c r="H2722" s="5">
        <v>0.9</v>
      </c>
    </row>
    <row r="2723" spans="1:8" ht="18.75" customHeight="1" thickBot="1" x14ac:dyDescent="0.25">
      <c r="A2723" s="78"/>
      <c r="B2723" s="82"/>
      <c r="C2723" s="84"/>
      <c r="D2723" s="3" t="s">
        <v>88</v>
      </c>
      <c r="E2723" s="5">
        <v>1.5760000000000001</v>
      </c>
      <c r="F2723" s="5">
        <v>11.032</v>
      </c>
      <c r="G2723" s="5">
        <v>2.242</v>
      </c>
      <c r="H2723" s="5">
        <v>14.38</v>
      </c>
    </row>
    <row r="2724" spans="1:8" ht="18.75" customHeight="1" thickBot="1" x14ac:dyDescent="0.25">
      <c r="A2724" s="78"/>
      <c r="B2724" s="82"/>
      <c r="C2724" s="84"/>
      <c r="D2724" s="3" t="s">
        <v>14</v>
      </c>
      <c r="E2724" s="5">
        <v>11.224</v>
      </c>
      <c r="F2724" s="5">
        <v>112.24</v>
      </c>
      <c r="G2724" s="5">
        <v>2.8959999999999999</v>
      </c>
      <c r="H2724" s="5">
        <v>28.21</v>
      </c>
    </row>
    <row r="2725" spans="1:8" ht="18.75" customHeight="1" thickBot="1" x14ac:dyDescent="0.25">
      <c r="A2725" s="78"/>
      <c r="B2725" s="82"/>
      <c r="C2725" s="84"/>
      <c r="D2725" s="3" t="s">
        <v>280</v>
      </c>
      <c r="E2725" s="4"/>
      <c r="F2725" s="4"/>
      <c r="G2725" s="5">
        <v>3.2000000000000001E-2</v>
      </c>
      <c r="H2725" s="5">
        <v>0.2</v>
      </c>
    </row>
    <row r="2726" spans="1:8" ht="18.75" customHeight="1" thickBot="1" x14ac:dyDescent="0.25">
      <c r="A2726" s="78"/>
      <c r="B2726" s="82"/>
      <c r="C2726" s="84"/>
      <c r="D2726" s="3" t="s">
        <v>86</v>
      </c>
      <c r="E2726" s="5">
        <v>152.83199999999999</v>
      </c>
      <c r="F2726" s="5">
        <v>916.99199999999996</v>
      </c>
      <c r="G2726" s="5">
        <v>131.42400000000001</v>
      </c>
      <c r="H2726" s="5">
        <v>763.88499999999999</v>
      </c>
    </row>
    <row r="2727" spans="1:8" ht="18.75" customHeight="1" thickBot="1" x14ac:dyDescent="0.25">
      <c r="A2727" s="78"/>
      <c r="B2727" s="82"/>
      <c r="C2727" s="84"/>
      <c r="D2727" s="3" t="s">
        <v>66</v>
      </c>
      <c r="E2727" s="5">
        <v>1.776</v>
      </c>
      <c r="F2727" s="5">
        <v>35.520000000000003</v>
      </c>
      <c r="G2727" s="5">
        <v>0.94399999999999995</v>
      </c>
      <c r="H2727" s="5">
        <v>17.5</v>
      </c>
    </row>
    <row r="2728" spans="1:8" ht="18.75" customHeight="1" thickBot="1" x14ac:dyDescent="0.25">
      <c r="A2728" s="78"/>
      <c r="B2728" s="82"/>
      <c r="C2728" s="84"/>
      <c r="D2728" s="3" t="s">
        <v>298</v>
      </c>
      <c r="E2728" s="5">
        <v>6.4000000000000001E-2</v>
      </c>
      <c r="F2728" s="5">
        <v>0.4</v>
      </c>
      <c r="G2728" s="4"/>
      <c r="H2728" s="4"/>
    </row>
    <row r="2729" spans="1:8" ht="18.75" customHeight="1" thickBot="1" x14ac:dyDescent="0.25">
      <c r="A2729" s="78"/>
      <c r="B2729" s="82"/>
      <c r="C2729" s="84"/>
      <c r="D2729" s="3" t="s">
        <v>258</v>
      </c>
      <c r="E2729" s="5">
        <v>0.214</v>
      </c>
      <c r="F2729" s="5">
        <v>0.749</v>
      </c>
      <c r="G2729" s="5">
        <v>4.8000000000000001E-2</v>
      </c>
      <c r="H2729" s="5">
        <v>0.24</v>
      </c>
    </row>
    <row r="2730" spans="1:8" ht="18.75" customHeight="1" thickBot="1" x14ac:dyDescent="0.25">
      <c r="A2730" s="78"/>
      <c r="B2730" s="82"/>
      <c r="C2730" s="84"/>
      <c r="D2730" s="3" t="s">
        <v>102</v>
      </c>
      <c r="E2730" s="5">
        <v>11.726000000000001</v>
      </c>
      <c r="F2730" s="5">
        <v>187.61600000000001</v>
      </c>
      <c r="G2730" s="5">
        <v>6.96</v>
      </c>
      <c r="H2730" s="5">
        <v>110.706</v>
      </c>
    </row>
    <row r="2731" spans="1:8" ht="18.75" customHeight="1" thickBot="1" x14ac:dyDescent="0.25">
      <c r="A2731" s="78"/>
      <c r="B2731" s="82"/>
      <c r="C2731" s="84"/>
      <c r="D2731" s="3" t="s">
        <v>271</v>
      </c>
      <c r="E2731" s="5">
        <v>2.3279999999999998</v>
      </c>
      <c r="F2731" s="5">
        <v>23.28</v>
      </c>
      <c r="G2731" s="5">
        <v>1.232</v>
      </c>
      <c r="H2731" s="5">
        <v>11.8</v>
      </c>
    </row>
    <row r="2732" spans="1:8" ht="18.75" customHeight="1" thickBot="1" x14ac:dyDescent="0.25">
      <c r="A2732" s="78"/>
      <c r="B2732" s="82"/>
      <c r="C2732" s="84"/>
      <c r="D2732" s="3" t="s">
        <v>61</v>
      </c>
      <c r="E2732" s="5">
        <v>3.2000000000000001E-2</v>
      </c>
      <c r="F2732" s="5">
        <v>0.44800000000000001</v>
      </c>
      <c r="G2732" s="5">
        <v>9.6000000000000002E-2</v>
      </c>
      <c r="H2732" s="5">
        <v>1.3440000000000001</v>
      </c>
    </row>
    <row r="2733" spans="1:8" ht="18.75" customHeight="1" thickBot="1" x14ac:dyDescent="0.25">
      <c r="A2733" s="78"/>
      <c r="B2733" s="82"/>
      <c r="C2733" s="84"/>
      <c r="D2733" s="3" t="s">
        <v>107</v>
      </c>
      <c r="E2733" s="5">
        <v>13.481999999999999</v>
      </c>
      <c r="F2733" s="5">
        <v>256.15800000000002</v>
      </c>
      <c r="G2733" s="5">
        <v>16.285</v>
      </c>
      <c r="H2733" s="5">
        <v>308.85300000000001</v>
      </c>
    </row>
    <row r="2734" spans="1:8" ht="18.75" customHeight="1" thickBot="1" x14ac:dyDescent="0.25">
      <c r="A2734" s="78"/>
      <c r="B2734" s="82"/>
      <c r="C2734" s="84"/>
      <c r="D2734" s="3" t="s">
        <v>8</v>
      </c>
      <c r="E2734" s="5">
        <v>3.6680000000000001</v>
      </c>
      <c r="F2734" s="5">
        <v>36.68</v>
      </c>
      <c r="G2734" s="5">
        <v>3.2959999999999998</v>
      </c>
      <c r="H2734" s="5">
        <v>32.79</v>
      </c>
    </row>
    <row r="2735" spans="1:8" ht="18.75" customHeight="1" thickBot="1" x14ac:dyDescent="0.25">
      <c r="A2735" s="78"/>
      <c r="B2735" s="82"/>
      <c r="C2735" s="84"/>
      <c r="D2735" s="3" t="s">
        <v>161</v>
      </c>
      <c r="E2735" s="5">
        <v>13.77</v>
      </c>
      <c r="F2735" s="5">
        <v>192.78</v>
      </c>
      <c r="G2735" s="5">
        <v>7.468</v>
      </c>
      <c r="H2735" s="5">
        <v>101.875</v>
      </c>
    </row>
    <row r="2736" spans="1:8" ht="18.75" customHeight="1" thickBot="1" x14ac:dyDescent="0.25">
      <c r="A2736" s="78"/>
      <c r="B2736" s="82"/>
      <c r="C2736" s="84"/>
      <c r="D2736" s="3" t="s">
        <v>85</v>
      </c>
      <c r="E2736" s="5">
        <v>0.48599999999999999</v>
      </c>
      <c r="F2736" s="5">
        <v>3.4020000000000001</v>
      </c>
      <c r="G2736" s="4"/>
      <c r="H2736" s="4"/>
    </row>
    <row r="2737" spans="1:8" ht="18.75" customHeight="1" thickBot="1" x14ac:dyDescent="0.25">
      <c r="A2737" s="78"/>
      <c r="B2737" s="82"/>
      <c r="C2737" s="84"/>
      <c r="D2737" s="3" t="s">
        <v>65</v>
      </c>
      <c r="E2737" s="5">
        <v>0.126</v>
      </c>
      <c r="F2737" s="5">
        <v>1.008</v>
      </c>
      <c r="G2737" s="4"/>
      <c r="H2737" s="4"/>
    </row>
    <row r="2738" spans="1:8" ht="18.75" customHeight="1" thickBot="1" x14ac:dyDescent="0.25">
      <c r="A2738" s="78"/>
      <c r="B2738" s="82"/>
      <c r="C2738" s="84"/>
      <c r="D2738" s="3" t="s">
        <v>257</v>
      </c>
      <c r="E2738" s="5">
        <v>4.3680000000000003</v>
      </c>
      <c r="F2738" s="5">
        <v>61.152000000000001</v>
      </c>
      <c r="G2738" s="5">
        <v>2.528</v>
      </c>
      <c r="H2738" s="5">
        <v>33.659999999999997</v>
      </c>
    </row>
    <row r="2739" spans="1:8" ht="18.75" customHeight="1" thickBot="1" x14ac:dyDescent="0.25">
      <c r="A2739" s="78"/>
      <c r="B2739" s="82"/>
      <c r="C2739" s="84"/>
      <c r="D2739" s="3" t="s">
        <v>87</v>
      </c>
      <c r="E2739" s="5">
        <v>29.635999999999999</v>
      </c>
      <c r="F2739" s="5">
        <v>237.08799999999999</v>
      </c>
      <c r="G2739" s="5">
        <v>21.241</v>
      </c>
      <c r="H2739" s="5">
        <v>164.78399999999999</v>
      </c>
    </row>
    <row r="2740" spans="1:8" ht="18.75" customHeight="1" thickBot="1" x14ac:dyDescent="0.25">
      <c r="A2740" s="78"/>
      <c r="B2740" s="82"/>
      <c r="C2740" s="84"/>
      <c r="D2740" s="3" t="s">
        <v>297</v>
      </c>
      <c r="E2740" s="5">
        <v>0.19</v>
      </c>
      <c r="F2740" s="5">
        <v>1.33</v>
      </c>
      <c r="G2740" s="5">
        <v>0.23</v>
      </c>
      <c r="H2740" s="5">
        <v>1.61</v>
      </c>
    </row>
    <row r="2741" spans="1:8" ht="18.75" customHeight="1" thickBot="1" x14ac:dyDescent="0.25">
      <c r="A2741" s="78"/>
      <c r="B2741" s="82"/>
      <c r="C2741" s="84"/>
      <c r="D2741" s="3" t="s">
        <v>28</v>
      </c>
      <c r="E2741" s="5">
        <v>1.1259999999999999</v>
      </c>
      <c r="F2741" s="5">
        <v>18.015999999999998</v>
      </c>
      <c r="G2741" s="5">
        <v>2.16</v>
      </c>
      <c r="H2741" s="5">
        <v>29.975999999999999</v>
      </c>
    </row>
    <row r="2742" spans="1:8" ht="18.75" customHeight="1" thickBot="1" x14ac:dyDescent="0.25">
      <c r="A2742" s="78"/>
      <c r="B2742" s="82"/>
      <c r="C2742" s="84"/>
      <c r="D2742" s="3" t="s">
        <v>74</v>
      </c>
      <c r="E2742" s="5">
        <v>23.99</v>
      </c>
      <c r="F2742" s="5">
        <v>167.93</v>
      </c>
      <c r="G2742" s="5">
        <v>17.948</v>
      </c>
      <c r="H2742" s="5">
        <v>119.449</v>
      </c>
    </row>
    <row r="2743" spans="1:8" ht="18.75" customHeight="1" thickBot="1" x14ac:dyDescent="0.25">
      <c r="A2743" s="78"/>
      <c r="B2743" s="82"/>
      <c r="C2743" s="84"/>
      <c r="D2743" s="3" t="s">
        <v>19</v>
      </c>
      <c r="E2743" s="5">
        <v>0.45</v>
      </c>
      <c r="F2743" s="5">
        <v>3.6</v>
      </c>
      <c r="G2743" s="4"/>
      <c r="H2743" s="4"/>
    </row>
    <row r="2744" spans="1:8" ht="18.75" customHeight="1" thickBot="1" x14ac:dyDescent="0.25">
      <c r="A2744" s="78"/>
      <c r="B2744" s="82"/>
      <c r="C2744" s="84"/>
      <c r="D2744" s="3" t="s">
        <v>26</v>
      </c>
      <c r="E2744" s="4"/>
      <c r="F2744" s="4"/>
      <c r="G2744" s="5">
        <v>1.6E-2</v>
      </c>
      <c r="H2744" s="5">
        <v>0.32</v>
      </c>
    </row>
    <row r="2745" spans="1:8" ht="18.75" customHeight="1" thickBot="1" x14ac:dyDescent="0.25">
      <c r="A2745" s="78"/>
      <c r="B2745" s="82"/>
      <c r="C2745" s="84"/>
      <c r="D2745" s="3" t="s">
        <v>27</v>
      </c>
      <c r="E2745" s="5">
        <v>3.5999999999999997E-2</v>
      </c>
      <c r="F2745" s="5">
        <v>0.504</v>
      </c>
      <c r="G2745" s="4"/>
      <c r="H2745" s="4"/>
    </row>
    <row r="2746" spans="1:8" ht="18.75" customHeight="1" thickBot="1" x14ac:dyDescent="0.25">
      <c r="A2746" s="78"/>
      <c r="B2746" s="82"/>
      <c r="C2746" s="84"/>
      <c r="D2746" s="3" t="s">
        <v>115</v>
      </c>
      <c r="E2746" s="5">
        <v>0.312</v>
      </c>
      <c r="F2746" s="5">
        <v>2.1840000000000002</v>
      </c>
      <c r="G2746" s="4"/>
      <c r="H2746" s="4"/>
    </row>
    <row r="2747" spans="1:8" ht="18.75" customHeight="1" thickBot="1" x14ac:dyDescent="0.25">
      <c r="A2747" s="78"/>
      <c r="B2747" s="82"/>
      <c r="C2747" s="84"/>
      <c r="D2747" s="3" t="s">
        <v>224</v>
      </c>
      <c r="E2747" s="5">
        <v>0.53800000000000003</v>
      </c>
      <c r="F2747" s="5">
        <v>10.76</v>
      </c>
      <c r="G2747" s="5">
        <v>5.2640000000000002</v>
      </c>
      <c r="H2747" s="5">
        <v>105.28</v>
      </c>
    </row>
    <row r="2748" spans="1:8" ht="18.75" customHeight="1" thickBot="1" x14ac:dyDescent="0.25">
      <c r="A2748" s="78"/>
      <c r="B2748" s="82"/>
      <c r="C2748" s="84"/>
      <c r="D2748" s="3" t="s">
        <v>9</v>
      </c>
      <c r="E2748" s="5">
        <v>2.17</v>
      </c>
      <c r="F2748" s="5">
        <v>34.72</v>
      </c>
      <c r="G2748" s="5">
        <v>1.92</v>
      </c>
      <c r="H2748" s="5">
        <v>30.616</v>
      </c>
    </row>
    <row r="2749" spans="1:8" ht="18.75" customHeight="1" thickBot="1" x14ac:dyDescent="0.25">
      <c r="A2749" s="78"/>
      <c r="B2749" s="82"/>
      <c r="C2749" s="84"/>
      <c r="D2749" s="3" t="s">
        <v>233</v>
      </c>
      <c r="E2749" s="5">
        <v>0.08</v>
      </c>
      <c r="F2749" s="5">
        <v>1.28</v>
      </c>
      <c r="G2749" s="4"/>
      <c r="H2749" s="4"/>
    </row>
    <row r="2750" spans="1:8" ht="18.75" customHeight="1" thickBot="1" x14ac:dyDescent="0.25">
      <c r="A2750" s="78"/>
      <c r="B2750" s="82"/>
      <c r="C2750" s="84"/>
      <c r="D2750" s="3" t="s">
        <v>143</v>
      </c>
      <c r="E2750" s="5">
        <v>0.42399999999999999</v>
      </c>
      <c r="F2750" s="5">
        <v>5.9359999999999999</v>
      </c>
      <c r="G2750" s="5">
        <v>1.538</v>
      </c>
      <c r="H2750" s="5">
        <v>17.175999999999998</v>
      </c>
    </row>
    <row r="2751" spans="1:8" ht="18.75" customHeight="1" thickBot="1" x14ac:dyDescent="0.25">
      <c r="A2751" s="78"/>
      <c r="B2751" s="82"/>
      <c r="C2751" s="84"/>
      <c r="D2751" s="3" t="s">
        <v>11</v>
      </c>
      <c r="E2751" s="5">
        <v>1.956</v>
      </c>
      <c r="F2751" s="5">
        <v>13.692</v>
      </c>
      <c r="G2751" s="4"/>
      <c r="H2751" s="4"/>
    </row>
    <row r="2752" spans="1:8" ht="18.75" customHeight="1" thickBot="1" x14ac:dyDescent="0.25">
      <c r="A2752" s="78"/>
      <c r="B2752" s="82"/>
      <c r="C2752" s="84"/>
      <c r="D2752" s="3" t="s">
        <v>94</v>
      </c>
      <c r="E2752" s="5">
        <v>1.9259999999999999</v>
      </c>
      <c r="F2752" s="5">
        <v>30.815999999999999</v>
      </c>
      <c r="G2752" s="4"/>
      <c r="H2752" s="4"/>
    </row>
    <row r="2753" spans="1:8" ht="18.75" customHeight="1" thickBot="1" x14ac:dyDescent="0.25">
      <c r="A2753" s="78"/>
      <c r="B2753" s="82"/>
      <c r="C2753" s="84"/>
      <c r="D2753" s="3" t="s">
        <v>91</v>
      </c>
      <c r="E2753" s="5">
        <v>6.4960000000000004</v>
      </c>
      <c r="F2753" s="5">
        <v>142.91200000000001</v>
      </c>
      <c r="G2753" s="5">
        <v>9.1020000000000003</v>
      </c>
      <c r="H2753" s="5">
        <v>201.42</v>
      </c>
    </row>
    <row r="2754" spans="1:8" ht="18.75" customHeight="1" thickBot="1" x14ac:dyDescent="0.25">
      <c r="A2754" s="78"/>
      <c r="B2754" s="82"/>
      <c r="C2754" s="84"/>
      <c r="D2754" s="3" t="s">
        <v>705</v>
      </c>
      <c r="E2754" s="5">
        <v>5.3999999999999999E-2</v>
      </c>
      <c r="F2754" s="5">
        <v>0.378</v>
      </c>
      <c r="G2754" s="4"/>
      <c r="H2754" s="4"/>
    </row>
    <row r="2755" spans="1:8" ht="18.75" customHeight="1" thickBot="1" x14ac:dyDescent="0.25">
      <c r="A2755" s="78"/>
      <c r="B2755" s="82"/>
      <c r="C2755" s="84"/>
      <c r="D2755" s="3" t="s">
        <v>256</v>
      </c>
      <c r="E2755" s="5">
        <v>0.08</v>
      </c>
      <c r="F2755" s="5">
        <v>0.48</v>
      </c>
      <c r="G2755" s="4"/>
      <c r="H2755" s="4"/>
    </row>
    <row r="2756" spans="1:8" ht="18.75" customHeight="1" thickBot="1" x14ac:dyDescent="0.25">
      <c r="A2756" s="78"/>
      <c r="B2756" s="82"/>
      <c r="C2756" s="84"/>
      <c r="D2756" s="3" t="s">
        <v>292</v>
      </c>
      <c r="E2756" s="4"/>
      <c r="F2756" s="4"/>
      <c r="G2756" s="5">
        <v>0.14399999999999999</v>
      </c>
      <c r="H2756" s="5">
        <v>2.88</v>
      </c>
    </row>
    <row r="2757" spans="1:8" ht="18.75" customHeight="1" thickBot="1" x14ac:dyDescent="0.25">
      <c r="A2757" s="78"/>
      <c r="B2757" s="82"/>
      <c r="C2757" s="84"/>
      <c r="D2757" s="3" t="s">
        <v>706</v>
      </c>
      <c r="E2757" s="5">
        <v>3.5999999999999997E-2</v>
      </c>
      <c r="F2757" s="5">
        <v>0.252</v>
      </c>
      <c r="G2757" s="4"/>
      <c r="H2757" s="4"/>
    </row>
    <row r="2758" spans="1:8" ht="18.75" customHeight="1" thickBot="1" x14ac:dyDescent="0.25">
      <c r="A2758" s="78"/>
      <c r="B2758" s="82"/>
      <c r="C2758" s="85"/>
      <c r="D2758" s="3" t="s">
        <v>147</v>
      </c>
      <c r="E2758" s="4"/>
      <c r="F2758" s="4"/>
      <c r="G2758" s="5">
        <v>6.4000000000000001E-2</v>
      </c>
      <c r="H2758" s="5">
        <v>1</v>
      </c>
    </row>
    <row r="2759" spans="1:8" ht="18.75" customHeight="1" thickBot="1" x14ac:dyDescent="0.25">
      <c r="A2759" s="78"/>
      <c r="B2759" s="82"/>
      <c r="C2759" s="83" t="s">
        <v>51</v>
      </c>
      <c r="D2759" s="3" t="s">
        <v>56</v>
      </c>
      <c r="E2759" s="5">
        <v>3.2000000000000001E-2</v>
      </c>
      <c r="F2759" s="5">
        <v>0.64</v>
      </c>
      <c r="G2759" s="5">
        <v>3.2000000000000001E-2</v>
      </c>
      <c r="H2759" s="5">
        <v>0.64</v>
      </c>
    </row>
    <row r="2760" spans="1:8" ht="18.75" customHeight="1" thickBot="1" x14ac:dyDescent="0.25">
      <c r="A2760" s="78"/>
      <c r="B2760" s="82"/>
      <c r="C2760" s="84"/>
      <c r="D2760" s="3" t="s">
        <v>202</v>
      </c>
      <c r="E2760" s="5">
        <v>0.83199999999999996</v>
      </c>
      <c r="F2760" s="5">
        <v>16.64</v>
      </c>
      <c r="G2760" s="5">
        <v>0.128</v>
      </c>
      <c r="H2760" s="5">
        <v>2.4</v>
      </c>
    </row>
    <row r="2761" spans="1:8" ht="18.75" customHeight="1" thickBot="1" x14ac:dyDescent="0.25">
      <c r="A2761" s="78"/>
      <c r="B2761" s="82"/>
      <c r="C2761" s="85"/>
      <c r="D2761" s="3" t="s">
        <v>207</v>
      </c>
      <c r="E2761" s="5">
        <v>37.700000000000003</v>
      </c>
      <c r="F2761" s="5">
        <v>751.48</v>
      </c>
      <c r="G2761" s="5">
        <v>26.731000000000002</v>
      </c>
      <c r="H2761" s="5">
        <v>522.54399999999998</v>
      </c>
    </row>
    <row r="2762" spans="1:8" ht="18.75" customHeight="1" thickBot="1" x14ac:dyDescent="0.25">
      <c r="A2762" s="78"/>
      <c r="B2762" s="82"/>
      <c r="C2762" s="83" t="s">
        <v>33</v>
      </c>
      <c r="D2762" s="3" t="s">
        <v>134</v>
      </c>
      <c r="E2762" s="5">
        <v>0.16200000000000001</v>
      </c>
      <c r="F2762" s="5">
        <v>1.1339999999999999</v>
      </c>
      <c r="G2762" s="5">
        <v>0.08</v>
      </c>
      <c r="H2762" s="5">
        <v>0.56000000000000005</v>
      </c>
    </row>
    <row r="2763" spans="1:8" ht="18.75" customHeight="1" thickBot="1" x14ac:dyDescent="0.25">
      <c r="A2763" s="78"/>
      <c r="B2763" s="82"/>
      <c r="C2763" s="84"/>
      <c r="D2763" s="3" t="s">
        <v>319</v>
      </c>
      <c r="E2763" s="5">
        <v>715.53800000000001</v>
      </c>
      <c r="F2763" s="5">
        <v>2504.3829999999998</v>
      </c>
      <c r="G2763" s="5">
        <v>898.63499999999999</v>
      </c>
      <c r="H2763" s="5">
        <v>2799.1509999999998</v>
      </c>
    </row>
    <row r="2764" spans="1:8" ht="18.75" customHeight="1" thickBot="1" x14ac:dyDescent="0.25">
      <c r="A2764" s="78"/>
      <c r="B2764" s="82"/>
      <c r="C2764" s="84"/>
      <c r="D2764" s="3" t="s">
        <v>42</v>
      </c>
      <c r="E2764" s="5">
        <v>7.766</v>
      </c>
      <c r="F2764" s="5">
        <v>155.32</v>
      </c>
      <c r="G2764" s="5">
        <v>1.968</v>
      </c>
      <c r="H2764" s="5">
        <v>39.36</v>
      </c>
    </row>
    <row r="2765" spans="1:8" ht="18.75" customHeight="1" thickBot="1" x14ac:dyDescent="0.25">
      <c r="A2765" s="78"/>
      <c r="B2765" s="82"/>
      <c r="C2765" s="84"/>
      <c r="D2765" s="3" t="s">
        <v>38</v>
      </c>
      <c r="E2765" s="5">
        <v>3745.799</v>
      </c>
      <c r="F2765" s="5">
        <v>13110.2965</v>
      </c>
      <c r="G2765" s="5">
        <v>4741.8450000000003</v>
      </c>
      <c r="H2765" s="5">
        <v>14607.096</v>
      </c>
    </row>
    <row r="2766" spans="1:8" ht="18.75" customHeight="1" thickBot="1" x14ac:dyDescent="0.25">
      <c r="A2766" s="78"/>
      <c r="B2766" s="82"/>
      <c r="C2766" s="84"/>
      <c r="D2766" s="3" t="s">
        <v>131</v>
      </c>
      <c r="E2766" s="5">
        <v>289.21499999999997</v>
      </c>
      <c r="F2766" s="5">
        <v>1446.075</v>
      </c>
      <c r="G2766" s="5">
        <v>278.52100000000002</v>
      </c>
      <c r="H2766" s="5">
        <v>1439.5350000000001</v>
      </c>
    </row>
    <row r="2767" spans="1:8" ht="18.75" customHeight="1" thickBot="1" x14ac:dyDescent="0.25">
      <c r="A2767" s="78"/>
      <c r="B2767" s="82"/>
      <c r="C2767" s="84"/>
      <c r="D2767" s="3" t="s">
        <v>320</v>
      </c>
      <c r="E2767" s="5">
        <v>23.402999999999999</v>
      </c>
      <c r="F2767" s="5">
        <v>81.910499999999999</v>
      </c>
      <c r="G2767" s="5">
        <v>385.58796999999998</v>
      </c>
      <c r="H2767" s="5">
        <v>1147.2339999999999</v>
      </c>
    </row>
    <row r="2768" spans="1:8" ht="18.75" customHeight="1" thickBot="1" x14ac:dyDescent="0.25">
      <c r="A2768" s="78"/>
      <c r="B2768" s="82"/>
      <c r="C2768" s="84"/>
      <c r="D2768" s="3" t="s">
        <v>39</v>
      </c>
      <c r="E2768" s="5">
        <v>0.14399999999999999</v>
      </c>
      <c r="F2768" s="5">
        <v>1.1519999999999999</v>
      </c>
      <c r="G2768" s="4"/>
      <c r="H2768" s="4"/>
    </row>
    <row r="2769" spans="1:8" ht="18.75" customHeight="1" thickBot="1" x14ac:dyDescent="0.25">
      <c r="A2769" s="78"/>
      <c r="B2769" s="82"/>
      <c r="C2769" s="84"/>
      <c r="D2769" s="3" t="s">
        <v>132</v>
      </c>
      <c r="E2769" s="5">
        <v>2.286</v>
      </c>
      <c r="F2769" s="5">
        <v>45.72</v>
      </c>
      <c r="G2769" s="5">
        <v>7.2960000000000003</v>
      </c>
      <c r="H2769" s="5">
        <v>140.87</v>
      </c>
    </row>
    <row r="2770" spans="1:8" ht="18.75" customHeight="1" thickBot="1" x14ac:dyDescent="0.25">
      <c r="A2770" s="78"/>
      <c r="B2770" s="82"/>
      <c r="C2770" s="84"/>
      <c r="D2770" s="3" t="s">
        <v>128</v>
      </c>
      <c r="E2770" s="5">
        <v>118.968</v>
      </c>
      <c r="F2770" s="5">
        <v>654.32399999999996</v>
      </c>
      <c r="G2770" s="5">
        <v>62.914000000000001</v>
      </c>
      <c r="H2770" s="5">
        <v>405.02699999999999</v>
      </c>
    </row>
    <row r="2771" spans="1:8" ht="18.75" customHeight="1" thickBot="1" x14ac:dyDescent="0.25">
      <c r="A2771" s="78"/>
      <c r="B2771" s="82"/>
      <c r="C2771" s="84"/>
      <c r="D2771" s="3" t="s">
        <v>40</v>
      </c>
      <c r="E2771" s="4"/>
      <c r="F2771" s="4"/>
      <c r="G2771" s="5">
        <v>1.9550000000000001</v>
      </c>
      <c r="H2771" s="5">
        <v>5.8650000000000002</v>
      </c>
    </row>
    <row r="2772" spans="1:8" ht="18.75" customHeight="1" thickBot="1" x14ac:dyDescent="0.25">
      <c r="A2772" s="78"/>
      <c r="B2772" s="82"/>
      <c r="C2772" s="84"/>
      <c r="D2772" s="3" t="s">
        <v>160</v>
      </c>
      <c r="E2772" s="5">
        <v>0.60399999999999998</v>
      </c>
      <c r="F2772" s="5">
        <v>7.2480000000000002</v>
      </c>
      <c r="G2772" s="5">
        <v>0.52800000000000002</v>
      </c>
      <c r="H2772" s="5">
        <v>5.0860000000000003</v>
      </c>
    </row>
    <row r="2773" spans="1:8" ht="18.75" customHeight="1" thickBot="1" x14ac:dyDescent="0.25">
      <c r="A2773" s="78"/>
      <c r="B2773" s="82"/>
      <c r="C2773" s="84"/>
      <c r="D2773" s="3" t="s">
        <v>195</v>
      </c>
      <c r="E2773" s="5">
        <v>46.704000000000001</v>
      </c>
      <c r="F2773" s="5">
        <v>210.16800000000001</v>
      </c>
      <c r="G2773" s="5">
        <v>35.067999999999998</v>
      </c>
      <c r="H2773" s="5">
        <v>183.965</v>
      </c>
    </row>
    <row r="2774" spans="1:8" ht="18.75" customHeight="1" thickBot="1" x14ac:dyDescent="0.25">
      <c r="A2774" s="78"/>
      <c r="B2774" s="82"/>
      <c r="C2774" s="84"/>
      <c r="D2774" s="3" t="s">
        <v>322</v>
      </c>
      <c r="E2774" s="5">
        <v>4.8000000000000001E-2</v>
      </c>
      <c r="F2774" s="5">
        <v>0.24</v>
      </c>
      <c r="G2774" s="4"/>
      <c r="H2774" s="4"/>
    </row>
    <row r="2775" spans="1:8" ht="18.75" customHeight="1" thickBot="1" x14ac:dyDescent="0.25">
      <c r="A2775" s="78"/>
      <c r="B2775" s="82"/>
      <c r="C2775" s="84"/>
      <c r="D2775" s="3" t="s">
        <v>135</v>
      </c>
      <c r="E2775" s="5">
        <v>191.02799999999999</v>
      </c>
      <c r="F2775" s="5">
        <v>1241.682</v>
      </c>
      <c r="G2775" s="5">
        <v>136.667</v>
      </c>
      <c r="H2775" s="5">
        <v>903.35249999999996</v>
      </c>
    </row>
    <row r="2776" spans="1:8" ht="18.75" customHeight="1" thickBot="1" x14ac:dyDescent="0.25">
      <c r="A2776" s="78"/>
      <c r="B2776" s="82"/>
      <c r="C2776" s="84"/>
      <c r="D2776" s="3" t="s">
        <v>318</v>
      </c>
      <c r="E2776" s="5">
        <v>5.1120000000000001</v>
      </c>
      <c r="F2776" s="5">
        <v>25.56</v>
      </c>
      <c r="G2776" s="4"/>
      <c r="H2776" s="4"/>
    </row>
    <row r="2777" spans="1:8" ht="18.75" customHeight="1" thickBot="1" x14ac:dyDescent="0.25">
      <c r="A2777" s="78"/>
      <c r="B2777" s="82"/>
      <c r="C2777" s="84"/>
      <c r="D2777" s="3" t="s">
        <v>123</v>
      </c>
      <c r="E2777" s="5">
        <v>2.9340000000000002</v>
      </c>
      <c r="F2777" s="5">
        <v>20.538</v>
      </c>
      <c r="G2777" s="5">
        <v>1.1040000000000001</v>
      </c>
      <c r="H2777" s="5">
        <v>7.2880000000000003</v>
      </c>
    </row>
    <row r="2778" spans="1:8" ht="18.75" customHeight="1" thickBot="1" x14ac:dyDescent="0.25">
      <c r="A2778" s="78"/>
      <c r="B2778" s="82"/>
      <c r="C2778" s="84"/>
      <c r="D2778" s="3" t="s">
        <v>126</v>
      </c>
      <c r="E2778" s="5">
        <v>361.34699999999998</v>
      </c>
      <c r="F2778" s="5">
        <v>2168.0819999999999</v>
      </c>
      <c r="G2778" s="5">
        <v>381.49900000000002</v>
      </c>
      <c r="H2778" s="5">
        <v>2261.9209999999998</v>
      </c>
    </row>
    <row r="2779" spans="1:8" ht="18.75" customHeight="1" thickBot="1" x14ac:dyDescent="0.25">
      <c r="A2779" s="78"/>
      <c r="B2779" s="82"/>
      <c r="C2779" s="84"/>
      <c r="D2779" s="3" t="s">
        <v>37</v>
      </c>
      <c r="E2779" s="5">
        <v>79.594999999999999</v>
      </c>
      <c r="F2779" s="5">
        <v>397.97500000000002</v>
      </c>
      <c r="G2779" s="5">
        <v>23.782</v>
      </c>
      <c r="H2779" s="5">
        <v>118.91</v>
      </c>
    </row>
    <row r="2780" spans="1:8" ht="18.75" customHeight="1" thickBot="1" x14ac:dyDescent="0.25">
      <c r="A2780" s="78"/>
      <c r="B2780" s="82"/>
      <c r="C2780" s="84"/>
      <c r="D2780" s="3" t="s">
        <v>194</v>
      </c>
      <c r="E2780" s="5">
        <v>0.28799999999999998</v>
      </c>
      <c r="F2780" s="5">
        <v>2.88</v>
      </c>
      <c r="G2780" s="4"/>
      <c r="H2780" s="4"/>
    </row>
    <row r="2781" spans="1:8" ht="18.75" customHeight="1" thickBot="1" x14ac:dyDescent="0.25">
      <c r="A2781" s="78"/>
      <c r="B2781" s="82"/>
      <c r="C2781" s="85"/>
      <c r="D2781" s="3" t="s">
        <v>247</v>
      </c>
      <c r="E2781" s="5">
        <v>0.108</v>
      </c>
      <c r="F2781" s="5">
        <v>0.64800000000000002</v>
      </c>
      <c r="G2781" s="4"/>
      <c r="H2781" s="4"/>
    </row>
    <row r="2782" spans="1:8" ht="18.75" customHeight="1" thickBot="1" x14ac:dyDescent="0.25">
      <c r="A2782" s="78"/>
      <c r="B2782" s="82"/>
      <c r="C2782" s="83" t="s">
        <v>44</v>
      </c>
      <c r="D2782" s="3" t="s">
        <v>45</v>
      </c>
      <c r="E2782" s="5">
        <v>0.27200000000000002</v>
      </c>
      <c r="F2782" s="5">
        <v>5.44</v>
      </c>
      <c r="G2782" s="5">
        <v>1.3919999999999999</v>
      </c>
      <c r="H2782" s="5">
        <v>27.87</v>
      </c>
    </row>
    <row r="2783" spans="1:8" ht="18.75" customHeight="1" thickBot="1" x14ac:dyDescent="0.25">
      <c r="A2783" s="78"/>
      <c r="B2783" s="82"/>
      <c r="C2783" s="84"/>
      <c r="D2783" s="3" t="s">
        <v>48</v>
      </c>
      <c r="E2783" s="5">
        <v>3.3719999999999999</v>
      </c>
      <c r="F2783" s="5">
        <v>84.3</v>
      </c>
      <c r="G2783" s="5">
        <v>3.2639999999999998</v>
      </c>
      <c r="H2783" s="5">
        <v>81.599999999999994</v>
      </c>
    </row>
    <row r="2784" spans="1:8" ht="18.75" customHeight="1" thickBot="1" x14ac:dyDescent="0.25">
      <c r="A2784" s="78"/>
      <c r="B2784" s="82"/>
      <c r="C2784" s="84"/>
      <c r="D2784" s="3" t="s">
        <v>47</v>
      </c>
      <c r="E2784" s="5">
        <v>27.05</v>
      </c>
      <c r="F2784" s="5">
        <v>432.8</v>
      </c>
      <c r="G2784" s="5">
        <v>7.0019999999999998</v>
      </c>
      <c r="H2784" s="5">
        <v>108.98399999999999</v>
      </c>
    </row>
    <row r="2785" spans="1:8" ht="18.75" customHeight="1" thickBot="1" x14ac:dyDescent="0.25">
      <c r="A2785" s="78"/>
      <c r="B2785" s="82"/>
      <c r="C2785" s="85"/>
      <c r="D2785" s="3" t="s">
        <v>331</v>
      </c>
      <c r="E2785" s="5">
        <v>7.1999999999999995E-2</v>
      </c>
      <c r="F2785" s="5">
        <v>1.8</v>
      </c>
      <c r="G2785" s="4"/>
      <c r="H2785" s="4"/>
    </row>
    <row r="2786" spans="1:8" ht="18.75" customHeight="1" thickBot="1" x14ac:dyDescent="0.25">
      <c r="A2786" s="79"/>
      <c r="B2786" s="83"/>
      <c r="C2786" s="3" t="s">
        <v>333</v>
      </c>
      <c r="D2786" s="3" t="s">
        <v>335</v>
      </c>
      <c r="E2786" s="4"/>
      <c r="F2786" s="4"/>
      <c r="G2786" s="5">
        <v>0.16</v>
      </c>
      <c r="H2786" s="5">
        <v>0.9</v>
      </c>
    </row>
    <row r="2787" spans="1:8" ht="18.75" customHeight="1" thickBot="1" x14ac:dyDescent="0.25">
      <c r="A2787" s="77" t="s">
        <v>707</v>
      </c>
      <c r="B2787" s="81" t="s">
        <v>60</v>
      </c>
      <c r="C2787" s="83" t="s">
        <v>6</v>
      </c>
      <c r="D2787" s="3" t="s">
        <v>21</v>
      </c>
      <c r="E2787" s="5">
        <v>4.4999999999999998E-2</v>
      </c>
      <c r="F2787" s="5">
        <v>13.904999999999999</v>
      </c>
      <c r="G2787" s="5">
        <v>5.6000000000000001E-2</v>
      </c>
      <c r="H2787" s="5">
        <v>14</v>
      </c>
    </row>
    <row r="2788" spans="1:8" ht="18.75" customHeight="1" thickBot="1" x14ac:dyDescent="0.25">
      <c r="A2788" s="78"/>
      <c r="B2788" s="82"/>
      <c r="C2788" s="84"/>
      <c r="D2788" s="3" t="s">
        <v>29</v>
      </c>
      <c r="E2788" s="5">
        <v>0.106</v>
      </c>
      <c r="F2788" s="5">
        <v>13.20635</v>
      </c>
      <c r="G2788" s="5">
        <v>0.05</v>
      </c>
      <c r="H2788" s="5">
        <v>3.25</v>
      </c>
    </row>
    <row r="2789" spans="1:8" ht="18.75" customHeight="1" thickBot="1" x14ac:dyDescent="0.25">
      <c r="A2789" s="78"/>
      <c r="B2789" s="82"/>
      <c r="C2789" s="84"/>
      <c r="D2789" s="3" t="s">
        <v>26</v>
      </c>
      <c r="E2789" s="5">
        <v>4.2999999999999997E-2</v>
      </c>
      <c r="F2789" s="5">
        <v>5.5886500000000003</v>
      </c>
      <c r="G2789" s="4"/>
      <c r="H2789" s="4"/>
    </row>
    <row r="2790" spans="1:8" ht="18.75" customHeight="1" thickBot="1" x14ac:dyDescent="0.25">
      <c r="A2790" s="78"/>
      <c r="B2790" s="82"/>
      <c r="C2790" s="84"/>
      <c r="D2790" s="3" t="s">
        <v>67</v>
      </c>
      <c r="E2790" s="4"/>
      <c r="F2790" s="4"/>
      <c r="G2790" s="5">
        <v>1.0999999999999999E-2</v>
      </c>
      <c r="H2790" s="5">
        <v>0.77</v>
      </c>
    </row>
    <row r="2791" spans="1:8" ht="18.75" customHeight="1" thickBot="1" x14ac:dyDescent="0.25">
      <c r="A2791" s="78"/>
      <c r="B2791" s="82"/>
      <c r="C2791" s="85"/>
      <c r="D2791" s="3" t="s">
        <v>64</v>
      </c>
      <c r="E2791" s="5">
        <v>0.24399999999999999</v>
      </c>
      <c r="F2791" s="5">
        <v>45.243000000000002</v>
      </c>
      <c r="G2791" s="5">
        <v>0.46</v>
      </c>
      <c r="H2791" s="5">
        <v>76.94</v>
      </c>
    </row>
    <row r="2792" spans="1:8" ht="18.75" customHeight="1" thickBot="1" x14ac:dyDescent="0.25">
      <c r="A2792" s="78"/>
      <c r="B2792" s="82"/>
      <c r="C2792" s="3" t="s">
        <v>33</v>
      </c>
      <c r="D2792" s="3" t="s">
        <v>42</v>
      </c>
      <c r="E2792" s="5">
        <v>14.186999999999999</v>
      </c>
      <c r="F2792" s="5">
        <v>643.84500000000003</v>
      </c>
      <c r="G2792" s="5">
        <v>22.777000000000001</v>
      </c>
      <c r="H2792" s="5">
        <v>1162.4580000000001</v>
      </c>
    </row>
    <row r="2793" spans="1:8" ht="18.75" customHeight="1" thickBot="1" x14ac:dyDescent="0.25">
      <c r="A2793" s="79"/>
      <c r="B2793" s="83"/>
      <c r="C2793" s="3" t="s">
        <v>44</v>
      </c>
      <c r="D2793" s="3" t="s">
        <v>46</v>
      </c>
      <c r="E2793" s="5">
        <v>3.6999999999999998E-2</v>
      </c>
      <c r="F2793" s="5">
        <v>2.8925000000000001</v>
      </c>
      <c r="G2793" s="5">
        <v>1.96</v>
      </c>
      <c r="H2793" s="5">
        <v>159.57400000000001</v>
      </c>
    </row>
    <row r="2794" spans="1:8" ht="18.75" customHeight="1" thickBot="1" x14ac:dyDescent="0.25">
      <c r="A2794" s="77" t="s">
        <v>708</v>
      </c>
      <c r="B2794" s="81" t="s">
        <v>252</v>
      </c>
      <c r="C2794" s="83" t="s">
        <v>6</v>
      </c>
      <c r="D2794" s="3" t="s">
        <v>500</v>
      </c>
      <c r="E2794" s="5">
        <v>0.55800000000000005</v>
      </c>
      <c r="F2794" s="5">
        <v>3.5550000000000002</v>
      </c>
      <c r="G2794" s="4"/>
      <c r="H2794" s="4"/>
    </row>
    <row r="2795" spans="1:8" ht="18.75" customHeight="1" thickBot="1" x14ac:dyDescent="0.25">
      <c r="A2795" s="78"/>
      <c r="B2795" s="82"/>
      <c r="C2795" s="84"/>
      <c r="D2795" s="3" t="s">
        <v>100</v>
      </c>
      <c r="E2795" s="5">
        <v>20.513000000000002</v>
      </c>
      <c r="F2795" s="5">
        <v>122.905</v>
      </c>
      <c r="G2795" s="5">
        <v>15.994999999999999</v>
      </c>
      <c r="H2795" s="5">
        <v>112.875</v>
      </c>
    </row>
    <row r="2796" spans="1:8" ht="18.75" customHeight="1" thickBot="1" x14ac:dyDescent="0.25">
      <c r="A2796" s="78"/>
      <c r="B2796" s="82"/>
      <c r="C2796" s="84"/>
      <c r="D2796" s="3" t="s">
        <v>143</v>
      </c>
      <c r="E2796" s="5">
        <v>0.44500000000000001</v>
      </c>
      <c r="F2796" s="5">
        <v>3.72</v>
      </c>
      <c r="G2796" s="5">
        <v>1.1120000000000001</v>
      </c>
      <c r="H2796" s="5">
        <v>17.22</v>
      </c>
    </row>
    <row r="2797" spans="1:8" ht="18.75" customHeight="1" thickBot="1" x14ac:dyDescent="0.25">
      <c r="A2797" s="78"/>
      <c r="B2797" s="82"/>
      <c r="C2797" s="84"/>
      <c r="D2797" s="3" t="s">
        <v>278</v>
      </c>
      <c r="E2797" s="5">
        <v>0.49399999999999999</v>
      </c>
      <c r="F2797" s="5">
        <v>2.15</v>
      </c>
      <c r="G2797" s="4"/>
      <c r="H2797" s="4"/>
    </row>
    <row r="2798" spans="1:8" ht="18.75" customHeight="1" thickBot="1" x14ac:dyDescent="0.25">
      <c r="A2798" s="78"/>
      <c r="B2798" s="82"/>
      <c r="C2798" s="84"/>
      <c r="D2798" s="3" t="s">
        <v>119</v>
      </c>
      <c r="E2798" s="5">
        <v>24.341999999999999</v>
      </c>
      <c r="F2798" s="5">
        <v>169.54499999999999</v>
      </c>
      <c r="G2798" s="5">
        <v>26.844000000000001</v>
      </c>
      <c r="H2798" s="5">
        <v>190.64099999999999</v>
      </c>
    </row>
    <row r="2799" spans="1:8" ht="18.75" customHeight="1" thickBot="1" x14ac:dyDescent="0.25">
      <c r="A2799" s="78"/>
      <c r="B2799" s="82"/>
      <c r="C2799" s="84"/>
      <c r="D2799" s="3" t="s">
        <v>104</v>
      </c>
      <c r="E2799" s="5">
        <v>211.851</v>
      </c>
      <c r="F2799" s="5">
        <v>972.30499999999995</v>
      </c>
      <c r="G2799" s="5">
        <v>15.236000000000001</v>
      </c>
      <c r="H2799" s="5">
        <v>85</v>
      </c>
    </row>
    <row r="2800" spans="1:8" ht="18.75" customHeight="1" thickBot="1" x14ac:dyDescent="0.25">
      <c r="A2800" s="78"/>
      <c r="B2800" s="82"/>
      <c r="C2800" s="84"/>
      <c r="D2800" s="3" t="s">
        <v>107</v>
      </c>
      <c r="E2800" s="5">
        <v>11.558</v>
      </c>
      <c r="F2800" s="5">
        <v>342.21</v>
      </c>
      <c r="G2800" s="5">
        <v>18.765999999999998</v>
      </c>
      <c r="H2800" s="5">
        <v>575.15</v>
      </c>
    </row>
    <row r="2801" spans="1:8" ht="18.75" customHeight="1" thickBot="1" x14ac:dyDescent="0.25">
      <c r="A2801" s="78"/>
      <c r="B2801" s="82"/>
      <c r="C2801" s="84"/>
      <c r="D2801" s="3" t="s">
        <v>14</v>
      </c>
      <c r="E2801" s="5">
        <v>115.384</v>
      </c>
      <c r="F2801" s="5">
        <v>617.57500000000005</v>
      </c>
      <c r="G2801" s="5">
        <v>43.485999999999997</v>
      </c>
      <c r="H2801" s="5">
        <v>308.51499999999999</v>
      </c>
    </row>
    <row r="2802" spans="1:8" ht="18.75" customHeight="1" thickBot="1" x14ac:dyDescent="0.25">
      <c r="A2802" s="78"/>
      <c r="B2802" s="82"/>
      <c r="C2802" s="84"/>
      <c r="D2802" s="3" t="s">
        <v>87</v>
      </c>
      <c r="E2802" s="5">
        <v>2.5999999999999999E-2</v>
      </c>
      <c r="F2802" s="5">
        <v>0.32</v>
      </c>
      <c r="G2802" s="4"/>
      <c r="H2802" s="4"/>
    </row>
    <row r="2803" spans="1:8" ht="18.75" customHeight="1" thickBot="1" x14ac:dyDescent="0.25">
      <c r="A2803" s="78"/>
      <c r="B2803" s="82"/>
      <c r="C2803" s="84"/>
      <c r="D2803" s="3" t="s">
        <v>94</v>
      </c>
      <c r="E2803" s="5">
        <v>5.6340000000000003</v>
      </c>
      <c r="F2803" s="5">
        <v>38.015000000000001</v>
      </c>
      <c r="G2803" s="5">
        <v>0.16</v>
      </c>
      <c r="H2803" s="5">
        <v>1.24</v>
      </c>
    </row>
    <row r="2804" spans="1:8" ht="18.75" customHeight="1" thickBot="1" x14ac:dyDescent="0.25">
      <c r="A2804" s="78"/>
      <c r="B2804" s="82"/>
      <c r="C2804" s="84"/>
      <c r="D2804" s="3" t="s">
        <v>254</v>
      </c>
      <c r="E2804" s="5">
        <v>3.9E-2</v>
      </c>
      <c r="F2804" s="5">
        <v>0.85</v>
      </c>
      <c r="G2804" s="5">
        <v>1.575</v>
      </c>
      <c r="H2804" s="5">
        <v>36.15</v>
      </c>
    </row>
    <row r="2805" spans="1:8" ht="18.75" customHeight="1" thickBot="1" x14ac:dyDescent="0.25">
      <c r="A2805" s="78"/>
      <c r="B2805" s="82"/>
      <c r="C2805" s="84"/>
      <c r="D2805" s="3" t="s">
        <v>17</v>
      </c>
      <c r="E2805" s="5">
        <v>75.77</v>
      </c>
      <c r="F2805" s="5">
        <v>472.45</v>
      </c>
      <c r="G2805" s="5">
        <v>69.137</v>
      </c>
      <c r="H2805" s="5">
        <v>500.685</v>
      </c>
    </row>
    <row r="2806" spans="1:8" ht="18.75" customHeight="1" thickBot="1" x14ac:dyDescent="0.25">
      <c r="A2806" s="78"/>
      <c r="B2806" s="82"/>
      <c r="C2806" s="84"/>
      <c r="D2806" s="3" t="s">
        <v>9</v>
      </c>
      <c r="E2806" s="5">
        <v>0.04</v>
      </c>
      <c r="F2806" s="5">
        <v>1.3</v>
      </c>
      <c r="G2806" s="5">
        <v>1.329</v>
      </c>
      <c r="H2806" s="5">
        <v>49.03</v>
      </c>
    </row>
    <row r="2807" spans="1:8" ht="18.75" customHeight="1" thickBot="1" x14ac:dyDescent="0.25">
      <c r="A2807" s="78"/>
      <c r="B2807" s="82"/>
      <c r="C2807" s="84"/>
      <c r="D2807" s="3" t="s">
        <v>101</v>
      </c>
      <c r="E2807" s="5">
        <v>1.9910000000000001</v>
      </c>
      <c r="F2807" s="5">
        <v>35.340000000000003</v>
      </c>
      <c r="G2807" s="5">
        <v>2.6230000000000002</v>
      </c>
      <c r="H2807" s="5">
        <v>55.515000000000001</v>
      </c>
    </row>
    <row r="2808" spans="1:8" ht="18.75" customHeight="1" thickBot="1" x14ac:dyDescent="0.25">
      <c r="A2808" s="78"/>
      <c r="B2808" s="82"/>
      <c r="C2808" s="84"/>
      <c r="D2808" s="3" t="s">
        <v>23</v>
      </c>
      <c r="E2808" s="5">
        <v>27.172000000000001</v>
      </c>
      <c r="F2808" s="5">
        <v>205.05500000000001</v>
      </c>
      <c r="G2808" s="5">
        <v>9.9610000000000003</v>
      </c>
      <c r="H2808" s="5">
        <v>70.67</v>
      </c>
    </row>
    <row r="2809" spans="1:8" ht="18.75" customHeight="1" thickBot="1" x14ac:dyDescent="0.25">
      <c r="A2809" s="78"/>
      <c r="B2809" s="82"/>
      <c r="C2809" s="84"/>
      <c r="D2809" s="3" t="s">
        <v>16</v>
      </c>
      <c r="E2809" s="5">
        <v>19.577999999999999</v>
      </c>
      <c r="F2809" s="5">
        <v>146.16</v>
      </c>
      <c r="G2809" s="5">
        <v>13.602</v>
      </c>
      <c r="H2809" s="5">
        <v>149.52000000000001</v>
      </c>
    </row>
    <row r="2810" spans="1:8" ht="18.75" customHeight="1" thickBot="1" x14ac:dyDescent="0.25">
      <c r="A2810" s="78"/>
      <c r="B2810" s="82"/>
      <c r="C2810" s="84"/>
      <c r="D2810" s="3" t="s">
        <v>18</v>
      </c>
      <c r="E2810" s="5">
        <v>0.52600000000000002</v>
      </c>
      <c r="F2810" s="5">
        <v>5.7249999999999996</v>
      </c>
      <c r="G2810" s="5">
        <v>0.754</v>
      </c>
      <c r="H2810" s="5">
        <v>12.865</v>
      </c>
    </row>
    <row r="2811" spans="1:8" ht="18.75" customHeight="1" thickBot="1" x14ac:dyDescent="0.25">
      <c r="A2811" s="78"/>
      <c r="B2811" s="82"/>
      <c r="C2811" s="84"/>
      <c r="D2811" s="3" t="s">
        <v>102</v>
      </c>
      <c r="E2811" s="5">
        <v>4.0620000000000003</v>
      </c>
      <c r="F2811" s="5">
        <v>96.76</v>
      </c>
      <c r="G2811" s="5">
        <v>2.867</v>
      </c>
      <c r="H2811" s="5">
        <v>75.45</v>
      </c>
    </row>
    <row r="2812" spans="1:8" ht="18.75" customHeight="1" thickBot="1" x14ac:dyDescent="0.25">
      <c r="A2812" s="78"/>
      <c r="B2812" s="82"/>
      <c r="C2812" s="84"/>
      <c r="D2812" s="3" t="s">
        <v>147</v>
      </c>
      <c r="E2812" s="5">
        <v>2.5999999999999999E-2</v>
      </c>
      <c r="F2812" s="5">
        <v>0.8</v>
      </c>
      <c r="G2812" s="4"/>
      <c r="H2812" s="4"/>
    </row>
    <row r="2813" spans="1:8" ht="18.75" customHeight="1" thickBot="1" x14ac:dyDescent="0.25">
      <c r="A2813" s="78"/>
      <c r="B2813" s="82"/>
      <c r="C2813" s="84"/>
      <c r="D2813" s="3" t="s">
        <v>91</v>
      </c>
      <c r="E2813" s="5">
        <v>0.314</v>
      </c>
      <c r="F2813" s="5">
        <v>17.649999999999999</v>
      </c>
      <c r="G2813" s="5">
        <v>0.625</v>
      </c>
      <c r="H2813" s="5">
        <v>38.049999999999997</v>
      </c>
    </row>
    <row r="2814" spans="1:8" ht="18.75" customHeight="1" thickBot="1" x14ac:dyDescent="0.25">
      <c r="A2814" s="78"/>
      <c r="B2814" s="82"/>
      <c r="C2814" s="84"/>
      <c r="D2814" s="3" t="s">
        <v>526</v>
      </c>
      <c r="E2814" s="5">
        <v>0.32900000000000001</v>
      </c>
      <c r="F2814" s="5">
        <v>15.76</v>
      </c>
      <c r="G2814" s="5">
        <v>2.5999999999999999E-2</v>
      </c>
      <c r="H2814" s="5">
        <v>1.4</v>
      </c>
    </row>
    <row r="2815" spans="1:8" ht="18.75" customHeight="1" thickBot="1" x14ac:dyDescent="0.25">
      <c r="A2815" s="78"/>
      <c r="B2815" s="82"/>
      <c r="C2815" s="84"/>
      <c r="D2815" s="3" t="s">
        <v>25</v>
      </c>
      <c r="E2815" s="5">
        <v>12.202</v>
      </c>
      <c r="F2815" s="5">
        <v>78.245000000000005</v>
      </c>
      <c r="G2815" s="5">
        <v>10.757</v>
      </c>
      <c r="H2815" s="5">
        <v>77.055000000000007</v>
      </c>
    </row>
    <row r="2816" spans="1:8" ht="18.75" customHeight="1" thickBot="1" x14ac:dyDescent="0.25">
      <c r="A2816" s="78"/>
      <c r="B2816" s="82"/>
      <c r="C2816" s="84"/>
      <c r="D2816" s="3" t="s">
        <v>118</v>
      </c>
      <c r="E2816" s="5">
        <v>0.73199999999999998</v>
      </c>
      <c r="F2816" s="5">
        <v>5.57</v>
      </c>
      <c r="G2816" s="4"/>
      <c r="H2816" s="4"/>
    </row>
    <row r="2817" spans="1:8" ht="18.75" customHeight="1" thickBot="1" x14ac:dyDescent="0.25">
      <c r="A2817" s="78"/>
      <c r="B2817" s="82"/>
      <c r="C2817" s="84"/>
      <c r="D2817" s="3" t="s">
        <v>86</v>
      </c>
      <c r="E2817" s="5">
        <v>62.625</v>
      </c>
      <c r="F2817" s="5">
        <v>242.435</v>
      </c>
      <c r="G2817" s="5">
        <v>4.38</v>
      </c>
      <c r="H2817" s="5">
        <v>21.35</v>
      </c>
    </row>
    <row r="2818" spans="1:8" ht="18.75" customHeight="1" thickBot="1" x14ac:dyDescent="0.25">
      <c r="A2818" s="78"/>
      <c r="B2818" s="82"/>
      <c r="C2818" s="84"/>
      <c r="D2818" s="3" t="s">
        <v>28</v>
      </c>
      <c r="E2818" s="5">
        <v>0.41699999999999998</v>
      </c>
      <c r="F2818" s="5">
        <v>5.585</v>
      </c>
      <c r="G2818" s="5">
        <v>0.58599999999999997</v>
      </c>
      <c r="H2818" s="5">
        <v>11.15</v>
      </c>
    </row>
    <row r="2819" spans="1:8" ht="18.75" customHeight="1" thickBot="1" x14ac:dyDescent="0.25">
      <c r="A2819" s="78"/>
      <c r="B2819" s="82"/>
      <c r="C2819" s="84"/>
      <c r="D2819" s="3" t="s">
        <v>149</v>
      </c>
      <c r="E2819" s="5">
        <v>5.3339999999999996</v>
      </c>
      <c r="F2819" s="5">
        <v>33.755000000000003</v>
      </c>
      <c r="G2819" s="5">
        <v>1.605</v>
      </c>
      <c r="H2819" s="5">
        <v>12.2</v>
      </c>
    </row>
    <row r="2820" spans="1:8" ht="18.75" customHeight="1" thickBot="1" x14ac:dyDescent="0.25">
      <c r="A2820" s="78"/>
      <c r="B2820" s="82"/>
      <c r="C2820" s="84"/>
      <c r="D2820" s="3" t="s">
        <v>116</v>
      </c>
      <c r="E2820" s="5">
        <v>2.8050000000000002</v>
      </c>
      <c r="F2820" s="5">
        <v>20.190000000000001</v>
      </c>
      <c r="G2820" s="5">
        <v>3.8410000000000002</v>
      </c>
      <c r="H2820" s="5">
        <v>28.004999999999999</v>
      </c>
    </row>
    <row r="2821" spans="1:8" ht="18.75" customHeight="1" thickBot="1" x14ac:dyDescent="0.25">
      <c r="A2821" s="78"/>
      <c r="B2821" s="82"/>
      <c r="C2821" s="84"/>
      <c r="D2821" s="3" t="s">
        <v>26</v>
      </c>
      <c r="E2821" s="5">
        <v>2.956</v>
      </c>
      <c r="F2821" s="5">
        <v>23.39</v>
      </c>
      <c r="G2821" s="5">
        <v>5.1999999999999998E-2</v>
      </c>
      <c r="H2821" s="5">
        <v>0.7</v>
      </c>
    </row>
    <row r="2822" spans="1:8" ht="18.75" customHeight="1" thickBot="1" x14ac:dyDescent="0.25">
      <c r="A2822" s="78"/>
      <c r="B2822" s="82"/>
      <c r="C2822" s="84"/>
      <c r="D2822" s="3" t="s">
        <v>315</v>
      </c>
      <c r="E2822" s="5">
        <v>0.41699999999999998</v>
      </c>
      <c r="F2822" s="5">
        <v>10.35</v>
      </c>
      <c r="G2822" s="4"/>
      <c r="H2822" s="4"/>
    </row>
    <row r="2823" spans="1:8" ht="18.75" customHeight="1" thickBot="1" x14ac:dyDescent="0.25">
      <c r="A2823" s="78"/>
      <c r="B2823" s="82"/>
      <c r="C2823" s="84"/>
      <c r="D2823" s="3" t="s">
        <v>145</v>
      </c>
      <c r="E2823" s="5">
        <v>1.7849999999999999</v>
      </c>
      <c r="F2823" s="5">
        <v>14.36</v>
      </c>
      <c r="G2823" s="5">
        <v>2.1709999999999998</v>
      </c>
      <c r="H2823" s="5">
        <v>17.670000000000002</v>
      </c>
    </row>
    <row r="2824" spans="1:8" ht="18.75" customHeight="1" thickBot="1" x14ac:dyDescent="0.25">
      <c r="A2824" s="78"/>
      <c r="B2824" s="82"/>
      <c r="C2824" s="84"/>
      <c r="D2824" s="3" t="s">
        <v>65</v>
      </c>
      <c r="E2824" s="5">
        <v>0.16</v>
      </c>
      <c r="F2824" s="5">
        <v>1.0349999999999999</v>
      </c>
      <c r="G2824" s="4"/>
      <c r="H2824" s="4"/>
    </row>
    <row r="2825" spans="1:8" ht="18.75" customHeight="1" thickBot="1" x14ac:dyDescent="0.25">
      <c r="A2825" s="78"/>
      <c r="B2825" s="82"/>
      <c r="C2825" s="84"/>
      <c r="D2825" s="3" t="s">
        <v>90</v>
      </c>
      <c r="E2825" s="5">
        <v>249.46799999999999</v>
      </c>
      <c r="F2825" s="5">
        <v>1106.019</v>
      </c>
      <c r="G2825" s="5">
        <v>168.47900000000001</v>
      </c>
      <c r="H2825" s="5">
        <v>831.54499999999996</v>
      </c>
    </row>
    <row r="2826" spans="1:8" ht="18.75" customHeight="1" thickBot="1" x14ac:dyDescent="0.25">
      <c r="A2826" s="78"/>
      <c r="B2826" s="82"/>
      <c r="C2826" s="84"/>
      <c r="D2826" s="3" t="s">
        <v>271</v>
      </c>
      <c r="E2826" s="5">
        <v>27.728000000000002</v>
      </c>
      <c r="F2826" s="5">
        <v>172</v>
      </c>
      <c r="G2826" s="5">
        <v>24.088999999999999</v>
      </c>
      <c r="H2826" s="5">
        <v>171.01</v>
      </c>
    </row>
    <row r="2827" spans="1:8" ht="18.75" customHeight="1" thickBot="1" x14ac:dyDescent="0.25">
      <c r="A2827" s="78"/>
      <c r="B2827" s="82"/>
      <c r="C2827" s="84"/>
      <c r="D2827" s="3" t="s">
        <v>121</v>
      </c>
      <c r="E2827" s="5">
        <v>1.804</v>
      </c>
      <c r="F2827" s="5">
        <v>6.62</v>
      </c>
      <c r="G2827" s="4"/>
      <c r="H2827" s="4"/>
    </row>
    <row r="2828" spans="1:8" ht="18.75" customHeight="1" thickBot="1" x14ac:dyDescent="0.25">
      <c r="A2828" s="78"/>
      <c r="B2828" s="82"/>
      <c r="C2828" s="84"/>
      <c r="D2828" s="3" t="s">
        <v>525</v>
      </c>
      <c r="E2828" s="5">
        <v>8.7999999999999995E-2</v>
      </c>
      <c r="F2828" s="5">
        <v>0.6</v>
      </c>
      <c r="G2828" s="5">
        <v>3.9E-2</v>
      </c>
      <c r="H2828" s="5">
        <v>1.05</v>
      </c>
    </row>
    <row r="2829" spans="1:8" ht="18.75" customHeight="1" thickBot="1" x14ac:dyDescent="0.25">
      <c r="A2829" s="78"/>
      <c r="B2829" s="82"/>
      <c r="C2829" s="84"/>
      <c r="D2829" s="3" t="s">
        <v>88</v>
      </c>
      <c r="E2829" s="5">
        <v>1.1259999999999999</v>
      </c>
      <c r="F2829" s="5">
        <v>6.8849999999999998</v>
      </c>
      <c r="G2829" s="4"/>
      <c r="H2829" s="4"/>
    </row>
    <row r="2830" spans="1:8" ht="18.75" customHeight="1" thickBot="1" x14ac:dyDescent="0.25">
      <c r="A2830" s="78"/>
      <c r="B2830" s="82"/>
      <c r="C2830" s="84"/>
      <c r="D2830" s="3" t="s">
        <v>308</v>
      </c>
      <c r="E2830" s="5">
        <v>19.71</v>
      </c>
      <c r="F2830" s="5">
        <v>126.31</v>
      </c>
      <c r="G2830" s="5">
        <v>36.085999999999999</v>
      </c>
      <c r="H2830" s="5">
        <v>252.16499999999999</v>
      </c>
    </row>
    <row r="2831" spans="1:8" ht="18.75" customHeight="1" thickBot="1" x14ac:dyDescent="0.25">
      <c r="A2831" s="78"/>
      <c r="B2831" s="82"/>
      <c r="C2831" s="84"/>
      <c r="D2831" s="3" t="s">
        <v>291</v>
      </c>
      <c r="E2831" s="5">
        <v>0.78300000000000003</v>
      </c>
      <c r="F2831" s="5">
        <v>7.89</v>
      </c>
      <c r="G2831" s="5">
        <v>0.47399999999999998</v>
      </c>
      <c r="H2831" s="5">
        <v>5.03</v>
      </c>
    </row>
    <row r="2832" spans="1:8" ht="18.75" customHeight="1" thickBot="1" x14ac:dyDescent="0.25">
      <c r="A2832" s="78"/>
      <c r="B2832" s="82"/>
      <c r="C2832" s="84"/>
      <c r="D2832" s="3" t="s">
        <v>188</v>
      </c>
      <c r="E2832" s="5">
        <v>3.7770000000000001</v>
      </c>
      <c r="F2832" s="5">
        <v>21.335000000000001</v>
      </c>
      <c r="G2832" s="5">
        <v>2.4</v>
      </c>
      <c r="H2832" s="5">
        <v>13.505000000000001</v>
      </c>
    </row>
    <row r="2833" spans="1:8" ht="18.75" customHeight="1" thickBot="1" x14ac:dyDescent="0.25">
      <c r="A2833" s="78"/>
      <c r="B2833" s="82"/>
      <c r="C2833" s="84"/>
      <c r="D2833" s="3" t="s">
        <v>63</v>
      </c>
      <c r="E2833" s="5">
        <v>0.17</v>
      </c>
      <c r="F2833" s="5">
        <v>1.1100000000000001</v>
      </c>
      <c r="G2833" s="4"/>
      <c r="H2833" s="4"/>
    </row>
    <row r="2834" spans="1:8" ht="18.75" customHeight="1" thickBot="1" x14ac:dyDescent="0.25">
      <c r="A2834" s="78"/>
      <c r="B2834" s="82"/>
      <c r="C2834" s="84"/>
      <c r="D2834" s="3" t="s">
        <v>67</v>
      </c>
      <c r="E2834" s="4"/>
      <c r="F2834" s="4"/>
      <c r="G2834" s="5">
        <v>7.8E-2</v>
      </c>
      <c r="H2834" s="5">
        <v>2.1</v>
      </c>
    </row>
    <row r="2835" spans="1:8" ht="18.75" customHeight="1" thickBot="1" x14ac:dyDescent="0.25">
      <c r="A2835" s="78"/>
      <c r="B2835" s="82"/>
      <c r="C2835" s="84"/>
      <c r="D2835" s="3" t="s">
        <v>111</v>
      </c>
      <c r="E2835" s="5">
        <v>6.218</v>
      </c>
      <c r="F2835" s="5">
        <v>48.475000000000001</v>
      </c>
      <c r="G2835" s="5">
        <v>6.5000000000000002E-2</v>
      </c>
      <c r="H2835" s="5">
        <v>0.97499999999999998</v>
      </c>
    </row>
    <row r="2836" spans="1:8" ht="18.75" customHeight="1" thickBot="1" x14ac:dyDescent="0.25">
      <c r="A2836" s="78"/>
      <c r="B2836" s="82"/>
      <c r="C2836" s="84"/>
      <c r="D2836" s="3" t="s">
        <v>405</v>
      </c>
      <c r="E2836" s="5">
        <v>0.15</v>
      </c>
      <c r="F2836" s="5">
        <v>0.85499999999999998</v>
      </c>
      <c r="G2836" s="4"/>
      <c r="H2836" s="4"/>
    </row>
    <row r="2837" spans="1:8" ht="18.75" customHeight="1" thickBot="1" x14ac:dyDescent="0.25">
      <c r="A2837" s="78"/>
      <c r="B2837" s="82"/>
      <c r="C2837" s="84"/>
      <c r="D2837" s="3" t="s">
        <v>263</v>
      </c>
      <c r="E2837" s="5">
        <v>2.153</v>
      </c>
      <c r="F2837" s="5">
        <v>34.950000000000003</v>
      </c>
      <c r="G2837" s="5">
        <v>0.1</v>
      </c>
      <c r="H2837" s="5">
        <v>1.8</v>
      </c>
    </row>
    <row r="2838" spans="1:8" ht="18.75" customHeight="1" thickBot="1" x14ac:dyDescent="0.25">
      <c r="A2838" s="78"/>
      <c r="B2838" s="82"/>
      <c r="C2838" s="84"/>
      <c r="D2838" s="3" t="s">
        <v>8</v>
      </c>
      <c r="E2838" s="5">
        <v>0.17499999999999999</v>
      </c>
      <c r="F2838" s="5">
        <v>2.37</v>
      </c>
      <c r="G2838" s="5">
        <v>0.19500000000000001</v>
      </c>
      <c r="H2838" s="5">
        <v>4.32</v>
      </c>
    </row>
    <row r="2839" spans="1:8" ht="18.75" customHeight="1" thickBot="1" x14ac:dyDescent="0.25">
      <c r="A2839" s="78"/>
      <c r="B2839" s="82"/>
      <c r="C2839" s="84"/>
      <c r="D2839" s="3" t="s">
        <v>524</v>
      </c>
      <c r="E2839" s="5">
        <v>44.273000000000003</v>
      </c>
      <c r="F2839" s="5">
        <v>296.62</v>
      </c>
      <c r="G2839" s="5">
        <v>42.497999999999998</v>
      </c>
      <c r="H2839" s="5">
        <v>302.19</v>
      </c>
    </row>
    <row r="2840" spans="1:8" ht="18.75" customHeight="1" thickBot="1" x14ac:dyDescent="0.25">
      <c r="A2840" s="78"/>
      <c r="B2840" s="82"/>
      <c r="C2840" s="84"/>
      <c r="D2840" s="3" t="s">
        <v>29</v>
      </c>
      <c r="E2840" s="5">
        <v>2.5999999999999999E-2</v>
      </c>
      <c r="F2840" s="5">
        <v>0.6</v>
      </c>
      <c r="G2840" s="5">
        <v>2.5999999999999999E-2</v>
      </c>
      <c r="H2840" s="5">
        <v>0.45</v>
      </c>
    </row>
    <row r="2841" spans="1:8" ht="18.75" customHeight="1" thickBot="1" x14ac:dyDescent="0.25">
      <c r="A2841" s="78"/>
      <c r="B2841" s="82"/>
      <c r="C2841" s="84"/>
      <c r="D2841" s="3" t="s">
        <v>66</v>
      </c>
      <c r="E2841" s="4"/>
      <c r="F2841" s="4"/>
      <c r="G2841" s="5">
        <v>6.0000000000000001E-3</v>
      </c>
      <c r="H2841" s="5">
        <v>0.36</v>
      </c>
    </row>
    <row r="2842" spans="1:8" ht="18.75" customHeight="1" thickBot="1" x14ac:dyDescent="0.25">
      <c r="A2842" s="78"/>
      <c r="B2842" s="82"/>
      <c r="C2842" s="84"/>
      <c r="D2842" s="3" t="s">
        <v>296</v>
      </c>
      <c r="E2842" s="5">
        <v>2.7839999999999998</v>
      </c>
      <c r="F2842" s="5">
        <v>42.04</v>
      </c>
      <c r="G2842" s="5">
        <v>13.07</v>
      </c>
      <c r="H2842" s="5">
        <v>197.05</v>
      </c>
    </row>
    <row r="2843" spans="1:8" ht="18.75" customHeight="1" thickBot="1" x14ac:dyDescent="0.25">
      <c r="A2843" s="78"/>
      <c r="B2843" s="82"/>
      <c r="C2843" s="84"/>
      <c r="D2843" s="3" t="s">
        <v>105</v>
      </c>
      <c r="E2843" s="5">
        <v>1.01</v>
      </c>
      <c r="F2843" s="5">
        <v>15.02</v>
      </c>
      <c r="G2843" s="4"/>
      <c r="H2843" s="4"/>
    </row>
    <row r="2844" spans="1:8" ht="18.75" customHeight="1" thickBot="1" x14ac:dyDescent="0.25">
      <c r="A2844" s="78"/>
      <c r="B2844" s="82"/>
      <c r="C2844" s="84"/>
      <c r="D2844" s="3" t="s">
        <v>160</v>
      </c>
      <c r="E2844" s="5">
        <v>3.1360000000000001</v>
      </c>
      <c r="F2844" s="5">
        <v>40.984999999999999</v>
      </c>
      <c r="G2844" s="5">
        <v>5.2960000000000003</v>
      </c>
      <c r="H2844" s="5">
        <v>98.6</v>
      </c>
    </row>
    <row r="2845" spans="1:8" ht="18.75" customHeight="1" thickBot="1" x14ac:dyDescent="0.25">
      <c r="A2845" s="78"/>
      <c r="B2845" s="82"/>
      <c r="C2845" s="84"/>
      <c r="D2845" s="3" t="s">
        <v>544</v>
      </c>
      <c r="E2845" s="5">
        <v>1.2070000000000001</v>
      </c>
      <c r="F2845" s="5">
        <v>10.355</v>
      </c>
      <c r="G2845" s="4"/>
      <c r="H2845" s="4"/>
    </row>
    <row r="2846" spans="1:8" ht="18.75" customHeight="1" thickBot="1" x14ac:dyDescent="0.25">
      <c r="A2846" s="78"/>
      <c r="B2846" s="82"/>
      <c r="C2846" s="84"/>
      <c r="D2846" s="3" t="s">
        <v>74</v>
      </c>
      <c r="E2846" s="5">
        <v>14.601000000000001</v>
      </c>
      <c r="F2846" s="5">
        <v>111.785</v>
      </c>
      <c r="G2846" s="4"/>
      <c r="H2846" s="4"/>
    </row>
    <row r="2847" spans="1:8" ht="18.75" customHeight="1" thickBot="1" x14ac:dyDescent="0.25">
      <c r="A2847" s="78"/>
      <c r="B2847" s="82"/>
      <c r="C2847" s="84"/>
      <c r="D2847" s="3" t="s">
        <v>89</v>
      </c>
      <c r="E2847" s="5">
        <v>0.501</v>
      </c>
      <c r="F2847" s="5">
        <v>2.4300000000000002</v>
      </c>
      <c r="G2847" s="4"/>
      <c r="H2847" s="4"/>
    </row>
    <row r="2848" spans="1:8" ht="18.75" customHeight="1" thickBot="1" x14ac:dyDescent="0.25">
      <c r="A2848" s="78"/>
      <c r="B2848" s="82"/>
      <c r="C2848" s="84"/>
      <c r="D2848" s="3" t="s">
        <v>85</v>
      </c>
      <c r="E2848" s="5">
        <v>22.398</v>
      </c>
      <c r="F2848" s="5">
        <v>174.12</v>
      </c>
      <c r="G2848" s="5">
        <v>7.4489999999999998</v>
      </c>
      <c r="H2848" s="5">
        <v>65.674999999999997</v>
      </c>
    </row>
    <row r="2849" spans="1:8" ht="18.75" customHeight="1" thickBot="1" x14ac:dyDescent="0.25">
      <c r="A2849" s="78"/>
      <c r="B2849" s="82"/>
      <c r="C2849" s="84"/>
      <c r="D2849" s="3" t="s">
        <v>311</v>
      </c>
      <c r="E2849" s="5">
        <v>5.2519999999999998</v>
      </c>
      <c r="F2849" s="5">
        <v>49.965000000000003</v>
      </c>
      <c r="G2849" s="5">
        <v>8.1370000000000005</v>
      </c>
      <c r="H2849" s="5">
        <v>112.89</v>
      </c>
    </row>
    <row r="2850" spans="1:8" ht="18.75" customHeight="1" thickBot="1" x14ac:dyDescent="0.25">
      <c r="A2850" s="78"/>
      <c r="B2850" s="82"/>
      <c r="C2850" s="84"/>
      <c r="D2850" s="3" t="s">
        <v>106</v>
      </c>
      <c r="E2850" s="5">
        <v>0.24099999999999999</v>
      </c>
      <c r="F2850" s="5">
        <v>3.7250000000000001</v>
      </c>
      <c r="G2850" s="5">
        <v>9.8000000000000004E-2</v>
      </c>
      <c r="H2850" s="5">
        <v>3.6</v>
      </c>
    </row>
    <row r="2851" spans="1:8" ht="18.75" customHeight="1" thickBot="1" x14ac:dyDescent="0.25">
      <c r="A2851" s="78"/>
      <c r="B2851" s="82"/>
      <c r="C2851" s="85"/>
      <c r="D2851" s="3" t="s">
        <v>217</v>
      </c>
      <c r="E2851" s="5">
        <v>4.827</v>
      </c>
      <c r="F2851" s="5">
        <v>16.274999999999999</v>
      </c>
      <c r="G2851" s="4"/>
      <c r="H2851" s="4"/>
    </row>
    <row r="2852" spans="1:8" ht="18.75" customHeight="1" thickBot="1" x14ac:dyDescent="0.25">
      <c r="A2852" s="78"/>
      <c r="B2852" s="82"/>
      <c r="C2852" s="83" t="s">
        <v>51</v>
      </c>
      <c r="D2852" s="3" t="s">
        <v>136</v>
      </c>
      <c r="E2852" s="5">
        <v>0.11</v>
      </c>
      <c r="F2852" s="5">
        <v>0.5</v>
      </c>
      <c r="G2852" s="5">
        <v>0.16</v>
      </c>
      <c r="H2852" s="5">
        <v>0.96</v>
      </c>
    </row>
    <row r="2853" spans="1:8" ht="18.75" customHeight="1" thickBot="1" x14ac:dyDescent="0.25">
      <c r="A2853" s="78"/>
      <c r="B2853" s="82"/>
      <c r="C2853" s="84"/>
      <c r="D2853" s="3" t="s">
        <v>709</v>
      </c>
      <c r="E2853" s="5">
        <v>6.2910000000000004</v>
      </c>
      <c r="F2853" s="5">
        <v>275.68</v>
      </c>
      <c r="G2853" s="5">
        <v>3.1789999999999998</v>
      </c>
      <c r="H2853" s="5">
        <v>121.3</v>
      </c>
    </row>
    <row r="2854" spans="1:8" ht="18.75" customHeight="1" thickBot="1" x14ac:dyDescent="0.25">
      <c r="A2854" s="78"/>
      <c r="B2854" s="82"/>
      <c r="C2854" s="85"/>
      <c r="D2854" s="3" t="s">
        <v>207</v>
      </c>
      <c r="E2854" s="5">
        <v>5.4660000000000002</v>
      </c>
      <c r="F2854" s="5">
        <v>283.45</v>
      </c>
      <c r="G2854" s="5">
        <v>12.170999999999999</v>
      </c>
      <c r="H2854" s="5">
        <v>643.54999999999995</v>
      </c>
    </row>
    <row r="2855" spans="1:8" ht="18.75" customHeight="1" thickBot="1" x14ac:dyDescent="0.25">
      <c r="A2855" s="78"/>
      <c r="B2855" s="82"/>
      <c r="C2855" s="83" t="s">
        <v>33</v>
      </c>
      <c r="D2855" s="3" t="s">
        <v>134</v>
      </c>
      <c r="E2855" s="5">
        <v>19.045000000000002</v>
      </c>
      <c r="F2855" s="5">
        <v>132.09</v>
      </c>
      <c r="G2855" s="5">
        <v>7.5659999999999998</v>
      </c>
      <c r="H2855" s="5">
        <v>55.204999999999998</v>
      </c>
    </row>
    <row r="2856" spans="1:8" ht="18.75" customHeight="1" thickBot="1" x14ac:dyDescent="0.25">
      <c r="A2856" s="78"/>
      <c r="B2856" s="82"/>
      <c r="C2856" s="84"/>
      <c r="D2856" s="3" t="s">
        <v>123</v>
      </c>
      <c r="E2856" s="5">
        <v>0.88800000000000001</v>
      </c>
      <c r="F2856" s="5">
        <v>5.5049999999999999</v>
      </c>
      <c r="G2856" s="5">
        <v>0.5</v>
      </c>
      <c r="H2856" s="5">
        <v>3.375</v>
      </c>
    </row>
    <row r="2857" spans="1:8" ht="18.75" customHeight="1" thickBot="1" x14ac:dyDescent="0.25">
      <c r="A2857" s="78"/>
      <c r="B2857" s="82"/>
      <c r="C2857" s="84"/>
      <c r="D2857" s="3" t="s">
        <v>39</v>
      </c>
      <c r="E2857" s="5">
        <v>0.19600000000000001</v>
      </c>
      <c r="F2857" s="5">
        <v>1.61</v>
      </c>
      <c r="G2857" s="5">
        <v>1.2999999999999999E-2</v>
      </c>
      <c r="H2857" s="5">
        <v>0.3</v>
      </c>
    </row>
    <row r="2858" spans="1:8" ht="18.75" customHeight="1" thickBot="1" x14ac:dyDescent="0.25">
      <c r="A2858" s="78"/>
      <c r="B2858" s="82"/>
      <c r="C2858" s="84"/>
      <c r="D2858" s="3" t="s">
        <v>40</v>
      </c>
      <c r="E2858" s="5">
        <v>291.94799999999998</v>
      </c>
      <c r="F2858" s="5">
        <v>656.29</v>
      </c>
      <c r="G2858" s="5">
        <v>53.835000000000001</v>
      </c>
      <c r="H2858" s="5">
        <v>89.89</v>
      </c>
    </row>
    <row r="2859" spans="1:8" ht="18.75" customHeight="1" thickBot="1" x14ac:dyDescent="0.25">
      <c r="A2859" s="78"/>
      <c r="B2859" s="82"/>
      <c r="C2859" s="84"/>
      <c r="D2859" s="3" t="s">
        <v>38</v>
      </c>
      <c r="E2859" s="5">
        <v>2170.7759999999998</v>
      </c>
      <c r="F2859" s="5">
        <v>6508.2749999999996</v>
      </c>
      <c r="G2859" s="5">
        <v>2435.6689999999999</v>
      </c>
      <c r="H2859" s="5">
        <v>7301.5069999999996</v>
      </c>
    </row>
    <row r="2860" spans="1:8" ht="18.75" customHeight="1" thickBot="1" x14ac:dyDescent="0.25">
      <c r="A2860" s="78"/>
      <c r="B2860" s="82"/>
      <c r="C2860" s="84"/>
      <c r="D2860" s="3" t="s">
        <v>320</v>
      </c>
      <c r="E2860" s="5">
        <v>2418.5390000000002</v>
      </c>
      <c r="F2860" s="5">
        <v>3941.1660000000002</v>
      </c>
      <c r="G2860" s="5">
        <v>1257.06</v>
      </c>
      <c r="H2860" s="5">
        <v>2017.36</v>
      </c>
    </row>
    <row r="2861" spans="1:8" ht="18.75" customHeight="1" thickBot="1" x14ac:dyDescent="0.25">
      <c r="A2861" s="78"/>
      <c r="B2861" s="82"/>
      <c r="C2861" s="84"/>
      <c r="D2861" s="3" t="s">
        <v>710</v>
      </c>
      <c r="E2861" s="5">
        <v>0.84499999999999997</v>
      </c>
      <c r="F2861" s="5">
        <v>3.62</v>
      </c>
      <c r="G2861" s="4"/>
      <c r="H2861" s="4"/>
    </row>
    <row r="2862" spans="1:8" ht="18.75" customHeight="1" thickBot="1" x14ac:dyDescent="0.25">
      <c r="A2862" s="78"/>
      <c r="B2862" s="82"/>
      <c r="C2862" s="84"/>
      <c r="D2862" s="3" t="s">
        <v>130</v>
      </c>
      <c r="E2862" s="5">
        <v>4.2969999999999997</v>
      </c>
      <c r="F2862" s="5">
        <v>29.745000000000001</v>
      </c>
      <c r="G2862" s="5">
        <v>18.117000000000001</v>
      </c>
      <c r="H2862" s="5">
        <v>128.48500000000001</v>
      </c>
    </row>
    <row r="2863" spans="1:8" ht="18.75" customHeight="1" thickBot="1" x14ac:dyDescent="0.25">
      <c r="A2863" s="78"/>
      <c r="B2863" s="82"/>
      <c r="C2863" s="84"/>
      <c r="D2863" s="3" t="s">
        <v>195</v>
      </c>
      <c r="E2863" s="5">
        <v>4.915</v>
      </c>
      <c r="F2863" s="5">
        <v>28.2</v>
      </c>
      <c r="G2863" s="5">
        <v>2.524</v>
      </c>
      <c r="H2863" s="5">
        <v>18.29</v>
      </c>
    </row>
    <row r="2864" spans="1:8" ht="18.75" customHeight="1" thickBot="1" x14ac:dyDescent="0.25">
      <c r="A2864" s="78"/>
      <c r="B2864" s="82"/>
      <c r="C2864" s="84"/>
      <c r="D2864" s="3" t="s">
        <v>126</v>
      </c>
      <c r="E2864" s="5">
        <v>215.96600000000001</v>
      </c>
      <c r="F2864" s="5">
        <v>885.07</v>
      </c>
      <c r="G2864" s="5">
        <v>53.645000000000003</v>
      </c>
      <c r="H2864" s="5">
        <v>271.20999999999998</v>
      </c>
    </row>
    <row r="2865" spans="1:8" ht="18.75" customHeight="1" thickBot="1" x14ac:dyDescent="0.25">
      <c r="A2865" s="78"/>
      <c r="B2865" s="82"/>
      <c r="C2865" s="84"/>
      <c r="D2865" s="3" t="s">
        <v>711</v>
      </c>
      <c r="E2865" s="5">
        <v>1.76</v>
      </c>
      <c r="F2865" s="5">
        <v>6.5650000000000004</v>
      </c>
      <c r="G2865" s="4"/>
      <c r="H2865" s="4"/>
    </row>
    <row r="2866" spans="1:8" ht="18.75" customHeight="1" thickBot="1" x14ac:dyDescent="0.25">
      <c r="A2866" s="78"/>
      <c r="B2866" s="82"/>
      <c r="C2866" s="84"/>
      <c r="D2866" s="3" t="s">
        <v>125</v>
      </c>
      <c r="E2866" s="5">
        <v>3.3919999999999999</v>
      </c>
      <c r="F2866" s="5">
        <v>23.96</v>
      </c>
      <c r="G2866" s="5">
        <v>18.84</v>
      </c>
      <c r="H2866" s="5">
        <v>136.36000000000001</v>
      </c>
    </row>
    <row r="2867" spans="1:8" ht="18.75" customHeight="1" thickBot="1" x14ac:dyDescent="0.25">
      <c r="A2867" s="78"/>
      <c r="B2867" s="82"/>
      <c r="C2867" s="84"/>
      <c r="D2867" s="3" t="s">
        <v>131</v>
      </c>
      <c r="E2867" s="5">
        <v>2435.212</v>
      </c>
      <c r="F2867" s="5">
        <v>9135.7430000000004</v>
      </c>
      <c r="G2867" s="5">
        <v>2061.2919999999999</v>
      </c>
      <c r="H2867" s="5">
        <v>7204.95</v>
      </c>
    </row>
    <row r="2868" spans="1:8" ht="18.75" customHeight="1" thickBot="1" x14ac:dyDescent="0.25">
      <c r="A2868" s="78"/>
      <c r="B2868" s="82"/>
      <c r="C2868" s="84"/>
      <c r="D2868" s="3" t="s">
        <v>132</v>
      </c>
      <c r="E2868" s="4"/>
      <c r="F2868" s="4"/>
      <c r="G2868" s="5">
        <v>0.09</v>
      </c>
      <c r="H2868" s="5">
        <v>5.0999999999999996</v>
      </c>
    </row>
    <row r="2869" spans="1:8" ht="18.75" customHeight="1" thickBot="1" x14ac:dyDescent="0.25">
      <c r="A2869" s="78"/>
      <c r="B2869" s="82"/>
      <c r="C2869" s="84"/>
      <c r="D2869" s="3" t="s">
        <v>37</v>
      </c>
      <c r="E2869" s="5">
        <v>980.59299999999996</v>
      </c>
      <c r="F2869" s="5">
        <v>3284.28</v>
      </c>
      <c r="G2869" s="5">
        <v>888.18200000000002</v>
      </c>
      <c r="H2869" s="5">
        <v>3068.68</v>
      </c>
    </row>
    <row r="2870" spans="1:8" ht="18.75" customHeight="1" thickBot="1" x14ac:dyDescent="0.25">
      <c r="A2870" s="78"/>
      <c r="B2870" s="82"/>
      <c r="C2870" s="85"/>
      <c r="D2870" s="3" t="s">
        <v>42</v>
      </c>
      <c r="E2870" s="4"/>
      <c r="F2870" s="4"/>
      <c r="G2870" s="5">
        <v>0.12</v>
      </c>
      <c r="H2870" s="5">
        <v>0.9</v>
      </c>
    </row>
    <row r="2871" spans="1:8" ht="18.75" customHeight="1" thickBot="1" x14ac:dyDescent="0.25">
      <c r="A2871" s="78"/>
      <c r="B2871" s="82"/>
      <c r="C2871" s="3" t="s">
        <v>333</v>
      </c>
      <c r="D2871" s="3" t="s">
        <v>336</v>
      </c>
      <c r="E2871" s="4"/>
      <c r="F2871" s="4"/>
      <c r="G2871" s="5">
        <v>3.0000000000000001E-3</v>
      </c>
      <c r="H2871" s="5">
        <v>0.21</v>
      </c>
    </row>
    <row r="2872" spans="1:8" ht="18.75" customHeight="1" thickBot="1" x14ac:dyDescent="0.25">
      <c r="A2872" s="78"/>
      <c r="B2872" s="82"/>
      <c r="C2872" s="83" t="s">
        <v>44</v>
      </c>
      <c r="D2872" s="3" t="s">
        <v>49</v>
      </c>
      <c r="E2872" s="4"/>
      <c r="F2872" s="4"/>
      <c r="G2872" s="5">
        <v>0.06</v>
      </c>
      <c r="H2872" s="5">
        <v>0.435</v>
      </c>
    </row>
    <row r="2873" spans="1:8" ht="18.75" customHeight="1" thickBot="1" x14ac:dyDescent="0.25">
      <c r="A2873" s="78"/>
      <c r="B2873" s="82"/>
      <c r="C2873" s="84"/>
      <c r="D2873" s="3" t="s">
        <v>45</v>
      </c>
      <c r="E2873" s="5">
        <v>5.1999999999999998E-2</v>
      </c>
      <c r="F2873" s="5">
        <v>1.1000000000000001</v>
      </c>
      <c r="G2873" s="5">
        <v>1.2869999999999999</v>
      </c>
      <c r="H2873" s="5">
        <v>29.75</v>
      </c>
    </row>
    <row r="2874" spans="1:8" ht="18.75" customHeight="1" thickBot="1" x14ac:dyDescent="0.25">
      <c r="A2874" s="78"/>
      <c r="B2874" s="82"/>
      <c r="C2874" s="84"/>
      <c r="D2874" s="3" t="s">
        <v>48</v>
      </c>
      <c r="E2874" s="5">
        <v>0.26</v>
      </c>
      <c r="F2874" s="5">
        <v>15.26</v>
      </c>
      <c r="G2874" s="5">
        <v>0.32500000000000001</v>
      </c>
      <c r="H2874" s="5">
        <v>17.8</v>
      </c>
    </row>
    <row r="2875" spans="1:8" ht="18.75" customHeight="1" thickBot="1" x14ac:dyDescent="0.25">
      <c r="A2875" s="79"/>
      <c r="B2875" s="83"/>
      <c r="C2875" s="85"/>
      <c r="D2875" s="3" t="s">
        <v>47</v>
      </c>
      <c r="E2875" s="5">
        <v>6.0220000000000002</v>
      </c>
      <c r="F2875" s="5">
        <v>128.5</v>
      </c>
      <c r="G2875" s="5">
        <v>7.84</v>
      </c>
      <c r="H2875" s="5">
        <v>177.45</v>
      </c>
    </row>
    <row r="2876" spans="1:8" ht="18.75" customHeight="1" thickBot="1" x14ac:dyDescent="0.25">
      <c r="A2876" s="77" t="s">
        <v>712</v>
      </c>
      <c r="B2876" s="81" t="s">
        <v>5</v>
      </c>
      <c r="C2876" s="83" t="s">
        <v>6</v>
      </c>
      <c r="D2876" s="3" t="s">
        <v>24</v>
      </c>
      <c r="E2876" s="5">
        <v>1.5E-3</v>
      </c>
      <c r="F2876" s="5">
        <v>0.19500000000000001</v>
      </c>
      <c r="G2876" s="4"/>
      <c r="H2876" s="4"/>
    </row>
    <row r="2877" spans="1:8" ht="18.75" customHeight="1" thickBot="1" x14ac:dyDescent="0.25">
      <c r="A2877" s="78"/>
      <c r="B2877" s="82"/>
      <c r="C2877" s="84"/>
      <c r="D2877" s="3" t="s">
        <v>15</v>
      </c>
      <c r="E2877" s="5">
        <v>0.14099999999999999</v>
      </c>
      <c r="F2877" s="5">
        <v>9.5024999999999995</v>
      </c>
      <c r="G2877" s="5">
        <v>3.5999999999999997E-2</v>
      </c>
      <c r="H2877" s="5">
        <v>1.8</v>
      </c>
    </row>
    <row r="2878" spans="1:8" ht="18.75" customHeight="1" thickBot="1" x14ac:dyDescent="0.25">
      <c r="A2878" s="78"/>
      <c r="B2878" s="82"/>
      <c r="C2878" s="84"/>
      <c r="D2878" s="3" t="s">
        <v>88</v>
      </c>
      <c r="E2878" s="5">
        <v>0.09</v>
      </c>
      <c r="F2878" s="5">
        <v>1.57</v>
      </c>
      <c r="G2878" s="4"/>
      <c r="H2878" s="4"/>
    </row>
    <row r="2879" spans="1:8" ht="18.75" customHeight="1" thickBot="1" x14ac:dyDescent="0.25">
      <c r="A2879" s="78"/>
      <c r="B2879" s="82"/>
      <c r="C2879" s="84"/>
      <c r="D2879" s="3" t="s">
        <v>29</v>
      </c>
      <c r="E2879" s="5">
        <v>3.1435</v>
      </c>
      <c r="F2879" s="5">
        <v>315.089</v>
      </c>
      <c r="G2879" s="5">
        <v>2.7269999999999999</v>
      </c>
      <c r="H2879" s="5">
        <v>248.76849999999999</v>
      </c>
    </row>
    <row r="2880" spans="1:8" ht="18.75" customHeight="1" thickBot="1" x14ac:dyDescent="0.25">
      <c r="A2880" s="78"/>
      <c r="B2880" s="82"/>
      <c r="C2880" s="84"/>
      <c r="D2880" s="3" t="s">
        <v>13</v>
      </c>
      <c r="E2880" s="5">
        <v>10.868499999999999</v>
      </c>
      <c r="F2880" s="5">
        <v>1029.83</v>
      </c>
      <c r="G2880" s="5">
        <v>8.4960000000000004</v>
      </c>
      <c r="H2880" s="5">
        <v>873.02499999999998</v>
      </c>
    </row>
    <row r="2881" spans="1:8" ht="18.75" customHeight="1" thickBot="1" x14ac:dyDescent="0.25">
      <c r="A2881" s="78"/>
      <c r="B2881" s="82"/>
      <c r="C2881" s="84"/>
      <c r="D2881" s="3" t="s">
        <v>160</v>
      </c>
      <c r="E2881" s="5">
        <v>1.3680000000000001</v>
      </c>
      <c r="F2881" s="5">
        <v>113.48</v>
      </c>
      <c r="G2881" s="5">
        <v>1.4039999999999999</v>
      </c>
      <c r="H2881" s="5">
        <v>120.85</v>
      </c>
    </row>
    <row r="2882" spans="1:8" ht="18.75" customHeight="1" thickBot="1" x14ac:dyDescent="0.25">
      <c r="A2882" s="78"/>
      <c r="B2882" s="82"/>
      <c r="C2882" s="84"/>
      <c r="D2882" s="3" t="s">
        <v>25</v>
      </c>
      <c r="E2882" s="5">
        <v>50.262999999999998</v>
      </c>
      <c r="F2882" s="5">
        <v>1578.5550000000001</v>
      </c>
      <c r="G2882" s="5">
        <v>59.386000000000003</v>
      </c>
      <c r="H2882" s="5">
        <v>2048.39</v>
      </c>
    </row>
    <row r="2883" spans="1:8" ht="18.75" customHeight="1" thickBot="1" x14ac:dyDescent="0.25">
      <c r="A2883" s="78"/>
      <c r="B2883" s="82"/>
      <c r="C2883" s="84"/>
      <c r="D2883" s="3" t="s">
        <v>64</v>
      </c>
      <c r="E2883" s="5">
        <v>1.7000000000000001E-2</v>
      </c>
      <c r="F2883" s="5">
        <v>0.85</v>
      </c>
      <c r="G2883" s="5">
        <v>0.19800000000000001</v>
      </c>
      <c r="H2883" s="5">
        <v>13.8</v>
      </c>
    </row>
    <row r="2884" spans="1:8" ht="18.75" customHeight="1" thickBot="1" x14ac:dyDescent="0.25">
      <c r="A2884" s="78"/>
      <c r="B2884" s="82"/>
      <c r="C2884" s="84"/>
      <c r="D2884" s="3" t="s">
        <v>422</v>
      </c>
      <c r="E2884" s="5">
        <v>0.33150000000000002</v>
      </c>
      <c r="F2884" s="5">
        <v>37.596499999999999</v>
      </c>
      <c r="G2884" s="5">
        <v>0.34</v>
      </c>
      <c r="H2884" s="5">
        <v>35.246000000000002</v>
      </c>
    </row>
    <row r="2885" spans="1:8" ht="18.75" customHeight="1" thickBot="1" x14ac:dyDescent="0.25">
      <c r="A2885" s="78"/>
      <c r="B2885" s="82"/>
      <c r="C2885" s="84"/>
      <c r="D2885" s="3" t="s">
        <v>22</v>
      </c>
      <c r="E2885" s="5">
        <v>0.91800000000000004</v>
      </c>
      <c r="F2885" s="5">
        <v>81.8</v>
      </c>
      <c r="G2885" s="5">
        <v>0.09</v>
      </c>
      <c r="H2885" s="5">
        <v>9.15</v>
      </c>
    </row>
    <row r="2886" spans="1:8" ht="18.75" customHeight="1" thickBot="1" x14ac:dyDescent="0.25">
      <c r="A2886" s="78"/>
      <c r="B2886" s="82"/>
      <c r="C2886" s="84"/>
      <c r="D2886" s="3" t="s">
        <v>62</v>
      </c>
      <c r="E2886" s="5">
        <v>5.4275000000000002</v>
      </c>
      <c r="F2886" s="5">
        <v>309.81349999999998</v>
      </c>
      <c r="G2886" s="5">
        <v>0.86750000000000005</v>
      </c>
      <c r="H2886" s="5">
        <v>62.552</v>
      </c>
    </row>
    <row r="2887" spans="1:8" ht="18.75" customHeight="1" thickBot="1" x14ac:dyDescent="0.25">
      <c r="A2887" s="78"/>
      <c r="B2887" s="82"/>
      <c r="C2887" s="84"/>
      <c r="D2887" s="3" t="s">
        <v>531</v>
      </c>
      <c r="E2887" s="4"/>
      <c r="F2887" s="4"/>
      <c r="G2887" s="5">
        <v>5.3999999999999999E-2</v>
      </c>
      <c r="H2887" s="5">
        <v>2.76</v>
      </c>
    </row>
    <row r="2888" spans="1:8" ht="18.75" customHeight="1" thickBot="1" x14ac:dyDescent="0.25">
      <c r="A2888" s="78"/>
      <c r="B2888" s="82"/>
      <c r="C2888" s="84"/>
      <c r="D2888" s="3" t="s">
        <v>11</v>
      </c>
      <c r="E2888" s="5">
        <v>11.066000000000001</v>
      </c>
      <c r="F2888" s="5">
        <v>523.59199999999998</v>
      </c>
      <c r="G2888" s="5">
        <v>10.1425</v>
      </c>
      <c r="H2888" s="5">
        <v>516.6105</v>
      </c>
    </row>
    <row r="2889" spans="1:8" ht="18.75" customHeight="1" thickBot="1" x14ac:dyDescent="0.25">
      <c r="A2889" s="78"/>
      <c r="B2889" s="82"/>
      <c r="C2889" s="84"/>
      <c r="D2889" s="3" t="s">
        <v>27</v>
      </c>
      <c r="E2889" s="5">
        <v>144.55799999999999</v>
      </c>
      <c r="F2889" s="5">
        <v>2455.56</v>
      </c>
      <c r="G2889" s="4"/>
      <c r="H2889" s="4"/>
    </row>
    <row r="2890" spans="1:8" ht="18.75" customHeight="1" thickBot="1" x14ac:dyDescent="0.25">
      <c r="A2890" s="78"/>
      <c r="B2890" s="82"/>
      <c r="C2890" s="84"/>
      <c r="D2890" s="3" t="s">
        <v>10</v>
      </c>
      <c r="E2890" s="5">
        <v>0.24399999999999999</v>
      </c>
      <c r="F2890" s="5">
        <v>53.05</v>
      </c>
      <c r="G2890" s="4"/>
      <c r="H2890" s="4"/>
    </row>
    <row r="2891" spans="1:8" ht="18.75" customHeight="1" thickBot="1" x14ac:dyDescent="0.25">
      <c r="A2891" s="78"/>
      <c r="B2891" s="82"/>
      <c r="C2891" s="84"/>
      <c r="D2891" s="3" t="s">
        <v>147</v>
      </c>
      <c r="E2891" s="4"/>
      <c r="F2891" s="4"/>
      <c r="G2891" s="5">
        <v>1.95E-2</v>
      </c>
      <c r="H2891" s="5">
        <v>1.95</v>
      </c>
    </row>
    <row r="2892" spans="1:8" ht="18.75" customHeight="1" thickBot="1" x14ac:dyDescent="0.25">
      <c r="A2892" s="78"/>
      <c r="B2892" s="82"/>
      <c r="C2892" s="84"/>
      <c r="D2892" s="3" t="s">
        <v>19</v>
      </c>
      <c r="E2892" s="5">
        <v>0.14399999999999999</v>
      </c>
      <c r="F2892" s="5">
        <v>4.42</v>
      </c>
      <c r="G2892" s="5">
        <v>0.09</v>
      </c>
      <c r="H2892" s="5">
        <v>3.18</v>
      </c>
    </row>
    <row r="2893" spans="1:8" ht="18.75" customHeight="1" thickBot="1" x14ac:dyDescent="0.25">
      <c r="A2893" s="78"/>
      <c r="B2893" s="82"/>
      <c r="C2893" s="84"/>
      <c r="D2893" s="3" t="s">
        <v>17</v>
      </c>
      <c r="E2893" s="5">
        <v>63.551000000000002</v>
      </c>
      <c r="F2893" s="5">
        <v>638.34</v>
      </c>
      <c r="G2893" s="5">
        <v>97.429000000000002</v>
      </c>
      <c r="H2893" s="5">
        <v>1204.24</v>
      </c>
    </row>
    <row r="2894" spans="1:8" ht="18.75" customHeight="1" thickBot="1" x14ac:dyDescent="0.25">
      <c r="A2894" s="78"/>
      <c r="B2894" s="82"/>
      <c r="C2894" s="84"/>
      <c r="D2894" s="3" t="s">
        <v>31</v>
      </c>
      <c r="E2894" s="5">
        <v>0.18099999999999999</v>
      </c>
      <c r="F2894" s="5">
        <v>10.494999999999999</v>
      </c>
      <c r="G2894" s="5">
        <v>0.17349999999999999</v>
      </c>
      <c r="H2894" s="5">
        <v>16.854500000000002</v>
      </c>
    </row>
    <row r="2895" spans="1:8" ht="18.75" customHeight="1" thickBot="1" x14ac:dyDescent="0.25">
      <c r="A2895" s="78"/>
      <c r="B2895" s="82"/>
      <c r="C2895" s="84"/>
      <c r="D2895" s="3" t="s">
        <v>8</v>
      </c>
      <c r="E2895" s="5">
        <v>1.962</v>
      </c>
      <c r="F2895" s="5">
        <v>106.92</v>
      </c>
      <c r="G2895" s="5">
        <v>1.494</v>
      </c>
      <c r="H2895" s="5">
        <v>94.05</v>
      </c>
    </row>
    <row r="2896" spans="1:8" ht="18.75" customHeight="1" thickBot="1" x14ac:dyDescent="0.25">
      <c r="A2896" s="78"/>
      <c r="B2896" s="82"/>
      <c r="C2896" s="84"/>
      <c r="D2896" s="3" t="s">
        <v>14</v>
      </c>
      <c r="E2896" s="5">
        <v>105.116</v>
      </c>
      <c r="F2896" s="5">
        <v>2398.1495</v>
      </c>
      <c r="G2896" s="5">
        <v>90.897999999999996</v>
      </c>
      <c r="H2896" s="5">
        <v>2586.3449999999998</v>
      </c>
    </row>
    <row r="2897" spans="1:8" ht="18.75" customHeight="1" thickBot="1" x14ac:dyDescent="0.25">
      <c r="A2897" s="78"/>
      <c r="B2897" s="82"/>
      <c r="C2897" s="84"/>
      <c r="D2897" s="3" t="s">
        <v>20</v>
      </c>
      <c r="E2897" s="5">
        <v>21.213000000000001</v>
      </c>
      <c r="F2897" s="5">
        <v>1122.6990000000001</v>
      </c>
      <c r="G2897" s="5">
        <v>21.257000000000001</v>
      </c>
      <c r="H2897" s="5">
        <v>1081.153</v>
      </c>
    </row>
    <row r="2898" spans="1:8" ht="18.75" customHeight="1" thickBot="1" x14ac:dyDescent="0.25">
      <c r="A2898" s="78"/>
      <c r="B2898" s="82"/>
      <c r="C2898" s="84"/>
      <c r="D2898" s="3" t="s">
        <v>63</v>
      </c>
      <c r="E2898" s="5">
        <v>1.0500000000000001E-2</v>
      </c>
      <c r="F2898" s="5">
        <v>1.2050000000000001</v>
      </c>
      <c r="G2898" s="5">
        <v>8.0000000000000002E-3</v>
      </c>
      <c r="H2898" s="5">
        <v>0.71199999999999997</v>
      </c>
    </row>
    <row r="2899" spans="1:8" ht="18.75" customHeight="1" thickBot="1" x14ac:dyDescent="0.25">
      <c r="A2899" s="78"/>
      <c r="B2899" s="82"/>
      <c r="C2899" s="84"/>
      <c r="D2899" s="3" t="s">
        <v>28</v>
      </c>
      <c r="E2899" s="5">
        <v>28.126000000000001</v>
      </c>
      <c r="F2899" s="5">
        <v>2735.8449999999998</v>
      </c>
      <c r="G2899" s="5">
        <v>30.613499999999998</v>
      </c>
      <c r="H2899" s="5">
        <v>2884.1525000000001</v>
      </c>
    </row>
    <row r="2900" spans="1:8" ht="18.75" customHeight="1" thickBot="1" x14ac:dyDescent="0.25">
      <c r="A2900" s="78"/>
      <c r="B2900" s="82"/>
      <c r="C2900" s="84"/>
      <c r="D2900" s="3" t="s">
        <v>106</v>
      </c>
      <c r="E2900" s="5">
        <v>3.5535000000000001</v>
      </c>
      <c r="F2900" s="5">
        <v>345.32100000000003</v>
      </c>
      <c r="G2900" s="5">
        <v>2.113</v>
      </c>
      <c r="H2900" s="5">
        <v>187.32249999999999</v>
      </c>
    </row>
    <row r="2901" spans="1:8" ht="18.75" customHeight="1" thickBot="1" x14ac:dyDescent="0.25">
      <c r="A2901" s="78"/>
      <c r="B2901" s="82"/>
      <c r="C2901" s="84"/>
      <c r="D2901" s="3" t="s">
        <v>30</v>
      </c>
      <c r="E2901" s="5">
        <v>12.894500000000001</v>
      </c>
      <c r="F2901" s="5">
        <v>413.92</v>
      </c>
      <c r="G2901" s="5">
        <v>11.601000000000001</v>
      </c>
      <c r="H2901" s="5">
        <v>398.464</v>
      </c>
    </row>
    <row r="2902" spans="1:8" ht="18.75" customHeight="1" thickBot="1" x14ac:dyDescent="0.25">
      <c r="A2902" s="78"/>
      <c r="B2902" s="82"/>
      <c r="C2902" s="84"/>
      <c r="D2902" s="3" t="s">
        <v>114</v>
      </c>
      <c r="E2902" s="4"/>
      <c r="F2902" s="4"/>
      <c r="G2902" s="5">
        <v>3.5999999999999997E-2</v>
      </c>
      <c r="H2902" s="5">
        <v>2.5</v>
      </c>
    </row>
    <row r="2903" spans="1:8" ht="18.75" customHeight="1" thickBot="1" x14ac:dyDescent="0.25">
      <c r="A2903" s="78"/>
      <c r="B2903" s="82"/>
      <c r="C2903" s="84"/>
      <c r="D2903" s="3" t="s">
        <v>18</v>
      </c>
      <c r="E2903" s="5">
        <v>2.3450000000000002</v>
      </c>
      <c r="F2903" s="5">
        <v>114.72</v>
      </c>
      <c r="G2903" s="5">
        <v>3.0569999999999999</v>
      </c>
      <c r="H2903" s="5">
        <v>157.94</v>
      </c>
    </row>
    <row r="2904" spans="1:8" ht="18.75" customHeight="1" thickBot="1" x14ac:dyDescent="0.25">
      <c r="A2904" s="78"/>
      <c r="B2904" s="82"/>
      <c r="C2904" s="84"/>
      <c r="D2904" s="3" t="s">
        <v>116</v>
      </c>
      <c r="E2904" s="4"/>
      <c r="F2904" s="4"/>
      <c r="G2904" s="5">
        <v>1.6E-2</v>
      </c>
      <c r="H2904" s="5">
        <v>1.1040000000000001</v>
      </c>
    </row>
    <row r="2905" spans="1:8" ht="18.75" customHeight="1" thickBot="1" x14ac:dyDescent="0.25">
      <c r="A2905" s="78"/>
      <c r="B2905" s="82"/>
      <c r="C2905" s="84"/>
      <c r="D2905" s="3" t="s">
        <v>7</v>
      </c>
      <c r="E2905" s="5">
        <v>4.4794999999999998</v>
      </c>
      <c r="F2905" s="5">
        <v>742.16250000000002</v>
      </c>
      <c r="G2905" s="5">
        <v>3.9929999999999999</v>
      </c>
      <c r="H2905" s="5">
        <v>720.49</v>
      </c>
    </row>
    <row r="2906" spans="1:8" ht="18.75" customHeight="1" thickBot="1" x14ac:dyDescent="0.25">
      <c r="A2906" s="78"/>
      <c r="B2906" s="82"/>
      <c r="C2906" s="84"/>
      <c r="D2906" s="3" t="s">
        <v>26</v>
      </c>
      <c r="E2906" s="5">
        <v>3.0945</v>
      </c>
      <c r="F2906" s="5">
        <v>162.03700000000001</v>
      </c>
      <c r="G2906" s="5">
        <v>1.6605000000000001</v>
      </c>
      <c r="H2906" s="5">
        <v>107.8385</v>
      </c>
    </row>
    <row r="2907" spans="1:8" ht="18.75" customHeight="1" thickBot="1" x14ac:dyDescent="0.25">
      <c r="A2907" s="78"/>
      <c r="B2907" s="82"/>
      <c r="C2907" s="84"/>
      <c r="D2907" s="3" t="s">
        <v>16</v>
      </c>
      <c r="E2907" s="5">
        <v>1.179</v>
      </c>
      <c r="F2907" s="5">
        <v>20.260000000000002</v>
      </c>
      <c r="G2907" s="5">
        <v>0.79200000000000004</v>
      </c>
      <c r="H2907" s="5">
        <v>14.17</v>
      </c>
    </row>
    <row r="2908" spans="1:8" ht="18.75" customHeight="1" thickBot="1" x14ac:dyDescent="0.25">
      <c r="A2908" s="78"/>
      <c r="B2908" s="82"/>
      <c r="C2908" s="84"/>
      <c r="D2908" s="3" t="s">
        <v>66</v>
      </c>
      <c r="E2908" s="4"/>
      <c r="F2908" s="4"/>
      <c r="G2908" s="5">
        <v>1.2500000000000001E-2</v>
      </c>
      <c r="H2908" s="5">
        <v>1.0615000000000001</v>
      </c>
    </row>
    <row r="2909" spans="1:8" ht="18.75" customHeight="1" thickBot="1" x14ac:dyDescent="0.25">
      <c r="A2909" s="78"/>
      <c r="B2909" s="82"/>
      <c r="C2909" s="84"/>
      <c r="D2909" s="3" t="s">
        <v>272</v>
      </c>
      <c r="E2909" s="5">
        <v>3.5999999999999997E-2</v>
      </c>
      <c r="F2909" s="5">
        <v>2.5</v>
      </c>
      <c r="G2909" s="4"/>
      <c r="H2909" s="4"/>
    </row>
    <row r="2910" spans="1:8" ht="18.75" customHeight="1" thickBot="1" x14ac:dyDescent="0.25">
      <c r="A2910" s="78"/>
      <c r="B2910" s="82"/>
      <c r="C2910" s="85"/>
      <c r="D2910" s="3" t="s">
        <v>261</v>
      </c>
      <c r="E2910" s="4"/>
      <c r="F2910" s="4"/>
      <c r="G2910" s="5">
        <v>1.7999999999999999E-2</v>
      </c>
      <c r="H2910" s="5">
        <v>1.8720000000000001</v>
      </c>
    </row>
    <row r="2911" spans="1:8" ht="18.75" customHeight="1" thickBot="1" x14ac:dyDescent="0.25">
      <c r="A2911" s="78"/>
      <c r="B2911" s="82"/>
      <c r="C2911" s="83" t="s">
        <v>51</v>
      </c>
      <c r="D2911" s="3" t="s">
        <v>57</v>
      </c>
      <c r="E2911" s="5">
        <v>0.85599999999999998</v>
      </c>
      <c r="F2911" s="5">
        <v>123.25</v>
      </c>
      <c r="G2911" s="5">
        <v>0.38600000000000001</v>
      </c>
      <c r="H2911" s="5">
        <v>65.817999999999998</v>
      </c>
    </row>
    <row r="2912" spans="1:8" ht="18.75" customHeight="1" thickBot="1" x14ac:dyDescent="0.25">
      <c r="A2912" s="78"/>
      <c r="B2912" s="82"/>
      <c r="C2912" s="84"/>
      <c r="D2912" s="3" t="s">
        <v>55</v>
      </c>
      <c r="E2912" s="5">
        <v>0.155</v>
      </c>
      <c r="F2912" s="5">
        <v>31.65</v>
      </c>
      <c r="G2912" s="5">
        <v>0.21099999999999999</v>
      </c>
      <c r="H2912" s="5">
        <v>45.42</v>
      </c>
    </row>
    <row r="2913" spans="1:8" ht="18.75" customHeight="1" thickBot="1" x14ac:dyDescent="0.25">
      <c r="A2913" s="78"/>
      <c r="B2913" s="82"/>
      <c r="C2913" s="84"/>
      <c r="D2913" s="3" t="s">
        <v>53</v>
      </c>
      <c r="E2913" s="5">
        <v>2.6915</v>
      </c>
      <c r="F2913" s="5">
        <v>609.32749999999999</v>
      </c>
      <c r="G2913" s="5">
        <v>1.8975</v>
      </c>
      <c r="H2913" s="5">
        <v>497.08</v>
      </c>
    </row>
    <row r="2914" spans="1:8" ht="18.75" customHeight="1" thickBot="1" x14ac:dyDescent="0.25">
      <c r="A2914" s="78"/>
      <c r="B2914" s="82"/>
      <c r="C2914" s="84"/>
      <c r="D2914" s="3" t="s">
        <v>54</v>
      </c>
      <c r="E2914" s="5">
        <v>92.531499999999994</v>
      </c>
      <c r="F2914" s="5">
        <v>6576.55</v>
      </c>
      <c r="G2914" s="5">
        <v>78.604500000000002</v>
      </c>
      <c r="H2914" s="5">
        <v>5624.22</v>
      </c>
    </row>
    <row r="2915" spans="1:8" ht="18.75" customHeight="1" thickBot="1" x14ac:dyDescent="0.25">
      <c r="A2915" s="78"/>
      <c r="B2915" s="82"/>
      <c r="C2915" s="84"/>
      <c r="D2915" s="3" t="s">
        <v>52</v>
      </c>
      <c r="E2915" s="5">
        <v>1.15E-2</v>
      </c>
      <c r="F2915" s="5">
        <v>2.92</v>
      </c>
      <c r="G2915" s="5">
        <v>0.13100000000000001</v>
      </c>
      <c r="H2915" s="5">
        <v>18.377500000000001</v>
      </c>
    </row>
    <row r="2916" spans="1:8" ht="18.75" customHeight="1" thickBot="1" x14ac:dyDescent="0.25">
      <c r="A2916" s="78"/>
      <c r="B2916" s="82"/>
      <c r="C2916" s="85"/>
      <c r="D2916" s="3" t="s">
        <v>136</v>
      </c>
      <c r="E2916" s="5">
        <v>4.1500000000000002E-2</v>
      </c>
      <c r="F2916" s="5">
        <v>5.5194999999999999</v>
      </c>
      <c r="G2916" s="5">
        <v>2.5000000000000001E-2</v>
      </c>
      <c r="H2916" s="5">
        <v>4.3075000000000001</v>
      </c>
    </row>
    <row r="2917" spans="1:8" ht="18.75" customHeight="1" thickBot="1" x14ac:dyDescent="0.25">
      <c r="A2917" s="78"/>
      <c r="B2917" s="82"/>
      <c r="C2917" s="83" t="s">
        <v>33</v>
      </c>
      <c r="D2917" s="3" t="s">
        <v>40</v>
      </c>
      <c r="E2917" s="5">
        <v>32.5</v>
      </c>
      <c r="F2917" s="5">
        <v>275.31</v>
      </c>
      <c r="G2917" s="5">
        <v>48.2</v>
      </c>
      <c r="H2917" s="5">
        <v>313.07499999999999</v>
      </c>
    </row>
    <row r="2918" spans="1:8" ht="18.75" customHeight="1" thickBot="1" x14ac:dyDescent="0.25">
      <c r="A2918" s="78"/>
      <c r="B2918" s="82"/>
      <c r="C2918" s="84"/>
      <c r="D2918" s="3" t="s">
        <v>41</v>
      </c>
      <c r="E2918" s="5">
        <v>6.24</v>
      </c>
      <c r="F2918" s="5">
        <v>46.78</v>
      </c>
      <c r="G2918" s="5">
        <v>17.96</v>
      </c>
      <c r="H2918" s="5">
        <v>150.88999999999999</v>
      </c>
    </row>
    <row r="2919" spans="1:8" ht="18.75" customHeight="1" thickBot="1" x14ac:dyDescent="0.25">
      <c r="A2919" s="78"/>
      <c r="B2919" s="82"/>
      <c r="C2919" s="84"/>
      <c r="D2919" s="3" t="s">
        <v>39</v>
      </c>
      <c r="E2919" s="5">
        <v>11.1205</v>
      </c>
      <c r="F2919" s="5">
        <v>590.76800000000003</v>
      </c>
      <c r="G2919" s="5">
        <v>5.181</v>
      </c>
      <c r="H2919" s="5">
        <v>345.22750000000002</v>
      </c>
    </row>
    <row r="2920" spans="1:8" ht="18.75" customHeight="1" thickBot="1" x14ac:dyDescent="0.25">
      <c r="A2920" s="78"/>
      <c r="B2920" s="82"/>
      <c r="C2920" s="84"/>
      <c r="D2920" s="3" t="s">
        <v>37</v>
      </c>
      <c r="E2920" s="5">
        <v>83.7</v>
      </c>
      <c r="F2920" s="5">
        <v>1139.3900000000001</v>
      </c>
      <c r="G2920" s="5">
        <v>60.488</v>
      </c>
      <c r="H2920" s="5">
        <v>753.78</v>
      </c>
    </row>
    <row r="2921" spans="1:8" ht="18.75" customHeight="1" thickBot="1" x14ac:dyDescent="0.25">
      <c r="A2921" s="78"/>
      <c r="B2921" s="82"/>
      <c r="C2921" s="84"/>
      <c r="D2921" s="3" t="s">
        <v>38</v>
      </c>
      <c r="E2921" s="5">
        <v>42.9</v>
      </c>
      <c r="F2921" s="5">
        <v>764.69</v>
      </c>
      <c r="G2921" s="5">
        <v>76.5</v>
      </c>
      <c r="H2921" s="5">
        <v>1263.1199999999999</v>
      </c>
    </row>
    <row r="2922" spans="1:8" ht="18.75" customHeight="1" thickBot="1" x14ac:dyDescent="0.25">
      <c r="A2922" s="78"/>
      <c r="B2922" s="82"/>
      <c r="C2922" s="84"/>
      <c r="D2922" s="3" t="s">
        <v>34</v>
      </c>
      <c r="E2922" s="5">
        <v>41.298999999999999</v>
      </c>
      <c r="F2922" s="5">
        <v>872.04</v>
      </c>
      <c r="G2922" s="5">
        <v>63.62</v>
      </c>
      <c r="H2922" s="5">
        <v>1600.6610000000001</v>
      </c>
    </row>
    <row r="2923" spans="1:8" ht="18.75" customHeight="1" thickBot="1" x14ac:dyDescent="0.25">
      <c r="A2923" s="78"/>
      <c r="B2923" s="82"/>
      <c r="C2923" s="84"/>
      <c r="D2923" s="3" t="s">
        <v>134</v>
      </c>
      <c r="E2923" s="5">
        <v>6.8869999999999996</v>
      </c>
      <c r="F2923" s="5">
        <v>84.308000000000007</v>
      </c>
      <c r="G2923" s="5">
        <v>15.3995</v>
      </c>
      <c r="H2923" s="5">
        <v>210.4435</v>
      </c>
    </row>
    <row r="2924" spans="1:8" ht="18.75" customHeight="1" thickBot="1" x14ac:dyDescent="0.25">
      <c r="A2924" s="78"/>
      <c r="B2924" s="82"/>
      <c r="C2924" s="84"/>
      <c r="D2924" s="3" t="s">
        <v>132</v>
      </c>
      <c r="E2924" s="5">
        <v>143.75749999999999</v>
      </c>
      <c r="F2924" s="5">
        <v>11607.522999999999</v>
      </c>
      <c r="G2924" s="5">
        <v>228.3835</v>
      </c>
      <c r="H2924" s="5">
        <v>17954.982</v>
      </c>
    </row>
    <row r="2925" spans="1:8" ht="18.75" customHeight="1" thickBot="1" x14ac:dyDescent="0.25">
      <c r="A2925" s="78"/>
      <c r="B2925" s="82"/>
      <c r="C2925" s="84"/>
      <c r="D2925" s="3" t="s">
        <v>42</v>
      </c>
      <c r="E2925" s="5">
        <v>1.9079999999999999</v>
      </c>
      <c r="F2925" s="5">
        <v>96.83</v>
      </c>
      <c r="G2925" s="5">
        <v>33.6</v>
      </c>
      <c r="H2925" s="5">
        <v>1020.227</v>
      </c>
    </row>
    <row r="2926" spans="1:8" ht="18.75" customHeight="1" thickBot="1" x14ac:dyDescent="0.25">
      <c r="A2926" s="78"/>
      <c r="B2926" s="82"/>
      <c r="C2926" s="85"/>
      <c r="D2926" s="3" t="s">
        <v>35</v>
      </c>
      <c r="E2926" s="5">
        <v>6.86</v>
      </c>
      <c r="F2926" s="5">
        <v>80.099999999999994</v>
      </c>
      <c r="G2926" s="4"/>
      <c r="H2926" s="4"/>
    </row>
    <row r="2927" spans="1:8" ht="18.75" customHeight="1" thickBot="1" x14ac:dyDescent="0.25">
      <c r="A2927" s="78"/>
      <c r="B2927" s="82"/>
      <c r="C2927" s="83" t="s">
        <v>44</v>
      </c>
      <c r="D2927" s="3" t="s">
        <v>48</v>
      </c>
      <c r="E2927" s="5">
        <v>4.3055000000000003</v>
      </c>
      <c r="F2927" s="5">
        <v>547.65</v>
      </c>
      <c r="G2927" s="5">
        <v>5.4035000000000002</v>
      </c>
      <c r="H2927" s="5">
        <v>684.8</v>
      </c>
    </row>
    <row r="2928" spans="1:8" ht="18.75" customHeight="1" thickBot="1" x14ac:dyDescent="0.25">
      <c r="A2928" s="78"/>
      <c r="B2928" s="82"/>
      <c r="C2928" s="84"/>
      <c r="D2928" s="3" t="s">
        <v>47</v>
      </c>
      <c r="E2928" s="5">
        <v>20.376000000000001</v>
      </c>
      <c r="F2928" s="5">
        <v>809.88</v>
      </c>
      <c r="G2928" s="5">
        <v>23.582999999999998</v>
      </c>
      <c r="H2928" s="5">
        <v>1019.765</v>
      </c>
    </row>
    <row r="2929" spans="1:8" ht="18.75" customHeight="1" thickBot="1" x14ac:dyDescent="0.25">
      <c r="A2929" s="78"/>
      <c r="B2929" s="82"/>
      <c r="C2929" s="84"/>
      <c r="D2929" s="3" t="s">
        <v>45</v>
      </c>
      <c r="E2929" s="5">
        <v>25.044499999999999</v>
      </c>
      <c r="F2929" s="5">
        <v>1428.8465000000001</v>
      </c>
      <c r="G2929" s="5">
        <v>25.619499999999999</v>
      </c>
      <c r="H2929" s="5">
        <v>1612.097</v>
      </c>
    </row>
    <row r="2930" spans="1:8" ht="18.75" customHeight="1" thickBot="1" x14ac:dyDescent="0.25">
      <c r="A2930" s="78"/>
      <c r="B2930" s="82"/>
      <c r="C2930" s="84"/>
      <c r="D2930" s="3" t="s">
        <v>50</v>
      </c>
      <c r="E2930" s="5">
        <v>0.32400000000000001</v>
      </c>
      <c r="F2930" s="5">
        <v>10.16</v>
      </c>
      <c r="G2930" s="4"/>
      <c r="H2930" s="4"/>
    </row>
    <row r="2931" spans="1:8" ht="18.75" customHeight="1" thickBot="1" x14ac:dyDescent="0.25">
      <c r="A2931" s="79"/>
      <c r="B2931" s="83"/>
      <c r="C2931" s="85"/>
      <c r="D2931" s="3" t="s">
        <v>46</v>
      </c>
      <c r="E2931" s="5">
        <v>1270.4069999999999</v>
      </c>
      <c r="F2931" s="5">
        <v>79933.935500000007</v>
      </c>
      <c r="G2931" s="5">
        <v>1351.2539999999999</v>
      </c>
      <c r="H2931" s="5">
        <v>85095.432000000001</v>
      </c>
    </row>
    <row r="2932" spans="1:8" ht="18.75" customHeight="1" thickBot="1" x14ac:dyDescent="0.25">
      <c r="A2932" s="77" t="s">
        <v>713</v>
      </c>
      <c r="B2932" s="81" t="s">
        <v>252</v>
      </c>
      <c r="C2932" s="83" t="s">
        <v>33</v>
      </c>
      <c r="D2932" s="3" t="s">
        <v>40</v>
      </c>
      <c r="E2932" s="5">
        <v>117.057</v>
      </c>
      <c r="F2932" s="5">
        <v>386.16210000000001</v>
      </c>
      <c r="G2932" s="5">
        <v>193.77</v>
      </c>
      <c r="H2932" s="5">
        <v>583.67399999999998</v>
      </c>
    </row>
    <row r="2933" spans="1:8" ht="18.75" customHeight="1" thickBot="1" x14ac:dyDescent="0.25">
      <c r="A2933" s="78"/>
      <c r="B2933" s="82"/>
      <c r="C2933" s="84"/>
      <c r="D2933" s="3" t="s">
        <v>35</v>
      </c>
      <c r="E2933" s="5">
        <v>3.9489999999999998</v>
      </c>
      <c r="F2933" s="5">
        <v>25.668500000000002</v>
      </c>
      <c r="G2933" s="5">
        <v>18.170000000000002</v>
      </c>
      <c r="H2933" s="5">
        <v>92.891000000000005</v>
      </c>
    </row>
    <row r="2934" spans="1:8" ht="18.75" customHeight="1" thickBot="1" x14ac:dyDescent="0.25">
      <c r="A2934" s="78"/>
      <c r="B2934" s="82"/>
      <c r="C2934" s="84"/>
      <c r="D2934" s="3" t="s">
        <v>194</v>
      </c>
      <c r="E2934" s="5">
        <v>4.4610000000000003</v>
      </c>
      <c r="F2934" s="5">
        <v>71.165999999999997</v>
      </c>
      <c r="G2934" s="5">
        <v>0.161</v>
      </c>
      <c r="H2934" s="5">
        <v>1.61</v>
      </c>
    </row>
    <row r="2935" spans="1:8" ht="18.75" customHeight="1" thickBot="1" x14ac:dyDescent="0.25">
      <c r="A2935" s="78"/>
      <c r="B2935" s="82"/>
      <c r="C2935" s="84"/>
      <c r="D2935" s="3" t="s">
        <v>37</v>
      </c>
      <c r="E2935" s="5">
        <v>433.24700000000001</v>
      </c>
      <c r="F2935" s="5">
        <v>1894.8015</v>
      </c>
      <c r="G2935" s="5">
        <v>1185.3040000000001</v>
      </c>
      <c r="H2935" s="5">
        <v>3577.1640000000002</v>
      </c>
    </row>
    <row r="2936" spans="1:8" ht="18.75" customHeight="1" thickBot="1" x14ac:dyDescent="0.25">
      <c r="A2936" s="78"/>
      <c r="B2936" s="82"/>
      <c r="C2936" s="84"/>
      <c r="D2936" s="3" t="s">
        <v>126</v>
      </c>
      <c r="E2936" s="5">
        <v>3.8220000000000001</v>
      </c>
      <c r="F2936" s="5">
        <v>26.754000000000001</v>
      </c>
      <c r="G2936" s="5">
        <v>4.8719999999999999</v>
      </c>
      <c r="H2936" s="5">
        <v>25.361000000000001</v>
      </c>
    </row>
    <row r="2937" spans="1:8" ht="18.75" customHeight="1" thickBot="1" x14ac:dyDescent="0.25">
      <c r="A2937" s="78"/>
      <c r="B2937" s="82"/>
      <c r="C2937" s="84"/>
      <c r="D2937" s="3" t="s">
        <v>38</v>
      </c>
      <c r="E2937" s="5">
        <v>669.52200000000005</v>
      </c>
      <c r="F2937" s="5">
        <v>2396.6951899999999</v>
      </c>
      <c r="G2937" s="5">
        <v>874.13699999999994</v>
      </c>
      <c r="H2937" s="5">
        <v>2641.6329999999998</v>
      </c>
    </row>
    <row r="2938" spans="1:8" ht="18.75" customHeight="1" thickBot="1" x14ac:dyDescent="0.25">
      <c r="A2938" s="78"/>
      <c r="B2938" s="82"/>
      <c r="C2938" s="84"/>
      <c r="D2938" s="3" t="s">
        <v>134</v>
      </c>
      <c r="E2938" s="5">
        <v>17.821000000000002</v>
      </c>
      <c r="F2938" s="5">
        <v>123.07899999999999</v>
      </c>
      <c r="G2938" s="5">
        <v>44.841000000000001</v>
      </c>
      <c r="H2938" s="5">
        <v>253.27600000000001</v>
      </c>
    </row>
    <row r="2939" spans="1:8" ht="18.75" customHeight="1" thickBot="1" x14ac:dyDescent="0.25">
      <c r="A2939" s="78"/>
      <c r="B2939" s="82"/>
      <c r="C2939" s="84"/>
      <c r="D2939" s="3" t="s">
        <v>42</v>
      </c>
      <c r="E2939" s="5">
        <v>0.17699999999999999</v>
      </c>
      <c r="F2939" s="5">
        <v>2.8319999999999999</v>
      </c>
      <c r="G2939" s="5">
        <v>7.1499999999999994E-2</v>
      </c>
      <c r="H2939" s="5">
        <v>0.57199999999999995</v>
      </c>
    </row>
    <row r="2940" spans="1:8" ht="18.75" customHeight="1" thickBot="1" x14ac:dyDescent="0.25">
      <c r="A2940" s="78"/>
      <c r="B2940" s="82"/>
      <c r="C2940" s="84"/>
      <c r="D2940" s="3" t="s">
        <v>130</v>
      </c>
      <c r="E2940" s="5">
        <v>2.8000000000000001E-2</v>
      </c>
      <c r="F2940" s="5">
        <v>0.224</v>
      </c>
      <c r="G2940" s="4"/>
      <c r="H2940" s="4"/>
    </row>
    <row r="2941" spans="1:8" ht="18.75" customHeight="1" thickBot="1" x14ac:dyDescent="0.25">
      <c r="A2941" s="78"/>
      <c r="B2941" s="82"/>
      <c r="C2941" s="84"/>
      <c r="D2941" s="3" t="s">
        <v>131</v>
      </c>
      <c r="E2941" s="5">
        <v>194.12700000000001</v>
      </c>
      <c r="F2941" s="5">
        <v>679.12049999999999</v>
      </c>
      <c r="G2941" s="5">
        <v>83.12</v>
      </c>
      <c r="H2941" s="5">
        <v>291.96899999999999</v>
      </c>
    </row>
    <row r="2942" spans="1:8" ht="18.75" customHeight="1" thickBot="1" x14ac:dyDescent="0.25">
      <c r="A2942" s="78"/>
      <c r="B2942" s="82"/>
      <c r="C2942" s="84"/>
      <c r="D2942" s="3" t="s">
        <v>132</v>
      </c>
      <c r="E2942" s="5">
        <v>3.8530000000000002</v>
      </c>
      <c r="F2942" s="5">
        <v>57.795000000000002</v>
      </c>
      <c r="G2942" s="5">
        <v>0.997</v>
      </c>
      <c r="H2942" s="5">
        <v>10.348000000000001</v>
      </c>
    </row>
    <row r="2943" spans="1:8" ht="18.75" customHeight="1" thickBot="1" x14ac:dyDescent="0.25">
      <c r="A2943" s="78"/>
      <c r="B2943" s="82"/>
      <c r="C2943" s="84"/>
      <c r="D2943" s="3" t="s">
        <v>195</v>
      </c>
      <c r="E2943" s="5">
        <v>1.65</v>
      </c>
      <c r="F2943" s="5">
        <v>10.725</v>
      </c>
      <c r="G2943" s="5">
        <v>0.192</v>
      </c>
      <c r="H2943" s="5">
        <v>0.72</v>
      </c>
    </row>
    <row r="2944" spans="1:8" ht="18.75" customHeight="1" thickBot="1" x14ac:dyDescent="0.25">
      <c r="A2944" s="78"/>
      <c r="B2944" s="82"/>
      <c r="C2944" s="84"/>
      <c r="D2944" s="3" t="s">
        <v>320</v>
      </c>
      <c r="E2944" s="5">
        <v>72.665999999999997</v>
      </c>
      <c r="F2944" s="5">
        <v>239.2158</v>
      </c>
      <c r="G2944" s="5">
        <v>86.221999999999994</v>
      </c>
      <c r="H2944" s="5">
        <v>260.41000000000003</v>
      </c>
    </row>
    <row r="2945" spans="1:8" ht="18.75" customHeight="1" thickBot="1" x14ac:dyDescent="0.25">
      <c r="A2945" s="78"/>
      <c r="B2945" s="82"/>
      <c r="C2945" s="84"/>
      <c r="D2945" s="3" t="s">
        <v>128</v>
      </c>
      <c r="E2945" s="5">
        <v>0.44800000000000001</v>
      </c>
      <c r="F2945" s="5">
        <v>3.5840000000000001</v>
      </c>
      <c r="G2945" s="4"/>
      <c r="H2945" s="4"/>
    </row>
    <row r="2946" spans="1:8" ht="18.75" customHeight="1" thickBot="1" x14ac:dyDescent="0.25">
      <c r="A2946" s="78"/>
      <c r="B2946" s="82"/>
      <c r="C2946" s="84"/>
      <c r="D2946" s="3" t="s">
        <v>123</v>
      </c>
      <c r="E2946" s="5">
        <v>1.014</v>
      </c>
      <c r="F2946" s="5">
        <v>7.0339999999999998</v>
      </c>
      <c r="G2946" s="5">
        <v>4.5620000000000003</v>
      </c>
      <c r="H2946" s="5">
        <v>23.401</v>
      </c>
    </row>
    <row r="2947" spans="1:8" ht="18.75" customHeight="1" thickBot="1" x14ac:dyDescent="0.25">
      <c r="A2947" s="78"/>
      <c r="B2947" s="82"/>
      <c r="C2947" s="85"/>
      <c r="D2947" s="3" t="s">
        <v>125</v>
      </c>
      <c r="E2947" s="5">
        <v>9.6000000000000002E-2</v>
      </c>
      <c r="F2947" s="5">
        <v>0.86399999999999999</v>
      </c>
      <c r="G2947" s="4"/>
      <c r="H2947" s="4"/>
    </row>
    <row r="2948" spans="1:8" ht="18.75" customHeight="1" thickBot="1" x14ac:dyDescent="0.25">
      <c r="A2948" s="78"/>
      <c r="B2948" s="82"/>
      <c r="C2948" s="83" t="s">
        <v>6</v>
      </c>
      <c r="D2948" s="3" t="s">
        <v>74</v>
      </c>
      <c r="E2948" s="5">
        <v>18.222999999999999</v>
      </c>
      <c r="F2948" s="5">
        <v>125.039</v>
      </c>
      <c r="G2948" s="5">
        <v>42.994</v>
      </c>
      <c r="H2948" s="5">
        <v>247.41499999999999</v>
      </c>
    </row>
    <row r="2949" spans="1:8" ht="18.75" customHeight="1" thickBot="1" x14ac:dyDescent="0.25">
      <c r="A2949" s="78"/>
      <c r="B2949" s="82"/>
      <c r="C2949" s="84"/>
      <c r="D2949" s="3" t="s">
        <v>65</v>
      </c>
      <c r="E2949" s="5">
        <v>2.7919999999999998</v>
      </c>
      <c r="F2949" s="5">
        <v>25.128</v>
      </c>
      <c r="G2949" s="5">
        <v>7.2519999999999998</v>
      </c>
      <c r="H2949" s="5">
        <v>49.15</v>
      </c>
    </row>
    <row r="2950" spans="1:8" ht="18.75" customHeight="1" thickBot="1" x14ac:dyDescent="0.25">
      <c r="A2950" s="78"/>
      <c r="B2950" s="82"/>
      <c r="C2950" s="84"/>
      <c r="D2950" s="3" t="s">
        <v>523</v>
      </c>
      <c r="E2950" s="5">
        <v>0.17399999999999999</v>
      </c>
      <c r="F2950" s="5">
        <v>1.3049999999999999</v>
      </c>
      <c r="G2950" s="5">
        <v>0.16800000000000001</v>
      </c>
      <c r="H2950" s="5">
        <v>0.96</v>
      </c>
    </row>
    <row r="2951" spans="1:8" ht="18.75" customHeight="1" thickBot="1" x14ac:dyDescent="0.25">
      <c r="A2951" s="78"/>
      <c r="B2951" s="82"/>
      <c r="C2951" s="84"/>
      <c r="D2951" s="3" t="s">
        <v>16</v>
      </c>
      <c r="E2951" s="5">
        <v>42.954000000000001</v>
      </c>
      <c r="F2951" s="5">
        <v>340.51519999999999</v>
      </c>
      <c r="G2951" s="5">
        <v>158.03200000000001</v>
      </c>
      <c r="H2951" s="5">
        <v>955.31</v>
      </c>
    </row>
    <row r="2952" spans="1:8" ht="18.75" customHeight="1" thickBot="1" x14ac:dyDescent="0.25">
      <c r="A2952" s="78"/>
      <c r="B2952" s="82"/>
      <c r="C2952" s="84"/>
      <c r="D2952" s="3" t="s">
        <v>18</v>
      </c>
      <c r="E2952" s="5">
        <v>8.1210000000000004</v>
      </c>
      <c r="F2952" s="5">
        <v>71.931799999999996</v>
      </c>
      <c r="G2952" s="5">
        <v>18.116</v>
      </c>
      <c r="H2952" s="5">
        <v>107.97</v>
      </c>
    </row>
    <row r="2953" spans="1:8" ht="18.75" customHeight="1" thickBot="1" x14ac:dyDescent="0.25">
      <c r="A2953" s="78"/>
      <c r="B2953" s="82"/>
      <c r="C2953" s="84"/>
      <c r="D2953" s="3" t="s">
        <v>17</v>
      </c>
      <c r="E2953" s="5">
        <v>56.36</v>
      </c>
      <c r="F2953" s="5">
        <v>337.74400000000003</v>
      </c>
      <c r="G2953" s="5">
        <v>49.043999999999997</v>
      </c>
      <c r="H2953" s="5">
        <v>178.39099999999999</v>
      </c>
    </row>
    <row r="2954" spans="1:8" ht="18.75" customHeight="1" thickBot="1" x14ac:dyDescent="0.25">
      <c r="A2954" s="78"/>
      <c r="B2954" s="82"/>
      <c r="C2954" s="84"/>
      <c r="D2954" s="3" t="s">
        <v>188</v>
      </c>
      <c r="E2954" s="5">
        <v>0.47599999999999998</v>
      </c>
      <c r="F2954" s="5">
        <v>2.77</v>
      </c>
      <c r="G2954" s="5">
        <v>4.7460000000000004</v>
      </c>
      <c r="H2954" s="5">
        <v>23.81</v>
      </c>
    </row>
    <row r="2955" spans="1:8" ht="18.75" customHeight="1" thickBot="1" x14ac:dyDescent="0.25">
      <c r="A2955" s="78"/>
      <c r="B2955" s="82"/>
      <c r="C2955" s="84"/>
      <c r="D2955" s="3" t="s">
        <v>121</v>
      </c>
      <c r="E2955" s="5">
        <v>1.4E-2</v>
      </c>
      <c r="F2955" s="5">
        <v>9.8000000000000004E-2</v>
      </c>
      <c r="G2955" s="4"/>
      <c r="H2955" s="4"/>
    </row>
    <row r="2956" spans="1:8" ht="18.75" customHeight="1" thickBot="1" x14ac:dyDescent="0.25">
      <c r="A2956" s="78"/>
      <c r="B2956" s="82"/>
      <c r="C2956" s="84"/>
      <c r="D2956" s="3" t="s">
        <v>107</v>
      </c>
      <c r="E2956" s="5">
        <v>2.282</v>
      </c>
      <c r="F2956" s="5">
        <v>32.273000000000003</v>
      </c>
      <c r="G2956" s="5">
        <v>9.1910000000000007</v>
      </c>
      <c r="H2956" s="5">
        <v>95.1</v>
      </c>
    </row>
    <row r="2957" spans="1:8" ht="18.75" customHeight="1" thickBot="1" x14ac:dyDescent="0.25">
      <c r="A2957" s="78"/>
      <c r="B2957" s="82"/>
      <c r="C2957" s="84"/>
      <c r="D2957" s="3" t="s">
        <v>66</v>
      </c>
      <c r="E2957" s="5">
        <v>0.115</v>
      </c>
      <c r="F2957" s="5">
        <v>1.1499999999999999</v>
      </c>
      <c r="G2957" s="5">
        <v>4.2000000000000003E-2</v>
      </c>
      <c r="H2957" s="5">
        <v>0.28000000000000003</v>
      </c>
    </row>
    <row r="2958" spans="1:8" ht="18.75" customHeight="1" thickBot="1" x14ac:dyDescent="0.25">
      <c r="A2958" s="78"/>
      <c r="B2958" s="82"/>
      <c r="C2958" s="84"/>
      <c r="D2958" s="3" t="s">
        <v>315</v>
      </c>
      <c r="E2958" s="5">
        <v>5.56</v>
      </c>
      <c r="F2958" s="5">
        <v>76.697000000000003</v>
      </c>
      <c r="G2958" s="5">
        <v>1.47</v>
      </c>
      <c r="H2958" s="5">
        <v>14.14</v>
      </c>
    </row>
    <row r="2959" spans="1:8" ht="18.75" customHeight="1" thickBot="1" x14ac:dyDescent="0.25">
      <c r="A2959" s="78"/>
      <c r="B2959" s="82"/>
      <c r="C2959" s="84"/>
      <c r="D2959" s="3" t="s">
        <v>63</v>
      </c>
      <c r="E2959" s="5">
        <v>0.27</v>
      </c>
      <c r="F2959" s="5">
        <v>2.4300000000000002</v>
      </c>
      <c r="G2959" s="5">
        <v>0.35</v>
      </c>
      <c r="H2959" s="5">
        <v>2.0099999999999998</v>
      </c>
    </row>
    <row r="2960" spans="1:8" ht="18.75" customHeight="1" thickBot="1" x14ac:dyDescent="0.25">
      <c r="A2960" s="78"/>
      <c r="B2960" s="82"/>
      <c r="C2960" s="84"/>
      <c r="D2960" s="3" t="s">
        <v>116</v>
      </c>
      <c r="E2960" s="5">
        <v>0.128</v>
      </c>
      <c r="F2960" s="5">
        <v>1.024</v>
      </c>
      <c r="G2960" s="5">
        <v>2.8000000000000001E-2</v>
      </c>
      <c r="H2960" s="5">
        <v>0.2</v>
      </c>
    </row>
    <row r="2961" spans="1:8" ht="18.75" customHeight="1" thickBot="1" x14ac:dyDescent="0.25">
      <c r="A2961" s="78"/>
      <c r="B2961" s="82"/>
      <c r="C2961" s="84"/>
      <c r="D2961" s="3" t="s">
        <v>29</v>
      </c>
      <c r="E2961" s="5">
        <v>0.23100000000000001</v>
      </c>
      <c r="F2961" s="5">
        <v>2.0790000000000002</v>
      </c>
      <c r="G2961" s="5">
        <v>0.89600000000000002</v>
      </c>
      <c r="H2961" s="5">
        <v>4.96</v>
      </c>
    </row>
    <row r="2962" spans="1:8" ht="18.75" customHeight="1" thickBot="1" x14ac:dyDescent="0.25">
      <c r="A2962" s="78"/>
      <c r="B2962" s="82"/>
      <c r="C2962" s="84"/>
      <c r="D2962" s="3" t="s">
        <v>405</v>
      </c>
      <c r="E2962" s="5">
        <v>2.5430000000000001</v>
      </c>
      <c r="F2962" s="5">
        <v>20.344000000000001</v>
      </c>
      <c r="G2962" s="5">
        <v>7.0000000000000007E-2</v>
      </c>
      <c r="H2962" s="5">
        <v>0.42</v>
      </c>
    </row>
    <row r="2963" spans="1:8" ht="18.75" customHeight="1" thickBot="1" x14ac:dyDescent="0.25">
      <c r="A2963" s="78"/>
      <c r="B2963" s="82"/>
      <c r="C2963" s="84"/>
      <c r="D2963" s="3" t="s">
        <v>280</v>
      </c>
      <c r="E2963" s="4"/>
      <c r="F2963" s="4"/>
      <c r="G2963" s="5">
        <v>0.126</v>
      </c>
      <c r="H2963" s="5">
        <v>0.71</v>
      </c>
    </row>
    <row r="2964" spans="1:8" ht="18.75" customHeight="1" thickBot="1" x14ac:dyDescent="0.25">
      <c r="A2964" s="78"/>
      <c r="B2964" s="82"/>
      <c r="C2964" s="84"/>
      <c r="D2964" s="3" t="s">
        <v>526</v>
      </c>
      <c r="E2964" s="5">
        <v>3.6840000000000002</v>
      </c>
      <c r="F2964" s="5">
        <v>50.716000000000001</v>
      </c>
      <c r="G2964" s="5">
        <v>3.2480000000000002</v>
      </c>
      <c r="H2964" s="5">
        <v>32.729999999999997</v>
      </c>
    </row>
    <row r="2965" spans="1:8" ht="18.75" customHeight="1" thickBot="1" x14ac:dyDescent="0.25">
      <c r="A2965" s="78"/>
      <c r="B2965" s="82"/>
      <c r="C2965" s="84"/>
      <c r="D2965" s="3" t="s">
        <v>147</v>
      </c>
      <c r="E2965" s="4"/>
      <c r="F2965" s="4"/>
      <c r="G2965" s="5">
        <v>1.4E-2</v>
      </c>
      <c r="H2965" s="5">
        <v>0.1</v>
      </c>
    </row>
    <row r="2966" spans="1:8" ht="18.75" customHeight="1" thickBot="1" x14ac:dyDescent="0.25">
      <c r="A2966" s="78"/>
      <c r="B2966" s="82"/>
      <c r="C2966" s="84"/>
      <c r="D2966" s="3" t="s">
        <v>260</v>
      </c>
      <c r="E2966" s="5">
        <v>6.4000000000000001E-2</v>
      </c>
      <c r="F2966" s="5">
        <v>0.38400000000000001</v>
      </c>
      <c r="G2966" s="4"/>
      <c r="H2966" s="4"/>
    </row>
    <row r="2967" spans="1:8" ht="18.75" customHeight="1" thickBot="1" x14ac:dyDescent="0.25">
      <c r="A2967" s="78"/>
      <c r="B2967" s="82"/>
      <c r="C2967" s="84"/>
      <c r="D2967" s="3" t="s">
        <v>9</v>
      </c>
      <c r="E2967" s="5">
        <v>0.73599999999999999</v>
      </c>
      <c r="F2967" s="5">
        <v>7.24</v>
      </c>
      <c r="G2967" s="5">
        <v>0.78400000000000003</v>
      </c>
      <c r="H2967" s="5">
        <v>5.92</v>
      </c>
    </row>
    <row r="2968" spans="1:8" ht="18.75" customHeight="1" thickBot="1" x14ac:dyDescent="0.25">
      <c r="A2968" s="78"/>
      <c r="B2968" s="82"/>
      <c r="C2968" s="84"/>
      <c r="D2968" s="3" t="s">
        <v>105</v>
      </c>
      <c r="E2968" s="5">
        <v>37.243000000000002</v>
      </c>
      <c r="F2968" s="5">
        <v>372.43</v>
      </c>
      <c r="G2968" s="5">
        <v>2.8000000000000001E-2</v>
      </c>
      <c r="H2968" s="5">
        <v>0.2</v>
      </c>
    </row>
    <row r="2969" spans="1:8" ht="18.75" customHeight="1" thickBot="1" x14ac:dyDescent="0.25">
      <c r="A2969" s="78"/>
      <c r="B2969" s="82"/>
      <c r="C2969" s="84"/>
      <c r="D2969" s="3" t="s">
        <v>101</v>
      </c>
      <c r="E2969" s="5">
        <v>2.9325000000000001</v>
      </c>
      <c r="F2969" s="5">
        <v>29.132999999999999</v>
      </c>
      <c r="G2969" s="5">
        <v>5.5739999999999998</v>
      </c>
      <c r="H2969" s="5">
        <v>39.715000000000003</v>
      </c>
    </row>
    <row r="2970" spans="1:8" ht="18.75" customHeight="1" thickBot="1" x14ac:dyDescent="0.25">
      <c r="A2970" s="78"/>
      <c r="B2970" s="82"/>
      <c r="C2970" s="84"/>
      <c r="D2970" s="3" t="s">
        <v>85</v>
      </c>
      <c r="E2970" s="5">
        <v>36.691000000000003</v>
      </c>
      <c r="F2970" s="5">
        <v>269.7475</v>
      </c>
      <c r="G2970" s="5">
        <v>101.866</v>
      </c>
      <c r="H2970" s="5">
        <v>576.16200000000003</v>
      </c>
    </row>
    <row r="2971" spans="1:8" ht="18.75" customHeight="1" thickBot="1" x14ac:dyDescent="0.25">
      <c r="A2971" s="78"/>
      <c r="B2971" s="82"/>
      <c r="C2971" s="84"/>
      <c r="D2971" s="3" t="s">
        <v>111</v>
      </c>
      <c r="E2971" s="5">
        <v>1.0780000000000001</v>
      </c>
      <c r="F2971" s="5">
        <v>8.6240000000000006</v>
      </c>
      <c r="G2971" s="5">
        <v>1.4339999999999999</v>
      </c>
      <c r="H2971" s="5">
        <v>7.89</v>
      </c>
    </row>
    <row r="2972" spans="1:8" ht="18.75" customHeight="1" thickBot="1" x14ac:dyDescent="0.25">
      <c r="A2972" s="78"/>
      <c r="B2972" s="82"/>
      <c r="C2972" s="84"/>
      <c r="D2972" s="3" t="s">
        <v>90</v>
      </c>
      <c r="E2972" s="5">
        <v>36.555</v>
      </c>
      <c r="F2972" s="5">
        <v>200.08250000000001</v>
      </c>
      <c r="G2972" s="5">
        <v>74.367000000000004</v>
      </c>
      <c r="H2972" s="5">
        <v>362.86200000000002</v>
      </c>
    </row>
    <row r="2973" spans="1:8" ht="18.75" customHeight="1" thickBot="1" x14ac:dyDescent="0.25">
      <c r="A2973" s="78"/>
      <c r="B2973" s="82"/>
      <c r="C2973" s="84"/>
      <c r="D2973" s="3" t="s">
        <v>278</v>
      </c>
      <c r="E2973" s="5">
        <v>1.018</v>
      </c>
      <c r="F2973" s="5">
        <v>6.45</v>
      </c>
      <c r="G2973" s="5">
        <v>7.0000000000000007E-2</v>
      </c>
      <c r="H2973" s="5">
        <v>0.4</v>
      </c>
    </row>
    <row r="2974" spans="1:8" ht="18.75" customHeight="1" thickBot="1" x14ac:dyDescent="0.25">
      <c r="A2974" s="78"/>
      <c r="B2974" s="82"/>
      <c r="C2974" s="84"/>
      <c r="D2974" s="3" t="s">
        <v>94</v>
      </c>
      <c r="E2974" s="5">
        <v>10.612</v>
      </c>
      <c r="F2974" s="5">
        <v>84.388000000000005</v>
      </c>
      <c r="G2974" s="5">
        <v>35.808</v>
      </c>
      <c r="H2974" s="5">
        <v>205.03899999999999</v>
      </c>
    </row>
    <row r="2975" spans="1:8" ht="18.75" customHeight="1" thickBot="1" x14ac:dyDescent="0.25">
      <c r="A2975" s="78"/>
      <c r="B2975" s="82"/>
      <c r="C2975" s="84"/>
      <c r="D2975" s="3" t="s">
        <v>8</v>
      </c>
      <c r="E2975" s="5">
        <v>0.14799999999999999</v>
      </c>
      <c r="F2975" s="5">
        <v>1.554</v>
      </c>
      <c r="G2975" s="5">
        <v>0.32200000000000001</v>
      </c>
      <c r="H2975" s="5">
        <v>2.17</v>
      </c>
    </row>
    <row r="2976" spans="1:8" ht="18.75" customHeight="1" thickBot="1" x14ac:dyDescent="0.25">
      <c r="A2976" s="78"/>
      <c r="B2976" s="82"/>
      <c r="C2976" s="84"/>
      <c r="D2976" s="3" t="s">
        <v>91</v>
      </c>
      <c r="E2976" s="5">
        <v>0.98899999999999999</v>
      </c>
      <c r="F2976" s="5">
        <v>14.319000000000001</v>
      </c>
      <c r="G2976" s="5">
        <v>6.4550000000000001</v>
      </c>
      <c r="H2976" s="5">
        <v>83.08</v>
      </c>
    </row>
    <row r="2977" spans="1:8" ht="18.75" customHeight="1" thickBot="1" x14ac:dyDescent="0.25">
      <c r="A2977" s="78"/>
      <c r="B2977" s="82"/>
      <c r="C2977" s="84"/>
      <c r="D2977" s="3" t="s">
        <v>119</v>
      </c>
      <c r="E2977" s="5">
        <v>11.589</v>
      </c>
      <c r="F2977" s="5">
        <v>84.6785</v>
      </c>
      <c r="G2977" s="5">
        <v>27.091999999999999</v>
      </c>
      <c r="H2977" s="5">
        <v>147.131</v>
      </c>
    </row>
    <row r="2978" spans="1:8" ht="18.75" customHeight="1" thickBot="1" x14ac:dyDescent="0.25">
      <c r="A2978" s="78"/>
      <c r="B2978" s="82"/>
      <c r="C2978" s="84"/>
      <c r="D2978" s="3" t="s">
        <v>67</v>
      </c>
      <c r="E2978" s="5">
        <v>3.0259999999999998</v>
      </c>
      <c r="F2978" s="5">
        <v>38.618000000000002</v>
      </c>
      <c r="G2978" s="5">
        <v>5.3369999999999997</v>
      </c>
      <c r="H2978" s="5">
        <v>38.74</v>
      </c>
    </row>
    <row r="2979" spans="1:8" ht="18.75" customHeight="1" thickBot="1" x14ac:dyDescent="0.25">
      <c r="A2979" s="78"/>
      <c r="B2979" s="82"/>
      <c r="C2979" s="84"/>
      <c r="D2979" s="3" t="s">
        <v>263</v>
      </c>
      <c r="E2979" s="5">
        <v>20.225000000000001</v>
      </c>
      <c r="F2979" s="5">
        <v>161.80000000000001</v>
      </c>
      <c r="G2979" s="5">
        <v>46.211500000000001</v>
      </c>
      <c r="H2979" s="5">
        <v>290.05849999999998</v>
      </c>
    </row>
    <row r="2980" spans="1:8" ht="18.75" customHeight="1" thickBot="1" x14ac:dyDescent="0.25">
      <c r="A2980" s="78"/>
      <c r="B2980" s="82"/>
      <c r="C2980" s="84"/>
      <c r="D2980" s="3" t="s">
        <v>714</v>
      </c>
      <c r="E2980" s="4"/>
      <c r="F2980" s="4"/>
      <c r="G2980" s="5">
        <v>1.4E-2</v>
      </c>
      <c r="H2980" s="5">
        <v>0.1</v>
      </c>
    </row>
    <row r="2981" spans="1:8" ht="18.75" customHeight="1" thickBot="1" x14ac:dyDescent="0.25">
      <c r="A2981" s="78"/>
      <c r="B2981" s="82"/>
      <c r="C2981" s="84"/>
      <c r="D2981" s="3" t="s">
        <v>143</v>
      </c>
      <c r="E2981" s="5">
        <v>5.9989999999999997</v>
      </c>
      <c r="F2981" s="5">
        <v>56.341500000000003</v>
      </c>
      <c r="G2981" s="5">
        <v>24.055</v>
      </c>
      <c r="H2981" s="5">
        <v>149.83500000000001</v>
      </c>
    </row>
    <row r="2982" spans="1:8" ht="18.75" customHeight="1" thickBot="1" x14ac:dyDescent="0.25">
      <c r="A2982" s="78"/>
      <c r="B2982" s="82"/>
      <c r="C2982" s="84"/>
      <c r="D2982" s="3" t="s">
        <v>102</v>
      </c>
      <c r="E2982" s="5">
        <v>7.4240000000000004</v>
      </c>
      <c r="F2982" s="5">
        <v>85.055999999999997</v>
      </c>
      <c r="G2982" s="5">
        <v>21.462</v>
      </c>
      <c r="H2982" s="5">
        <v>179.36</v>
      </c>
    </row>
    <row r="2983" spans="1:8" ht="18.75" customHeight="1" thickBot="1" x14ac:dyDescent="0.25">
      <c r="A2983" s="78"/>
      <c r="B2983" s="82"/>
      <c r="C2983" s="84"/>
      <c r="D2983" s="3" t="s">
        <v>26</v>
      </c>
      <c r="E2983" s="5">
        <v>2.5529999999999999</v>
      </c>
      <c r="F2983" s="5">
        <v>21.700500000000002</v>
      </c>
      <c r="G2983" s="5">
        <v>7.266</v>
      </c>
      <c r="H2983" s="5">
        <v>41.47</v>
      </c>
    </row>
    <row r="2984" spans="1:8" ht="18.75" customHeight="1" thickBot="1" x14ac:dyDescent="0.25">
      <c r="A2984" s="78"/>
      <c r="B2984" s="82"/>
      <c r="C2984" s="84"/>
      <c r="D2984" s="3" t="s">
        <v>217</v>
      </c>
      <c r="E2984" s="4"/>
      <c r="F2984" s="4"/>
      <c r="G2984" s="5">
        <v>0.112</v>
      </c>
      <c r="H2984" s="5">
        <v>0.61</v>
      </c>
    </row>
    <row r="2985" spans="1:8" ht="18.75" customHeight="1" thickBot="1" x14ac:dyDescent="0.25">
      <c r="A2985" s="78"/>
      <c r="B2985" s="82"/>
      <c r="C2985" s="84"/>
      <c r="D2985" s="3" t="s">
        <v>28</v>
      </c>
      <c r="E2985" s="5">
        <v>6.4009999999999998</v>
      </c>
      <c r="F2985" s="5">
        <v>62.706000000000003</v>
      </c>
      <c r="G2985" s="5">
        <v>13.788</v>
      </c>
      <c r="H2985" s="5">
        <v>103.38</v>
      </c>
    </row>
    <row r="2986" spans="1:8" ht="18.75" customHeight="1" thickBot="1" x14ac:dyDescent="0.25">
      <c r="A2986" s="78"/>
      <c r="B2986" s="82"/>
      <c r="C2986" s="84"/>
      <c r="D2986" s="3" t="s">
        <v>149</v>
      </c>
      <c r="E2986" s="5">
        <v>0.55000000000000004</v>
      </c>
      <c r="F2986" s="5">
        <v>3.5750000000000002</v>
      </c>
      <c r="G2986" s="5">
        <v>0.65800000000000003</v>
      </c>
      <c r="H2986" s="5">
        <v>3.74</v>
      </c>
    </row>
    <row r="2987" spans="1:8" ht="18.75" customHeight="1" thickBot="1" x14ac:dyDescent="0.25">
      <c r="A2987" s="78"/>
      <c r="B2987" s="82"/>
      <c r="C2987" s="84"/>
      <c r="D2987" s="3" t="s">
        <v>87</v>
      </c>
      <c r="E2987" s="5">
        <v>6.14</v>
      </c>
      <c r="F2987" s="5">
        <v>45.765999999999998</v>
      </c>
      <c r="G2987" s="5">
        <v>12.438000000000001</v>
      </c>
      <c r="H2987" s="5">
        <v>70.989999999999995</v>
      </c>
    </row>
    <row r="2988" spans="1:8" ht="18.75" customHeight="1" thickBot="1" x14ac:dyDescent="0.25">
      <c r="A2988" s="78"/>
      <c r="B2988" s="82"/>
      <c r="C2988" s="84"/>
      <c r="D2988" s="3" t="s">
        <v>25</v>
      </c>
      <c r="E2988" s="5">
        <v>32.671999999999997</v>
      </c>
      <c r="F2988" s="5">
        <v>227.94</v>
      </c>
      <c r="G2988" s="5">
        <v>52.423999999999999</v>
      </c>
      <c r="H2988" s="5">
        <v>293.65199999999999</v>
      </c>
    </row>
    <row r="2989" spans="1:8" ht="18.75" customHeight="1" thickBot="1" x14ac:dyDescent="0.25">
      <c r="A2989" s="78"/>
      <c r="B2989" s="82"/>
      <c r="C2989" s="84"/>
      <c r="D2989" s="3" t="s">
        <v>266</v>
      </c>
      <c r="E2989" s="5">
        <v>0.128</v>
      </c>
      <c r="F2989" s="5">
        <v>0.83199999999999996</v>
      </c>
      <c r="G2989" s="5">
        <v>5.6000000000000001E-2</v>
      </c>
      <c r="H2989" s="5">
        <v>0.32</v>
      </c>
    </row>
    <row r="2990" spans="1:8" ht="18.75" customHeight="1" thickBot="1" x14ac:dyDescent="0.25">
      <c r="A2990" s="78"/>
      <c r="B2990" s="82"/>
      <c r="C2990" s="84"/>
      <c r="D2990" s="3" t="s">
        <v>23</v>
      </c>
      <c r="E2990" s="5">
        <v>8.093</v>
      </c>
      <c r="F2990" s="5">
        <v>64.036000000000001</v>
      </c>
      <c r="G2990" s="5">
        <v>22.052</v>
      </c>
      <c r="H2990" s="5">
        <v>125.91</v>
      </c>
    </row>
    <row r="2991" spans="1:8" ht="18.75" customHeight="1" thickBot="1" x14ac:dyDescent="0.25">
      <c r="A2991" s="78"/>
      <c r="B2991" s="82"/>
      <c r="C2991" s="84"/>
      <c r="D2991" s="3" t="s">
        <v>271</v>
      </c>
      <c r="E2991" s="5">
        <v>4.9160000000000004</v>
      </c>
      <c r="F2991" s="5">
        <v>34.357999999999997</v>
      </c>
      <c r="G2991" s="5">
        <v>4.9219999999999997</v>
      </c>
      <c r="H2991" s="5">
        <v>25.11</v>
      </c>
    </row>
    <row r="2992" spans="1:8" ht="18.75" customHeight="1" thickBot="1" x14ac:dyDescent="0.25">
      <c r="A2992" s="78"/>
      <c r="B2992" s="82"/>
      <c r="C2992" s="84"/>
      <c r="D2992" s="3" t="s">
        <v>370</v>
      </c>
      <c r="E2992" s="5">
        <v>0.56799999999999995</v>
      </c>
      <c r="F2992" s="5">
        <v>3.9620000000000002</v>
      </c>
      <c r="G2992" s="5">
        <v>0.56000000000000005</v>
      </c>
      <c r="H2992" s="5">
        <v>3.2</v>
      </c>
    </row>
    <row r="2993" spans="1:8" ht="18.75" customHeight="1" thickBot="1" x14ac:dyDescent="0.25">
      <c r="A2993" s="78"/>
      <c r="B2993" s="82"/>
      <c r="C2993" s="84"/>
      <c r="D2993" s="3" t="s">
        <v>311</v>
      </c>
      <c r="E2993" s="5">
        <v>1.8640000000000001</v>
      </c>
      <c r="F2993" s="5">
        <v>13.98</v>
      </c>
      <c r="G2993" s="5">
        <v>7.0000000000000007E-2</v>
      </c>
      <c r="H2993" s="5">
        <v>0.37</v>
      </c>
    </row>
    <row r="2994" spans="1:8" ht="18.75" customHeight="1" thickBot="1" x14ac:dyDescent="0.25">
      <c r="A2994" s="78"/>
      <c r="B2994" s="82"/>
      <c r="C2994" s="84"/>
      <c r="D2994" s="3" t="s">
        <v>108</v>
      </c>
      <c r="E2994" s="5">
        <v>0.05</v>
      </c>
      <c r="F2994" s="5">
        <v>0.375</v>
      </c>
      <c r="G2994" s="4"/>
      <c r="H2994" s="4"/>
    </row>
    <row r="2995" spans="1:8" ht="18.75" customHeight="1" thickBot="1" x14ac:dyDescent="0.25">
      <c r="A2995" s="78"/>
      <c r="B2995" s="82"/>
      <c r="C2995" s="84"/>
      <c r="D2995" s="3" t="s">
        <v>14</v>
      </c>
      <c r="E2995" s="5">
        <v>20.212</v>
      </c>
      <c r="F2995" s="5">
        <v>149.73500000000001</v>
      </c>
      <c r="G2995" s="5">
        <v>19.889990000000001</v>
      </c>
      <c r="H2995" s="5">
        <v>107.82</v>
      </c>
    </row>
    <row r="2996" spans="1:8" ht="18.75" customHeight="1" thickBot="1" x14ac:dyDescent="0.25">
      <c r="A2996" s="78"/>
      <c r="B2996" s="82"/>
      <c r="C2996" s="84"/>
      <c r="D2996" s="3" t="s">
        <v>525</v>
      </c>
      <c r="E2996" s="5">
        <v>13.762</v>
      </c>
      <c r="F2996" s="5">
        <v>178.90600000000001</v>
      </c>
      <c r="G2996" s="5">
        <v>0.308</v>
      </c>
      <c r="H2996" s="5">
        <v>2.09</v>
      </c>
    </row>
    <row r="2997" spans="1:8" ht="18.75" customHeight="1" thickBot="1" x14ac:dyDescent="0.25">
      <c r="A2997" s="78"/>
      <c r="B2997" s="82"/>
      <c r="C2997" s="84"/>
      <c r="D2997" s="3" t="s">
        <v>86</v>
      </c>
      <c r="E2997" s="5">
        <v>0.40400000000000003</v>
      </c>
      <c r="F2997" s="5">
        <v>3.2040000000000002</v>
      </c>
      <c r="G2997" s="5">
        <v>3.0569999999999999</v>
      </c>
      <c r="H2997" s="5">
        <v>22.19</v>
      </c>
    </row>
    <row r="2998" spans="1:8" ht="18.75" customHeight="1" thickBot="1" x14ac:dyDescent="0.25">
      <c r="A2998" s="78"/>
      <c r="B2998" s="82"/>
      <c r="C2998" s="84"/>
      <c r="D2998" s="3" t="s">
        <v>254</v>
      </c>
      <c r="E2998" s="5">
        <v>0.01</v>
      </c>
      <c r="F2998" s="5">
        <v>0.11</v>
      </c>
      <c r="G2998" s="4"/>
      <c r="H2998" s="4"/>
    </row>
    <row r="2999" spans="1:8" ht="18.75" customHeight="1" thickBot="1" x14ac:dyDescent="0.25">
      <c r="A2999" s="78"/>
      <c r="B2999" s="82"/>
      <c r="C2999" s="84"/>
      <c r="D2999" s="3" t="s">
        <v>500</v>
      </c>
      <c r="E2999" s="5">
        <v>0.16</v>
      </c>
      <c r="F2999" s="5">
        <v>1.1200000000000001</v>
      </c>
      <c r="G2999" s="5">
        <v>0.252</v>
      </c>
      <c r="H2999" s="5">
        <v>1.31</v>
      </c>
    </row>
    <row r="3000" spans="1:8" ht="18.75" customHeight="1" thickBot="1" x14ac:dyDescent="0.25">
      <c r="A3000" s="78"/>
      <c r="B3000" s="82"/>
      <c r="C3000" s="84"/>
      <c r="D3000" s="3" t="s">
        <v>160</v>
      </c>
      <c r="E3000" s="5">
        <v>2.7919999999999998</v>
      </c>
      <c r="F3000" s="5">
        <v>24.786000000000001</v>
      </c>
      <c r="G3000" s="5">
        <v>15.162000000000001</v>
      </c>
      <c r="H3000" s="5">
        <v>92.74</v>
      </c>
    </row>
    <row r="3001" spans="1:8" ht="18.75" customHeight="1" thickBot="1" x14ac:dyDescent="0.25">
      <c r="A3001" s="78"/>
      <c r="B3001" s="82"/>
      <c r="C3001" s="84"/>
      <c r="D3001" s="3" t="s">
        <v>291</v>
      </c>
      <c r="E3001" s="4"/>
      <c r="F3001" s="4"/>
      <c r="G3001" s="5">
        <v>0.112</v>
      </c>
      <c r="H3001" s="5">
        <v>0.64</v>
      </c>
    </row>
    <row r="3002" spans="1:8" ht="18.75" customHeight="1" thickBot="1" x14ac:dyDescent="0.25">
      <c r="A3002" s="78"/>
      <c r="B3002" s="82"/>
      <c r="C3002" s="84"/>
      <c r="D3002" s="3" t="s">
        <v>100</v>
      </c>
      <c r="E3002" s="5">
        <v>3.5920000000000001</v>
      </c>
      <c r="F3002" s="5">
        <v>24.678000000000001</v>
      </c>
      <c r="G3002" s="5">
        <v>5.673</v>
      </c>
      <c r="H3002" s="5">
        <v>31.04</v>
      </c>
    </row>
    <row r="3003" spans="1:8" ht="18.75" customHeight="1" thickBot="1" x14ac:dyDescent="0.25">
      <c r="A3003" s="78"/>
      <c r="B3003" s="82"/>
      <c r="C3003" s="84"/>
      <c r="D3003" s="3" t="s">
        <v>104</v>
      </c>
      <c r="E3003" s="5">
        <v>17.376000000000001</v>
      </c>
      <c r="F3003" s="5">
        <v>121.062</v>
      </c>
      <c r="G3003" s="5">
        <v>29.812000000000001</v>
      </c>
      <c r="H3003" s="5">
        <v>162.27000000000001</v>
      </c>
    </row>
    <row r="3004" spans="1:8" ht="18.75" customHeight="1" thickBot="1" x14ac:dyDescent="0.25">
      <c r="A3004" s="78"/>
      <c r="B3004" s="82"/>
      <c r="C3004" s="84"/>
      <c r="D3004" s="3" t="s">
        <v>292</v>
      </c>
      <c r="E3004" s="5">
        <v>0.14000000000000001</v>
      </c>
      <c r="F3004" s="5">
        <v>1.05</v>
      </c>
      <c r="G3004" s="4"/>
      <c r="H3004" s="4"/>
    </row>
    <row r="3005" spans="1:8" ht="18.75" customHeight="1" thickBot="1" x14ac:dyDescent="0.25">
      <c r="A3005" s="78"/>
      <c r="B3005" s="82"/>
      <c r="C3005" s="84"/>
      <c r="D3005" s="3" t="s">
        <v>308</v>
      </c>
      <c r="E3005" s="5">
        <v>0.498</v>
      </c>
      <c r="F3005" s="5">
        <v>2.988</v>
      </c>
      <c r="G3005" s="5">
        <v>0.58799999999999997</v>
      </c>
      <c r="H3005" s="5">
        <v>3.29</v>
      </c>
    </row>
    <row r="3006" spans="1:8" ht="18.75" customHeight="1" thickBot="1" x14ac:dyDescent="0.25">
      <c r="A3006" s="78"/>
      <c r="B3006" s="82"/>
      <c r="C3006" s="84"/>
      <c r="D3006" s="3" t="s">
        <v>106</v>
      </c>
      <c r="E3006" s="5">
        <v>8.0570000000000004</v>
      </c>
      <c r="F3006" s="5">
        <v>62.064</v>
      </c>
      <c r="G3006" s="5">
        <v>45.207000000000001</v>
      </c>
      <c r="H3006" s="5">
        <v>257.7</v>
      </c>
    </row>
    <row r="3007" spans="1:8" ht="18.75" customHeight="1" thickBot="1" x14ac:dyDescent="0.25">
      <c r="A3007" s="78"/>
      <c r="B3007" s="82"/>
      <c r="C3007" s="84"/>
      <c r="D3007" s="3" t="s">
        <v>20</v>
      </c>
      <c r="E3007" s="5">
        <v>4.8000000000000001E-2</v>
      </c>
      <c r="F3007" s="5">
        <v>0.48</v>
      </c>
      <c r="G3007" s="5">
        <v>4.2140000000000004</v>
      </c>
      <c r="H3007" s="5">
        <v>22.64</v>
      </c>
    </row>
    <row r="3008" spans="1:8" ht="18.75" customHeight="1" thickBot="1" x14ac:dyDescent="0.25">
      <c r="A3008" s="78"/>
      <c r="B3008" s="82"/>
      <c r="C3008" s="84"/>
      <c r="D3008" s="3" t="s">
        <v>374</v>
      </c>
      <c r="E3008" s="5">
        <v>0.20799999999999999</v>
      </c>
      <c r="F3008" s="5">
        <v>1.456</v>
      </c>
      <c r="G3008" s="4"/>
      <c r="H3008" s="4"/>
    </row>
    <row r="3009" spans="1:8" ht="18.75" customHeight="1" thickBot="1" x14ac:dyDescent="0.25">
      <c r="A3009" s="78"/>
      <c r="B3009" s="82"/>
      <c r="C3009" s="84"/>
      <c r="D3009" s="3" t="s">
        <v>78</v>
      </c>
      <c r="E3009" s="5">
        <v>13.757999999999999</v>
      </c>
      <c r="F3009" s="5">
        <v>110.06399999999999</v>
      </c>
      <c r="G3009" s="4"/>
      <c r="H3009" s="4"/>
    </row>
    <row r="3010" spans="1:8" ht="18.75" customHeight="1" thickBot="1" x14ac:dyDescent="0.25">
      <c r="A3010" s="78"/>
      <c r="B3010" s="82"/>
      <c r="C3010" s="84"/>
      <c r="D3010" s="3" t="s">
        <v>715</v>
      </c>
      <c r="E3010" s="5">
        <v>4.3999999999999997E-2</v>
      </c>
      <c r="F3010" s="5">
        <v>0.79200000000000004</v>
      </c>
      <c r="G3010" s="5">
        <v>1.4E-2</v>
      </c>
      <c r="H3010" s="5">
        <v>0.1</v>
      </c>
    </row>
    <row r="3011" spans="1:8" ht="18.75" customHeight="1" thickBot="1" x14ac:dyDescent="0.25">
      <c r="A3011" s="78"/>
      <c r="B3011" s="82"/>
      <c r="C3011" s="84"/>
      <c r="D3011" s="3" t="s">
        <v>88</v>
      </c>
      <c r="E3011" s="5">
        <v>0.47199999999999998</v>
      </c>
      <c r="F3011" s="5">
        <v>3.25</v>
      </c>
      <c r="G3011" s="5">
        <v>2.1840000000000002</v>
      </c>
      <c r="H3011" s="5">
        <v>12.35</v>
      </c>
    </row>
    <row r="3012" spans="1:8" ht="18.75" customHeight="1" thickBot="1" x14ac:dyDescent="0.25">
      <c r="A3012" s="78"/>
      <c r="B3012" s="82"/>
      <c r="C3012" s="84"/>
      <c r="D3012" s="3" t="s">
        <v>524</v>
      </c>
      <c r="E3012" s="5">
        <v>3.5680000000000001</v>
      </c>
      <c r="F3012" s="5">
        <v>24.975999999999999</v>
      </c>
      <c r="G3012" s="5">
        <v>8.4000000000000005E-2</v>
      </c>
      <c r="H3012" s="5">
        <v>0.48</v>
      </c>
    </row>
    <row r="3013" spans="1:8" ht="18.75" customHeight="1" thickBot="1" x14ac:dyDescent="0.25">
      <c r="A3013" s="78"/>
      <c r="B3013" s="82"/>
      <c r="C3013" s="84"/>
      <c r="D3013" s="3" t="s">
        <v>21</v>
      </c>
      <c r="E3013" s="5">
        <v>1.0469999999999999</v>
      </c>
      <c r="F3013" s="5">
        <v>18.846</v>
      </c>
      <c r="G3013" s="4"/>
      <c r="H3013" s="4"/>
    </row>
    <row r="3014" spans="1:8" ht="18.75" customHeight="1" thickBot="1" x14ac:dyDescent="0.25">
      <c r="A3014" s="78"/>
      <c r="B3014" s="82"/>
      <c r="C3014" s="85"/>
      <c r="D3014" s="3" t="s">
        <v>225</v>
      </c>
      <c r="E3014" s="5">
        <v>7.0000000000000007E-2</v>
      </c>
      <c r="F3014" s="5">
        <v>0.56000000000000005</v>
      </c>
      <c r="G3014" s="4"/>
      <c r="H3014" s="4"/>
    </row>
    <row r="3015" spans="1:8" ht="18.75" customHeight="1" thickBot="1" x14ac:dyDescent="0.25">
      <c r="A3015" s="78"/>
      <c r="B3015" s="82"/>
      <c r="C3015" s="83" t="s">
        <v>44</v>
      </c>
      <c r="D3015" s="3" t="s">
        <v>47</v>
      </c>
      <c r="E3015" s="5">
        <v>14.874000000000001</v>
      </c>
      <c r="F3015" s="5">
        <v>148.02600000000001</v>
      </c>
      <c r="G3015" s="5">
        <v>26.001999999999999</v>
      </c>
      <c r="H3015" s="5">
        <v>194.8</v>
      </c>
    </row>
    <row r="3016" spans="1:8" ht="18.75" customHeight="1" thickBot="1" x14ac:dyDescent="0.25">
      <c r="A3016" s="78"/>
      <c r="B3016" s="82"/>
      <c r="C3016" s="84"/>
      <c r="D3016" s="3" t="s">
        <v>330</v>
      </c>
      <c r="E3016" s="5">
        <v>0.94799999999999995</v>
      </c>
      <c r="F3016" s="5">
        <v>9.1959999999999997</v>
      </c>
      <c r="G3016" s="5">
        <v>2.4820000000000002</v>
      </c>
      <c r="H3016" s="5">
        <v>18.02</v>
      </c>
    </row>
    <row r="3017" spans="1:8" ht="18.75" customHeight="1" thickBot="1" x14ac:dyDescent="0.25">
      <c r="A3017" s="78"/>
      <c r="B3017" s="82"/>
      <c r="C3017" s="84"/>
      <c r="D3017" s="3" t="s">
        <v>45</v>
      </c>
      <c r="E3017" s="5">
        <v>2.1880000000000002</v>
      </c>
      <c r="F3017" s="5">
        <v>25.553999999999998</v>
      </c>
      <c r="G3017" s="5">
        <v>1.7689999999999999</v>
      </c>
      <c r="H3017" s="5">
        <v>12.715</v>
      </c>
    </row>
    <row r="3018" spans="1:8" ht="18.75" customHeight="1" thickBot="1" x14ac:dyDescent="0.25">
      <c r="A3018" s="78"/>
      <c r="B3018" s="82"/>
      <c r="C3018" s="84"/>
      <c r="D3018" s="3" t="s">
        <v>46</v>
      </c>
      <c r="E3018" s="4"/>
      <c r="F3018" s="4"/>
      <c r="G3018" s="5">
        <v>0.308</v>
      </c>
      <c r="H3018" s="5">
        <v>2.04</v>
      </c>
    </row>
    <row r="3019" spans="1:8" ht="18.75" customHeight="1" thickBot="1" x14ac:dyDescent="0.25">
      <c r="A3019" s="78"/>
      <c r="B3019" s="82"/>
      <c r="C3019" s="84"/>
      <c r="D3019" s="3" t="s">
        <v>48</v>
      </c>
      <c r="E3019" s="5">
        <v>3.516</v>
      </c>
      <c r="F3019" s="5">
        <v>69.08</v>
      </c>
      <c r="G3019" s="5">
        <v>4.0949999999999998</v>
      </c>
      <c r="H3019" s="5">
        <v>55.03</v>
      </c>
    </row>
    <row r="3020" spans="1:8" ht="18.75" customHeight="1" thickBot="1" x14ac:dyDescent="0.25">
      <c r="A3020" s="78"/>
      <c r="B3020" s="82"/>
      <c r="C3020" s="85"/>
      <c r="D3020" s="3" t="s">
        <v>49</v>
      </c>
      <c r="E3020" s="5">
        <v>3.2000000000000001E-2</v>
      </c>
      <c r="F3020" s="5">
        <v>0.32</v>
      </c>
      <c r="G3020" s="5">
        <v>1.4E-2</v>
      </c>
      <c r="H3020" s="5">
        <v>0.1</v>
      </c>
    </row>
    <row r="3021" spans="1:8" ht="18.75" customHeight="1" thickBot="1" x14ac:dyDescent="0.25">
      <c r="A3021" s="78"/>
      <c r="B3021" s="82"/>
      <c r="C3021" s="83" t="s">
        <v>333</v>
      </c>
      <c r="D3021" s="3" t="s">
        <v>319</v>
      </c>
      <c r="E3021" s="5">
        <v>0.24199999999999999</v>
      </c>
      <c r="F3021" s="5">
        <v>0.79859999999999998</v>
      </c>
      <c r="G3021" s="4"/>
      <c r="H3021" s="4"/>
    </row>
    <row r="3022" spans="1:8" ht="18.75" customHeight="1" thickBot="1" x14ac:dyDescent="0.25">
      <c r="A3022" s="78"/>
      <c r="B3022" s="82"/>
      <c r="C3022" s="84"/>
      <c r="D3022" s="3" t="s">
        <v>278</v>
      </c>
      <c r="E3022" s="5">
        <v>2.7240000000000002</v>
      </c>
      <c r="F3022" s="5">
        <v>17.617999999999999</v>
      </c>
      <c r="G3022" s="5">
        <v>0.224</v>
      </c>
      <c r="H3022" s="5">
        <v>1.21</v>
      </c>
    </row>
    <row r="3023" spans="1:8" ht="18.75" customHeight="1" thickBot="1" x14ac:dyDescent="0.25">
      <c r="A3023" s="78"/>
      <c r="B3023" s="82"/>
      <c r="C3023" s="84"/>
      <c r="D3023" s="3" t="s">
        <v>308</v>
      </c>
      <c r="E3023" s="4"/>
      <c r="F3023" s="4"/>
      <c r="G3023" s="5">
        <v>2.8000000000000001E-2</v>
      </c>
      <c r="H3023" s="5">
        <v>0.14000000000000001</v>
      </c>
    </row>
    <row r="3024" spans="1:8" ht="18.75" customHeight="1" thickBot="1" x14ac:dyDescent="0.25">
      <c r="A3024" s="78"/>
      <c r="B3024" s="82"/>
      <c r="C3024" s="84"/>
      <c r="D3024" s="3" t="s">
        <v>335</v>
      </c>
      <c r="E3024" s="4"/>
      <c r="F3024" s="4"/>
      <c r="G3024" s="5">
        <v>1.4E-2</v>
      </c>
      <c r="H3024" s="5">
        <v>7.0000000000000007E-2</v>
      </c>
    </row>
    <row r="3025" spans="1:8" ht="18.75" customHeight="1" thickBot="1" x14ac:dyDescent="0.25">
      <c r="A3025" s="78"/>
      <c r="B3025" s="82"/>
      <c r="C3025" s="84"/>
      <c r="D3025" s="3" t="s">
        <v>716</v>
      </c>
      <c r="E3025" s="5">
        <v>0.154</v>
      </c>
      <c r="F3025" s="5">
        <v>0.77</v>
      </c>
      <c r="G3025" s="4"/>
      <c r="H3025" s="4"/>
    </row>
    <row r="3026" spans="1:8" ht="18.75" customHeight="1" thickBot="1" x14ac:dyDescent="0.25">
      <c r="A3026" s="78"/>
      <c r="B3026" s="82"/>
      <c r="C3026" s="84"/>
      <c r="D3026" s="3" t="s">
        <v>709</v>
      </c>
      <c r="E3026" s="4"/>
      <c r="F3026" s="4"/>
      <c r="G3026" s="5">
        <v>1.3440000000000001</v>
      </c>
      <c r="H3026" s="5">
        <v>12.8</v>
      </c>
    </row>
    <row r="3027" spans="1:8" ht="18.75" customHeight="1" thickBot="1" x14ac:dyDescent="0.25">
      <c r="A3027" s="78"/>
      <c r="B3027" s="82"/>
      <c r="C3027" s="84"/>
      <c r="D3027" s="3" t="s">
        <v>717</v>
      </c>
      <c r="E3027" s="4"/>
      <c r="F3027" s="4"/>
      <c r="G3027" s="5">
        <v>5.6000000000000001E-2</v>
      </c>
      <c r="H3027" s="5">
        <v>0.4</v>
      </c>
    </row>
    <row r="3028" spans="1:8" ht="18.75" customHeight="1" thickBot="1" x14ac:dyDescent="0.25">
      <c r="A3028" s="78"/>
      <c r="B3028" s="82"/>
      <c r="C3028" s="85"/>
      <c r="D3028" s="3" t="s">
        <v>336</v>
      </c>
      <c r="E3028" s="5">
        <v>1.0089999999999999</v>
      </c>
      <c r="F3028" s="5">
        <v>20.18</v>
      </c>
      <c r="G3028" s="4"/>
      <c r="H3028" s="4"/>
    </row>
    <row r="3029" spans="1:8" ht="18.75" customHeight="1" thickBot="1" x14ac:dyDescent="0.25">
      <c r="A3029" s="78"/>
      <c r="B3029" s="82"/>
      <c r="C3029" s="83" t="s">
        <v>51</v>
      </c>
      <c r="D3029" s="3" t="s">
        <v>709</v>
      </c>
      <c r="E3029" s="5">
        <v>22.420999999999999</v>
      </c>
      <c r="F3029" s="5">
        <v>268.56</v>
      </c>
      <c r="G3029" s="5">
        <v>16.056999999999999</v>
      </c>
      <c r="H3029" s="5">
        <v>150.32</v>
      </c>
    </row>
    <row r="3030" spans="1:8" ht="18.75" customHeight="1" thickBot="1" x14ac:dyDescent="0.25">
      <c r="A3030" s="78"/>
      <c r="B3030" s="82"/>
      <c r="C3030" s="84"/>
      <c r="D3030" s="3" t="s">
        <v>207</v>
      </c>
      <c r="E3030" s="5">
        <v>1.982</v>
      </c>
      <c r="F3030" s="5">
        <v>28.82</v>
      </c>
      <c r="G3030" s="5">
        <v>7.6509999999999998</v>
      </c>
      <c r="H3030" s="5">
        <v>97.02</v>
      </c>
    </row>
    <row r="3031" spans="1:8" ht="18.75" customHeight="1" thickBot="1" x14ac:dyDescent="0.25">
      <c r="A3031" s="78"/>
      <c r="B3031" s="82"/>
      <c r="C3031" s="84"/>
      <c r="D3031" s="3" t="s">
        <v>137</v>
      </c>
      <c r="E3031" s="5">
        <v>3.2000000000000001E-2</v>
      </c>
      <c r="F3031" s="5">
        <v>0.96</v>
      </c>
      <c r="G3031" s="4"/>
      <c r="H3031" s="4"/>
    </row>
    <row r="3032" spans="1:8" ht="18.75" customHeight="1" thickBot="1" x14ac:dyDescent="0.25">
      <c r="A3032" s="78"/>
      <c r="B3032" s="82"/>
      <c r="C3032" s="84"/>
      <c r="D3032" s="3" t="s">
        <v>55</v>
      </c>
      <c r="E3032" s="5">
        <v>6.4000000000000001E-2</v>
      </c>
      <c r="F3032" s="5">
        <v>1.92</v>
      </c>
      <c r="G3032" s="4"/>
      <c r="H3032" s="4"/>
    </row>
    <row r="3033" spans="1:8" ht="18.75" customHeight="1" thickBot="1" x14ac:dyDescent="0.25">
      <c r="A3033" s="78"/>
      <c r="B3033" s="82"/>
      <c r="C3033" s="84"/>
      <c r="D3033" s="3" t="s">
        <v>53</v>
      </c>
      <c r="E3033" s="5">
        <v>0.76200000000000001</v>
      </c>
      <c r="F3033" s="5">
        <v>4.6639999999999997</v>
      </c>
      <c r="G3033" s="5">
        <v>3.8639999999999999</v>
      </c>
      <c r="H3033" s="5">
        <v>23.071000000000002</v>
      </c>
    </row>
    <row r="3034" spans="1:8" ht="18.75" customHeight="1" thickBot="1" x14ac:dyDescent="0.25">
      <c r="A3034" s="78"/>
      <c r="B3034" s="82"/>
      <c r="C3034" s="84"/>
      <c r="D3034" s="3" t="s">
        <v>199</v>
      </c>
      <c r="E3034" s="5">
        <v>7.6999999999999999E-2</v>
      </c>
      <c r="F3034" s="5">
        <v>1.54</v>
      </c>
      <c r="G3034" s="4"/>
      <c r="H3034" s="4"/>
    </row>
    <row r="3035" spans="1:8" ht="18.75" customHeight="1" thickBot="1" x14ac:dyDescent="0.25">
      <c r="A3035" s="79"/>
      <c r="B3035" s="83"/>
      <c r="C3035" s="85"/>
      <c r="D3035" s="3" t="s">
        <v>202</v>
      </c>
      <c r="E3035" s="5">
        <v>2.1999999999999999E-2</v>
      </c>
      <c r="F3035" s="5">
        <v>0.33</v>
      </c>
      <c r="G3035" s="4"/>
      <c r="H3035" s="4"/>
    </row>
    <row r="3036" spans="1:8" ht="18.75" customHeight="1" thickBot="1" x14ac:dyDescent="0.25">
      <c r="A3036" s="77" t="s">
        <v>718</v>
      </c>
      <c r="B3036" s="81" t="s">
        <v>141</v>
      </c>
      <c r="C3036" s="83" t="s">
        <v>33</v>
      </c>
      <c r="D3036" s="3" t="s">
        <v>123</v>
      </c>
      <c r="E3036" s="5">
        <v>2.1000000000000001E-2</v>
      </c>
      <c r="F3036" s="5">
        <v>9.0999999999999998E-2</v>
      </c>
      <c r="G3036" s="5">
        <v>9.4999999999999998E-3</v>
      </c>
      <c r="H3036" s="5">
        <v>7.0000000000000007E-2</v>
      </c>
    </row>
    <row r="3037" spans="1:8" ht="18.75" customHeight="1" thickBot="1" x14ac:dyDescent="0.25">
      <c r="A3037" s="78"/>
      <c r="B3037" s="82"/>
      <c r="C3037" s="84"/>
      <c r="D3037" s="3" t="s">
        <v>134</v>
      </c>
      <c r="E3037" s="5">
        <v>0.5635</v>
      </c>
      <c r="F3037" s="5">
        <v>3.9029799999999999</v>
      </c>
      <c r="G3037" s="5">
        <v>0.56599999999999995</v>
      </c>
      <c r="H3037" s="5">
        <v>3.7930000000000001</v>
      </c>
    </row>
    <row r="3038" spans="1:8" ht="18.75" customHeight="1" thickBot="1" x14ac:dyDescent="0.25">
      <c r="A3038" s="78"/>
      <c r="B3038" s="82"/>
      <c r="C3038" s="84"/>
      <c r="D3038" s="3" t="s">
        <v>125</v>
      </c>
      <c r="E3038" s="5">
        <v>0.2215</v>
      </c>
      <c r="F3038" s="5">
        <v>0.98026999999999997</v>
      </c>
      <c r="G3038" s="5">
        <v>7.7499999999999999E-2</v>
      </c>
      <c r="H3038" s="5">
        <v>0.30769000000000002</v>
      </c>
    </row>
    <row r="3039" spans="1:8" ht="18.75" customHeight="1" thickBot="1" x14ac:dyDescent="0.25">
      <c r="A3039" s="78"/>
      <c r="B3039" s="82"/>
      <c r="C3039" s="84"/>
      <c r="D3039" s="3" t="s">
        <v>135</v>
      </c>
      <c r="E3039" s="5">
        <v>0.54349999999999998</v>
      </c>
      <c r="F3039" s="5">
        <v>4.1353600000000004</v>
      </c>
      <c r="G3039" s="5">
        <v>0.81200000000000006</v>
      </c>
      <c r="H3039" s="5">
        <v>5.2578100000000001</v>
      </c>
    </row>
    <row r="3040" spans="1:8" ht="18.75" customHeight="1" thickBot="1" x14ac:dyDescent="0.25">
      <c r="A3040" s="78"/>
      <c r="B3040" s="82"/>
      <c r="C3040" s="84"/>
      <c r="D3040" s="3" t="s">
        <v>39</v>
      </c>
      <c r="E3040" s="5">
        <v>0.29699999999999999</v>
      </c>
      <c r="F3040" s="5">
        <v>15.2</v>
      </c>
      <c r="G3040" s="5">
        <v>0.82</v>
      </c>
      <c r="H3040" s="5">
        <v>29.416309999999999</v>
      </c>
    </row>
    <row r="3041" spans="1:8" ht="18.75" customHeight="1" thickBot="1" x14ac:dyDescent="0.25">
      <c r="A3041" s="78"/>
      <c r="B3041" s="82"/>
      <c r="C3041" s="84"/>
      <c r="D3041" s="3" t="s">
        <v>130</v>
      </c>
      <c r="E3041" s="5">
        <v>9.2999999999999999E-2</v>
      </c>
      <c r="F3041" s="5">
        <v>0.91522000000000003</v>
      </c>
      <c r="G3041" s="5">
        <v>2.3E-2</v>
      </c>
      <c r="H3041" s="5">
        <v>0.28000000000000003</v>
      </c>
    </row>
    <row r="3042" spans="1:8" ht="18.75" customHeight="1" thickBot="1" x14ac:dyDescent="0.25">
      <c r="A3042" s="78"/>
      <c r="B3042" s="82"/>
      <c r="C3042" s="85"/>
      <c r="D3042" s="3" t="s">
        <v>132</v>
      </c>
      <c r="E3042" s="5">
        <v>0.105</v>
      </c>
      <c r="F3042" s="5">
        <v>5.2</v>
      </c>
      <c r="G3042" s="4"/>
      <c r="H3042" s="4"/>
    </row>
    <row r="3043" spans="1:8" ht="18.75" customHeight="1" thickBot="1" x14ac:dyDescent="0.25">
      <c r="A3043" s="78"/>
      <c r="B3043" s="82"/>
      <c r="C3043" s="83" t="s">
        <v>6</v>
      </c>
      <c r="D3043" s="3" t="s">
        <v>111</v>
      </c>
      <c r="E3043" s="5">
        <v>14.404999999999999</v>
      </c>
      <c r="F3043" s="5">
        <v>502.78307999999998</v>
      </c>
      <c r="G3043" s="5">
        <v>12.500999999999999</v>
      </c>
      <c r="H3043" s="5">
        <v>370.91473000000002</v>
      </c>
    </row>
    <row r="3044" spans="1:8" ht="18.75" customHeight="1" thickBot="1" x14ac:dyDescent="0.25">
      <c r="A3044" s="78"/>
      <c r="B3044" s="82"/>
      <c r="C3044" s="84"/>
      <c r="D3044" s="3" t="s">
        <v>23</v>
      </c>
      <c r="E3044" s="5">
        <v>24.543500000000002</v>
      </c>
      <c r="F3044" s="5">
        <v>344.51148000000001</v>
      </c>
      <c r="G3044" s="5">
        <v>33.317999999999998</v>
      </c>
      <c r="H3044" s="5">
        <v>405.69340999999997</v>
      </c>
    </row>
    <row r="3045" spans="1:8" ht="18.75" customHeight="1" thickBot="1" x14ac:dyDescent="0.25">
      <c r="A3045" s="78"/>
      <c r="B3045" s="82"/>
      <c r="C3045" s="84"/>
      <c r="D3045" s="3" t="s">
        <v>117</v>
      </c>
      <c r="E3045" s="5">
        <v>54.598500000000001</v>
      </c>
      <c r="F3045" s="5">
        <v>3554.9707400000002</v>
      </c>
      <c r="G3045" s="5">
        <v>59.515999999999998</v>
      </c>
      <c r="H3045" s="5">
        <v>3909.1411400000002</v>
      </c>
    </row>
    <row r="3046" spans="1:8" ht="18.75" customHeight="1" thickBot="1" x14ac:dyDescent="0.25">
      <c r="A3046" s="78"/>
      <c r="B3046" s="82"/>
      <c r="C3046" s="84"/>
      <c r="D3046" s="3" t="s">
        <v>78</v>
      </c>
      <c r="E3046" s="5">
        <v>0.92400000000000004</v>
      </c>
      <c r="F3046" s="5">
        <v>21.62754</v>
      </c>
      <c r="G3046" s="5">
        <v>1.6285000000000001</v>
      </c>
      <c r="H3046" s="5">
        <v>45.850369999999998</v>
      </c>
    </row>
    <row r="3047" spans="1:8" ht="18.75" customHeight="1" thickBot="1" x14ac:dyDescent="0.25">
      <c r="A3047" s="78"/>
      <c r="B3047" s="82"/>
      <c r="C3047" s="84"/>
      <c r="D3047" s="3" t="s">
        <v>96</v>
      </c>
      <c r="E3047" s="5">
        <v>3.1760000000000002</v>
      </c>
      <c r="F3047" s="5">
        <v>223.54661999999999</v>
      </c>
      <c r="G3047" s="5">
        <v>4.5419999999999998</v>
      </c>
      <c r="H3047" s="5">
        <v>328.69441999999998</v>
      </c>
    </row>
    <row r="3048" spans="1:8" ht="18.75" customHeight="1" thickBot="1" x14ac:dyDescent="0.25">
      <c r="A3048" s="78"/>
      <c r="B3048" s="82"/>
      <c r="C3048" s="84"/>
      <c r="D3048" s="3" t="s">
        <v>21</v>
      </c>
      <c r="E3048" s="5">
        <v>8.2074999999999996</v>
      </c>
      <c r="F3048" s="5">
        <v>948.36676999999997</v>
      </c>
      <c r="G3048" s="5">
        <v>12.5215</v>
      </c>
      <c r="H3048" s="5">
        <v>1196.6030900000001</v>
      </c>
    </row>
    <row r="3049" spans="1:8" ht="18.75" customHeight="1" thickBot="1" x14ac:dyDescent="0.25">
      <c r="A3049" s="78"/>
      <c r="B3049" s="82"/>
      <c r="C3049" s="84"/>
      <c r="D3049" s="3" t="s">
        <v>66</v>
      </c>
      <c r="E3049" s="5">
        <v>5.0529999999999999</v>
      </c>
      <c r="F3049" s="5">
        <v>535.79224999999997</v>
      </c>
      <c r="G3049" s="5">
        <v>5.7645</v>
      </c>
      <c r="H3049" s="5">
        <v>563.55700000000002</v>
      </c>
    </row>
    <row r="3050" spans="1:8" ht="18.75" customHeight="1" thickBot="1" x14ac:dyDescent="0.25">
      <c r="A3050" s="78"/>
      <c r="B3050" s="82"/>
      <c r="C3050" s="84"/>
      <c r="D3050" s="3" t="s">
        <v>74</v>
      </c>
      <c r="E3050" s="5">
        <v>0.74850000000000005</v>
      </c>
      <c r="F3050" s="5">
        <v>11.73706</v>
      </c>
      <c r="G3050" s="5">
        <v>0.97599999999999998</v>
      </c>
      <c r="H3050" s="5">
        <v>17.180679999999999</v>
      </c>
    </row>
    <row r="3051" spans="1:8" ht="18.75" customHeight="1" thickBot="1" x14ac:dyDescent="0.25">
      <c r="A3051" s="78"/>
      <c r="B3051" s="82"/>
      <c r="C3051" s="84"/>
      <c r="D3051" s="3" t="s">
        <v>16</v>
      </c>
      <c r="E3051" s="5">
        <v>35.3245</v>
      </c>
      <c r="F3051" s="5">
        <v>509.18347999999997</v>
      </c>
      <c r="G3051" s="5">
        <v>41.6355</v>
      </c>
      <c r="H3051" s="5">
        <v>457.05135999999999</v>
      </c>
    </row>
    <row r="3052" spans="1:8" ht="18.75" customHeight="1" thickBot="1" x14ac:dyDescent="0.25">
      <c r="A3052" s="78"/>
      <c r="B3052" s="82"/>
      <c r="C3052" s="84"/>
      <c r="D3052" s="3" t="s">
        <v>20</v>
      </c>
      <c r="E3052" s="5">
        <v>2.5000000000000001E-3</v>
      </c>
      <c r="F3052" s="5">
        <v>4.5830000000000003E-2</v>
      </c>
      <c r="G3052" s="5">
        <v>1.4500000000000001E-2</v>
      </c>
      <c r="H3052" s="5">
        <v>0.83</v>
      </c>
    </row>
    <row r="3053" spans="1:8" ht="18.75" customHeight="1" thickBot="1" x14ac:dyDescent="0.25">
      <c r="A3053" s="78"/>
      <c r="B3053" s="82"/>
      <c r="C3053" s="84"/>
      <c r="D3053" s="3" t="s">
        <v>8</v>
      </c>
      <c r="E3053" s="5">
        <v>0.31</v>
      </c>
      <c r="F3053" s="5">
        <v>13.69788</v>
      </c>
      <c r="G3053" s="5">
        <v>0.36599999999999999</v>
      </c>
      <c r="H3053" s="5">
        <v>14.009359999999999</v>
      </c>
    </row>
    <row r="3054" spans="1:8" ht="18.75" customHeight="1" thickBot="1" x14ac:dyDescent="0.25">
      <c r="A3054" s="78"/>
      <c r="B3054" s="82"/>
      <c r="C3054" s="84"/>
      <c r="D3054" s="3" t="s">
        <v>114</v>
      </c>
      <c r="E3054" s="5">
        <v>0.19800000000000001</v>
      </c>
      <c r="F3054" s="5">
        <v>17.64</v>
      </c>
      <c r="G3054" s="5">
        <v>0.14849999999999999</v>
      </c>
      <c r="H3054" s="5">
        <v>11.55</v>
      </c>
    </row>
    <row r="3055" spans="1:8" ht="18.75" customHeight="1" thickBot="1" x14ac:dyDescent="0.25">
      <c r="A3055" s="78"/>
      <c r="B3055" s="82"/>
      <c r="C3055" s="84"/>
      <c r="D3055" s="3" t="s">
        <v>94</v>
      </c>
      <c r="E3055" s="5">
        <v>24.267499999999998</v>
      </c>
      <c r="F3055" s="5">
        <v>885.18439000000001</v>
      </c>
      <c r="G3055" s="5">
        <v>32.500500000000002</v>
      </c>
      <c r="H3055" s="5">
        <v>1473.1379999999999</v>
      </c>
    </row>
    <row r="3056" spans="1:8" ht="18.75" customHeight="1" thickBot="1" x14ac:dyDescent="0.25">
      <c r="A3056" s="78"/>
      <c r="B3056" s="82"/>
      <c r="C3056" s="84"/>
      <c r="D3056" s="3" t="s">
        <v>89</v>
      </c>
      <c r="E3056" s="5">
        <v>0.2195</v>
      </c>
      <c r="F3056" s="5">
        <v>2.6196700000000002</v>
      </c>
      <c r="G3056" s="5">
        <v>0.14499999999999999</v>
      </c>
      <c r="H3056" s="5">
        <v>1.3697999999999999</v>
      </c>
    </row>
    <row r="3057" spans="1:8" ht="18.75" customHeight="1" thickBot="1" x14ac:dyDescent="0.25">
      <c r="A3057" s="78"/>
      <c r="B3057" s="82"/>
      <c r="C3057" s="84"/>
      <c r="D3057" s="3" t="s">
        <v>65</v>
      </c>
      <c r="E3057" s="5">
        <v>3.6499999999999998E-2</v>
      </c>
      <c r="F3057" s="5">
        <v>1.1807700000000001</v>
      </c>
      <c r="G3057" s="5">
        <v>5.1999999999999998E-2</v>
      </c>
      <c r="H3057" s="5">
        <v>0.27</v>
      </c>
    </row>
    <row r="3058" spans="1:8" ht="18.75" customHeight="1" thickBot="1" x14ac:dyDescent="0.25">
      <c r="A3058" s="78"/>
      <c r="B3058" s="82"/>
      <c r="C3058" s="84"/>
      <c r="D3058" s="3" t="s">
        <v>310</v>
      </c>
      <c r="E3058" s="5">
        <v>2.6499999999999999E-2</v>
      </c>
      <c r="F3058" s="5">
        <v>1.8</v>
      </c>
      <c r="G3058" s="5">
        <v>6.3E-2</v>
      </c>
      <c r="H3058" s="5">
        <v>5.2</v>
      </c>
    </row>
    <row r="3059" spans="1:8" ht="18.75" customHeight="1" thickBot="1" x14ac:dyDescent="0.25">
      <c r="A3059" s="78"/>
      <c r="B3059" s="82"/>
      <c r="C3059" s="84"/>
      <c r="D3059" s="3" t="s">
        <v>25</v>
      </c>
      <c r="E3059" s="5">
        <v>2E-3</v>
      </c>
      <c r="F3059" s="5">
        <v>0.23</v>
      </c>
      <c r="G3059" s="5">
        <v>0.02</v>
      </c>
      <c r="H3059" s="5">
        <v>0.28000000000000003</v>
      </c>
    </row>
    <row r="3060" spans="1:8" ht="18.75" customHeight="1" thickBot="1" x14ac:dyDescent="0.25">
      <c r="A3060" s="78"/>
      <c r="B3060" s="82"/>
      <c r="C3060" s="84"/>
      <c r="D3060" s="3" t="s">
        <v>719</v>
      </c>
      <c r="E3060" s="5">
        <v>7.7530000000000001</v>
      </c>
      <c r="F3060" s="5">
        <v>115.27199</v>
      </c>
      <c r="G3060" s="5">
        <v>23.701000000000001</v>
      </c>
      <c r="H3060" s="5">
        <v>230.33275</v>
      </c>
    </row>
    <row r="3061" spans="1:8" ht="18.75" customHeight="1" thickBot="1" x14ac:dyDescent="0.25">
      <c r="A3061" s="78"/>
      <c r="B3061" s="82"/>
      <c r="C3061" s="84"/>
      <c r="D3061" s="3" t="s">
        <v>305</v>
      </c>
      <c r="E3061" s="5">
        <v>0.16</v>
      </c>
      <c r="F3061" s="5">
        <v>8.4089100000000006</v>
      </c>
      <c r="G3061" s="5">
        <v>8.5500000000000007E-2</v>
      </c>
      <c r="H3061" s="5">
        <v>4.99857</v>
      </c>
    </row>
    <row r="3062" spans="1:8" ht="18.75" customHeight="1" thickBot="1" x14ac:dyDescent="0.25">
      <c r="A3062" s="78"/>
      <c r="B3062" s="82"/>
      <c r="C3062" s="84"/>
      <c r="D3062" s="3" t="s">
        <v>26</v>
      </c>
      <c r="E3062" s="5">
        <v>0.32</v>
      </c>
      <c r="F3062" s="5">
        <v>23.077200000000001</v>
      </c>
      <c r="G3062" s="5">
        <v>0.2445</v>
      </c>
      <c r="H3062" s="5">
        <v>17.180389999999999</v>
      </c>
    </row>
    <row r="3063" spans="1:8" ht="18.75" customHeight="1" thickBot="1" x14ac:dyDescent="0.25">
      <c r="A3063" s="78"/>
      <c r="B3063" s="82"/>
      <c r="C3063" s="84"/>
      <c r="D3063" s="3" t="s">
        <v>119</v>
      </c>
      <c r="E3063" s="5">
        <v>0.11</v>
      </c>
      <c r="F3063" s="5">
        <v>1.28331</v>
      </c>
      <c r="G3063" s="5">
        <v>0.14649999999999999</v>
      </c>
      <c r="H3063" s="5">
        <v>2.0040300000000002</v>
      </c>
    </row>
    <row r="3064" spans="1:8" ht="18.75" customHeight="1" thickBot="1" x14ac:dyDescent="0.25">
      <c r="A3064" s="78"/>
      <c r="B3064" s="82"/>
      <c r="C3064" s="84"/>
      <c r="D3064" s="3" t="s">
        <v>118</v>
      </c>
      <c r="E3064" s="5">
        <v>1.4265000000000001</v>
      </c>
      <c r="F3064" s="5">
        <v>53.013680000000001</v>
      </c>
      <c r="G3064" s="5">
        <v>2.2534999999999998</v>
      </c>
      <c r="H3064" s="5">
        <v>69.208119999999994</v>
      </c>
    </row>
    <row r="3065" spans="1:8" ht="18.75" customHeight="1" thickBot="1" x14ac:dyDescent="0.25">
      <c r="A3065" s="78"/>
      <c r="B3065" s="82"/>
      <c r="C3065" s="84"/>
      <c r="D3065" s="3" t="s">
        <v>104</v>
      </c>
      <c r="E3065" s="5">
        <v>2.9000000000000001E-2</v>
      </c>
      <c r="F3065" s="5">
        <v>0.33938000000000001</v>
      </c>
      <c r="G3065" s="5">
        <v>7.0000000000000007E-2</v>
      </c>
      <c r="H3065" s="5">
        <v>1.0604100000000001</v>
      </c>
    </row>
    <row r="3066" spans="1:8" ht="18.75" customHeight="1" thickBot="1" x14ac:dyDescent="0.25">
      <c r="A3066" s="78"/>
      <c r="B3066" s="82"/>
      <c r="C3066" s="84"/>
      <c r="D3066" s="3" t="s">
        <v>63</v>
      </c>
      <c r="E3066" s="5">
        <v>0.67749999999999999</v>
      </c>
      <c r="F3066" s="5">
        <v>94.886750000000006</v>
      </c>
      <c r="G3066" s="5">
        <v>0.72799999999999998</v>
      </c>
      <c r="H3066" s="5">
        <v>88.852500000000006</v>
      </c>
    </row>
    <row r="3067" spans="1:8" ht="18.75" customHeight="1" thickBot="1" x14ac:dyDescent="0.25">
      <c r="A3067" s="78"/>
      <c r="B3067" s="82"/>
      <c r="C3067" s="84"/>
      <c r="D3067" s="3" t="s">
        <v>15</v>
      </c>
      <c r="E3067" s="5">
        <v>8.1000000000000003E-2</v>
      </c>
      <c r="F3067" s="5">
        <v>2.02969</v>
      </c>
      <c r="G3067" s="5">
        <v>3.5000000000000001E-3</v>
      </c>
      <c r="H3067" s="5">
        <v>0.09</v>
      </c>
    </row>
    <row r="3068" spans="1:8" ht="18.75" customHeight="1" thickBot="1" x14ac:dyDescent="0.25">
      <c r="A3068" s="78"/>
      <c r="B3068" s="82"/>
      <c r="C3068" s="84"/>
      <c r="D3068" s="3" t="s">
        <v>122</v>
      </c>
      <c r="E3068" s="5">
        <v>3.4000000000000002E-2</v>
      </c>
      <c r="F3068" s="5">
        <v>0.20438000000000001</v>
      </c>
      <c r="G3068" s="4"/>
      <c r="H3068" s="4"/>
    </row>
    <row r="3069" spans="1:8" ht="18.75" customHeight="1" thickBot="1" x14ac:dyDescent="0.25">
      <c r="A3069" s="78"/>
      <c r="B3069" s="82"/>
      <c r="C3069" s="84"/>
      <c r="D3069" s="3" t="s">
        <v>109</v>
      </c>
      <c r="E3069" s="5">
        <v>9.1270000000000007</v>
      </c>
      <c r="F3069" s="5">
        <v>270.85264999999998</v>
      </c>
      <c r="G3069" s="5">
        <v>12.8635</v>
      </c>
      <c r="H3069" s="5">
        <v>392.24268999999998</v>
      </c>
    </row>
    <row r="3070" spans="1:8" ht="18.75" customHeight="1" thickBot="1" x14ac:dyDescent="0.25">
      <c r="A3070" s="78"/>
      <c r="B3070" s="82"/>
      <c r="C3070" s="84"/>
      <c r="D3070" s="3" t="s">
        <v>82</v>
      </c>
      <c r="E3070" s="5">
        <v>0.96750000000000003</v>
      </c>
      <c r="F3070" s="5">
        <v>28.61881</v>
      </c>
      <c r="G3070" s="5">
        <v>1.7915000000000001</v>
      </c>
      <c r="H3070" s="5">
        <v>39.993040000000001</v>
      </c>
    </row>
    <row r="3071" spans="1:8" ht="18.75" customHeight="1" thickBot="1" x14ac:dyDescent="0.25">
      <c r="A3071" s="78"/>
      <c r="B3071" s="82"/>
      <c r="C3071" s="84"/>
      <c r="D3071" s="3" t="s">
        <v>99</v>
      </c>
      <c r="E3071" s="5">
        <v>3.7999999999999999E-2</v>
      </c>
      <c r="F3071" s="5">
        <v>0.46605999999999997</v>
      </c>
      <c r="G3071" s="5">
        <v>0.113</v>
      </c>
      <c r="H3071" s="5">
        <v>1.07118</v>
      </c>
    </row>
    <row r="3072" spans="1:8" ht="18.75" customHeight="1" thickBot="1" x14ac:dyDescent="0.25">
      <c r="A3072" s="78"/>
      <c r="B3072" s="82"/>
      <c r="C3072" s="84"/>
      <c r="D3072" s="3" t="s">
        <v>92</v>
      </c>
      <c r="E3072" s="5">
        <v>1.0785</v>
      </c>
      <c r="F3072" s="5">
        <v>55.877769999999998</v>
      </c>
      <c r="G3072" s="5">
        <v>0.95699999999999996</v>
      </c>
      <c r="H3072" s="5">
        <v>56.040210000000002</v>
      </c>
    </row>
    <row r="3073" spans="1:8" ht="18.75" customHeight="1" thickBot="1" x14ac:dyDescent="0.25">
      <c r="A3073" s="78"/>
      <c r="B3073" s="82"/>
      <c r="C3073" s="84"/>
      <c r="D3073" s="3" t="s">
        <v>86</v>
      </c>
      <c r="E3073" s="5">
        <v>4.0500000000000001E-2</v>
      </c>
      <c r="F3073" s="5">
        <v>0.62856999999999996</v>
      </c>
      <c r="G3073" s="4"/>
      <c r="H3073" s="4"/>
    </row>
    <row r="3074" spans="1:8" ht="18.75" customHeight="1" thickBot="1" x14ac:dyDescent="0.25">
      <c r="A3074" s="78"/>
      <c r="B3074" s="82"/>
      <c r="C3074" s="84"/>
      <c r="D3074" s="3" t="s">
        <v>28</v>
      </c>
      <c r="E3074" s="5">
        <v>1.4E-2</v>
      </c>
      <c r="F3074" s="5">
        <v>0.32821</v>
      </c>
      <c r="G3074" s="5">
        <v>4.8000000000000001E-2</v>
      </c>
      <c r="H3074" s="5">
        <v>1.79616</v>
      </c>
    </row>
    <row r="3075" spans="1:8" ht="18.75" customHeight="1" thickBot="1" x14ac:dyDescent="0.25">
      <c r="A3075" s="78"/>
      <c r="B3075" s="82"/>
      <c r="C3075" s="84"/>
      <c r="D3075" s="3" t="s">
        <v>81</v>
      </c>
      <c r="E3075" s="5">
        <v>7.0000000000000001E-3</v>
      </c>
      <c r="F3075" s="5">
        <v>0.94</v>
      </c>
      <c r="G3075" s="5">
        <v>7.0000000000000001E-3</v>
      </c>
      <c r="H3075" s="5">
        <v>0.75</v>
      </c>
    </row>
    <row r="3076" spans="1:8" ht="18.75" customHeight="1" thickBot="1" x14ac:dyDescent="0.25">
      <c r="A3076" s="78"/>
      <c r="B3076" s="82"/>
      <c r="C3076" s="84"/>
      <c r="D3076" s="3" t="s">
        <v>116</v>
      </c>
      <c r="E3076" s="5">
        <v>3.7499999999999999E-2</v>
      </c>
      <c r="F3076" s="5">
        <v>0.755</v>
      </c>
      <c r="G3076" s="5">
        <v>0.16600000000000001</v>
      </c>
      <c r="H3076" s="5">
        <v>4.4335000000000004</v>
      </c>
    </row>
    <row r="3077" spans="1:8" ht="18.75" customHeight="1" thickBot="1" x14ac:dyDescent="0.25">
      <c r="A3077" s="78"/>
      <c r="B3077" s="82"/>
      <c r="C3077" s="84"/>
      <c r="D3077" s="3" t="s">
        <v>79</v>
      </c>
      <c r="E3077" s="5">
        <v>3.4000000000000002E-2</v>
      </c>
      <c r="F3077" s="5">
        <v>1.3554600000000001</v>
      </c>
      <c r="G3077" s="5">
        <v>0.38300000000000001</v>
      </c>
      <c r="H3077" s="5">
        <v>16.80697</v>
      </c>
    </row>
    <row r="3078" spans="1:8" ht="18.75" customHeight="1" thickBot="1" x14ac:dyDescent="0.25">
      <c r="A3078" s="78"/>
      <c r="B3078" s="82"/>
      <c r="C3078" s="84"/>
      <c r="D3078" s="3" t="s">
        <v>87</v>
      </c>
      <c r="E3078" s="5">
        <v>1.2905</v>
      </c>
      <c r="F3078" s="5">
        <v>87.562880000000007</v>
      </c>
      <c r="G3078" s="5">
        <v>1.0694999999999999</v>
      </c>
      <c r="H3078" s="5">
        <v>56.8127</v>
      </c>
    </row>
    <row r="3079" spans="1:8" ht="18.75" customHeight="1" thickBot="1" x14ac:dyDescent="0.25">
      <c r="A3079" s="78"/>
      <c r="B3079" s="82"/>
      <c r="C3079" s="84"/>
      <c r="D3079" s="3" t="s">
        <v>29</v>
      </c>
      <c r="E3079" s="5">
        <v>0.35199999999999998</v>
      </c>
      <c r="F3079" s="5">
        <v>24.429919999999999</v>
      </c>
      <c r="G3079" s="5">
        <v>0.20449999999999999</v>
      </c>
      <c r="H3079" s="5">
        <v>12.52017</v>
      </c>
    </row>
    <row r="3080" spans="1:8" ht="18.75" customHeight="1" thickBot="1" x14ac:dyDescent="0.25">
      <c r="A3080" s="78"/>
      <c r="B3080" s="82"/>
      <c r="C3080" s="84"/>
      <c r="D3080" s="3" t="s">
        <v>91</v>
      </c>
      <c r="E3080" s="5">
        <v>7.1630000000000003</v>
      </c>
      <c r="F3080" s="5">
        <v>529.59070999999994</v>
      </c>
      <c r="G3080" s="5">
        <v>10.173500000000001</v>
      </c>
      <c r="H3080" s="5">
        <v>722.34361999999999</v>
      </c>
    </row>
    <row r="3081" spans="1:8" ht="18.75" customHeight="1" thickBot="1" x14ac:dyDescent="0.25">
      <c r="A3081" s="78"/>
      <c r="B3081" s="82"/>
      <c r="C3081" s="84"/>
      <c r="D3081" s="3" t="s">
        <v>67</v>
      </c>
      <c r="E3081" s="5">
        <v>2.1999999999999999E-2</v>
      </c>
      <c r="F3081" s="5">
        <v>1.6884600000000001</v>
      </c>
      <c r="G3081" s="5">
        <v>2.35E-2</v>
      </c>
      <c r="H3081" s="5">
        <v>3.2</v>
      </c>
    </row>
    <row r="3082" spans="1:8" ht="18.75" customHeight="1" thickBot="1" x14ac:dyDescent="0.25">
      <c r="A3082" s="78"/>
      <c r="B3082" s="82"/>
      <c r="C3082" s="84"/>
      <c r="D3082" s="3" t="s">
        <v>88</v>
      </c>
      <c r="E3082" s="5">
        <v>1E-3</v>
      </c>
      <c r="F3082" s="5">
        <v>0.08</v>
      </c>
      <c r="G3082" s="4"/>
      <c r="H3082" s="4"/>
    </row>
    <row r="3083" spans="1:8" ht="18.75" customHeight="1" thickBot="1" x14ac:dyDescent="0.25">
      <c r="A3083" s="78"/>
      <c r="B3083" s="82"/>
      <c r="C3083" s="84"/>
      <c r="D3083" s="3" t="s">
        <v>101</v>
      </c>
      <c r="E3083" s="5">
        <v>87.218999999999994</v>
      </c>
      <c r="F3083" s="5">
        <v>4082.68199</v>
      </c>
      <c r="G3083" s="5">
        <v>18.703499999999998</v>
      </c>
      <c r="H3083" s="5">
        <v>1076.14645</v>
      </c>
    </row>
    <row r="3084" spans="1:8" ht="18.75" customHeight="1" thickBot="1" x14ac:dyDescent="0.25">
      <c r="A3084" s="78"/>
      <c r="B3084" s="82"/>
      <c r="C3084" s="84"/>
      <c r="D3084" s="3" t="s">
        <v>110</v>
      </c>
      <c r="E3084" s="5">
        <v>3.0000000000000001E-3</v>
      </c>
      <c r="F3084" s="5">
        <v>0.4</v>
      </c>
      <c r="G3084" s="4"/>
      <c r="H3084" s="4"/>
    </row>
    <row r="3085" spans="1:8" ht="18.75" customHeight="1" thickBot="1" x14ac:dyDescent="0.25">
      <c r="A3085" s="78"/>
      <c r="B3085" s="82"/>
      <c r="C3085" s="84"/>
      <c r="D3085" s="3" t="s">
        <v>147</v>
      </c>
      <c r="E3085" s="5">
        <v>0.74199999999999999</v>
      </c>
      <c r="F3085" s="5">
        <v>89.998000000000005</v>
      </c>
      <c r="G3085" s="5">
        <v>1.177</v>
      </c>
      <c r="H3085" s="5">
        <v>105.295</v>
      </c>
    </row>
    <row r="3086" spans="1:8" ht="18.75" customHeight="1" thickBot="1" x14ac:dyDescent="0.25">
      <c r="A3086" s="78"/>
      <c r="B3086" s="82"/>
      <c r="C3086" s="84"/>
      <c r="D3086" s="3" t="s">
        <v>85</v>
      </c>
      <c r="E3086" s="5">
        <v>1.7000000000000001E-2</v>
      </c>
      <c r="F3086" s="5">
        <v>0.29143000000000002</v>
      </c>
      <c r="G3086" s="4"/>
      <c r="H3086" s="4"/>
    </row>
    <row r="3087" spans="1:8" ht="18.75" customHeight="1" thickBot="1" x14ac:dyDescent="0.25">
      <c r="A3087" s="78"/>
      <c r="B3087" s="82"/>
      <c r="C3087" s="84"/>
      <c r="D3087" s="3" t="s">
        <v>90</v>
      </c>
      <c r="E3087" s="4"/>
      <c r="F3087" s="4"/>
      <c r="G3087" s="5">
        <v>0.34</v>
      </c>
      <c r="H3087" s="5">
        <v>2.3323100000000001</v>
      </c>
    </row>
    <row r="3088" spans="1:8" ht="18.75" customHeight="1" thickBot="1" x14ac:dyDescent="0.25">
      <c r="A3088" s="78"/>
      <c r="B3088" s="82"/>
      <c r="C3088" s="84"/>
      <c r="D3088" s="3" t="s">
        <v>107</v>
      </c>
      <c r="E3088" s="5">
        <v>1.9E-2</v>
      </c>
      <c r="F3088" s="5">
        <v>0.495</v>
      </c>
      <c r="G3088" s="4"/>
      <c r="H3088" s="4"/>
    </row>
    <row r="3089" spans="1:8" ht="18.75" customHeight="1" thickBot="1" x14ac:dyDescent="0.25">
      <c r="A3089" s="78"/>
      <c r="B3089" s="82"/>
      <c r="C3089" s="84"/>
      <c r="D3089" s="3" t="s">
        <v>553</v>
      </c>
      <c r="E3089" s="5">
        <v>4.4999999999999997E-3</v>
      </c>
      <c r="F3089" s="5">
        <v>8.3049999999999999E-2</v>
      </c>
      <c r="G3089" s="4"/>
      <c r="H3089" s="4"/>
    </row>
    <row r="3090" spans="1:8" ht="18.75" customHeight="1" thickBot="1" x14ac:dyDescent="0.25">
      <c r="A3090" s="78"/>
      <c r="B3090" s="82"/>
      <c r="C3090" s="84"/>
      <c r="D3090" s="3" t="s">
        <v>9</v>
      </c>
      <c r="E3090" s="5">
        <v>7.1499999999999994E-2</v>
      </c>
      <c r="F3090" s="5">
        <v>5.1003600000000002</v>
      </c>
      <c r="G3090" s="4"/>
      <c r="H3090" s="4"/>
    </row>
    <row r="3091" spans="1:8" ht="18.75" customHeight="1" thickBot="1" x14ac:dyDescent="0.25">
      <c r="A3091" s="78"/>
      <c r="B3091" s="82"/>
      <c r="C3091" s="85"/>
      <c r="D3091" s="3" t="s">
        <v>14</v>
      </c>
      <c r="E3091" s="4"/>
      <c r="F3091" s="4"/>
      <c r="G3091" s="5">
        <v>3.95E-2</v>
      </c>
      <c r="H3091" s="5">
        <v>0.43687999999999999</v>
      </c>
    </row>
    <row r="3092" spans="1:8" ht="18.75" customHeight="1" thickBot="1" x14ac:dyDescent="0.25">
      <c r="A3092" s="78"/>
      <c r="B3092" s="82"/>
      <c r="C3092" s="83" t="s">
        <v>51</v>
      </c>
      <c r="D3092" s="3" t="s">
        <v>139</v>
      </c>
      <c r="E3092" s="5">
        <v>6.4999999999999997E-3</v>
      </c>
      <c r="F3092" s="5">
        <v>0.85</v>
      </c>
      <c r="G3092" s="5">
        <v>3.4000000000000002E-2</v>
      </c>
      <c r="H3092" s="5">
        <v>5.1100000000000003</v>
      </c>
    </row>
    <row r="3093" spans="1:8" ht="18.75" customHeight="1" thickBot="1" x14ac:dyDescent="0.25">
      <c r="A3093" s="78"/>
      <c r="B3093" s="82"/>
      <c r="C3093" s="84"/>
      <c r="D3093" s="3" t="s">
        <v>138</v>
      </c>
      <c r="E3093" s="4"/>
      <c r="F3093" s="4"/>
      <c r="G3093" s="5">
        <v>4.4999999999999997E-3</v>
      </c>
      <c r="H3093" s="5">
        <v>0.53</v>
      </c>
    </row>
    <row r="3094" spans="1:8" ht="18.75" customHeight="1" thickBot="1" x14ac:dyDescent="0.25">
      <c r="A3094" s="78"/>
      <c r="B3094" s="82"/>
      <c r="C3094" s="84"/>
      <c r="D3094" s="3" t="s">
        <v>720</v>
      </c>
      <c r="E3094" s="5">
        <v>4.4999999999999997E-3</v>
      </c>
      <c r="F3094" s="5">
        <v>0.89</v>
      </c>
      <c r="G3094" s="4"/>
      <c r="H3094" s="4"/>
    </row>
    <row r="3095" spans="1:8" ht="18.75" customHeight="1" thickBot="1" x14ac:dyDescent="0.25">
      <c r="A3095" s="78"/>
      <c r="B3095" s="82"/>
      <c r="C3095" s="84"/>
      <c r="D3095" s="3" t="s">
        <v>137</v>
      </c>
      <c r="E3095" s="5">
        <v>1.5E-3</v>
      </c>
      <c r="F3095" s="5">
        <v>0.5</v>
      </c>
      <c r="G3095" s="5">
        <v>4.0000000000000001E-3</v>
      </c>
      <c r="H3095" s="5">
        <v>0.61</v>
      </c>
    </row>
    <row r="3096" spans="1:8" ht="18.75" customHeight="1" thickBot="1" x14ac:dyDescent="0.25">
      <c r="A3096" s="78"/>
      <c r="B3096" s="82"/>
      <c r="C3096" s="85"/>
      <c r="D3096" s="3" t="s">
        <v>136</v>
      </c>
      <c r="E3096" s="5">
        <v>4.9500000000000002E-2</v>
      </c>
      <c r="F3096" s="5">
        <v>6.85</v>
      </c>
      <c r="G3096" s="5">
        <v>1.5E-3</v>
      </c>
      <c r="H3096" s="5">
        <v>0.25</v>
      </c>
    </row>
    <row r="3097" spans="1:8" ht="18.75" customHeight="1" thickBot="1" x14ac:dyDescent="0.25">
      <c r="A3097" s="78"/>
      <c r="B3097" s="82"/>
      <c r="C3097" s="83" t="s">
        <v>44</v>
      </c>
      <c r="D3097" s="3" t="s">
        <v>46</v>
      </c>
      <c r="E3097" s="5">
        <v>1731.1455000000001</v>
      </c>
      <c r="F3097" s="5">
        <v>167165.30345000001</v>
      </c>
      <c r="G3097" s="5">
        <v>2020.2505000000001</v>
      </c>
      <c r="H3097" s="5">
        <v>177234.28</v>
      </c>
    </row>
    <row r="3098" spans="1:8" ht="18.75" customHeight="1" thickBot="1" x14ac:dyDescent="0.25">
      <c r="A3098" s="78"/>
      <c r="B3098" s="82"/>
      <c r="C3098" s="84"/>
      <c r="D3098" s="3" t="s">
        <v>48</v>
      </c>
      <c r="E3098" s="5">
        <v>1163.3119999999999</v>
      </c>
      <c r="F3098" s="5">
        <v>112057.84741</v>
      </c>
      <c r="G3098" s="5">
        <v>3164.7170000000001</v>
      </c>
      <c r="H3098" s="5">
        <v>205174.03229999999</v>
      </c>
    </row>
    <row r="3099" spans="1:8" ht="18.75" customHeight="1" thickBot="1" x14ac:dyDescent="0.25">
      <c r="A3099" s="78"/>
      <c r="B3099" s="82"/>
      <c r="C3099" s="85"/>
      <c r="D3099" s="3" t="s">
        <v>45</v>
      </c>
      <c r="E3099" s="5">
        <v>534.18100000000004</v>
      </c>
      <c r="F3099" s="5">
        <v>12006.3285</v>
      </c>
      <c r="G3099" s="5">
        <v>176.86199999999999</v>
      </c>
      <c r="H3099" s="5">
        <v>5680.4028200000002</v>
      </c>
    </row>
    <row r="3100" spans="1:8" ht="18.75" customHeight="1" thickBot="1" x14ac:dyDescent="0.25">
      <c r="A3100" s="78"/>
      <c r="B3100" s="82"/>
      <c r="C3100" s="3" t="s">
        <v>337</v>
      </c>
      <c r="D3100" s="3" t="s">
        <v>721</v>
      </c>
      <c r="E3100" s="5">
        <v>43.804000000000002</v>
      </c>
      <c r="F3100" s="5">
        <v>306.62799999999999</v>
      </c>
      <c r="G3100" s="5">
        <v>46.145000000000003</v>
      </c>
      <c r="H3100" s="5">
        <v>323.01499999999999</v>
      </c>
    </row>
    <row r="3101" spans="1:8" ht="18.75" customHeight="1" thickBot="1" x14ac:dyDescent="0.25">
      <c r="A3101" s="79"/>
      <c r="B3101" s="83"/>
      <c r="C3101" s="3" t="s">
        <v>154</v>
      </c>
      <c r="D3101" s="3" t="s">
        <v>722</v>
      </c>
      <c r="E3101" s="5">
        <v>2544.9340000000002</v>
      </c>
      <c r="F3101" s="5">
        <v>7634.8019999999997</v>
      </c>
      <c r="G3101" s="5">
        <v>1505.7175</v>
      </c>
      <c r="H3101" s="5">
        <v>4579.6525000000001</v>
      </c>
    </row>
    <row r="3102" spans="1:8" ht="18.75" customHeight="1" thickBot="1" x14ac:dyDescent="0.25">
      <c r="A3102" s="77" t="s">
        <v>723</v>
      </c>
      <c r="B3102" s="81" t="s">
        <v>141</v>
      </c>
      <c r="C3102" s="83" t="s">
        <v>6</v>
      </c>
      <c r="D3102" s="3" t="s">
        <v>86</v>
      </c>
      <c r="E3102" s="4"/>
      <c r="F3102" s="4"/>
      <c r="G3102" s="5">
        <v>0.82</v>
      </c>
      <c r="H3102" s="5">
        <v>7.9814699999999998</v>
      </c>
    </row>
    <row r="3103" spans="1:8" ht="18.75" customHeight="1" thickBot="1" x14ac:dyDescent="0.25">
      <c r="A3103" s="78"/>
      <c r="B3103" s="82"/>
      <c r="C3103" s="84"/>
      <c r="D3103" s="3" t="s">
        <v>109</v>
      </c>
      <c r="E3103" s="5">
        <v>43.625500000000002</v>
      </c>
      <c r="F3103" s="5">
        <v>905.44506000000001</v>
      </c>
      <c r="G3103" s="5">
        <v>31.100999999999999</v>
      </c>
      <c r="H3103" s="5">
        <v>894.41319999999996</v>
      </c>
    </row>
    <row r="3104" spans="1:8" ht="18.75" customHeight="1" thickBot="1" x14ac:dyDescent="0.25">
      <c r="A3104" s="78"/>
      <c r="B3104" s="82"/>
      <c r="C3104" s="84"/>
      <c r="D3104" s="3" t="s">
        <v>104</v>
      </c>
      <c r="E3104" s="5">
        <v>9.9535</v>
      </c>
      <c r="F3104" s="5">
        <v>40.146540000000002</v>
      </c>
      <c r="G3104" s="5">
        <v>20.372</v>
      </c>
      <c r="H3104" s="5">
        <v>70.170630000000003</v>
      </c>
    </row>
    <row r="3105" spans="1:8" ht="18.75" customHeight="1" thickBot="1" x14ac:dyDescent="0.25">
      <c r="A3105" s="78"/>
      <c r="B3105" s="82"/>
      <c r="C3105" s="84"/>
      <c r="D3105" s="3" t="s">
        <v>94</v>
      </c>
      <c r="E3105" s="5">
        <v>17.520499999999998</v>
      </c>
      <c r="F3105" s="5">
        <v>740.08860000000004</v>
      </c>
      <c r="G3105" s="5">
        <v>14.955</v>
      </c>
      <c r="H3105" s="5">
        <v>785.41084999999998</v>
      </c>
    </row>
    <row r="3106" spans="1:8" ht="18.75" customHeight="1" thickBot="1" x14ac:dyDescent="0.25">
      <c r="A3106" s="78"/>
      <c r="B3106" s="82"/>
      <c r="C3106" s="84"/>
      <c r="D3106" s="3" t="s">
        <v>101</v>
      </c>
      <c r="E3106" s="5">
        <v>43.848500000000001</v>
      </c>
      <c r="F3106" s="5">
        <v>2532.0149200000001</v>
      </c>
      <c r="G3106" s="5">
        <v>69.820999999999998</v>
      </c>
      <c r="H3106" s="5">
        <v>3490.19974</v>
      </c>
    </row>
    <row r="3107" spans="1:8" ht="18.75" customHeight="1" thickBot="1" x14ac:dyDescent="0.25">
      <c r="A3107" s="78"/>
      <c r="B3107" s="82"/>
      <c r="C3107" s="84"/>
      <c r="D3107" s="3" t="s">
        <v>97</v>
      </c>
      <c r="E3107" s="5">
        <v>4.59</v>
      </c>
      <c r="F3107" s="5">
        <v>157.99243999999999</v>
      </c>
      <c r="G3107" s="5">
        <v>3.8319999999999999</v>
      </c>
      <c r="H3107" s="5">
        <v>129.86510000000001</v>
      </c>
    </row>
    <row r="3108" spans="1:8" ht="18.75" customHeight="1" thickBot="1" x14ac:dyDescent="0.25">
      <c r="A3108" s="78"/>
      <c r="B3108" s="82"/>
      <c r="C3108" s="84"/>
      <c r="D3108" s="3" t="s">
        <v>87</v>
      </c>
      <c r="E3108" s="5">
        <v>8.5634999999999994</v>
      </c>
      <c r="F3108" s="5">
        <v>540.03403000000003</v>
      </c>
      <c r="G3108" s="5">
        <v>10.666499999999999</v>
      </c>
      <c r="H3108" s="5">
        <v>680.60802000000001</v>
      </c>
    </row>
    <row r="3109" spans="1:8" ht="18.75" customHeight="1" thickBot="1" x14ac:dyDescent="0.25">
      <c r="A3109" s="78"/>
      <c r="B3109" s="82"/>
      <c r="C3109" s="84"/>
      <c r="D3109" s="3" t="s">
        <v>92</v>
      </c>
      <c r="E3109" s="5">
        <v>116.39149999999999</v>
      </c>
      <c r="F3109" s="5">
        <v>8898.4245100000007</v>
      </c>
      <c r="G3109" s="5">
        <v>136.79599999999999</v>
      </c>
      <c r="H3109" s="5">
        <v>10062.564979999999</v>
      </c>
    </row>
    <row r="3110" spans="1:8" ht="18.75" customHeight="1" thickBot="1" x14ac:dyDescent="0.25">
      <c r="A3110" s="78"/>
      <c r="B3110" s="82"/>
      <c r="C3110" s="84"/>
      <c r="D3110" s="3" t="s">
        <v>63</v>
      </c>
      <c r="E3110" s="5">
        <v>6.1499999999999999E-2</v>
      </c>
      <c r="F3110" s="5">
        <v>5.8757099999999998</v>
      </c>
      <c r="G3110" s="5">
        <v>0.128</v>
      </c>
      <c r="H3110" s="5">
        <v>13.91</v>
      </c>
    </row>
    <row r="3111" spans="1:8" ht="18.75" customHeight="1" thickBot="1" x14ac:dyDescent="0.25">
      <c r="A3111" s="78"/>
      <c r="B3111" s="82"/>
      <c r="C3111" s="84"/>
      <c r="D3111" s="3" t="s">
        <v>106</v>
      </c>
      <c r="E3111" s="5">
        <v>6.2370000000000001</v>
      </c>
      <c r="F3111" s="5">
        <v>621.20131000000003</v>
      </c>
      <c r="G3111" s="5">
        <v>7.569</v>
      </c>
      <c r="H3111" s="5">
        <v>735.25202999999999</v>
      </c>
    </row>
    <row r="3112" spans="1:8" ht="18.75" customHeight="1" thickBot="1" x14ac:dyDescent="0.25">
      <c r="A3112" s="78"/>
      <c r="B3112" s="82"/>
      <c r="C3112" s="84"/>
      <c r="D3112" s="3" t="s">
        <v>110</v>
      </c>
      <c r="E3112" s="4"/>
      <c r="F3112" s="4"/>
      <c r="G3112" s="5">
        <v>1.0500000000000001E-2</v>
      </c>
      <c r="H3112" s="5">
        <v>0.41</v>
      </c>
    </row>
    <row r="3113" spans="1:8" ht="18.75" customHeight="1" thickBot="1" x14ac:dyDescent="0.25">
      <c r="A3113" s="78"/>
      <c r="B3113" s="82"/>
      <c r="C3113" s="84"/>
      <c r="D3113" s="3" t="s">
        <v>28</v>
      </c>
      <c r="E3113" s="5">
        <v>3.5499999999999997E-2</v>
      </c>
      <c r="F3113" s="5">
        <v>1.5648599999999999</v>
      </c>
      <c r="G3113" s="5">
        <v>0.33550000000000002</v>
      </c>
      <c r="H3113" s="5">
        <v>12.75714</v>
      </c>
    </row>
    <row r="3114" spans="1:8" ht="18.75" customHeight="1" thickBot="1" x14ac:dyDescent="0.25">
      <c r="A3114" s="78"/>
      <c r="B3114" s="82"/>
      <c r="C3114" s="84"/>
      <c r="D3114" s="3" t="s">
        <v>292</v>
      </c>
      <c r="E3114" s="5">
        <v>3.5165000000000002</v>
      </c>
      <c r="F3114" s="5">
        <v>230.12002000000001</v>
      </c>
      <c r="G3114" s="5">
        <v>3.9805000000000001</v>
      </c>
      <c r="H3114" s="5">
        <v>224.48527000000001</v>
      </c>
    </row>
    <row r="3115" spans="1:8" ht="18.75" customHeight="1" thickBot="1" x14ac:dyDescent="0.25">
      <c r="A3115" s="78"/>
      <c r="B3115" s="82"/>
      <c r="C3115" s="84"/>
      <c r="D3115" s="3" t="s">
        <v>23</v>
      </c>
      <c r="E3115" s="5">
        <v>127.20050000000001</v>
      </c>
      <c r="F3115" s="5">
        <v>1778.3136</v>
      </c>
      <c r="G3115" s="5">
        <v>135.95949999999999</v>
      </c>
      <c r="H3115" s="5">
        <v>1885.62417</v>
      </c>
    </row>
    <row r="3116" spans="1:8" ht="18.75" customHeight="1" thickBot="1" x14ac:dyDescent="0.25">
      <c r="A3116" s="78"/>
      <c r="B3116" s="82"/>
      <c r="C3116" s="84"/>
      <c r="D3116" s="3" t="s">
        <v>114</v>
      </c>
      <c r="E3116" s="5">
        <v>7.0000000000000001E-3</v>
      </c>
      <c r="F3116" s="5">
        <v>0.41143000000000002</v>
      </c>
      <c r="G3116" s="5">
        <v>2.4E-2</v>
      </c>
      <c r="H3116" s="5">
        <v>3.15</v>
      </c>
    </row>
    <row r="3117" spans="1:8" ht="18.75" customHeight="1" thickBot="1" x14ac:dyDescent="0.25">
      <c r="A3117" s="78"/>
      <c r="B3117" s="82"/>
      <c r="C3117" s="84"/>
      <c r="D3117" s="3" t="s">
        <v>74</v>
      </c>
      <c r="E3117" s="5">
        <v>2.1499999999999998E-2</v>
      </c>
      <c r="F3117" s="5">
        <v>1.21397</v>
      </c>
      <c r="G3117" s="5">
        <v>2.1499999999999998E-2</v>
      </c>
      <c r="H3117" s="5">
        <v>1.0088900000000001</v>
      </c>
    </row>
    <row r="3118" spans="1:8" ht="18.75" customHeight="1" thickBot="1" x14ac:dyDescent="0.25">
      <c r="A3118" s="78"/>
      <c r="B3118" s="82"/>
      <c r="C3118" s="84"/>
      <c r="D3118" s="3" t="s">
        <v>121</v>
      </c>
      <c r="E3118" s="5">
        <v>9.8500000000000004E-2</v>
      </c>
      <c r="F3118" s="5">
        <v>1.1950000000000001</v>
      </c>
      <c r="G3118" s="5">
        <v>4.0000000000000001E-3</v>
      </c>
      <c r="H3118" s="5">
        <v>0.04</v>
      </c>
    </row>
    <row r="3119" spans="1:8" ht="18.75" customHeight="1" thickBot="1" x14ac:dyDescent="0.25">
      <c r="A3119" s="78"/>
      <c r="B3119" s="82"/>
      <c r="C3119" s="84"/>
      <c r="D3119" s="3" t="s">
        <v>15</v>
      </c>
      <c r="E3119" s="4"/>
      <c r="F3119" s="4"/>
      <c r="G3119" s="5">
        <v>1.2500000000000001E-2</v>
      </c>
      <c r="H3119" s="5">
        <v>0.67</v>
      </c>
    </row>
    <row r="3120" spans="1:8" ht="18.75" customHeight="1" thickBot="1" x14ac:dyDescent="0.25">
      <c r="A3120" s="78"/>
      <c r="B3120" s="82"/>
      <c r="C3120" s="84"/>
      <c r="D3120" s="3" t="s">
        <v>116</v>
      </c>
      <c r="E3120" s="5">
        <v>0.68799999999999994</v>
      </c>
      <c r="F3120" s="5">
        <v>17.299379999999999</v>
      </c>
      <c r="G3120" s="5">
        <v>0.64400000000000002</v>
      </c>
      <c r="H3120" s="5">
        <v>12.667479999999999</v>
      </c>
    </row>
    <row r="3121" spans="1:8" ht="18.75" customHeight="1" thickBot="1" x14ac:dyDescent="0.25">
      <c r="A3121" s="78"/>
      <c r="B3121" s="82"/>
      <c r="C3121" s="84"/>
      <c r="D3121" s="3" t="s">
        <v>26</v>
      </c>
      <c r="E3121" s="5">
        <v>1.3665</v>
      </c>
      <c r="F3121" s="5">
        <v>150.61663999999999</v>
      </c>
      <c r="G3121" s="5">
        <v>1.744</v>
      </c>
      <c r="H3121" s="5">
        <v>245.11284000000001</v>
      </c>
    </row>
    <row r="3122" spans="1:8" ht="18.75" customHeight="1" thickBot="1" x14ac:dyDescent="0.25">
      <c r="A3122" s="78"/>
      <c r="B3122" s="82"/>
      <c r="C3122" s="84"/>
      <c r="D3122" s="3" t="s">
        <v>91</v>
      </c>
      <c r="E3122" s="5">
        <v>0.29349999999999998</v>
      </c>
      <c r="F3122" s="5">
        <v>22.604289999999999</v>
      </c>
      <c r="G3122" s="5">
        <v>0.28849999999999998</v>
      </c>
      <c r="H3122" s="5">
        <v>22.35286</v>
      </c>
    </row>
    <row r="3123" spans="1:8" ht="18.75" customHeight="1" thickBot="1" x14ac:dyDescent="0.25">
      <c r="A3123" s="78"/>
      <c r="B3123" s="82"/>
      <c r="C3123" s="84"/>
      <c r="D3123" s="3" t="s">
        <v>89</v>
      </c>
      <c r="E3123" s="5">
        <v>3.9380000000000002</v>
      </c>
      <c r="F3123" s="5">
        <v>31.93083</v>
      </c>
      <c r="G3123" s="5">
        <v>7.6745000000000001</v>
      </c>
      <c r="H3123" s="5">
        <v>40.101149999999997</v>
      </c>
    </row>
    <row r="3124" spans="1:8" ht="18.75" customHeight="1" thickBot="1" x14ac:dyDescent="0.25">
      <c r="A3124" s="78"/>
      <c r="B3124" s="82"/>
      <c r="C3124" s="84"/>
      <c r="D3124" s="3" t="s">
        <v>65</v>
      </c>
      <c r="E3124" s="5">
        <v>5.0000000000000001E-3</v>
      </c>
      <c r="F3124" s="5">
        <v>7.0000000000000007E-2</v>
      </c>
      <c r="G3124" s="5">
        <v>1.5E-3</v>
      </c>
      <c r="H3124" s="5">
        <v>9.7500000000000003E-2</v>
      </c>
    </row>
    <row r="3125" spans="1:8" ht="18.75" customHeight="1" thickBot="1" x14ac:dyDescent="0.25">
      <c r="A3125" s="78"/>
      <c r="B3125" s="82"/>
      <c r="C3125" s="84"/>
      <c r="D3125" s="3" t="s">
        <v>67</v>
      </c>
      <c r="E3125" s="5">
        <v>1.9035</v>
      </c>
      <c r="F3125" s="5">
        <v>127.27255</v>
      </c>
      <c r="G3125" s="5">
        <v>0.82950000000000002</v>
      </c>
      <c r="H3125" s="5">
        <v>47.464359999999999</v>
      </c>
    </row>
    <row r="3126" spans="1:8" ht="18.75" customHeight="1" thickBot="1" x14ac:dyDescent="0.25">
      <c r="A3126" s="78"/>
      <c r="B3126" s="82"/>
      <c r="C3126" s="84"/>
      <c r="D3126" s="3" t="s">
        <v>27</v>
      </c>
      <c r="E3126" s="4"/>
      <c r="F3126" s="4"/>
      <c r="G3126" s="5">
        <v>6.0000000000000001E-3</v>
      </c>
      <c r="H3126" s="5">
        <v>0.51</v>
      </c>
    </row>
    <row r="3127" spans="1:8" ht="18.75" customHeight="1" thickBot="1" x14ac:dyDescent="0.25">
      <c r="A3127" s="78"/>
      <c r="B3127" s="82"/>
      <c r="C3127" s="84"/>
      <c r="D3127" s="3" t="s">
        <v>8</v>
      </c>
      <c r="E3127" s="5">
        <v>0.69399999999999995</v>
      </c>
      <c r="F3127" s="5">
        <v>32.782769999999999</v>
      </c>
      <c r="G3127" s="5">
        <v>1.234</v>
      </c>
      <c r="H3127" s="5">
        <v>52.210709999999999</v>
      </c>
    </row>
    <row r="3128" spans="1:8" ht="18.75" customHeight="1" thickBot="1" x14ac:dyDescent="0.25">
      <c r="A3128" s="78"/>
      <c r="B3128" s="82"/>
      <c r="C3128" s="84"/>
      <c r="D3128" s="3" t="s">
        <v>16</v>
      </c>
      <c r="E3128" s="5">
        <v>26.753499999999999</v>
      </c>
      <c r="F3128" s="5">
        <v>334.02578999999997</v>
      </c>
      <c r="G3128" s="5">
        <v>44.530999999999999</v>
      </c>
      <c r="H3128" s="5">
        <v>399.67464000000001</v>
      </c>
    </row>
    <row r="3129" spans="1:8" ht="18.75" customHeight="1" thickBot="1" x14ac:dyDescent="0.25">
      <c r="A3129" s="78"/>
      <c r="B3129" s="82"/>
      <c r="C3129" s="84"/>
      <c r="D3129" s="3" t="s">
        <v>81</v>
      </c>
      <c r="E3129" s="5">
        <v>2.4500000000000001E-2</v>
      </c>
      <c r="F3129" s="5">
        <v>4.04</v>
      </c>
      <c r="G3129" s="5">
        <v>3.2000000000000001E-2</v>
      </c>
      <c r="H3129" s="5">
        <v>4.92</v>
      </c>
    </row>
    <row r="3130" spans="1:8" ht="18.75" customHeight="1" thickBot="1" x14ac:dyDescent="0.25">
      <c r="A3130" s="78"/>
      <c r="B3130" s="82"/>
      <c r="C3130" s="84"/>
      <c r="D3130" s="3" t="s">
        <v>90</v>
      </c>
      <c r="E3130" s="5">
        <v>19.8855</v>
      </c>
      <c r="F3130" s="5">
        <v>91.102490000000003</v>
      </c>
      <c r="G3130" s="5">
        <v>18.9465</v>
      </c>
      <c r="H3130" s="5">
        <v>67.109880000000004</v>
      </c>
    </row>
    <row r="3131" spans="1:8" ht="18.75" customHeight="1" thickBot="1" x14ac:dyDescent="0.25">
      <c r="A3131" s="78"/>
      <c r="B3131" s="82"/>
      <c r="C3131" s="84"/>
      <c r="D3131" s="3" t="s">
        <v>147</v>
      </c>
      <c r="E3131" s="5">
        <v>3.0310000000000001</v>
      </c>
      <c r="F3131" s="5">
        <v>428.23500000000001</v>
      </c>
      <c r="G3131" s="5">
        <v>4.9710000000000001</v>
      </c>
      <c r="H3131" s="5">
        <v>523.66498000000001</v>
      </c>
    </row>
    <row r="3132" spans="1:8" ht="18.75" customHeight="1" thickBot="1" x14ac:dyDescent="0.25">
      <c r="A3132" s="78"/>
      <c r="B3132" s="82"/>
      <c r="C3132" s="84"/>
      <c r="D3132" s="3" t="s">
        <v>25</v>
      </c>
      <c r="E3132" s="5">
        <v>0.2175</v>
      </c>
      <c r="F3132" s="5">
        <v>0.80869000000000002</v>
      </c>
      <c r="G3132" s="5">
        <v>0.01</v>
      </c>
      <c r="H3132" s="5">
        <v>0.1</v>
      </c>
    </row>
    <row r="3133" spans="1:8" ht="18.75" customHeight="1" thickBot="1" x14ac:dyDescent="0.25">
      <c r="A3133" s="78"/>
      <c r="B3133" s="82"/>
      <c r="C3133" s="84"/>
      <c r="D3133" s="3" t="s">
        <v>79</v>
      </c>
      <c r="E3133" s="5">
        <v>1.3865000000000001</v>
      </c>
      <c r="F3133" s="5">
        <v>64.268500000000003</v>
      </c>
      <c r="G3133" s="5">
        <v>1.6379999999999999</v>
      </c>
      <c r="H3133" s="5">
        <v>74.428650000000005</v>
      </c>
    </row>
    <row r="3134" spans="1:8" ht="18.75" customHeight="1" thickBot="1" x14ac:dyDescent="0.25">
      <c r="A3134" s="78"/>
      <c r="B3134" s="82"/>
      <c r="C3134" s="84"/>
      <c r="D3134" s="3" t="s">
        <v>111</v>
      </c>
      <c r="E3134" s="5">
        <v>20.288499999999999</v>
      </c>
      <c r="F3134" s="5">
        <v>606.71505999999999</v>
      </c>
      <c r="G3134" s="5">
        <v>36.170499999999997</v>
      </c>
      <c r="H3134" s="5">
        <v>809.57592999999997</v>
      </c>
    </row>
    <row r="3135" spans="1:8" ht="18.75" customHeight="1" thickBot="1" x14ac:dyDescent="0.25">
      <c r="A3135" s="78"/>
      <c r="B3135" s="82"/>
      <c r="C3135" s="84"/>
      <c r="D3135" s="3" t="s">
        <v>287</v>
      </c>
      <c r="E3135" s="4"/>
      <c r="F3135" s="4"/>
      <c r="G3135" s="5">
        <v>9.4999999999999998E-3</v>
      </c>
      <c r="H3135" s="5">
        <v>0.8</v>
      </c>
    </row>
    <row r="3136" spans="1:8" ht="18.75" customHeight="1" thickBot="1" x14ac:dyDescent="0.25">
      <c r="A3136" s="78"/>
      <c r="B3136" s="82"/>
      <c r="C3136" s="84"/>
      <c r="D3136" s="3" t="s">
        <v>21</v>
      </c>
      <c r="E3136" s="5">
        <v>12.5815</v>
      </c>
      <c r="F3136" s="5">
        <v>1818.2989299999999</v>
      </c>
      <c r="G3136" s="5">
        <v>20.904499999999999</v>
      </c>
      <c r="H3136" s="5">
        <v>2831.6552900000002</v>
      </c>
    </row>
    <row r="3137" spans="1:8" ht="18.75" customHeight="1" thickBot="1" x14ac:dyDescent="0.25">
      <c r="A3137" s="78"/>
      <c r="B3137" s="82"/>
      <c r="C3137" s="84"/>
      <c r="D3137" s="3" t="s">
        <v>120</v>
      </c>
      <c r="E3137" s="5">
        <v>0.19850000000000001</v>
      </c>
      <c r="F3137" s="5">
        <v>2.7789999999999999</v>
      </c>
      <c r="G3137" s="4"/>
      <c r="H3137" s="4"/>
    </row>
    <row r="3138" spans="1:8" ht="18.75" customHeight="1" thickBot="1" x14ac:dyDescent="0.25">
      <c r="A3138" s="78"/>
      <c r="B3138" s="82"/>
      <c r="C3138" s="84"/>
      <c r="D3138" s="3" t="s">
        <v>118</v>
      </c>
      <c r="E3138" s="5">
        <v>1.0885</v>
      </c>
      <c r="F3138" s="5">
        <v>39.104799999999997</v>
      </c>
      <c r="G3138" s="5">
        <v>1.8105</v>
      </c>
      <c r="H3138" s="5">
        <v>55.742240000000002</v>
      </c>
    </row>
    <row r="3139" spans="1:8" ht="18.75" customHeight="1" thickBot="1" x14ac:dyDescent="0.25">
      <c r="A3139" s="78"/>
      <c r="B3139" s="82"/>
      <c r="C3139" s="84"/>
      <c r="D3139" s="3" t="s">
        <v>117</v>
      </c>
      <c r="E3139" s="5">
        <v>20.891999999999999</v>
      </c>
      <c r="F3139" s="5">
        <v>2862.0692300000001</v>
      </c>
      <c r="G3139" s="5">
        <v>19.661000000000001</v>
      </c>
      <c r="H3139" s="5">
        <v>2640.16275</v>
      </c>
    </row>
    <row r="3140" spans="1:8" ht="18.75" customHeight="1" thickBot="1" x14ac:dyDescent="0.25">
      <c r="A3140" s="78"/>
      <c r="B3140" s="82"/>
      <c r="C3140" s="84"/>
      <c r="D3140" s="3" t="s">
        <v>724</v>
      </c>
      <c r="E3140" s="5">
        <v>1.2010000000000001</v>
      </c>
      <c r="F3140" s="5">
        <v>79.324780000000004</v>
      </c>
      <c r="G3140" s="5">
        <v>0.64900000000000002</v>
      </c>
      <c r="H3140" s="5">
        <v>40.864809999999999</v>
      </c>
    </row>
    <row r="3141" spans="1:8" ht="18.75" customHeight="1" thickBot="1" x14ac:dyDescent="0.25">
      <c r="A3141" s="78"/>
      <c r="B3141" s="82"/>
      <c r="C3141" s="84"/>
      <c r="D3141" s="3" t="s">
        <v>29</v>
      </c>
      <c r="E3141" s="5">
        <v>1.498</v>
      </c>
      <c r="F3141" s="5">
        <v>132.74914000000001</v>
      </c>
      <c r="G3141" s="5">
        <v>0.69699999999999995</v>
      </c>
      <c r="H3141" s="5">
        <v>60.825920000000004</v>
      </c>
    </row>
    <row r="3142" spans="1:8" ht="18.75" customHeight="1" thickBot="1" x14ac:dyDescent="0.25">
      <c r="A3142" s="78"/>
      <c r="B3142" s="82"/>
      <c r="C3142" s="84"/>
      <c r="D3142" s="3" t="s">
        <v>119</v>
      </c>
      <c r="E3142" s="5">
        <v>0.157</v>
      </c>
      <c r="F3142" s="5">
        <v>2.351</v>
      </c>
      <c r="G3142" s="5">
        <v>0.39500000000000002</v>
      </c>
      <c r="H3142" s="5">
        <v>2.8039999999999998</v>
      </c>
    </row>
    <row r="3143" spans="1:8" ht="18.75" customHeight="1" thickBot="1" x14ac:dyDescent="0.25">
      <c r="A3143" s="78"/>
      <c r="B3143" s="82"/>
      <c r="C3143" s="85"/>
      <c r="D3143" s="3" t="s">
        <v>9</v>
      </c>
      <c r="E3143" s="5">
        <v>1.4999999999999999E-2</v>
      </c>
      <c r="F3143" s="5">
        <v>1.19</v>
      </c>
      <c r="G3143" s="4"/>
      <c r="H3143" s="4"/>
    </row>
    <row r="3144" spans="1:8" ht="18.75" customHeight="1" thickBot="1" x14ac:dyDescent="0.25">
      <c r="A3144" s="78"/>
      <c r="B3144" s="82"/>
      <c r="C3144" s="83" t="s">
        <v>44</v>
      </c>
      <c r="D3144" s="3" t="s">
        <v>48</v>
      </c>
      <c r="E3144" s="5">
        <v>91.42</v>
      </c>
      <c r="F3144" s="5">
        <v>8921.5314999999991</v>
      </c>
      <c r="G3144" s="5">
        <v>417.69450000000001</v>
      </c>
      <c r="H3144" s="5">
        <v>28505.671999999999</v>
      </c>
    </row>
    <row r="3145" spans="1:8" ht="18.75" customHeight="1" thickBot="1" x14ac:dyDescent="0.25">
      <c r="A3145" s="78"/>
      <c r="B3145" s="82"/>
      <c r="C3145" s="84"/>
      <c r="D3145" s="3" t="s">
        <v>45</v>
      </c>
      <c r="E3145" s="5">
        <v>4.2060000000000004</v>
      </c>
      <c r="F3145" s="5">
        <v>217.2235</v>
      </c>
      <c r="G3145" s="5">
        <v>21.795500000000001</v>
      </c>
      <c r="H3145" s="5">
        <v>1096.9760000000001</v>
      </c>
    </row>
    <row r="3146" spans="1:8" ht="18.75" customHeight="1" thickBot="1" x14ac:dyDescent="0.25">
      <c r="A3146" s="78"/>
      <c r="B3146" s="82"/>
      <c r="C3146" s="85"/>
      <c r="D3146" s="3" t="s">
        <v>46</v>
      </c>
      <c r="E3146" s="5">
        <v>527.28700000000003</v>
      </c>
      <c r="F3146" s="5">
        <v>49996.585500000001</v>
      </c>
      <c r="G3146" s="5">
        <v>654.97850000000005</v>
      </c>
      <c r="H3146" s="5">
        <v>48290.915500000003</v>
      </c>
    </row>
    <row r="3147" spans="1:8" ht="18.75" customHeight="1" thickBot="1" x14ac:dyDescent="0.25">
      <c r="A3147" s="78"/>
      <c r="B3147" s="82"/>
      <c r="C3147" s="83" t="s">
        <v>33</v>
      </c>
      <c r="D3147" s="3" t="s">
        <v>130</v>
      </c>
      <c r="E3147" s="5">
        <v>59.794499999999999</v>
      </c>
      <c r="F3147" s="5">
        <v>511.58523000000002</v>
      </c>
      <c r="G3147" s="5">
        <v>43.366</v>
      </c>
      <c r="H3147" s="5">
        <v>265.82504999999998</v>
      </c>
    </row>
    <row r="3148" spans="1:8" ht="18.75" customHeight="1" thickBot="1" x14ac:dyDescent="0.25">
      <c r="A3148" s="78"/>
      <c r="B3148" s="82"/>
      <c r="C3148" s="84"/>
      <c r="D3148" s="3" t="s">
        <v>39</v>
      </c>
      <c r="E3148" s="5">
        <v>1.9704999999999999</v>
      </c>
      <c r="F3148" s="5">
        <v>129.12506999999999</v>
      </c>
      <c r="G3148" s="5">
        <v>1.2845</v>
      </c>
      <c r="H3148" s="5">
        <v>87.343580000000003</v>
      </c>
    </row>
    <row r="3149" spans="1:8" ht="18.75" customHeight="1" thickBot="1" x14ac:dyDescent="0.25">
      <c r="A3149" s="78"/>
      <c r="B3149" s="82"/>
      <c r="C3149" s="84"/>
      <c r="D3149" s="3" t="s">
        <v>36</v>
      </c>
      <c r="E3149" s="5">
        <v>1.6970000000000001</v>
      </c>
      <c r="F3149" s="5">
        <v>11.603</v>
      </c>
      <c r="G3149" s="5">
        <v>3.8574999999999999</v>
      </c>
      <c r="H3149" s="5">
        <v>21.312159999999999</v>
      </c>
    </row>
    <row r="3150" spans="1:8" ht="18.75" customHeight="1" thickBot="1" x14ac:dyDescent="0.25">
      <c r="A3150" s="78"/>
      <c r="B3150" s="82"/>
      <c r="C3150" s="85"/>
      <c r="D3150" s="3" t="s">
        <v>134</v>
      </c>
      <c r="E3150" s="5">
        <v>16.008500000000002</v>
      </c>
      <c r="F3150" s="5">
        <v>109.53118000000001</v>
      </c>
      <c r="G3150" s="5">
        <v>1.3560000000000001</v>
      </c>
      <c r="H3150" s="5">
        <v>10.930999999999999</v>
      </c>
    </row>
    <row r="3151" spans="1:8" ht="18.75" customHeight="1" thickBot="1" x14ac:dyDescent="0.25">
      <c r="A3151" s="78"/>
      <c r="B3151" s="82"/>
      <c r="C3151" s="83" t="s">
        <v>51</v>
      </c>
      <c r="D3151" s="3" t="s">
        <v>136</v>
      </c>
      <c r="E3151" s="5">
        <v>0.4365</v>
      </c>
      <c r="F3151" s="5">
        <v>73.998000000000005</v>
      </c>
      <c r="G3151" s="5">
        <v>0.34499999999999997</v>
      </c>
      <c r="H3151" s="5">
        <v>67.040499999999994</v>
      </c>
    </row>
    <row r="3152" spans="1:8" ht="18.75" customHeight="1" thickBot="1" x14ac:dyDescent="0.25">
      <c r="A3152" s="78"/>
      <c r="B3152" s="82"/>
      <c r="C3152" s="84"/>
      <c r="D3152" s="3" t="s">
        <v>581</v>
      </c>
      <c r="E3152" s="5">
        <v>4.3499999999999997E-2</v>
      </c>
      <c r="F3152" s="5">
        <v>5.6520000000000001</v>
      </c>
      <c r="G3152" s="5">
        <v>2.7E-2</v>
      </c>
      <c r="H3152" s="5">
        <v>3.94</v>
      </c>
    </row>
    <row r="3153" spans="1:8" ht="18.75" customHeight="1" thickBot="1" x14ac:dyDescent="0.25">
      <c r="A3153" s="79"/>
      <c r="B3153" s="83"/>
      <c r="C3153" s="85"/>
      <c r="D3153" s="3" t="s">
        <v>720</v>
      </c>
      <c r="E3153" s="4"/>
      <c r="F3153" s="4"/>
      <c r="G3153" s="5">
        <v>2.5000000000000001E-3</v>
      </c>
      <c r="H3153" s="5">
        <v>0.57499999999999996</v>
      </c>
    </row>
    <row r="3154" spans="1:8" ht="18.75" customHeight="1" thickBot="1" x14ac:dyDescent="0.25">
      <c r="A3154" s="77" t="s">
        <v>725</v>
      </c>
      <c r="B3154" s="81" t="s">
        <v>141</v>
      </c>
      <c r="C3154" s="83" t="s">
        <v>44</v>
      </c>
      <c r="D3154" s="3" t="s">
        <v>46</v>
      </c>
      <c r="E3154" s="5">
        <v>205.75550000000001</v>
      </c>
      <c r="F3154" s="5">
        <v>13637.2425</v>
      </c>
      <c r="G3154" s="5">
        <v>134.33099999999999</v>
      </c>
      <c r="H3154" s="5">
        <v>8048.5694999999996</v>
      </c>
    </row>
    <row r="3155" spans="1:8" ht="18.75" customHeight="1" thickBot="1" x14ac:dyDescent="0.25">
      <c r="A3155" s="78"/>
      <c r="B3155" s="82"/>
      <c r="C3155" s="85"/>
      <c r="D3155" s="3" t="s">
        <v>47</v>
      </c>
      <c r="E3155" s="5">
        <v>0.39600000000000002</v>
      </c>
      <c r="F3155" s="5">
        <v>9.9</v>
      </c>
      <c r="G3155" s="5">
        <v>0.06</v>
      </c>
      <c r="H3155" s="5">
        <v>2.2000000000000002</v>
      </c>
    </row>
    <row r="3156" spans="1:8" ht="18.75" customHeight="1" thickBot="1" x14ac:dyDescent="0.25">
      <c r="A3156" s="78"/>
      <c r="B3156" s="82"/>
      <c r="C3156" s="83" t="s">
        <v>6</v>
      </c>
      <c r="D3156" s="3" t="s">
        <v>31</v>
      </c>
      <c r="E3156" s="4"/>
      <c r="F3156" s="4"/>
      <c r="G3156" s="5">
        <v>0.05</v>
      </c>
      <c r="H3156" s="5">
        <v>2.5</v>
      </c>
    </row>
    <row r="3157" spans="1:8" ht="18.75" customHeight="1" thickBot="1" x14ac:dyDescent="0.25">
      <c r="A3157" s="78"/>
      <c r="B3157" s="82"/>
      <c r="C3157" s="84"/>
      <c r="D3157" s="3" t="s">
        <v>20</v>
      </c>
      <c r="E3157" s="5">
        <v>4.8000000000000001E-2</v>
      </c>
      <c r="F3157" s="5">
        <v>1.2</v>
      </c>
      <c r="G3157" s="5">
        <v>0.126</v>
      </c>
      <c r="H3157" s="5">
        <v>3.9</v>
      </c>
    </row>
    <row r="3158" spans="1:8" ht="18.75" customHeight="1" thickBot="1" x14ac:dyDescent="0.25">
      <c r="A3158" s="78"/>
      <c r="B3158" s="82"/>
      <c r="C3158" s="84"/>
      <c r="D3158" s="3" t="s">
        <v>22</v>
      </c>
      <c r="E3158" s="4"/>
      <c r="F3158" s="4"/>
      <c r="G3158" s="5">
        <v>3.5999999999999997E-2</v>
      </c>
      <c r="H3158" s="5">
        <v>1.5</v>
      </c>
    </row>
    <row r="3159" spans="1:8" ht="18.75" customHeight="1" thickBot="1" x14ac:dyDescent="0.25">
      <c r="A3159" s="78"/>
      <c r="B3159" s="82"/>
      <c r="C3159" s="84"/>
      <c r="D3159" s="3" t="s">
        <v>21</v>
      </c>
      <c r="E3159" s="5">
        <v>6.5000000000000002E-2</v>
      </c>
      <c r="F3159" s="5">
        <v>17.100000000000001</v>
      </c>
      <c r="G3159" s="5">
        <v>0.03</v>
      </c>
      <c r="H3159" s="5">
        <v>4.5</v>
      </c>
    </row>
    <row r="3160" spans="1:8" ht="18.75" customHeight="1" thickBot="1" x14ac:dyDescent="0.25">
      <c r="A3160" s="78"/>
      <c r="B3160" s="82"/>
      <c r="C3160" s="84"/>
      <c r="D3160" s="3" t="s">
        <v>25</v>
      </c>
      <c r="E3160" s="5">
        <v>1.27</v>
      </c>
      <c r="F3160" s="5">
        <v>35.700000000000003</v>
      </c>
      <c r="G3160" s="5">
        <v>0.19700000000000001</v>
      </c>
      <c r="H3160" s="5">
        <v>15.49</v>
      </c>
    </row>
    <row r="3161" spans="1:8" ht="18.75" customHeight="1" thickBot="1" x14ac:dyDescent="0.25">
      <c r="A3161" s="78"/>
      <c r="B3161" s="82"/>
      <c r="C3161" s="84"/>
      <c r="D3161" s="3" t="s">
        <v>17</v>
      </c>
      <c r="E3161" s="5">
        <v>4.7960000000000003</v>
      </c>
      <c r="F3161" s="5">
        <v>52.66</v>
      </c>
      <c r="G3161" s="5">
        <v>5.0819999999999999</v>
      </c>
      <c r="H3161" s="5">
        <v>57.34</v>
      </c>
    </row>
    <row r="3162" spans="1:8" ht="18.75" customHeight="1" thickBot="1" x14ac:dyDescent="0.25">
      <c r="A3162" s="78"/>
      <c r="B3162" s="82"/>
      <c r="C3162" s="84"/>
      <c r="D3162" s="3" t="s">
        <v>19</v>
      </c>
      <c r="E3162" s="5">
        <v>1.4999999999999999E-2</v>
      </c>
      <c r="F3162" s="5">
        <v>1.5</v>
      </c>
      <c r="G3162" s="5">
        <v>0.01</v>
      </c>
      <c r="H3162" s="5">
        <v>0.6</v>
      </c>
    </row>
    <row r="3163" spans="1:8" ht="18.75" customHeight="1" thickBot="1" x14ac:dyDescent="0.25">
      <c r="A3163" s="78"/>
      <c r="B3163" s="82"/>
      <c r="C3163" s="84"/>
      <c r="D3163" s="3" t="s">
        <v>30</v>
      </c>
      <c r="E3163" s="4"/>
      <c r="F3163" s="4"/>
      <c r="G3163" s="5">
        <v>3.5000000000000003E-2</v>
      </c>
      <c r="H3163" s="5">
        <v>1.75</v>
      </c>
    </row>
    <row r="3164" spans="1:8" ht="18.75" customHeight="1" thickBot="1" x14ac:dyDescent="0.25">
      <c r="A3164" s="78"/>
      <c r="B3164" s="82"/>
      <c r="C3164" s="84"/>
      <c r="D3164" s="3" t="s">
        <v>11</v>
      </c>
      <c r="E3164" s="5">
        <v>0.02</v>
      </c>
      <c r="F3164" s="5">
        <v>3</v>
      </c>
      <c r="G3164" s="5">
        <v>0.02</v>
      </c>
      <c r="H3164" s="5">
        <v>3</v>
      </c>
    </row>
    <row r="3165" spans="1:8" ht="18.75" customHeight="1" thickBot="1" x14ac:dyDescent="0.25">
      <c r="A3165" s="78"/>
      <c r="B3165" s="82"/>
      <c r="C3165" s="84"/>
      <c r="D3165" s="3" t="s">
        <v>64</v>
      </c>
      <c r="E3165" s="4"/>
      <c r="F3165" s="4"/>
      <c r="G3165" s="5">
        <v>0.01</v>
      </c>
      <c r="H3165" s="5">
        <v>3</v>
      </c>
    </row>
    <row r="3166" spans="1:8" ht="18.75" customHeight="1" thickBot="1" x14ac:dyDescent="0.25">
      <c r="A3166" s="78"/>
      <c r="B3166" s="82"/>
      <c r="C3166" s="85"/>
      <c r="D3166" s="3" t="s">
        <v>28</v>
      </c>
      <c r="E3166" s="4"/>
      <c r="F3166" s="4"/>
      <c r="G3166" s="5">
        <v>0.09</v>
      </c>
      <c r="H3166" s="5">
        <v>7</v>
      </c>
    </row>
    <row r="3167" spans="1:8" ht="18.75" customHeight="1" thickBot="1" x14ac:dyDescent="0.25">
      <c r="A3167" s="78"/>
      <c r="B3167" s="82"/>
      <c r="C3167" s="83" t="s">
        <v>51</v>
      </c>
      <c r="D3167" s="3" t="s">
        <v>58</v>
      </c>
      <c r="E3167" s="4"/>
      <c r="F3167" s="4"/>
      <c r="G3167" s="5">
        <v>0.91</v>
      </c>
      <c r="H3167" s="5">
        <v>48.2</v>
      </c>
    </row>
    <row r="3168" spans="1:8" ht="18.75" customHeight="1" thickBot="1" x14ac:dyDescent="0.25">
      <c r="A3168" s="78"/>
      <c r="B3168" s="82"/>
      <c r="C3168" s="84"/>
      <c r="D3168" s="3" t="s">
        <v>56</v>
      </c>
      <c r="E3168" s="4"/>
      <c r="F3168" s="4"/>
      <c r="G3168" s="5">
        <v>3.78</v>
      </c>
      <c r="H3168" s="5">
        <v>166.2</v>
      </c>
    </row>
    <row r="3169" spans="1:8" ht="18.75" customHeight="1" thickBot="1" x14ac:dyDescent="0.25">
      <c r="A3169" s="78"/>
      <c r="B3169" s="82"/>
      <c r="C3169" s="85"/>
      <c r="D3169" s="3" t="s">
        <v>199</v>
      </c>
      <c r="E3169" s="5">
        <v>7.0000000000000007E-2</v>
      </c>
      <c r="F3169" s="5">
        <v>5.6</v>
      </c>
      <c r="G3169" s="4"/>
      <c r="H3169" s="4"/>
    </row>
    <row r="3170" spans="1:8" ht="18.75" customHeight="1" thickBot="1" x14ac:dyDescent="0.25">
      <c r="A3170" s="78"/>
      <c r="B3170" s="82"/>
      <c r="C3170" s="83" t="s">
        <v>33</v>
      </c>
      <c r="D3170" s="3" t="s">
        <v>41</v>
      </c>
      <c r="E3170" s="5">
        <v>1.6</v>
      </c>
      <c r="F3170" s="5">
        <v>12.4</v>
      </c>
      <c r="G3170" s="5">
        <v>1.1040000000000001</v>
      </c>
      <c r="H3170" s="5">
        <v>8.3000000000000007</v>
      </c>
    </row>
    <row r="3171" spans="1:8" ht="18.75" customHeight="1" thickBot="1" x14ac:dyDescent="0.25">
      <c r="A3171" s="78"/>
      <c r="B3171" s="82"/>
      <c r="C3171" s="84"/>
      <c r="D3171" s="3" t="s">
        <v>40</v>
      </c>
      <c r="E3171" s="5">
        <v>6.08</v>
      </c>
      <c r="F3171" s="5">
        <v>37.6</v>
      </c>
      <c r="G3171" s="5">
        <v>7.8079999999999998</v>
      </c>
      <c r="H3171" s="5">
        <v>45.56</v>
      </c>
    </row>
    <row r="3172" spans="1:8" ht="18.75" customHeight="1" thickBot="1" x14ac:dyDescent="0.25">
      <c r="A3172" s="78"/>
      <c r="B3172" s="82"/>
      <c r="C3172" s="84"/>
      <c r="D3172" s="3" t="s">
        <v>34</v>
      </c>
      <c r="E3172" s="5">
        <v>7.3280000000000003</v>
      </c>
      <c r="F3172" s="5">
        <v>106.89</v>
      </c>
      <c r="G3172" s="5">
        <v>1.4319999999999999</v>
      </c>
      <c r="H3172" s="5">
        <v>25.8</v>
      </c>
    </row>
    <row r="3173" spans="1:8" ht="18.75" customHeight="1" thickBot="1" x14ac:dyDescent="0.25">
      <c r="A3173" s="78"/>
      <c r="B3173" s="82"/>
      <c r="C3173" s="84"/>
      <c r="D3173" s="3" t="s">
        <v>37</v>
      </c>
      <c r="E3173" s="5">
        <v>40.799999999999997</v>
      </c>
      <c r="F3173" s="5">
        <v>462.55</v>
      </c>
      <c r="G3173" s="5">
        <v>39.648000000000003</v>
      </c>
      <c r="H3173" s="5">
        <v>455.6</v>
      </c>
    </row>
    <row r="3174" spans="1:8" ht="18.75" customHeight="1" thickBot="1" x14ac:dyDescent="0.25">
      <c r="A3174" s="79"/>
      <c r="B3174" s="83"/>
      <c r="C3174" s="85"/>
      <c r="D3174" s="3" t="s">
        <v>38</v>
      </c>
      <c r="E3174" s="5">
        <v>9.8239999999999998</v>
      </c>
      <c r="F3174" s="5">
        <v>122.9</v>
      </c>
      <c r="G3174" s="5">
        <v>31.216000000000001</v>
      </c>
      <c r="H3174" s="5">
        <v>362.2</v>
      </c>
    </row>
    <row r="3175" spans="1:8" ht="18.75" customHeight="1" thickBot="1" x14ac:dyDescent="0.25">
      <c r="A3175" s="77" t="s">
        <v>726</v>
      </c>
      <c r="B3175" s="81" t="s">
        <v>5</v>
      </c>
      <c r="C3175" s="83" t="s">
        <v>33</v>
      </c>
      <c r="D3175" s="3" t="s">
        <v>727</v>
      </c>
      <c r="E3175" s="5">
        <v>1832.81618</v>
      </c>
      <c r="F3175" s="5">
        <v>19350.349579999998</v>
      </c>
      <c r="G3175" s="5">
        <v>2197.0971100000002</v>
      </c>
      <c r="H3175" s="5">
        <v>21040.164870000001</v>
      </c>
    </row>
    <row r="3176" spans="1:8" ht="18.75" customHeight="1" thickBot="1" x14ac:dyDescent="0.25">
      <c r="A3176" s="78"/>
      <c r="B3176" s="82"/>
      <c r="C3176" s="84"/>
      <c r="D3176" s="3" t="s">
        <v>323</v>
      </c>
      <c r="E3176" s="5">
        <v>0.01</v>
      </c>
      <c r="F3176" s="5">
        <v>0.36</v>
      </c>
      <c r="G3176" s="4"/>
      <c r="H3176" s="4"/>
    </row>
    <row r="3177" spans="1:8" ht="18.75" customHeight="1" thickBot="1" x14ac:dyDescent="0.25">
      <c r="A3177" s="78"/>
      <c r="B3177" s="82"/>
      <c r="C3177" s="84"/>
      <c r="D3177" s="3" t="s">
        <v>132</v>
      </c>
      <c r="E3177" s="5">
        <v>5.8434999999999997</v>
      </c>
      <c r="F3177" s="5">
        <v>440.93150000000003</v>
      </c>
      <c r="G3177" s="5">
        <v>10.060499999999999</v>
      </c>
      <c r="H3177" s="5">
        <v>691.37249999999995</v>
      </c>
    </row>
    <row r="3178" spans="1:8" ht="18.75" customHeight="1" thickBot="1" x14ac:dyDescent="0.25">
      <c r="A3178" s="78"/>
      <c r="B3178" s="82"/>
      <c r="C3178" s="84"/>
      <c r="D3178" s="3" t="s">
        <v>134</v>
      </c>
      <c r="E3178" s="5">
        <v>0.1895</v>
      </c>
      <c r="F3178" s="5">
        <v>2.327</v>
      </c>
      <c r="G3178" s="5">
        <v>0.2455</v>
      </c>
      <c r="H3178" s="5">
        <v>2.444</v>
      </c>
    </row>
    <row r="3179" spans="1:8" ht="18.75" customHeight="1" thickBot="1" x14ac:dyDescent="0.25">
      <c r="A3179" s="78"/>
      <c r="B3179" s="82"/>
      <c r="C3179" s="84"/>
      <c r="D3179" s="3" t="s">
        <v>123</v>
      </c>
      <c r="E3179" s="5">
        <v>0.77149999999999996</v>
      </c>
      <c r="F3179" s="5">
        <v>31.4055</v>
      </c>
      <c r="G3179" s="5">
        <v>0.41599999999999998</v>
      </c>
      <c r="H3179" s="5">
        <v>16.132999999999999</v>
      </c>
    </row>
    <row r="3180" spans="1:8" ht="18.75" customHeight="1" thickBot="1" x14ac:dyDescent="0.25">
      <c r="A3180" s="78"/>
      <c r="B3180" s="82"/>
      <c r="C3180" s="84"/>
      <c r="D3180" s="3" t="s">
        <v>125</v>
      </c>
      <c r="E3180" s="4"/>
      <c r="F3180" s="4"/>
      <c r="G3180" s="5">
        <v>5.4999999999999997E-3</v>
      </c>
      <c r="H3180" s="5">
        <v>7.6999999999999999E-2</v>
      </c>
    </row>
    <row r="3181" spans="1:8" ht="18.75" customHeight="1" thickBot="1" x14ac:dyDescent="0.25">
      <c r="A3181" s="78"/>
      <c r="B3181" s="82"/>
      <c r="C3181" s="84"/>
      <c r="D3181" s="3" t="s">
        <v>126</v>
      </c>
      <c r="E3181" s="5">
        <v>717.26378999999997</v>
      </c>
      <c r="F3181" s="5">
        <v>8470.76872</v>
      </c>
      <c r="G3181" s="5">
        <v>1344.454</v>
      </c>
      <c r="H3181" s="5">
        <v>14962.96183</v>
      </c>
    </row>
    <row r="3182" spans="1:8" ht="18.75" customHeight="1" thickBot="1" x14ac:dyDescent="0.25">
      <c r="A3182" s="78"/>
      <c r="B3182" s="82"/>
      <c r="C3182" s="84"/>
      <c r="D3182" s="3" t="s">
        <v>133</v>
      </c>
      <c r="E3182" s="5">
        <v>0.48949999999999999</v>
      </c>
      <c r="F3182" s="5">
        <v>2.7290000000000001</v>
      </c>
      <c r="G3182" s="5">
        <v>5.0999999999999997E-2</v>
      </c>
      <c r="H3182" s="5">
        <v>0.30149999999999999</v>
      </c>
    </row>
    <row r="3183" spans="1:8" ht="18.75" customHeight="1" thickBot="1" x14ac:dyDescent="0.25">
      <c r="A3183" s="78"/>
      <c r="B3183" s="82"/>
      <c r="C3183" s="84"/>
      <c r="D3183" s="3" t="s">
        <v>728</v>
      </c>
      <c r="E3183" s="5">
        <v>2.6579999999999999</v>
      </c>
      <c r="F3183" s="5">
        <v>21.920829999999999</v>
      </c>
      <c r="G3183" s="5">
        <v>0.47</v>
      </c>
      <c r="H3183" s="5">
        <v>3.8530000000000002</v>
      </c>
    </row>
    <row r="3184" spans="1:8" ht="18.75" customHeight="1" thickBot="1" x14ac:dyDescent="0.25">
      <c r="A3184" s="78"/>
      <c r="B3184" s="82"/>
      <c r="C3184" s="84"/>
      <c r="D3184" s="3" t="s">
        <v>621</v>
      </c>
      <c r="E3184" s="5">
        <v>0.1265</v>
      </c>
      <c r="F3184" s="5">
        <v>4.0469999999999997</v>
      </c>
      <c r="G3184" s="5">
        <v>2.1809699999999999</v>
      </c>
      <c r="H3184" s="5">
        <v>13.414</v>
      </c>
    </row>
    <row r="3185" spans="1:8" ht="18.75" customHeight="1" thickBot="1" x14ac:dyDescent="0.25">
      <c r="A3185" s="78"/>
      <c r="B3185" s="82"/>
      <c r="C3185" s="85"/>
      <c r="D3185" s="3" t="s">
        <v>36</v>
      </c>
      <c r="E3185" s="5">
        <v>2.4735</v>
      </c>
      <c r="F3185" s="5">
        <v>38.878570000000003</v>
      </c>
      <c r="G3185" s="5">
        <v>14.865</v>
      </c>
      <c r="H3185" s="5">
        <v>176.81464</v>
      </c>
    </row>
    <row r="3186" spans="1:8" ht="18.75" customHeight="1" thickBot="1" x14ac:dyDescent="0.25">
      <c r="A3186" s="78"/>
      <c r="B3186" s="82"/>
      <c r="C3186" s="83" t="s">
        <v>6</v>
      </c>
      <c r="D3186" s="3" t="s">
        <v>88</v>
      </c>
      <c r="E3186" s="5">
        <v>0.42549999999999999</v>
      </c>
      <c r="F3186" s="5">
        <v>9.5648900000000001</v>
      </c>
      <c r="G3186" s="5">
        <v>8.6499999999999994E-2</v>
      </c>
      <c r="H3186" s="5">
        <v>2.048</v>
      </c>
    </row>
    <row r="3187" spans="1:8" ht="18.75" customHeight="1" thickBot="1" x14ac:dyDescent="0.25">
      <c r="A3187" s="78"/>
      <c r="B3187" s="82"/>
      <c r="C3187" s="84"/>
      <c r="D3187" s="3" t="s">
        <v>341</v>
      </c>
      <c r="E3187" s="5">
        <v>6.7500000000000004E-2</v>
      </c>
      <c r="F3187" s="5">
        <v>3.6225000000000001</v>
      </c>
      <c r="G3187" s="5">
        <v>1E-3</v>
      </c>
      <c r="H3187" s="5">
        <v>5.5E-2</v>
      </c>
    </row>
    <row r="3188" spans="1:8" ht="18.75" customHeight="1" thickBot="1" x14ac:dyDescent="0.25">
      <c r="A3188" s="78"/>
      <c r="B3188" s="82"/>
      <c r="C3188" s="84"/>
      <c r="D3188" s="3" t="s">
        <v>67</v>
      </c>
      <c r="E3188" s="5">
        <v>1.8245</v>
      </c>
      <c r="F3188" s="5">
        <v>349.96699999999998</v>
      </c>
      <c r="G3188" s="5">
        <v>2.5129999999999999</v>
      </c>
      <c r="H3188" s="5">
        <v>453.3245</v>
      </c>
    </row>
    <row r="3189" spans="1:8" ht="18.75" customHeight="1" thickBot="1" x14ac:dyDescent="0.25">
      <c r="A3189" s="78"/>
      <c r="B3189" s="82"/>
      <c r="C3189" s="84"/>
      <c r="D3189" s="3" t="s">
        <v>616</v>
      </c>
      <c r="E3189" s="5">
        <v>40.525500000000001</v>
      </c>
      <c r="F3189" s="5">
        <v>2543.8563600000002</v>
      </c>
      <c r="G3189" s="5">
        <v>57.396500000000003</v>
      </c>
      <c r="H3189" s="5">
        <v>3281.5556900000001</v>
      </c>
    </row>
    <row r="3190" spans="1:8" ht="18.75" customHeight="1" thickBot="1" x14ac:dyDescent="0.25">
      <c r="A3190" s="78"/>
      <c r="B3190" s="82"/>
      <c r="C3190" s="84"/>
      <c r="D3190" s="3" t="s">
        <v>257</v>
      </c>
      <c r="E3190" s="5">
        <v>18.544229999999999</v>
      </c>
      <c r="F3190" s="5">
        <v>656.40521000000001</v>
      </c>
      <c r="G3190" s="5">
        <v>24.7395</v>
      </c>
      <c r="H3190" s="5">
        <v>843.95567000000005</v>
      </c>
    </row>
    <row r="3191" spans="1:8" ht="18.75" customHeight="1" thickBot="1" x14ac:dyDescent="0.25">
      <c r="A3191" s="78"/>
      <c r="B3191" s="82"/>
      <c r="C3191" s="84"/>
      <c r="D3191" s="3" t="s">
        <v>90</v>
      </c>
      <c r="E3191" s="5">
        <v>0.73599999999999999</v>
      </c>
      <c r="F3191" s="5">
        <v>14.33394</v>
      </c>
      <c r="G3191" s="5">
        <v>0.65600000000000003</v>
      </c>
      <c r="H3191" s="5">
        <v>11.94</v>
      </c>
    </row>
    <row r="3192" spans="1:8" ht="18.75" customHeight="1" thickBot="1" x14ac:dyDescent="0.25">
      <c r="A3192" s="78"/>
      <c r="B3192" s="82"/>
      <c r="C3192" s="84"/>
      <c r="D3192" s="3" t="s">
        <v>620</v>
      </c>
      <c r="E3192" s="5">
        <v>0.33650000000000002</v>
      </c>
      <c r="F3192" s="5">
        <v>5.1085000000000003</v>
      </c>
      <c r="G3192" s="5">
        <v>1.82796</v>
      </c>
      <c r="H3192" s="5">
        <v>26.712499999999999</v>
      </c>
    </row>
    <row r="3193" spans="1:8" ht="18.75" customHeight="1" thickBot="1" x14ac:dyDescent="0.25">
      <c r="A3193" s="78"/>
      <c r="B3193" s="82"/>
      <c r="C3193" s="84"/>
      <c r="D3193" s="3" t="s">
        <v>95</v>
      </c>
      <c r="E3193" s="5">
        <v>54.049599999999998</v>
      </c>
      <c r="F3193" s="5">
        <v>590.19173999999998</v>
      </c>
      <c r="G3193" s="5">
        <v>55.032809999999998</v>
      </c>
      <c r="H3193" s="5">
        <v>525.69381999999996</v>
      </c>
    </row>
    <row r="3194" spans="1:8" ht="18.75" customHeight="1" thickBot="1" x14ac:dyDescent="0.25">
      <c r="A3194" s="78"/>
      <c r="B3194" s="82"/>
      <c r="C3194" s="84"/>
      <c r="D3194" s="3" t="s">
        <v>92</v>
      </c>
      <c r="E3194" s="5">
        <v>0.74399999999999999</v>
      </c>
      <c r="F3194" s="5">
        <v>31.27</v>
      </c>
      <c r="G3194" s="5">
        <v>2.1499999999999998E-2</v>
      </c>
      <c r="H3194" s="5">
        <v>0.84250000000000003</v>
      </c>
    </row>
    <row r="3195" spans="1:8" ht="18.75" customHeight="1" thickBot="1" x14ac:dyDescent="0.25">
      <c r="A3195" s="78"/>
      <c r="B3195" s="82"/>
      <c r="C3195" s="84"/>
      <c r="D3195" s="3" t="s">
        <v>26</v>
      </c>
      <c r="E3195" s="5">
        <v>37.520499999999998</v>
      </c>
      <c r="F3195" s="5">
        <v>5876.2394999999997</v>
      </c>
      <c r="G3195" s="5">
        <v>30.305879999999998</v>
      </c>
      <c r="H3195" s="5">
        <v>4480.7074700000003</v>
      </c>
    </row>
    <row r="3196" spans="1:8" ht="18.75" customHeight="1" thickBot="1" x14ac:dyDescent="0.25">
      <c r="A3196" s="78"/>
      <c r="B3196" s="82"/>
      <c r="C3196" s="84"/>
      <c r="D3196" s="3" t="s">
        <v>149</v>
      </c>
      <c r="E3196" s="5">
        <v>14.938000000000001</v>
      </c>
      <c r="F3196" s="5">
        <v>99.238</v>
      </c>
      <c r="G3196" s="5">
        <v>13.44455</v>
      </c>
      <c r="H3196" s="5">
        <v>77.173500000000004</v>
      </c>
    </row>
    <row r="3197" spans="1:8" ht="18.75" customHeight="1" thickBot="1" x14ac:dyDescent="0.25">
      <c r="A3197" s="78"/>
      <c r="B3197" s="82"/>
      <c r="C3197" s="84"/>
      <c r="D3197" s="3" t="s">
        <v>65</v>
      </c>
      <c r="E3197" s="5">
        <v>3.9E-2</v>
      </c>
      <c r="F3197" s="5">
        <v>1.0349999999999999</v>
      </c>
      <c r="G3197" s="5">
        <v>7.2999999999999995E-2</v>
      </c>
      <c r="H3197" s="5">
        <v>2.8340000000000001</v>
      </c>
    </row>
    <row r="3198" spans="1:8" ht="18.75" customHeight="1" thickBot="1" x14ac:dyDescent="0.25">
      <c r="A3198" s="78"/>
      <c r="B3198" s="82"/>
      <c r="C3198" s="84"/>
      <c r="D3198" s="3" t="s">
        <v>74</v>
      </c>
      <c r="E3198" s="5">
        <v>28.857500000000002</v>
      </c>
      <c r="F3198" s="5">
        <v>374.35843</v>
      </c>
      <c r="G3198" s="5">
        <v>23.439</v>
      </c>
      <c r="H3198" s="5">
        <v>293.61817000000002</v>
      </c>
    </row>
    <row r="3199" spans="1:8" ht="18.75" customHeight="1" thickBot="1" x14ac:dyDescent="0.25">
      <c r="A3199" s="78"/>
      <c r="B3199" s="82"/>
      <c r="C3199" s="84"/>
      <c r="D3199" s="3" t="s">
        <v>160</v>
      </c>
      <c r="E3199" s="5">
        <v>3.6337799999999998</v>
      </c>
      <c r="F3199" s="5">
        <v>109.85</v>
      </c>
      <c r="G3199" s="5">
        <v>3.0911400000000002</v>
      </c>
      <c r="H3199" s="5">
        <v>75.77</v>
      </c>
    </row>
    <row r="3200" spans="1:8" ht="18.75" customHeight="1" thickBot="1" x14ac:dyDescent="0.25">
      <c r="A3200" s="78"/>
      <c r="B3200" s="82"/>
      <c r="C3200" s="84"/>
      <c r="D3200" s="3" t="s">
        <v>607</v>
      </c>
      <c r="E3200" s="5">
        <v>3.12</v>
      </c>
      <c r="F3200" s="5">
        <v>639.64649999999995</v>
      </c>
      <c r="G3200" s="5">
        <v>3.1190000000000002</v>
      </c>
      <c r="H3200" s="5">
        <v>545.79979000000003</v>
      </c>
    </row>
    <row r="3201" spans="1:8" ht="18.75" customHeight="1" thickBot="1" x14ac:dyDescent="0.25">
      <c r="A3201" s="78"/>
      <c r="B3201" s="82"/>
      <c r="C3201" s="84"/>
      <c r="D3201" s="3" t="s">
        <v>729</v>
      </c>
      <c r="E3201" s="5">
        <v>4.5499999999999999E-2</v>
      </c>
      <c r="F3201" s="5">
        <v>0.76549999999999996</v>
      </c>
      <c r="G3201" s="5">
        <v>2.7058300000000002</v>
      </c>
      <c r="H3201" s="5">
        <v>35.483370000000001</v>
      </c>
    </row>
    <row r="3202" spans="1:8" ht="18.75" customHeight="1" thickBot="1" x14ac:dyDescent="0.25">
      <c r="A3202" s="78"/>
      <c r="B3202" s="82"/>
      <c r="C3202" s="84"/>
      <c r="D3202" s="3" t="s">
        <v>262</v>
      </c>
      <c r="E3202" s="5">
        <v>6.3295000000000003</v>
      </c>
      <c r="F3202" s="5">
        <v>548.00638000000004</v>
      </c>
      <c r="G3202" s="5">
        <v>7.5015000000000001</v>
      </c>
      <c r="H3202" s="5">
        <v>620.33474000000001</v>
      </c>
    </row>
    <row r="3203" spans="1:8" ht="18.75" customHeight="1" thickBot="1" x14ac:dyDescent="0.25">
      <c r="A3203" s="78"/>
      <c r="B3203" s="82"/>
      <c r="C3203" s="84"/>
      <c r="D3203" s="3" t="s">
        <v>103</v>
      </c>
      <c r="E3203" s="5">
        <v>1.85425</v>
      </c>
      <c r="F3203" s="5">
        <v>89.902500000000003</v>
      </c>
      <c r="G3203" s="5">
        <v>2.1284999999999998</v>
      </c>
      <c r="H3203" s="5">
        <v>89.035039999999995</v>
      </c>
    </row>
    <row r="3204" spans="1:8" ht="18.75" customHeight="1" thickBot="1" x14ac:dyDescent="0.25">
      <c r="A3204" s="78"/>
      <c r="B3204" s="82"/>
      <c r="C3204" s="84"/>
      <c r="D3204" s="3" t="s">
        <v>345</v>
      </c>
      <c r="E3204" s="5">
        <v>1.6735</v>
      </c>
      <c r="F3204" s="5">
        <v>78.564999999999998</v>
      </c>
      <c r="G3204" s="5">
        <v>0.13250000000000001</v>
      </c>
      <c r="H3204" s="5">
        <v>4.6150000000000002</v>
      </c>
    </row>
    <row r="3205" spans="1:8" ht="18.75" customHeight="1" thickBot="1" x14ac:dyDescent="0.25">
      <c r="A3205" s="78"/>
      <c r="B3205" s="82"/>
      <c r="C3205" s="84"/>
      <c r="D3205" s="3" t="s">
        <v>617</v>
      </c>
      <c r="E3205" s="5">
        <v>58.472499999999997</v>
      </c>
      <c r="F3205" s="5">
        <v>1172.9835</v>
      </c>
      <c r="G3205" s="5">
        <v>36.968499999999999</v>
      </c>
      <c r="H3205" s="5">
        <v>832.80050000000006</v>
      </c>
    </row>
    <row r="3206" spans="1:8" ht="18.75" customHeight="1" thickBot="1" x14ac:dyDescent="0.25">
      <c r="A3206" s="78"/>
      <c r="B3206" s="82"/>
      <c r="C3206" s="84"/>
      <c r="D3206" s="3" t="s">
        <v>99</v>
      </c>
      <c r="E3206" s="4"/>
      <c r="F3206" s="4"/>
      <c r="G3206" s="5">
        <v>5.4999999999999997E-3</v>
      </c>
      <c r="H3206" s="5">
        <v>0.21</v>
      </c>
    </row>
    <row r="3207" spans="1:8" ht="18.75" customHeight="1" thickBot="1" x14ac:dyDescent="0.25">
      <c r="A3207" s="78"/>
      <c r="B3207" s="82"/>
      <c r="C3207" s="84"/>
      <c r="D3207" s="3" t="s">
        <v>9</v>
      </c>
      <c r="E3207" s="5">
        <v>14.982250000000001</v>
      </c>
      <c r="F3207" s="5">
        <v>826.28431</v>
      </c>
      <c r="G3207" s="5">
        <v>11.452500000000001</v>
      </c>
      <c r="H3207" s="5">
        <v>590.56673000000001</v>
      </c>
    </row>
    <row r="3208" spans="1:8" ht="18.75" customHeight="1" thickBot="1" x14ac:dyDescent="0.25">
      <c r="A3208" s="78"/>
      <c r="B3208" s="82"/>
      <c r="C3208" s="84"/>
      <c r="D3208" s="3" t="s">
        <v>21</v>
      </c>
      <c r="E3208" s="5">
        <v>8.5000000000000006E-2</v>
      </c>
      <c r="F3208" s="5">
        <v>8.26</v>
      </c>
      <c r="G3208" s="5">
        <v>0.1115</v>
      </c>
      <c r="H3208" s="5">
        <v>13.272500000000001</v>
      </c>
    </row>
    <row r="3209" spans="1:8" ht="18.75" customHeight="1" thickBot="1" x14ac:dyDescent="0.25">
      <c r="A3209" s="78"/>
      <c r="B3209" s="82"/>
      <c r="C3209" s="84"/>
      <c r="D3209" s="3" t="s">
        <v>94</v>
      </c>
      <c r="E3209" s="5">
        <v>0.77949999999999997</v>
      </c>
      <c r="F3209" s="5">
        <v>29.96339</v>
      </c>
      <c r="G3209" s="5">
        <v>0.129</v>
      </c>
      <c r="H3209" s="5">
        <v>5.0585000000000004</v>
      </c>
    </row>
    <row r="3210" spans="1:8" ht="18.75" customHeight="1" thickBot="1" x14ac:dyDescent="0.25">
      <c r="A3210" s="78"/>
      <c r="B3210" s="82"/>
      <c r="C3210" s="84"/>
      <c r="D3210" s="3" t="s">
        <v>413</v>
      </c>
      <c r="E3210" s="5">
        <v>8.0165000000000006</v>
      </c>
      <c r="F3210" s="5">
        <v>931.18921</v>
      </c>
      <c r="G3210" s="5">
        <v>2.3184999999999998</v>
      </c>
      <c r="H3210" s="5">
        <v>258.20755000000003</v>
      </c>
    </row>
    <row r="3211" spans="1:8" ht="18.75" customHeight="1" thickBot="1" x14ac:dyDescent="0.25">
      <c r="A3211" s="78"/>
      <c r="B3211" s="82"/>
      <c r="C3211" s="84"/>
      <c r="D3211" s="3" t="s">
        <v>63</v>
      </c>
      <c r="E3211" s="5">
        <v>4.6185</v>
      </c>
      <c r="F3211" s="5">
        <v>903.34232999999995</v>
      </c>
      <c r="G3211" s="5">
        <v>8.3510000000000009</v>
      </c>
      <c r="H3211" s="5">
        <v>1484.4712099999999</v>
      </c>
    </row>
    <row r="3212" spans="1:8" ht="18.75" customHeight="1" thickBot="1" x14ac:dyDescent="0.25">
      <c r="A3212" s="78"/>
      <c r="B3212" s="82"/>
      <c r="C3212" s="84"/>
      <c r="D3212" s="3" t="s">
        <v>8</v>
      </c>
      <c r="E3212" s="5">
        <v>81.733500000000006</v>
      </c>
      <c r="F3212" s="5">
        <v>3652.6816600000002</v>
      </c>
      <c r="G3212" s="5">
        <v>59.118000000000002</v>
      </c>
      <c r="H3212" s="5">
        <v>2442.37601</v>
      </c>
    </row>
    <row r="3213" spans="1:8" ht="18.75" customHeight="1" thickBot="1" x14ac:dyDescent="0.25">
      <c r="A3213" s="78"/>
      <c r="B3213" s="82"/>
      <c r="C3213" s="84"/>
      <c r="D3213" s="3" t="s">
        <v>188</v>
      </c>
      <c r="E3213" s="5">
        <v>10.599</v>
      </c>
      <c r="F3213" s="5">
        <v>101.93633</v>
      </c>
      <c r="G3213" s="5">
        <v>25.003630000000001</v>
      </c>
      <c r="H3213" s="5">
        <v>222.52833000000001</v>
      </c>
    </row>
    <row r="3214" spans="1:8" ht="18.75" customHeight="1" thickBot="1" x14ac:dyDescent="0.25">
      <c r="A3214" s="78"/>
      <c r="B3214" s="82"/>
      <c r="C3214" s="84"/>
      <c r="D3214" s="3" t="s">
        <v>147</v>
      </c>
      <c r="E3214" s="5">
        <v>2.4500000000000001E-2</v>
      </c>
      <c r="F3214" s="5">
        <v>3.5135000000000001</v>
      </c>
      <c r="G3214" s="5">
        <v>3.3000000000000002E-2</v>
      </c>
      <c r="H3214" s="5">
        <v>2.64</v>
      </c>
    </row>
    <row r="3215" spans="1:8" ht="18.75" customHeight="1" thickBot="1" x14ac:dyDescent="0.25">
      <c r="A3215" s="78"/>
      <c r="B3215" s="82"/>
      <c r="C3215" s="84"/>
      <c r="D3215" s="3" t="s">
        <v>164</v>
      </c>
      <c r="E3215" s="5">
        <v>4.4999999999999997E-3</v>
      </c>
      <c r="F3215" s="5">
        <v>0.21299999999999999</v>
      </c>
      <c r="G3215" s="5">
        <v>4.0000000000000001E-3</v>
      </c>
      <c r="H3215" s="5">
        <v>0.30649999999999999</v>
      </c>
    </row>
    <row r="3216" spans="1:8" ht="18.75" customHeight="1" thickBot="1" x14ac:dyDescent="0.25">
      <c r="A3216" s="78"/>
      <c r="B3216" s="82"/>
      <c r="C3216" s="84"/>
      <c r="D3216" s="3" t="s">
        <v>106</v>
      </c>
      <c r="E3216" s="5">
        <v>0.159</v>
      </c>
      <c r="F3216" s="5">
        <v>6.6994999999999996</v>
      </c>
      <c r="G3216" s="5">
        <v>4.2999999999999997E-2</v>
      </c>
      <c r="H3216" s="5">
        <v>2.3250000000000002</v>
      </c>
    </row>
    <row r="3217" spans="1:8" ht="18.75" customHeight="1" thickBot="1" x14ac:dyDescent="0.25">
      <c r="A3217" s="78"/>
      <c r="B3217" s="82"/>
      <c r="C3217" s="84"/>
      <c r="D3217" s="3" t="s">
        <v>23</v>
      </c>
      <c r="E3217" s="5">
        <v>1.9964999999999999</v>
      </c>
      <c r="F3217" s="5">
        <v>7.19</v>
      </c>
      <c r="G3217" s="5">
        <v>1.4E-2</v>
      </c>
      <c r="H3217" s="5">
        <v>0.749</v>
      </c>
    </row>
    <row r="3218" spans="1:8" ht="18.75" customHeight="1" thickBot="1" x14ac:dyDescent="0.25">
      <c r="A3218" s="78"/>
      <c r="B3218" s="82"/>
      <c r="C3218" s="84"/>
      <c r="D3218" s="3" t="s">
        <v>268</v>
      </c>
      <c r="E3218" s="5">
        <v>25.806999999999999</v>
      </c>
      <c r="F3218" s="5">
        <v>955.10500000000002</v>
      </c>
      <c r="G3218" s="5">
        <v>31.421500000000002</v>
      </c>
      <c r="H3218" s="5">
        <v>1123.653</v>
      </c>
    </row>
    <row r="3219" spans="1:8" ht="18.75" customHeight="1" thickBot="1" x14ac:dyDescent="0.25">
      <c r="A3219" s="78"/>
      <c r="B3219" s="82"/>
      <c r="C3219" s="84"/>
      <c r="D3219" s="3" t="s">
        <v>112</v>
      </c>
      <c r="E3219" s="5">
        <v>1.069</v>
      </c>
      <c r="F3219" s="5">
        <v>169.9795</v>
      </c>
      <c r="G3219" s="5">
        <v>0.59599999999999997</v>
      </c>
      <c r="H3219" s="5">
        <v>108.05829</v>
      </c>
    </row>
    <row r="3220" spans="1:8" ht="18.75" customHeight="1" thickBot="1" x14ac:dyDescent="0.25">
      <c r="A3220" s="78"/>
      <c r="B3220" s="82"/>
      <c r="C3220" s="84"/>
      <c r="D3220" s="3" t="s">
        <v>730</v>
      </c>
      <c r="E3220" s="4"/>
      <c r="F3220" s="4"/>
      <c r="G3220" s="5">
        <v>0.107</v>
      </c>
      <c r="H3220" s="5">
        <v>8.0824999999999996</v>
      </c>
    </row>
    <row r="3221" spans="1:8" ht="18.75" customHeight="1" thickBot="1" x14ac:dyDescent="0.25">
      <c r="A3221" s="78"/>
      <c r="B3221" s="82"/>
      <c r="C3221" s="84"/>
      <c r="D3221" s="3" t="s">
        <v>100</v>
      </c>
      <c r="E3221" s="5">
        <v>0.08</v>
      </c>
      <c r="F3221" s="5">
        <v>0.9</v>
      </c>
      <c r="G3221" s="4"/>
      <c r="H3221" s="4"/>
    </row>
    <row r="3222" spans="1:8" ht="18.75" customHeight="1" thickBot="1" x14ac:dyDescent="0.25">
      <c r="A3222" s="78"/>
      <c r="B3222" s="82"/>
      <c r="C3222" s="84"/>
      <c r="D3222" s="3" t="s">
        <v>300</v>
      </c>
      <c r="E3222" s="5">
        <v>234.14599999999999</v>
      </c>
      <c r="F3222" s="5">
        <v>873.82500000000005</v>
      </c>
      <c r="G3222" s="5">
        <v>0.08</v>
      </c>
      <c r="H3222" s="5">
        <v>0.42</v>
      </c>
    </row>
    <row r="3223" spans="1:8" ht="18.75" customHeight="1" thickBot="1" x14ac:dyDescent="0.25">
      <c r="A3223" s="78"/>
      <c r="B3223" s="82"/>
      <c r="C3223" s="84"/>
      <c r="D3223" s="3" t="s">
        <v>17</v>
      </c>
      <c r="E3223" s="5">
        <v>7.4720000000000004</v>
      </c>
      <c r="F3223" s="5">
        <v>38.854999999999997</v>
      </c>
      <c r="G3223" s="5">
        <v>5.0000000000000001E-4</v>
      </c>
      <c r="H3223" s="5">
        <v>0.115</v>
      </c>
    </row>
    <row r="3224" spans="1:8" ht="18.75" customHeight="1" thickBot="1" x14ac:dyDescent="0.25">
      <c r="A3224" s="78"/>
      <c r="B3224" s="82"/>
      <c r="C3224" s="84"/>
      <c r="D3224" s="3" t="s">
        <v>87</v>
      </c>
      <c r="E3224" s="5">
        <v>12.837</v>
      </c>
      <c r="F3224" s="5">
        <v>670.72622999999999</v>
      </c>
      <c r="G3224" s="5">
        <v>6.1835000000000004</v>
      </c>
      <c r="H3224" s="5">
        <v>377.01596000000001</v>
      </c>
    </row>
    <row r="3225" spans="1:8" ht="18.75" customHeight="1" thickBot="1" x14ac:dyDescent="0.25">
      <c r="A3225" s="78"/>
      <c r="B3225" s="82"/>
      <c r="C3225" s="84"/>
      <c r="D3225" s="3" t="s">
        <v>29</v>
      </c>
      <c r="E3225" s="5">
        <v>27.585000000000001</v>
      </c>
      <c r="F3225" s="5">
        <v>2991.8194899999999</v>
      </c>
      <c r="G3225" s="5">
        <v>29.729500000000002</v>
      </c>
      <c r="H3225" s="5">
        <v>3159.5208299999999</v>
      </c>
    </row>
    <row r="3226" spans="1:8" ht="18.75" customHeight="1" thickBot="1" x14ac:dyDescent="0.25">
      <c r="A3226" s="78"/>
      <c r="B3226" s="82"/>
      <c r="C3226" s="84"/>
      <c r="D3226" s="3" t="s">
        <v>28</v>
      </c>
      <c r="E3226" s="5">
        <v>5.3313300000000003</v>
      </c>
      <c r="F3226" s="5">
        <v>276.31592000000001</v>
      </c>
      <c r="G3226" s="5">
        <v>4.0519999999999996</v>
      </c>
      <c r="H3226" s="5">
        <v>212.66193000000001</v>
      </c>
    </row>
    <row r="3227" spans="1:8" ht="18.75" customHeight="1" thickBot="1" x14ac:dyDescent="0.25">
      <c r="A3227" s="78"/>
      <c r="B3227" s="82"/>
      <c r="C3227" s="84"/>
      <c r="D3227" s="3" t="s">
        <v>614</v>
      </c>
      <c r="E3227" s="5">
        <v>0.1595</v>
      </c>
      <c r="F3227" s="5">
        <v>2.5870000000000002</v>
      </c>
      <c r="G3227" s="5">
        <v>0.03</v>
      </c>
      <c r="H3227" s="5">
        <v>1.915</v>
      </c>
    </row>
    <row r="3228" spans="1:8" ht="18.75" customHeight="1" thickBot="1" x14ac:dyDescent="0.25">
      <c r="A3228" s="78"/>
      <c r="B3228" s="82"/>
      <c r="C3228" s="84"/>
      <c r="D3228" s="3" t="s">
        <v>297</v>
      </c>
      <c r="E3228" s="4"/>
      <c r="F3228" s="4"/>
      <c r="G3228" s="5">
        <v>2.5000000000000001E-2</v>
      </c>
      <c r="H3228" s="5">
        <v>1.1835</v>
      </c>
    </row>
    <row r="3229" spans="1:8" ht="18.75" customHeight="1" thickBot="1" x14ac:dyDescent="0.25">
      <c r="A3229" s="78"/>
      <c r="B3229" s="82"/>
      <c r="C3229" s="84"/>
      <c r="D3229" s="3" t="s">
        <v>25</v>
      </c>
      <c r="E3229" s="5">
        <v>103.321</v>
      </c>
      <c r="F3229" s="5">
        <v>1381.29332</v>
      </c>
      <c r="G3229" s="5">
        <v>56.451000000000001</v>
      </c>
      <c r="H3229" s="5">
        <v>876.81561999999997</v>
      </c>
    </row>
    <row r="3230" spans="1:8" ht="18.75" customHeight="1" thickBot="1" x14ac:dyDescent="0.25">
      <c r="A3230" s="78"/>
      <c r="B3230" s="82"/>
      <c r="C3230" s="84"/>
      <c r="D3230" s="3" t="s">
        <v>116</v>
      </c>
      <c r="E3230" s="4"/>
      <c r="F3230" s="4"/>
      <c r="G3230" s="5">
        <v>1.35E-2</v>
      </c>
      <c r="H3230" s="5">
        <v>0.54749999999999999</v>
      </c>
    </row>
    <row r="3231" spans="1:8" ht="18.75" customHeight="1" thickBot="1" x14ac:dyDescent="0.25">
      <c r="A3231" s="78"/>
      <c r="B3231" s="82"/>
      <c r="C3231" s="84"/>
      <c r="D3231" s="3" t="s">
        <v>14</v>
      </c>
      <c r="E3231" s="5">
        <v>0.69569999999999999</v>
      </c>
      <c r="F3231" s="5">
        <v>11.445</v>
      </c>
      <c r="G3231" s="5">
        <v>0.23283000000000001</v>
      </c>
      <c r="H3231" s="5">
        <v>2.9380000000000002</v>
      </c>
    </row>
    <row r="3232" spans="1:8" ht="18.75" customHeight="1" thickBot="1" x14ac:dyDescent="0.25">
      <c r="A3232" s="78"/>
      <c r="B3232" s="82"/>
      <c r="C3232" s="84"/>
      <c r="D3232" s="3" t="s">
        <v>618</v>
      </c>
      <c r="E3232" s="5">
        <v>29.458010000000002</v>
      </c>
      <c r="F3232" s="5">
        <v>948.50106000000005</v>
      </c>
      <c r="G3232" s="5">
        <v>17.63288</v>
      </c>
      <c r="H3232" s="5">
        <v>600.40035</v>
      </c>
    </row>
    <row r="3233" spans="1:8" ht="18.75" customHeight="1" thickBot="1" x14ac:dyDescent="0.25">
      <c r="A3233" s="78"/>
      <c r="B3233" s="82"/>
      <c r="C3233" s="84"/>
      <c r="D3233" s="3" t="s">
        <v>89</v>
      </c>
      <c r="E3233" s="5">
        <v>5.7625000000000002</v>
      </c>
      <c r="F3233" s="5">
        <v>119.39803000000001</v>
      </c>
      <c r="G3233" s="5">
        <v>4.1985000000000001</v>
      </c>
      <c r="H3233" s="5">
        <v>76.255210000000005</v>
      </c>
    </row>
    <row r="3234" spans="1:8" ht="18.75" customHeight="1" thickBot="1" x14ac:dyDescent="0.25">
      <c r="A3234" s="78"/>
      <c r="B3234" s="82"/>
      <c r="C3234" s="84"/>
      <c r="D3234" s="3" t="s">
        <v>731</v>
      </c>
      <c r="E3234" s="5">
        <v>372.65949999999998</v>
      </c>
      <c r="F3234" s="5">
        <v>3270.8627799999999</v>
      </c>
      <c r="G3234" s="4"/>
      <c r="H3234" s="4"/>
    </row>
    <row r="3235" spans="1:8" ht="18.75" customHeight="1" thickBot="1" x14ac:dyDescent="0.25">
      <c r="A3235" s="78"/>
      <c r="B3235" s="82"/>
      <c r="C3235" s="84"/>
      <c r="D3235" s="3" t="s">
        <v>104</v>
      </c>
      <c r="E3235" s="4"/>
      <c r="F3235" s="4"/>
      <c r="G3235" s="5">
        <v>7.0000000000000001E-3</v>
      </c>
      <c r="H3235" s="5">
        <v>0.08</v>
      </c>
    </row>
    <row r="3236" spans="1:8" ht="18.75" customHeight="1" thickBot="1" x14ac:dyDescent="0.25">
      <c r="A3236" s="78"/>
      <c r="B3236" s="82"/>
      <c r="C3236" s="84"/>
      <c r="D3236" s="3" t="s">
        <v>612</v>
      </c>
      <c r="E3236" s="5">
        <v>0.40849999999999997</v>
      </c>
      <c r="F3236" s="5">
        <v>5.9554999999999998</v>
      </c>
      <c r="G3236" s="5">
        <v>0.17749999999999999</v>
      </c>
      <c r="H3236" s="5">
        <v>1.19</v>
      </c>
    </row>
    <row r="3237" spans="1:8" ht="18.75" customHeight="1" thickBot="1" x14ac:dyDescent="0.25">
      <c r="A3237" s="78"/>
      <c r="B3237" s="82"/>
      <c r="C3237" s="84"/>
      <c r="D3237" s="3" t="s">
        <v>558</v>
      </c>
      <c r="E3237" s="5">
        <v>163.88417000000001</v>
      </c>
      <c r="F3237" s="5">
        <v>9737.4779299999991</v>
      </c>
      <c r="G3237" s="5">
        <v>72.646420000000006</v>
      </c>
      <c r="H3237" s="5">
        <v>5137.3122700000004</v>
      </c>
    </row>
    <row r="3238" spans="1:8" ht="18.75" customHeight="1" thickBot="1" x14ac:dyDescent="0.25">
      <c r="A3238" s="78"/>
      <c r="B3238" s="82"/>
      <c r="C3238" s="84"/>
      <c r="D3238" s="3" t="s">
        <v>282</v>
      </c>
      <c r="E3238" s="5">
        <v>6.9096399999999996</v>
      </c>
      <c r="F3238" s="5">
        <v>136.4135</v>
      </c>
      <c r="G3238" s="5">
        <v>1.1315</v>
      </c>
      <c r="H3238" s="5">
        <v>18.0855</v>
      </c>
    </row>
    <row r="3239" spans="1:8" ht="18.75" customHeight="1" thickBot="1" x14ac:dyDescent="0.25">
      <c r="A3239" s="78"/>
      <c r="B3239" s="82"/>
      <c r="C3239" s="84"/>
      <c r="D3239" s="3" t="s">
        <v>114</v>
      </c>
      <c r="E3239" s="5">
        <v>7.1999999999999995E-2</v>
      </c>
      <c r="F3239" s="5">
        <v>4.3724999999999996</v>
      </c>
      <c r="G3239" s="5">
        <v>3.5499999999999997E-2</v>
      </c>
      <c r="H3239" s="5">
        <v>2.6625000000000001</v>
      </c>
    </row>
    <row r="3240" spans="1:8" ht="18.75" customHeight="1" thickBot="1" x14ac:dyDescent="0.25">
      <c r="A3240" s="78"/>
      <c r="B3240" s="82"/>
      <c r="C3240" s="84"/>
      <c r="D3240" s="3" t="s">
        <v>170</v>
      </c>
      <c r="E3240" s="5">
        <v>10.378500000000001</v>
      </c>
      <c r="F3240" s="5">
        <v>215.76949999999999</v>
      </c>
      <c r="G3240" s="5">
        <v>5.89175</v>
      </c>
      <c r="H3240" s="5">
        <v>98.254000000000005</v>
      </c>
    </row>
    <row r="3241" spans="1:8" ht="18.75" customHeight="1" thickBot="1" x14ac:dyDescent="0.25">
      <c r="A3241" s="78"/>
      <c r="B3241" s="82"/>
      <c r="C3241" s="84"/>
      <c r="D3241" s="3" t="s">
        <v>78</v>
      </c>
      <c r="E3241" s="5">
        <v>9.8000000000000004E-2</v>
      </c>
      <c r="F3241" s="5">
        <v>4.2389999999999999</v>
      </c>
      <c r="G3241" s="5">
        <v>2.5000000000000001E-3</v>
      </c>
      <c r="H3241" s="5">
        <v>0.1875</v>
      </c>
    </row>
    <row r="3242" spans="1:8" ht="18.75" customHeight="1" thickBot="1" x14ac:dyDescent="0.25">
      <c r="A3242" s="78"/>
      <c r="B3242" s="82"/>
      <c r="C3242" s="84"/>
      <c r="D3242" s="3" t="s">
        <v>404</v>
      </c>
      <c r="E3242" s="5">
        <v>2.6499999999999999E-2</v>
      </c>
      <c r="F3242" s="5">
        <v>0.97699999999999998</v>
      </c>
      <c r="G3242" s="5">
        <v>8.5000000000000006E-3</v>
      </c>
      <c r="H3242" s="5">
        <v>0.28799999999999998</v>
      </c>
    </row>
    <row r="3243" spans="1:8" ht="18.75" customHeight="1" thickBot="1" x14ac:dyDescent="0.25">
      <c r="A3243" s="78"/>
      <c r="B3243" s="82"/>
      <c r="C3243" s="84"/>
      <c r="D3243" s="3" t="s">
        <v>18</v>
      </c>
      <c r="E3243" s="5">
        <v>21.639500000000002</v>
      </c>
      <c r="F3243" s="5">
        <v>402.52100000000002</v>
      </c>
      <c r="G3243" s="5">
        <v>10.147259999999999</v>
      </c>
      <c r="H3243" s="5">
        <v>203.86317</v>
      </c>
    </row>
    <row r="3244" spans="1:8" ht="18.75" customHeight="1" thickBot="1" x14ac:dyDescent="0.25">
      <c r="A3244" s="78"/>
      <c r="B3244" s="82"/>
      <c r="C3244" s="84"/>
      <c r="D3244" s="3" t="s">
        <v>615</v>
      </c>
      <c r="E3244" s="4"/>
      <c r="F3244" s="4"/>
      <c r="G3244" s="5">
        <v>8.5500000000000007E-2</v>
      </c>
      <c r="H3244" s="5">
        <v>7.375</v>
      </c>
    </row>
    <row r="3245" spans="1:8" ht="18.75" customHeight="1" thickBot="1" x14ac:dyDescent="0.25">
      <c r="A3245" s="78"/>
      <c r="B3245" s="82"/>
      <c r="C3245" s="84"/>
      <c r="D3245" s="3" t="s">
        <v>111</v>
      </c>
      <c r="E3245" s="5">
        <v>178.22749999999999</v>
      </c>
      <c r="F3245" s="5">
        <v>7086.1301400000002</v>
      </c>
      <c r="G3245" s="5">
        <v>189.96600000000001</v>
      </c>
      <c r="H3245" s="5">
        <v>6959.4324500000002</v>
      </c>
    </row>
    <row r="3246" spans="1:8" ht="18.75" customHeight="1" thickBot="1" x14ac:dyDescent="0.25">
      <c r="A3246" s="78"/>
      <c r="B3246" s="82"/>
      <c r="C3246" s="84"/>
      <c r="D3246" s="3" t="s">
        <v>732</v>
      </c>
      <c r="E3246" s="4"/>
      <c r="F3246" s="4"/>
      <c r="G3246" s="5">
        <v>1.55E-2</v>
      </c>
      <c r="H3246" s="5">
        <v>1.5375000000000001</v>
      </c>
    </row>
    <row r="3247" spans="1:8" ht="18.75" customHeight="1" thickBot="1" x14ac:dyDescent="0.25">
      <c r="A3247" s="78"/>
      <c r="B3247" s="82"/>
      <c r="C3247" s="84"/>
      <c r="D3247" s="3" t="s">
        <v>64</v>
      </c>
      <c r="E3247" s="5">
        <v>0.64900000000000002</v>
      </c>
      <c r="F3247" s="5">
        <v>76.131829999999994</v>
      </c>
      <c r="G3247" s="5">
        <v>9.6000000000000002E-2</v>
      </c>
      <c r="H3247" s="5">
        <v>9.0314999999999994</v>
      </c>
    </row>
    <row r="3248" spans="1:8" ht="18.75" customHeight="1" thickBot="1" x14ac:dyDescent="0.25">
      <c r="A3248" s="78"/>
      <c r="B3248" s="82"/>
      <c r="C3248" s="84"/>
      <c r="D3248" s="3" t="s">
        <v>102</v>
      </c>
      <c r="E3248" s="5">
        <v>7.55</v>
      </c>
      <c r="F3248" s="5">
        <v>331.61736999999999</v>
      </c>
      <c r="G3248" s="5">
        <v>5.03</v>
      </c>
      <c r="H3248" s="5">
        <v>191.93929</v>
      </c>
    </row>
    <row r="3249" spans="1:8" ht="18.75" customHeight="1" thickBot="1" x14ac:dyDescent="0.25">
      <c r="A3249" s="78"/>
      <c r="B3249" s="82"/>
      <c r="C3249" s="84"/>
      <c r="D3249" s="3" t="s">
        <v>390</v>
      </c>
      <c r="E3249" s="4"/>
      <c r="F3249" s="4"/>
      <c r="G3249" s="5">
        <v>0.13800000000000001</v>
      </c>
      <c r="H3249" s="5">
        <v>11.23</v>
      </c>
    </row>
    <row r="3250" spans="1:8" ht="18.75" customHeight="1" thickBot="1" x14ac:dyDescent="0.25">
      <c r="A3250" s="78"/>
      <c r="B3250" s="82"/>
      <c r="C3250" s="84"/>
      <c r="D3250" s="3" t="s">
        <v>101</v>
      </c>
      <c r="E3250" s="5">
        <v>9.5000000000000001E-2</v>
      </c>
      <c r="F3250" s="5">
        <v>2.1339999999999999</v>
      </c>
      <c r="G3250" s="5">
        <v>2.9000000000000001E-2</v>
      </c>
      <c r="H3250" s="5">
        <v>1.196</v>
      </c>
    </row>
    <row r="3251" spans="1:8" ht="18.75" customHeight="1" thickBot="1" x14ac:dyDescent="0.25">
      <c r="A3251" s="78"/>
      <c r="B3251" s="82"/>
      <c r="C3251" s="84"/>
      <c r="D3251" s="3" t="s">
        <v>118</v>
      </c>
      <c r="E3251" s="5">
        <v>56.2012</v>
      </c>
      <c r="F3251" s="5">
        <v>1256.1078500000001</v>
      </c>
      <c r="G3251" s="5">
        <v>10.514089999999999</v>
      </c>
      <c r="H3251" s="5">
        <v>252.72869</v>
      </c>
    </row>
    <row r="3252" spans="1:8" ht="18.75" customHeight="1" thickBot="1" x14ac:dyDescent="0.25">
      <c r="A3252" s="78"/>
      <c r="B3252" s="82"/>
      <c r="C3252" s="84"/>
      <c r="D3252" s="3" t="s">
        <v>16</v>
      </c>
      <c r="E3252" s="5">
        <v>102.896</v>
      </c>
      <c r="F3252" s="5">
        <v>2008.9333300000001</v>
      </c>
      <c r="G3252" s="5">
        <v>121.86903</v>
      </c>
      <c r="H3252" s="5">
        <v>2032.01334</v>
      </c>
    </row>
    <row r="3253" spans="1:8" ht="18.75" customHeight="1" thickBot="1" x14ac:dyDescent="0.25">
      <c r="A3253" s="78"/>
      <c r="B3253" s="82"/>
      <c r="C3253" s="84"/>
      <c r="D3253" s="3" t="s">
        <v>613</v>
      </c>
      <c r="E3253" s="4"/>
      <c r="F3253" s="4"/>
      <c r="G3253" s="5">
        <v>1.95E-2</v>
      </c>
      <c r="H3253" s="5">
        <v>1.3049999999999999</v>
      </c>
    </row>
    <row r="3254" spans="1:8" ht="18.75" customHeight="1" thickBot="1" x14ac:dyDescent="0.25">
      <c r="A3254" s="78"/>
      <c r="B3254" s="82"/>
      <c r="C3254" s="84"/>
      <c r="D3254" s="3" t="s">
        <v>143</v>
      </c>
      <c r="E3254" s="5">
        <v>34.918500000000002</v>
      </c>
      <c r="F3254" s="5">
        <v>844.93892000000005</v>
      </c>
      <c r="G3254" s="5">
        <v>45.451500000000003</v>
      </c>
      <c r="H3254" s="5">
        <v>969.51352999999995</v>
      </c>
    </row>
    <row r="3255" spans="1:8" ht="18.75" customHeight="1" thickBot="1" x14ac:dyDescent="0.25">
      <c r="A3255" s="78"/>
      <c r="B3255" s="82"/>
      <c r="C3255" s="84"/>
      <c r="D3255" s="3" t="s">
        <v>224</v>
      </c>
      <c r="E3255" s="5">
        <v>7.4999999999999997E-3</v>
      </c>
      <c r="F3255" s="5">
        <v>0.45750000000000002</v>
      </c>
      <c r="G3255" s="5">
        <v>6.0499999999999998E-2</v>
      </c>
      <c r="H3255" s="5">
        <v>3.5325000000000002</v>
      </c>
    </row>
    <row r="3256" spans="1:8" ht="18.75" customHeight="1" thickBot="1" x14ac:dyDescent="0.25">
      <c r="A3256" s="78"/>
      <c r="B3256" s="82"/>
      <c r="C3256" s="84"/>
      <c r="D3256" s="3" t="s">
        <v>344</v>
      </c>
      <c r="E3256" s="5">
        <v>3.0325000000000002</v>
      </c>
      <c r="F3256" s="5">
        <v>163.81867</v>
      </c>
      <c r="G3256" s="5">
        <v>0.77600000000000002</v>
      </c>
      <c r="H3256" s="5">
        <v>44.106999999999999</v>
      </c>
    </row>
    <row r="3257" spans="1:8" ht="18.75" customHeight="1" thickBot="1" x14ac:dyDescent="0.25">
      <c r="A3257" s="78"/>
      <c r="B3257" s="82"/>
      <c r="C3257" s="84"/>
      <c r="D3257" s="3" t="s">
        <v>119</v>
      </c>
      <c r="E3257" s="5">
        <v>17.901</v>
      </c>
      <c r="F3257" s="5">
        <v>351.02501999999998</v>
      </c>
      <c r="G3257" s="5">
        <v>9.3904999999999994</v>
      </c>
      <c r="H3257" s="5">
        <v>287.39148999999998</v>
      </c>
    </row>
    <row r="3258" spans="1:8" ht="18.75" customHeight="1" thickBot="1" x14ac:dyDescent="0.25">
      <c r="A3258" s="78"/>
      <c r="B3258" s="82"/>
      <c r="C3258" s="84"/>
      <c r="D3258" s="3" t="s">
        <v>107</v>
      </c>
      <c r="E3258" s="4"/>
      <c r="F3258" s="4"/>
      <c r="G3258" s="5">
        <v>55.357999999999997</v>
      </c>
      <c r="H3258" s="5">
        <v>3963.9369999999999</v>
      </c>
    </row>
    <row r="3259" spans="1:8" ht="18.75" customHeight="1" thickBot="1" x14ac:dyDescent="0.25">
      <c r="A3259" s="78"/>
      <c r="B3259" s="82"/>
      <c r="C3259" s="84"/>
      <c r="D3259" s="3" t="s">
        <v>589</v>
      </c>
      <c r="E3259" s="5">
        <v>0.03</v>
      </c>
      <c r="F3259" s="5">
        <v>0.69599999999999995</v>
      </c>
      <c r="G3259" s="4"/>
      <c r="H3259" s="4"/>
    </row>
    <row r="3260" spans="1:8" ht="18.75" customHeight="1" thickBot="1" x14ac:dyDescent="0.25">
      <c r="A3260" s="78"/>
      <c r="B3260" s="82"/>
      <c r="C3260" s="85"/>
      <c r="D3260" s="3" t="s">
        <v>348</v>
      </c>
      <c r="E3260" s="4"/>
      <c r="F3260" s="4"/>
      <c r="G3260" s="5">
        <v>0.1585</v>
      </c>
      <c r="H3260" s="5">
        <v>14.156000000000001</v>
      </c>
    </row>
    <row r="3261" spans="1:8" ht="18.75" customHeight="1" thickBot="1" x14ac:dyDescent="0.25">
      <c r="A3261" s="78"/>
      <c r="B3261" s="82"/>
      <c r="C3261" s="83" t="s">
        <v>44</v>
      </c>
      <c r="D3261" s="3" t="s">
        <v>49</v>
      </c>
      <c r="E3261" s="5">
        <v>39.3125</v>
      </c>
      <c r="F3261" s="5">
        <v>1150.0470499999999</v>
      </c>
      <c r="G3261" s="5">
        <v>48.997</v>
      </c>
      <c r="H3261" s="5">
        <v>1663.4722999999999</v>
      </c>
    </row>
    <row r="3262" spans="1:8" ht="18.75" customHeight="1" thickBot="1" x14ac:dyDescent="0.25">
      <c r="A3262" s="78"/>
      <c r="B3262" s="82"/>
      <c r="C3262" s="84"/>
      <c r="D3262" s="3" t="s">
        <v>45</v>
      </c>
      <c r="E3262" s="5">
        <v>7.6515000000000004</v>
      </c>
      <c r="F3262" s="5">
        <v>376.09980000000002</v>
      </c>
      <c r="G3262" s="5">
        <v>6.8125</v>
      </c>
      <c r="H3262" s="5">
        <v>300.75018999999998</v>
      </c>
    </row>
    <row r="3263" spans="1:8" ht="18.75" customHeight="1" thickBot="1" x14ac:dyDescent="0.25">
      <c r="A3263" s="78"/>
      <c r="B3263" s="82"/>
      <c r="C3263" s="84"/>
      <c r="D3263" s="3" t="s">
        <v>48</v>
      </c>
      <c r="E3263" s="5">
        <v>6.38</v>
      </c>
      <c r="F3263" s="5">
        <v>586.76751000000002</v>
      </c>
      <c r="G3263" s="5">
        <v>7.5170000000000003</v>
      </c>
      <c r="H3263" s="5">
        <v>725.67202999999995</v>
      </c>
    </row>
    <row r="3264" spans="1:8" ht="18.75" customHeight="1" thickBot="1" x14ac:dyDescent="0.25">
      <c r="A3264" s="78"/>
      <c r="B3264" s="82"/>
      <c r="C3264" s="84"/>
      <c r="D3264" s="3" t="s">
        <v>733</v>
      </c>
      <c r="E3264" s="5">
        <v>100.44499999999999</v>
      </c>
      <c r="F3264" s="5">
        <v>18556.603500000001</v>
      </c>
      <c r="G3264" s="5">
        <v>85.504999999999995</v>
      </c>
      <c r="H3264" s="5">
        <v>13622.222</v>
      </c>
    </row>
    <row r="3265" spans="1:8" ht="18.75" customHeight="1" thickBot="1" x14ac:dyDescent="0.25">
      <c r="A3265" s="78"/>
      <c r="B3265" s="82"/>
      <c r="C3265" s="84"/>
      <c r="D3265" s="3" t="s">
        <v>47</v>
      </c>
      <c r="E3265" s="5">
        <v>173.23639</v>
      </c>
      <c r="F3265" s="5">
        <v>2995.5804600000001</v>
      </c>
      <c r="G3265" s="5">
        <v>9.5549999999999997</v>
      </c>
      <c r="H3265" s="5">
        <v>231.32238000000001</v>
      </c>
    </row>
    <row r="3266" spans="1:8" ht="18.75" customHeight="1" thickBot="1" x14ac:dyDescent="0.25">
      <c r="A3266" s="78"/>
      <c r="B3266" s="82"/>
      <c r="C3266" s="84"/>
      <c r="D3266" s="3" t="s">
        <v>153</v>
      </c>
      <c r="E3266" s="5">
        <v>724.29049999999995</v>
      </c>
      <c r="F3266" s="5">
        <v>64628.750749999999</v>
      </c>
      <c r="G3266" s="5">
        <v>741.09550000000002</v>
      </c>
      <c r="H3266" s="5">
        <v>58399.628499999999</v>
      </c>
    </row>
    <row r="3267" spans="1:8" ht="18.75" customHeight="1" thickBot="1" x14ac:dyDescent="0.25">
      <c r="A3267" s="78"/>
      <c r="B3267" s="82"/>
      <c r="C3267" s="85"/>
      <c r="D3267" s="3" t="s">
        <v>734</v>
      </c>
      <c r="E3267" s="5">
        <v>8.5000000000000006E-3</v>
      </c>
      <c r="F3267" s="5">
        <v>1.1475</v>
      </c>
      <c r="G3267" s="5">
        <v>1.8965000000000001</v>
      </c>
      <c r="H3267" s="5">
        <v>155.09189000000001</v>
      </c>
    </row>
    <row r="3268" spans="1:8" ht="18.75" customHeight="1" thickBot="1" x14ac:dyDescent="0.25">
      <c r="A3268" s="78"/>
      <c r="B3268" s="82"/>
      <c r="C3268" s="83" t="s">
        <v>51</v>
      </c>
      <c r="D3268" s="3" t="s">
        <v>241</v>
      </c>
      <c r="E3268" s="4"/>
      <c r="F3268" s="4"/>
      <c r="G3268" s="5">
        <v>0.1</v>
      </c>
      <c r="H3268" s="5">
        <v>1</v>
      </c>
    </row>
    <row r="3269" spans="1:8" ht="18.75" customHeight="1" thickBot="1" x14ac:dyDescent="0.25">
      <c r="A3269" s="78"/>
      <c r="B3269" s="82"/>
      <c r="C3269" s="84"/>
      <c r="D3269" s="3" t="s">
        <v>207</v>
      </c>
      <c r="E3269" s="5">
        <v>1406.1152400000001</v>
      </c>
      <c r="F3269" s="5">
        <v>72375.563139999998</v>
      </c>
      <c r="G3269" s="5">
        <v>1558.2935</v>
      </c>
      <c r="H3269" s="5">
        <v>73130.006800000003</v>
      </c>
    </row>
    <row r="3270" spans="1:8" ht="18.75" customHeight="1" thickBot="1" x14ac:dyDescent="0.25">
      <c r="A3270" s="78"/>
      <c r="B3270" s="82"/>
      <c r="C3270" s="84"/>
      <c r="D3270" s="3" t="s">
        <v>199</v>
      </c>
      <c r="E3270" s="5">
        <v>2.7879999999999998</v>
      </c>
      <c r="F3270" s="5">
        <v>339.24554000000001</v>
      </c>
      <c r="G3270" s="5">
        <v>1.0455000000000001</v>
      </c>
      <c r="H3270" s="5">
        <v>143.065</v>
      </c>
    </row>
    <row r="3271" spans="1:8" ht="18.75" customHeight="1" thickBot="1" x14ac:dyDescent="0.25">
      <c r="A3271" s="78"/>
      <c r="B3271" s="82"/>
      <c r="C3271" s="84"/>
      <c r="D3271" s="3" t="s">
        <v>136</v>
      </c>
      <c r="E3271" s="5">
        <v>0.21049999999999999</v>
      </c>
      <c r="F3271" s="5">
        <v>41.022500000000001</v>
      </c>
      <c r="G3271" s="5">
        <v>0.55449999999999999</v>
      </c>
      <c r="H3271" s="5">
        <v>58.674999999999997</v>
      </c>
    </row>
    <row r="3272" spans="1:8" ht="18.75" customHeight="1" thickBot="1" x14ac:dyDescent="0.25">
      <c r="A3272" s="78"/>
      <c r="B3272" s="82"/>
      <c r="C3272" s="84"/>
      <c r="D3272" s="3" t="s">
        <v>53</v>
      </c>
      <c r="E3272" s="5">
        <v>0.34649999999999997</v>
      </c>
      <c r="F3272" s="5">
        <v>81.122500000000002</v>
      </c>
      <c r="G3272" s="5">
        <v>0.151</v>
      </c>
      <c r="H3272" s="5">
        <v>34.762500000000003</v>
      </c>
    </row>
    <row r="3273" spans="1:8" ht="18.75" customHeight="1" thickBot="1" x14ac:dyDescent="0.25">
      <c r="A3273" s="78"/>
      <c r="B3273" s="82"/>
      <c r="C3273" s="84"/>
      <c r="D3273" s="3" t="s">
        <v>55</v>
      </c>
      <c r="E3273" s="5">
        <v>9.2499999999999999E-2</v>
      </c>
      <c r="F3273" s="5">
        <v>24.122499999999999</v>
      </c>
      <c r="G3273" s="5">
        <v>5.7000000000000002E-2</v>
      </c>
      <c r="H3273" s="5">
        <v>16.445</v>
      </c>
    </row>
    <row r="3274" spans="1:8" ht="18.75" customHeight="1" thickBot="1" x14ac:dyDescent="0.25">
      <c r="A3274" s="78"/>
      <c r="B3274" s="82"/>
      <c r="C3274" s="84"/>
      <c r="D3274" s="3" t="s">
        <v>202</v>
      </c>
      <c r="E3274" s="5">
        <v>0.55337999999999998</v>
      </c>
      <c r="F3274" s="5">
        <v>11.005000000000001</v>
      </c>
      <c r="G3274" s="5">
        <v>0.48599999999999999</v>
      </c>
      <c r="H3274" s="5">
        <v>38.68</v>
      </c>
    </row>
    <row r="3275" spans="1:8" ht="18.75" customHeight="1" thickBot="1" x14ac:dyDescent="0.25">
      <c r="A3275" s="78"/>
      <c r="B3275" s="82"/>
      <c r="C3275" s="84"/>
      <c r="D3275" s="3" t="s">
        <v>735</v>
      </c>
      <c r="E3275" s="4"/>
      <c r="F3275" s="4"/>
      <c r="G3275" s="5">
        <v>0.224</v>
      </c>
      <c r="H3275" s="5">
        <v>14</v>
      </c>
    </row>
    <row r="3276" spans="1:8" ht="18.75" customHeight="1" thickBot="1" x14ac:dyDescent="0.25">
      <c r="A3276" s="78"/>
      <c r="B3276" s="82"/>
      <c r="C3276" s="84"/>
      <c r="D3276" s="3" t="s">
        <v>208</v>
      </c>
      <c r="E3276" s="5">
        <v>11.821</v>
      </c>
      <c r="F3276" s="5">
        <v>354.63</v>
      </c>
      <c r="G3276" s="4"/>
      <c r="H3276" s="4"/>
    </row>
    <row r="3277" spans="1:8" ht="18.75" customHeight="1" thickBot="1" x14ac:dyDescent="0.25">
      <c r="A3277" s="78"/>
      <c r="B3277" s="82"/>
      <c r="C3277" s="84"/>
      <c r="D3277" s="3" t="s">
        <v>137</v>
      </c>
      <c r="E3277" s="5">
        <v>0.42949999999999999</v>
      </c>
      <c r="F3277" s="5">
        <v>111.4425</v>
      </c>
      <c r="G3277" s="5">
        <v>0.23649999999999999</v>
      </c>
      <c r="H3277" s="5">
        <v>45.185000000000002</v>
      </c>
    </row>
    <row r="3278" spans="1:8" ht="18.75" customHeight="1" thickBot="1" x14ac:dyDescent="0.25">
      <c r="A3278" s="78"/>
      <c r="B3278" s="82"/>
      <c r="C3278" s="84"/>
      <c r="D3278" s="3" t="s">
        <v>581</v>
      </c>
      <c r="E3278" s="5">
        <v>2.5000000000000001E-3</v>
      </c>
      <c r="F3278" s="5">
        <v>0.7</v>
      </c>
      <c r="G3278" s="4"/>
      <c r="H3278" s="4"/>
    </row>
    <row r="3279" spans="1:8" ht="18.75" customHeight="1" thickBot="1" x14ac:dyDescent="0.25">
      <c r="A3279" s="78"/>
      <c r="B3279" s="82"/>
      <c r="C3279" s="85"/>
      <c r="D3279" s="3" t="s">
        <v>736</v>
      </c>
      <c r="E3279" s="5">
        <v>0.46525</v>
      </c>
      <c r="F3279" s="5">
        <v>2.19</v>
      </c>
      <c r="G3279" s="4"/>
      <c r="H3279" s="4"/>
    </row>
    <row r="3280" spans="1:8" ht="18.75" customHeight="1" thickBot="1" x14ac:dyDescent="0.25">
      <c r="A3280" s="78"/>
      <c r="B3280" s="82"/>
      <c r="C3280" s="83" t="s">
        <v>154</v>
      </c>
      <c r="D3280" s="3" t="s">
        <v>610</v>
      </c>
      <c r="E3280" s="5">
        <v>738.26900000000001</v>
      </c>
      <c r="F3280" s="5">
        <v>2214.8069999999998</v>
      </c>
      <c r="G3280" s="5">
        <v>1073.9280000000001</v>
      </c>
      <c r="H3280" s="5">
        <v>3221.7840000000001</v>
      </c>
    </row>
    <row r="3281" spans="1:8" ht="18.75" customHeight="1" thickBot="1" x14ac:dyDescent="0.25">
      <c r="A3281" s="78"/>
      <c r="B3281" s="82"/>
      <c r="C3281" s="84"/>
      <c r="D3281" s="3" t="s">
        <v>737</v>
      </c>
      <c r="E3281" s="4"/>
      <c r="F3281" s="4"/>
      <c r="G3281" s="5">
        <v>5</v>
      </c>
      <c r="H3281" s="5">
        <v>15</v>
      </c>
    </row>
    <row r="3282" spans="1:8" ht="18.75" customHeight="1" thickBot="1" x14ac:dyDescent="0.25">
      <c r="A3282" s="78"/>
      <c r="B3282" s="82"/>
      <c r="C3282" s="85"/>
      <c r="D3282" s="3" t="s">
        <v>528</v>
      </c>
      <c r="E3282" s="5">
        <v>598.6</v>
      </c>
      <c r="F3282" s="5">
        <v>598.6</v>
      </c>
      <c r="G3282" s="5">
        <v>491.63799999999998</v>
      </c>
      <c r="H3282" s="5">
        <v>491.63799999999998</v>
      </c>
    </row>
    <row r="3283" spans="1:8" ht="18.75" customHeight="1" thickBot="1" x14ac:dyDescent="0.25">
      <c r="A3283" s="79"/>
      <c r="B3283" s="83"/>
      <c r="C3283" s="3" t="s">
        <v>337</v>
      </c>
      <c r="D3283" s="3" t="s">
        <v>430</v>
      </c>
      <c r="E3283" s="5">
        <v>2.01675</v>
      </c>
      <c r="F3283" s="5">
        <v>29.5715</v>
      </c>
      <c r="G3283" s="5">
        <v>0.88500000000000001</v>
      </c>
      <c r="H3283" s="5">
        <v>15.795500000000001</v>
      </c>
    </row>
    <row r="3284" spans="1:8" ht="18.75" customHeight="1" thickBot="1" x14ac:dyDescent="0.25">
      <c r="A3284" s="77" t="s">
        <v>738</v>
      </c>
      <c r="B3284" s="81" t="s">
        <v>60</v>
      </c>
      <c r="C3284" s="83" t="s">
        <v>6</v>
      </c>
      <c r="D3284" s="3" t="s">
        <v>190</v>
      </c>
      <c r="E3284" s="4"/>
      <c r="F3284" s="4"/>
      <c r="G3284" s="5">
        <v>2E-3</v>
      </c>
      <c r="H3284" s="5">
        <v>0.13142999999999999</v>
      </c>
    </row>
    <row r="3285" spans="1:8" ht="18.75" customHeight="1" thickBot="1" x14ac:dyDescent="0.25">
      <c r="A3285" s="78"/>
      <c r="B3285" s="82"/>
      <c r="C3285" s="84"/>
      <c r="D3285" s="3" t="s">
        <v>343</v>
      </c>
      <c r="E3285" s="5">
        <v>0.90349999999999997</v>
      </c>
      <c r="F3285" s="5">
        <v>50.371070000000003</v>
      </c>
      <c r="G3285" s="5">
        <v>0.58299999999999996</v>
      </c>
      <c r="H3285" s="5">
        <v>28.86542</v>
      </c>
    </row>
    <row r="3286" spans="1:8" ht="18.75" customHeight="1" thickBot="1" x14ac:dyDescent="0.25">
      <c r="A3286" s="78"/>
      <c r="B3286" s="82"/>
      <c r="C3286" s="84"/>
      <c r="D3286" s="3" t="s">
        <v>116</v>
      </c>
      <c r="E3286" s="5">
        <v>0.1135</v>
      </c>
      <c r="F3286" s="5">
        <v>4.9939999999999998</v>
      </c>
      <c r="G3286" s="5">
        <v>0.1275</v>
      </c>
      <c r="H3286" s="5">
        <v>5.3986900000000002</v>
      </c>
    </row>
    <row r="3287" spans="1:8" ht="18.75" customHeight="1" thickBot="1" x14ac:dyDescent="0.25">
      <c r="A3287" s="78"/>
      <c r="B3287" s="82"/>
      <c r="C3287" s="84"/>
      <c r="D3287" s="3" t="s">
        <v>164</v>
      </c>
      <c r="E3287" s="5">
        <v>2E-3</v>
      </c>
      <c r="F3287" s="5">
        <v>0.13</v>
      </c>
      <c r="G3287" s="5">
        <v>4.5999999999999999E-2</v>
      </c>
      <c r="H3287" s="5">
        <v>3.5485699999999998</v>
      </c>
    </row>
    <row r="3288" spans="1:8" ht="18.75" customHeight="1" thickBot="1" x14ac:dyDescent="0.25">
      <c r="A3288" s="78"/>
      <c r="B3288" s="82"/>
      <c r="C3288" s="84"/>
      <c r="D3288" s="3" t="s">
        <v>344</v>
      </c>
      <c r="E3288" s="5">
        <v>8.1500000000000003E-2</v>
      </c>
      <c r="F3288" s="5">
        <v>3.7319200000000001</v>
      </c>
      <c r="G3288" s="5">
        <v>0.28149999999999997</v>
      </c>
      <c r="H3288" s="5">
        <v>12.76327</v>
      </c>
    </row>
    <row r="3289" spans="1:8" ht="18.75" customHeight="1" thickBot="1" x14ac:dyDescent="0.25">
      <c r="A3289" s="78"/>
      <c r="B3289" s="82"/>
      <c r="C3289" s="84"/>
      <c r="D3289" s="3" t="s">
        <v>148</v>
      </c>
      <c r="E3289" s="5">
        <v>3.5000000000000003E-2</v>
      </c>
      <c r="F3289" s="5">
        <v>2.4325000000000001</v>
      </c>
      <c r="G3289" s="5">
        <v>0.28699999999999998</v>
      </c>
      <c r="H3289" s="5">
        <v>16.826350000000001</v>
      </c>
    </row>
    <row r="3290" spans="1:8" ht="18.75" customHeight="1" thickBot="1" x14ac:dyDescent="0.25">
      <c r="A3290" s="78"/>
      <c r="B3290" s="82"/>
      <c r="C3290" s="84"/>
      <c r="D3290" s="3" t="s">
        <v>119</v>
      </c>
      <c r="E3290" s="5">
        <v>0.13550000000000001</v>
      </c>
      <c r="F3290" s="5">
        <v>8.2941199999999995</v>
      </c>
      <c r="G3290" s="5">
        <v>0.1215</v>
      </c>
      <c r="H3290" s="5">
        <v>7.50143</v>
      </c>
    </row>
    <row r="3291" spans="1:8" ht="18.75" customHeight="1" thickBot="1" x14ac:dyDescent="0.25">
      <c r="A3291" s="78"/>
      <c r="B3291" s="82"/>
      <c r="C3291" s="84"/>
      <c r="D3291" s="3" t="s">
        <v>67</v>
      </c>
      <c r="E3291" s="5">
        <v>1.15E-2</v>
      </c>
      <c r="F3291" s="5">
        <v>1.05</v>
      </c>
      <c r="G3291" s="5">
        <v>1.2999999999999999E-2</v>
      </c>
      <c r="H3291" s="5">
        <v>1.915</v>
      </c>
    </row>
    <row r="3292" spans="1:8" ht="18.75" customHeight="1" thickBot="1" x14ac:dyDescent="0.25">
      <c r="A3292" s="78"/>
      <c r="B3292" s="82"/>
      <c r="C3292" s="84"/>
      <c r="D3292" s="3" t="s">
        <v>91</v>
      </c>
      <c r="E3292" s="5">
        <v>3.5999999999999997E-2</v>
      </c>
      <c r="F3292" s="5">
        <v>1.98</v>
      </c>
      <c r="G3292" s="5">
        <v>2E-3</v>
      </c>
      <c r="H3292" s="5">
        <v>0.1</v>
      </c>
    </row>
    <row r="3293" spans="1:8" ht="18.75" customHeight="1" thickBot="1" x14ac:dyDescent="0.25">
      <c r="A3293" s="78"/>
      <c r="B3293" s="82"/>
      <c r="C3293" s="84"/>
      <c r="D3293" s="3" t="s">
        <v>88</v>
      </c>
      <c r="E3293" s="5">
        <v>5.6500000000000002E-2</v>
      </c>
      <c r="F3293" s="5">
        <v>0.4</v>
      </c>
      <c r="G3293" s="4"/>
      <c r="H3293" s="4"/>
    </row>
    <row r="3294" spans="1:8" ht="18.75" customHeight="1" thickBot="1" x14ac:dyDescent="0.25">
      <c r="A3294" s="78"/>
      <c r="B3294" s="82"/>
      <c r="C3294" s="84"/>
      <c r="D3294" s="3" t="s">
        <v>8</v>
      </c>
      <c r="E3294" s="5">
        <v>2E-3</v>
      </c>
      <c r="F3294" s="5">
        <v>7.5999999999999998E-2</v>
      </c>
      <c r="G3294" s="5">
        <v>8.9999999999999993E-3</v>
      </c>
      <c r="H3294" s="5">
        <v>0.30840000000000001</v>
      </c>
    </row>
    <row r="3295" spans="1:8" ht="18.75" customHeight="1" thickBot="1" x14ac:dyDescent="0.25">
      <c r="A3295" s="78"/>
      <c r="B3295" s="82"/>
      <c r="C3295" s="84"/>
      <c r="D3295" s="3" t="s">
        <v>10</v>
      </c>
      <c r="E3295" s="5">
        <v>8.5000000000000006E-3</v>
      </c>
      <c r="F3295" s="5">
        <v>0.5</v>
      </c>
      <c r="G3295" s="4"/>
      <c r="H3295" s="4"/>
    </row>
    <row r="3296" spans="1:8" ht="18.75" customHeight="1" thickBot="1" x14ac:dyDescent="0.25">
      <c r="A3296" s="78"/>
      <c r="B3296" s="82"/>
      <c r="C3296" s="84"/>
      <c r="D3296" s="3" t="s">
        <v>65</v>
      </c>
      <c r="E3296" s="5">
        <v>1.859</v>
      </c>
      <c r="F3296" s="5">
        <v>28.844999999999999</v>
      </c>
      <c r="G3296" s="5">
        <v>5.6500000000000002E-2</v>
      </c>
      <c r="H3296" s="5">
        <v>2.34545</v>
      </c>
    </row>
    <row r="3297" spans="1:8" ht="18.75" customHeight="1" thickBot="1" x14ac:dyDescent="0.25">
      <c r="A3297" s="78"/>
      <c r="B3297" s="82"/>
      <c r="C3297" s="84"/>
      <c r="D3297" s="3" t="s">
        <v>101</v>
      </c>
      <c r="E3297" s="5">
        <v>0.1075</v>
      </c>
      <c r="F3297" s="5">
        <v>7.5131800000000002</v>
      </c>
      <c r="G3297" s="5">
        <v>6.25E-2</v>
      </c>
      <c r="H3297" s="5">
        <v>4.38</v>
      </c>
    </row>
    <row r="3298" spans="1:8" ht="18.75" customHeight="1" thickBot="1" x14ac:dyDescent="0.25">
      <c r="A3298" s="78"/>
      <c r="B3298" s="82"/>
      <c r="C3298" s="84"/>
      <c r="D3298" s="3" t="s">
        <v>739</v>
      </c>
      <c r="E3298" s="5">
        <v>5.0000000000000001E-3</v>
      </c>
      <c r="F3298" s="5">
        <v>0.08</v>
      </c>
      <c r="G3298" s="5">
        <v>1.0500000000000001E-2</v>
      </c>
      <c r="H3298" s="5">
        <v>0.15667</v>
      </c>
    </row>
    <row r="3299" spans="1:8" ht="18.75" customHeight="1" thickBot="1" x14ac:dyDescent="0.25">
      <c r="A3299" s="78"/>
      <c r="B3299" s="82"/>
      <c r="C3299" s="84"/>
      <c r="D3299" s="3" t="s">
        <v>147</v>
      </c>
      <c r="E3299" s="5">
        <v>1.2999999999999999E-2</v>
      </c>
      <c r="F3299" s="5">
        <v>0.33</v>
      </c>
      <c r="G3299" s="4"/>
      <c r="H3299" s="4"/>
    </row>
    <row r="3300" spans="1:8" ht="18.75" customHeight="1" thickBot="1" x14ac:dyDescent="0.25">
      <c r="A3300" s="78"/>
      <c r="B3300" s="82"/>
      <c r="C3300" s="84"/>
      <c r="D3300" s="3" t="s">
        <v>64</v>
      </c>
      <c r="E3300" s="4"/>
      <c r="F3300" s="4"/>
      <c r="G3300" s="5">
        <v>7.4499999999999997E-2</v>
      </c>
      <c r="H3300" s="5">
        <v>5.2981400000000001</v>
      </c>
    </row>
    <row r="3301" spans="1:8" ht="18.75" customHeight="1" thickBot="1" x14ac:dyDescent="0.25">
      <c r="A3301" s="78"/>
      <c r="B3301" s="82"/>
      <c r="C3301" s="84"/>
      <c r="D3301" s="3" t="s">
        <v>295</v>
      </c>
      <c r="E3301" s="5">
        <v>1.4999999999999999E-2</v>
      </c>
      <c r="F3301" s="5">
        <v>0.17499999999999999</v>
      </c>
      <c r="G3301" s="5">
        <v>1.95E-2</v>
      </c>
      <c r="H3301" s="5">
        <v>0.22</v>
      </c>
    </row>
    <row r="3302" spans="1:8" ht="18.75" customHeight="1" thickBot="1" x14ac:dyDescent="0.25">
      <c r="A3302" s="78"/>
      <c r="B3302" s="82"/>
      <c r="C3302" s="84"/>
      <c r="D3302" s="3" t="s">
        <v>301</v>
      </c>
      <c r="E3302" s="5">
        <v>1.5E-3</v>
      </c>
      <c r="F3302" s="5">
        <v>2.5000000000000001E-2</v>
      </c>
      <c r="G3302" s="5">
        <v>4.4999999999999998E-2</v>
      </c>
      <c r="H3302" s="5">
        <v>0.45</v>
      </c>
    </row>
    <row r="3303" spans="1:8" ht="18.75" customHeight="1" thickBot="1" x14ac:dyDescent="0.25">
      <c r="A3303" s="78"/>
      <c r="B3303" s="82"/>
      <c r="C3303" s="84"/>
      <c r="D3303" s="3" t="s">
        <v>63</v>
      </c>
      <c r="E3303" s="5">
        <v>1.5E-3</v>
      </c>
      <c r="F3303" s="5">
        <v>0.16</v>
      </c>
      <c r="G3303" s="5">
        <v>8.5000000000000006E-3</v>
      </c>
      <c r="H3303" s="5">
        <v>0.5</v>
      </c>
    </row>
    <row r="3304" spans="1:8" ht="18.75" customHeight="1" thickBot="1" x14ac:dyDescent="0.25">
      <c r="A3304" s="78"/>
      <c r="B3304" s="82"/>
      <c r="C3304" s="84"/>
      <c r="D3304" s="3" t="s">
        <v>740</v>
      </c>
      <c r="E3304" s="5">
        <v>5.6000000000000001E-2</v>
      </c>
      <c r="F3304" s="5">
        <v>1.5249999999999999</v>
      </c>
      <c r="G3304" s="5">
        <v>0.1235</v>
      </c>
      <c r="H3304" s="5">
        <v>4.09</v>
      </c>
    </row>
    <row r="3305" spans="1:8" ht="18.75" customHeight="1" thickBot="1" x14ac:dyDescent="0.25">
      <c r="A3305" s="78"/>
      <c r="B3305" s="82"/>
      <c r="C3305" s="84"/>
      <c r="D3305" s="3" t="s">
        <v>404</v>
      </c>
      <c r="E3305" s="5">
        <v>6.3500000000000001E-2</v>
      </c>
      <c r="F3305" s="5">
        <v>1.55</v>
      </c>
      <c r="G3305" s="4"/>
      <c r="H3305" s="4"/>
    </row>
    <row r="3306" spans="1:8" ht="18.75" customHeight="1" thickBot="1" x14ac:dyDescent="0.25">
      <c r="A3306" s="78"/>
      <c r="B3306" s="82"/>
      <c r="C3306" s="84"/>
      <c r="D3306" s="3" t="s">
        <v>413</v>
      </c>
      <c r="E3306" s="5">
        <v>8.0000000000000002E-3</v>
      </c>
      <c r="F3306" s="5">
        <v>0.80500000000000005</v>
      </c>
      <c r="G3306" s="4"/>
      <c r="H3306" s="4"/>
    </row>
    <row r="3307" spans="1:8" ht="18.75" customHeight="1" thickBot="1" x14ac:dyDescent="0.25">
      <c r="A3307" s="78"/>
      <c r="B3307" s="82"/>
      <c r="C3307" s="84"/>
      <c r="D3307" s="3" t="s">
        <v>80</v>
      </c>
      <c r="E3307" s="5">
        <v>1.8499999999999999E-2</v>
      </c>
      <c r="F3307" s="5">
        <v>1.06921</v>
      </c>
      <c r="G3307" s="5">
        <v>1.5E-3</v>
      </c>
      <c r="H3307" s="5">
        <v>0.11</v>
      </c>
    </row>
    <row r="3308" spans="1:8" ht="18.75" customHeight="1" thickBot="1" x14ac:dyDescent="0.25">
      <c r="A3308" s="78"/>
      <c r="B3308" s="82"/>
      <c r="C3308" s="84"/>
      <c r="D3308" s="3" t="s">
        <v>21</v>
      </c>
      <c r="E3308" s="5">
        <v>5.1999999999999998E-2</v>
      </c>
      <c r="F3308" s="5">
        <v>2.93</v>
      </c>
      <c r="G3308" s="4"/>
      <c r="H3308" s="4"/>
    </row>
    <row r="3309" spans="1:8" ht="18.75" customHeight="1" thickBot="1" x14ac:dyDescent="0.25">
      <c r="A3309" s="78"/>
      <c r="B3309" s="82"/>
      <c r="C3309" s="84"/>
      <c r="D3309" s="3" t="s">
        <v>670</v>
      </c>
      <c r="E3309" s="5">
        <v>5.0000000000000001E-3</v>
      </c>
      <c r="F3309" s="5">
        <v>0.1</v>
      </c>
      <c r="G3309" s="5">
        <v>8.0000000000000002E-3</v>
      </c>
      <c r="H3309" s="5">
        <v>0.18273</v>
      </c>
    </row>
    <row r="3310" spans="1:8" ht="18.75" customHeight="1" thickBot="1" x14ac:dyDescent="0.25">
      <c r="A3310" s="78"/>
      <c r="B3310" s="82"/>
      <c r="C3310" s="84"/>
      <c r="D3310" s="3" t="s">
        <v>741</v>
      </c>
      <c r="E3310" s="5">
        <v>8.0000000000000002E-3</v>
      </c>
      <c r="F3310" s="5">
        <v>0.2</v>
      </c>
      <c r="G3310" s="4"/>
      <c r="H3310" s="4"/>
    </row>
    <row r="3311" spans="1:8" ht="18.75" customHeight="1" thickBot="1" x14ac:dyDescent="0.25">
      <c r="A3311" s="78"/>
      <c r="B3311" s="82"/>
      <c r="C3311" s="84"/>
      <c r="D3311" s="3" t="s">
        <v>26</v>
      </c>
      <c r="E3311" s="4"/>
      <c r="F3311" s="4"/>
      <c r="G3311" s="5">
        <v>4.0000000000000001E-3</v>
      </c>
      <c r="H3311" s="5">
        <v>0.36</v>
      </c>
    </row>
    <row r="3312" spans="1:8" ht="18.75" customHeight="1" thickBot="1" x14ac:dyDescent="0.25">
      <c r="A3312" s="78"/>
      <c r="B3312" s="82"/>
      <c r="C3312" s="85"/>
      <c r="D3312" s="3" t="s">
        <v>285</v>
      </c>
      <c r="E3312" s="5">
        <v>0.05</v>
      </c>
      <c r="F3312" s="5">
        <v>3.4</v>
      </c>
      <c r="G3312" s="4"/>
      <c r="H3312" s="4"/>
    </row>
    <row r="3313" spans="1:8" ht="18.75" customHeight="1" thickBot="1" x14ac:dyDescent="0.25">
      <c r="A3313" s="78"/>
      <c r="B3313" s="82"/>
      <c r="C3313" s="83" t="s">
        <v>44</v>
      </c>
      <c r="D3313" s="3" t="s">
        <v>68</v>
      </c>
      <c r="E3313" s="5">
        <v>2.93</v>
      </c>
      <c r="F3313" s="5">
        <v>260.92504000000002</v>
      </c>
      <c r="G3313" s="5">
        <v>4.1840000000000002</v>
      </c>
      <c r="H3313" s="5">
        <v>277.45001999999999</v>
      </c>
    </row>
    <row r="3314" spans="1:8" ht="18.75" customHeight="1" thickBot="1" x14ac:dyDescent="0.25">
      <c r="A3314" s="78"/>
      <c r="B3314" s="82"/>
      <c r="C3314" s="84"/>
      <c r="D3314" s="3" t="s">
        <v>45</v>
      </c>
      <c r="E3314" s="5">
        <v>1.5E-3</v>
      </c>
      <c r="F3314" s="5">
        <v>5.5E-2</v>
      </c>
      <c r="G3314" s="5">
        <v>1.7999999999999999E-2</v>
      </c>
      <c r="H3314" s="5">
        <v>0.70221999999999996</v>
      </c>
    </row>
    <row r="3315" spans="1:8" ht="18.75" customHeight="1" thickBot="1" x14ac:dyDescent="0.25">
      <c r="A3315" s="78"/>
      <c r="B3315" s="82"/>
      <c r="C3315" s="84"/>
      <c r="D3315" s="3" t="s">
        <v>48</v>
      </c>
      <c r="E3315" s="5">
        <v>5.0500000000000003E-2</v>
      </c>
      <c r="F3315" s="5">
        <v>3.9750000000000001</v>
      </c>
      <c r="G3315" s="5">
        <v>4.0500000000000001E-2</v>
      </c>
      <c r="H3315" s="5">
        <v>3.82</v>
      </c>
    </row>
    <row r="3316" spans="1:8" ht="18.75" customHeight="1" thickBot="1" x14ac:dyDescent="0.25">
      <c r="A3316" s="78"/>
      <c r="B3316" s="82"/>
      <c r="C3316" s="85"/>
      <c r="D3316" s="3" t="s">
        <v>152</v>
      </c>
      <c r="E3316" s="5">
        <v>2.5000000000000001E-3</v>
      </c>
      <c r="F3316" s="5">
        <v>0.11</v>
      </c>
      <c r="G3316" s="5">
        <v>5.4999999999999997E-3</v>
      </c>
      <c r="H3316" s="5">
        <v>0.21571000000000001</v>
      </c>
    </row>
    <row r="3317" spans="1:8" ht="18.75" customHeight="1" thickBot="1" x14ac:dyDescent="0.25">
      <c r="A3317" s="78"/>
      <c r="B3317" s="82"/>
      <c r="C3317" s="83" t="s">
        <v>33</v>
      </c>
      <c r="D3317" s="3" t="s">
        <v>361</v>
      </c>
      <c r="E3317" s="4"/>
      <c r="F3317" s="4"/>
      <c r="G3317" s="5">
        <v>2E-3</v>
      </c>
      <c r="H3317" s="5">
        <v>0.04</v>
      </c>
    </row>
    <row r="3318" spans="1:8" ht="18.75" customHeight="1" thickBot="1" x14ac:dyDescent="0.25">
      <c r="A3318" s="78"/>
      <c r="B3318" s="82"/>
      <c r="C3318" s="84"/>
      <c r="D3318" s="3" t="s">
        <v>39</v>
      </c>
      <c r="E3318" s="4"/>
      <c r="F3318" s="4"/>
      <c r="G3318" s="5">
        <v>1.15E-2</v>
      </c>
      <c r="H3318" s="5">
        <v>0.24857000000000001</v>
      </c>
    </row>
    <row r="3319" spans="1:8" ht="18.75" customHeight="1" thickBot="1" x14ac:dyDescent="0.25">
      <c r="A3319" s="78"/>
      <c r="B3319" s="82"/>
      <c r="C3319" s="84"/>
      <c r="D3319" s="3" t="s">
        <v>36</v>
      </c>
      <c r="E3319" s="4"/>
      <c r="F3319" s="4"/>
      <c r="G3319" s="5">
        <v>0.67549999999999999</v>
      </c>
      <c r="H3319" s="5">
        <v>6.3231200000000003</v>
      </c>
    </row>
    <row r="3320" spans="1:8" ht="18.75" customHeight="1" thickBot="1" x14ac:dyDescent="0.25">
      <c r="A3320" s="78"/>
      <c r="B3320" s="82"/>
      <c r="C3320" s="84"/>
      <c r="D3320" s="3" t="s">
        <v>518</v>
      </c>
      <c r="E3320" s="5">
        <v>1.4704999999999999</v>
      </c>
      <c r="F3320" s="5">
        <v>23.6495</v>
      </c>
      <c r="G3320" s="5">
        <v>0.65500000000000003</v>
      </c>
      <c r="H3320" s="5">
        <v>10.42882</v>
      </c>
    </row>
    <row r="3321" spans="1:8" ht="18.75" customHeight="1" thickBot="1" x14ac:dyDescent="0.25">
      <c r="A3321" s="78"/>
      <c r="B3321" s="82"/>
      <c r="C3321" s="85"/>
      <c r="D3321" s="3" t="s">
        <v>563</v>
      </c>
      <c r="E3321" s="5">
        <v>1.0489999999999999</v>
      </c>
      <c r="F3321" s="5">
        <v>13.756</v>
      </c>
      <c r="G3321" s="5">
        <v>1.9975000000000001</v>
      </c>
      <c r="H3321" s="5">
        <v>20.02</v>
      </c>
    </row>
    <row r="3322" spans="1:8" ht="18.75" customHeight="1" thickBot="1" x14ac:dyDescent="0.25">
      <c r="A3322" s="79"/>
      <c r="B3322" s="83"/>
      <c r="C3322" s="3" t="s">
        <v>51</v>
      </c>
      <c r="D3322" s="3" t="s">
        <v>691</v>
      </c>
      <c r="E3322" s="5">
        <v>2.7</v>
      </c>
      <c r="F3322" s="5">
        <v>99.9</v>
      </c>
      <c r="G3322" s="4"/>
      <c r="H3322" s="4"/>
    </row>
    <row r="3323" spans="1:8" ht="18.75" customHeight="1" thickBot="1" x14ac:dyDescent="0.25">
      <c r="A3323" s="77" t="s">
        <v>742</v>
      </c>
      <c r="B3323" s="81" t="s">
        <v>5</v>
      </c>
      <c r="C3323" s="83" t="s">
        <v>6</v>
      </c>
      <c r="D3323" s="3" t="s">
        <v>148</v>
      </c>
      <c r="E3323" s="5">
        <v>0.82899999999999996</v>
      </c>
      <c r="F3323" s="5">
        <v>83.201999999999998</v>
      </c>
      <c r="G3323" s="5">
        <v>0.629</v>
      </c>
      <c r="H3323" s="5">
        <v>61.51</v>
      </c>
    </row>
    <row r="3324" spans="1:8" ht="18.75" customHeight="1" thickBot="1" x14ac:dyDescent="0.25">
      <c r="A3324" s="78"/>
      <c r="B3324" s="82"/>
      <c r="C3324" s="84"/>
      <c r="D3324" s="3" t="s">
        <v>489</v>
      </c>
      <c r="E3324" s="5">
        <v>0.6</v>
      </c>
      <c r="F3324" s="5">
        <v>29.8</v>
      </c>
      <c r="G3324" s="4"/>
      <c r="H3324" s="4"/>
    </row>
    <row r="3325" spans="1:8" ht="18.75" customHeight="1" thickBot="1" x14ac:dyDescent="0.25">
      <c r="A3325" s="78"/>
      <c r="B3325" s="82"/>
      <c r="C3325" s="84"/>
      <c r="D3325" s="3" t="s">
        <v>102</v>
      </c>
      <c r="E3325" s="5">
        <v>0.40400000000000003</v>
      </c>
      <c r="F3325" s="5">
        <v>17.847000000000001</v>
      </c>
      <c r="G3325" s="5">
        <v>0.316</v>
      </c>
      <c r="H3325" s="5">
        <v>13.122</v>
      </c>
    </row>
    <row r="3326" spans="1:8" ht="18.75" customHeight="1" thickBot="1" x14ac:dyDescent="0.25">
      <c r="A3326" s="78"/>
      <c r="B3326" s="82"/>
      <c r="C3326" s="84"/>
      <c r="D3326" s="3" t="s">
        <v>66</v>
      </c>
      <c r="E3326" s="5">
        <v>0.34799999999999998</v>
      </c>
      <c r="F3326" s="5">
        <v>24.36</v>
      </c>
      <c r="G3326" s="5">
        <v>0.42699999999999999</v>
      </c>
      <c r="H3326" s="5">
        <v>41.54</v>
      </c>
    </row>
    <row r="3327" spans="1:8" ht="18.75" customHeight="1" thickBot="1" x14ac:dyDescent="0.25">
      <c r="A3327" s="78"/>
      <c r="B3327" s="82"/>
      <c r="C3327" s="84"/>
      <c r="D3327" s="3" t="s">
        <v>64</v>
      </c>
      <c r="E3327" s="4"/>
      <c r="F3327" s="4"/>
      <c r="G3327" s="5">
        <v>0.1</v>
      </c>
      <c r="H3327" s="5">
        <v>10</v>
      </c>
    </row>
    <row r="3328" spans="1:8" ht="18.75" customHeight="1" thickBot="1" x14ac:dyDescent="0.25">
      <c r="A3328" s="78"/>
      <c r="B3328" s="82"/>
      <c r="C3328" s="84"/>
      <c r="D3328" s="3" t="s">
        <v>422</v>
      </c>
      <c r="E3328" s="5">
        <v>0.186</v>
      </c>
      <c r="F3328" s="5">
        <v>10.59</v>
      </c>
      <c r="G3328" s="4"/>
      <c r="H3328" s="4"/>
    </row>
    <row r="3329" spans="1:8" ht="18.75" customHeight="1" thickBot="1" x14ac:dyDescent="0.25">
      <c r="A3329" s="78"/>
      <c r="B3329" s="82"/>
      <c r="C3329" s="84"/>
      <c r="D3329" s="3" t="s">
        <v>63</v>
      </c>
      <c r="E3329" s="5">
        <v>0.48</v>
      </c>
      <c r="F3329" s="5">
        <v>42.353000000000002</v>
      </c>
      <c r="G3329" s="5">
        <v>0.40500000000000003</v>
      </c>
      <c r="H3329" s="5">
        <v>29.85</v>
      </c>
    </row>
    <row r="3330" spans="1:8" ht="18.75" customHeight="1" thickBot="1" x14ac:dyDescent="0.25">
      <c r="A3330" s="78"/>
      <c r="B3330" s="82"/>
      <c r="C3330" s="84"/>
      <c r="D3330" s="3" t="s">
        <v>67</v>
      </c>
      <c r="E3330" s="4"/>
      <c r="F3330" s="4"/>
      <c r="G3330" s="5">
        <v>3.3000000000000002E-2</v>
      </c>
      <c r="H3330" s="5">
        <v>4.95</v>
      </c>
    </row>
    <row r="3331" spans="1:8" ht="18.75" customHeight="1" thickBot="1" x14ac:dyDescent="0.25">
      <c r="A3331" s="78"/>
      <c r="B3331" s="82"/>
      <c r="C3331" s="84"/>
      <c r="D3331" s="3" t="s">
        <v>87</v>
      </c>
      <c r="E3331" s="4"/>
      <c r="F3331" s="4"/>
      <c r="G3331" s="5">
        <v>4.9000000000000002E-2</v>
      </c>
      <c r="H3331" s="5">
        <v>1.903</v>
      </c>
    </row>
    <row r="3332" spans="1:8" ht="18.75" customHeight="1" thickBot="1" x14ac:dyDescent="0.25">
      <c r="A3332" s="78"/>
      <c r="B3332" s="82"/>
      <c r="C3332" s="84"/>
      <c r="D3332" s="3" t="s">
        <v>743</v>
      </c>
      <c r="E3332" s="5">
        <v>0.36399999999999999</v>
      </c>
      <c r="F3332" s="5">
        <v>15.257999999999999</v>
      </c>
      <c r="G3332" s="5">
        <v>0.32300000000000001</v>
      </c>
      <c r="H3332" s="5">
        <v>13.645</v>
      </c>
    </row>
    <row r="3333" spans="1:8" ht="18.75" customHeight="1" thickBot="1" x14ac:dyDescent="0.25">
      <c r="A3333" s="78"/>
      <c r="B3333" s="82"/>
      <c r="C3333" s="84"/>
      <c r="D3333" s="3" t="s">
        <v>146</v>
      </c>
      <c r="E3333" s="5">
        <v>0.48299999999999998</v>
      </c>
      <c r="F3333" s="5">
        <v>40.209000000000003</v>
      </c>
      <c r="G3333" s="5">
        <v>0.21199999999999999</v>
      </c>
      <c r="H3333" s="5">
        <v>23.15</v>
      </c>
    </row>
    <row r="3334" spans="1:8" ht="18.75" customHeight="1" thickBot="1" x14ac:dyDescent="0.25">
      <c r="A3334" s="78"/>
      <c r="B3334" s="82"/>
      <c r="C3334" s="84"/>
      <c r="D3334" s="3" t="s">
        <v>61</v>
      </c>
      <c r="E3334" s="5">
        <v>1.6890000000000001</v>
      </c>
      <c r="F3334" s="5">
        <v>155.14400000000001</v>
      </c>
      <c r="G3334" s="5">
        <v>0.68799999999999994</v>
      </c>
      <c r="H3334" s="5">
        <v>73.382000000000005</v>
      </c>
    </row>
    <row r="3335" spans="1:8" ht="18.75" customHeight="1" thickBot="1" x14ac:dyDescent="0.25">
      <c r="A3335" s="78"/>
      <c r="B3335" s="82"/>
      <c r="C3335" s="84"/>
      <c r="D3335" s="3" t="s">
        <v>62</v>
      </c>
      <c r="E3335" s="4"/>
      <c r="F3335" s="4"/>
      <c r="G3335" s="5">
        <v>5.5E-2</v>
      </c>
      <c r="H3335" s="5">
        <v>6.6</v>
      </c>
    </row>
    <row r="3336" spans="1:8" ht="18.75" customHeight="1" thickBot="1" x14ac:dyDescent="0.25">
      <c r="A3336" s="78"/>
      <c r="B3336" s="82"/>
      <c r="C3336" s="84"/>
      <c r="D3336" s="3" t="s">
        <v>92</v>
      </c>
      <c r="E3336" s="5">
        <v>0.1</v>
      </c>
      <c r="F3336" s="5">
        <v>10</v>
      </c>
      <c r="G3336" s="4"/>
      <c r="H3336" s="4"/>
    </row>
    <row r="3337" spans="1:8" ht="18.75" customHeight="1" thickBot="1" x14ac:dyDescent="0.25">
      <c r="A3337" s="78"/>
      <c r="B3337" s="82"/>
      <c r="C3337" s="84"/>
      <c r="D3337" s="3" t="s">
        <v>76</v>
      </c>
      <c r="E3337" s="4"/>
      <c r="F3337" s="4"/>
      <c r="G3337" s="5">
        <v>2.1999999999999999E-2</v>
      </c>
      <c r="H3337" s="5">
        <v>0.99</v>
      </c>
    </row>
    <row r="3338" spans="1:8" ht="18.75" customHeight="1" thickBot="1" x14ac:dyDescent="0.25">
      <c r="A3338" s="78"/>
      <c r="B3338" s="82"/>
      <c r="C3338" s="84"/>
      <c r="D3338" s="3" t="s">
        <v>147</v>
      </c>
      <c r="E3338" s="5">
        <v>0.2</v>
      </c>
      <c r="F3338" s="5">
        <v>14</v>
      </c>
      <c r="G3338" s="4"/>
      <c r="H3338" s="4"/>
    </row>
    <row r="3339" spans="1:8" ht="18.75" customHeight="1" thickBot="1" x14ac:dyDescent="0.25">
      <c r="A3339" s="78"/>
      <c r="B3339" s="82"/>
      <c r="C3339" s="84"/>
      <c r="D3339" s="3" t="s">
        <v>78</v>
      </c>
      <c r="E3339" s="5">
        <v>0.1</v>
      </c>
      <c r="F3339" s="5">
        <v>5</v>
      </c>
      <c r="G3339" s="4"/>
      <c r="H3339" s="4"/>
    </row>
    <row r="3340" spans="1:8" ht="18.75" customHeight="1" thickBot="1" x14ac:dyDescent="0.25">
      <c r="A3340" s="78"/>
      <c r="B3340" s="82"/>
      <c r="C3340" s="85"/>
      <c r="D3340" s="3" t="s">
        <v>18</v>
      </c>
      <c r="E3340" s="5">
        <v>5.7000000000000002E-2</v>
      </c>
      <c r="F3340" s="5">
        <v>1.71</v>
      </c>
      <c r="G3340" s="4"/>
      <c r="H3340" s="4"/>
    </row>
    <row r="3341" spans="1:8" ht="18.75" customHeight="1" thickBot="1" x14ac:dyDescent="0.25">
      <c r="A3341" s="78"/>
      <c r="B3341" s="82"/>
      <c r="C3341" s="83" t="s">
        <v>44</v>
      </c>
      <c r="D3341" s="3" t="s">
        <v>395</v>
      </c>
      <c r="E3341" s="5">
        <v>3.9E-2</v>
      </c>
      <c r="F3341" s="5">
        <v>3.234</v>
      </c>
      <c r="G3341" s="4"/>
      <c r="H3341" s="4"/>
    </row>
    <row r="3342" spans="1:8" ht="18.75" customHeight="1" thickBot="1" x14ac:dyDescent="0.25">
      <c r="A3342" s="78"/>
      <c r="B3342" s="82"/>
      <c r="C3342" s="84"/>
      <c r="D3342" s="3" t="s">
        <v>68</v>
      </c>
      <c r="E3342" s="5">
        <v>10.095499999999999</v>
      </c>
      <c r="F3342" s="5">
        <v>763.11199999999997</v>
      </c>
      <c r="G3342" s="5">
        <v>3.5219999999999998</v>
      </c>
      <c r="H3342" s="5">
        <v>192.50299999999999</v>
      </c>
    </row>
    <row r="3343" spans="1:8" ht="18.75" customHeight="1" thickBot="1" x14ac:dyDescent="0.25">
      <c r="A3343" s="78"/>
      <c r="B3343" s="82"/>
      <c r="C3343" s="85"/>
      <c r="D3343" s="3" t="s">
        <v>481</v>
      </c>
      <c r="E3343" s="4"/>
      <c r="F3343" s="4"/>
      <c r="G3343" s="5">
        <v>4.4999999999999998E-2</v>
      </c>
      <c r="H3343" s="5">
        <v>2.298</v>
      </c>
    </row>
    <row r="3344" spans="1:8" ht="18.75" customHeight="1" thickBot="1" x14ac:dyDescent="0.25">
      <c r="A3344" s="79"/>
      <c r="B3344" s="83"/>
      <c r="C3344" s="3" t="s">
        <v>33</v>
      </c>
      <c r="D3344" s="3" t="s">
        <v>132</v>
      </c>
      <c r="E3344" s="5">
        <v>33.646999999999998</v>
      </c>
      <c r="F3344" s="5">
        <v>1655.961</v>
      </c>
      <c r="G3344" s="5">
        <v>53.576999999999998</v>
      </c>
      <c r="H3344" s="5">
        <v>2692.02</v>
      </c>
    </row>
    <row r="3345" spans="1:8" ht="18.75" customHeight="1" thickBot="1" x14ac:dyDescent="0.25">
      <c r="A3345" s="77" t="s">
        <v>744</v>
      </c>
      <c r="B3345" s="81" t="s">
        <v>60</v>
      </c>
      <c r="C3345" s="83" t="s">
        <v>6</v>
      </c>
      <c r="D3345" s="3" t="s">
        <v>745</v>
      </c>
      <c r="E3345" s="4"/>
      <c r="F3345" s="4"/>
      <c r="G3345" s="5">
        <v>1.5699999999999999E-2</v>
      </c>
      <c r="H3345" s="5">
        <v>1.4963</v>
      </c>
    </row>
    <row r="3346" spans="1:8" ht="18.75" customHeight="1" thickBot="1" x14ac:dyDescent="0.25">
      <c r="A3346" s="78"/>
      <c r="B3346" s="82"/>
      <c r="C3346" s="84"/>
      <c r="D3346" s="3" t="s">
        <v>18</v>
      </c>
      <c r="E3346" s="4"/>
      <c r="F3346" s="4"/>
      <c r="G3346" s="5">
        <v>6.9500000000000006E-2</v>
      </c>
      <c r="H3346" s="5">
        <v>1.113</v>
      </c>
    </row>
    <row r="3347" spans="1:8" ht="18.75" customHeight="1" thickBot="1" x14ac:dyDescent="0.25">
      <c r="A3347" s="78"/>
      <c r="B3347" s="82"/>
      <c r="C3347" s="84"/>
      <c r="D3347" s="3" t="s">
        <v>14</v>
      </c>
      <c r="E3347" s="4"/>
      <c r="F3347" s="4"/>
      <c r="G3347" s="5">
        <v>1.15E-2</v>
      </c>
      <c r="H3347" s="5">
        <v>0.27600000000000002</v>
      </c>
    </row>
    <row r="3348" spans="1:8" ht="18.75" customHeight="1" thickBot="1" x14ac:dyDescent="0.25">
      <c r="A3348" s="78"/>
      <c r="B3348" s="82"/>
      <c r="C3348" s="84"/>
      <c r="D3348" s="3" t="s">
        <v>67</v>
      </c>
      <c r="E3348" s="4"/>
      <c r="F3348" s="4"/>
      <c r="G3348" s="5">
        <v>2.87E-2</v>
      </c>
      <c r="H3348" s="5">
        <v>6.4939999999999998</v>
      </c>
    </row>
    <row r="3349" spans="1:8" ht="18.75" customHeight="1" thickBot="1" x14ac:dyDescent="0.25">
      <c r="A3349" s="78"/>
      <c r="B3349" s="82"/>
      <c r="C3349" s="84"/>
      <c r="D3349" s="3" t="s">
        <v>102</v>
      </c>
      <c r="E3349" s="4"/>
      <c r="F3349" s="4"/>
      <c r="G3349" s="5">
        <v>0.1245</v>
      </c>
      <c r="H3349" s="5">
        <v>6.1935000000000002</v>
      </c>
    </row>
    <row r="3350" spans="1:8" ht="18.75" customHeight="1" thickBot="1" x14ac:dyDescent="0.25">
      <c r="A3350" s="78"/>
      <c r="B3350" s="82"/>
      <c r="C3350" s="84"/>
      <c r="D3350" s="3" t="s">
        <v>111</v>
      </c>
      <c r="E3350" s="4"/>
      <c r="F3350" s="4"/>
      <c r="G3350" s="5">
        <v>0.41149999999999998</v>
      </c>
      <c r="H3350" s="5">
        <v>19.347000000000001</v>
      </c>
    </row>
    <row r="3351" spans="1:8" ht="18.75" customHeight="1" thickBot="1" x14ac:dyDescent="0.25">
      <c r="A3351" s="78"/>
      <c r="B3351" s="82"/>
      <c r="C3351" s="84"/>
      <c r="D3351" s="3" t="s">
        <v>8</v>
      </c>
      <c r="E3351" s="4"/>
      <c r="F3351" s="4"/>
      <c r="G3351" s="5">
        <v>1.6500000000000001E-2</v>
      </c>
      <c r="H3351" s="5">
        <v>0.749</v>
      </c>
    </row>
    <row r="3352" spans="1:8" ht="18.75" customHeight="1" thickBot="1" x14ac:dyDescent="0.25">
      <c r="A3352" s="78"/>
      <c r="B3352" s="82"/>
      <c r="C3352" s="84"/>
      <c r="D3352" s="3" t="s">
        <v>9</v>
      </c>
      <c r="E3352" s="4"/>
      <c r="F3352" s="4"/>
      <c r="G3352" s="5">
        <v>0.221</v>
      </c>
      <c r="H3352" s="5">
        <v>12.162000000000001</v>
      </c>
    </row>
    <row r="3353" spans="1:8" ht="18.75" customHeight="1" thickBot="1" x14ac:dyDescent="0.25">
      <c r="A3353" s="78"/>
      <c r="B3353" s="82"/>
      <c r="C3353" s="84"/>
      <c r="D3353" s="3" t="s">
        <v>16</v>
      </c>
      <c r="E3353" s="4"/>
      <c r="F3353" s="4"/>
      <c r="G3353" s="5">
        <v>0.30099999999999999</v>
      </c>
      <c r="H3353" s="5">
        <v>8.9964999999999993</v>
      </c>
    </row>
    <row r="3354" spans="1:8" ht="18.75" customHeight="1" thickBot="1" x14ac:dyDescent="0.25">
      <c r="A3354" s="78"/>
      <c r="B3354" s="82"/>
      <c r="C3354" s="84"/>
      <c r="D3354" s="3" t="s">
        <v>74</v>
      </c>
      <c r="E3354" s="4"/>
      <c r="F3354" s="4"/>
      <c r="G3354" s="5">
        <v>3.4000000000000002E-2</v>
      </c>
      <c r="H3354" s="5">
        <v>0.59850000000000003</v>
      </c>
    </row>
    <row r="3355" spans="1:8" ht="18.75" customHeight="1" thickBot="1" x14ac:dyDescent="0.25">
      <c r="A3355" s="78"/>
      <c r="B3355" s="82"/>
      <c r="C3355" s="84"/>
      <c r="D3355" s="3" t="s">
        <v>79</v>
      </c>
      <c r="E3355" s="4"/>
      <c r="F3355" s="4"/>
      <c r="G3355" s="5">
        <v>1.0999999999999999E-2</v>
      </c>
      <c r="H3355" s="5">
        <v>0.439</v>
      </c>
    </row>
    <row r="3356" spans="1:8" ht="18.75" customHeight="1" thickBot="1" x14ac:dyDescent="0.25">
      <c r="A3356" s="78"/>
      <c r="B3356" s="82"/>
      <c r="C3356" s="84"/>
      <c r="D3356" s="3" t="s">
        <v>91</v>
      </c>
      <c r="E3356" s="4"/>
      <c r="F3356" s="4"/>
      <c r="G3356" s="5">
        <v>0.497</v>
      </c>
      <c r="H3356" s="5">
        <v>42.482999999999997</v>
      </c>
    </row>
    <row r="3357" spans="1:8" ht="18.75" customHeight="1" thickBot="1" x14ac:dyDescent="0.25">
      <c r="A3357" s="78"/>
      <c r="B3357" s="82"/>
      <c r="C3357" s="84"/>
      <c r="D3357" s="3" t="s">
        <v>147</v>
      </c>
      <c r="E3357" s="4"/>
      <c r="F3357" s="4"/>
      <c r="G3357" s="5">
        <v>2E-3</v>
      </c>
      <c r="H3357" s="5">
        <v>0.12</v>
      </c>
    </row>
    <row r="3358" spans="1:8" ht="18.75" customHeight="1" thickBot="1" x14ac:dyDescent="0.25">
      <c r="A3358" s="78"/>
      <c r="B3358" s="82"/>
      <c r="C3358" s="84"/>
      <c r="D3358" s="3" t="s">
        <v>143</v>
      </c>
      <c r="E3358" s="4"/>
      <c r="F3358" s="4"/>
      <c r="G3358" s="5">
        <v>0.23749999999999999</v>
      </c>
      <c r="H3358" s="5">
        <v>4.8624999999999998</v>
      </c>
    </row>
    <row r="3359" spans="1:8" ht="18.75" customHeight="1" thickBot="1" x14ac:dyDescent="0.25">
      <c r="A3359" s="78"/>
      <c r="B3359" s="82"/>
      <c r="C3359" s="84"/>
      <c r="D3359" s="3" t="s">
        <v>89</v>
      </c>
      <c r="E3359" s="4"/>
      <c r="F3359" s="4"/>
      <c r="G3359" s="5">
        <v>2.4500000000000001E-2</v>
      </c>
      <c r="H3359" s="5">
        <v>0.64549999999999996</v>
      </c>
    </row>
    <row r="3360" spans="1:8" ht="18.75" customHeight="1" thickBot="1" x14ac:dyDescent="0.25">
      <c r="A3360" s="78"/>
      <c r="B3360" s="82"/>
      <c r="C3360" s="84"/>
      <c r="D3360" s="3" t="s">
        <v>17</v>
      </c>
      <c r="E3360" s="4"/>
      <c r="F3360" s="4"/>
      <c r="G3360" s="5">
        <v>6.4999999999999997E-3</v>
      </c>
      <c r="H3360" s="5">
        <v>0.26</v>
      </c>
    </row>
    <row r="3361" spans="1:8" ht="18.75" customHeight="1" thickBot="1" x14ac:dyDescent="0.25">
      <c r="A3361" s="78"/>
      <c r="B3361" s="82"/>
      <c r="C3361" s="84"/>
      <c r="D3361" s="3" t="s">
        <v>224</v>
      </c>
      <c r="E3361" s="4"/>
      <c r="F3361" s="4"/>
      <c r="G3361" s="5">
        <v>2E-3</v>
      </c>
      <c r="H3361" s="5">
        <v>0.14149999999999999</v>
      </c>
    </row>
    <row r="3362" spans="1:8" ht="18.75" customHeight="1" thickBot="1" x14ac:dyDescent="0.25">
      <c r="A3362" s="78"/>
      <c r="B3362" s="82"/>
      <c r="C3362" s="84"/>
      <c r="D3362" s="3" t="s">
        <v>29</v>
      </c>
      <c r="E3362" s="4"/>
      <c r="F3362" s="4"/>
      <c r="G3362" s="5">
        <v>8.0000000000000002E-3</v>
      </c>
      <c r="H3362" s="5">
        <v>0.73250000000000004</v>
      </c>
    </row>
    <row r="3363" spans="1:8" ht="18.75" customHeight="1" thickBot="1" x14ac:dyDescent="0.25">
      <c r="A3363" s="78"/>
      <c r="B3363" s="82"/>
      <c r="C3363" s="84"/>
      <c r="D3363" s="3" t="s">
        <v>87</v>
      </c>
      <c r="E3363" s="4"/>
      <c r="F3363" s="4"/>
      <c r="G3363" s="5">
        <v>1.55E-2</v>
      </c>
      <c r="H3363" s="5">
        <v>0.98199999999999998</v>
      </c>
    </row>
    <row r="3364" spans="1:8" ht="18.75" customHeight="1" thickBot="1" x14ac:dyDescent="0.25">
      <c r="A3364" s="78"/>
      <c r="B3364" s="82"/>
      <c r="C3364" s="84"/>
      <c r="D3364" s="3" t="s">
        <v>106</v>
      </c>
      <c r="E3364" s="4"/>
      <c r="F3364" s="4"/>
      <c r="G3364" s="5">
        <v>2.8500000000000001E-2</v>
      </c>
      <c r="H3364" s="5">
        <v>2.4384999999999999</v>
      </c>
    </row>
    <row r="3365" spans="1:8" ht="18.75" customHeight="1" thickBot="1" x14ac:dyDescent="0.25">
      <c r="A3365" s="78"/>
      <c r="B3365" s="82"/>
      <c r="C3365" s="84"/>
      <c r="D3365" s="3" t="s">
        <v>26</v>
      </c>
      <c r="E3365" s="4"/>
      <c r="F3365" s="4"/>
      <c r="G3365" s="5">
        <v>8.9999999999999998E-4</v>
      </c>
      <c r="H3365" s="5">
        <v>5.2200000000000003E-2</v>
      </c>
    </row>
    <row r="3366" spans="1:8" ht="18.75" customHeight="1" thickBot="1" x14ac:dyDescent="0.25">
      <c r="A3366" s="78"/>
      <c r="B3366" s="82"/>
      <c r="C3366" s="84"/>
      <c r="D3366" s="3" t="s">
        <v>28</v>
      </c>
      <c r="E3366" s="4"/>
      <c r="F3366" s="4"/>
      <c r="G3366" s="5">
        <v>4.1000000000000002E-2</v>
      </c>
      <c r="H3366" s="5">
        <v>1.3785000000000001</v>
      </c>
    </row>
    <row r="3367" spans="1:8" ht="18.75" customHeight="1" thickBot="1" x14ac:dyDescent="0.25">
      <c r="A3367" s="78"/>
      <c r="B3367" s="82"/>
      <c r="C3367" s="84"/>
      <c r="D3367" s="3" t="s">
        <v>88</v>
      </c>
      <c r="E3367" s="4"/>
      <c r="F3367" s="4"/>
      <c r="G3367" s="5">
        <v>2.3E-2</v>
      </c>
      <c r="H3367" s="5">
        <v>0.46</v>
      </c>
    </row>
    <row r="3368" spans="1:8" ht="18.75" customHeight="1" thickBot="1" x14ac:dyDescent="0.25">
      <c r="A3368" s="78"/>
      <c r="B3368" s="82"/>
      <c r="C3368" s="84"/>
      <c r="D3368" s="3" t="s">
        <v>64</v>
      </c>
      <c r="E3368" s="4"/>
      <c r="F3368" s="4"/>
      <c r="G3368" s="5">
        <v>8.0000000000000004E-4</v>
      </c>
      <c r="H3368" s="5">
        <v>6.3200000000000006E-2</v>
      </c>
    </row>
    <row r="3369" spans="1:8" ht="18.75" customHeight="1" thickBot="1" x14ac:dyDescent="0.25">
      <c r="A3369" s="78"/>
      <c r="B3369" s="82"/>
      <c r="C3369" s="84"/>
      <c r="D3369" s="3" t="s">
        <v>66</v>
      </c>
      <c r="E3369" s="4"/>
      <c r="F3369" s="4"/>
      <c r="G3369" s="5">
        <v>1.3299999999999999E-2</v>
      </c>
      <c r="H3369" s="5">
        <v>1.4731000000000001</v>
      </c>
    </row>
    <row r="3370" spans="1:8" ht="18.75" customHeight="1" thickBot="1" x14ac:dyDescent="0.25">
      <c r="A3370" s="78"/>
      <c r="B3370" s="82"/>
      <c r="C3370" s="84"/>
      <c r="D3370" s="3" t="s">
        <v>63</v>
      </c>
      <c r="E3370" s="4"/>
      <c r="F3370" s="4"/>
      <c r="G3370" s="5">
        <v>4.8800000000000003E-2</v>
      </c>
      <c r="H3370" s="5">
        <v>6.7180999999999997</v>
      </c>
    </row>
    <row r="3371" spans="1:8" ht="18.75" customHeight="1" thickBot="1" x14ac:dyDescent="0.25">
      <c r="A3371" s="78"/>
      <c r="B3371" s="82"/>
      <c r="C3371" s="84"/>
      <c r="D3371" s="3" t="s">
        <v>119</v>
      </c>
      <c r="E3371" s="4"/>
      <c r="F3371" s="4"/>
      <c r="G3371" s="5">
        <v>4.24E-2</v>
      </c>
      <c r="H3371" s="5">
        <v>0.76959999999999995</v>
      </c>
    </row>
    <row r="3372" spans="1:8" ht="18.75" customHeight="1" thickBot="1" x14ac:dyDescent="0.25">
      <c r="A3372" s="78"/>
      <c r="B3372" s="82"/>
      <c r="C3372" s="85"/>
      <c r="D3372" s="3" t="s">
        <v>107</v>
      </c>
      <c r="E3372" s="4"/>
      <c r="F3372" s="4"/>
      <c r="G3372" s="5">
        <v>1.6745000000000001</v>
      </c>
      <c r="H3372" s="5">
        <v>99.418499999999995</v>
      </c>
    </row>
    <row r="3373" spans="1:8" ht="18.75" customHeight="1" thickBot="1" x14ac:dyDescent="0.25">
      <c r="A3373" s="78"/>
      <c r="B3373" s="82"/>
      <c r="C3373" s="83" t="s">
        <v>44</v>
      </c>
      <c r="D3373" s="3" t="s">
        <v>46</v>
      </c>
      <c r="E3373" s="5">
        <v>217.21199999999999</v>
      </c>
      <c r="F3373" s="5">
        <v>23722.148000000001</v>
      </c>
      <c r="G3373" s="5">
        <v>161.803</v>
      </c>
      <c r="H3373" s="5">
        <v>15299.182500000001</v>
      </c>
    </row>
    <row r="3374" spans="1:8" ht="18.75" customHeight="1" thickBot="1" x14ac:dyDescent="0.25">
      <c r="A3374" s="78"/>
      <c r="B3374" s="82"/>
      <c r="C3374" s="84"/>
      <c r="D3374" s="3" t="s">
        <v>45</v>
      </c>
      <c r="E3374" s="4"/>
      <c r="F3374" s="4"/>
      <c r="G3374" s="5">
        <v>0.82250000000000001</v>
      </c>
      <c r="H3374" s="5">
        <v>47.713999999999999</v>
      </c>
    </row>
    <row r="3375" spans="1:8" ht="18.75" customHeight="1" thickBot="1" x14ac:dyDescent="0.25">
      <c r="A3375" s="78"/>
      <c r="B3375" s="82"/>
      <c r="C3375" s="85"/>
      <c r="D3375" s="3" t="s">
        <v>542</v>
      </c>
      <c r="E3375" s="4"/>
      <c r="F3375" s="4"/>
      <c r="G3375" s="5">
        <v>1.5E-3</v>
      </c>
      <c r="H3375" s="5">
        <v>0.12959999999999999</v>
      </c>
    </row>
    <row r="3376" spans="1:8" ht="18.75" customHeight="1" thickBot="1" x14ac:dyDescent="0.25">
      <c r="A3376" s="79"/>
      <c r="B3376" s="83"/>
      <c r="C3376" s="3" t="s">
        <v>33</v>
      </c>
      <c r="D3376" s="3" t="s">
        <v>123</v>
      </c>
      <c r="E3376" s="4"/>
      <c r="F3376" s="4"/>
      <c r="G3376" s="5">
        <v>2.5000000000000001E-3</v>
      </c>
      <c r="H3376" s="5">
        <v>5.7500000000000002E-2</v>
      </c>
    </row>
    <row r="3377" spans="1:8" ht="18.75" customHeight="1" thickBot="1" x14ac:dyDescent="0.25">
      <c r="A3377" s="77" t="s">
        <v>746</v>
      </c>
      <c r="B3377" s="81" t="s">
        <v>141</v>
      </c>
      <c r="C3377" s="83" t="s">
        <v>33</v>
      </c>
      <c r="D3377" s="3" t="s">
        <v>131</v>
      </c>
      <c r="E3377" s="5">
        <v>9.3689999999999998</v>
      </c>
      <c r="F3377" s="5">
        <v>106.386</v>
      </c>
      <c r="G3377" s="5">
        <v>0.56499999999999995</v>
      </c>
      <c r="H3377" s="5">
        <v>9.32</v>
      </c>
    </row>
    <row r="3378" spans="1:8" ht="18.75" customHeight="1" thickBot="1" x14ac:dyDescent="0.25">
      <c r="A3378" s="78"/>
      <c r="B3378" s="82"/>
      <c r="C3378" s="84"/>
      <c r="D3378" s="3" t="s">
        <v>40</v>
      </c>
      <c r="E3378" s="5">
        <v>1.05</v>
      </c>
      <c r="F3378" s="5">
        <v>3.15</v>
      </c>
      <c r="G3378" s="5">
        <v>1.98</v>
      </c>
      <c r="H3378" s="5">
        <v>10.82</v>
      </c>
    </row>
    <row r="3379" spans="1:8" ht="18.75" customHeight="1" thickBot="1" x14ac:dyDescent="0.25">
      <c r="A3379" s="78"/>
      <c r="B3379" s="82"/>
      <c r="C3379" s="84"/>
      <c r="D3379" s="3" t="s">
        <v>41</v>
      </c>
      <c r="E3379" s="5">
        <v>12.73</v>
      </c>
      <c r="F3379" s="5">
        <v>77.319999999999993</v>
      </c>
      <c r="G3379" s="4"/>
      <c r="H3379" s="4"/>
    </row>
    <row r="3380" spans="1:8" ht="18.75" customHeight="1" thickBot="1" x14ac:dyDescent="0.25">
      <c r="A3380" s="78"/>
      <c r="B3380" s="82"/>
      <c r="C3380" s="84"/>
      <c r="D3380" s="3" t="s">
        <v>37</v>
      </c>
      <c r="E3380" s="5">
        <v>0.64900000000000002</v>
      </c>
      <c r="F3380" s="5">
        <v>8.4369999999999994</v>
      </c>
      <c r="G3380" s="5">
        <v>0.18</v>
      </c>
      <c r="H3380" s="5">
        <v>2.5499999999999998</v>
      </c>
    </row>
    <row r="3381" spans="1:8" ht="18.75" customHeight="1" thickBot="1" x14ac:dyDescent="0.25">
      <c r="A3381" s="78"/>
      <c r="B3381" s="82"/>
      <c r="C3381" s="84"/>
      <c r="D3381" s="3" t="s">
        <v>35</v>
      </c>
      <c r="E3381" s="5">
        <v>5.2519999999999998</v>
      </c>
      <c r="F3381" s="5">
        <v>32.32</v>
      </c>
      <c r="G3381" s="5">
        <v>0.86099999999999999</v>
      </c>
      <c r="H3381" s="5">
        <v>12.654999999999999</v>
      </c>
    </row>
    <row r="3382" spans="1:8" ht="18.75" customHeight="1" thickBot="1" x14ac:dyDescent="0.25">
      <c r="A3382" s="78"/>
      <c r="B3382" s="82"/>
      <c r="C3382" s="84"/>
      <c r="D3382" s="3" t="s">
        <v>132</v>
      </c>
      <c r="E3382" s="5">
        <v>0.32700000000000001</v>
      </c>
      <c r="F3382" s="5">
        <v>18.184999999999999</v>
      </c>
      <c r="G3382" s="5">
        <v>0.15</v>
      </c>
      <c r="H3382" s="5">
        <v>7.5</v>
      </c>
    </row>
    <row r="3383" spans="1:8" ht="18.75" customHeight="1" thickBot="1" x14ac:dyDescent="0.25">
      <c r="A3383" s="78"/>
      <c r="B3383" s="82"/>
      <c r="C3383" s="85"/>
      <c r="D3383" s="3" t="s">
        <v>38</v>
      </c>
      <c r="E3383" s="5">
        <v>0.55100000000000005</v>
      </c>
      <c r="F3383" s="5">
        <v>6.2629999999999999</v>
      </c>
      <c r="G3383" s="5">
        <v>0.68</v>
      </c>
      <c r="H3383" s="5">
        <v>10.96</v>
      </c>
    </row>
    <row r="3384" spans="1:8" ht="18.75" customHeight="1" thickBot="1" x14ac:dyDescent="0.25">
      <c r="A3384" s="78"/>
      <c r="B3384" s="82"/>
      <c r="C3384" s="83" t="s">
        <v>6</v>
      </c>
      <c r="D3384" s="3" t="s">
        <v>87</v>
      </c>
      <c r="E3384" s="5">
        <v>1.196</v>
      </c>
      <c r="F3384" s="5">
        <v>71.760000000000005</v>
      </c>
      <c r="G3384" s="5">
        <v>1.7215</v>
      </c>
      <c r="H3384" s="5">
        <v>103.441</v>
      </c>
    </row>
    <row r="3385" spans="1:8" ht="18.75" customHeight="1" thickBot="1" x14ac:dyDescent="0.25">
      <c r="A3385" s="78"/>
      <c r="B3385" s="82"/>
      <c r="C3385" s="84"/>
      <c r="D3385" s="3" t="s">
        <v>21</v>
      </c>
      <c r="E3385" s="5">
        <v>0.34</v>
      </c>
      <c r="F3385" s="5">
        <v>34</v>
      </c>
      <c r="G3385" s="5">
        <v>0.04</v>
      </c>
      <c r="H3385" s="5">
        <v>4</v>
      </c>
    </row>
    <row r="3386" spans="1:8" ht="18.75" customHeight="1" thickBot="1" x14ac:dyDescent="0.25">
      <c r="A3386" s="78"/>
      <c r="B3386" s="82"/>
      <c r="C3386" s="84"/>
      <c r="D3386" s="3" t="s">
        <v>16</v>
      </c>
      <c r="E3386" s="5">
        <v>0.90449999999999997</v>
      </c>
      <c r="F3386" s="5">
        <v>22.612500000000001</v>
      </c>
      <c r="G3386" s="5">
        <v>1.639</v>
      </c>
      <c r="H3386" s="5">
        <v>43.722999999999999</v>
      </c>
    </row>
    <row r="3387" spans="1:8" ht="18.75" customHeight="1" thickBot="1" x14ac:dyDescent="0.25">
      <c r="A3387" s="78"/>
      <c r="B3387" s="82"/>
      <c r="C3387" s="84"/>
      <c r="D3387" s="3" t="s">
        <v>17</v>
      </c>
      <c r="E3387" s="5">
        <v>2.5</v>
      </c>
      <c r="F3387" s="5">
        <v>23.78</v>
      </c>
      <c r="G3387" s="4"/>
      <c r="H3387" s="4"/>
    </row>
    <row r="3388" spans="1:8" ht="18.75" customHeight="1" thickBot="1" x14ac:dyDescent="0.25">
      <c r="A3388" s="78"/>
      <c r="B3388" s="82"/>
      <c r="C3388" s="85"/>
      <c r="D3388" s="3" t="s">
        <v>25</v>
      </c>
      <c r="E3388" s="5">
        <v>1.5629999999999999</v>
      </c>
      <c r="F3388" s="5">
        <v>77.349999999999994</v>
      </c>
      <c r="G3388" s="5">
        <v>3.9634999999999998</v>
      </c>
      <c r="H3388" s="5">
        <v>190.297</v>
      </c>
    </row>
    <row r="3389" spans="1:8" ht="18.75" customHeight="1" thickBot="1" x14ac:dyDescent="0.25">
      <c r="A3389" s="78"/>
      <c r="B3389" s="82"/>
      <c r="C3389" s="83" t="s">
        <v>44</v>
      </c>
      <c r="D3389" s="3" t="s">
        <v>46</v>
      </c>
      <c r="E3389" s="5">
        <v>110.45950000000001</v>
      </c>
      <c r="F3389" s="5">
        <v>9842.9629999999997</v>
      </c>
      <c r="G3389" s="5">
        <v>131.48150000000001</v>
      </c>
      <c r="H3389" s="5">
        <v>10432.81475</v>
      </c>
    </row>
    <row r="3390" spans="1:8" ht="18.75" customHeight="1" thickBot="1" x14ac:dyDescent="0.25">
      <c r="A3390" s="78"/>
      <c r="B3390" s="82"/>
      <c r="C3390" s="85"/>
      <c r="D3390" s="3" t="s">
        <v>45</v>
      </c>
      <c r="E3390" s="5">
        <v>0.05</v>
      </c>
      <c r="F3390" s="5">
        <v>2.5</v>
      </c>
      <c r="G3390" s="5">
        <v>7.6999999999999999E-2</v>
      </c>
      <c r="H3390" s="5">
        <v>3.05</v>
      </c>
    </row>
    <row r="3391" spans="1:8" ht="18.75" customHeight="1" thickBot="1" x14ac:dyDescent="0.25">
      <c r="A3391" s="79"/>
      <c r="B3391" s="83"/>
      <c r="C3391" s="3" t="s">
        <v>337</v>
      </c>
      <c r="D3391" s="3" t="s">
        <v>747</v>
      </c>
      <c r="E3391" s="5">
        <v>348.78</v>
      </c>
      <c r="F3391" s="5">
        <v>2092.6799999999998</v>
      </c>
      <c r="G3391" s="5">
        <v>0.23899999999999999</v>
      </c>
      <c r="H3391" s="5">
        <v>1.1950000000000001</v>
      </c>
    </row>
    <row r="3392" spans="1:8" ht="18.75" customHeight="1" thickBot="1" x14ac:dyDescent="0.25">
      <c r="A3392" s="77" t="s">
        <v>748</v>
      </c>
      <c r="B3392" s="81" t="s">
        <v>60</v>
      </c>
      <c r="C3392" s="83" t="s">
        <v>6</v>
      </c>
      <c r="D3392" s="3" t="s">
        <v>74</v>
      </c>
      <c r="E3392" s="5">
        <v>1.9E-2</v>
      </c>
      <c r="F3392" s="5">
        <v>0.91</v>
      </c>
      <c r="G3392" s="4"/>
      <c r="H3392" s="4"/>
    </row>
    <row r="3393" spans="1:8" ht="18.75" customHeight="1" thickBot="1" x14ac:dyDescent="0.25">
      <c r="A3393" s="78"/>
      <c r="B3393" s="82"/>
      <c r="C3393" s="84"/>
      <c r="D3393" s="3" t="s">
        <v>224</v>
      </c>
      <c r="E3393" s="5">
        <v>1.15E-2</v>
      </c>
      <c r="F3393" s="5">
        <v>1.27</v>
      </c>
      <c r="G3393" s="5">
        <v>1.2E-2</v>
      </c>
      <c r="H3393" s="5">
        <v>0.43</v>
      </c>
    </row>
    <row r="3394" spans="1:8" ht="18.75" customHeight="1" thickBot="1" x14ac:dyDescent="0.25">
      <c r="A3394" s="78"/>
      <c r="B3394" s="82"/>
      <c r="C3394" s="84"/>
      <c r="D3394" s="3" t="s">
        <v>65</v>
      </c>
      <c r="E3394" s="5">
        <v>0.17199999999999999</v>
      </c>
      <c r="F3394" s="5">
        <v>6.42</v>
      </c>
      <c r="G3394" s="5">
        <v>3.9E-2</v>
      </c>
      <c r="H3394" s="5">
        <v>1.28</v>
      </c>
    </row>
    <row r="3395" spans="1:8" ht="18.75" customHeight="1" thickBot="1" x14ac:dyDescent="0.25">
      <c r="A3395" s="78"/>
      <c r="B3395" s="82"/>
      <c r="C3395" s="84"/>
      <c r="D3395" s="3" t="s">
        <v>20</v>
      </c>
      <c r="E3395" s="5">
        <v>0.01</v>
      </c>
      <c r="F3395" s="5">
        <v>0.61</v>
      </c>
      <c r="G3395" s="4"/>
      <c r="H3395" s="4"/>
    </row>
    <row r="3396" spans="1:8" ht="18.75" customHeight="1" thickBot="1" x14ac:dyDescent="0.25">
      <c r="A3396" s="78"/>
      <c r="B3396" s="82"/>
      <c r="C3396" s="84"/>
      <c r="D3396" s="3" t="s">
        <v>16</v>
      </c>
      <c r="E3396" s="5">
        <v>0.27500000000000002</v>
      </c>
      <c r="F3396" s="5">
        <v>8.5350000000000001</v>
      </c>
      <c r="G3396" s="5">
        <v>0.13300000000000001</v>
      </c>
      <c r="H3396" s="5">
        <v>3.71</v>
      </c>
    </row>
    <row r="3397" spans="1:8" ht="18.75" customHeight="1" thickBot="1" x14ac:dyDescent="0.25">
      <c r="A3397" s="78"/>
      <c r="B3397" s="82"/>
      <c r="C3397" s="84"/>
      <c r="D3397" s="3" t="s">
        <v>29</v>
      </c>
      <c r="E3397" s="5">
        <v>0.129</v>
      </c>
      <c r="F3397" s="5">
        <v>8.0299999999999994</v>
      </c>
      <c r="G3397" s="5">
        <v>1.2999999999999999E-2</v>
      </c>
      <c r="H3397" s="5">
        <v>1.08</v>
      </c>
    </row>
    <row r="3398" spans="1:8" ht="18.75" customHeight="1" thickBot="1" x14ac:dyDescent="0.25">
      <c r="A3398" s="78"/>
      <c r="B3398" s="82"/>
      <c r="C3398" s="84"/>
      <c r="D3398" s="3" t="s">
        <v>87</v>
      </c>
      <c r="E3398" s="5">
        <v>1.5035000000000001</v>
      </c>
      <c r="F3398" s="5">
        <v>44.01</v>
      </c>
      <c r="G3398" s="5">
        <v>0.221</v>
      </c>
      <c r="H3398" s="5">
        <v>9.31</v>
      </c>
    </row>
    <row r="3399" spans="1:8" ht="18.75" customHeight="1" thickBot="1" x14ac:dyDescent="0.25">
      <c r="A3399" s="78"/>
      <c r="B3399" s="82"/>
      <c r="C3399" s="84"/>
      <c r="D3399" s="3" t="s">
        <v>230</v>
      </c>
      <c r="E3399" s="5">
        <v>0.25800000000000001</v>
      </c>
      <c r="F3399" s="5">
        <v>16.38</v>
      </c>
      <c r="G3399" s="4"/>
      <c r="H3399" s="4"/>
    </row>
    <row r="3400" spans="1:8" ht="18.75" customHeight="1" thickBot="1" x14ac:dyDescent="0.25">
      <c r="A3400" s="78"/>
      <c r="B3400" s="82"/>
      <c r="C3400" s="84"/>
      <c r="D3400" s="3" t="s">
        <v>9</v>
      </c>
      <c r="E3400" s="4"/>
      <c r="F3400" s="4"/>
      <c r="G3400" s="5">
        <v>7.0000000000000001E-3</v>
      </c>
      <c r="H3400" s="5">
        <v>0.14000000000000001</v>
      </c>
    </row>
    <row r="3401" spans="1:8" ht="18.75" customHeight="1" thickBot="1" x14ac:dyDescent="0.25">
      <c r="A3401" s="78"/>
      <c r="B3401" s="82"/>
      <c r="C3401" s="84"/>
      <c r="D3401" s="3" t="s">
        <v>111</v>
      </c>
      <c r="E3401" s="5">
        <v>0.248</v>
      </c>
      <c r="F3401" s="5">
        <v>8.8800000000000008</v>
      </c>
      <c r="G3401" s="5">
        <v>9.8000000000000004E-2</v>
      </c>
      <c r="H3401" s="5">
        <v>4.68</v>
      </c>
    </row>
    <row r="3402" spans="1:8" ht="18.75" customHeight="1" thickBot="1" x14ac:dyDescent="0.25">
      <c r="A3402" s="78"/>
      <c r="B3402" s="82"/>
      <c r="C3402" s="84"/>
      <c r="D3402" s="3" t="s">
        <v>67</v>
      </c>
      <c r="E3402" s="5">
        <v>7.0000000000000001E-3</v>
      </c>
      <c r="F3402" s="5">
        <v>0.22</v>
      </c>
      <c r="G3402" s="4"/>
      <c r="H3402" s="4"/>
    </row>
    <row r="3403" spans="1:8" ht="18.75" customHeight="1" thickBot="1" x14ac:dyDescent="0.25">
      <c r="A3403" s="78"/>
      <c r="B3403" s="82"/>
      <c r="C3403" s="84"/>
      <c r="D3403" s="3" t="s">
        <v>88</v>
      </c>
      <c r="E3403" s="5">
        <v>8.3000000000000004E-2</v>
      </c>
      <c r="F3403" s="5">
        <v>1.97</v>
      </c>
      <c r="G3403" s="5">
        <v>5.5E-2</v>
      </c>
      <c r="H3403" s="5">
        <v>1.61</v>
      </c>
    </row>
    <row r="3404" spans="1:8" ht="18.75" customHeight="1" thickBot="1" x14ac:dyDescent="0.25">
      <c r="A3404" s="78"/>
      <c r="B3404" s="82"/>
      <c r="C3404" s="84"/>
      <c r="D3404" s="3" t="s">
        <v>262</v>
      </c>
      <c r="E3404" s="5">
        <v>0.71950000000000003</v>
      </c>
      <c r="F3404" s="5">
        <v>43.5</v>
      </c>
      <c r="G3404" s="5">
        <v>5.2999999999999999E-2</v>
      </c>
      <c r="H3404" s="5">
        <v>5.84</v>
      </c>
    </row>
    <row r="3405" spans="1:8" ht="18.75" customHeight="1" thickBot="1" x14ac:dyDescent="0.25">
      <c r="A3405" s="78"/>
      <c r="B3405" s="82"/>
      <c r="C3405" s="84"/>
      <c r="D3405" s="3" t="s">
        <v>143</v>
      </c>
      <c r="E3405" s="5">
        <v>0.1585</v>
      </c>
      <c r="F3405" s="5">
        <v>5.0949999999999998</v>
      </c>
      <c r="G3405" s="5">
        <v>0.1585</v>
      </c>
      <c r="H3405" s="5">
        <v>5.03</v>
      </c>
    </row>
    <row r="3406" spans="1:8" ht="18.75" customHeight="1" thickBot="1" x14ac:dyDescent="0.25">
      <c r="A3406" s="78"/>
      <c r="B3406" s="82"/>
      <c r="C3406" s="84"/>
      <c r="D3406" s="3" t="s">
        <v>119</v>
      </c>
      <c r="E3406" s="5">
        <v>8.0000000000000002E-3</v>
      </c>
      <c r="F3406" s="5">
        <v>0.245</v>
      </c>
      <c r="G3406" s="5">
        <v>8.7499999999999994E-2</v>
      </c>
      <c r="H3406" s="5">
        <v>3.15</v>
      </c>
    </row>
    <row r="3407" spans="1:8" ht="18.75" customHeight="1" thickBot="1" x14ac:dyDescent="0.25">
      <c r="A3407" s="78"/>
      <c r="B3407" s="82"/>
      <c r="C3407" s="84"/>
      <c r="D3407" s="3" t="s">
        <v>107</v>
      </c>
      <c r="E3407" s="5">
        <v>1.2035</v>
      </c>
      <c r="F3407" s="5">
        <v>74.290000000000006</v>
      </c>
      <c r="G3407" s="5">
        <v>0.45600000000000002</v>
      </c>
      <c r="H3407" s="5">
        <v>31.38</v>
      </c>
    </row>
    <row r="3408" spans="1:8" ht="18.75" customHeight="1" thickBot="1" x14ac:dyDescent="0.25">
      <c r="A3408" s="78"/>
      <c r="B3408" s="82"/>
      <c r="C3408" s="84"/>
      <c r="D3408" s="3" t="s">
        <v>14</v>
      </c>
      <c r="E3408" s="4"/>
      <c r="F3408" s="4"/>
      <c r="G3408" s="5">
        <v>4.4999999999999998E-2</v>
      </c>
      <c r="H3408" s="5">
        <v>0.8</v>
      </c>
    </row>
    <row r="3409" spans="1:8" ht="18.75" customHeight="1" thickBot="1" x14ac:dyDescent="0.25">
      <c r="A3409" s="78"/>
      <c r="B3409" s="82"/>
      <c r="C3409" s="84"/>
      <c r="D3409" s="3" t="s">
        <v>18</v>
      </c>
      <c r="E3409" s="5">
        <v>0.01</v>
      </c>
      <c r="F3409" s="5">
        <v>0.12</v>
      </c>
      <c r="G3409" s="4"/>
      <c r="H3409" s="4"/>
    </row>
    <row r="3410" spans="1:8" ht="18.75" customHeight="1" thickBot="1" x14ac:dyDescent="0.25">
      <c r="A3410" s="78"/>
      <c r="B3410" s="82"/>
      <c r="C3410" s="84"/>
      <c r="D3410" s="3" t="s">
        <v>89</v>
      </c>
      <c r="E3410" s="4"/>
      <c r="F3410" s="4"/>
      <c r="G3410" s="5">
        <v>1.2E-2</v>
      </c>
      <c r="H3410" s="5">
        <v>0.26</v>
      </c>
    </row>
    <row r="3411" spans="1:8" ht="18.75" customHeight="1" thickBot="1" x14ac:dyDescent="0.25">
      <c r="A3411" s="78"/>
      <c r="B3411" s="82"/>
      <c r="C3411" s="84"/>
      <c r="D3411" s="3" t="s">
        <v>404</v>
      </c>
      <c r="E3411" s="4"/>
      <c r="F3411" s="4"/>
      <c r="G3411" s="5">
        <v>2.9499999999999998E-2</v>
      </c>
      <c r="H3411" s="5">
        <v>2.23</v>
      </c>
    </row>
    <row r="3412" spans="1:8" ht="18.75" customHeight="1" thickBot="1" x14ac:dyDescent="0.25">
      <c r="A3412" s="78"/>
      <c r="B3412" s="82"/>
      <c r="C3412" s="84"/>
      <c r="D3412" s="3" t="s">
        <v>90</v>
      </c>
      <c r="E3412" s="4"/>
      <c r="F3412" s="4"/>
      <c r="G3412" s="5">
        <v>7.0000000000000001E-3</v>
      </c>
      <c r="H3412" s="5">
        <v>0.2</v>
      </c>
    </row>
    <row r="3413" spans="1:8" ht="18.75" customHeight="1" thickBot="1" x14ac:dyDescent="0.25">
      <c r="A3413" s="78"/>
      <c r="B3413" s="82"/>
      <c r="C3413" s="84"/>
      <c r="D3413" s="3" t="s">
        <v>8</v>
      </c>
      <c r="E3413" s="4"/>
      <c r="F3413" s="4"/>
      <c r="G3413" s="5">
        <v>6.0000000000000001E-3</v>
      </c>
      <c r="H3413" s="5">
        <v>0.23</v>
      </c>
    </row>
    <row r="3414" spans="1:8" ht="18.75" customHeight="1" thickBot="1" x14ac:dyDescent="0.25">
      <c r="A3414" s="78"/>
      <c r="B3414" s="82"/>
      <c r="C3414" s="84"/>
      <c r="D3414" s="3" t="s">
        <v>63</v>
      </c>
      <c r="E3414" s="5">
        <v>4.2000000000000003E-2</v>
      </c>
      <c r="F3414" s="5">
        <v>4.2510000000000003</v>
      </c>
      <c r="G3414" s="4"/>
      <c r="H3414" s="4"/>
    </row>
    <row r="3415" spans="1:8" ht="18.75" customHeight="1" thickBot="1" x14ac:dyDescent="0.25">
      <c r="A3415" s="78"/>
      <c r="B3415" s="82"/>
      <c r="C3415" s="84"/>
      <c r="D3415" s="3" t="s">
        <v>28</v>
      </c>
      <c r="E3415" s="5">
        <v>2.1499999999999998E-2</v>
      </c>
      <c r="F3415" s="5">
        <v>0.98</v>
      </c>
      <c r="G3415" s="4"/>
      <c r="H3415" s="4"/>
    </row>
    <row r="3416" spans="1:8" ht="18.75" customHeight="1" thickBot="1" x14ac:dyDescent="0.25">
      <c r="A3416" s="78"/>
      <c r="B3416" s="82"/>
      <c r="C3416" s="85"/>
      <c r="D3416" s="3" t="s">
        <v>94</v>
      </c>
      <c r="E3416" s="5">
        <v>9.4E-2</v>
      </c>
      <c r="F3416" s="5">
        <v>2.9449999999999998</v>
      </c>
      <c r="G3416" s="4"/>
      <c r="H3416" s="4"/>
    </row>
    <row r="3417" spans="1:8" ht="18.75" customHeight="1" thickBot="1" x14ac:dyDescent="0.25">
      <c r="A3417" s="78"/>
      <c r="B3417" s="82"/>
      <c r="C3417" s="3" t="s">
        <v>154</v>
      </c>
      <c r="D3417" s="3" t="s">
        <v>610</v>
      </c>
      <c r="E3417" s="5">
        <v>177.52</v>
      </c>
      <c r="F3417" s="5">
        <v>532.55999999999995</v>
      </c>
      <c r="G3417" s="5">
        <v>185.82599999999999</v>
      </c>
      <c r="H3417" s="5">
        <v>557.47799999999995</v>
      </c>
    </row>
    <row r="3418" spans="1:8" ht="18.75" customHeight="1" thickBot="1" x14ac:dyDescent="0.25">
      <c r="A3418" s="78"/>
      <c r="B3418" s="82"/>
      <c r="C3418" s="83" t="s">
        <v>33</v>
      </c>
      <c r="D3418" s="3" t="s">
        <v>123</v>
      </c>
      <c r="E3418" s="5">
        <v>3.85E-2</v>
      </c>
      <c r="F3418" s="5">
        <v>1.71</v>
      </c>
      <c r="G3418" s="4"/>
      <c r="H3418" s="4"/>
    </row>
    <row r="3419" spans="1:8" ht="18.75" customHeight="1" thickBot="1" x14ac:dyDescent="0.25">
      <c r="A3419" s="78"/>
      <c r="B3419" s="82"/>
      <c r="C3419" s="85"/>
      <c r="D3419" s="3" t="s">
        <v>131</v>
      </c>
      <c r="E3419" s="5">
        <v>0.64600000000000002</v>
      </c>
      <c r="F3419" s="5">
        <v>10.27</v>
      </c>
      <c r="G3419" s="5">
        <v>0.129</v>
      </c>
      <c r="H3419" s="5">
        <v>3.45</v>
      </c>
    </row>
    <row r="3420" spans="1:8" ht="18.75" customHeight="1" thickBot="1" x14ac:dyDescent="0.25">
      <c r="A3420" s="78"/>
      <c r="B3420" s="82"/>
      <c r="C3420" s="83" t="s">
        <v>44</v>
      </c>
      <c r="D3420" s="3" t="s">
        <v>45</v>
      </c>
      <c r="E3420" s="5">
        <v>0.16250000000000001</v>
      </c>
      <c r="F3420" s="5">
        <v>7.73</v>
      </c>
      <c r="G3420" s="5">
        <v>2.35E-2</v>
      </c>
      <c r="H3420" s="5">
        <v>1.18</v>
      </c>
    </row>
    <row r="3421" spans="1:8" ht="18.75" customHeight="1" thickBot="1" x14ac:dyDescent="0.25">
      <c r="A3421" s="78"/>
      <c r="B3421" s="82"/>
      <c r="C3421" s="84"/>
      <c r="D3421" s="3" t="s">
        <v>749</v>
      </c>
      <c r="E3421" s="5">
        <v>21.49</v>
      </c>
      <c r="F3421" s="5">
        <v>2192.1390000000001</v>
      </c>
      <c r="G3421" s="5">
        <v>20.946000000000002</v>
      </c>
      <c r="H3421" s="5">
        <v>1734.675</v>
      </c>
    </row>
    <row r="3422" spans="1:8" ht="18.75" customHeight="1" thickBot="1" x14ac:dyDescent="0.25">
      <c r="A3422" s="78"/>
      <c r="B3422" s="82"/>
      <c r="C3422" s="85"/>
      <c r="D3422" s="3" t="s">
        <v>48</v>
      </c>
      <c r="E3422" s="5">
        <v>0.17749999999999999</v>
      </c>
      <c r="F3422" s="5">
        <v>17.053999999999998</v>
      </c>
      <c r="G3422" s="4"/>
      <c r="H3422" s="4"/>
    </row>
    <row r="3423" spans="1:8" ht="18.75" customHeight="1" thickBot="1" x14ac:dyDescent="0.25">
      <c r="A3423" s="79"/>
      <c r="B3423" s="83"/>
      <c r="C3423" s="3" t="s">
        <v>51</v>
      </c>
      <c r="D3423" s="3" t="s">
        <v>241</v>
      </c>
      <c r="E3423" s="5">
        <v>1.4999999999999999E-2</v>
      </c>
      <c r="F3423" s="5">
        <v>0.23</v>
      </c>
      <c r="G3423" s="4"/>
      <c r="H3423" s="4"/>
    </row>
    <row r="3424" spans="1:8" ht="18.75" customHeight="1" thickBot="1" x14ac:dyDescent="0.25">
      <c r="A3424" s="77" t="s">
        <v>750</v>
      </c>
      <c r="B3424" s="81" t="s">
        <v>252</v>
      </c>
      <c r="C3424" s="83" t="s">
        <v>6</v>
      </c>
      <c r="D3424" s="3" t="s">
        <v>86</v>
      </c>
      <c r="E3424" s="5">
        <v>13.343999999999999</v>
      </c>
      <c r="F3424" s="5">
        <v>93.408000000000001</v>
      </c>
      <c r="G3424" s="5">
        <v>18.704000000000001</v>
      </c>
      <c r="H3424" s="5">
        <v>130.928</v>
      </c>
    </row>
    <row r="3425" spans="1:8" ht="18.75" customHeight="1" thickBot="1" x14ac:dyDescent="0.25">
      <c r="A3425" s="78"/>
      <c r="B3425" s="82"/>
      <c r="C3425" s="84"/>
      <c r="D3425" s="3" t="s">
        <v>26</v>
      </c>
      <c r="E3425" s="5">
        <v>1.0720000000000001</v>
      </c>
      <c r="F3425" s="5">
        <v>7.5039999999999996</v>
      </c>
      <c r="G3425" s="5">
        <v>0.76800000000000002</v>
      </c>
      <c r="H3425" s="5">
        <v>5.3760000000000003</v>
      </c>
    </row>
    <row r="3426" spans="1:8" ht="18.75" customHeight="1" thickBot="1" x14ac:dyDescent="0.25">
      <c r="A3426" s="78"/>
      <c r="B3426" s="82"/>
      <c r="C3426" s="84"/>
      <c r="D3426" s="3" t="s">
        <v>271</v>
      </c>
      <c r="E3426" s="5">
        <v>0.192</v>
      </c>
      <c r="F3426" s="5">
        <v>1.3440000000000001</v>
      </c>
      <c r="G3426" s="5">
        <v>0.24</v>
      </c>
      <c r="H3426" s="5">
        <v>1.68</v>
      </c>
    </row>
    <row r="3427" spans="1:8" ht="18.75" customHeight="1" thickBot="1" x14ac:dyDescent="0.25">
      <c r="A3427" s="78"/>
      <c r="B3427" s="82"/>
      <c r="C3427" s="84"/>
      <c r="D3427" s="3" t="s">
        <v>88</v>
      </c>
      <c r="E3427" s="5">
        <v>0.17599999999999999</v>
      </c>
      <c r="F3427" s="5">
        <v>1.232</v>
      </c>
      <c r="G3427" s="5">
        <v>0.24</v>
      </c>
      <c r="H3427" s="5">
        <v>1.68</v>
      </c>
    </row>
    <row r="3428" spans="1:8" ht="18.75" customHeight="1" thickBot="1" x14ac:dyDescent="0.25">
      <c r="A3428" s="78"/>
      <c r="B3428" s="82"/>
      <c r="C3428" s="84"/>
      <c r="D3428" s="3" t="s">
        <v>23</v>
      </c>
      <c r="E3428" s="5">
        <v>3.472</v>
      </c>
      <c r="F3428" s="5">
        <v>24.303999999999998</v>
      </c>
      <c r="G3428" s="5">
        <v>5.7119999999999997</v>
      </c>
      <c r="H3428" s="5">
        <v>39.984000000000002</v>
      </c>
    </row>
    <row r="3429" spans="1:8" ht="18.75" customHeight="1" thickBot="1" x14ac:dyDescent="0.25">
      <c r="A3429" s="78"/>
      <c r="B3429" s="82"/>
      <c r="C3429" s="84"/>
      <c r="D3429" s="3" t="s">
        <v>91</v>
      </c>
      <c r="E3429" s="5">
        <v>0.68799999999999994</v>
      </c>
      <c r="F3429" s="5">
        <v>4.8159999999999998</v>
      </c>
      <c r="G3429" s="5">
        <v>0.8</v>
      </c>
      <c r="H3429" s="5">
        <v>5.6</v>
      </c>
    </row>
    <row r="3430" spans="1:8" ht="18.75" customHeight="1" thickBot="1" x14ac:dyDescent="0.25">
      <c r="A3430" s="78"/>
      <c r="B3430" s="82"/>
      <c r="C3430" s="84"/>
      <c r="D3430" s="3" t="s">
        <v>90</v>
      </c>
      <c r="E3430" s="5">
        <v>15.151999999999999</v>
      </c>
      <c r="F3430" s="5">
        <v>106.06399999999999</v>
      </c>
      <c r="G3430" s="5">
        <v>15.295999999999999</v>
      </c>
      <c r="H3430" s="5">
        <v>107.072</v>
      </c>
    </row>
    <row r="3431" spans="1:8" ht="18.75" customHeight="1" thickBot="1" x14ac:dyDescent="0.25">
      <c r="A3431" s="78"/>
      <c r="B3431" s="82"/>
      <c r="C3431" s="84"/>
      <c r="D3431" s="3" t="s">
        <v>107</v>
      </c>
      <c r="E3431" s="5">
        <v>0.60799999999999998</v>
      </c>
      <c r="F3431" s="5">
        <v>4.2560000000000002</v>
      </c>
      <c r="G3431" s="5">
        <v>0.86399999999999999</v>
      </c>
      <c r="H3431" s="5">
        <v>6.048</v>
      </c>
    </row>
    <row r="3432" spans="1:8" ht="18.75" customHeight="1" thickBot="1" x14ac:dyDescent="0.25">
      <c r="A3432" s="78"/>
      <c r="B3432" s="82"/>
      <c r="C3432" s="84"/>
      <c r="D3432" s="3" t="s">
        <v>65</v>
      </c>
      <c r="E3432" s="5">
        <v>1.6E-2</v>
      </c>
      <c r="F3432" s="5">
        <v>0.112</v>
      </c>
      <c r="G3432" s="5">
        <v>1.6E-2</v>
      </c>
      <c r="H3432" s="5">
        <v>0.112</v>
      </c>
    </row>
    <row r="3433" spans="1:8" ht="18.75" customHeight="1" thickBot="1" x14ac:dyDescent="0.25">
      <c r="A3433" s="78"/>
      <c r="B3433" s="82"/>
      <c r="C3433" s="84"/>
      <c r="D3433" s="3" t="s">
        <v>94</v>
      </c>
      <c r="E3433" s="5">
        <v>0.432</v>
      </c>
      <c r="F3433" s="5">
        <v>3.024</v>
      </c>
      <c r="G3433" s="5">
        <v>1.6639999999999999</v>
      </c>
      <c r="H3433" s="5">
        <v>11.648</v>
      </c>
    </row>
    <row r="3434" spans="1:8" ht="18.75" customHeight="1" thickBot="1" x14ac:dyDescent="0.25">
      <c r="A3434" s="78"/>
      <c r="B3434" s="82"/>
      <c r="C3434" s="84"/>
      <c r="D3434" s="3" t="s">
        <v>102</v>
      </c>
      <c r="E3434" s="5">
        <v>6.4000000000000001E-2</v>
      </c>
      <c r="F3434" s="5">
        <v>0.44800000000000001</v>
      </c>
      <c r="G3434" s="5">
        <v>0.17599999999999999</v>
      </c>
      <c r="H3434" s="5">
        <v>1.232</v>
      </c>
    </row>
    <row r="3435" spans="1:8" ht="18.75" customHeight="1" thickBot="1" x14ac:dyDescent="0.25">
      <c r="A3435" s="78"/>
      <c r="B3435" s="82"/>
      <c r="C3435" s="84"/>
      <c r="D3435" s="3" t="s">
        <v>106</v>
      </c>
      <c r="E3435" s="5">
        <v>1.008</v>
      </c>
      <c r="F3435" s="5">
        <v>7.056</v>
      </c>
      <c r="G3435" s="5">
        <v>3.056</v>
      </c>
      <c r="H3435" s="5">
        <v>21.391999999999999</v>
      </c>
    </row>
    <row r="3436" spans="1:8" ht="18.75" customHeight="1" thickBot="1" x14ac:dyDescent="0.25">
      <c r="A3436" s="78"/>
      <c r="B3436" s="82"/>
      <c r="C3436" s="84"/>
      <c r="D3436" s="3" t="s">
        <v>28</v>
      </c>
      <c r="E3436" s="5">
        <v>3.2000000000000001E-2</v>
      </c>
      <c r="F3436" s="5">
        <v>0.224</v>
      </c>
      <c r="G3436" s="5">
        <v>0.112</v>
      </c>
      <c r="H3436" s="5">
        <v>0.78400000000000003</v>
      </c>
    </row>
    <row r="3437" spans="1:8" ht="18.75" customHeight="1" thickBot="1" x14ac:dyDescent="0.25">
      <c r="A3437" s="78"/>
      <c r="B3437" s="82"/>
      <c r="C3437" s="84"/>
      <c r="D3437" s="3" t="s">
        <v>100</v>
      </c>
      <c r="E3437" s="5">
        <v>2.512</v>
      </c>
      <c r="F3437" s="5">
        <v>17.584</v>
      </c>
      <c r="G3437" s="5">
        <v>4.3520000000000003</v>
      </c>
      <c r="H3437" s="5">
        <v>30.463999999999999</v>
      </c>
    </row>
    <row r="3438" spans="1:8" ht="18.75" customHeight="1" thickBot="1" x14ac:dyDescent="0.25">
      <c r="A3438" s="78"/>
      <c r="B3438" s="82"/>
      <c r="C3438" s="84"/>
      <c r="D3438" s="3" t="s">
        <v>14</v>
      </c>
      <c r="E3438" s="5">
        <v>3.7759999999999998</v>
      </c>
      <c r="F3438" s="5">
        <v>26.431999999999999</v>
      </c>
      <c r="G3438" s="5">
        <v>5.3280000000000003</v>
      </c>
      <c r="H3438" s="5">
        <v>37.295999999999999</v>
      </c>
    </row>
    <row r="3439" spans="1:8" ht="18.75" customHeight="1" thickBot="1" x14ac:dyDescent="0.25">
      <c r="A3439" s="78"/>
      <c r="B3439" s="82"/>
      <c r="C3439" s="84"/>
      <c r="D3439" s="3" t="s">
        <v>16</v>
      </c>
      <c r="E3439" s="5">
        <v>0.73599999999999999</v>
      </c>
      <c r="F3439" s="5">
        <v>5.1520000000000001</v>
      </c>
      <c r="G3439" s="5">
        <v>1.728</v>
      </c>
      <c r="H3439" s="5">
        <v>12.096</v>
      </c>
    </row>
    <row r="3440" spans="1:8" ht="18.75" customHeight="1" thickBot="1" x14ac:dyDescent="0.25">
      <c r="A3440" s="78"/>
      <c r="B3440" s="82"/>
      <c r="C3440" s="84"/>
      <c r="D3440" s="3" t="s">
        <v>74</v>
      </c>
      <c r="E3440" s="5">
        <v>9.0879999999999992</v>
      </c>
      <c r="F3440" s="5">
        <v>63.616</v>
      </c>
      <c r="G3440" s="5">
        <v>17.792000000000002</v>
      </c>
      <c r="H3440" s="5">
        <v>124.544</v>
      </c>
    </row>
    <row r="3441" spans="1:8" ht="18.75" customHeight="1" thickBot="1" x14ac:dyDescent="0.25">
      <c r="A3441" s="78"/>
      <c r="B3441" s="82"/>
      <c r="C3441" s="84"/>
      <c r="D3441" s="3" t="s">
        <v>263</v>
      </c>
      <c r="E3441" s="5">
        <v>0.08</v>
      </c>
      <c r="F3441" s="5">
        <v>0.56000000000000005</v>
      </c>
      <c r="G3441" s="5">
        <v>0.46400000000000002</v>
      </c>
      <c r="H3441" s="5">
        <v>3.2480000000000002</v>
      </c>
    </row>
    <row r="3442" spans="1:8" ht="18.75" customHeight="1" thickBot="1" x14ac:dyDescent="0.25">
      <c r="A3442" s="78"/>
      <c r="B3442" s="82"/>
      <c r="C3442" s="84"/>
      <c r="D3442" s="3" t="s">
        <v>101</v>
      </c>
      <c r="E3442" s="5">
        <v>0.08</v>
      </c>
      <c r="F3442" s="5">
        <v>0.56000000000000005</v>
      </c>
      <c r="G3442" s="5">
        <v>9.6000000000000002E-2</v>
      </c>
      <c r="H3442" s="5">
        <v>0.67200000000000004</v>
      </c>
    </row>
    <row r="3443" spans="1:8" ht="18.75" customHeight="1" thickBot="1" x14ac:dyDescent="0.25">
      <c r="A3443" s="78"/>
      <c r="B3443" s="82"/>
      <c r="C3443" s="84"/>
      <c r="D3443" s="3" t="s">
        <v>116</v>
      </c>
      <c r="E3443" s="4"/>
      <c r="F3443" s="4"/>
      <c r="G3443" s="5">
        <v>3.2000000000000001E-2</v>
      </c>
      <c r="H3443" s="5">
        <v>0.224</v>
      </c>
    </row>
    <row r="3444" spans="1:8" ht="18.75" customHeight="1" thickBot="1" x14ac:dyDescent="0.25">
      <c r="A3444" s="78"/>
      <c r="B3444" s="82"/>
      <c r="C3444" s="84"/>
      <c r="D3444" s="3" t="s">
        <v>291</v>
      </c>
      <c r="E3444" s="4"/>
      <c r="F3444" s="4"/>
      <c r="G3444" s="5">
        <v>0.14399999999999999</v>
      </c>
      <c r="H3444" s="5">
        <v>1.008</v>
      </c>
    </row>
    <row r="3445" spans="1:8" ht="18.75" customHeight="1" thickBot="1" x14ac:dyDescent="0.25">
      <c r="A3445" s="78"/>
      <c r="B3445" s="82"/>
      <c r="C3445" s="84"/>
      <c r="D3445" s="3" t="s">
        <v>17</v>
      </c>
      <c r="E3445" s="5">
        <v>13.295999999999999</v>
      </c>
      <c r="F3445" s="5">
        <v>93.072000000000003</v>
      </c>
      <c r="G3445" s="5">
        <v>27.423999999999999</v>
      </c>
      <c r="H3445" s="5">
        <v>191.96799999999999</v>
      </c>
    </row>
    <row r="3446" spans="1:8" ht="18.75" customHeight="1" thickBot="1" x14ac:dyDescent="0.25">
      <c r="A3446" s="78"/>
      <c r="B3446" s="82"/>
      <c r="C3446" s="84"/>
      <c r="D3446" s="3" t="s">
        <v>111</v>
      </c>
      <c r="E3446" s="5">
        <v>2.7839999999999998</v>
      </c>
      <c r="F3446" s="5">
        <v>19.488</v>
      </c>
      <c r="G3446" s="5">
        <v>3.9359999999999999</v>
      </c>
      <c r="H3446" s="5">
        <v>27.552</v>
      </c>
    </row>
    <row r="3447" spans="1:8" ht="18.75" customHeight="1" thickBot="1" x14ac:dyDescent="0.25">
      <c r="A3447" s="78"/>
      <c r="B3447" s="82"/>
      <c r="C3447" s="84"/>
      <c r="D3447" s="3" t="s">
        <v>119</v>
      </c>
      <c r="E3447" s="5">
        <v>2.8639999999999999</v>
      </c>
      <c r="F3447" s="5">
        <v>20.047999999999998</v>
      </c>
      <c r="G3447" s="5">
        <v>5.3280000000000003</v>
      </c>
      <c r="H3447" s="5">
        <v>37.295999999999999</v>
      </c>
    </row>
    <row r="3448" spans="1:8" ht="18.75" customHeight="1" thickBot="1" x14ac:dyDescent="0.25">
      <c r="A3448" s="78"/>
      <c r="B3448" s="82"/>
      <c r="C3448" s="84"/>
      <c r="D3448" s="3" t="s">
        <v>143</v>
      </c>
      <c r="E3448" s="5">
        <v>1.6E-2</v>
      </c>
      <c r="F3448" s="5">
        <v>0.112</v>
      </c>
      <c r="G3448" s="5">
        <v>0.16</v>
      </c>
      <c r="H3448" s="5">
        <v>1.1200000000000001</v>
      </c>
    </row>
    <row r="3449" spans="1:8" ht="18.75" customHeight="1" thickBot="1" x14ac:dyDescent="0.25">
      <c r="A3449" s="78"/>
      <c r="B3449" s="82"/>
      <c r="C3449" s="84"/>
      <c r="D3449" s="3" t="s">
        <v>87</v>
      </c>
      <c r="E3449" s="5">
        <v>2.3199999999999998</v>
      </c>
      <c r="F3449" s="5">
        <v>16.239999999999998</v>
      </c>
      <c r="G3449" s="5">
        <v>4.3360000000000003</v>
      </c>
      <c r="H3449" s="5">
        <v>30.352</v>
      </c>
    </row>
    <row r="3450" spans="1:8" ht="18.75" customHeight="1" thickBot="1" x14ac:dyDescent="0.25">
      <c r="A3450" s="78"/>
      <c r="B3450" s="82"/>
      <c r="C3450" s="84"/>
      <c r="D3450" s="3" t="s">
        <v>308</v>
      </c>
      <c r="E3450" s="4"/>
      <c r="F3450" s="4"/>
      <c r="G3450" s="5">
        <v>1.6E-2</v>
      </c>
      <c r="H3450" s="5">
        <v>0.112</v>
      </c>
    </row>
    <row r="3451" spans="1:8" ht="18.75" customHeight="1" thickBot="1" x14ac:dyDescent="0.25">
      <c r="A3451" s="78"/>
      <c r="B3451" s="82"/>
      <c r="C3451" s="84"/>
      <c r="D3451" s="3" t="s">
        <v>8</v>
      </c>
      <c r="E3451" s="5">
        <v>0.14399999999999999</v>
      </c>
      <c r="F3451" s="5">
        <v>1.008</v>
      </c>
      <c r="G3451" s="5">
        <v>1.6E-2</v>
      </c>
      <c r="H3451" s="5">
        <v>0.112</v>
      </c>
    </row>
    <row r="3452" spans="1:8" ht="18.75" customHeight="1" thickBot="1" x14ac:dyDescent="0.25">
      <c r="A3452" s="78"/>
      <c r="B3452" s="82"/>
      <c r="C3452" s="84"/>
      <c r="D3452" s="3" t="s">
        <v>9</v>
      </c>
      <c r="E3452" s="4"/>
      <c r="F3452" s="4"/>
      <c r="G3452" s="5">
        <v>6.4000000000000001E-2</v>
      </c>
      <c r="H3452" s="5">
        <v>0.44800000000000001</v>
      </c>
    </row>
    <row r="3453" spans="1:8" ht="18.75" customHeight="1" thickBot="1" x14ac:dyDescent="0.25">
      <c r="A3453" s="78"/>
      <c r="B3453" s="82"/>
      <c r="C3453" s="84"/>
      <c r="D3453" s="3" t="s">
        <v>21</v>
      </c>
      <c r="E3453" s="5">
        <v>1.6E-2</v>
      </c>
      <c r="F3453" s="5">
        <v>0.112</v>
      </c>
      <c r="G3453" s="4"/>
      <c r="H3453" s="4"/>
    </row>
    <row r="3454" spans="1:8" ht="18.75" customHeight="1" thickBot="1" x14ac:dyDescent="0.25">
      <c r="A3454" s="78"/>
      <c r="B3454" s="82"/>
      <c r="C3454" s="84"/>
      <c r="D3454" s="3" t="s">
        <v>500</v>
      </c>
      <c r="E3454" s="4"/>
      <c r="F3454" s="4"/>
      <c r="G3454" s="5">
        <v>3.2000000000000001E-2</v>
      </c>
      <c r="H3454" s="5">
        <v>0.224</v>
      </c>
    </row>
    <row r="3455" spans="1:8" ht="18.75" customHeight="1" thickBot="1" x14ac:dyDescent="0.25">
      <c r="A3455" s="78"/>
      <c r="B3455" s="82"/>
      <c r="C3455" s="84"/>
      <c r="D3455" s="3" t="s">
        <v>29</v>
      </c>
      <c r="E3455" s="4"/>
      <c r="F3455" s="4"/>
      <c r="G3455" s="5">
        <v>4.8000000000000001E-2</v>
      </c>
      <c r="H3455" s="5">
        <v>0.33600000000000002</v>
      </c>
    </row>
    <row r="3456" spans="1:8" ht="18.75" customHeight="1" thickBot="1" x14ac:dyDescent="0.25">
      <c r="A3456" s="78"/>
      <c r="B3456" s="82"/>
      <c r="C3456" s="84"/>
      <c r="D3456" s="3" t="s">
        <v>147</v>
      </c>
      <c r="E3456" s="5">
        <v>1.792</v>
      </c>
      <c r="F3456" s="5">
        <v>12.544</v>
      </c>
      <c r="G3456" s="5">
        <v>1.728</v>
      </c>
      <c r="H3456" s="5">
        <v>12.096</v>
      </c>
    </row>
    <row r="3457" spans="1:8" ht="18.75" customHeight="1" thickBot="1" x14ac:dyDescent="0.25">
      <c r="A3457" s="78"/>
      <c r="B3457" s="82"/>
      <c r="C3457" s="84"/>
      <c r="D3457" s="3" t="s">
        <v>85</v>
      </c>
      <c r="E3457" s="5">
        <v>8.16</v>
      </c>
      <c r="F3457" s="5">
        <v>57.12</v>
      </c>
      <c r="G3457" s="5">
        <v>14.752000000000001</v>
      </c>
      <c r="H3457" s="5">
        <v>103.264</v>
      </c>
    </row>
    <row r="3458" spans="1:8" ht="18.75" customHeight="1" thickBot="1" x14ac:dyDescent="0.25">
      <c r="A3458" s="78"/>
      <c r="B3458" s="82"/>
      <c r="C3458" s="84"/>
      <c r="D3458" s="3" t="s">
        <v>278</v>
      </c>
      <c r="E3458" s="4"/>
      <c r="F3458" s="4"/>
      <c r="G3458" s="5">
        <v>3.2000000000000001E-2</v>
      </c>
      <c r="H3458" s="5">
        <v>0.224</v>
      </c>
    </row>
    <row r="3459" spans="1:8" ht="18.75" customHeight="1" thickBot="1" x14ac:dyDescent="0.25">
      <c r="A3459" s="78"/>
      <c r="B3459" s="82"/>
      <c r="C3459" s="84"/>
      <c r="D3459" s="3" t="s">
        <v>18</v>
      </c>
      <c r="E3459" s="5">
        <v>3.2000000000000001E-2</v>
      </c>
      <c r="F3459" s="5">
        <v>0.224</v>
      </c>
      <c r="G3459" s="5">
        <v>1.6E-2</v>
      </c>
      <c r="H3459" s="5">
        <v>0.112</v>
      </c>
    </row>
    <row r="3460" spans="1:8" ht="18.75" customHeight="1" thickBot="1" x14ac:dyDescent="0.25">
      <c r="A3460" s="78"/>
      <c r="B3460" s="82"/>
      <c r="C3460" s="84"/>
      <c r="D3460" s="3" t="s">
        <v>715</v>
      </c>
      <c r="E3460" s="5">
        <v>9.6000000000000002E-2</v>
      </c>
      <c r="F3460" s="5">
        <v>0.67200000000000004</v>
      </c>
      <c r="G3460" s="5">
        <v>0.16</v>
      </c>
      <c r="H3460" s="5">
        <v>1.1200000000000001</v>
      </c>
    </row>
    <row r="3461" spans="1:8" ht="18.75" customHeight="1" thickBot="1" x14ac:dyDescent="0.25">
      <c r="A3461" s="78"/>
      <c r="B3461" s="82"/>
      <c r="C3461" s="84"/>
      <c r="D3461" s="3" t="s">
        <v>160</v>
      </c>
      <c r="E3461" s="5">
        <v>6.4000000000000001E-2</v>
      </c>
      <c r="F3461" s="5">
        <v>0.44800000000000001</v>
      </c>
      <c r="G3461" s="5">
        <v>9.6000000000000002E-2</v>
      </c>
      <c r="H3461" s="5">
        <v>0.67200000000000004</v>
      </c>
    </row>
    <row r="3462" spans="1:8" ht="18.75" customHeight="1" thickBot="1" x14ac:dyDescent="0.25">
      <c r="A3462" s="78"/>
      <c r="B3462" s="82"/>
      <c r="C3462" s="85"/>
      <c r="D3462" s="3" t="s">
        <v>188</v>
      </c>
      <c r="E3462" s="4"/>
      <c r="F3462" s="4"/>
      <c r="G3462" s="5">
        <v>1.6E-2</v>
      </c>
      <c r="H3462" s="5">
        <v>0.112</v>
      </c>
    </row>
    <row r="3463" spans="1:8" ht="18.75" customHeight="1" thickBot="1" x14ac:dyDescent="0.25">
      <c r="A3463" s="78"/>
      <c r="B3463" s="82"/>
      <c r="C3463" s="83" t="s">
        <v>33</v>
      </c>
      <c r="D3463" s="3" t="s">
        <v>123</v>
      </c>
      <c r="E3463" s="5">
        <v>3.2000000000000001E-2</v>
      </c>
      <c r="F3463" s="5">
        <v>0.224</v>
      </c>
      <c r="G3463" s="5">
        <v>0.112</v>
      </c>
      <c r="H3463" s="5">
        <v>0.78400000000000003</v>
      </c>
    </row>
    <row r="3464" spans="1:8" ht="18.75" customHeight="1" thickBot="1" x14ac:dyDescent="0.25">
      <c r="A3464" s="78"/>
      <c r="B3464" s="82"/>
      <c r="C3464" s="84"/>
      <c r="D3464" s="3" t="s">
        <v>38</v>
      </c>
      <c r="E3464" s="5">
        <v>1098.1579999999999</v>
      </c>
      <c r="F3464" s="5">
        <v>3294.4740000000002</v>
      </c>
      <c r="G3464" s="5">
        <v>1757.316</v>
      </c>
      <c r="H3464" s="5">
        <v>5271.9480000000003</v>
      </c>
    </row>
    <row r="3465" spans="1:8" ht="18.75" customHeight="1" thickBot="1" x14ac:dyDescent="0.25">
      <c r="A3465" s="78"/>
      <c r="B3465" s="82"/>
      <c r="C3465" s="84"/>
      <c r="D3465" s="3" t="s">
        <v>37</v>
      </c>
      <c r="E3465" s="5">
        <v>4.202</v>
      </c>
      <c r="F3465" s="5">
        <v>29.414000000000001</v>
      </c>
      <c r="G3465" s="5">
        <v>3.0720000000000001</v>
      </c>
      <c r="H3465" s="5">
        <v>21.504000000000001</v>
      </c>
    </row>
    <row r="3466" spans="1:8" ht="18.75" customHeight="1" thickBot="1" x14ac:dyDescent="0.25">
      <c r="A3466" s="78"/>
      <c r="B3466" s="82"/>
      <c r="C3466" s="84"/>
      <c r="D3466" s="3" t="s">
        <v>126</v>
      </c>
      <c r="E3466" s="5">
        <v>13.552</v>
      </c>
      <c r="F3466" s="5">
        <v>94.864000000000004</v>
      </c>
      <c r="G3466" s="5">
        <v>14.688000000000001</v>
      </c>
      <c r="H3466" s="5">
        <v>102.816</v>
      </c>
    </row>
    <row r="3467" spans="1:8" ht="18.75" customHeight="1" thickBot="1" x14ac:dyDescent="0.25">
      <c r="A3467" s="78"/>
      <c r="B3467" s="82"/>
      <c r="C3467" s="84"/>
      <c r="D3467" s="3" t="s">
        <v>320</v>
      </c>
      <c r="E3467" s="5">
        <v>34.362000000000002</v>
      </c>
      <c r="F3467" s="5">
        <v>103.086</v>
      </c>
      <c r="G3467" s="5">
        <v>59.448</v>
      </c>
      <c r="H3467" s="5">
        <v>178.34399999999999</v>
      </c>
    </row>
    <row r="3468" spans="1:8" ht="18.75" customHeight="1" thickBot="1" x14ac:dyDescent="0.25">
      <c r="A3468" s="78"/>
      <c r="B3468" s="82"/>
      <c r="C3468" s="84"/>
      <c r="D3468" s="3" t="s">
        <v>131</v>
      </c>
      <c r="E3468" s="5">
        <v>19.536000000000001</v>
      </c>
      <c r="F3468" s="5">
        <v>136.75200000000001</v>
      </c>
      <c r="G3468" s="5">
        <v>21.856000000000002</v>
      </c>
      <c r="H3468" s="5">
        <v>152.99199999999999</v>
      </c>
    </row>
    <row r="3469" spans="1:8" ht="18.75" customHeight="1" thickBot="1" x14ac:dyDescent="0.25">
      <c r="A3469" s="78"/>
      <c r="B3469" s="82"/>
      <c r="C3469" s="84"/>
      <c r="D3469" s="3" t="s">
        <v>134</v>
      </c>
      <c r="E3469" s="5">
        <v>3.1040000000000001</v>
      </c>
      <c r="F3469" s="5">
        <v>21.728000000000002</v>
      </c>
      <c r="G3469" s="5">
        <v>4.5279999999999996</v>
      </c>
      <c r="H3469" s="5">
        <v>31.696000000000002</v>
      </c>
    </row>
    <row r="3470" spans="1:8" ht="18.75" customHeight="1" thickBot="1" x14ac:dyDescent="0.25">
      <c r="A3470" s="78"/>
      <c r="B3470" s="82"/>
      <c r="C3470" s="84"/>
      <c r="D3470" s="3" t="s">
        <v>130</v>
      </c>
      <c r="E3470" s="5">
        <v>1.1519999999999999</v>
      </c>
      <c r="F3470" s="5">
        <v>8.0640000000000001</v>
      </c>
      <c r="G3470" s="5">
        <v>1.3280000000000001</v>
      </c>
      <c r="H3470" s="5">
        <v>9.2959999999999994</v>
      </c>
    </row>
    <row r="3471" spans="1:8" ht="18.75" customHeight="1" thickBot="1" x14ac:dyDescent="0.25">
      <c r="A3471" s="78"/>
      <c r="B3471" s="82"/>
      <c r="C3471" s="84"/>
      <c r="D3471" s="3" t="s">
        <v>42</v>
      </c>
      <c r="E3471" s="4"/>
      <c r="F3471" s="4"/>
      <c r="G3471" s="5">
        <v>0.08</v>
      </c>
      <c r="H3471" s="5">
        <v>0.56000000000000005</v>
      </c>
    </row>
    <row r="3472" spans="1:8" ht="18.75" customHeight="1" thickBot="1" x14ac:dyDescent="0.25">
      <c r="A3472" s="78"/>
      <c r="B3472" s="82"/>
      <c r="C3472" s="85"/>
      <c r="D3472" s="3" t="s">
        <v>40</v>
      </c>
      <c r="E3472" s="5">
        <v>102.212</v>
      </c>
      <c r="F3472" s="5">
        <v>306.63600000000002</v>
      </c>
      <c r="G3472" s="5">
        <v>12.696</v>
      </c>
      <c r="H3472" s="5">
        <v>38.088000000000001</v>
      </c>
    </row>
    <row r="3473" spans="1:8" ht="18.75" customHeight="1" thickBot="1" x14ac:dyDescent="0.25">
      <c r="A3473" s="78"/>
      <c r="B3473" s="82"/>
      <c r="C3473" s="83" t="s">
        <v>44</v>
      </c>
      <c r="D3473" s="3" t="s">
        <v>47</v>
      </c>
      <c r="E3473" s="5">
        <v>0.192</v>
      </c>
      <c r="F3473" s="5">
        <v>1.3440000000000001</v>
      </c>
      <c r="G3473" s="5">
        <v>0.33600000000000002</v>
      </c>
      <c r="H3473" s="5">
        <v>2.3519999999999999</v>
      </c>
    </row>
    <row r="3474" spans="1:8" ht="18.75" customHeight="1" thickBot="1" x14ac:dyDescent="0.25">
      <c r="A3474" s="78"/>
      <c r="B3474" s="82"/>
      <c r="C3474" s="84"/>
      <c r="D3474" s="3" t="s">
        <v>48</v>
      </c>
      <c r="E3474" s="5">
        <v>0.35199999999999998</v>
      </c>
      <c r="F3474" s="5">
        <v>2.464</v>
      </c>
      <c r="G3474" s="5">
        <v>0.496</v>
      </c>
      <c r="H3474" s="5">
        <v>3.472</v>
      </c>
    </row>
    <row r="3475" spans="1:8" ht="18.75" customHeight="1" thickBot="1" x14ac:dyDescent="0.25">
      <c r="A3475" s="78"/>
      <c r="B3475" s="82"/>
      <c r="C3475" s="85"/>
      <c r="D3475" s="3" t="s">
        <v>330</v>
      </c>
      <c r="E3475" s="4"/>
      <c r="F3475" s="4"/>
      <c r="G3475" s="5">
        <v>0.128</v>
      </c>
      <c r="H3475" s="5">
        <v>0.89600000000000002</v>
      </c>
    </row>
    <row r="3476" spans="1:8" ht="18.75" customHeight="1" thickBot="1" x14ac:dyDescent="0.25">
      <c r="A3476" s="78"/>
      <c r="B3476" s="82"/>
      <c r="C3476" s="83" t="s">
        <v>51</v>
      </c>
      <c r="D3476" s="3" t="s">
        <v>199</v>
      </c>
      <c r="E3476" s="4"/>
      <c r="F3476" s="4"/>
      <c r="G3476" s="5">
        <v>3.2000000000000001E-2</v>
      </c>
      <c r="H3476" s="5">
        <v>0.224</v>
      </c>
    </row>
    <row r="3477" spans="1:8" ht="18.75" customHeight="1" thickBot="1" x14ac:dyDescent="0.25">
      <c r="A3477" s="78"/>
      <c r="B3477" s="82"/>
      <c r="C3477" s="85"/>
      <c r="D3477" s="3" t="s">
        <v>207</v>
      </c>
      <c r="E3477" s="5">
        <v>1.52</v>
      </c>
      <c r="F3477" s="5">
        <v>10.64</v>
      </c>
      <c r="G3477" s="5">
        <v>1.3440000000000001</v>
      </c>
      <c r="H3477" s="5">
        <v>9.4079999999999995</v>
      </c>
    </row>
    <row r="3478" spans="1:8" ht="18.75" customHeight="1" thickBot="1" x14ac:dyDescent="0.25">
      <c r="A3478" s="79"/>
      <c r="B3478" s="83"/>
      <c r="C3478" s="3" t="s">
        <v>333</v>
      </c>
      <c r="D3478" s="3" t="s">
        <v>717</v>
      </c>
      <c r="E3478" s="4"/>
      <c r="F3478" s="4"/>
      <c r="G3478" s="5">
        <v>0.14399999999999999</v>
      </c>
      <c r="H3478" s="5">
        <v>1.008</v>
      </c>
    </row>
    <row r="3479" spans="1:8" ht="18.75" customHeight="1" thickBot="1" x14ac:dyDescent="0.25">
      <c r="A3479" s="77" t="s">
        <v>751</v>
      </c>
      <c r="B3479" s="81" t="s">
        <v>5</v>
      </c>
      <c r="C3479" s="83" t="s">
        <v>33</v>
      </c>
      <c r="D3479" s="3" t="s">
        <v>131</v>
      </c>
      <c r="E3479" s="5">
        <v>0.67200000000000004</v>
      </c>
      <c r="F3479" s="5">
        <v>21</v>
      </c>
      <c r="G3479" s="5">
        <v>1.472</v>
      </c>
      <c r="H3479" s="5">
        <v>47.6</v>
      </c>
    </row>
    <row r="3480" spans="1:8" ht="18.75" customHeight="1" thickBot="1" x14ac:dyDescent="0.25">
      <c r="A3480" s="78"/>
      <c r="B3480" s="82"/>
      <c r="C3480" s="84"/>
      <c r="D3480" s="3" t="s">
        <v>69</v>
      </c>
      <c r="E3480" s="5">
        <v>0.87450000000000006</v>
      </c>
      <c r="F3480" s="5">
        <v>27.691500000000001</v>
      </c>
      <c r="G3480" s="5">
        <v>5.4904999999999999</v>
      </c>
      <c r="H3480" s="5">
        <v>206.279</v>
      </c>
    </row>
    <row r="3481" spans="1:8" ht="18.75" customHeight="1" thickBot="1" x14ac:dyDescent="0.25">
      <c r="A3481" s="78"/>
      <c r="B3481" s="82"/>
      <c r="C3481" s="84"/>
      <c r="D3481" s="3" t="s">
        <v>37</v>
      </c>
      <c r="E3481" s="5">
        <v>98.994</v>
      </c>
      <c r="F3481" s="5">
        <v>1669.7</v>
      </c>
      <c r="G3481" s="5">
        <v>29.664000000000001</v>
      </c>
      <c r="H3481" s="5">
        <v>518.36</v>
      </c>
    </row>
    <row r="3482" spans="1:8" ht="18.75" customHeight="1" thickBot="1" x14ac:dyDescent="0.25">
      <c r="A3482" s="78"/>
      <c r="B3482" s="82"/>
      <c r="C3482" s="84"/>
      <c r="D3482" s="3" t="s">
        <v>38</v>
      </c>
      <c r="E3482" s="5">
        <v>80.760000000000005</v>
      </c>
      <c r="F3482" s="5">
        <v>808.85</v>
      </c>
      <c r="G3482" s="5">
        <v>179.82</v>
      </c>
      <c r="H3482" s="5">
        <v>1811.4</v>
      </c>
    </row>
    <row r="3483" spans="1:8" ht="18.75" customHeight="1" thickBot="1" x14ac:dyDescent="0.25">
      <c r="A3483" s="78"/>
      <c r="B3483" s="82"/>
      <c r="C3483" s="84"/>
      <c r="D3483" s="3" t="s">
        <v>465</v>
      </c>
      <c r="E3483" s="5">
        <v>6.56</v>
      </c>
      <c r="F3483" s="5">
        <v>100.1</v>
      </c>
      <c r="G3483" s="5">
        <v>10.112</v>
      </c>
      <c r="H3483" s="5">
        <v>145.1</v>
      </c>
    </row>
    <row r="3484" spans="1:8" ht="18.75" customHeight="1" thickBot="1" x14ac:dyDescent="0.25">
      <c r="A3484" s="78"/>
      <c r="B3484" s="82"/>
      <c r="C3484" s="84"/>
      <c r="D3484" s="3" t="s">
        <v>40</v>
      </c>
      <c r="E3484" s="5">
        <v>179.846</v>
      </c>
      <c r="F3484" s="5">
        <v>944.8</v>
      </c>
      <c r="G3484" s="5">
        <v>233.78100000000001</v>
      </c>
      <c r="H3484" s="5">
        <v>1235.04</v>
      </c>
    </row>
    <row r="3485" spans="1:8" ht="18.75" customHeight="1" thickBot="1" x14ac:dyDescent="0.25">
      <c r="A3485" s="78"/>
      <c r="B3485" s="82"/>
      <c r="C3485" s="85"/>
      <c r="D3485" s="3" t="s">
        <v>41</v>
      </c>
      <c r="E3485" s="5">
        <v>0.64</v>
      </c>
      <c r="F3485" s="5">
        <v>6</v>
      </c>
      <c r="G3485" s="4"/>
      <c r="H3485" s="4"/>
    </row>
    <row r="3486" spans="1:8" ht="18.75" customHeight="1" thickBot="1" x14ac:dyDescent="0.25">
      <c r="A3486" s="78"/>
      <c r="B3486" s="82"/>
      <c r="C3486" s="3" t="s">
        <v>51</v>
      </c>
      <c r="D3486" s="3" t="s">
        <v>327</v>
      </c>
      <c r="E3486" s="5">
        <v>2.1274999999999999</v>
      </c>
      <c r="F3486" s="5">
        <v>166.19499999999999</v>
      </c>
      <c r="G3486" s="5">
        <v>2.9994999999999998</v>
      </c>
      <c r="H3486" s="5">
        <v>239.96</v>
      </c>
    </row>
    <row r="3487" spans="1:8" ht="18.75" customHeight="1" thickBot="1" x14ac:dyDescent="0.25">
      <c r="A3487" s="78"/>
      <c r="B3487" s="82"/>
      <c r="C3487" s="83" t="s">
        <v>6</v>
      </c>
      <c r="D3487" s="3" t="s">
        <v>17</v>
      </c>
      <c r="E3487" s="5">
        <v>1.1519999999999999</v>
      </c>
      <c r="F3487" s="5">
        <v>12.05</v>
      </c>
      <c r="G3487" s="5">
        <v>1.712</v>
      </c>
      <c r="H3487" s="5">
        <v>19.55</v>
      </c>
    </row>
    <row r="3488" spans="1:8" ht="18.75" customHeight="1" thickBot="1" x14ac:dyDescent="0.25">
      <c r="A3488" s="78"/>
      <c r="B3488" s="82"/>
      <c r="C3488" s="84"/>
      <c r="D3488" s="3" t="s">
        <v>90</v>
      </c>
      <c r="E3488" s="5">
        <v>3.4319999999999999</v>
      </c>
      <c r="F3488" s="5">
        <v>22.54</v>
      </c>
      <c r="G3488" s="5">
        <v>3.04</v>
      </c>
      <c r="H3488" s="5">
        <v>22.832999999999998</v>
      </c>
    </row>
    <row r="3489" spans="1:8" ht="18.75" customHeight="1" thickBot="1" x14ac:dyDescent="0.25">
      <c r="A3489" s="78"/>
      <c r="B3489" s="82"/>
      <c r="C3489" s="85"/>
      <c r="D3489" s="3" t="s">
        <v>273</v>
      </c>
      <c r="E3489" s="5">
        <v>0.192</v>
      </c>
      <c r="F3489" s="5">
        <v>2.4</v>
      </c>
      <c r="G3489" s="5">
        <v>0.35199999999999998</v>
      </c>
      <c r="H3489" s="5">
        <v>5</v>
      </c>
    </row>
    <row r="3490" spans="1:8" ht="18.75" customHeight="1" thickBot="1" x14ac:dyDescent="0.25">
      <c r="A3490" s="78"/>
      <c r="B3490" s="82"/>
      <c r="C3490" s="83" t="s">
        <v>44</v>
      </c>
      <c r="D3490" s="3" t="s">
        <v>479</v>
      </c>
      <c r="E3490" s="5">
        <v>137.572</v>
      </c>
      <c r="F3490" s="5">
        <v>9503.0494999999992</v>
      </c>
      <c r="G3490" s="5">
        <v>120.824</v>
      </c>
      <c r="H3490" s="5">
        <v>7832.0065000000004</v>
      </c>
    </row>
    <row r="3491" spans="1:8" ht="18.75" customHeight="1" thickBot="1" x14ac:dyDescent="0.25">
      <c r="A3491" s="78"/>
      <c r="B3491" s="82"/>
      <c r="C3491" s="84"/>
      <c r="D3491" s="3" t="s">
        <v>46</v>
      </c>
      <c r="E3491" s="5">
        <v>1E-3</v>
      </c>
      <c r="F3491" s="5">
        <v>6.9000000000000006E-2</v>
      </c>
      <c r="G3491" s="4"/>
      <c r="H3491" s="4"/>
    </row>
    <row r="3492" spans="1:8" ht="18.75" customHeight="1" thickBot="1" x14ac:dyDescent="0.25">
      <c r="A3492" s="78"/>
      <c r="B3492" s="82"/>
      <c r="C3492" s="84"/>
      <c r="D3492" s="3" t="s">
        <v>48</v>
      </c>
      <c r="E3492" s="5">
        <v>0.246</v>
      </c>
      <c r="F3492" s="5">
        <v>38.479999999999997</v>
      </c>
      <c r="G3492" s="4"/>
      <c r="H3492" s="4"/>
    </row>
    <row r="3493" spans="1:8" ht="18.75" customHeight="1" thickBot="1" x14ac:dyDescent="0.25">
      <c r="A3493" s="78"/>
      <c r="B3493" s="82"/>
      <c r="C3493" s="84"/>
      <c r="D3493" s="3" t="s">
        <v>752</v>
      </c>
      <c r="E3493" s="5">
        <v>15.7615</v>
      </c>
      <c r="F3493" s="5">
        <v>1854.596</v>
      </c>
      <c r="G3493" s="5">
        <v>17.596</v>
      </c>
      <c r="H3493" s="5">
        <v>1927.2085</v>
      </c>
    </row>
    <row r="3494" spans="1:8" ht="18.75" customHeight="1" thickBot="1" x14ac:dyDescent="0.25">
      <c r="A3494" s="79"/>
      <c r="B3494" s="83"/>
      <c r="C3494" s="85"/>
      <c r="D3494" s="3" t="s">
        <v>480</v>
      </c>
      <c r="E3494" s="5">
        <v>37.423000000000002</v>
      </c>
      <c r="F3494" s="5">
        <v>3649.7024999999999</v>
      </c>
      <c r="G3494" s="5">
        <v>47.0565</v>
      </c>
      <c r="H3494" s="5">
        <v>4029.2660000000001</v>
      </c>
    </row>
    <row r="3495" spans="1:8" ht="18.75" customHeight="1" thickBot="1" x14ac:dyDescent="0.25">
      <c r="A3495" s="77" t="s">
        <v>753</v>
      </c>
      <c r="B3495" s="81" t="s">
        <v>252</v>
      </c>
      <c r="C3495" s="83" t="s">
        <v>6</v>
      </c>
      <c r="D3495" s="3" t="s">
        <v>143</v>
      </c>
      <c r="E3495" s="5">
        <v>42.783999999999999</v>
      </c>
      <c r="F3495" s="5">
        <v>299.488</v>
      </c>
      <c r="G3495" s="5">
        <v>49.863999999999997</v>
      </c>
      <c r="H3495" s="5">
        <v>349.048</v>
      </c>
    </row>
    <row r="3496" spans="1:8" ht="18.75" customHeight="1" thickBot="1" x14ac:dyDescent="0.25">
      <c r="A3496" s="78"/>
      <c r="B3496" s="82"/>
      <c r="C3496" s="84"/>
      <c r="D3496" s="3" t="s">
        <v>102</v>
      </c>
      <c r="E3496" s="5">
        <v>130.363</v>
      </c>
      <c r="F3496" s="5">
        <v>1303.6300000000001</v>
      </c>
      <c r="G3496" s="5">
        <v>160.02000000000001</v>
      </c>
      <c r="H3496" s="5">
        <v>1600.2</v>
      </c>
    </row>
    <row r="3497" spans="1:8" ht="18.75" customHeight="1" thickBot="1" x14ac:dyDescent="0.25">
      <c r="A3497" s="78"/>
      <c r="B3497" s="82"/>
      <c r="C3497" s="84"/>
      <c r="D3497" s="3" t="s">
        <v>275</v>
      </c>
      <c r="E3497" s="5">
        <v>21.71</v>
      </c>
      <c r="F3497" s="5">
        <v>119.405</v>
      </c>
      <c r="G3497" s="5">
        <v>37.206000000000003</v>
      </c>
      <c r="H3497" s="5">
        <v>204.63300000000001</v>
      </c>
    </row>
    <row r="3498" spans="1:8" ht="18.75" customHeight="1" thickBot="1" x14ac:dyDescent="0.25">
      <c r="A3498" s="78"/>
      <c r="B3498" s="82"/>
      <c r="C3498" s="84"/>
      <c r="D3498" s="3" t="s">
        <v>754</v>
      </c>
      <c r="E3498" s="5">
        <v>41.649000000000001</v>
      </c>
      <c r="F3498" s="5">
        <v>832.98</v>
      </c>
      <c r="G3498" s="4"/>
      <c r="H3498" s="4"/>
    </row>
    <row r="3499" spans="1:8" ht="18.75" customHeight="1" thickBot="1" x14ac:dyDescent="0.25">
      <c r="A3499" s="78"/>
      <c r="B3499" s="82"/>
      <c r="C3499" s="84"/>
      <c r="D3499" s="3" t="s">
        <v>277</v>
      </c>
      <c r="E3499" s="5">
        <v>9.75</v>
      </c>
      <c r="F3499" s="5">
        <v>68.25</v>
      </c>
      <c r="G3499" s="5">
        <v>17.77</v>
      </c>
      <c r="H3499" s="5">
        <v>124.39</v>
      </c>
    </row>
    <row r="3500" spans="1:8" ht="18.75" customHeight="1" thickBot="1" x14ac:dyDescent="0.25">
      <c r="A3500" s="78"/>
      <c r="B3500" s="82"/>
      <c r="C3500" s="84"/>
      <c r="D3500" s="3" t="s">
        <v>107</v>
      </c>
      <c r="E3500" s="5">
        <v>70.867999999999995</v>
      </c>
      <c r="F3500" s="5">
        <v>1133.8879999999999</v>
      </c>
      <c r="G3500" s="5">
        <v>55.231999999999999</v>
      </c>
      <c r="H3500" s="5">
        <v>883.71199999999999</v>
      </c>
    </row>
    <row r="3501" spans="1:8" ht="18.75" customHeight="1" thickBot="1" x14ac:dyDescent="0.25">
      <c r="A3501" s="78"/>
      <c r="B3501" s="82"/>
      <c r="C3501" s="84"/>
      <c r="D3501" s="3" t="s">
        <v>101</v>
      </c>
      <c r="E3501" s="5">
        <v>11.564</v>
      </c>
      <c r="F3501" s="5">
        <v>115.64</v>
      </c>
      <c r="G3501" s="5">
        <v>18.646999999999998</v>
      </c>
      <c r="H3501" s="5">
        <v>186.47</v>
      </c>
    </row>
    <row r="3502" spans="1:8" ht="18.75" customHeight="1" thickBot="1" x14ac:dyDescent="0.25">
      <c r="A3502" s="78"/>
      <c r="B3502" s="82"/>
      <c r="C3502" s="84"/>
      <c r="D3502" s="3" t="s">
        <v>147</v>
      </c>
      <c r="E3502" s="5">
        <v>2.6040000000000001</v>
      </c>
      <c r="F3502" s="5">
        <v>65.099999999999994</v>
      </c>
      <c r="G3502" s="5">
        <v>1.5760000000000001</v>
      </c>
      <c r="H3502" s="5">
        <v>39.4</v>
      </c>
    </row>
    <row r="3503" spans="1:8" ht="18.75" customHeight="1" thickBot="1" x14ac:dyDescent="0.25">
      <c r="A3503" s="78"/>
      <c r="B3503" s="82"/>
      <c r="C3503" s="84"/>
      <c r="D3503" s="3" t="s">
        <v>63</v>
      </c>
      <c r="E3503" s="5">
        <v>0.63600000000000001</v>
      </c>
      <c r="F3503" s="5">
        <v>21.178799999999999</v>
      </c>
      <c r="G3503" s="5">
        <v>0.14599999999999999</v>
      </c>
      <c r="H3503" s="5">
        <v>4.8617999999999997</v>
      </c>
    </row>
    <row r="3504" spans="1:8" ht="18.75" customHeight="1" thickBot="1" x14ac:dyDescent="0.25">
      <c r="A3504" s="78"/>
      <c r="B3504" s="82"/>
      <c r="C3504" s="84"/>
      <c r="D3504" s="3" t="s">
        <v>145</v>
      </c>
      <c r="E3504" s="5">
        <v>3.9489999999999998</v>
      </c>
      <c r="F3504" s="5">
        <v>29.6175</v>
      </c>
      <c r="G3504" s="5">
        <v>2.1579999999999999</v>
      </c>
      <c r="H3504" s="5">
        <v>16.184999999999999</v>
      </c>
    </row>
    <row r="3505" spans="1:8" ht="18.75" customHeight="1" thickBot="1" x14ac:dyDescent="0.25">
      <c r="A3505" s="78"/>
      <c r="B3505" s="82"/>
      <c r="C3505" s="84"/>
      <c r="D3505" s="3" t="s">
        <v>95</v>
      </c>
      <c r="E3505" s="5">
        <v>0.18</v>
      </c>
      <c r="F3505" s="5">
        <v>0.93600000000000005</v>
      </c>
      <c r="G3505" s="4"/>
      <c r="H3505" s="4"/>
    </row>
    <row r="3506" spans="1:8" ht="18.75" customHeight="1" thickBot="1" x14ac:dyDescent="0.25">
      <c r="A3506" s="78"/>
      <c r="B3506" s="82"/>
      <c r="C3506" s="84"/>
      <c r="D3506" s="3" t="s">
        <v>755</v>
      </c>
      <c r="E3506" s="5">
        <v>0.27</v>
      </c>
      <c r="F3506" s="5">
        <v>3.51</v>
      </c>
      <c r="G3506" s="5">
        <v>1.0980000000000001</v>
      </c>
      <c r="H3506" s="5">
        <v>14.273999999999999</v>
      </c>
    </row>
    <row r="3507" spans="1:8" ht="18.75" customHeight="1" thickBot="1" x14ac:dyDescent="0.25">
      <c r="A3507" s="78"/>
      <c r="B3507" s="82"/>
      <c r="C3507" s="84"/>
      <c r="D3507" s="3" t="s">
        <v>21</v>
      </c>
      <c r="E3507" s="5">
        <v>11.804</v>
      </c>
      <c r="F3507" s="5">
        <v>387.43200000000002</v>
      </c>
      <c r="G3507" s="5">
        <v>7.0439999999999996</v>
      </c>
      <c r="H3507" s="5">
        <v>227.83199999999999</v>
      </c>
    </row>
    <row r="3508" spans="1:8" ht="18.75" customHeight="1" thickBot="1" x14ac:dyDescent="0.25">
      <c r="A3508" s="78"/>
      <c r="B3508" s="82"/>
      <c r="C3508" s="84"/>
      <c r="D3508" s="3" t="s">
        <v>111</v>
      </c>
      <c r="E3508" s="5">
        <v>13.994</v>
      </c>
      <c r="F3508" s="5">
        <v>125.946</v>
      </c>
      <c r="G3508" s="5">
        <v>8.0760000000000005</v>
      </c>
      <c r="H3508" s="5">
        <v>72.683999999999997</v>
      </c>
    </row>
    <row r="3509" spans="1:8" ht="18.75" customHeight="1" thickBot="1" x14ac:dyDescent="0.25">
      <c r="A3509" s="78"/>
      <c r="B3509" s="82"/>
      <c r="C3509" s="84"/>
      <c r="D3509" s="3" t="s">
        <v>116</v>
      </c>
      <c r="E3509" s="5">
        <v>0.20200000000000001</v>
      </c>
      <c r="F3509" s="5">
        <v>1.0504</v>
      </c>
      <c r="G3509" s="5">
        <v>0.70599999999999996</v>
      </c>
      <c r="H3509" s="5">
        <v>3.6711999999999998</v>
      </c>
    </row>
    <row r="3510" spans="1:8" ht="18.75" customHeight="1" thickBot="1" x14ac:dyDescent="0.25">
      <c r="A3510" s="78"/>
      <c r="B3510" s="82"/>
      <c r="C3510" s="84"/>
      <c r="D3510" s="3" t="s">
        <v>25</v>
      </c>
      <c r="E3510" s="5">
        <v>72.793000000000006</v>
      </c>
      <c r="F3510" s="5">
        <v>378.52359999999999</v>
      </c>
      <c r="G3510" s="5">
        <v>4.944</v>
      </c>
      <c r="H3510" s="5">
        <v>25.6648</v>
      </c>
    </row>
    <row r="3511" spans="1:8" ht="18.75" customHeight="1" thickBot="1" x14ac:dyDescent="0.25">
      <c r="A3511" s="78"/>
      <c r="B3511" s="82"/>
      <c r="C3511" s="84"/>
      <c r="D3511" s="3" t="s">
        <v>64</v>
      </c>
      <c r="E3511" s="5">
        <v>1.232</v>
      </c>
      <c r="F3511" s="5">
        <v>19.712</v>
      </c>
      <c r="G3511" s="5">
        <v>0.93</v>
      </c>
      <c r="H3511" s="5">
        <v>14.88</v>
      </c>
    </row>
    <row r="3512" spans="1:8" ht="18.75" customHeight="1" thickBot="1" x14ac:dyDescent="0.25">
      <c r="A3512" s="78"/>
      <c r="B3512" s="82"/>
      <c r="C3512" s="84"/>
      <c r="D3512" s="3" t="s">
        <v>308</v>
      </c>
      <c r="E3512" s="5">
        <v>3.5999999999999997E-2</v>
      </c>
      <c r="F3512" s="5">
        <v>0.15479999999999999</v>
      </c>
      <c r="G3512" s="5">
        <v>0.754</v>
      </c>
      <c r="H3512" s="5">
        <v>3.2422</v>
      </c>
    </row>
    <row r="3513" spans="1:8" ht="18.75" customHeight="1" thickBot="1" x14ac:dyDescent="0.25">
      <c r="A3513" s="78"/>
      <c r="B3513" s="82"/>
      <c r="C3513" s="84"/>
      <c r="D3513" s="3" t="s">
        <v>82</v>
      </c>
      <c r="E3513" s="5">
        <v>2.5859999999999999</v>
      </c>
      <c r="F3513" s="5">
        <v>18.102</v>
      </c>
      <c r="G3513" s="5">
        <v>2.8140000000000001</v>
      </c>
      <c r="H3513" s="5">
        <v>19.698</v>
      </c>
    </row>
    <row r="3514" spans="1:8" ht="18.75" customHeight="1" thickBot="1" x14ac:dyDescent="0.25">
      <c r="A3514" s="78"/>
      <c r="B3514" s="82"/>
      <c r="C3514" s="84"/>
      <c r="D3514" s="3" t="s">
        <v>66</v>
      </c>
      <c r="E3514" s="5">
        <v>4.8220000000000001</v>
      </c>
      <c r="F3514" s="5">
        <v>86.796000000000006</v>
      </c>
      <c r="G3514" s="5">
        <v>12.619</v>
      </c>
      <c r="H3514" s="5">
        <v>227.142</v>
      </c>
    </row>
    <row r="3515" spans="1:8" ht="18.75" customHeight="1" thickBot="1" x14ac:dyDescent="0.25">
      <c r="A3515" s="78"/>
      <c r="B3515" s="82"/>
      <c r="C3515" s="84"/>
      <c r="D3515" s="3" t="s">
        <v>263</v>
      </c>
      <c r="E3515" s="5">
        <v>74.89</v>
      </c>
      <c r="F3515" s="5">
        <v>411.89499999999998</v>
      </c>
      <c r="G3515" s="5">
        <v>32.195</v>
      </c>
      <c r="H3515" s="5">
        <v>177.07249999999999</v>
      </c>
    </row>
    <row r="3516" spans="1:8" ht="18.75" customHeight="1" thickBot="1" x14ac:dyDescent="0.25">
      <c r="A3516" s="78"/>
      <c r="B3516" s="82"/>
      <c r="C3516" s="84"/>
      <c r="D3516" s="3" t="s">
        <v>8</v>
      </c>
      <c r="E3516" s="5">
        <v>13.433999999999999</v>
      </c>
      <c r="F3516" s="5">
        <v>100.755</v>
      </c>
      <c r="G3516" s="5">
        <v>5.016</v>
      </c>
      <c r="H3516" s="5">
        <v>37.619999999999997</v>
      </c>
    </row>
    <row r="3517" spans="1:8" ht="18.75" customHeight="1" thickBot="1" x14ac:dyDescent="0.25">
      <c r="A3517" s="78"/>
      <c r="B3517" s="82"/>
      <c r="C3517" s="84"/>
      <c r="D3517" s="3" t="s">
        <v>303</v>
      </c>
      <c r="E3517" s="5">
        <v>44.798000000000002</v>
      </c>
      <c r="F3517" s="5">
        <v>232.9496</v>
      </c>
      <c r="G3517" s="5">
        <v>47.765999999999998</v>
      </c>
      <c r="H3517" s="5">
        <v>248.38319999999999</v>
      </c>
    </row>
    <row r="3518" spans="1:8" ht="18.75" customHeight="1" thickBot="1" x14ac:dyDescent="0.25">
      <c r="A3518" s="78"/>
      <c r="B3518" s="82"/>
      <c r="C3518" s="84"/>
      <c r="D3518" s="3" t="s">
        <v>268</v>
      </c>
      <c r="E3518" s="5">
        <v>4.33</v>
      </c>
      <c r="F3518" s="5">
        <v>22.515999999999998</v>
      </c>
      <c r="G3518" s="5">
        <v>4.92</v>
      </c>
      <c r="H3518" s="5">
        <v>25.584</v>
      </c>
    </row>
    <row r="3519" spans="1:8" ht="18.75" customHeight="1" thickBot="1" x14ac:dyDescent="0.25">
      <c r="A3519" s="78"/>
      <c r="B3519" s="82"/>
      <c r="C3519" s="84"/>
      <c r="D3519" s="3" t="s">
        <v>105</v>
      </c>
      <c r="E3519" s="5">
        <v>0.42399999999999999</v>
      </c>
      <c r="F3519" s="5">
        <v>2.968</v>
      </c>
      <c r="G3519" s="5">
        <v>0.09</v>
      </c>
      <c r="H3519" s="5">
        <v>0.63</v>
      </c>
    </row>
    <row r="3520" spans="1:8" ht="18.75" customHeight="1" thickBot="1" x14ac:dyDescent="0.25">
      <c r="A3520" s="78"/>
      <c r="B3520" s="82"/>
      <c r="C3520" s="84"/>
      <c r="D3520" s="3" t="s">
        <v>266</v>
      </c>
      <c r="E3520" s="5">
        <v>20.289000000000001</v>
      </c>
      <c r="F3520" s="5">
        <v>121.73399999999999</v>
      </c>
      <c r="G3520" s="5">
        <v>33.445999999999998</v>
      </c>
      <c r="H3520" s="5">
        <v>200.67599999999999</v>
      </c>
    </row>
    <row r="3521" spans="1:8" ht="18.75" customHeight="1" thickBot="1" x14ac:dyDescent="0.25">
      <c r="A3521" s="78"/>
      <c r="B3521" s="82"/>
      <c r="C3521" s="84"/>
      <c r="D3521" s="3" t="s">
        <v>26</v>
      </c>
      <c r="E3521" s="5">
        <v>15.726000000000001</v>
      </c>
      <c r="F3521" s="5">
        <v>267.34199999999998</v>
      </c>
      <c r="G3521" s="5">
        <v>11.513</v>
      </c>
      <c r="H3521" s="5">
        <v>195.721</v>
      </c>
    </row>
    <row r="3522" spans="1:8" ht="18.75" customHeight="1" thickBot="1" x14ac:dyDescent="0.25">
      <c r="A3522" s="78"/>
      <c r="B3522" s="82"/>
      <c r="C3522" s="84"/>
      <c r="D3522" s="3" t="s">
        <v>414</v>
      </c>
      <c r="E3522" s="5">
        <v>56.52</v>
      </c>
      <c r="F3522" s="5">
        <v>734.76</v>
      </c>
      <c r="G3522" s="5">
        <v>50.573999999999998</v>
      </c>
      <c r="H3522" s="5">
        <v>657.46199999999999</v>
      </c>
    </row>
    <row r="3523" spans="1:8" ht="18.75" customHeight="1" thickBot="1" x14ac:dyDescent="0.25">
      <c r="A3523" s="78"/>
      <c r="B3523" s="82"/>
      <c r="C3523" s="84"/>
      <c r="D3523" s="3" t="s">
        <v>28</v>
      </c>
      <c r="E3523" s="5">
        <v>36.521999999999998</v>
      </c>
      <c r="F3523" s="5">
        <v>328.69799999999998</v>
      </c>
      <c r="G3523" s="5">
        <v>27.335000000000001</v>
      </c>
      <c r="H3523" s="5">
        <v>246.01499999999999</v>
      </c>
    </row>
    <row r="3524" spans="1:8" ht="18.75" customHeight="1" thickBot="1" x14ac:dyDescent="0.25">
      <c r="A3524" s="78"/>
      <c r="B3524" s="82"/>
      <c r="C3524" s="84"/>
      <c r="D3524" s="3" t="s">
        <v>29</v>
      </c>
      <c r="E3524" s="5">
        <v>16.218</v>
      </c>
      <c r="F3524" s="5">
        <v>275.70600000000002</v>
      </c>
      <c r="G3524" s="5">
        <v>17.292000000000002</v>
      </c>
      <c r="H3524" s="5">
        <v>293.964</v>
      </c>
    </row>
    <row r="3525" spans="1:8" ht="18.75" customHeight="1" thickBot="1" x14ac:dyDescent="0.25">
      <c r="A3525" s="78"/>
      <c r="B3525" s="82"/>
      <c r="C3525" s="84"/>
      <c r="D3525" s="3" t="s">
        <v>9</v>
      </c>
      <c r="E3525" s="5">
        <v>1.9259999999999999</v>
      </c>
      <c r="F3525" s="5">
        <v>19.260000000000002</v>
      </c>
      <c r="G3525" s="5">
        <v>4.6900000000000004</v>
      </c>
      <c r="H3525" s="5">
        <v>46.9</v>
      </c>
    </row>
    <row r="3526" spans="1:8" ht="18.75" customHeight="1" thickBot="1" x14ac:dyDescent="0.25">
      <c r="A3526" s="78"/>
      <c r="B3526" s="82"/>
      <c r="C3526" s="84"/>
      <c r="D3526" s="3" t="s">
        <v>14</v>
      </c>
      <c r="E3526" s="5">
        <v>76.58</v>
      </c>
      <c r="F3526" s="5">
        <v>398.21600000000001</v>
      </c>
      <c r="G3526" s="5">
        <v>55.055999999999997</v>
      </c>
      <c r="H3526" s="5">
        <v>286.2912</v>
      </c>
    </row>
    <row r="3527" spans="1:8" ht="18.75" customHeight="1" thickBot="1" x14ac:dyDescent="0.25">
      <c r="A3527" s="78"/>
      <c r="B3527" s="82"/>
      <c r="C3527" s="84"/>
      <c r="D3527" s="3" t="s">
        <v>27</v>
      </c>
      <c r="E3527" s="5">
        <v>296.11500000000001</v>
      </c>
      <c r="F3527" s="5">
        <v>2220.8625000000002</v>
      </c>
      <c r="G3527" s="5">
        <v>0.82799999999999996</v>
      </c>
      <c r="H3527" s="5">
        <v>6.21</v>
      </c>
    </row>
    <row r="3528" spans="1:8" ht="18.75" customHeight="1" thickBot="1" x14ac:dyDescent="0.25">
      <c r="A3528" s="78"/>
      <c r="B3528" s="82"/>
      <c r="C3528" s="84"/>
      <c r="D3528" s="3" t="s">
        <v>149</v>
      </c>
      <c r="E3528" s="5">
        <v>0.99</v>
      </c>
      <c r="F3528" s="5">
        <v>4.2569999999999997</v>
      </c>
      <c r="G3528" s="5">
        <v>0.63</v>
      </c>
      <c r="H3528" s="5">
        <v>2.7090000000000001</v>
      </c>
    </row>
    <row r="3529" spans="1:8" ht="18.75" customHeight="1" thickBot="1" x14ac:dyDescent="0.25">
      <c r="A3529" s="78"/>
      <c r="B3529" s="82"/>
      <c r="C3529" s="84"/>
      <c r="D3529" s="3" t="s">
        <v>86</v>
      </c>
      <c r="E3529" s="5">
        <v>142.11600000000001</v>
      </c>
      <c r="F3529" s="5">
        <v>738.76819999999998</v>
      </c>
      <c r="G3529" s="5">
        <v>184.44800000000001</v>
      </c>
      <c r="H3529" s="5">
        <v>959.05119999999999</v>
      </c>
    </row>
    <row r="3530" spans="1:8" ht="18.75" customHeight="1" thickBot="1" x14ac:dyDescent="0.25">
      <c r="A3530" s="78"/>
      <c r="B3530" s="82"/>
      <c r="C3530" s="84"/>
      <c r="D3530" s="3" t="s">
        <v>756</v>
      </c>
      <c r="E3530" s="4"/>
      <c r="F3530" s="4"/>
      <c r="G3530" s="5">
        <v>21.884</v>
      </c>
      <c r="H3530" s="5">
        <v>196.95599999999999</v>
      </c>
    </row>
    <row r="3531" spans="1:8" ht="18.75" customHeight="1" thickBot="1" x14ac:dyDescent="0.25">
      <c r="A3531" s="78"/>
      <c r="B3531" s="82"/>
      <c r="C3531" s="84"/>
      <c r="D3531" s="3" t="s">
        <v>89</v>
      </c>
      <c r="E3531" s="5">
        <v>0.97399999999999998</v>
      </c>
      <c r="F3531" s="5">
        <v>4.1882000000000001</v>
      </c>
      <c r="G3531" s="4"/>
      <c r="H3531" s="4"/>
    </row>
    <row r="3532" spans="1:8" ht="18.75" customHeight="1" thickBot="1" x14ac:dyDescent="0.25">
      <c r="A3532" s="78"/>
      <c r="B3532" s="82"/>
      <c r="C3532" s="84"/>
      <c r="D3532" s="3" t="s">
        <v>78</v>
      </c>
      <c r="E3532" s="5">
        <v>350.02800000000002</v>
      </c>
      <c r="F3532" s="5">
        <v>1820.1456000000001</v>
      </c>
      <c r="G3532" s="5">
        <v>363.48599999999999</v>
      </c>
      <c r="H3532" s="5">
        <v>1890.1271999999999</v>
      </c>
    </row>
    <row r="3533" spans="1:8" ht="18.75" customHeight="1" thickBot="1" x14ac:dyDescent="0.25">
      <c r="A3533" s="78"/>
      <c r="B3533" s="82"/>
      <c r="C3533" s="84"/>
      <c r="D3533" s="3" t="s">
        <v>20</v>
      </c>
      <c r="E3533" s="5">
        <v>18.994</v>
      </c>
      <c r="F3533" s="5">
        <v>341.892</v>
      </c>
      <c r="G3533" s="5">
        <v>15.417999999999999</v>
      </c>
      <c r="H3533" s="5">
        <v>277.524</v>
      </c>
    </row>
    <row r="3534" spans="1:8" ht="18.75" customHeight="1" thickBot="1" x14ac:dyDescent="0.25">
      <c r="A3534" s="78"/>
      <c r="B3534" s="82"/>
      <c r="C3534" s="84"/>
      <c r="D3534" s="3" t="s">
        <v>757</v>
      </c>
      <c r="E3534" s="5">
        <v>0.33</v>
      </c>
      <c r="F3534" s="5">
        <v>4.95</v>
      </c>
      <c r="G3534" s="5">
        <v>0.154</v>
      </c>
      <c r="H3534" s="5">
        <v>2.31</v>
      </c>
    </row>
    <row r="3535" spans="1:8" ht="18.75" customHeight="1" thickBot="1" x14ac:dyDescent="0.25">
      <c r="A3535" s="78"/>
      <c r="B3535" s="82"/>
      <c r="C3535" s="84"/>
      <c r="D3535" s="3" t="s">
        <v>94</v>
      </c>
      <c r="E3535" s="5">
        <v>25.457999999999998</v>
      </c>
      <c r="F3535" s="5">
        <v>254.58</v>
      </c>
      <c r="G3535" s="5">
        <v>18.425999999999998</v>
      </c>
      <c r="H3535" s="5">
        <v>184.26</v>
      </c>
    </row>
    <row r="3536" spans="1:8" ht="18.75" customHeight="1" thickBot="1" x14ac:dyDescent="0.25">
      <c r="A3536" s="78"/>
      <c r="B3536" s="82"/>
      <c r="C3536" s="84"/>
      <c r="D3536" s="3" t="s">
        <v>16</v>
      </c>
      <c r="E3536" s="5">
        <v>63.368000000000002</v>
      </c>
      <c r="F3536" s="5">
        <v>329.5136</v>
      </c>
      <c r="G3536" s="5">
        <v>54.595999999999997</v>
      </c>
      <c r="H3536" s="5">
        <v>283.89920000000001</v>
      </c>
    </row>
    <row r="3537" spans="1:8" ht="18.75" customHeight="1" thickBot="1" x14ac:dyDescent="0.25">
      <c r="A3537" s="78"/>
      <c r="B3537" s="82"/>
      <c r="C3537" s="84"/>
      <c r="D3537" s="3" t="s">
        <v>61</v>
      </c>
      <c r="E3537" s="5">
        <v>23.568000000000001</v>
      </c>
      <c r="F3537" s="5">
        <v>235.68</v>
      </c>
      <c r="G3537" s="5">
        <v>48.658000000000001</v>
      </c>
      <c r="H3537" s="5">
        <v>486.58</v>
      </c>
    </row>
    <row r="3538" spans="1:8" ht="18.75" customHeight="1" thickBot="1" x14ac:dyDescent="0.25">
      <c r="A3538" s="78"/>
      <c r="B3538" s="82"/>
      <c r="C3538" s="84"/>
      <c r="D3538" s="3" t="s">
        <v>18</v>
      </c>
      <c r="E3538" s="5">
        <v>40.792000000000002</v>
      </c>
      <c r="F3538" s="5">
        <v>265.14800000000002</v>
      </c>
      <c r="G3538" s="5">
        <v>29.675999999999998</v>
      </c>
      <c r="H3538" s="5">
        <v>192.89400000000001</v>
      </c>
    </row>
    <row r="3539" spans="1:8" ht="18.75" customHeight="1" thickBot="1" x14ac:dyDescent="0.25">
      <c r="A3539" s="78"/>
      <c r="B3539" s="82"/>
      <c r="C3539" s="84"/>
      <c r="D3539" s="3" t="s">
        <v>85</v>
      </c>
      <c r="E3539" s="5">
        <v>222.833</v>
      </c>
      <c r="F3539" s="5">
        <v>1158.7316000000001</v>
      </c>
      <c r="G3539" s="5">
        <v>185.01</v>
      </c>
      <c r="H3539" s="5">
        <v>962.03599999999994</v>
      </c>
    </row>
    <row r="3540" spans="1:8" ht="18.75" customHeight="1" thickBot="1" x14ac:dyDescent="0.25">
      <c r="A3540" s="78"/>
      <c r="B3540" s="82"/>
      <c r="C3540" s="84"/>
      <c r="D3540" s="3" t="s">
        <v>74</v>
      </c>
      <c r="E3540" s="5">
        <v>83.903999999999996</v>
      </c>
      <c r="F3540" s="5">
        <v>436.30079999999998</v>
      </c>
      <c r="G3540" s="5">
        <v>131.96</v>
      </c>
      <c r="H3540" s="5">
        <v>685.9896</v>
      </c>
    </row>
    <row r="3541" spans="1:8" ht="18.75" customHeight="1" thickBot="1" x14ac:dyDescent="0.25">
      <c r="A3541" s="78"/>
      <c r="B3541" s="82"/>
      <c r="C3541" s="84"/>
      <c r="D3541" s="3" t="s">
        <v>79</v>
      </c>
      <c r="E3541" s="5">
        <v>2.8000000000000001E-2</v>
      </c>
      <c r="F3541" s="5">
        <v>0.16800000000000001</v>
      </c>
      <c r="G3541" s="5">
        <v>0.78600000000000003</v>
      </c>
      <c r="H3541" s="5">
        <v>4.7160000000000002</v>
      </c>
    </row>
    <row r="3542" spans="1:8" ht="18.75" customHeight="1" thickBot="1" x14ac:dyDescent="0.25">
      <c r="A3542" s="78"/>
      <c r="B3542" s="82"/>
      <c r="C3542" s="84"/>
      <c r="D3542" s="3" t="s">
        <v>257</v>
      </c>
      <c r="E3542" s="5">
        <v>11.6</v>
      </c>
      <c r="F3542" s="5">
        <v>87</v>
      </c>
      <c r="G3542" s="5">
        <v>19.581</v>
      </c>
      <c r="H3542" s="5">
        <v>146.85749999999999</v>
      </c>
    </row>
    <row r="3543" spans="1:8" ht="18.75" customHeight="1" thickBot="1" x14ac:dyDescent="0.25">
      <c r="A3543" s="78"/>
      <c r="B3543" s="82"/>
      <c r="C3543" s="84"/>
      <c r="D3543" s="3" t="s">
        <v>305</v>
      </c>
      <c r="E3543" s="5">
        <v>0.81200000000000006</v>
      </c>
      <c r="F3543" s="5">
        <v>8.1199999999999992</v>
      </c>
      <c r="G3543" s="5">
        <v>1.5740000000000001</v>
      </c>
      <c r="H3543" s="5">
        <v>15.74</v>
      </c>
    </row>
    <row r="3544" spans="1:8" ht="18.75" customHeight="1" thickBot="1" x14ac:dyDescent="0.25">
      <c r="A3544" s="78"/>
      <c r="B3544" s="82"/>
      <c r="C3544" s="84"/>
      <c r="D3544" s="3" t="s">
        <v>88</v>
      </c>
      <c r="E3544" s="5">
        <v>15.25</v>
      </c>
      <c r="F3544" s="5">
        <v>79.3</v>
      </c>
      <c r="G3544" s="5">
        <v>5.1440000000000001</v>
      </c>
      <c r="H3544" s="5">
        <v>26.748799999999999</v>
      </c>
    </row>
    <row r="3545" spans="1:8" ht="18.75" customHeight="1" thickBot="1" x14ac:dyDescent="0.25">
      <c r="A3545" s="78"/>
      <c r="B3545" s="82"/>
      <c r="C3545" s="84"/>
      <c r="D3545" s="3" t="s">
        <v>292</v>
      </c>
      <c r="E3545" s="5">
        <v>214.185</v>
      </c>
      <c r="F3545" s="5">
        <v>1113.7619999999999</v>
      </c>
      <c r="G3545" s="5">
        <v>152.07400000000001</v>
      </c>
      <c r="H3545" s="5">
        <v>790.78480000000002</v>
      </c>
    </row>
    <row r="3546" spans="1:8" ht="18.75" customHeight="1" thickBot="1" x14ac:dyDescent="0.25">
      <c r="A3546" s="78"/>
      <c r="B3546" s="82"/>
      <c r="C3546" s="84"/>
      <c r="D3546" s="3" t="s">
        <v>271</v>
      </c>
      <c r="E3546" s="5">
        <v>4.6130000000000004</v>
      </c>
      <c r="F3546" s="5">
        <v>23.9876</v>
      </c>
      <c r="G3546" s="5">
        <v>5.1440000000000001</v>
      </c>
      <c r="H3546" s="5">
        <v>26.748799999999999</v>
      </c>
    </row>
    <row r="3547" spans="1:8" ht="18.75" customHeight="1" thickBot="1" x14ac:dyDescent="0.25">
      <c r="A3547" s="78"/>
      <c r="B3547" s="82"/>
      <c r="C3547" s="84"/>
      <c r="D3547" s="3" t="s">
        <v>280</v>
      </c>
      <c r="E3547" s="5">
        <v>1.764</v>
      </c>
      <c r="F3547" s="5">
        <v>17.64</v>
      </c>
      <c r="G3547" s="5">
        <v>1.764</v>
      </c>
      <c r="H3547" s="5">
        <v>17.64</v>
      </c>
    </row>
    <row r="3548" spans="1:8" ht="18.75" customHeight="1" thickBot="1" x14ac:dyDescent="0.25">
      <c r="A3548" s="78"/>
      <c r="B3548" s="82"/>
      <c r="C3548" s="84"/>
      <c r="D3548" s="3" t="s">
        <v>100</v>
      </c>
      <c r="E3548" s="5">
        <v>175.84200000000001</v>
      </c>
      <c r="F3548" s="5">
        <v>914.37840000000006</v>
      </c>
      <c r="G3548" s="5">
        <v>134.95400000000001</v>
      </c>
      <c r="H3548" s="5">
        <v>701.76080000000002</v>
      </c>
    </row>
    <row r="3549" spans="1:8" ht="18.75" customHeight="1" thickBot="1" x14ac:dyDescent="0.25">
      <c r="A3549" s="78"/>
      <c r="B3549" s="82"/>
      <c r="C3549" s="84"/>
      <c r="D3549" s="3" t="s">
        <v>90</v>
      </c>
      <c r="E3549" s="5">
        <v>40.834000000000003</v>
      </c>
      <c r="F3549" s="5">
        <v>212.33680000000001</v>
      </c>
      <c r="G3549" s="5">
        <v>22.077999999999999</v>
      </c>
      <c r="H3549" s="5">
        <v>114.8056</v>
      </c>
    </row>
    <row r="3550" spans="1:8" ht="18.75" customHeight="1" thickBot="1" x14ac:dyDescent="0.25">
      <c r="A3550" s="78"/>
      <c r="B3550" s="82"/>
      <c r="C3550" s="84"/>
      <c r="D3550" s="3" t="s">
        <v>302</v>
      </c>
      <c r="E3550" s="5">
        <v>0.252</v>
      </c>
      <c r="F3550" s="5">
        <v>1.512</v>
      </c>
      <c r="G3550" s="4"/>
      <c r="H3550" s="4"/>
    </row>
    <row r="3551" spans="1:8" ht="18.75" customHeight="1" thickBot="1" x14ac:dyDescent="0.25">
      <c r="A3551" s="78"/>
      <c r="B3551" s="82"/>
      <c r="C3551" s="84"/>
      <c r="D3551" s="3" t="s">
        <v>119</v>
      </c>
      <c r="E3551" s="5">
        <v>6.0419999999999998</v>
      </c>
      <c r="F3551" s="5">
        <v>31.418399999999998</v>
      </c>
      <c r="G3551" s="5">
        <v>16.135999999999999</v>
      </c>
      <c r="H3551" s="5">
        <v>83.907200000000003</v>
      </c>
    </row>
    <row r="3552" spans="1:8" ht="18.75" customHeight="1" thickBot="1" x14ac:dyDescent="0.25">
      <c r="A3552" s="78"/>
      <c r="B3552" s="82"/>
      <c r="C3552" s="84"/>
      <c r="D3552" s="3" t="s">
        <v>77</v>
      </c>
      <c r="E3552" s="4"/>
      <c r="F3552" s="4"/>
      <c r="G3552" s="5">
        <v>7.0000000000000007E-2</v>
      </c>
      <c r="H3552" s="5">
        <v>0.56000000000000005</v>
      </c>
    </row>
    <row r="3553" spans="1:8" ht="18.75" customHeight="1" thickBot="1" x14ac:dyDescent="0.25">
      <c r="A3553" s="78"/>
      <c r="B3553" s="82"/>
      <c r="C3553" s="84"/>
      <c r="D3553" s="3" t="s">
        <v>17</v>
      </c>
      <c r="E3553" s="5">
        <v>519.21100000000001</v>
      </c>
      <c r="F3553" s="5">
        <v>2699.8971999999999</v>
      </c>
      <c r="G3553" s="5">
        <v>395.178</v>
      </c>
      <c r="H3553" s="5">
        <v>2054.9256</v>
      </c>
    </row>
    <row r="3554" spans="1:8" ht="18.75" customHeight="1" thickBot="1" x14ac:dyDescent="0.25">
      <c r="A3554" s="78"/>
      <c r="B3554" s="82"/>
      <c r="C3554" s="84"/>
      <c r="D3554" s="3" t="s">
        <v>758</v>
      </c>
      <c r="E3554" s="4"/>
      <c r="F3554" s="4"/>
      <c r="G3554" s="5">
        <v>1.29</v>
      </c>
      <c r="H3554" s="5">
        <v>9.0299999999999994</v>
      </c>
    </row>
    <row r="3555" spans="1:8" ht="18.75" customHeight="1" thickBot="1" x14ac:dyDescent="0.25">
      <c r="A3555" s="78"/>
      <c r="B3555" s="82"/>
      <c r="C3555" s="84"/>
      <c r="D3555" s="3" t="s">
        <v>23</v>
      </c>
      <c r="E3555" s="5">
        <v>182.637</v>
      </c>
      <c r="F3555" s="5">
        <v>949.7124</v>
      </c>
      <c r="G3555" s="5">
        <v>156.72499999999999</v>
      </c>
      <c r="H3555" s="5">
        <v>814.97</v>
      </c>
    </row>
    <row r="3556" spans="1:8" ht="18.75" customHeight="1" thickBot="1" x14ac:dyDescent="0.25">
      <c r="A3556" s="78"/>
      <c r="B3556" s="82"/>
      <c r="C3556" s="84"/>
      <c r="D3556" s="3" t="s">
        <v>104</v>
      </c>
      <c r="E3556" s="5">
        <v>14.407</v>
      </c>
      <c r="F3556" s="5">
        <v>74.916399999999996</v>
      </c>
      <c r="G3556" s="4"/>
      <c r="H3556" s="4"/>
    </row>
    <row r="3557" spans="1:8" ht="18.75" customHeight="1" thickBot="1" x14ac:dyDescent="0.25">
      <c r="A3557" s="78"/>
      <c r="B3557" s="82"/>
      <c r="C3557" s="84"/>
      <c r="D3557" s="3" t="s">
        <v>65</v>
      </c>
      <c r="E3557" s="5">
        <v>0.27</v>
      </c>
      <c r="F3557" s="5">
        <v>2.16</v>
      </c>
      <c r="G3557" s="4"/>
      <c r="H3557" s="4"/>
    </row>
    <row r="3558" spans="1:8" ht="18.75" customHeight="1" thickBot="1" x14ac:dyDescent="0.25">
      <c r="A3558" s="78"/>
      <c r="B3558" s="82"/>
      <c r="C3558" s="84"/>
      <c r="D3558" s="3" t="s">
        <v>67</v>
      </c>
      <c r="E3558" s="5">
        <v>3.7</v>
      </c>
      <c r="F3558" s="5">
        <v>113.96</v>
      </c>
      <c r="G3558" s="5">
        <v>0.80200000000000005</v>
      </c>
      <c r="H3558" s="5">
        <v>24.701599999999999</v>
      </c>
    </row>
    <row r="3559" spans="1:8" ht="18.75" customHeight="1" thickBot="1" x14ac:dyDescent="0.25">
      <c r="A3559" s="78"/>
      <c r="B3559" s="82"/>
      <c r="C3559" s="84"/>
      <c r="D3559" s="3" t="s">
        <v>253</v>
      </c>
      <c r="E3559" s="5">
        <v>0.45</v>
      </c>
      <c r="F3559" s="5">
        <v>3.375</v>
      </c>
      <c r="G3559" s="5">
        <v>0.89200000000000002</v>
      </c>
      <c r="H3559" s="5">
        <v>6.69</v>
      </c>
    </row>
    <row r="3560" spans="1:8" ht="18.75" customHeight="1" thickBot="1" x14ac:dyDescent="0.25">
      <c r="A3560" s="78"/>
      <c r="B3560" s="82"/>
      <c r="C3560" s="84"/>
      <c r="D3560" s="3" t="s">
        <v>285</v>
      </c>
      <c r="E3560" s="5">
        <v>0.92400000000000004</v>
      </c>
      <c r="F3560" s="5">
        <v>9.24</v>
      </c>
      <c r="G3560" s="5">
        <v>2.54</v>
      </c>
      <c r="H3560" s="5">
        <v>25.4</v>
      </c>
    </row>
    <row r="3561" spans="1:8" ht="18.75" customHeight="1" thickBot="1" x14ac:dyDescent="0.25">
      <c r="A3561" s="78"/>
      <c r="B3561" s="82"/>
      <c r="C3561" s="84"/>
      <c r="D3561" s="3" t="s">
        <v>106</v>
      </c>
      <c r="E3561" s="4"/>
      <c r="F3561" s="4"/>
      <c r="G3561" s="5">
        <v>42.012999999999998</v>
      </c>
      <c r="H3561" s="5">
        <v>838.31600000000003</v>
      </c>
    </row>
    <row r="3562" spans="1:8" ht="18.75" customHeight="1" thickBot="1" x14ac:dyDescent="0.25">
      <c r="A3562" s="78"/>
      <c r="B3562" s="82"/>
      <c r="C3562" s="84"/>
      <c r="D3562" s="3" t="s">
        <v>87</v>
      </c>
      <c r="E3562" s="5">
        <v>58.286999999999999</v>
      </c>
      <c r="F3562" s="5">
        <v>524.58299999999997</v>
      </c>
      <c r="G3562" s="4"/>
      <c r="H3562" s="4"/>
    </row>
    <row r="3563" spans="1:8" ht="18.75" customHeight="1" thickBot="1" x14ac:dyDescent="0.25">
      <c r="A3563" s="78"/>
      <c r="B3563" s="82"/>
      <c r="C3563" s="84"/>
      <c r="D3563" s="3" t="s">
        <v>144</v>
      </c>
      <c r="E3563" s="5">
        <v>0.46800000000000003</v>
      </c>
      <c r="F3563" s="5">
        <v>4.68</v>
      </c>
      <c r="G3563" s="5">
        <v>0.73399999999999999</v>
      </c>
      <c r="H3563" s="5">
        <v>7.34</v>
      </c>
    </row>
    <row r="3564" spans="1:8" ht="18.75" customHeight="1" thickBot="1" x14ac:dyDescent="0.25">
      <c r="A3564" s="78"/>
      <c r="B3564" s="82"/>
      <c r="C3564" s="85"/>
      <c r="D3564" s="3" t="s">
        <v>759</v>
      </c>
      <c r="E3564" s="4"/>
      <c r="F3564" s="4"/>
      <c r="G3564" s="5">
        <v>0.94</v>
      </c>
      <c r="H3564" s="5">
        <v>4.8879999999999999</v>
      </c>
    </row>
    <row r="3565" spans="1:8" ht="18.75" customHeight="1" thickBot="1" x14ac:dyDescent="0.25">
      <c r="A3565" s="78"/>
      <c r="B3565" s="82"/>
      <c r="C3565" s="83" t="s">
        <v>33</v>
      </c>
      <c r="D3565" s="3" t="s">
        <v>318</v>
      </c>
      <c r="E3565" s="5">
        <v>3360.3330000000001</v>
      </c>
      <c r="F3565" s="5">
        <v>14449.124100000001</v>
      </c>
      <c r="G3565" s="5">
        <v>3179.2359999999999</v>
      </c>
      <c r="H3565" s="5">
        <v>13670.4328</v>
      </c>
    </row>
    <row r="3566" spans="1:8" ht="18.75" customHeight="1" thickBot="1" x14ac:dyDescent="0.25">
      <c r="A3566" s="78"/>
      <c r="B3566" s="82"/>
      <c r="C3566" s="84"/>
      <c r="D3566" s="3" t="s">
        <v>134</v>
      </c>
      <c r="E3566" s="5">
        <v>2.9420000000000002</v>
      </c>
      <c r="F3566" s="5">
        <v>15.298400000000001</v>
      </c>
      <c r="G3566" s="5">
        <v>1.76</v>
      </c>
      <c r="H3566" s="5">
        <v>9.1519999999999992</v>
      </c>
    </row>
    <row r="3567" spans="1:8" ht="18.75" customHeight="1" thickBot="1" x14ac:dyDescent="0.25">
      <c r="A3567" s="78"/>
      <c r="B3567" s="82"/>
      <c r="C3567" s="84"/>
      <c r="D3567" s="3" t="s">
        <v>38</v>
      </c>
      <c r="E3567" s="5">
        <v>1544.3119999999999</v>
      </c>
      <c r="F3567" s="5">
        <v>6177.2479999999996</v>
      </c>
      <c r="G3567" s="5">
        <v>2067.7840000000001</v>
      </c>
      <c r="H3567" s="5">
        <v>8271.1360000000004</v>
      </c>
    </row>
    <row r="3568" spans="1:8" ht="18.75" customHeight="1" thickBot="1" x14ac:dyDescent="0.25">
      <c r="A3568" s="78"/>
      <c r="B3568" s="82"/>
      <c r="C3568" s="84"/>
      <c r="D3568" s="3" t="s">
        <v>160</v>
      </c>
      <c r="E3568" s="5">
        <v>1.0780000000000001</v>
      </c>
      <c r="F3568" s="5">
        <v>5.6055999999999999</v>
      </c>
      <c r="G3568" s="5">
        <v>0.41399999999999998</v>
      </c>
      <c r="H3568" s="5">
        <v>2.1528</v>
      </c>
    </row>
    <row r="3569" spans="1:8" ht="18.75" customHeight="1" thickBot="1" x14ac:dyDescent="0.25">
      <c r="A3569" s="78"/>
      <c r="B3569" s="82"/>
      <c r="C3569" s="84"/>
      <c r="D3569" s="3" t="s">
        <v>125</v>
      </c>
      <c r="E3569" s="5">
        <v>0.28799999999999998</v>
      </c>
      <c r="F3569" s="5">
        <v>1.4976</v>
      </c>
      <c r="G3569" s="5">
        <v>0.84</v>
      </c>
      <c r="H3569" s="5">
        <v>4.3680000000000003</v>
      </c>
    </row>
    <row r="3570" spans="1:8" ht="18.75" customHeight="1" thickBot="1" x14ac:dyDescent="0.25">
      <c r="A3570" s="78"/>
      <c r="B3570" s="82"/>
      <c r="C3570" s="84"/>
      <c r="D3570" s="3" t="s">
        <v>128</v>
      </c>
      <c r="E3570" s="5">
        <v>1.494</v>
      </c>
      <c r="F3570" s="5">
        <v>7.7687999999999997</v>
      </c>
      <c r="G3570" s="5">
        <v>0.45</v>
      </c>
      <c r="H3570" s="5">
        <v>2.34</v>
      </c>
    </row>
    <row r="3571" spans="1:8" ht="18.75" customHeight="1" thickBot="1" x14ac:dyDescent="0.25">
      <c r="A3571" s="78"/>
      <c r="B3571" s="82"/>
      <c r="C3571" s="84"/>
      <c r="D3571" s="3" t="s">
        <v>320</v>
      </c>
      <c r="E3571" s="5">
        <v>50.261000000000003</v>
      </c>
      <c r="F3571" s="5">
        <v>150.78299999999999</v>
      </c>
      <c r="G3571" s="5">
        <v>5.0819999999999999</v>
      </c>
      <c r="H3571" s="5">
        <v>15.246</v>
      </c>
    </row>
    <row r="3572" spans="1:8" ht="18.75" customHeight="1" thickBot="1" x14ac:dyDescent="0.25">
      <c r="A3572" s="78"/>
      <c r="B3572" s="82"/>
      <c r="C3572" s="84"/>
      <c r="D3572" s="3" t="s">
        <v>36</v>
      </c>
      <c r="E3572" s="5">
        <v>156.15</v>
      </c>
      <c r="F3572" s="5">
        <v>811.98</v>
      </c>
      <c r="G3572" s="5">
        <v>108.327</v>
      </c>
      <c r="H3572" s="5">
        <v>563.30039999999997</v>
      </c>
    </row>
    <row r="3573" spans="1:8" ht="18.75" customHeight="1" thickBot="1" x14ac:dyDescent="0.25">
      <c r="A3573" s="78"/>
      <c r="B3573" s="82"/>
      <c r="C3573" s="84"/>
      <c r="D3573" s="3" t="s">
        <v>40</v>
      </c>
      <c r="E3573" s="5">
        <v>10.804</v>
      </c>
      <c r="F3573" s="5">
        <v>43.216000000000001</v>
      </c>
      <c r="G3573" s="5">
        <v>13.516</v>
      </c>
      <c r="H3573" s="5">
        <v>54.064</v>
      </c>
    </row>
    <row r="3574" spans="1:8" ht="18.75" customHeight="1" thickBot="1" x14ac:dyDescent="0.25">
      <c r="A3574" s="78"/>
      <c r="B3574" s="82"/>
      <c r="C3574" s="84"/>
      <c r="D3574" s="3" t="s">
        <v>123</v>
      </c>
      <c r="E3574" s="4"/>
      <c r="F3574" s="4"/>
      <c r="G3574" s="5">
        <v>1.94</v>
      </c>
      <c r="H3574" s="5">
        <v>10.087999999999999</v>
      </c>
    </row>
    <row r="3575" spans="1:8" ht="18.75" customHeight="1" thickBot="1" x14ac:dyDescent="0.25">
      <c r="A3575" s="78"/>
      <c r="B3575" s="82"/>
      <c r="C3575" s="84"/>
      <c r="D3575" s="3" t="s">
        <v>130</v>
      </c>
      <c r="E3575" s="5">
        <v>5.73</v>
      </c>
      <c r="F3575" s="5">
        <v>29.795999999999999</v>
      </c>
      <c r="G3575" s="5">
        <v>6.3179999999999996</v>
      </c>
      <c r="H3575" s="5">
        <v>32.8536</v>
      </c>
    </row>
    <row r="3576" spans="1:8" ht="18.75" customHeight="1" thickBot="1" x14ac:dyDescent="0.25">
      <c r="A3576" s="78"/>
      <c r="B3576" s="82"/>
      <c r="C3576" s="84"/>
      <c r="D3576" s="3" t="s">
        <v>42</v>
      </c>
      <c r="E3576" s="5">
        <v>3.548</v>
      </c>
      <c r="F3576" s="5">
        <v>46.124000000000002</v>
      </c>
      <c r="G3576" s="5">
        <v>2.984</v>
      </c>
      <c r="H3576" s="5">
        <v>38.792000000000002</v>
      </c>
    </row>
    <row r="3577" spans="1:8" ht="18.75" customHeight="1" thickBot="1" x14ac:dyDescent="0.25">
      <c r="A3577" s="78"/>
      <c r="B3577" s="82"/>
      <c r="C3577" s="84"/>
      <c r="D3577" s="3" t="s">
        <v>37</v>
      </c>
      <c r="E3577" s="5">
        <v>3100.5390000000002</v>
      </c>
      <c r="F3577" s="5">
        <v>15502.695</v>
      </c>
      <c r="G3577" s="5">
        <v>2877.7959999999998</v>
      </c>
      <c r="H3577" s="5">
        <v>14388.98</v>
      </c>
    </row>
    <row r="3578" spans="1:8" ht="18.75" customHeight="1" thickBot="1" x14ac:dyDescent="0.25">
      <c r="A3578" s="78"/>
      <c r="B3578" s="82"/>
      <c r="C3578" s="84"/>
      <c r="D3578" s="3" t="s">
        <v>131</v>
      </c>
      <c r="E3578" s="5">
        <v>29.256</v>
      </c>
      <c r="F3578" s="5">
        <v>125.8008</v>
      </c>
      <c r="G3578" s="5">
        <v>0.374</v>
      </c>
      <c r="H3578" s="5">
        <v>1.6082000000000001</v>
      </c>
    </row>
    <row r="3579" spans="1:8" ht="18.75" customHeight="1" thickBot="1" x14ac:dyDescent="0.25">
      <c r="A3579" s="78"/>
      <c r="B3579" s="82"/>
      <c r="C3579" s="84"/>
      <c r="D3579" s="3" t="s">
        <v>35</v>
      </c>
      <c r="E3579" s="5">
        <v>12.452</v>
      </c>
      <c r="F3579" s="5">
        <v>74.712000000000003</v>
      </c>
      <c r="G3579" s="5">
        <v>26.692</v>
      </c>
      <c r="H3579" s="5">
        <v>160.15199999999999</v>
      </c>
    </row>
    <row r="3580" spans="1:8" ht="18.75" customHeight="1" thickBot="1" x14ac:dyDescent="0.25">
      <c r="A3580" s="78"/>
      <c r="B3580" s="82"/>
      <c r="C3580" s="84"/>
      <c r="D3580" s="3" t="s">
        <v>132</v>
      </c>
      <c r="E3580" s="5">
        <v>46.603999999999999</v>
      </c>
      <c r="F3580" s="5">
        <v>745.66399999999999</v>
      </c>
      <c r="G3580" s="5">
        <v>52.631999999999998</v>
      </c>
      <c r="H3580" s="5">
        <v>842.11199999999997</v>
      </c>
    </row>
    <row r="3581" spans="1:8" ht="18.75" customHeight="1" thickBot="1" x14ac:dyDescent="0.25">
      <c r="A3581" s="78"/>
      <c r="B3581" s="82"/>
      <c r="C3581" s="84"/>
      <c r="D3581" s="3" t="s">
        <v>126</v>
      </c>
      <c r="E3581" s="5">
        <v>30.404</v>
      </c>
      <c r="F3581" s="5">
        <v>158.10079999999999</v>
      </c>
      <c r="G3581" s="5">
        <v>21.088000000000001</v>
      </c>
      <c r="H3581" s="5">
        <v>109.6576</v>
      </c>
    </row>
    <row r="3582" spans="1:8" ht="18.75" customHeight="1" thickBot="1" x14ac:dyDescent="0.25">
      <c r="A3582" s="78"/>
      <c r="B3582" s="82"/>
      <c r="C3582" s="85"/>
      <c r="D3582" s="3" t="s">
        <v>319</v>
      </c>
      <c r="E3582" s="5">
        <v>2544.886</v>
      </c>
      <c r="F3582" s="5">
        <v>7634.6580000000004</v>
      </c>
      <c r="G3582" s="5">
        <v>2932.1729999999998</v>
      </c>
      <c r="H3582" s="5">
        <v>8796.5190000000002</v>
      </c>
    </row>
    <row r="3583" spans="1:8" ht="18.75" customHeight="1" thickBot="1" x14ac:dyDescent="0.25">
      <c r="A3583" s="78"/>
      <c r="B3583" s="82"/>
      <c r="C3583" s="83" t="s">
        <v>44</v>
      </c>
      <c r="D3583" s="3" t="s">
        <v>47</v>
      </c>
      <c r="E3583" s="5">
        <v>77.278999999999996</v>
      </c>
      <c r="F3583" s="5">
        <v>618.23199999999997</v>
      </c>
      <c r="G3583" s="5">
        <v>65.634</v>
      </c>
      <c r="H3583" s="5">
        <v>525.072</v>
      </c>
    </row>
    <row r="3584" spans="1:8" ht="18.75" customHeight="1" thickBot="1" x14ac:dyDescent="0.25">
      <c r="A3584" s="78"/>
      <c r="B3584" s="82"/>
      <c r="C3584" s="84"/>
      <c r="D3584" s="3" t="s">
        <v>45</v>
      </c>
      <c r="E3584" s="5">
        <v>9.7479999999999993</v>
      </c>
      <c r="F3584" s="5">
        <v>97.48</v>
      </c>
      <c r="G3584" s="5">
        <v>17.129000000000001</v>
      </c>
      <c r="H3584" s="5">
        <v>171.29</v>
      </c>
    </row>
    <row r="3585" spans="1:8" ht="18.75" customHeight="1" thickBot="1" x14ac:dyDescent="0.25">
      <c r="A3585" s="78"/>
      <c r="B3585" s="82"/>
      <c r="C3585" s="84"/>
      <c r="D3585" s="3" t="s">
        <v>48</v>
      </c>
      <c r="E3585" s="5">
        <v>38.201000000000001</v>
      </c>
      <c r="F3585" s="5">
        <v>764.02</v>
      </c>
      <c r="G3585" s="5">
        <v>40.179000000000002</v>
      </c>
      <c r="H3585" s="5">
        <v>803.58</v>
      </c>
    </row>
    <row r="3586" spans="1:8" ht="18.75" customHeight="1" thickBot="1" x14ac:dyDescent="0.25">
      <c r="A3586" s="78"/>
      <c r="B3586" s="82"/>
      <c r="C3586" s="85"/>
      <c r="D3586" s="3" t="s">
        <v>239</v>
      </c>
      <c r="E3586" s="5">
        <v>3.5999999999999997E-2</v>
      </c>
      <c r="F3586" s="5">
        <v>0.36</v>
      </c>
      <c r="G3586" s="4"/>
      <c r="H3586" s="4"/>
    </row>
    <row r="3587" spans="1:8" ht="18.75" customHeight="1" thickBot="1" x14ac:dyDescent="0.25">
      <c r="A3587" s="78"/>
      <c r="B3587" s="82"/>
      <c r="C3587" s="83" t="s">
        <v>51</v>
      </c>
      <c r="D3587" s="3" t="s">
        <v>53</v>
      </c>
      <c r="E3587" s="5">
        <v>3.5999999999999997E-2</v>
      </c>
      <c r="F3587" s="5">
        <v>1.1988000000000001</v>
      </c>
      <c r="G3587" s="5">
        <v>0.10299999999999999</v>
      </c>
      <c r="H3587" s="5">
        <v>3.4298999999999999</v>
      </c>
    </row>
    <row r="3588" spans="1:8" ht="18.75" customHeight="1" thickBot="1" x14ac:dyDescent="0.25">
      <c r="A3588" s="78"/>
      <c r="B3588" s="82"/>
      <c r="C3588" s="85"/>
      <c r="D3588" s="3" t="s">
        <v>207</v>
      </c>
      <c r="E3588" s="5">
        <v>476.44</v>
      </c>
      <c r="F3588" s="5">
        <v>8085.3680000000004</v>
      </c>
      <c r="G3588" s="5">
        <v>422.25900000000001</v>
      </c>
      <c r="H3588" s="5">
        <v>7178.4110000000001</v>
      </c>
    </row>
    <row r="3589" spans="1:8" ht="18.75" customHeight="1" thickBot="1" x14ac:dyDescent="0.25">
      <c r="A3589" s="78"/>
      <c r="B3589" s="82"/>
      <c r="C3589" s="83" t="s">
        <v>333</v>
      </c>
      <c r="D3589" s="3" t="s">
        <v>335</v>
      </c>
      <c r="E3589" s="5">
        <v>28.303000000000001</v>
      </c>
      <c r="F3589" s="5">
        <v>169.81800000000001</v>
      </c>
      <c r="G3589" s="5">
        <v>19.91</v>
      </c>
      <c r="H3589" s="5">
        <v>119.46</v>
      </c>
    </row>
    <row r="3590" spans="1:8" ht="18.75" customHeight="1" thickBot="1" x14ac:dyDescent="0.25">
      <c r="A3590" s="79"/>
      <c r="B3590" s="83"/>
      <c r="C3590" s="85"/>
      <c r="D3590" s="3" t="s">
        <v>336</v>
      </c>
      <c r="E3590" s="5">
        <v>1.35</v>
      </c>
      <c r="F3590" s="5">
        <v>44.954999999999998</v>
      </c>
      <c r="G3590" s="4"/>
      <c r="H3590" s="4"/>
    </row>
    <row r="3591" spans="1:8" ht="18.75" customHeight="1" thickBot="1" x14ac:dyDescent="0.25">
      <c r="A3591" s="77" t="s">
        <v>760</v>
      </c>
      <c r="B3591" s="81" t="s">
        <v>252</v>
      </c>
      <c r="C3591" s="83" t="s">
        <v>33</v>
      </c>
      <c r="D3591" s="3" t="s">
        <v>126</v>
      </c>
      <c r="E3591" s="5">
        <v>7.9560000000000004</v>
      </c>
      <c r="F3591" s="5">
        <v>43.758000000000003</v>
      </c>
      <c r="G3591" s="5">
        <v>7.2009999999999996</v>
      </c>
      <c r="H3591" s="5">
        <v>39.605499999999999</v>
      </c>
    </row>
    <row r="3592" spans="1:8" ht="18.75" customHeight="1" thickBot="1" x14ac:dyDescent="0.25">
      <c r="A3592" s="78"/>
      <c r="B3592" s="82"/>
      <c r="C3592" s="84"/>
      <c r="D3592" s="3" t="s">
        <v>134</v>
      </c>
      <c r="E3592" s="5">
        <v>16.047999999999998</v>
      </c>
      <c r="F3592" s="5">
        <v>88.263999999999996</v>
      </c>
      <c r="G3592" s="5">
        <v>12.959</v>
      </c>
      <c r="H3592" s="5">
        <v>71.257499999999993</v>
      </c>
    </row>
    <row r="3593" spans="1:8" ht="18.75" customHeight="1" thickBot="1" x14ac:dyDescent="0.25">
      <c r="A3593" s="78"/>
      <c r="B3593" s="82"/>
      <c r="C3593" s="84"/>
      <c r="D3593" s="3" t="s">
        <v>320</v>
      </c>
      <c r="E3593" s="5">
        <v>8.84</v>
      </c>
      <c r="F3593" s="5">
        <v>35.36</v>
      </c>
      <c r="G3593" s="5">
        <v>12.849</v>
      </c>
      <c r="H3593" s="5">
        <v>51.396000000000001</v>
      </c>
    </row>
    <row r="3594" spans="1:8" ht="18.75" customHeight="1" thickBot="1" x14ac:dyDescent="0.25">
      <c r="A3594" s="78"/>
      <c r="B3594" s="82"/>
      <c r="C3594" s="84"/>
      <c r="D3594" s="3" t="s">
        <v>131</v>
      </c>
      <c r="E3594" s="5">
        <v>63.052999999999997</v>
      </c>
      <c r="F3594" s="5">
        <v>252.21199999999999</v>
      </c>
      <c r="G3594" s="5">
        <v>72.691999999999993</v>
      </c>
      <c r="H3594" s="5">
        <v>290.76799999999997</v>
      </c>
    </row>
    <row r="3595" spans="1:8" ht="18.75" customHeight="1" thickBot="1" x14ac:dyDescent="0.25">
      <c r="A3595" s="78"/>
      <c r="B3595" s="82"/>
      <c r="C3595" s="84"/>
      <c r="D3595" s="3" t="s">
        <v>130</v>
      </c>
      <c r="E3595" s="5">
        <v>9.2650000000000006</v>
      </c>
      <c r="F3595" s="5">
        <v>46.325000000000003</v>
      </c>
      <c r="G3595" s="5">
        <v>5.2190000000000003</v>
      </c>
      <c r="H3595" s="5">
        <v>26.094999999999999</v>
      </c>
    </row>
    <row r="3596" spans="1:8" ht="18.75" customHeight="1" thickBot="1" x14ac:dyDescent="0.25">
      <c r="A3596" s="78"/>
      <c r="B3596" s="82"/>
      <c r="C3596" s="84"/>
      <c r="D3596" s="3" t="s">
        <v>40</v>
      </c>
      <c r="E3596" s="4"/>
      <c r="F3596" s="4"/>
      <c r="G3596" s="5">
        <v>0.8</v>
      </c>
      <c r="H3596" s="5">
        <v>2.56</v>
      </c>
    </row>
    <row r="3597" spans="1:8" ht="18.75" customHeight="1" thickBot="1" x14ac:dyDescent="0.25">
      <c r="A3597" s="78"/>
      <c r="B3597" s="82"/>
      <c r="C3597" s="84"/>
      <c r="D3597" s="3" t="s">
        <v>125</v>
      </c>
      <c r="E3597" s="4"/>
      <c r="F3597" s="4"/>
      <c r="G3597" s="5">
        <v>3.4000000000000002E-2</v>
      </c>
      <c r="H3597" s="5">
        <v>0.17680000000000001</v>
      </c>
    </row>
    <row r="3598" spans="1:8" ht="18.75" customHeight="1" thickBot="1" x14ac:dyDescent="0.25">
      <c r="A3598" s="78"/>
      <c r="B3598" s="82"/>
      <c r="C3598" s="84"/>
      <c r="D3598" s="3" t="s">
        <v>132</v>
      </c>
      <c r="E3598" s="5">
        <v>6.0179999999999998</v>
      </c>
      <c r="F3598" s="5">
        <v>96.287999999999997</v>
      </c>
      <c r="G3598" s="5">
        <v>6.6159999999999997</v>
      </c>
      <c r="H3598" s="5">
        <v>105.85599999999999</v>
      </c>
    </row>
    <row r="3599" spans="1:8" ht="18.75" customHeight="1" thickBot="1" x14ac:dyDescent="0.25">
      <c r="A3599" s="78"/>
      <c r="B3599" s="82"/>
      <c r="C3599" s="84"/>
      <c r="D3599" s="3" t="s">
        <v>37</v>
      </c>
      <c r="E3599" s="5">
        <v>29.138000000000002</v>
      </c>
      <c r="F3599" s="5">
        <v>189.39699999999999</v>
      </c>
      <c r="G3599" s="5">
        <v>29.766999999999999</v>
      </c>
      <c r="H3599" s="5">
        <v>193.4855</v>
      </c>
    </row>
    <row r="3600" spans="1:8" ht="18.75" customHeight="1" thickBot="1" x14ac:dyDescent="0.25">
      <c r="A3600" s="78"/>
      <c r="B3600" s="82"/>
      <c r="C3600" s="84"/>
      <c r="D3600" s="3" t="s">
        <v>38</v>
      </c>
      <c r="E3600" s="5">
        <v>261.37200000000001</v>
      </c>
      <c r="F3600" s="5">
        <v>836.3904</v>
      </c>
      <c r="G3600" s="5">
        <v>354.29700000000003</v>
      </c>
      <c r="H3600" s="5">
        <v>1133.7503999999999</v>
      </c>
    </row>
    <row r="3601" spans="1:8" ht="18.75" customHeight="1" thickBot="1" x14ac:dyDescent="0.25">
      <c r="A3601" s="78"/>
      <c r="B3601" s="82"/>
      <c r="C3601" s="84"/>
      <c r="D3601" s="3" t="s">
        <v>195</v>
      </c>
      <c r="E3601" s="5">
        <v>0.27200000000000002</v>
      </c>
      <c r="F3601" s="5">
        <v>1.4144000000000001</v>
      </c>
      <c r="G3601" s="5">
        <v>0.57799999999999996</v>
      </c>
      <c r="H3601" s="5">
        <v>3.0055999999999998</v>
      </c>
    </row>
    <row r="3602" spans="1:8" ht="18.75" customHeight="1" thickBot="1" x14ac:dyDescent="0.25">
      <c r="A3602" s="78"/>
      <c r="B3602" s="82"/>
      <c r="C3602" s="85"/>
      <c r="D3602" s="3" t="s">
        <v>42</v>
      </c>
      <c r="E3602" s="4"/>
      <c r="F3602" s="4"/>
      <c r="G3602" s="5">
        <v>0.34</v>
      </c>
      <c r="H3602" s="5">
        <v>4.42</v>
      </c>
    </row>
    <row r="3603" spans="1:8" ht="18.75" customHeight="1" thickBot="1" x14ac:dyDescent="0.25">
      <c r="A3603" s="78"/>
      <c r="B3603" s="82"/>
      <c r="C3603" s="83" t="s">
        <v>6</v>
      </c>
      <c r="D3603" s="3" t="s">
        <v>16</v>
      </c>
      <c r="E3603" s="5">
        <v>15.521000000000001</v>
      </c>
      <c r="F3603" s="5">
        <v>85.365499999999997</v>
      </c>
      <c r="G3603" s="5">
        <v>15.249000000000001</v>
      </c>
      <c r="H3603" s="5">
        <v>83.869500000000002</v>
      </c>
    </row>
    <row r="3604" spans="1:8" ht="18.75" customHeight="1" thickBot="1" x14ac:dyDescent="0.25">
      <c r="A3604" s="78"/>
      <c r="B3604" s="82"/>
      <c r="C3604" s="84"/>
      <c r="D3604" s="3" t="s">
        <v>106</v>
      </c>
      <c r="E3604" s="5">
        <v>4.2329999999999997</v>
      </c>
      <c r="F3604" s="5">
        <v>80.427000000000007</v>
      </c>
      <c r="G3604" s="5">
        <v>2.4820000000000002</v>
      </c>
      <c r="H3604" s="5">
        <v>47.158000000000001</v>
      </c>
    </row>
    <row r="3605" spans="1:8" ht="18.75" customHeight="1" thickBot="1" x14ac:dyDescent="0.25">
      <c r="A3605" s="78"/>
      <c r="B3605" s="82"/>
      <c r="C3605" s="84"/>
      <c r="D3605" s="3" t="s">
        <v>28</v>
      </c>
      <c r="E3605" s="5">
        <v>0.90100000000000002</v>
      </c>
      <c r="F3605" s="5">
        <v>8.109</v>
      </c>
      <c r="G3605" s="5">
        <v>0.629</v>
      </c>
      <c r="H3605" s="5">
        <v>5.6609999999999996</v>
      </c>
    </row>
    <row r="3606" spans="1:8" ht="18.75" customHeight="1" thickBot="1" x14ac:dyDescent="0.25">
      <c r="A3606" s="78"/>
      <c r="B3606" s="82"/>
      <c r="C3606" s="84"/>
      <c r="D3606" s="3" t="s">
        <v>96</v>
      </c>
      <c r="E3606" s="5">
        <v>0.40799999999999997</v>
      </c>
      <c r="F3606" s="5">
        <v>7.3440000000000003</v>
      </c>
      <c r="G3606" s="5">
        <v>0.20399999999999999</v>
      </c>
      <c r="H3606" s="5">
        <v>3.6720000000000002</v>
      </c>
    </row>
    <row r="3607" spans="1:8" ht="18.75" customHeight="1" thickBot="1" x14ac:dyDescent="0.25">
      <c r="A3607" s="78"/>
      <c r="B3607" s="82"/>
      <c r="C3607" s="84"/>
      <c r="D3607" s="3" t="s">
        <v>405</v>
      </c>
      <c r="E3607" s="5">
        <v>4.08</v>
      </c>
      <c r="F3607" s="5">
        <v>73.44</v>
      </c>
      <c r="G3607" s="5">
        <v>2.8220000000000001</v>
      </c>
      <c r="H3607" s="5">
        <v>50.218000000000004</v>
      </c>
    </row>
    <row r="3608" spans="1:8" ht="18.75" customHeight="1" thickBot="1" x14ac:dyDescent="0.25">
      <c r="A3608" s="78"/>
      <c r="B3608" s="82"/>
      <c r="C3608" s="84"/>
      <c r="D3608" s="3" t="s">
        <v>104</v>
      </c>
      <c r="E3608" s="5">
        <v>15.776</v>
      </c>
      <c r="F3608" s="5">
        <v>63.103999999999999</v>
      </c>
      <c r="G3608" s="5">
        <v>19.126000000000001</v>
      </c>
      <c r="H3608" s="5">
        <v>76.504000000000005</v>
      </c>
    </row>
    <row r="3609" spans="1:8" ht="18.75" customHeight="1" thickBot="1" x14ac:dyDescent="0.25">
      <c r="A3609" s="78"/>
      <c r="B3609" s="82"/>
      <c r="C3609" s="84"/>
      <c r="D3609" s="3" t="s">
        <v>263</v>
      </c>
      <c r="E3609" s="5">
        <v>8.7889999999999997</v>
      </c>
      <c r="F3609" s="5">
        <v>48.339500000000001</v>
      </c>
      <c r="G3609" s="5">
        <v>8.5850000000000009</v>
      </c>
      <c r="H3609" s="5">
        <v>47.217500000000001</v>
      </c>
    </row>
    <row r="3610" spans="1:8" ht="18.75" customHeight="1" thickBot="1" x14ac:dyDescent="0.25">
      <c r="A3610" s="78"/>
      <c r="B3610" s="82"/>
      <c r="C3610" s="84"/>
      <c r="D3610" s="3" t="s">
        <v>14</v>
      </c>
      <c r="E3610" s="5">
        <v>7.7519999999999998</v>
      </c>
      <c r="F3610" s="5">
        <v>38.76</v>
      </c>
      <c r="G3610" s="5">
        <v>3.774</v>
      </c>
      <c r="H3610" s="5">
        <v>18.87</v>
      </c>
    </row>
    <row r="3611" spans="1:8" ht="18.75" customHeight="1" thickBot="1" x14ac:dyDescent="0.25">
      <c r="A3611" s="78"/>
      <c r="B3611" s="82"/>
      <c r="C3611" s="84"/>
      <c r="D3611" s="3" t="s">
        <v>17</v>
      </c>
      <c r="E3611" s="5">
        <v>2.0910000000000002</v>
      </c>
      <c r="F3611" s="5">
        <v>11.500500000000001</v>
      </c>
      <c r="G3611" s="5">
        <v>1.921</v>
      </c>
      <c r="H3611" s="5">
        <v>10.5655</v>
      </c>
    </row>
    <row r="3612" spans="1:8" ht="18.75" customHeight="1" thickBot="1" x14ac:dyDescent="0.25">
      <c r="A3612" s="78"/>
      <c r="B3612" s="82"/>
      <c r="C3612" s="84"/>
      <c r="D3612" s="3" t="s">
        <v>100</v>
      </c>
      <c r="E3612" s="5">
        <v>2.601</v>
      </c>
      <c r="F3612" s="5">
        <v>20.808</v>
      </c>
      <c r="G3612" s="5">
        <v>1.8360000000000001</v>
      </c>
      <c r="H3612" s="5">
        <v>14.688000000000001</v>
      </c>
    </row>
    <row r="3613" spans="1:8" ht="18.75" customHeight="1" thickBot="1" x14ac:dyDescent="0.25">
      <c r="A3613" s="78"/>
      <c r="B3613" s="82"/>
      <c r="C3613" s="84"/>
      <c r="D3613" s="3" t="s">
        <v>291</v>
      </c>
      <c r="E3613" s="5">
        <v>0.23799999999999999</v>
      </c>
      <c r="F3613" s="5">
        <v>1.5469999999999999</v>
      </c>
      <c r="G3613" s="5">
        <v>1.1559999999999999</v>
      </c>
      <c r="H3613" s="5">
        <v>7.5140000000000002</v>
      </c>
    </row>
    <row r="3614" spans="1:8" ht="18.75" customHeight="1" thickBot="1" x14ac:dyDescent="0.25">
      <c r="A3614" s="78"/>
      <c r="B3614" s="82"/>
      <c r="C3614" s="84"/>
      <c r="D3614" s="3" t="s">
        <v>715</v>
      </c>
      <c r="E3614" s="5">
        <v>0.255</v>
      </c>
      <c r="F3614" s="5">
        <v>7.65</v>
      </c>
      <c r="G3614" s="5">
        <v>0.11899999999999999</v>
      </c>
      <c r="H3614" s="5">
        <v>3.57</v>
      </c>
    </row>
    <row r="3615" spans="1:8" ht="18.75" customHeight="1" thickBot="1" x14ac:dyDescent="0.25">
      <c r="A3615" s="78"/>
      <c r="B3615" s="82"/>
      <c r="C3615" s="84"/>
      <c r="D3615" s="3" t="s">
        <v>102</v>
      </c>
      <c r="E3615" s="5">
        <v>17.577999999999999</v>
      </c>
      <c r="F3615" s="5">
        <v>210.93600000000001</v>
      </c>
      <c r="G3615" s="5">
        <v>27.385999999999999</v>
      </c>
      <c r="H3615" s="5">
        <v>328.63200000000001</v>
      </c>
    </row>
    <row r="3616" spans="1:8" ht="18.75" customHeight="1" thickBot="1" x14ac:dyDescent="0.25">
      <c r="A3616" s="78"/>
      <c r="B3616" s="82"/>
      <c r="C3616" s="84"/>
      <c r="D3616" s="3" t="s">
        <v>143</v>
      </c>
      <c r="E3616" s="5">
        <v>0.30599999999999999</v>
      </c>
      <c r="F3616" s="5">
        <v>2.1419999999999999</v>
      </c>
      <c r="G3616" s="5">
        <v>1.7000000000000001E-2</v>
      </c>
      <c r="H3616" s="5">
        <v>0.11899999999999999</v>
      </c>
    </row>
    <row r="3617" spans="1:8" ht="18.75" customHeight="1" thickBot="1" x14ac:dyDescent="0.25">
      <c r="A3617" s="78"/>
      <c r="B3617" s="82"/>
      <c r="C3617" s="84"/>
      <c r="D3617" s="3" t="s">
        <v>29</v>
      </c>
      <c r="E3617" s="5">
        <v>4.4539999999999997</v>
      </c>
      <c r="F3617" s="5">
        <v>75.718000000000004</v>
      </c>
      <c r="G3617" s="5">
        <v>1.819</v>
      </c>
      <c r="H3617" s="5">
        <v>30.922999999999998</v>
      </c>
    </row>
    <row r="3618" spans="1:8" ht="18.75" customHeight="1" thickBot="1" x14ac:dyDescent="0.25">
      <c r="A3618" s="78"/>
      <c r="B3618" s="82"/>
      <c r="C3618" s="84"/>
      <c r="D3618" s="3" t="s">
        <v>500</v>
      </c>
      <c r="E3618" s="4"/>
      <c r="F3618" s="4"/>
      <c r="G3618" s="5">
        <v>0.23799999999999999</v>
      </c>
      <c r="H3618" s="5">
        <v>1.2376</v>
      </c>
    </row>
    <row r="3619" spans="1:8" ht="18.75" customHeight="1" thickBot="1" x14ac:dyDescent="0.25">
      <c r="A3619" s="78"/>
      <c r="B3619" s="82"/>
      <c r="C3619" s="84"/>
      <c r="D3619" s="3" t="s">
        <v>111</v>
      </c>
      <c r="E3619" s="5">
        <v>6.2729999999999997</v>
      </c>
      <c r="F3619" s="5">
        <v>59.593499999999999</v>
      </c>
      <c r="G3619" s="5">
        <v>6.077</v>
      </c>
      <c r="H3619" s="5">
        <v>57.731499999999997</v>
      </c>
    </row>
    <row r="3620" spans="1:8" ht="18.75" customHeight="1" thickBot="1" x14ac:dyDescent="0.25">
      <c r="A3620" s="78"/>
      <c r="B3620" s="82"/>
      <c r="C3620" s="84"/>
      <c r="D3620" s="3" t="s">
        <v>23</v>
      </c>
      <c r="E3620" s="5">
        <v>20.706</v>
      </c>
      <c r="F3620" s="5">
        <v>113.883</v>
      </c>
      <c r="G3620" s="5">
        <v>16.391999999999999</v>
      </c>
      <c r="H3620" s="5">
        <v>90.156000000000006</v>
      </c>
    </row>
    <row r="3621" spans="1:8" ht="18.75" customHeight="1" thickBot="1" x14ac:dyDescent="0.25">
      <c r="A3621" s="78"/>
      <c r="B3621" s="82"/>
      <c r="C3621" s="84"/>
      <c r="D3621" s="3" t="s">
        <v>116</v>
      </c>
      <c r="E3621" s="5">
        <v>0.13600000000000001</v>
      </c>
      <c r="F3621" s="5">
        <v>0.68</v>
      </c>
      <c r="G3621" s="5">
        <v>0.30599999999999999</v>
      </c>
      <c r="H3621" s="5">
        <v>1.53</v>
      </c>
    </row>
    <row r="3622" spans="1:8" ht="18.75" customHeight="1" thickBot="1" x14ac:dyDescent="0.25">
      <c r="A3622" s="78"/>
      <c r="B3622" s="82"/>
      <c r="C3622" s="84"/>
      <c r="D3622" s="3" t="s">
        <v>254</v>
      </c>
      <c r="E3622" s="5">
        <v>5.6950000000000003</v>
      </c>
      <c r="F3622" s="5">
        <v>85.424999999999997</v>
      </c>
      <c r="G3622" s="5">
        <v>4.1479999999999997</v>
      </c>
      <c r="H3622" s="5">
        <v>62.22</v>
      </c>
    </row>
    <row r="3623" spans="1:8" ht="18.75" customHeight="1" thickBot="1" x14ac:dyDescent="0.25">
      <c r="A3623" s="78"/>
      <c r="B3623" s="82"/>
      <c r="C3623" s="84"/>
      <c r="D3623" s="3" t="s">
        <v>101</v>
      </c>
      <c r="E3623" s="5">
        <v>7.2249999999999996</v>
      </c>
      <c r="F3623" s="5">
        <v>79.474999999999994</v>
      </c>
      <c r="G3623" s="5">
        <v>8.1940000000000008</v>
      </c>
      <c r="H3623" s="5">
        <v>90.134</v>
      </c>
    </row>
    <row r="3624" spans="1:8" ht="18.75" customHeight="1" thickBot="1" x14ac:dyDescent="0.25">
      <c r="A3624" s="78"/>
      <c r="B3624" s="82"/>
      <c r="C3624" s="84"/>
      <c r="D3624" s="3" t="s">
        <v>86</v>
      </c>
      <c r="E3624" s="5">
        <v>8.5000000000000006E-2</v>
      </c>
      <c r="F3624" s="5">
        <v>1.36</v>
      </c>
      <c r="G3624" s="5">
        <v>1.7000000000000001E-2</v>
      </c>
      <c r="H3624" s="5">
        <v>0.27200000000000002</v>
      </c>
    </row>
    <row r="3625" spans="1:8" ht="18.75" customHeight="1" thickBot="1" x14ac:dyDescent="0.25">
      <c r="A3625" s="78"/>
      <c r="B3625" s="82"/>
      <c r="C3625" s="84"/>
      <c r="D3625" s="3" t="s">
        <v>118</v>
      </c>
      <c r="E3625" s="5">
        <v>5.6779999999999999</v>
      </c>
      <c r="F3625" s="5">
        <v>29.525600000000001</v>
      </c>
      <c r="G3625" s="5">
        <v>5.1509999999999998</v>
      </c>
      <c r="H3625" s="5">
        <v>26.7852</v>
      </c>
    </row>
    <row r="3626" spans="1:8" ht="18.75" customHeight="1" thickBot="1" x14ac:dyDescent="0.25">
      <c r="A3626" s="78"/>
      <c r="B3626" s="82"/>
      <c r="C3626" s="84"/>
      <c r="D3626" s="3" t="s">
        <v>26</v>
      </c>
      <c r="E3626" s="5">
        <v>1.4279999999999999</v>
      </c>
      <c r="F3626" s="5">
        <v>24.276</v>
      </c>
      <c r="G3626" s="5">
        <v>0.23799999999999999</v>
      </c>
      <c r="H3626" s="5">
        <v>4.0460000000000003</v>
      </c>
    </row>
    <row r="3627" spans="1:8" ht="18.75" customHeight="1" thickBot="1" x14ac:dyDescent="0.25">
      <c r="A3627" s="78"/>
      <c r="B3627" s="82"/>
      <c r="C3627" s="84"/>
      <c r="D3627" s="3" t="s">
        <v>8</v>
      </c>
      <c r="E3627" s="5">
        <v>0.61199999999999999</v>
      </c>
      <c r="F3627" s="5">
        <v>4.59</v>
      </c>
      <c r="G3627" s="5">
        <v>0.10199999999999999</v>
      </c>
      <c r="H3627" s="5">
        <v>0.76500000000000001</v>
      </c>
    </row>
    <row r="3628" spans="1:8" ht="18.75" customHeight="1" thickBot="1" x14ac:dyDescent="0.25">
      <c r="A3628" s="78"/>
      <c r="B3628" s="82"/>
      <c r="C3628" s="84"/>
      <c r="D3628" s="3" t="s">
        <v>74</v>
      </c>
      <c r="E3628" s="5">
        <v>4.6920000000000002</v>
      </c>
      <c r="F3628" s="5">
        <v>46.92</v>
      </c>
      <c r="G3628" s="5">
        <v>3.4</v>
      </c>
      <c r="H3628" s="5">
        <v>34</v>
      </c>
    </row>
    <row r="3629" spans="1:8" ht="18.75" customHeight="1" thickBot="1" x14ac:dyDescent="0.25">
      <c r="A3629" s="78"/>
      <c r="B3629" s="82"/>
      <c r="C3629" s="84"/>
      <c r="D3629" s="3" t="s">
        <v>90</v>
      </c>
      <c r="E3629" s="5">
        <v>9.5030000000000001</v>
      </c>
      <c r="F3629" s="5">
        <v>52.266500000000001</v>
      </c>
      <c r="G3629" s="5">
        <v>6.851</v>
      </c>
      <c r="H3629" s="5">
        <v>37.680500000000002</v>
      </c>
    </row>
    <row r="3630" spans="1:8" ht="18.75" customHeight="1" thickBot="1" x14ac:dyDescent="0.25">
      <c r="A3630" s="78"/>
      <c r="B3630" s="82"/>
      <c r="C3630" s="84"/>
      <c r="D3630" s="3" t="s">
        <v>85</v>
      </c>
      <c r="E3630" s="5">
        <v>14.722</v>
      </c>
      <c r="F3630" s="5">
        <v>80.971000000000004</v>
      </c>
      <c r="G3630" s="5">
        <v>12.554</v>
      </c>
      <c r="H3630" s="5">
        <v>69.046999999999997</v>
      </c>
    </row>
    <row r="3631" spans="1:8" ht="18.75" customHeight="1" thickBot="1" x14ac:dyDescent="0.25">
      <c r="A3631" s="78"/>
      <c r="B3631" s="82"/>
      <c r="C3631" s="84"/>
      <c r="D3631" s="3" t="s">
        <v>91</v>
      </c>
      <c r="E3631" s="5">
        <v>11.628</v>
      </c>
      <c r="F3631" s="5">
        <v>209.304</v>
      </c>
      <c r="G3631" s="5">
        <v>10.846</v>
      </c>
      <c r="H3631" s="5">
        <v>195.22800000000001</v>
      </c>
    </row>
    <row r="3632" spans="1:8" ht="18.75" customHeight="1" thickBot="1" x14ac:dyDescent="0.25">
      <c r="A3632" s="78"/>
      <c r="B3632" s="82"/>
      <c r="C3632" s="84"/>
      <c r="D3632" s="3" t="s">
        <v>87</v>
      </c>
      <c r="E3632" s="5">
        <v>3.6720000000000002</v>
      </c>
      <c r="F3632" s="5">
        <v>33.048000000000002</v>
      </c>
      <c r="G3632" s="5">
        <v>1.343</v>
      </c>
      <c r="H3632" s="5">
        <v>12.087</v>
      </c>
    </row>
    <row r="3633" spans="1:8" ht="18.75" customHeight="1" thickBot="1" x14ac:dyDescent="0.25">
      <c r="A3633" s="78"/>
      <c r="B3633" s="82"/>
      <c r="C3633" s="84"/>
      <c r="D3633" s="3" t="s">
        <v>9</v>
      </c>
      <c r="E3633" s="5">
        <v>0.76500000000000001</v>
      </c>
      <c r="F3633" s="5">
        <v>7.65</v>
      </c>
      <c r="G3633" s="4"/>
      <c r="H3633" s="4"/>
    </row>
    <row r="3634" spans="1:8" ht="18.75" customHeight="1" thickBot="1" x14ac:dyDescent="0.25">
      <c r="A3634" s="78"/>
      <c r="B3634" s="82"/>
      <c r="C3634" s="84"/>
      <c r="D3634" s="3" t="s">
        <v>160</v>
      </c>
      <c r="E3634" s="5">
        <v>2.8559999999999999</v>
      </c>
      <c r="F3634" s="5">
        <v>14.8512</v>
      </c>
      <c r="G3634" s="5">
        <v>1.7509999999999999</v>
      </c>
      <c r="H3634" s="5">
        <v>9.1052</v>
      </c>
    </row>
    <row r="3635" spans="1:8" ht="18.75" customHeight="1" thickBot="1" x14ac:dyDescent="0.25">
      <c r="A3635" s="78"/>
      <c r="B3635" s="82"/>
      <c r="C3635" s="84"/>
      <c r="D3635" s="3" t="s">
        <v>145</v>
      </c>
      <c r="E3635" s="4"/>
      <c r="F3635" s="4"/>
      <c r="G3635" s="5">
        <v>3.4000000000000002E-2</v>
      </c>
      <c r="H3635" s="5">
        <v>0.68</v>
      </c>
    </row>
    <row r="3636" spans="1:8" ht="18.75" customHeight="1" thickBot="1" x14ac:dyDescent="0.25">
      <c r="A3636" s="78"/>
      <c r="B3636" s="82"/>
      <c r="C3636" s="84"/>
      <c r="D3636" s="3" t="s">
        <v>119</v>
      </c>
      <c r="E3636" s="5">
        <v>1.105</v>
      </c>
      <c r="F3636" s="5">
        <v>5.7460000000000004</v>
      </c>
      <c r="G3636" s="5">
        <v>1.53</v>
      </c>
      <c r="H3636" s="5">
        <v>7.9560000000000004</v>
      </c>
    </row>
    <row r="3637" spans="1:8" ht="18.75" customHeight="1" thickBot="1" x14ac:dyDescent="0.25">
      <c r="A3637" s="78"/>
      <c r="B3637" s="82"/>
      <c r="C3637" s="84"/>
      <c r="D3637" s="3" t="s">
        <v>107</v>
      </c>
      <c r="E3637" s="5">
        <v>12.631</v>
      </c>
      <c r="F3637" s="5">
        <v>252.62</v>
      </c>
      <c r="G3637" s="5">
        <v>7.4119999999999999</v>
      </c>
      <c r="H3637" s="5">
        <v>148.24</v>
      </c>
    </row>
    <row r="3638" spans="1:8" ht="18.75" customHeight="1" thickBot="1" x14ac:dyDescent="0.25">
      <c r="A3638" s="78"/>
      <c r="B3638" s="82"/>
      <c r="C3638" s="84"/>
      <c r="D3638" s="3" t="s">
        <v>271</v>
      </c>
      <c r="E3638" s="5">
        <v>0.20399999999999999</v>
      </c>
      <c r="F3638" s="5">
        <v>1.0608</v>
      </c>
      <c r="G3638" s="5">
        <v>0.221</v>
      </c>
      <c r="H3638" s="5">
        <v>1.1492</v>
      </c>
    </row>
    <row r="3639" spans="1:8" ht="18.75" customHeight="1" thickBot="1" x14ac:dyDescent="0.25">
      <c r="A3639" s="78"/>
      <c r="B3639" s="82"/>
      <c r="C3639" s="84"/>
      <c r="D3639" s="3" t="s">
        <v>66</v>
      </c>
      <c r="E3639" s="5">
        <v>0.187</v>
      </c>
      <c r="F3639" s="5">
        <v>3.3660000000000001</v>
      </c>
      <c r="G3639" s="4"/>
      <c r="H3639" s="4"/>
    </row>
    <row r="3640" spans="1:8" ht="18.75" customHeight="1" thickBot="1" x14ac:dyDescent="0.25">
      <c r="A3640" s="78"/>
      <c r="B3640" s="82"/>
      <c r="C3640" s="84"/>
      <c r="D3640" s="3" t="s">
        <v>67</v>
      </c>
      <c r="E3640" s="5">
        <v>4.8109999999999999</v>
      </c>
      <c r="F3640" s="5">
        <v>144.33000000000001</v>
      </c>
      <c r="G3640" s="5">
        <v>3.3660000000000001</v>
      </c>
      <c r="H3640" s="5">
        <v>100.98</v>
      </c>
    </row>
    <row r="3641" spans="1:8" ht="18.75" customHeight="1" thickBot="1" x14ac:dyDescent="0.25">
      <c r="A3641" s="78"/>
      <c r="B3641" s="82"/>
      <c r="C3641" s="84"/>
      <c r="D3641" s="3" t="s">
        <v>94</v>
      </c>
      <c r="E3641" s="5">
        <v>15.045</v>
      </c>
      <c r="F3641" s="5">
        <v>82.747500000000002</v>
      </c>
      <c r="G3641" s="5">
        <v>21.116</v>
      </c>
      <c r="H3641" s="5">
        <v>116.13800000000001</v>
      </c>
    </row>
    <row r="3642" spans="1:8" ht="18.75" customHeight="1" thickBot="1" x14ac:dyDescent="0.25">
      <c r="A3642" s="78"/>
      <c r="B3642" s="82"/>
      <c r="C3642" s="84"/>
      <c r="D3642" s="3" t="s">
        <v>21</v>
      </c>
      <c r="E3642" s="5">
        <v>4.1310000000000002</v>
      </c>
      <c r="F3642" s="5">
        <v>61.965000000000003</v>
      </c>
      <c r="G3642" s="5">
        <v>1.107</v>
      </c>
      <c r="H3642" s="5">
        <v>16.605</v>
      </c>
    </row>
    <row r="3643" spans="1:8" ht="18.75" customHeight="1" thickBot="1" x14ac:dyDescent="0.25">
      <c r="A3643" s="78"/>
      <c r="B3643" s="82"/>
      <c r="C3643" s="84"/>
      <c r="D3643" s="3" t="s">
        <v>89</v>
      </c>
      <c r="E3643" s="5">
        <v>0.11899999999999999</v>
      </c>
      <c r="F3643" s="5">
        <v>0.61880000000000002</v>
      </c>
      <c r="G3643" s="5">
        <v>5.0999999999999997E-2</v>
      </c>
      <c r="H3643" s="5">
        <v>0.26519999999999999</v>
      </c>
    </row>
    <row r="3644" spans="1:8" ht="18.75" customHeight="1" thickBot="1" x14ac:dyDescent="0.25">
      <c r="A3644" s="78"/>
      <c r="B3644" s="82"/>
      <c r="C3644" s="84"/>
      <c r="D3644" s="3" t="s">
        <v>65</v>
      </c>
      <c r="E3644" s="5">
        <v>1.377</v>
      </c>
      <c r="F3644" s="5">
        <v>11.016</v>
      </c>
      <c r="G3644" s="5">
        <v>0.187</v>
      </c>
      <c r="H3644" s="5">
        <v>1.496</v>
      </c>
    </row>
    <row r="3645" spans="1:8" ht="18.75" customHeight="1" thickBot="1" x14ac:dyDescent="0.25">
      <c r="A3645" s="78"/>
      <c r="B3645" s="82"/>
      <c r="C3645" s="84"/>
      <c r="D3645" s="3" t="s">
        <v>147</v>
      </c>
      <c r="E3645" s="5">
        <v>0.10199999999999999</v>
      </c>
      <c r="F3645" s="5">
        <v>2.5499999999999998</v>
      </c>
      <c r="G3645" s="4"/>
      <c r="H3645" s="4"/>
    </row>
    <row r="3646" spans="1:8" ht="18.75" customHeight="1" thickBot="1" x14ac:dyDescent="0.25">
      <c r="A3646" s="78"/>
      <c r="B3646" s="82"/>
      <c r="C3646" s="84"/>
      <c r="D3646" s="3" t="s">
        <v>524</v>
      </c>
      <c r="E3646" s="4"/>
      <c r="F3646" s="4"/>
      <c r="G3646" s="5">
        <v>0.51</v>
      </c>
      <c r="H3646" s="5">
        <v>5.0999999999999996</v>
      </c>
    </row>
    <row r="3647" spans="1:8" ht="18.75" customHeight="1" thickBot="1" x14ac:dyDescent="0.25">
      <c r="A3647" s="78"/>
      <c r="B3647" s="82"/>
      <c r="C3647" s="84"/>
      <c r="D3647" s="3" t="s">
        <v>311</v>
      </c>
      <c r="E3647" s="4"/>
      <c r="F3647" s="4"/>
      <c r="G3647" s="5">
        <v>0.10199999999999999</v>
      </c>
      <c r="H3647" s="5">
        <v>0.81599999999999995</v>
      </c>
    </row>
    <row r="3648" spans="1:8" ht="18.75" customHeight="1" thickBot="1" x14ac:dyDescent="0.25">
      <c r="A3648" s="78"/>
      <c r="B3648" s="82"/>
      <c r="C3648" s="84"/>
      <c r="D3648" s="3" t="s">
        <v>525</v>
      </c>
      <c r="E3648" s="5">
        <v>8.5000000000000006E-2</v>
      </c>
      <c r="F3648" s="5">
        <v>1.7</v>
      </c>
      <c r="G3648" s="4"/>
      <c r="H3648" s="4"/>
    </row>
    <row r="3649" spans="1:8" ht="18.75" customHeight="1" thickBot="1" x14ac:dyDescent="0.25">
      <c r="A3649" s="78"/>
      <c r="B3649" s="82"/>
      <c r="C3649" s="85"/>
      <c r="D3649" s="3" t="s">
        <v>526</v>
      </c>
      <c r="E3649" s="4"/>
      <c r="F3649" s="4"/>
      <c r="G3649" s="5">
        <v>0.187</v>
      </c>
      <c r="H3649" s="5">
        <v>2.2440000000000002</v>
      </c>
    </row>
    <row r="3650" spans="1:8" ht="18.75" customHeight="1" thickBot="1" x14ac:dyDescent="0.25">
      <c r="A3650" s="78"/>
      <c r="B3650" s="82"/>
      <c r="C3650" s="83" t="s">
        <v>337</v>
      </c>
      <c r="D3650" s="3" t="s">
        <v>761</v>
      </c>
      <c r="E3650" s="5">
        <v>2.4820000000000002</v>
      </c>
      <c r="F3650" s="5">
        <v>49.64</v>
      </c>
      <c r="G3650" s="5">
        <v>0.748</v>
      </c>
      <c r="H3650" s="5">
        <v>14.96</v>
      </c>
    </row>
    <row r="3651" spans="1:8" ht="18.75" customHeight="1" thickBot="1" x14ac:dyDescent="0.25">
      <c r="A3651" s="78"/>
      <c r="B3651" s="82"/>
      <c r="C3651" s="85"/>
      <c r="D3651" s="3" t="s">
        <v>762</v>
      </c>
      <c r="E3651" s="5">
        <v>3.7229999999999999</v>
      </c>
      <c r="F3651" s="5">
        <v>74.459999999999994</v>
      </c>
      <c r="G3651" s="5">
        <v>3.383</v>
      </c>
      <c r="H3651" s="5">
        <v>67.66</v>
      </c>
    </row>
    <row r="3652" spans="1:8" ht="18.75" customHeight="1" thickBot="1" x14ac:dyDescent="0.25">
      <c r="A3652" s="78"/>
      <c r="B3652" s="82"/>
      <c r="C3652" s="83" t="s">
        <v>44</v>
      </c>
      <c r="D3652" s="3" t="s">
        <v>45</v>
      </c>
      <c r="E3652" s="5">
        <v>1.7170000000000001</v>
      </c>
      <c r="F3652" s="5">
        <v>17.170000000000002</v>
      </c>
      <c r="G3652" s="5">
        <v>0.255</v>
      </c>
      <c r="H3652" s="5">
        <v>2.5499999999999998</v>
      </c>
    </row>
    <row r="3653" spans="1:8" ht="18.75" customHeight="1" thickBot="1" x14ac:dyDescent="0.25">
      <c r="A3653" s="78"/>
      <c r="B3653" s="82"/>
      <c r="C3653" s="84"/>
      <c r="D3653" s="3" t="s">
        <v>48</v>
      </c>
      <c r="E3653" s="5">
        <v>6.5110000000000001</v>
      </c>
      <c r="F3653" s="5">
        <v>146.4975</v>
      </c>
      <c r="G3653" s="5">
        <v>6.1369999999999996</v>
      </c>
      <c r="H3653" s="5">
        <v>138.08250000000001</v>
      </c>
    </row>
    <row r="3654" spans="1:8" ht="18.75" customHeight="1" thickBot="1" x14ac:dyDescent="0.25">
      <c r="A3654" s="78"/>
      <c r="B3654" s="82"/>
      <c r="C3654" s="85"/>
      <c r="D3654" s="3" t="s">
        <v>47</v>
      </c>
      <c r="E3654" s="5">
        <v>2.8730000000000002</v>
      </c>
      <c r="F3654" s="5">
        <v>25.856999999999999</v>
      </c>
      <c r="G3654" s="5">
        <v>1.0029999999999999</v>
      </c>
      <c r="H3654" s="5">
        <v>9.0269999999999992</v>
      </c>
    </row>
    <row r="3655" spans="1:8" ht="18.75" customHeight="1" thickBot="1" x14ac:dyDescent="0.25">
      <c r="A3655" s="78"/>
      <c r="B3655" s="82"/>
      <c r="C3655" s="83" t="s">
        <v>51</v>
      </c>
      <c r="D3655" s="3" t="s">
        <v>709</v>
      </c>
      <c r="E3655" s="5">
        <v>0.40799999999999997</v>
      </c>
      <c r="F3655" s="5">
        <v>5.3040000000000003</v>
      </c>
      <c r="G3655" s="5">
        <v>1.173</v>
      </c>
      <c r="H3655" s="5">
        <v>15.249000000000001</v>
      </c>
    </row>
    <row r="3656" spans="1:8" ht="18.75" customHeight="1" thickBot="1" x14ac:dyDescent="0.25">
      <c r="A3656" s="79"/>
      <c r="B3656" s="83"/>
      <c r="C3656" s="85"/>
      <c r="D3656" s="3" t="s">
        <v>207</v>
      </c>
      <c r="E3656" s="5">
        <v>15.147</v>
      </c>
      <c r="F3656" s="5">
        <v>302.94</v>
      </c>
      <c r="G3656" s="5">
        <v>12.276999999999999</v>
      </c>
      <c r="H3656" s="5">
        <v>244.316</v>
      </c>
    </row>
    <row r="3657" spans="1:8" ht="18.75" customHeight="1" thickBot="1" x14ac:dyDescent="0.25">
      <c r="A3657" s="77" t="s">
        <v>763</v>
      </c>
      <c r="B3657" s="81" t="s">
        <v>60</v>
      </c>
      <c r="C3657" s="83" t="s">
        <v>44</v>
      </c>
      <c r="D3657" s="3" t="s">
        <v>46</v>
      </c>
      <c r="E3657" s="5">
        <v>21.879000000000001</v>
      </c>
      <c r="F3657" s="5">
        <v>2056.0259999999998</v>
      </c>
      <c r="G3657" s="5">
        <v>38.384500000000003</v>
      </c>
      <c r="H3657" s="5">
        <v>3092.36096</v>
      </c>
    </row>
    <row r="3658" spans="1:8" ht="18.75" customHeight="1" thickBot="1" x14ac:dyDescent="0.25">
      <c r="A3658" s="78"/>
      <c r="B3658" s="82"/>
      <c r="C3658" s="85"/>
      <c r="D3658" s="3" t="s">
        <v>45</v>
      </c>
      <c r="E3658" s="5">
        <v>2.262</v>
      </c>
      <c r="F3658" s="5">
        <v>99.531000000000006</v>
      </c>
      <c r="G3658" s="5">
        <v>3.4159999999999999</v>
      </c>
      <c r="H3658" s="5">
        <v>135.97117</v>
      </c>
    </row>
    <row r="3659" spans="1:8" ht="18.75" customHeight="1" thickBot="1" x14ac:dyDescent="0.25">
      <c r="A3659" s="78"/>
      <c r="B3659" s="82"/>
      <c r="C3659" s="83" t="s">
        <v>33</v>
      </c>
      <c r="D3659" s="3" t="s">
        <v>40</v>
      </c>
      <c r="E3659" s="5">
        <v>1.4999999999999999E-2</v>
      </c>
      <c r="F3659" s="5">
        <v>7.4999999999999997E-2</v>
      </c>
      <c r="G3659" s="4"/>
      <c r="H3659" s="4"/>
    </row>
    <row r="3660" spans="1:8" ht="18.75" customHeight="1" thickBot="1" x14ac:dyDescent="0.25">
      <c r="A3660" s="78"/>
      <c r="B3660" s="82"/>
      <c r="C3660" s="84"/>
      <c r="D3660" s="3" t="s">
        <v>131</v>
      </c>
      <c r="E3660" s="5">
        <v>1.74</v>
      </c>
      <c r="F3660" s="5">
        <v>27.395</v>
      </c>
      <c r="G3660" s="5">
        <v>2.08</v>
      </c>
      <c r="H3660" s="5">
        <v>31.43</v>
      </c>
    </row>
    <row r="3661" spans="1:8" ht="18.75" customHeight="1" thickBot="1" x14ac:dyDescent="0.25">
      <c r="A3661" s="78"/>
      <c r="B3661" s="82"/>
      <c r="C3661" s="84"/>
      <c r="D3661" s="3" t="s">
        <v>35</v>
      </c>
      <c r="E3661" s="5">
        <v>3.4820000000000002</v>
      </c>
      <c r="F3661" s="5">
        <v>34.49</v>
      </c>
      <c r="G3661" s="5">
        <v>2.9849999999999999</v>
      </c>
      <c r="H3661" s="5">
        <v>41.895000000000003</v>
      </c>
    </row>
    <row r="3662" spans="1:8" ht="18.75" customHeight="1" thickBot="1" x14ac:dyDescent="0.25">
      <c r="A3662" s="78"/>
      <c r="B3662" s="82"/>
      <c r="C3662" s="84"/>
      <c r="D3662" s="3" t="s">
        <v>41</v>
      </c>
      <c r="E3662" s="5">
        <v>4.9349999999999996</v>
      </c>
      <c r="F3662" s="5">
        <v>36.765000000000001</v>
      </c>
      <c r="G3662" s="5">
        <v>1.7549999999999999</v>
      </c>
      <c r="H3662" s="5">
        <v>23.91</v>
      </c>
    </row>
    <row r="3663" spans="1:8" ht="18.75" customHeight="1" thickBot="1" x14ac:dyDescent="0.25">
      <c r="A3663" s="78"/>
      <c r="B3663" s="82"/>
      <c r="C3663" s="84"/>
      <c r="D3663" s="3" t="s">
        <v>38</v>
      </c>
      <c r="E3663" s="5">
        <v>0.61499999999999999</v>
      </c>
      <c r="F3663" s="5">
        <v>6.66</v>
      </c>
      <c r="G3663" s="4"/>
      <c r="H3663" s="4"/>
    </row>
    <row r="3664" spans="1:8" ht="18.75" customHeight="1" thickBot="1" x14ac:dyDescent="0.25">
      <c r="A3664" s="78"/>
      <c r="B3664" s="82"/>
      <c r="C3664" s="84"/>
      <c r="D3664" s="3" t="s">
        <v>37</v>
      </c>
      <c r="E3664" s="5">
        <v>1.2749999999999999</v>
      </c>
      <c r="F3664" s="5">
        <v>12.21</v>
      </c>
      <c r="G3664" s="4"/>
      <c r="H3664" s="4"/>
    </row>
    <row r="3665" spans="1:8" ht="18.75" customHeight="1" thickBot="1" x14ac:dyDescent="0.25">
      <c r="A3665" s="78"/>
      <c r="B3665" s="82"/>
      <c r="C3665" s="85"/>
      <c r="D3665" s="3" t="s">
        <v>134</v>
      </c>
      <c r="E3665" s="5">
        <v>0.255</v>
      </c>
      <c r="F3665" s="5">
        <v>4.5750000000000002</v>
      </c>
      <c r="G3665" s="4"/>
      <c r="H3665" s="4"/>
    </row>
    <row r="3666" spans="1:8" ht="18.75" customHeight="1" thickBot="1" x14ac:dyDescent="0.25">
      <c r="A3666" s="78"/>
      <c r="B3666" s="82"/>
      <c r="C3666" s="83" t="s">
        <v>6</v>
      </c>
      <c r="D3666" s="3" t="s">
        <v>87</v>
      </c>
      <c r="E3666" s="5">
        <v>0.224</v>
      </c>
      <c r="F3666" s="5">
        <v>12.42</v>
      </c>
      <c r="G3666" s="5">
        <v>0.17799999999999999</v>
      </c>
      <c r="H3666" s="5">
        <v>8.8849999999999998</v>
      </c>
    </row>
    <row r="3667" spans="1:8" ht="18.75" customHeight="1" thickBot="1" x14ac:dyDescent="0.25">
      <c r="A3667" s="78"/>
      <c r="B3667" s="82"/>
      <c r="C3667" s="84"/>
      <c r="D3667" s="3" t="s">
        <v>18</v>
      </c>
      <c r="E3667" s="5">
        <v>0.17549999999999999</v>
      </c>
      <c r="F3667" s="5">
        <v>8.1259999999999994</v>
      </c>
      <c r="G3667" s="5">
        <v>3.4000000000000002E-2</v>
      </c>
      <c r="H3667" s="5">
        <v>1.28833</v>
      </c>
    </row>
    <row r="3668" spans="1:8" ht="18.75" customHeight="1" thickBot="1" x14ac:dyDescent="0.25">
      <c r="A3668" s="78"/>
      <c r="B3668" s="82"/>
      <c r="C3668" s="84"/>
      <c r="D3668" s="3" t="s">
        <v>16</v>
      </c>
      <c r="E3668" s="5">
        <v>0.255</v>
      </c>
      <c r="F3668" s="5">
        <v>9.0749999999999993</v>
      </c>
      <c r="G3668" s="5">
        <v>0.67500000000000004</v>
      </c>
      <c r="H3668" s="5">
        <v>13.545</v>
      </c>
    </row>
    <row r="3669" spans="1:8" ht="18.75" customHeight="1" thickBot="1" x14ac:dyDescent="0.25">
      <c r="A3669" s="78"/>
      <c r="B3669" s="82"/>
      <c r="C3669" s="84"/>
      <c r="D3669" s="3" t="s">
        <v>88</v>
      </c>
      <c r="E3669" s="5">
        <v>8.0000000000000002E-3</v>
      </c>
      <c r="F3669" s="5">
        <v>0.12</v>
      </c>
      <c r="G3669" s="4"/>
      <c r="H3669" s="4"/>
    </row>
    <row r="3670" spans="1:8" ht="18.75" customHeight="1" thickBot="1" x14ac:dyDescent="0.25">
      <c r="A3670" s="78"/>
      <c r="B3670" s="82"/>
      <c r="C3670" s="84"/>
      <c r="D3670" s="3" t="s">
        <v>17</v>
      </c>
      <c r="E3670" s="5">
        <v>1.605</v>
      </c>
      <c r="F3670" s="5">
        <v>16.895</v>
      </c>
      <c r="G3670" s="5">
        <v>4.5149999999999997</v>
      </c>
      <c r="H3670" s="5">
        <v>44.295000000000002</v>
      </c>
    </row>
    <row r="3671" spans="1:8" ht="18.75" customHeight="1" thickBot="1" x14ac:dyDescent="0.25">
      <c r="A3671" s="78"/>
      <c r="B3671" s="82"/>
      <c r="C3671" s="84"/>
      <c r="D3671" s="3" t="s">
        <v>64</v>
      </c>
      <c r="E3671" s="5">
        <v>1.2E-2</v>
      </c>
      <c r="F3671" s="5">
        <v>1.325</v>
      </c>
      <c r="G3671" s="4"/>
      <c r="H3671" s="4"/>
    </row>
    <row r="3672" spans="1:8" ht="18.75" customHeight="1" thickBot="1" x14ac:dyDescent="0.25">
      <c r="A3672" s="78"/>
      <c r="B3672" s="82"/>
      <c r="C3672" s="84"/>
      <c r="D3672" s="3" t="s">
        <v>25</v>
      </c>
      <c r="E3672" s="5">
        <v>1.4350000000000001</v>
      </c>
      <c r="F3672" s="5">
        <v>46.57</v>
      </c>
      <c r="G3672" s="5">
        <v>1.1399999999999999</v>
      </c>
      <c r="H3672" s="5">
        <v>34.65</v>
      </c>
    </row>
    <row r="3673" spans="1:8" ht="18.75" customHeight="1" thickBot="1" x14ac:dyDescent="0.25">
      <c r="A3673" s="78"/>
      <c r="B3673" s="82"/>
      <c r="C3673" s="84"/>
      <c r="D3673" s="3" t="s">
        <v>28</v>
      </c>
      <c r="E3673" s="5">
        <v>0.03</v>
      </c>
      <c r="F3673" s="5">
        <v>1.5</v>
      </c>
      <c r="G3673" s="4"/>
      <c r="H3673" s="4"/>
    </row>
    <row r="3674" spans="1:8" ht="18.75" customHeight="1" thickBot="1" x14ac:dyDescent="0.25">
      <c r="A3674" s="78"/>
      <c r="B3674" s="82"/>
      <c r="C3674" s="85"/>
      <c r="D3674" s="3" t="s">
        <v>14</v>
      </c>
      <c r="E3674" s="5">
        <v>0.12</v>
      </c>
      <c r="F3674" s="5">
        <v>2.0550000000000002</v>
      </c>
      <c r="G3674" s="4"/>
      <c r="H3674" s="4"/>
    </row>
    <row r="3675" spans="1:8" ht="18.75" customHeight="1" thickBot="1" x14ac:dyDescent="0.25">
      <c r="A3675" s="78"/>
      <c r="B3675" s="82"/>
      <c r="C3675" s="3" t="s">
        <v>51</v>
      </c>
      <c r="D3675" s="3" t="s">
        <v>55</v>
      </c>
      <c r="E3675" s="4"/>
      <c r="F3675" s="4"/>
      <c r="G3675" s="5">
        <v>5.0000000000000001E-3</v>
      </c>
      <c r="H3675" s="5">
        <v>0.5</v>
      </c>
    </row>
    <row r="3676" spans="1:8" ht="18.75" customHeight="1" thickBot="1" x14ac:dyDescent="0.25">
      <c r="A3676" s="79"/>
      <c r="B3676" s="83"/>
      <c r="C3676" s="3" t="s">
        <v>337</v>
      </c>
      <c r="D3676" s="3" t="s">
        <v>764</v>
      </c>
      <c r="E3676" s="5">
        <v>79.436000000000007</v>
      </c>
      <c r="F3676" s="5">
        <v>527.83799999999997</v>
      </c>
      <c r="G3676" s="4"/>
      <c r="H3676" s="4"/>
    </row>
    <row r="3677" spans="1:8" ht="18.75" customHeight="1" thickBot="1" x14ac:dyDescent="0.25">
      <c r="A3677" s="77" t="s">
        <v>765</v>
      </c>
      <c r="B3677" s="81" t="s">
        <v>60</v>
      </c>
      <c r="C3677" s="83" t="s">
        <v>6</v>
      </c>
      <c r="D3677" s="3" t="s">
        <v>87</v>
      </c>
      <c r="E3677" s="5">
        <v>0.40749999999999997</v>
      </c>
      <c r="F3677" s="5">
        <v>16.644220000000001</v>
      </c>
      <c r="G3677" s="5">
        <v>0.93149999999999999</v>
      </c>
      <c r="H3677" s="5">
        <v>42.279359999999997</v>
      </c>
    </row>
    <row r="3678" spans="1:8" ht="18.75" customHeight="1" thickBot="1" x14ac:dyDescent="0.25">
      <c r="A3678" s="78"/>
      <c r="B3678" s="82"/>
      <c r="C3678" s="84"/>
      <c r="D3678" s="3" t="s">
        <v>404</v>
      </c>
      <c r="E3678" s="5">
        <v>0.88700000000000001</v>
      </c>
      <c r="F3678" s="5">
        <v>32.40757</v>
      </c>
      <c r="G3678" s="5">
        <v>0.79949999999999999</v>
      </c>
      <c r="H3678" s="5">
        <v>28.480599999999999</v>
      </c>
    </row>
    <row r="3679" spans="1:8" ht="18.75" customHeight="1" thickBot="1" x14ac:dyDescent="0.25">
      <c r="A3679" s="78"/>
      <c r="B3679" s="82"/>
      <c r="C3679" s="84"/>
      <c r="D3679" s="3" t="s">
        <v>111</v>
      </c>
      <c r="E3679" s="5">
        <v>0.22850000000000001</v>
      </c>
      <c r="F3679" s="5">
        <v>6.6499199999999998</v>
      </c>
      <c r="G3679" s="5">
        <v>0.33400000000000002</v>
      </c>
      <c r="H3679" s="5">
        <v>10.07091</v>
      </c>
    </row>
    <row r="3680" spans="1:8" ht="18.75" customHeight="1" thickBot="1" x14ac:dyDescent="0.25">
      <c r="A3680" s="78"/>
      <c r="B3680" s="82"/>
      <c r="C3680" s="84"/>
      <c r="D3680" s="3" t="s">
        <v>8</v>
      </c>
      <c r="E3680" s="5">
        <v>0.14899999999999999</v>
      </c>
      <c r="F3680" s="5">
        <v>4.3558899999999996</v>
      </c>
      <c r="G3680" s="5">
        <v>0.17899999999999999</v>
      </c>
      <c r="H3680" s="5">
        <v>4.9527700000000001</v>
      </c>
    </row>
    <row r="3681" spans="1:8" ht="18.75" customHeight="1" thickBot="1" x14ac:dyDescent="0.25">
      <c r="A3681" s="78"/>
      <c r="B3681" s="82"/>
      <c r="C3681" s="84"/>
      <c r="D3681" s="3" t="s">
        <v>90</v>
      </c>
      <c r="E3681" s="5">
        <v>0.13250000000000001</v>
      </c>
      <c r="F3681" s="5">
        <v>2.3628800000000001</v>
      </c>
      <c r="G3681" s="5">
        <v>8.7499999999999994E-2</v>
      </c>
      <c r="H3681" s="5">
        <v>2.2840699999999998</v>
      </c>
    </row>
    <row r="3682" spans="1:8" ht="18.75" customHeight="1" thickBot="1" x14ac:dyDescent="0.25">
      <c r="A3682" s="78"/>
      <c r="B3682" s="82"/>
      <c r="C3682" s="84"/>
      <c r="D3682" s="3" t="s">
        <v>67</v>
      </c>
      <c r="E3682" s="5">
        <v>7.1999999999999995E-2</v>
      </c>
      <c r="F3682" s="5">
        <v>6.0910000000000002</v>
      </c>
      <c r="G3682" s="5">
        <v>2.35E-2</v>
      </c>
      <c r="H3682" s="5">
        <v>3.75</v>
      </c>
    </row>
    <row r="3683" spans="1:8" ht="18.75" customHeight="1" thickBot="1" x14ac:dyDescent="0.25">
      <c r="A3683" s="78"/>
      <c r="B3683" s="82"/>
      <c r="C3683" s="84"/>
      <c r="D3683" s="3" t="s">
        <v>29</v>
      </c>
      <c r="E3683" s="5">
        <v>2.1000000000000001E-2</v>
      </c>
      <c r="F3683" s="5">
        <v>0.98</v>
      </c>
      <c r="G3683" s="5">
        <v>2E-3</v>
      </c>
      <c r="H3683" s="5">
        <v>0.09</v>
      </c>
    </row>
    <row r="3684" spans="1:8" ht="18.75" customHeight="1" thickBot="1" x14ac:dyDescent="0.25">
      <c r="A3684" s="78"/>
      <c r="B3684" s="82"/>
      <c r="C3684" s="84"/>
      <c r="D3684" s="3" t="s">
        <v>65</v>
      </c>
      <c r="E3684" s="5">
        <v>1.99</v>
      </c>
      <c r="F3684" s="5">
        <v>67.624210000000005</v>
      </c>
      <c r="G3684" s="5">
        <v>2.5590000000000002</v>
      </c>
      <c r="H3684" s="5">
        <v>82.779679999999999</v>
      </c>
    </row>
    <row r="3685" spans="1:8" ht="18.75" customHeight="1" thickBot="1" x14ac:dyDescent="0.25">
      <c r="A3685" s="78"/>
      <c r="B3685" s="82"/>
      <c r="C3685" s="84"/>
      <c r="D3685" s="3" t="s">
        <v>106</v>
      </c>
      <c r="E3685" s="5">
        <v>0.107</v>
      </c>
      <c r="F3685" s="5">
        <v>10.9</v>
      </c>
      <c r="G3685" s="5">
        <v>3.7499999999999999E-2</v>
      </c>
      <c r="H3685" s="5">
        <v>4.4806800000000004</v>
      </c>
    </row>
    <row r="3686" spans="1:8" ht="18.75" customHeight="1" thickBot="1" x14ac:dyDescent="0.25">
      <c r="A3686" s="78"/>
      <c r="B3686" s="82"/>
      <c r="C3686" s="84"/>
      <c r="D3686" s="3" t="s">
        <v>100</v>
      </c>
      <c r="E3686" s="5">
        <v>0.34250000000000003</v>
      </c>
      <c r="F3686" s="5">
        <v>4.7027799999999997</v>
      </c>
      <c r="G3686" s="5">
        <v>0.3715</v>
      </c>
      <c r="H3686" s="5">
        <v>5.8947700000000003</v>
      </c>
    </row>
    <row r="3687" spans="1:8" ht="18.75" customHeight="1" thickBot="1" x14ac:dyDescent="0.25">
      <c r="A3687" s="78"/>
      <c r="B3687" s="82"/>
      <c r="C3687" s="84"/>
      <c r="D3687" s="3" t="s">
        <v>285</v>
      </c>
      <c r="E3687" s="5">
        <v>1.6E-2</v>
      </c>
      <c r="F3687" s="5">
        <v>1.0554600000000001</v>
      </c>
      <c r="G3687" s="5">
        <v>4.0000000000000001E-3</v>
      </c>
      <c r="H3687" s="5">
        <v>0.22</v>
      </c>
    </row>
    <row r="3688" spans="1:8" ht="18.75" customHeight="1" thickBot="1" x14ac:dyDescent="0.25">
      <c r="A3688" s="78"/>
      <c r="B3688" s="82"/>
      <c r="C3688" s="84"/>
      <c r="D3688" s="3" t="s">
        <v>116</v>
      </c>
      <c r="E3688" s="5">
        <v>0.39100000000000001</v>
      </c>
      <c r="F3688" s="5">
        <v>15.749840000000001</v>
      </c>
      <c r="G3688" s="5">
        <v>0.38150000000000001</v>
      </c>
      <c r="H3688" s="5">
        <v>15.68008</v>
      </c>
    </row>
    <row r="3689" spans="1:8" ht="18.75" customHeight="1" thickBot="1" x14ac:dyDescent="0.25">
      <c r="A3689" s="78"/>
      <c r="B3689" s="82"/>
      <c r="C3689" s="84"/>
      <c r="D3689" s="3" t="s">
        <v>149</v>
      </c>
      <c r="E3689" s="5">
        <v>0.1585</v>
      </c>
      <c r="F3689" s="5">
        <v>0.24</v>
      </c>
      <c r="G3689" s="4"/>
      <c r="H3689" s="4"/>
    </row>
    <row r="3690" spans="1:8" ht="18.75" customHeight="1" thickBot="1" x14ac:dyDescent="0.25">
      <c r="A3690" s="78"/>
      <c r="B3690" s="82"/>
      <c r="C3690" s="84"/>
      <c r="D3690" s="3" t="s">
        <v>28</v>
      </c>
      <c r="E3690" s="4"/>
      <c r="F3690" s="4"/>
      <c r="G3690" s="5">
        <v>1E-3</v>
      </c>
      <c r="H3690" s="5">
        <v>0.09</v>
      </c>
    </row>
    <row r="3691" spans="1:8" ht="18.75" customHeight="1" thickBot="1" x14ac:dyDescent="0.25">
      <c r="A3691" s="78"/>
      <c r="B3691" s="82"/>
      <c r="C3691" s="84"/>
      <c r="D3691" s="3" t="s">
        <v>148</v>
      </c>
      <c r="E3691" s="5">
        <v>1.1405000000000001</v>
      </c>
      <c r="F3691" s="5">
        <v>71.361180000000004</v>
      </c>
      <c r="G3691" s="5">
        <v>1.0674999999999999</v>
      </c>
      <c r="H3691" s="5">
        <v>63.761769999999999</v>
      </c>
    </row>
    <row r="3692" spans="1:8" ht="18.75" customHeight="1" thickBot="1" x14ac:dyDescent="0.25">
      <c r="A3692" s="78"/>
      <c r="B3692" s="82"/>
      <c r="C3692" s="84"/>
      <c r="D3692" s="3" t="s">
        <v>16</v>
      </c>
      <c r="E3692" s="5">
        <v>0.45850000000000002</v>
      </c>
      <c r="F3692" s="5">
        <v>5.36008</v>
      </c>
      <c r="G3692" s="5">
        <v>1.327</v>
      </c>
      <c r="H3692" s="5">
        <v>11.52847</v>
      </c>
    </row>
    <row r="3693" spans="1:8" ht="18.75" customHeight="1" thickBot="1" x14ac:dyDescent="0.25">
      <c r="A3693" s="78"/>
      <c r="B3693" s="82"/>
      <c r="C3693" s="84"/>
      <c r="D3693" s="3" t="s">
        <v>26</v>
      </c>
      <c r="E3693" s="5">
        <v>1E-3</v>
      </c>
      <c r="F3693" s="5">
        <v>4.895E-2</v>
      </c>
      <c r="G3693" s="5">
        <v>4.0000000000000001E-3</v>
      </c>
      <c r="H3693" s="5">
        <v>0.30499999999999999</v>
      </c>
    </row>
    <row r="3694" spans="1:8" ht="18.75" customHeight="1" thickBot="1" x14ac:dyDescent="0.25">
      <c r="A3694" s="78"/>
      <c r="B3694" s="82"/>
      <c r="C3694" s="84"/>
      <c r="D3694" s="3" t="s">
        <v>91</v>
      </c>
      <c r="E3694" s="5">
        <v>8.9999999999999993E-3</v>
      </c>
      <c r="F3694" s="5">
        <v>0.63</v>
      </c>
      <c r="G3694" s="4"/>
      <c r="H3694" s="4"/>
    </row>
    <row r="3695" spans="1:8" ht="18.75" customHeight="1" thickBot="1" x14ac:dyDescent="0.25">
      <c r="A3695" s="78"/>
      <c r="B3695" s="82"/>
      <c r="C3695" s="84"/>
      <c r="D3695" s="3" t="s">
        <v>101</v>
      </c>
      <c r="E3695" s="5">
        <v>1.8499999999999999E-2</v>
      </c>
      <c r="F3695" s="5">
        <v>1.1000000000000001</v>
      </c>
      <c r="G3695" s="5">
        <v>3.6999999999999998E-2</v>
      </c>
      <c r="H3695" s="5">
        <v>2.5499999999999998</v>
      </c>
    </row>
    <row r="3696" spans="1:8" ht="18.75" customHeight="1" thickBot="1" x14ac:dyDescent="0.25">
      <c r="A3696" s="78"/>
      <c r="B3696" s="82"/>
      <c r="C3696" s="84"/>
      <c r="D3696" s="3" t="s">
        <v>66</v>
      </c>
      <c r="E3696" s="5">
        <v>2E-3</v>
      </c>
      <c r="F3696" s="5">
        <v>0.14000000000000001</v>
      </c>
      <c r="G3696" s="5">
        <v>1.5E-3</v>
      </c>
      <c r="H3696" s="5">
        <v>0.11</v>
      </c>
    </row>
    <row r="3697" spans="1:8" ht="18.75" customHeight="1" thickBot="1" x14ac:dyDescent="0.25">
      <c r="A3697" s="78"/>
      <c r="B3697" s="82"/>
      <c r="C3697" s="84"/>
      <c r="D3697" s="3" t="s">
        <v>174</v>
      </c>
      <c r="E3697" s="5">
        <v>8.9999999999999993E-3</v>
      </c>
      <c r="F3697" s="5">
        <v>0.16105</v>
      </c>
      <c r="G3697" s="5">
        <v>2.5499999999999998E-2</v>
      </c>
      <c r="H3697" s="5">
        <v>0.66866999999999999</v>
      </c>
    </row>
    <row r="3698" spans="1:8" ht="18.75" customHeight="1" thickBot="1" x14ac:dyDescent="0.25">
      <c r="A3698" s="78"/>
      <c r="B3698" s="82"/>
      <c r="C3698" s="84"/>
      <c r="D3698" s="3" t="s">
        <v>119</v>
      </c>
      <c r="E3698" s="5">
        <v>0.55000000000000004</v>
      </c>
      <c r="F3698" s="5">
        <v>35.910969999999999</v>
      </c>
      <c r="G3698" s="5">
        <v>0.35649999999999998</v>
      </c>
      <c r="H3698" s="5">
        <v>18.603359999999999</v>
      </c>
    </row>
    <row r="3699" spans="1:8" ht="18.75" customHeight="1" thickBot="1" x14ac:dyDescent="0.25">
      <c r="A3699" s="78"/>
      <c r="B3699" s="82"/>
      <c r="C3699" s="84"/>
      <c r="D3699" s="3" t="s">
        <v>164</v>
      </c>
      <c r="E3699" s="5">
        <v>3.2500000000000001E-2</v>
      </c>
      <c r="F3699" s="5">
        <v>1.966</v>
      </c>
      <c r="G3699" s="5">
        <v>1.8499999999999999E-2</v>
      </c>
      <c r="H3699" s="5">
        <v>1.12625</v>
      </c>
    </row>
    <row r="3700" spans="1:8" ht="18.75" customHeight="1" thickBot="1" x14ac:dyDescent="0.25">
      <c r="A3700" s="78"/>
      <c r="B3700" s="82"/>
      <c r="C3700" s="84"/>
      <c r="D3700" s="3" t="s">
        <v>350</v>
      </c>
      <c r="E3700" s="5">
        <v>6.0000000000000001E-3</v>
      </c>
      <c r="F3700" s="5">
        <v>0.13</v>
      </c>
      <c r="G3700" s="5">
        <v>8.5000000000000006E-3</v>
      </c>
      <c r="H3700" s="5">
        <v>0.13</v>
      </c>
    </row>
    <row r="3701" spans="1:8" ht="18.75" customHeight="1" thickBot="1" x14ac:dyDescent="0.25">
      <c r="A3701" s="78"/>
      <c r="B3701" s="82"/>
      <c r="C3701" s="84"/>
      <c r="D3701" s="3" t="s">
        <v>21</v>
      </c>
      <c r="E3701" s="5">
        <v>8.2000000000000003E-2</v>
      </c>
      <c r="F3701" s="5">
        <v>5.7552899999999996</v>
      </c>
      <c r="G3701" s="5">
        <v>2.1999999999999999E-2</v>
      </c>
      <c r="H3701" s="5">
        <v>1.9288400000000001</v>
      </c>
    </row>
    <row r="3702" spans="1:8" ht="18.75" customHeight="1" thickBot="1" x14ac:dyDescent="0.25">
      <c r="A3702" s="78"/>
      <c r="B3702" s="82"/>
      <c r="C3702" s="84"/>
      <c r="D3702" s="3" t="s">
        <v>63</v>
      </c>
      <c r="E3702" s="4"/>
      <c r="F3702" s="4"/>
      <c r="G3702" s="5">
        <v>2.5000000000000001E-2</v>
      </c>
      <c r="H3702" s="5">
        <v>2.4300000000000002</v>
      </c>
    </row>
    <row r="3703" spans="1:8" ht="18.75" customHeight="1" thickBot="1" x14ac:dyDescent="0.25">
      <c r="A3703" s="78"/>
      <c r="B3703" s="82"/>
      <c r="C3703" s="84"/>
      <c r="D3703" s="3" t="s">
        <v>20</v>
      </c>
      <c r="E3703" s="5">
        <v>7.0000000000000001E-3</v>
      </c>
      <c r="F3703" s="5">
        <v>5.5E-2</v>
      </c>
      <c r="G3703" s="5">
        <v>2E-3</v>
      </c>
      <c r="H3703" s="5">
        <v>2.5000000000000001E-2</v>
      </c>
    </row>
    <row r="3704" spans="1:8" ht="18.75" customHeight="1" thickBot="1" x14ac:dyDescent="0.25">
      <c r="A3704" s="78"/>
      <c r="B3704" s="82"/>
      <c r="C3704" s="84"/>
      <c r="D3704" s="3" t="s">
        <v>89</v>
      </c>
      <c r="E3704" s="5">
        <v>6.0999999999999999E-2</v>
      </c>
      <c r="F3704" s="5">
        <v>0.63400000000000001</v>
      </c>
      <c r="G3704" s="4"/>
      <c r="H3704" s="4"/>
    </row>
    <row r="3705" spans="1:8" ht="18.75" customHeight="1" thickBot="1" x14ac:dyDescent="0.25">
      <c r="A3705" s="78"/>
      <c r="B3705" s="82"/>
      <c r="C3705" s="84"/>
      <c r="D3705" s="3" t="s">
        <v>88</v>
      </c>
      <c r="E3705" s="5">
        <v>0.3</v>
      </c>
      <c r="F3705" s="5">
        <v>4.8570000000000002</v>
      </c>
      <c r="G3705" s="5">
        <v>0.48499999999999999</v>
      </c>
      <c r="H3705" s="5">
        <v>5.8948600000000004</v>
      </c>
    </row>
    <row r="3706" spans="1:8" ht="18.75" customHeight="1" thickBot="1" x14ac:dyDescent="0.25">
      <c r="A3706" s="78"/>
      <c r="B3706" s="82"/>
      <c r="C3706" s="84"/>
      <c r="D3706" s="3" t="s">
        <v>347</v>
      </c>
      <c r="E3706" s="4"/>
      <c r="F3706" s="4"/>
      <c r="G3706" s="5">
        <v>2E-3</v>
      </c>
      <c r="H3706" s="5">
        <v>0.15</v>
      </c>
    </row>
    <row r="3707" spans="1:8" ht="18.75" customHeight="1" thickBot="1" x14ac:dyDescent="0.25">
      <c r="A3707" s="78"/>
      <c r="B3707" s="82"/>
      <c r="C3707" s="85"/>
      <c r="D3707" s="3" t="s">
        <v>351</v>
      </c>
      <c r="E3707" s="4"/>
      <c r="F3707" s="4"/>
      <c r="G3707" s="5">
        <v>1E-3</v>
      </c>
      <c r="H3707" s="5">
        <v>7.4999999999999997E-2</v>
      </c>
    </row>
    <row r="3708" spans="1:8" ht="18.75" customHeight="1" thickBot="1" x14ac:dyDescent="0.25">
      <c r="A3708" s="78"/>
      <c r="B3708" s="82"/>
      <c r="C3708" s="83" t="s">
        <v>33</v>
      </c>
      <c r="D3708" s="3" t="s">
        <v>125</v>
      </c>
      <c r="E3708" s="5">
        <v>3.6499999999999998E-2</v>
      </c>
      <c r="F3708" s="5">
        <v>0.28000000000000003</v>
      </c>
      <c r="G3708" s="5">
        <v>0.53249999999999997</v>
      </c>
      <c r="H3708" s="5">
        <v>5.5961999999999996</v>
      </c>
    </row>
    <row r="3709" spans="1:8" ht="18.75" customHeight="1" thickBot="1" x14ac:dyDescent="0.25">
      <c r="A3709" s="78"/>
      <c r="B3709" s="82"/>
      <c r="C3709" s="84"/>
      <c r="D3709" s="3" t="s">
        <v>130</v>
      </c>
      <c r="E3709" s="5">
        <v>6.0235000000000003</v>
      </c>
      <c r="F3709" s="5">
        <v>99.139179999999996</v>
      </c>
      <c r="G3709" s="5">
        <v>6.4705000000000004</v>
      </c>
      <c r="H3709" s="5">
        <v>97.879859999999994</v>
      </c>
    </row>
    <row r="3710" spans="1:8" ht="18.75" customHeight="1" thickBot="1" x14ac:dyDescent="0.25">
      <c r="A3710" s="78"/>
      <c r="B3710" s="82"/>
      <c r="C3710" s="84"/>
      <c r="D3710" s="3" t="s">
        <v>134</v>
      </c>
      <c r="E3710" s="5">
        <v>3.9485000000000001</v>
      </c>
      <c r="F3710" s="5">
        <v>43.387259999999998</v>
      </c>
      <c r="G3710" s="5">
        <v>8.5419999999999998</v>
      </c>
      <c r="H3710" s="5">
        <v>88.647919999999999</v>
      </c>
    </row>
    <row r="3711" spans="1:8" ht="18.75" customHeight="1" thickBot="1" x14ac:dyDescent="0.25">
      <c r="A3711" s="78"/>
      <c r="B3711" s="82"/>
      <c r="C3711" s="84"/>
      <c r="D3711" s="3" t="s">
        <v>39</v>
      </c>
      <c r="E3711" s="5">
        <v>0.16950000000000001</v>
      </c>
      <c r="F3711" s="5">
        <v>3.92984</v>
      </c>
      <c r="G3711" s="5">
        <v>6.5500000000000003E-2</v>
      </c>
      <c r="H3711" s="5">
        <v>1.7386699999999999</v>
      </c>
    </row>
    <row r="3712" spans="1:8" ht="18.75" customHeight="1" thickBot="1" x14ac:dyDescent="0.25">
      <c r="A3712" s="78"/>
      <c r="B3712" s="82"/>
      <c r="C3712" s="84"/>
      <c r="D3712" s="3" t="s">
        <v>133</v>
      </c>
      <c r="E3712" s="5">
        <v>1.8420000000000001</v>
      </c>
      <c r="F3712" s="5">
        <v>5.6473399999999998</v>
      </c>
      <c r="G3712" s="5">
        <v>3.28</v>
      </c>
      <c r="H3712" s="5">
        <v>9.1731099999999994</v>
      </c>
    </row>
    <row r="3713" spans="1:8" ht="18.75" customHeight="1" thickBot="1" x14ac:dyDescent="0.25">
      <c r="A3713" s="78"/>
      <c r="B3713" s="82"/>
      <c r="C3713" s="85"/>
      <c r="D3713" s="3" t="s">
        <v>123</v>
      </c>
      <c r="E3713" s="5">
        <v>0.1855</v>
      </c>
      <c r="F3713" s="5">
        <v>9.8730799999999999</v>
      </c>
      <c r="G3713" s="5">
        <v>0.41899999999999998</v>
      </c>
      <c r="H3713" s="5">
        <v>17.23875</v>
      </c>
    </row>
    <row r="3714" spans="1:8" ht="18.75" customHeight="1" thickBot="1" x14ac:dyDescent="0.25">
      <c r="A3714" s="78"/>
      <c r="B3714" s="82"/>
      <c r="C3714" s="83" t="s">
        <v>51</v>
      </c>
      <c r="D3714" s="3" t="s">
        <v>137</v>
      </c>
      <c r="E3714" s="5">
        <v>1E-3</v>
      </c>
      <c r="F3714" s="5">
        <v>0.2</v>
      </c>
      <c r="G3714" s="4"/>
      <c r="H3714" s="4"/>
    </row>
    <row r="3715" spans="1:8" ht="18.75" customHeight="1" thickBot="1" x14ac:dyDescent="0.25">
      <c r="A3715" s="78"/>
      <c r="B3715" s="82"/>
      <c r="C3715" s="84"/>
      <c r="D3715" s="3" t="s">
        <v>359</v>
      </c>
      <c r="E3715" s="5">
        <v>2E-3</v>
      </c>
      <c r="F3715" s="5">
        <v>5.1999999999999998E-2</v>
      </c>
      <c r="G3715" s="4"/>
      <c r="H3715" s="4"/>
    </row>
    <row r="3716" spans="1:8" ht="18.75" customHeight="1" thickBot="1" x14ac:dyDescent="0.25">
      <c r="A3716" s="78"/>
      <c r="B3716" s="82"/>
      <c r="C3716" s="85"/>
      <c r="D3716" s="3" t="s">
        <v>136</v>
      </c>
      <c r="E3716" s="5">
        <v>1.5299999999999999E-2</v>
      </c>
      <c r="F3716" s="5">
        <v>2.5</v>
      </c>
      <c r="G3716" s="5">
        <v>1.77E-2</v>
      </c>
      <c r="H3716" s="5">
        <v>2.21</v>
      </c>
    </row>
    <row r="3717" spans="1:8" ht="18.75" customHeight="1" thickBot="1" x14ac:dyDescent="0.25">
      <c r="A3717" s="78"/>
      <c r="B3717" s="82"/>
      <c r="C3717" s="83" t="s">
        <v>44</v>
      </c>
      <c r="D3717" s="3" t="s">
        <v>48</v>
      </c>
      <c r="E3717" s="5">
        <v>0.874</v>
      </c>
      <c r="F3717" s="5">
        <v>73.77</v>
      </c>
      <c r="G3717" s="5">
        <v>0.56399999999999995</v>
      </c>
      <c r="H3717" s="5">
        <v>45.179760000000002</v>
      </c>
    </row>
    <row r="3718" spans="1:8" ht="18.75" customHeight="1" thickBot="1" x14ac:dyDescent="0.25">
      <c r="A3718" s="78"/>
      <c r="B3718" s="82"/>
      <c r="C3718" s="84"/>
      <c r="D3718" s="3" t="s">
        <v>45</v>
      </c>
      <c r="E3718" s="5">
        <v>2.7985000000000002</v>
      </c>
      <c r="F3718" s="5">
        <v>186.28509</v>
      </c>
      <c r="G3718" s="5">
        <v>4.5914999999999999</v>
      </c>
      <c r="H3718" s="5">
        <v>227.63753</v>
      </c>
    </row>
    <row r="3719" spans="1:8" ht="18.75" customHeight="1" thickBot="1" x14ac:dyDescent="0.25">
      <c r="A3719" s="79"/>
      <c r="B3719" s="83"/>
      <c r="C3719" s="85"/>
      <c r="D3719" s="3" t="s">
        <v>46</v>
      </c>
      <c r="E3719" s="5">
        <v>24.872499999999999</v>
      </c>
      <c r="F3719" s="5">
        <v>2133.0160900000001</v>
      </c>
      <c r="G3719" s="5">
        <v>34.921500000000002</v>
      </c>
      <c r="H3719" s="5">
        <v>2439.8500300000001</v>
      </c>
    </row>
    <row r="3720" spans="1:8" ht="18.75" customHeight="1" thickBot="1" x14ac:dyDescent="0.25">
      <c r="A3720" s="77" t="s">
        <v>766</v>
      </c>
      <c r="B3720" s="81" t="s">
        <v>5</v>
      </c>
      <c r="C3720" s="83" t="s">
        <v>6</v>
      </c>
      <c r="D3720" s="3" t="s">
        <v>95</v>
      </c>
      <c r="E3720" s="5">
        <v>4.12</v>
      </c>
      <c r="F3720" s="5">
        <v>48.61</v>
      </c>
      <c r="G3720" s="5">
        <v>4.8179999999999996</v>
      </c>
      <c r="H3720" s="5">
        <v>36.305</v>
      </c>
    </row>
    <row r="3721" spans="1:8" ht="18.75" customHeight="1" thickBot="1" x14ac:dyDescent="0.25">
      <c r="A3721" s="78"/>
      <c r="B3721" s="82"/>
      <c r="C3721" s="84"/>
      <c r="D3721" s="3" t="s">
        <v>100</v>
      </c>
      <c r="E3721" s="5">
        <v>4.3999999999999997E-2</v>
      </c>
      <c r="F3721" s="5">
        <v>2.63</v>
      </c>
      <c r="G3721" s="5">
        <v>1.7999999999999999E-2</v>
      </c>
      <c r="H3721" s="5">
        <v>1</v>
      </c>
    </row>
    <row r="3722" spans="1:8" ht="18.75" customHeight="1" thickBot="1" x14ac:dyDescent="0.25">
      <c r="A3722" s="78"/>
      <c r="B3722" s="82"/>
      <c r="C3722" s="84"/>
      <c r="D3722" s="3" t="s">
        <v>87</v>
      </c>
      <c r="E3722" s="5">
        <v>4.7545000000000002</v>
      </c>
      <c r="F3722" s="5">
        <v>175.41149999999999</v>
      </c>
      <c r="G3722" s="5">
        <v>2.1655000000000002</v>
      </c>
      <c r="H3722" s="5">
        <v>84.005499999999998</v>
      </c>
    </row>
    <row r="3723" spans="1:8" ht="18.75" customHeight="1" thickBot="1" x14ac:dyDescent="0.25">
      <c r="A3723" s="78"/>
      <c r="B3723" s="82"/>
      <c r="C3723" s="84"/>
      <c r="D3723" s="3" t="s">
        <v>405</v>
      </c>
      <c r="E3723" s="5">
        <v>6.2210000000000001</v>
      </c>
      <c r="F3723" s="5">
        <v>213.6095</v>
      </c>
      <c r="G3723" s="5">
        <v>2.9815</v>
      </c>
      <c r="H3723" s="5">
        <v>114.258</v>
      </c>
    </row>
    <row r="3724" spans="1:8" ht="18.75" customHeight="1" thickBot="1" x14ac:dyDescent="0.25">
      <c r="A3724" s="78"/>
      <c r="B3724" s="82"/>
      <c r="C3724" s="84"/>
      <c r="D3724" s="3" t="s">
        <v>146</v>
      </c>
      <c r="E3724" s="5">
        <v>63.552999999999997</v>
      </c>
      <c r="F3724" s="5">
        <v>3884.8119999999999</v>
      </c>
      <c r="G3724" s="5">
        <v>77.352999999999994</v>
      </c>
      <c r="H3724" s="5">
        <v>4841.4925000000003</v>
      </c>
    </row>
    <row r="3725" spans="1:8" ht="18.75" customHeight="1" thickBot="1" x14ac:dyDescent="0.25">
      <c r="A3725" s="78"/>
      <c r="B3725" s="82"/>
      <c r="C3725" s="84"/>
      <c r="D3725" s="3" t="s">
        <v>104</v>
      </c>
      <c r="E3725" s="5">
        <v>1.94</v>
      </c>
      <c r="F3725" s="5">
        <v>37.774999999999999</v>
      </c>
      <c r="G3725" s="5">
        <v>1.1200000000000001</v>
      </c>
      <c r="H3725" s="5">
        <v>22.86</v>
      </c>
    </row>
    <row r="3726" spans="1:8" ht="18.75" customHeight="1" thickBot="1" x14ac:dyDescent="0.25">
      <c r="A3726" s="78"/>
      <c r="B3726" s="82"/>
      <c r="C3726" s="84"/>
      <c r="D3726" s="3" t="s">
        <v>14</v>
      </c>
      <c r="E3726" s="5">
        <v>9.8000000000000004E-2</v>
      </c>
      <c r="F3726" s="5">
        <v>1.97</v>
      </c>
      <c r="G3726" s="5">
        <v>0.112</v>
      </c>
      <c r="H3726" s="5">
        <v>1.57</v>
      </c>
    </row>
    <row r="3727" spans="1:8" ht="18.75" customHeight="1" thickBot="1" x14ac:dyDescent="0.25">
      <c r="A3727" s="78"/>
      <c r="B3727" s="82"/>
      <c r="C3727" s="84"/>
      <c r="D3727" s="3" t="s">
        <v>17</v>
      </c>
      <c r="E3727" s="5">
        <v>124.095</v>
      </c>
      <c r="F3727" s="5">
        <v>949.36099999999999</v>
      </c>
      <c r="G3727" s="5">
        <v>64.27</v>
      </c>
      <c r="H3727" s="5">
        <v>453.28500000000003</v>
      </c>
    </row>
    <row r="3728" spans="1:8" ht="18.75" customHeight="1" thickBot="1" x14ac:dyDescent="0.25">
      <c r="A3728" s="78"/>
      <c r="B3728" s="82"/>
      <c r="C3728" s="84"/>
      <c r="D3728" s="3" t="s">
        <v>23</v>
      </c>
      <c r="E3728" s="5">
        <v>3.5999999999999997E-2</v>
      </c>
      <c r="F3728" s="5">
        <v>2.5499999999999998</v>
      </c>
      <c r="G3728" s="4"/>
      <c r="H3728" s="4"/>
    </row>
    <row r="3729" spans="1:8" ht="18.75" customHeight="1" thickBot="1" x14ac:dyDescent="0.25">
      <c r="A3729" s="78"/>
      <c r="B3729" s="82"/>
      <c r="C3729" s="84"/>
      <c r="D3729" s="3" t="s">
        <v>117</v>
      </c>
      <c r="E3729" s="5">
        <v>0.13850000000000001</v>
      </c>
      <c r="F3729" s="5">
        <v>24.196000000000002</v>
      </c>
      <c r="G3729" s="5">
        <v>9.4999999999999998E-3</v>
      </c>
      <c r="H3729" s="5">
        <v>1.7310000000000001</v>
      </c>
    </row>
    <row r="3730" spans="1:8" ht="18.75" customHeight="1" thickBot="1" x14ac:dyDescent="0.25">
      <c r="A3730" s="78"/>
      <c r="B3730" s="82"/>
      <c r="C3730" s="84"/>
      <c r="D3730" s="3" t="s">
        <v>18</v>
      </c>
      <c r="E3730" s="5">
        <v>4.6014999999999997</v>
      </c>
      <c r="F3730" s="5">
        <v>101.73</v>
      </c>
      <c r="G3730" s="5">
        <v>3.3860000000000001</v>
      </c>
      <c r="H3730" s="5">
        <v>75.349999999999994</v>
      </c>
    </row>
    <row r="3731" spans="1:8" ht="18.75" customHeight="1" thickBot="1" x14ac:dyDescent="0.25">
      <c r="A3731" s="78"/>
      <c r="B3731" s="82"/>
      <c r="C3731" s="84"/>
      <c r="D3731" s="3" t="s">
        <v>422</v>
      </c>
      <c r="E3731" s="5">
        <v>16.846499999999999</v>
      </c>
      <c r="F3731" s="5">
        <v>4878.6674999999996</v>
      </c>
      <c r="G3731" s="5">
        <v>22.931000000000001</v>
      </c>
      <c r="H3731" s="5">
        <v>5698.0114999999996</v>
      </c>
    </row>
    <row r="3732" spans="1:8" ht="18.75" customHeight="1" thickBot="1" x14ac:dyDescent="0.25">
      <c r="A3732" s="78"/>
      <c r="B3732" s="82"/>
      <c r="C3732" s="84"/>
      <c r="D3732" s="3" t="s">
        <v>67</v>
      </c>
      <c r="E3732" s="5">
        <v>0.3075</v>
      </c>
      <c r="F3732" s="5">
        <v>30.131499999999999</v>
      </c>
      <c r="G3732" s="5">
        <v>0.13850000000000001</v>
      </c>
      <c r="H3732" s="5">
        <v>17.4145</v>
      </c>
    </row>
    <row r="3733" spans="1:8" ht="18.75" customHeight="1" thickBot="1" x14ac:dyDescent="0.25">
      <c r="A3733" s="78"/>
      <c r="B3733" s="82"/>
      <c r="C3733" s="84"/>
      <c r="D3733" s="3" t="s">
        <v>61</v>
      </c>
      <c r="E3733" s="5">
        <v>5.8304999999999998</v>
      </c>
      <c r="F3733" s="5">
        <v>832.64850000000001</v>
      </c>
      <c r="G3733" s="5">
        <v>5.9539999999999997</v>
      </c>
      <c r="H3733" s="5">
        <v>807.97950000000003</v>
      </c>
    </row>
    <row r="3734" spans="1:8" ht="18.75" customHeight="1" thickBot="1" x14ac:dyDescent="0.25">
      <c r="A3734" s="78"/>
      <c r="B3734" s="82"/>
      <c r="C3734" s="84"/>
      <c r="D3734" s="3" t="s">
        <v>78</v>
      </c>
      <c r="E3734" s="5">
        <v>8.2000000000000003E-2</v>
      </c>
      <c r="F3734" s="5">
        <v>11.379</v>
      </c>
      <c r="G3734" s="5">
        <v>9.4500000000000001E-2</v>
      </c>
      <c r="H3734" s="5">
        <v>11.234</v>
      </c>
    </row>
    <row r="3735" spans="1:8" ht="18.75" customHeight="1" thickBot="1" x14ac:dyDescent="0.25">
      <c r="A3735" s="78"/>
      <c r="B3735" s="82"/>
      <c r="C3735" s="84"/>
      <c r="D3735" s="3" t="s">
        <v>21</v>
      </c>
      <c r="E3735" s="5">
        <v>2.8690000000000002</v>
      </c>
      <c r="F3735" s="5">
        <v>109.04398999999999</v>
      </c>
      <c r="G3735" s="5">
        <v>0.1285</v>
      </c>
      <c r="H3735" s="5">
        <v>15.8355</v>
      </c>
    </row>
    <row r="3736" spans="1:8" ht="18.75" customHeight="1" thickBot="1" x14ac:dyDescent="0.25">
      <c r="A3736" s="78"/>
      <c r="B3736" s="82"/>
      <c r="C3736" s="84"/>
      <c r="D3736" s="3" t="s">
        <v>147</v>
      </c>
      <c r="E3736" s="5">
        <v>0.104</v>
      </c>
      <c r="F3736" s="5">
        <v>19.077999999999999</v>
      </c>
      <c r="G3736" s="5">
        <v>3.6999999999999998E-2</v>
      </c>
      <c r="H3736" s="5">
        <v>6.5960000000000001</v>
      </c>
    </row>
    <row r="3737" spans="1:8" ht="18.75" customHeight="1" thickBot="1" x14ac:dyDescent="0.25">
      <c r="A3737" s="78"/>
      <c r="B3737" s="82"/>
      <c r="C3737" s="84"/>
      <c r="D3737" s="3" t="s">
        <v>160</v>
      </c>
      <c r="E3737" s="5">
        <v>18.449000000000002</v>
      </c>
      <c r="F3737" s="5">
        <v>461.05</v>
      </c>
      <c r="G3737" s="5">
        <v>13.909000000000001</v>
      </c>
      <c r="H3737" s="5">
        <v>346.81</v>
      </c>
    </row>
    <row r="3738" spans="1:8" ht="18.75" customHeight="1" thickBot="1" x14ac:dyDescent="0.25">
      <c r="A3738" s="78"/>
      <c r="B3738" s="82"/>
      <c r="C3738" s="84"/>
      <c r="D3738" s="3" t="s">
        <v>8</v>
      </c>
      <c r="E3738" s="5">
        <v>2.6560000000000001</v>
      </c>
      <c r="F3738" s="5">
        <v>139.10900000000001</v>
      </c>
      <c r="G3738" s="5">
        <v>3.7069999999999999</v>
      </c>
      <c r="H3738" s="5">
        <v>173.82599999999999</v>
      </c>
    </row>
    <row r="3739" spans="1:8" ht="18.75" customHeight="1" thickBot="1" x14ac:dyDescent="0.25">
      <c r="A3739" s="78"/>
      <c r="B3739" s="82"/>
      <c r="C3739" s="84"/>
      <c r="D3739" s="3" t="s">
        <v>88</v>
      </c>
      <c r="E3739" s="5">
        <v>0.72</v>
      </c>
      <c r="F3739" s="5">
        <v>12.83</v>
      </c>
      <c r="G3739" s="5">
        <v>0.2</v>
      </c>
      <c r="H3739" s="5">
        <v>3.87</v>
      </c>
    </row>
    <row r="3740" spans="1:8" ht="18.75" customHeight="1" thickBot="1" x14ac:dyDescent="0.25">
      <c r="A3740" s="78"/>
      <c r="B3740" s="82"/>
      <c r="C3740" s="84"/>
      <c r="D3740" s="3" t="s">
        <v>63</v>
      </c>
      <c r="E3740" s="5">
        <v>8.1524999999999999</v>
      </c>
      <c r="F3740" s="5">
        <v>1618.1635000000001</v>
      </c>
      <c r="G3740" s="5">
        <v>7.6725000000000003</v>
      </c>
      <c r="H3740" s="5">
        <v>1362.1205</v>
      </c>
    </row>
    <row r="3741" spans="1:8" ht="18.75" customHeight="1" thickBot="1" x14ac:dyDescent="0.25">
      <c r="A3741" s="78"/>
      <c r="B3741" s="82"/>
      <c r="C3741" s="84"/>
      <c r="D3741" s="3" t="s">
        <v>107</v>
      </c>
      <c r="E3741" s="5">
        <v>93.206000000000003</v>
      </c>
      <c r="F3741" s="5">
        <v>6734.125</v>
      </c>
      <c r="G3741" s="5">
        <v>87.185000000000002</v>
      </c>
      <c r="H3741" s="5">
        <v>5928.18</v>
      </c>
    </row>
    <row r="3742" spans="1:8" ht="18.75" customHeight="1" thickBot="1" x14ac:dyDescent="0.25">
      <c r="A3742" s="78"/>
      <c r="B3742" s="82"/>
      <c r="C3742" s="84"/>
      <c r="D3742" s="3" t="s">
        <v>148</v>
      </c>
      <c r="E3742" s="5">
        <v>4.0945</v>
      </c>
      <c r="F3742" s="5">
        <v>528.02250000000004</v>
      </c>
      <c r="G3742" s="5">
        <v>3.1150000000000002</v>
      </c>
      <c r="H3742" s="5">
        <v>341.15100000000001</v>
      </c>
    </row>
    <row r="3743" spans="1:8" ht="18.75" customHeight="1" thickBot="1" x14ac:dyDescent="0.25">
      <c r="A3743" s="78"/>
      <c r="B3743" s="82"/>
      <c r="C3743" s="84"/>
      <c r="D3743" s="3" t="s">
        <v>25</v>
      </c>
      <c r="E3743" s="5">
        <v>43.728999999999999</v>
      </c>
      <c r="F3743" s="5">
        <v>816.67499999999995</v>
      </c>
      <c r="G3743" s="5">
        <v>27.536000000000001</v>
      </c>
      <c r="H3743" s="5">
        <v>517.27</v>
      </c>
    </row>
    <row r="3744" spans="1:8" ht="18.75" customHeight="1" thickBot="1" x14ac:dyDescent="0.25">
      <c r="A3744" s="78"/>
      <c r="B3744" s="82"/>
      <c r="C3744" s="84"/>
      <c r="D3744" s="3" t="s">
        <v>29</v>
      </c>
      <c r="E3744" s="5">
        <v>22.127500000000001</v>
      </c>
      <c r="F3744" s="5">
        <v>2932.8204999999998</v>
      </c>
      <c r="G3744" s="5">
        <v>29.597999999999999</v>
      </c>
      <c r="H3744" s="5">
        <v>3495.5639999999999</v>
      </c>
    </row>
    <row r="3745" spans="1:8" ht="18.75" customHeight="1" thickBot="1" x14ac:dyDescent="0.25">
      <c r="A3745" s="78"/>
      <c r="B3745" s="82"/>
      <c r="C3745" s="84"/>
      <c r="D3745" s="3" t="s">
        <v>64</v>
      </c>
      <c r="E3745" s="5">
        <v>51.593499999999999</v>
      </c>
      <c r="F3745" s="5">
        <v>10278.683000000001</v>
      </c>
      <c r="G3745" s="5">
        <v>47.095999999999997</v>
      </c>
      <c r="H3745" s="5">
        <v>8965.9709999999995</v>
      </c>
    </row>
    <row r="3746" spans="1:8" ht="18.75" customHeight="1" thickBot="1" x14ac:dyDescent="0.25">
      <c r="A3746" s="78"/>
      <c r="B3746" s="82"/>
      <c r="C3746" s="84"/>
      <c r="D3746" s="3" t="s">
        <v>190</v>
      </c>
      <c r="E3746" s="5">
        <v>1.327</v>
      </c>
      <c r="F3746" s="5">
        <v>119.004</v>
      </c>
      <c r="G3746" s="5">
        <v>1.661</v>
      </c>
      <c r="H3746" s="5">
        <v>129.4365</v>
      </c>
    </row>
    <row r="3747" spans="1:8" ht="18.75" customHeight="1" thickBot="1" x14ac:dyDescent="0.25">
      <c r="A3747" s="78"/>
      <c r="B3747" s="82"/>
      <c r="C3747" s="84"/>
      <c r="D3747" s="3" t="s">
        <v>76</v>
      </c>
      <c r="E3747" s="5">
        <v>28.080500000000001</v>
      </c>
      <c r="F3747" s="5">
        <v>1582.1365000000001</v>
      </c>
      <c r="G3747" s="5">
        <v>41.878500000000003</v>
      </c>
      <c r="H3747" s="5">
        <v>1615.249</v>
      </c>
    </row>
    <row r="3748" spans="1:8" ht="18.75" customHeight="1" thickBot="1" x14ac:dyDescent="0.25">
      <c r="A3748" s="78"/>
      <c r="B3748" s="82"/>
      <c r="C3748" s="84"/>
      <c r="D3748" s="3" t="s">
        <v>28</v>
      </c>
      <c r="E3748" s="5">
        <v>32.676499999999997</v>
      </c>
      <c r="F3748" s="5">
        <v>1677.1389999999999</v>
      </c>
      <c r="G3748" s="5">
        <v>20.613</v>
      </c>
      <c r="H3748" s="5">
        <v>1040.4000000000001</v>
      </c>
    </row>
    <row r="3749" spans="1:8" ht="18.75" customHeight="1" thickBot="1" x14ac:dyDescent="0.25">
      <c r="A3749" s="78"/>
      <c r="B3749" s="82"/>
      <c r="C3749" s="84"/>
      <c r="D3749" s="3" t="s">
        <v>767</v>
      </c>
      <c r="E3749" s="5">
        <v>0.79049999999999998</v>
      </c>
      <c r="F3749" s="5">
        <v>227.8295</v>
      </c>
      <c r="G3749" s="5">
        <v>0.85899999999999999</v>
      </c>
      <c r="H3749" s="5">
        <v>301.31599999999997</v>
      </c>
    </row>
    <row r="3750" spans="1:8" ht="18.75" customHeight="1" thickBot="1" x14ac:dyDescent="0.25">
      <c r="A3750" s="78"/>
      <c r="B3750" s="82"/>
      <c r="C3750" s="84"/>
      <c r="D3750" s="3" t="s">
        <v>535</v>
      </c>
      <c r="E3750" s="5">
        <v>62.654000000000003</v>
      </c>
      <c r="F3750" s="5">
        <v>828.72</v>
      </c>
      <c r="G3750" s="5">
        <v>3.7389999999999999</v>
      </c>
      <c r="H3750" s="5">
        <v>77.709999999999994</v>
      </c>
    </row>
    <row r="3751" spans="1:8" ht="18.75" customHeight="1" thickBot="1" x14ac:dyDescent="0.25">
      <c r="A3751" s="78"/>
      <c r="B3751" s="82"/>
      <c r="C3751" s="84"/>
      <c r="D3751" s="3" t="s">
        <v>74</v>
      </c>
      <c r="E3751" s="5">
        <v>16.963000000000001</v>
      </c>
      <c r="F3751" s="5">
        <v>288.79000000000002</v>
      </c>
      <c r="G3751" s="5">
        <v>10.785</v>
      </c>
      <c r="H3751" s="5">
        <v>177.142</v>
      </c>
    </row>
    <row r="3752" spans="1:8" ht="18.75" customHeight="1" thickBot="1" x14ac:dyDescent="0.25">
      <c r="A3752" s="78"/>
      <c r="B3752" s="82"/>
      <c r="C3752" s="84"/>
      <c r="D3752" s="3" t="s">
        <v>743</v>
      </c>
      <c r="E3752" s="5">
        <v>9.3239999999999998</v>
      </c>
      <c r="F3752" s="5">
        <v>459.90100000000001</v>
      </c>
      <c r="G3752" s="5">
        <v>9.8445</v>
      </c>
      <c r="H3752" s="5">
        <v>369.92</v>
      </c>
    </row>
    <row r="3753" spans="1:8" ht="18.75" customHeight="1" thickBot="1" x14ac:dyDescent="0.25">
      <c r="A3753" s="78"/>
      <c r="B3753" s="82"/>
      <c r="C3753" s="84"/>
      <c r="D3753" s="3" t="s">
        <v>62</v>
      </c>
      <c r="E3753" s="5">
        <v>2.3650000000000002</v>
      </c>
      <c r="F3753" s="5">
        <v>307.03550000000001</v>
      </c>
      <c r="G3753" s="5">
        <v>2.38</v>
      </c>
      <c r="H3753" s="5">
        <v>321.82900000000001</v>
      </c>
    </row>
    <row r="3754" spans="1:8" ht="18.75" customHeight="1" thickBot="1" x14ac:dyDescent="0.25">
      <c r="A3754" s="78"/>
      <c r="B3754" s="82"/>
      <c r="C3754" s="84"/>
      <c r="D3754" s="3" t="s">
        <v>170</v>
      </c>
      <c r="E3754" s="5">
        <v>26.513999999999999</v>
      </c>
      <c r="F3754" s="5">
        <v>265.14</v>
      </c>
      <c r="G3754" s="5">
        <v>41.137500000000003</v>
      </c>
      <c r="H3754" s="5">
        <v>411.375</v>
      </c>
    </row>
    <row r="3755" spans="1:8" ht="18.75" customHeight="1" thickBot="1" x14ac:dyDescent="0.25">
      <c r="A3755" s="78"/>
      <c r="B3755" s="82"/>
      <c r="C3755" s="84"/>
      <c r="D3755" s="3" t="s">
        <v>143</v>
      </c>
      <c r="E3755" s="5">
        <v>10.494</v>
      </c>
      <c r="F3755" s="5">
        <v>308.7</v>
      </c>
      <c r="G3755" s="5">
        <v>12.582000000000001</v>
      </c>
      <c r="H3755" s="5">
        <v>335.94499999999999</v>
      </c>
    </row>
    <row r="3756" spans="1:8" ht="18.75" customHeight="1" thickBot="1" x14ac:dyDescent="0.25">
      <c r="A3756" s="78"/>
      <c r="B3756" s="82"/>
      <c r="C3756" s="84"/>
      <c r="D3756" s="3" t="s">
        <v>105</v>
      </c>
      <c r="E3756" s="4"/>
      <c r="F3756" s="4"/>
      <c r="G3756" s="5">
        <v>6.6000000000000003E-2</v>
      </c>
      <c r="H3756" s="5">
        <v>3.3</v>
      </c>
    </row>
    <row r="3757" spans="1:8" ht="18.75" customHeight="1" thickBot="1" x14ac:dyDescent="0.25">
      <c r="A3757" s="78"/>
      <c r="B3757" s="82"/>
      <c r="C3757" s="84"/>
      <c r="D3757" s="3" t="s">
        <v>119</v>
      </c>
      <c r="E3757" s="5">
        <v>8.4725000000000001</v>
      </c>
      <c r="F3757" s="5">
        <v>162.226</v>
      </c>
      <c r="G3757" s="5">
        <v>2.6644999999999999</v>
      </c>
      <c r="H3757" s="5">
        <v>54.52</v>
      </c>
    </row>
    <row r="3758" spans="1:8" ht="18.75" customHeight="1" thickBot="1" x14ac:dyDescent="0.25">
      <c r="A3758" s="78"/>
      <c r="B3758" s="82"/>
      <c r="C3758" s="84"/>
      <c r="D3758" s="3" t="s">
        <v>16</v>
      </c>
      <c r="E3758" s="5">
        <v>11.967000000000001</v>
      </c>
      <c r="F3758" s="5">
        <v>239.44550000000001</v>
      </c>
      <c r="G3758" s="5">
        <v>12.03</v>
      </c>
      <c r="H3758" s="5">
        <v>224.96100000000001</v>
      </c>
    </row>
    <row r="3759" spans="1:8" ht="18.75" customHeight="1" thickBot="1" x14ac:dyDescent="0.25">
      <c r="A3759" s="78"/>
      <c r="B3759" s="82"/>
      <c r="C3759" s="84"/>
      <c r="D3759" s="3" t="s">
        <v>101</v>
      </c>
      <c r="E3759" s="4"/>
      <c r="F3759" s="4"/>
      <c r="G3759" s="5">
        <v>2E-3</v>
      </c>
      <c r="H3759" s="5">
        <v>9.1999999999999998E-2</v>
      </c>
    </row>
    <row r="3760" spans="1:8" ht="18.75" customHeight="1" thickBot="1" x14ac:dyDescent="0.25">
      <c r="A3760" s="78"/>
      <c r="B3760" s="82"/>
      <c r="C3760" s="84"/>
      <c r="D3760" s="3" t="s">
        <v>768</v>
      </c>
      <c r="E3760" s="5">
        <v>3.3000000000000002E-2</v>
      </c>
      <c r="F3760" s="5">
        <v>2.2360000000000002</v>
      </c>
      <c r="G3760" s="5">
        <v>0.73899999999999999</v>
      </c>
      <c r="H3760" s="5">
        <v>214.01400000000001</v>
      </c>
    </row>
    <row r="3761" spans="1:8" ht="18.75" customHeight="1" thickBot="1" x14ac:dyDescent="0.25">
      <c r="A3761" s="78"/>
      <c r="B3761" s="82"/>
      <c r="C3761" s="84"/>
      <c r="D3761" s="3" t="s">
        <v>99</v>
      </c>
      <c r="E3761" s="5">
        <v>0.28000000000000003</v>
      </c>
      <c r="F3761" s="5">
        <v>20.09</v>
      </c>
      <c r="G3761" s="4"/>
      <c r="H3761" s="4"/>
    </row>
    <row r="3762" spans="1:8" ht="18.75" customHeight="1" thickBot="1" x14ac:dyDescent="0.25">
      <c r="A3762" s="78"/>
      <c r="B3762" s="82"/>
      <c r="C3762" s="85"/>
      <c r="D3762" s="3" t="s">
        <v>102</v>
      </c>
      <c r="E3762" s="5">
        <v>0.17299999999999999</v>
      </c>
      <c r="F3762" s="5">
        <v>7.8739999999999997</v>
      </c>
      <c r="G3762" s="4"/>
      <c r="H3762" s="4"/>
    </row>
    <row r="3763" spans="1:8" ht="18.75" customHeight="1" thickBot="1" x14ac:dyDescent="0.25">
      <c r="A3763" s="78"/>
      <c r="B3763" s="82"/>
      <c r="C3763" s="83" t="s">
        <v>44</v>
      </c>
      <c r="D3763" s="3" t="s">
        <v>48</v>
      </c>
      <c r="E3763" s="5">
        <v>14.6035</v>
      </c>
      <c r="F3763" s="5">
        <v>1892.9905000000001</v>
      </c>
      <c r="G3763" s="5">
        <v>25.994499999999999</v>
      </c>
      <c r="H3763" s="5">
        <v>2925.627</v>
      </c>
    </row>
    <row r="3764" spans="1:8" ht="18.75" customHeight="1" thickBot="1" x14ac:dyDescent="0.25">
      <c r="A3764" s="78"/>
      <c r="B3764" s="82"/>
      <c r="C3764" s="84"/>
      <c r="D3764" s="3" t="s">
        <v>152</v>
      </c>
      <c r="E3764" s="5">
        <v>22.233000000000001</v>
      </c>
      <c r="F3764" s="5">
        <v>964.3365</v>
      </c>
      <c r="G3764" s="5">
        <v>18.2775</v>
      </c>
      <c r="H3764" s="5">
        <v>769.58900000000006</v>
      </c>
    </row>
    <row r="3765" spans="1:8" ht="18.75" customHeight="1" thickBot="1" x14ac:dyDescent="0.25">
      <c r="A3765" s="78"/>
      <c r="B3765" s="82"/>
      <c r="C3765" s="84"/>
      <c r="D3765" s="3" t="s">
        <v>541</v>
      </c>
      <c r="E3765" s="5">
        <v>92.766000000000005</v>
      </c>
      <c r="F3765" s="5">
        <v>15974.864</v>
      </c>
      <c r="G3765" s="5">
        <v>66.441000000000003</v>
      </c>
      <c r="H3765" s="5">
        <v>6876.7719999999999</v>
      </c>
    </row>
    <row r="3766" spans="1:8" ht="18.75" customHeight="1" thickBot="1" x14ac:dyDescent="0.25">
      <c r="A3766" s="78"/>
      <c r="B3766" s="82"/>
      <c r="C3766" s="84"/>
      <c r="D3766" s="3" t="s">
        <v>47</v>
      </c>
      <c r="E3766" s="5">
        <v>93.867000000000004</v>
      </c>
      <c r="F3766" s="5">
        <v>2378.4300400000002</v>
      </c>
      <c r="G3766" s="5">
        <v>117.29349999999999</v>
      </c>
      <c r="H3766" s="5">
        <v>2961.0189999999998</v>
      </c>
    </row>
    <row r="3767" spans="1:8" ht="18.75" customHeight="1" thickBot="1" x14ac:dyDescent="0.25">
      <c r="A3767" s="78"/>
      <c r="B3767" s="82"/>
      <c r="C3767" s="85"/>
      <c r="D3767" s="3" t="s">
        <v>68</v>
      </c>
      <c r="E3767" s="5">
        <v>183.62799999999999</v>
      </c>
      <c r="F3767" s="5">
        <v>13340.606159999999</v>
      </c>
      <c r="G3767" s="5">
        <v>231.66800000000001</v>
      </c>
      <c r="H3767" s="5">
        <v>13464.352500000001</v>
      </c>
    </row>
    <row r="3768" spans="1:8" ht="18.75" customHeight="1" thickBot="1" x14ac:dyDescent="0.25">
      <c r="A3768" s="78"/>
      <c r="B3768" s="82"/>
      <c r="C3768" s="83" t="s">
        <v>51</v>
      </c>
      <c r="D3768" s="3" t="s">
        <v>55</v>
      </c>
      <c r="E3768" s="5">
        <v>9.9000000000000005E-2</v>
      </c>
      <c r="F3768" s="5">
        <v>17.0185</v>
      </c>
      <c r="G3768" s="5">
        <v>1.35E-2</v>
      </c>
      <c r="H3768" s="5">
        <v>1.8089999999999999</v>
      </c>
    </row>
    <row r="3769" spans="1:8" ht="18.75" customHeight="1" thickBot="1" x14ac:dyDescent="0.25">
      <c r="A3769" s="78"/>
      <c r="B3769" s="82"/>
      <c r="C3769" s="84"/>
      <c r="D3769" s="3" t="s">
        <v>136</v>
      </c>
      <c r="E3769" s="5">
        <v>6.0000000000000001E-3</v>
      </c>
      <c r="F3769" s="5">
        <v>0.72399999999999998</v>
      </c>
      <c r="G3769" s="5">
        <v>1E-3</v>
      </c>
      <c r="H3769" s="5">
        <v>0.13</v>
      </c>
    </row>
    <row r="3770" spans="1:8" ht="18.75" customHeight="1" thickBot="1" x14ac:dyDescent="0.25">
      <c r="A3770" s="78"/>
      <c r="B3770" s="82"/>
      <c r="C3770" s="84"/>
      <c r="D3770" s="3" t="s">
        <v>198</v>
      </c>
      <c r="E3770" s="5">
        <v>15.15</v>
      </c>
      <c r="F3770" s="5">
        <v>4819.9350000000004</v>
      </c>
      <c r="G3770" s="5">
        <v>20.224</v>
      </c>
      <c r="H3770" s="5">
        <v>5738.8149999999996</v>
      </c>
    </row>
    <row r="3771" spans="1:8" ht="18.75" customHeight="1" thickBot="1" x14ac:dyDescent="0.25">
      <c r="A3771" s="78"/>
      <c r="B3771" s="82"/>
      <c r="C3771" s="84"/>
      <c r="D3771" s="3" t="s">
        <v>325</v>
      </c>
      <c r="E3771" s="5">
        <v>0.84199999999999997</v>
      </c>
      <c r="F3771" s="5">
        <v>87.12</v>
      </c>
      <c r="G3771" s="5">
        <v>2.6</v>
      </c>
      <c r="H3771" s="5">
        <v>298.41000000000003</v>
      </c>
    </row>
    <row r="3772" spans="1:8" ht="18.75" customHeight="1" thickBot="1" x14ac:dyDescent="0.25">
      <c r="A3772" s="78"/>
      <c r="B3772" s="82"/>
      <c r="C3772" s="84"/>
      <c r="D3772" s="3" t="s">
        <v>394</v>
      </c>
      <c r="E3772" s="5">
        <v>0.30449999999999999</v>
      </c>
      <c r="F3772" s="5">
        <v>39.674999999999997</v>
      </c>
      <c r="G3772" s="5">
        <v>5.45E-2</v>
      </c>
      <c r="H3772" s="5">
        <v>10.85</v>
      </c>
    </row>
    <row r="3773" spans="1:8" ht="18.75" customHeight="1" thickBot="1" x14ac:dyDescent="0.25">
      <c r="A3773" s="78"/>
      <c r="B3773" s="82"/>
      <c r="C3773" s="84"/>
      <c r="D3773" s="3" t="s">
        <v>53</v>
      </c>
      <c r="E3773" s="5">
        <v>15.957000000000001</v>
      </c>
      <c r="F3773" s="5">
        <v>1560.29</v>
      </c>
      <c r="G3773" s="5">
        <v>26.702000000000002</v>
      </c>
      <c r="H3773" s="5">
        <v>2491.125</v>
      </c>
    </row>
    <row r="3774" spans="1:8" ht="18.75" customHeight="1" thickBot="1" x14ac:dyDescent="0.25">
      <c r="A3774" s="78"/>
      <c r="B3774" s="82"/>
      <c r="C3774" s="84"/>
      <c r="D3774" s="3" t="s">
        <v>207</v>
      </c>
      <c r="E3774" s="5">
        <v>197.35300000000001</v>
      </c>
      <c r="F3774" s="5">
        <v>10105.9645</v>
      </c>
      <c r="G3774" s="5">
        <v>163.89949999999999</v>
      </c>
      <c r="H3774" s="5">
        <v>9001.9110000000001</v>
      </c>
    </row>
    <row r="3775" spans="1:8" ht="18.75" customHeight="1" thickBot="1" x14ac:dyDescent="0.25">
      <c r="A3775" s="78"/>
      <c r="B3775" s="82"/>
      <c r="C3775" s="84"/>
      <c r="D3775" s="3" t="s">
        <v>203</v>
      </c>
      <c r="E3775" s="5">
        <v>0.1535</v>
      </c>
      <c r="F3775" s="5">
        <v>20.5</v>
      </c>
      <c r="G3775" s="4"/>
      <c r="H3775" s="4"/>
    </row>
    <row r="3776" spans="1:8" ht="18.75" customHeight="1" thickBot="1" x14ac:dyDescent="0.25">
      <c r="A3776" s="78"/>
      <c r="B3776" s="82"/>
      <c r="C3776" s="85"/>
      <c r="D3776" s="3" t="s">
        <v>202</v>
      </c>
      <c r="E3776" s="5">
        <v>0.13700000000000001</v>
      </c>
      <c r="F3776" s="5">
        <v>6.59</v>
      </c>
      <c r="G3776" s="4"/>
      <c r="H3776" s="4"/>
    </row>
    <row r="3777" spans="1:8" ht="18.75" customHeight="1" thickBot="1" x14ac:dyDescent="0.25">
      <c r="A3777" s="78"/>
      <c r="B3777" s="82"/>
      <c r="C3777" s="83" t="s">
        <v>33</v>
      </c>
      <c r="D3777" s="3" t="s">
        <v>132</v>
      </c>
      <c r="E3777" s="5">
        <v>637.77099999999996</v>
      </c>
      <c r="F3777" s="5">
        <v>50100.421000000002</v>
      </c>
      <c r="G3777" s="5">
        <v>618.10500000000002</v>
      </c>
      <c r="H3777" s="5">
        <v>45976.421999999999</v>
      </c>
    </row>
    <row r="3778" spans="1:8" ht="18.75" customHeight="1" thickBot="1" x14ac:dyDescent="0.25">
      <c r="A3778" s="78"/>
      <c r="B3778" s="82"/>
      <c r="C3778" s="84"/>
      <c r="D3778" s="3" t="s">
        <v>35</v>
      </c>
      <c r="E3778" s="4"/>
      <c r="F3778" s="4"/>
      <c r="G3778" s="5">
        <v>10.5</v>
      </c>
      <c r="H3778" s="5">
        <v>92.5</v>
      </c>
    </row>
    <row r="3779" spans="1:8" ht="18.75" customHeight="1" thickBot="1" x14ac:dyDescent="0.25">
      <c r="A3779" s="78"/>
      <c r="B3779" s="82"/>
      <c r="C3779" s="84"/>
      <c r="D3779" s="3" t="s">
        <v>131</v>
      </c>
      <c r="E3779" s="5">
        <v>1130.876</v>
      </c>
      <c r="F3779" s="5">
        <v>12458.197</v>
      </c>
      <c r="G3779" s="5">
        <v>1064.5229999999999</v>
      </c>
      <c r="H3779" s="5">
        <v>10550.95</v>
      </c>
    </row>
    <row r="3780" spans="1:8" ht="18.75" customHeight="1" thickBot="1" x14ac:dyDescent="0.25">
      <c r="A3780" s="78"/>
      <c r="B3780" s="82"/>
      <c r="C3780" s="84"/>
      <c r="D3780" s="3" t="s">
        <v>130</v>
      </c>
      <c r="E3780" s="5">
        <v>3.6105</v>
      </c>
      <c r="F3780" s="5">
        <v>92.141499999999994</v>
      </c>
      <c r="G3780" s="5">
        <v>5.3319999999999999</v>
      </c>
      <c r="H3780" s="5">
        <v>111.2145</v>
      </c>
    </row>
    <row r="3781" spans="1:8" ht="18.75" customHeight="1" thickBot="1" x14ac:dyDescent="0.25">
      <c r="A3781" s="78"/>
      <c r="B3781" s="82"/>
      <c r="C3781" s="84"/>
      <c r="D3781" s="3" t="s">
        <v>37</v>
      </c>
      <c r="E3781" s="5">
        <v>14.7</v>
      </c>
      <c r="F3781" s="5">
        <v>155.52500000000001</v>
      </c>
      <c r="G3781" s="5">
        <v>97.46</v>
      </c>
      <c r="H3781" s="5">
        <v>981.47500000000002</v>
      </c>
    </row>
    <row r="3782" spans="1:8" ht="18.75" customHeight="1" thickBot="1" x14ac:dyDescent="0.25">
      <c r="A3782" s="78"/>
      <c r="B3782" s="82"/>
      <c r="C3782" s="84"/>
      <c r="D3782" s="3" t="s">
        <v>69</v>
      </c>
      <c r="E3782" s="5">
        <v>68.781999999999996</v>
      </c>
      <c r="F3782" s="5">
        <v>4458.8059999999996</v>
      </c>
      <c r="G3782" s="5">
        <v>50.506</v>
      </c>
      <c r="H3782" s="5">
        <v>3544.1260000000002</v>
      </c>
    </row>
    <row r="3783" spans="1:8" ht="18.75" customHeight="1" thickBot="1" x14ac:dyDescent="0.25">
      <c r="A3783" s="78"/>
      <c r="B3783" s="82"/>
      <c r="C3783" s="84"/>
      <c r="D3783" s="3" t="s">
        <v>134</v>
      </c>
      <c r="E3783" s="4"/>
      <c r="F3783" s="4"/>
      <c r="G3783" s="5">
        <v>5.33</v>
      </c>
      <c r="H3783" s="5">
        <v>68.8</v>
      </c>
    </row>
    <row r="3784" spans="1:8" ht="18.75" customHeight="1" thickBot="1" x14ac:dyDescent="0.25">
      <c r="A3784" s="78"/>
      <c r="B3784" s="82"/>
      <c r="C3784" s="84"/>
      <c r="D3784" s="3" t="s">
        <v>41</v>
      </c>
      <c r="E3784" s="5">
        <v>223.834</v>
      </c>
      <c r="F3784" s="5">
        <v>1801.45</v>
      </c>
      <c r="G3784" s="5">
        <v>340.40800000000002</v>
      </c>
      <c r="H3784" s="5">
        <v>2092.5650000000001</v>
      </c>
    </row>
    <row r="3785" spans="1:8" ht="18.75" customHeight="1" thickBot="1" x14ac:dyDescent="0.25">
      <c r="A3785" s="78"/>
      <c r="B3785" s="82"/>
      <c r="C3785" s="84"/>
      <c r="D3785" s="3" t="s">
        <v>38</v>
      </c>
      <c r="E3785" s="5">
        <v>7.02</v>
      </c>
      <c r="F3785" s="5">
        <v>44.7</v>
      </c>
      <c r="G3785" s="5">
        <v>18.655999999999999</v>
      </c>
      <c r="H3785" s="5">
        <v>130.76499999999999</v>
      </c>
    </row>
    <row r="3786" spans="1:8" ht="18.75" customHeight="1" thickBot="1" x14ac:dyDescent="0.25">
      <c r="A3786" s="78"/>
      <c r="B3786" s="82"/>
      <c r="C3786" s="84"/>
      <c r="D3786" s="3" t="s">
        <v>39</v>
      </c>
      <c r="E3786" s="5">
        <v>0.08</v>
      </c>
      <c r="F3786" s="5">
        <v>6.69</v>
      </c>
      <c r="G3786" s="5">
        <v>7.0000000000000001E-3</v>
      </c>
      <c r="H3786" s="5">
        <v>0.623</v>
      </c>
    </row>
    <row r="3787" spans="1:8" ht="18.75" customHeight="1" thickBot="1" x14ac:dyDescent="0.25">
      <c r="A3787" s="78"/>
      <c r="B3787" s="82"/>
      <c r="C3787" s="84"/>
      <c r="D3787" s="3" t="s">
        <v>125</v>
      </c>
      <c r="E3787" s="4"/>
      <c r="F3787" s="4"/>
      <c r="G3787" s="5">
        <v>0.255</v>
      </c>
      <c r="H3787" s="5">
        <v>2.7</v>
      </c>
    </row>
    <row r="3788" spans="1:8" ht="18.75" customHeight="1" thickBot="1" x14ac:dyDescent="0.25">
      <c r="A3788" s="79"/>
      <c r="B3788" s="83"/>
      <c r="C3788" s="85"/>
      <c r="D3788" s="3" t="s">
        <v>126</v>
      </c>
      <c r="E3788" s="5">
        <v>0.107</v>
      </c>
      <c r="F3788" s="5">
        <v>0.749</v>
      </c>
      <c r="G3788" s="4"/>
      <c r="H3788" s="4"/>
    </row>
    <row r="3789" spans="1:8" ht="18.75" customHeight="1" thickBot="1" x14ac:dyDescent="0.25">
      <c r="A3789" s="77" t="s">
        <v>769</v>
      </c>
      <c r="B3789" s="81" t="s">
        <v>5</v>
      </c>
      <c r="C3789" s="83" t="s">
        <v>6</v>
      </c>
      <c r="D3789" s="3" t="s">
        <v>308</v>
      </c>
      <c r="E3789" s="4"/>
      <c r="F3789" s="4"/>
      <c r="G3789" s="5">
        <v>0.06</v>
      </c>
      <c r="H3789" s="5">
        <v>0.58667000000000002</v>
      </c>
    </row>
    <row r="3790" spans="1:8" ht="18.75" customHeight="1" thickBot="1" x14ac:dyDescent="0.25">
      <c r="A3790" s="78"/>
      <c r="B3790" s="82"/>
      <c r="C3790" s="84"/>
      <c r="D3790" s="3" t="s">
        <v>23</v>
      </c>
      <c r="E3790" s="4"/>
      <c r="F3790" s="4"/>
      <c r="G3790" s="5">
        <v>3.5000000000000001E-3</v>
      </c>
      <c r="H3790" s="5">
        <v>0.22</v>
      </c>
    </row>
    <row r="3791" spans="1:8" ht="18.75" customHeight="1" thickBot="1" x14ac:dyDescent="0.25">
      <c r="A3791" s="78"/>
      <c r="B3791" s="82"/>
      <c r="C3791" s="84"/>
      <c r="D3791" s="3" t="s">
        <v>86</v>
      </c>
      <c r="E3791" s="5">
        <v>0.17</v>
      </c>
      <c r="F3791" s="5">
        <v>3.15</v>
      </c>
      <c r="G3791" s="4"/>
      <c r="H3791" s="4"/>
    </row>
    <row r="3792" spans="1:8" ht="18.75" customHeight="1" thickBot="1" x14ac:dyDescent="0.25">
      <c r="A3792" s="78"/>
      <c r="B3792" s="82"/>
      <c r="C3792" s="84"/>
      <c r="D3792" s="3" t="s">
        <v>9</v>
      </c>
      <c r="E3792" s="5">
        <v>1.1779999999999999</v>
      </c>
      <c r="F3792" s="5">
        <v>57.903750000000002</v>
      </c>
      <c r="G3792" s="5">
        <v>9.0939999999999994</v>
      </c>
      <c r="H3792" s="5">
        <v>501.77800000000002</v>
      </c>
    </row>
    <row r="3793" spans="1:8" ht="18.75" customHeight="1" thickBot="1" x14ac:dyDescent="0.25">
      <c r="A3793" s="78"/>
      <c r="B3793" s="82"/>
      <c r="C3793" s="84"/>
      <c r="D3793" s="3" t="s">
        <v>373</v>
      </c>
      <c r="E3793" s="5">
        <v>0.222</v>
      </c>
      <c r="F3793" s="5">
        <v>2.3877799999999998</v>
      </c>
      <c r="G3793" s="5">
        <v>0.122</v>
      </c>
      <c r="H3793" s="5">
        <v>1.93</v>
      </c>
    </row>
    <row r="3794" spans="1:8" ht="18.75" customHeight="1" thickBot="1" x14ac:dyDescent="0.25">
      <c r="A3794" s="78"/>
      <c r="B3794" s="82"/>
      <c r="C3794" s="84"/>
      <c r="D3794" s="3" t="s">
        <v>119</v>
      </c>
      <c r="E3794" s="5">
        <v>2.1269999999999998</v>
      </c>
      <c r="F3794" s="5">
        <v>34.496670000000002</v>
      </c>
      <c r="G3794" s="5">
        <v>2.2759999999999998</v>
      </c>
      <c r="H3794" s="5">
        <v>19.428529999999999</v>
      </c>
    </row>
    <row r="3795" spans="1:8" ht="18.75" customHeight="1" thickBot="1" x14ac:dyDescent="0.25">
      <c r="A3795" s="78"/>
      <c r="B3795" s="82"/>
      <c r="C3795" s="84"/>
      <c r="D3795" s="3" t="s">
        <v>143</v>
      </c>
      <c r="E3795" s="5">
        <v>5.3410000000000002</v>
      </c>
      <c r="F3795" s="5">
        <v>90.795000000000002</v>
      </c>
      <c r="G3795" s="5">
        <v>2.4279999999999999</v>
      </c>
      <c r="H3795" s="5">
        <v>33.26</v>
      </c>
    </row>
    <row r="3796" spans="1:8" ht="18.75" customHeight="1" thickBot="1" x14ac:dyDescent="0.25">
      <c r="A3796" s="78"/>
      <c r="B3796" s="82"/>
      <c r="C3796" s="84"/>
      <c r="D3796" s="3" t="s">
        <v>27</v>
      </c>
      <c r="E3796" s="5">
        <v>11.4</v>
      </c>
      <c r="F3796" s="5">
        <v>86.965000000000003</v>
      </c>
      <c r="G3796" s="5">
        <v>0.61</v>
      </c>
      <c r="H3796" s="5">
        <v>7.82</v>
      </c>
    </row>
    <row r="3797" spans="1:8" ht="18.75" customHeight="1" thickBot="1" x14ac:dyDescent="0.25">
      <c r="A3797" s="78"/>
      <c r="B3797" s="82"/>
      <c r="C3797" s="84"/>
      <c r="D3797" s="3" t="s">
        <v>104</v>
      </c>
      <c r="E3797" s="5">
        <v>0.501</v>
      </c>
      <c r="F3797" s="5">
        <v>11.691660000000001</v>
      </c>
      <c r="G3797" s="5">
        <v>0.73250000000000004</v>
      </c>
      <c r="H3797" s="5">
        <v>21.416070000000001</v>
      </c>
    </row>
    <row r="3798" spans="1:8" ht="18.75" customHeight="1" thickBot="1" x14ac:dyDescent="0.25">
      <c r="A3798" s="78"/>
      <c r="B3798" s="82"/>
      <c r="C3798" s="84"/>
      <c r="D3798" s="3" t="s">
        <v>605</v>
      </c>
      <c r="E3798" s="5">
        <v>8.4500000000000006E-2</v>
      </c>
      <c r="F3798" s="5">
        <v>8.7051200000000009</v>
      </c>
      <c r="G3798" s="5">
        <v>0.11550000000000001</v>
      </c>
      <c r="H3798" s="5">
        <v>11.069979999999999</v>
      </c>
    </row>
    <row r="3799" spans="1:8" ht="18.75" customHeight="1" thickBot="1" x14ac:dyDescent="0.25">
      <c r="A3799" s="78"/>
      <c r="B3799" s="82"/>
      <c r="C3799" s="84"/>
      <c r="D3799" s="3" t="s">
        <v>111</v>
      </c>
      <c r="E3799" s="5">
        <v>0.42149999999999999</v>
      </c>
      <c r="F3799" s="5">
        <v>14.51947</v>
      </c>
      <c r="G3799" s="5">
        <v>0.97750000000000004</v>
      </c>
      <c r="H3799" s="5">
        <v>29.096</v>
      </c>
    </row>
    <row r="3800" spans="1:8" ht="18.75" customHeight="1" thickBot="1" x14ac:dyDescent="0.25">
      <c r="A3800" s="78"/>
      <c r="B3800" s="82"/>
      <c r="C3800" s="84"/>
      <c r="D3800" s="3" t="s">
        <v>64</v>
      </c>
      <c r="E3800" s="5">
        <v>0.03</v>
      </c>
      <c r="F3800" s="5">
        <v>2.11</v>
      </c>
      <c r="G3800" s="5">
        <v>1.2E-2</v>
      </c>
      <c r="H3800" s="5">
        <v>0.86699999999999999</v>
      </c>
    </row>
    <row r="3801" spans="1:8" ht="18.75" customHeight="1" thickBot="1" x14ac:dyDescent="0.25">
      <c r="A3801" s="78"/>
      <c r="B3801" s="82"/>
      <c r="C3801" s="84"/>
      <c r="D3801" s="3" t="s">
        <v>604</v>
      </c>
      <c r="E3801" s="5">
        <v>13.61</v>
      </c>
      <c r="F3801" s="5">
        <v>571.58117000000004</v>
      </c>
      <c r="G3801" s="5">
        <v>10.715</v>
      </c>
      <c r="H3801" s="5">
        <v>410.29899</v>
      </c>
    </row>
    <row r="3802" spans="1:8" ht="18.75" customHeight="1" thickBot="1" x14ac:dyDescent="0.25">
      <c r="A3802" s="78"/>
      <c r="B3802" s="82"/>
      <c r="C3802" s="84"/>
      <c r="D3802" s="3" t="s">
        <v>89</v>
      </c>
      <c r="E3802" s="4"/>
      <c r="F3802" s="4"/>
      <c r="G3802" s="5">
        <v>9.4999999999999998E-3</v>
      </c>
      <c r="H3802" s="5">
        <v>0.24215999999999999</v>
      </c>
    </row>
    <row r="3803" spans="1:8" ht="18.75" customHeight="1" thickBot="1" x14ac:dyDescent="0.25">
      <c r="A3803" s="78"/>
      <c r="B3803" s="82"/>
      <c r="C3803" s="84"/>
      <c r="D3803" s="3" t="s">
        <v>146</v>
      </c>
      <c r="E3803" s="5">
        <v>0.83899999999999997</v>
      </c>
      <c r="F3803" s="5">
        <v>44.036230000000003</v>
      </c>
      <c r="G3803" s="5">
        <v>0.77100000000000002</v>
      </c>
      <c r="H3803" s="5">
        <v>32.398339999999997</v>
      </c>
    </row>
    <row r="3804" spans="1:8" ht="18.75" customHeight="1" thickBot="1" x14ac:dyDescent="0.25">
      <c r="A3804" s="78"/>
      <c r="B3804" s="82"/>
      <c r="C3804" s="84"/>
      <c r="D3804" s="3" t="s">
        <v>14</v>
      </c>
      <c r="E3804" s="5">
        <v>1.946</v>
      </c>
      <c r="F3804" s="5">
        <v>18.131170000000001</v>
      </c>
      <c r="G3804" s="5">
        <v>2.8105000000000002</v>
      </c>
      <c r="H3804" s="5">
        <v>21.566549999999999</v>
      </c>
    </row>
    <row r="3805" spans="1:8" ht="18.75" customHeight="1" thickBot="1" x14ac:dyDescent="0.25">
      <c r="A3805" s="78"/>
      <c r="B3805" s="82"/>
      <c r="C3805" s="84"/>
      <c r="D3805" s="3" t="s">
        <v>211</v>
      </c>
      <c r="E3805" s="5">
        <v>5.9554999999999998</v>
      </c>
      <c r="F3805" s="5">
        <v>599.03701999999998</v>
      </c>
      <c r="G3805" s="5">
        <v>4.2694999999999999</v>
      </c>
      <c r="H3805" s="5">
        <v>355.20632999999998</v>
      </c>
    </row>
    <row r="3806" spans="1:8" ht="18.75" customHeight="1" thickBot="1" x14ac:dyDescent="0.25">
      <c r="A3806" s="78"/>
      <c r="B3806" s="82"/>
      <c r="C3806" s="84"/>
      <c r="D3806" s="3" t="s">
        <v>16</v>
      </c>
      <c r="E3806" s="5">
        <v>21.5335</v>
      </c>
      <c r="F3806" s="5">
        <v>350.99</v>
      </c>
      <c r="G3806" s="5">
        <v>21.946000000000002</v>
      </c>
      <c r="H3806" s="5">
        <v>335.36</v>
      </c>
    </row>
    <row r="3807" spans="1:8" ht="18.75" customHeight="1" thickBot="1" x14ac:dyDescent="0.25">
      <c r="A3807" s="78"/>
      <c r="B3807" s="82"/>
      <c r="C3807" s="84"/>
      <c r="D3807" s="3" t="s">
        <v>29</v>
      </c>
      <c r="E3807" s="5">
        <v>7.867</v>
      </c>
      <c r="F3807" s="5">
        <v>855.60191999999995</v>
      </c>
      <c r="G3807" s="5">
        <v>5.2404999999999999</v>
      </c>
      <c r="H3807" s="5">
        <v>533.34058000000005</v>
      </c>
    </row>
    <row r="3808" spans="1:8" ht="18.75" customHeight="1" thickBot="1" x14ac:dyDescent="0.25">
      <c r="A3808" s="78"/>
      <c r="B3808" s="82"/>
      <c r="C3808" s="84"/>
      <c r="D3808" s="3" t="s">
        <v>514</v>
      </c>
      <c r="E3808" s="5">
        <v>0.1905</v>
      </c>
      <c r="F3808" s="5">
        <v>4.67</v>
      </c>
      <c r="G3808" s="5">
        <v>0.1055</v>
      </c>
      <c r="H3808" s="5">
        <v>3.89</v>
      </c>
    </row>
    <row r="3809" spans="1:8" ht="18.75" customHeight="1" thickBot="1" x14ac:dyDescent="0.25">
      <c r="A3809" s="78"/>
      <c r="B3809" s="82"/>
      <c r="C3809" s="84"/>
      <c r="D3809" s="3" t="s">
        <v>625</v>
      </c>
      <c r="E3809" s="5">
        <v>7.4999999999999997E-2</v>
      </c>
      <c r="F3809" s="5">
        <v>3.75</v>
      </c>
      <c r="G3809" s="5">
        <v>0.20799999999999999</v>
      </c>
      <c r="H3809" s="5">
        <v>10.66023</v>
      </c>
    </row>
    <row r="3810" spans="1:8" ht="18.75" customHeight="1" thickBot="1" x14ac:dyDescent="0.25">
      <c r="A3810" s="78"/>
      <c r="B3810" s="82"/>
      <c r="C3810" s="84"/>
      <c r="D3810" s="3" t="s">
        <v>99</v>
      </c>
      <c r="E3810" s="5">
        <v>8.8999999999999996E-2</v>
      </c>
      <c r="F3810" s="5">
        <v>8.7899999999999991</v>
      </c>
      <c r="G3810" s="5">
        <v>4.0000000000000001E-3</v>
      </c>
      <c r="H3810" s="5">
        <v>0.55000000000000004</v>
      </c>
    </row>
    <row r="3811" spans="1:8" ht="18.75" customHeight="1" thickBot="1" x14ac:dyDescent="0.25">
      <c r="A3811" s="78"/>
      <c r="B3811" s="82"/>
      <c r="C3811" s="84"/>
      <c r="D3811" s="3" t="s">
        <v>20</v>
      </c>
      <c r="E3811" s="5">
        <v>14.6945</v>
      </c>
      <c r="F3811" s="5">
        <v>953.66259000000002</v>
      </c>
      <c r="G3811" s="5">
        <v>13.9945</v>
      </c>
      <c r="H3811" s="5">
        <v>832.09707000000003</v>
      </c>
    </row>
    <row r="3812" spans="1:8" ht="18.75" customHeight="1" thickBot="1" x14ac:dyDescent="0.25">
      <c r="A3812" s="78"/>
      <c r="B3812" s="82"/>
      <c r="C3812" s="84"/>
      <c r="D3812" s="3" t="s">
        <v>8</v>
      </c>
      <c r="E3812" s="5">
        <v>8.8499999999999995E-2</v>
      </c>
      <c r="F3812" s="5">
        <v>1.7728600000000001</v>
      </c>
      <c r="G3812" s="5">
        <v>0.155</v>
      </c>
      <c r="H3812" s="5">
        <v>6.9389399999999997</v>
      </c>
    </row>
    <row r="3813" spans="1:8" ht="18.75" customHeight="1" thickBot="1" x14ac:dyDescent="0.25">
      <c r="A3813" s="78"/>
      <c r="B3813" s="82"/>
      <c r="C3813" s="84"/>
      <c r="D3813" s="3" t="s">
        <v>107</v>
      </c>
      <c r="E3813" s="5">
        <v>12.269500000000001</v>
      </c>
      <c r="F3813" s="5">
        <v>748.06500000000005</v>
      </c>
      <c r="G3813" s="5">
        <v>13.532</v>
      </c>
      <c r="H3813" s="5">
        <v>827.43011999999999</v>
      </c>
    </row>
    <row r="3814" spans="1:8" ht="18.75" customHeight="1" thickBot="1" x14ac:dyDescent="0.25">
      <c r="A3814" s="78"/>
      <c r="B3814" s="82"/>
      <c r="C3814" s="84"/>
      <c r="D3814" s="3" t="s">
        <v>87</v>
      </c>
      <c r="E3814" s="5">
        <v>0.69899999999999995</v>
      </c>
      <c r="F3814" s="5">
        <v>25.795000000000002</v>
      </c>
      <c r="G3814" s="5">
        <v>0.68600000000000005</v>
      </c>
      <c r="H3814" s="5">
        <v>29.674980000000001</v>
      </c>
    </row>
    <row r="3815" spans="1:8" ht="18.75" customHeight="1" thickBot="1" x14ac:dyDescent="0.25">
      <c r="A3815" s="78"/>
      <c r="B3815" s="82"/>
      <c r="C3815" s="84"/>
      <c r="D3815" s="3" t="s">
        <v>74</v>
      </c>
      <c r="E3815" s="5">
        <v>5.0510000000000002</v>
      </c>
      <c r="F3815" s="5">
        <v>66.638329999999996</v>
      </c>
      <c r="G3815" s="5">
        <v>4.718</v>
      </c>
      <c r="H3815" s="5">
        <v>52.080010000000001</v>
      </c>
    </row>
    <row r="3816" spans="1:8" ht="18.75" customHeight="1" thickBot="1" x14ac:dyDescent="0.25">
      <c r="A3816" s="78"/>
      <c r="B3816" s="82"/>
      <c r="C3816" s="84"/>
      <c r="D3816" s="3" t="s">
        <v>170</v>
      </c>
      <c r="E3816" s="5">
        <v>94.358000000000004</v>
      </c>
      <c r="F3816" s="5">
        <v>1293.492</v>
      </c>
      <c r="G3816" s="5">
        <v>89.823999999999998</v>
      </c>
      <c r="H3816" s="5">
        <v>1173.68833</v>
      </c>
    </row>
    <row r="3817" spans="1:8" ht="18.75" customHeight="1" thickBot="1" x14ac:dyDescent="0.25">
      <c r="A3817" s="78"/>
      <c r="B3817" s="82"/>
      <c r="C3817" s="84"/>
      <c r="D3817" s="3" t="s">
        <v>149</v>
      </c>
      <c r="E3817" s="4"/>
      <c r="F3817" s="4"/>
      <c r="G3817" s="5">
        <v>0.47</v>
      </c>
      <c r="H3817" s="5">
        <v>2.605</v>
      </c>
    </row>
    <row r="3818" spans="1:8" ht="18.75" customHeight="1" thickBot="1" x14ac:dyDescent="0.25">
      <c r="A3818" s="78"/>
      <c r="B3818" s="82"/>
      <c r="C3818" s="84"/>
      <c r="D3818" s="3" t="s">
        <v>95</v>
      </c>
      <c r="E3818" s="5">
        <v>10.584</v>
      </c>
      <c r="F3818" s="5">
        <v>117.31</v>
      </c>
      <c r="G3818" s="5">
        <v>6.39</v>
      </c>
      <c r="H3818" s="5">
        <v>62.406669999999998</v>
      </c>
    </row>
    <row r="3819" spans="1:8" ht="18.75" customHeight="1" thickBot="1" x14ac:dyDescent="0.25">
      <c r="A3819" s="78"/>
      <c r="B3819" s="82"/>
      <c r="C3819" s="84"/>
      <c r="D3819" s="3" t="s">
        <v>160</v>
      </c>
      <c r="E3819" s="5">
        <v>68.447999999999993</v>
      </c>
      <c r="F3819" s="5">
        <v>1552.76136</v>
      </c>
      <c r="G3819" s="5">
        <v>33.94</v>
      </c>
      <c r="H3819" s="5">
        <v>1029.145</v>
      </c>
    </row>
    <row r="3820" spans="1:8" ht="18.75" customHeight="1" thickBot="1" x14ac:dyDescent="0.25">
      <c r="A3820" s="78"/>
      <c r="B3820" s="82"/>
      <c r="C3820" s="84"/>
      <c r="D3820" s="3" t="s">
        <v>18</v>
      </c>
      <c r="E3820" s="5">
        <v>11.887</v>
      </c>
      <c r="F3820" s="5">
        <v>157.86680999999999</v>
      </c>
      <c r="G3820" s="5">
        <v>7.9640000000000004</v>
      </c>
      <c r="H3820" s="5">
        <v>110.04136</v>
      </c>
    </row>
    <row r="3821" spans="1:8" ht="18.75" customHeight="1" thickBot="1" x14ac:dyDescent="0.25">
      <c r="A3821" s="78"/>
      <c r="B3821" s="82"/>
      <c r="C3821" s="84"/>
      <c r="D3821" s="3" t="s">
        <v>88</v>
      </c>
      <c r="E3821" s="5">
        <v>2.5000000000000001E-2</v>
      </c>
      <c r="F3821" s="5">
        <v>0.41</v>
      </c>
      <c r="G3821" s="5">
        <v>0.85050000000000003</v>
      </c>
      <c r="H3821" s="5">
        <v>11.30499</v>
      </c>
    </row>
    <row r="3822" spans="1:8" ht="18.75" customHeight="1" thickBot="1" x14ac:dyDescent="0.25">
      <c r="A3822" s="78"/>
      <c r="B3822" s="82"/>
      <c r="C3822" s="84"/>
      <c r="D3822" s="3" t="s">
        <v>115</v>
      </c>
      <c r="E3822" s="4"/>
      <c r="F3822" s="4"/>
      <c r="G3822" s="5">
        <v>0.72</v>
      </c>
      <c r="H3822" s="5">
        <v>15.135</v>
      </c>
    </row>
    <row r="3823" spans="1:8" ht="18.75" customHeight="1" thickBot="1" x14ac:dyDescent="0.25">
      <c r="A3823" s="78"/>
      <c r="B3823" s="82"/>
      <c r="C3823" s="84"/>
      <c r="D3823" s="3" t="s">
        <v>94</v>
      </c>
      <c r="E3823" s="5">
        <v>3.0000000000000001E-3</v>
      </c>
      <c r="F3823" s="5">
        <v>0.15</v>
      </c>
      <c r="G3823" s="4"/>
      <c r="H3823" s="4"/>
    </row>
    <row r="3824" spans="1:8" ht="18.75" customHeight="1" thickBot="1" x14ac:dyDescent="0.25">
      <c r="A3824" s="78"/>
      <c r="B3824" s="82"/>
      <c r="C3824" s="84"/>
      <c r="D3824" s="3" t="s">
        <v>108</v>
      </c>
      <c r="E3824" s="5">
        <v>0.02</v>
      </c>
      <c r="F3824" s="5">
        <v>0.14666999999999999</v>
      </c>
      <c r="G3824" s="4"/>
      <c r="H3824" s="4"/>
    </row>
    <row r="3825" spans="1:8" ht="18.75" customHeight="1" thickBot="1" x14ac:dyDescent="0.25">
      <c r="A3825" s="78"/>
      <c r="B3825" s="82"/>
      <c r="C3825" s="84"/>
      <c r="D3825" s="3" t="s">
        <v>17</v>
      </c>
      <c r="E3825" s="5">
        <v>15.2895</v>
      </c>
      <c r="F3825" s="5">
        <v>215.20845</v>
      </c>
      <c r="G3825" s="5">
        <v>8.2584999999999997</v>
      </c>
      <c r="H3825" s="5">
        <v>118.84820000000001</v>
      </c>
    </row>
    <row r="3826" spans="1:8" ht="18.75" customHeight="1" thickBot="1" x14ac:dyDescent="0.25">
      <c r="A3826" s="78"/>
      <c r="B3826" s="82"/>
      <c r="C3826" s="84"/>
      <c r="D3826" s="3" t="s">
        <v>63</v>
      </c>
      <c r="E3826" s="5">
        <v>2.0634999999999999</v>
      </c>
      <c r="F3826" s="5">
        <v>383.63481000000002</v>
      </c>
      <c r="G3826" s="5">
        <v>2.0185</v>
      </c>
      <c r="H3826" s="5">
        <v>297.3485</v>
      </c>
    </row>
    <row r="3827" spans="1:8" ht="18.75" customHeight="1" thickBot="1" x14ac:dyDescent="0.25">
      <c r="A3827" s="78"/>
      <c r="B3827" s="82"/>
      <c r="C3827" s="84"/>
      <c r="D3827" s="3" t="s">
        <v>770</v>
      </c>
      <c r="E3827" s="5">
        <v>3.5999999999999997E-2</v>
      </c>
      <c r="F3827" s="5">
        <v>1.44</v>
      </c>
      <c r="G3827" s="4"/>
      <c r="H3827" s="4"/>
    </row>
    <row r="3828" spans="1:8" ht="18.75" customHeight="1" thickBot="1" x14ac:dyDescent="0.25">
      <c r="A3828" s="78"/>
      <c r="B3828" s="82"/>
      <c r="C3828" s="84"/>
      <c r="D3828" s="3" t="s">
        <v>102</v>
      </c>
      <c r="E3828" s="5">
        <v>2.35E-2</v>
      </c>
      <c r="F3828" s="5">
        <v>1.256</v>
      </c>
      <c r="G3828" s="5">
        <v>1.55E-2</v>
      </c>
      <c r="H3828" s="5">
        <v>0.52500000000000002</v>
      </c>
    </row>
    <row r="3829" spans="1:8" ht="18.75" customHeight="1" thickBot="1" x14ac:dyDescent="0.25">
      <c r="A3829" s="78"/>
      <c r="B3829" s="82"/>
      <c r="C3829" s="84"/>
      <c r="D3829" s="3" t="s">
        <v>28</v>
      </c>
      <c r="E3829" s="5">
        <v>5.9465000000000003</v>
      </c>
      <c r="F3829" s="5">
        <v>193.11167</v>
      </c>
      <c r="G3829" s="5">
        <v>5.9115000000000002</v>
      </c>
      <c r="H3829" s="5">
        <v>148.185</v>
      </c>
    </row>
    <row r="3830" spans="1:8" ht="18.75" customHeight="1" thickBot="1" x14ac:dyDescent="0.25">
      <c r="A3830" s="78"/>
      <c r="B3830" s="82"/>
      <c r="C3830" s="84"/>
      <c r="D3830" s="3" t="s">
        <v>103</v>
      </c>
      <c r="E3830" s="5">
        <v>2.1800000000000002</v>
      </c>
      <c r="F3830" s="5">
        <v>10.41333</v>
      </c>
      <c r="G3830" s="4"/>
      <c r="H3830" s="4"/>
    </row>
    <row r="3831" spans="1:8" ht="18.75" customHeight="1" thickBot="1" x14ac:dyDescent="0.25">
      <c r="A3831" s="78"/>
      <c r="B3831" s="82"/>
      <c r="C3831" s="84"/>
      <c r="D3831" s="3" t="s">
        <v>21</v>
      </c>
      <c r="E3831" s="5">
        <v>1.7999999999999999E-2</v>
      </c>
      <c r="F3831" s="5">
        <v>1.32</v>
      </c>
      <c r="G3831" s="4"/>
      <c r="H3831" s="4"/>
    </row>
    <row r="3832" spans="1:8" ht="18.75" customHeight="1" thickBot="1" x14ac:dyDescent="0.25">
      <c r="A3832" s="78"/>
      <c r="B3832" s="82"/>
      <c r="C3832" s="84"/>
      <c r="D3832" s="3" t="s">
        <v>608</v>
      </c>
      <c r="E3832" s="5">
        <v>7.82</v>
      </c>
      <c r="F3832" s="5">
        <v>37.945999999999998</v>
      </c>
      <c r="G3832" s="5">
        <v>1.93</v>
      </c>
      <c r="H3832" s="5">
        <v>10.94182</v>
      </c>
    </row>
    <row r="3833" spans="1:8" ht="18.75" customHeight="1" thickBot="1" x14ac:dyDescent="0.25">
      <c r="A3833" s="78"/>
      <c r="B3833" s="82"/>
      <c r="C3833" s="84"/>
      <c r="D3833" s="3" t="s">
        <v>67</v>
      </c>
      <c r="E3833" s="5">
        <v>0.10150000000000001</v>
      </c>
      <c r="F3833" s="5">
        <v>10.831</v>
      </c>
      <c r="G3833" s="5">
        <v>0.42049999999999998</v>
      </c>
      <c r="H3833" s="5">
        <v>40.58426</v>
      </c>
    </row>
    <row r="3834" spans="1:8" ht="18.75" customHeight="1" thickBot="1" x14ac:dyDescent="0.25">
      <c r="A3834" s="78"/>
      <c r="B3834" s="82"/>
      <c r="C3834" s="84"/>
      <c r="D3834" s="3" t="s">
        <v>145</v>
      </c>
      <c r="E3834" s="5">
        <v>2.7334999999999998</v>
      </c>
      <c r="F3834" s="5">
        <v>59.024500000000003</v>
      </c>
      <c r="G3834" s="5">
        <v>2.1080000000000001</v>
      </c>
      <c r="H3834" s="5">
        <v>46.217669999999998</v>
      </c>
    </row>
    <row r="3835" spans="1:8" ht="18.75" customHeight="1" thickBot="1" x14ac:dyDescent="0.25">
      <c r="A3835" s="78"/>
      <c r="B3835" s="82"/>
      <c r="C3835" s="84"/>
      <c r="D3835" s="3" t="s">
        <v>78</v>
      </c>
      <c r="E3835" s="5">
        <v>0.08</v>
      </c>
      <c r="F3835" s="5">
        <v>0.25</v>
      </c>
      <c r="G3835" s="4"/>
      <c r="H3835" s="4"/>
    </row>
    <row r="3836" spans="1:8" ht="18.75" customHeight="1" thickBot="1" x14ac:dyDescent="0.25">
      <c r="A3836" s="78"/>
      <c r="B3836" s="82"/>
      <c r="C3836" s="84"/>
      <c r="D3836" s="3" t="s">
        <v>101</v>
      </c>
      <c r="E3836" s="5">
        <v>0.34</v>
      </c>
      <c r="F3836" s="5">
        <v>3.57</v>
      </c>
      <c r="G3836" s="5">
        <v>0.02</v>
      </c>
      <c r="H3836" s="5">
        <v>0.33</v>
      </c>
    </row>
    <row r="3837" spans="1:8" ht="18.75" customHeight="1" thickBot="1" x14ac:dyDescent="0.25">
      <c r="A3837" s="78"/>
      <c r="B3837" s="82"/>
      <c r="C3837" s="84"/>
      <c r="D3837" s="3" t="s">
        <v>771</v>
      </c>
      <c r="E3837" s="5">
        <v>0.06</v>
      </c>
      <c r="F3837" s="5">
        <v>0.8</v>
      </c>
      <c r="G3837" s="4"/>
      <c r="H3837" s="4"/>
    </row>
    <row r="3838" spans="1:8" ht="18.75" customHeight="1" thickBot="1" x14ac:dyDescent="0.25">
      <c r="A3838" s="78"/>
      <c r="B3838" s="82"/>
      <c r="C3838" s="84"/>
      <c r="D3838" s="3" t="s">
        <v>100</v>
      </c>
      <c r="E3838" s="5">
        <v>0.06</v>
      </c>
      <c r="F3838" s="5">
        <v>0.48</v>
      </c>
      <c r="G3838" s="4"/>
      <c r="H3838" s="4"/>
    </row>
    <row r="3839" spans="1:8" ht="18.75" customHeight="1" thickBot="1" x14ac:dyDescent="0.25">
      <c r="A3839" s="78"/>
      <c r="B3839" s="82"/>
      <c r="C3839" s="84"/>
      <c r="D3839" s="3" t="s">
        <v>285</v>
      </c>
      <c r="E3839" s="5">
        <v>6.0000000000000001E-3</v>
      </c>
      <c r="F3839" s="5">
        <v>0.4</v>
      </c>
      <c r="G3839" s="4"/>
      <c r="H3839" s="4"/>
    </row>
    <row r="3840" spans="1:8" ht="18.75" customHeight="1" thickBot="1" x14ac:dyDescent="0.25">
      <c r="A3840" s="78"/>
      <c r="B3840" s="82"/>
      <c r="C3840" s="85"/>
      <c r="D3840" s="3" t="s">
        <v>97</v>
      </c>
      <c r="E3840" s="5">
        <v>4.3999999999999997E-2</v>
      </c>
      <c r="F3840" s="5">
        <v>2.0499999999999998</v>
      </c>
      <c r="G3840" s="4"/>
      <c r="H3840" s="4"/>
    </row>
    <row r="3841" spans="1:8" ht="18.75" customHeight="1" thickBot="1" x14ac:dyDescent="0.25">
      <c r="A3841" s="78"/>
      <c r="B3841" s="82"/>
      <c r="C3841" s="83" t="s">
        <v>51</v>
      </c>
      <c r="D3841" s="3" t="s">
        <v>55</v>
      </c>
      <c r="E3841" s="5">
        <v>4.0000000000000001E-3</v>
      </c>
      <c r="F3841" s="5">
        <v>0.47</v>
      </c>
      <c r="G3841" s="5">
        <v>5.0500000000000003E-2</v>
      </c>
      <c r="H3841" s="5">
        <v>9.16</v>
      </c>
    </row>
    <row r="3842" spans="1:8" ht="18.75" customHeight="1" thickBot="1" x14ac:dyDescent="0.25">
      <c r="A3842" s="78"/>
      <c r="B3842" s="82"/>
      <c r="C3842" s="84"/>
      <c r="D3842" s="3" t="s">
        <v>53</v>
      </c>
      <c r="E3842" s="5">
        <v>4.2000000000000003E-2</v>
      </c>
      <c r="F3842" s="5">
        <v>7.25</v>
      </c>
      <c r="G3842" s="5">
        <v>3.5000000000000001E-3</v>
      </c>
      <c r="H3842" s="5">
        <v>0.6</v>
      </c>
    </row>
    <row r="3843" spans="1:8" ht="18.75" customHeight="1" thickBot="1" x14ac:dyDescent="0.25">
      <c r="A3843" s="78"/>
      <c r="B3843" s="82"/>
      <c r="C3843" s="84"/>
      <c r="D3843" s="3" t="s">
        <v>136</v>
      </c>
      <c r="E3843" s="4"/>
      <c r="F3843" s="4"/>
      <c r="G3843" s="5">
        <v>1.55E-2</v>
      </c>
      <c r="H3843" s="5">
        <v>1.85</v>
      </c>
    </row>
    <row r="3844" spans="1:8" ht="18.75" customHeight="1" thickBot="1" x14ac:dyDescent="0.25">
      <c r="A3844" s="78"/>
      <c r="B3844" s="82"/>
      <c r="C3844" s="84"/>
      <c r="D3844" s="3" t="s">
        <v>772</v>
      </c>
      <c r="E3844" s="5">
        <v>26.37</v>
      </c>
      <c r="F3844" s="5">
        <v>505.69</v>
      </c>
      <c r="G3844" s="5">
        <v>19.314</v>
      </c>
      <c r="H3844" s="5">
        <v>610.29999999999995</v>
      </c>
    </row>
    <row r="3845" spans="1:8" ht="18.75" customHeight="1" thickBot="1" x14ac:dyDescent="0.25">
      <c r="A3845" s="78"/>
      <c r="B3845" s="82"/>
      <c r="C3845" s="84"/>
      <c r="D3845" s="3" t="s">
        <v>207</v>
      </c>
      <c r="E3845" s="5">
        <v>57.488</v>
      </c>
      <c r="F3845" s="5">
        <v>2195.5546599999998</v>
      </c>
      <c r="G3845" s="5">
        <v>34.680999999999997</v>
      </c>
      <c r="H3845" s="5">
        <v>1484.9</v>
      </c>
    </row>
    <row r="3846" spans="1:8" ht="18.75" customHeight="1" thickBot="1" x14ac:dyDescent="0.25">
      <c r="A3846" s="78"/>
      <c r="B3846" s="82"/>
      <c r="C3846" s="84"/>
      <c r="D3846" s="3" t="s">
        <v>773</v>
      </c>
      <c r="E3846" s="5">
        <v>0.7</v>
      </c>
      <c r="F3846" s="5">
        <v>13.39</v>
      </c>
      <c r="G3846" s="4"/>
      <c r="H3846" s="4"/>
    </row>
    <row r="3847" spans="1:8" ht="18.75" customHeight="1" thickBot="1" x14ac:dyDescent="0.25">
      <c r="A3847" s="78"/>
      <c r="B3847" s="82"/>
      <c r="C3847" s="84"/>
      <c r="D3847" s="3" t="s">
        <v>137</v>
      </c>
      <c r="E3847" s="5">
        <v>0.12</v>
      </c>
      <c r="F3847" s="5">
        <v>24</v>
      </c>
      <c r="G3847" s="5">
        <v>0.02</v>
      </c>
      <c r="H3847" s="5">
        <v>4</v>
      </c>
    </row>
    <row r="3848" spans="1:8" ht="18.75" customHeight="1" thickBot="1" x14ac:dyDescent="0.25">
      <c r="A3848" s="78"/>
      <c r="B3848" s="82"/>
      <c r="C3848" s="85"/>
      <c r="D3848" s="3" t="s">
        <v>199</v>
      </c>
      <c r="E3848" s="5">
        <v>1.081</v>
      </c>
      <c r="F3848" s="5">
        <v>181.91001</v>
      </c>
      <c r="G3848" s="5">
        <v>0.62050000000000005</v>
      </c>
      <c r="H3848" s="5">
        <v>115.17</v>
      </c>
    </row>
    <row r="3849" spans="1:8" ht="18.75" customHeight="1" thickBot="1" x14ac:dyDescent="0.25">
      <c r="A3849" s="78"/>
      <c r="B3849" s="82"/>
      <c r="C3849" s="83" t="s">
        <v>154</v>
      </c>
      <c r="D3849" s="3" t="s">
        <v>774</v>
      </c>
      <c r="E3849" s="5">
        <v>113.616</v>
      </c>
      <c r="F3849" s="5">
        <v>113.616</v>
      </c>
      <c r="G3849" s="5">
        <v>31.498000000000001</v>
      </c>
      <c r="H3849" s="5">
        <v>31.498000000000001</v>
      </c>
    </row>
    <row r="3850" spans="1:8" ht="18.75" customHeight="1" thickBot="1" x14ac:dyDescent="0.25">
      <c r="A3850" s="78"/>
      <c r="B3850" s="82"/>
      <c r="C3850" s="84"/>
      <c r="D3850" s="3" t="s">
        <v>528</v>
      </c>
      <c r="E3850" s="5">
        <v>526.59</v>
      </c>
      <c r="F3850" s="5">
        <v>526.59</v>
      </c>
      <c r="G3850" s="5">
        <v>886.23299999999995</v>
      </c>
      <c r="H3850" s="5">
        <v>886.23299999999995</v>
      </c>
    </row>
    <row r="3851" spans="1:8" ht="18.75" customHeight="1" thickBot="1" x14ac:dyDescent="0.25">
      <c r="A3851" s="78"/>
      <c r="B3851" s="82"/>
      <c r="C3851" s="85"/>
      <c r="D3851" s="3" t="s">
        <v>610</v>
      </c>
      <c r="E3851" s="5">
        <v>5977.2489999999998</v>
      </c>
      <c r="F3851" s="5">
        <v>17931.746999999999</v>
      </c>
      <c r="G3851" s="5">
        <v>5413.8710000000001</v>
      </c>
      <c r="H3851" s="5">
        <v>16241.612999999999</v>
      </c>
    </row>
    <row r="3852" spans="1:8" ht="18.75" customHeight="1" thickBot="1" x14ac:dyDescent="0.25">
      <c r="A3852" s="78"/>
      <c r="B3852" s="82"/>
      <c r="C3852" s="83" t="s">
        <v>33</v>
      </c>
      <c r="D3852" s="3" t="s">
        <v>37</v>
      </c>
      <c r="E3852" s="5">
        <v>1148.7950000000001</v>
      </c>
      <c r="F3852" s="5">
        <v>5577.2150000000001</v>
      </c>
      <c r="G3852" s="5">
        <v>1948.068</v>
      </c>
      <c r="H3852" s="5">
        <v>13759.71</v>
      </c>
    </row>
    <row r="3853" spans="1:8" ht="18.75" customHeight="1" thickBot="1" x14ac:dyDescent="0.25">
      <c r="A3853" s="78"/>
      <c r="B3853" s="82"/>
      <c r="C3853" s="84"/>
      <c r="D3853" s="3" t="s">
        <v>134</v>
      </c>
      <c r="E3853" s="5">
        <v>0.95</v>
      </c>
      <c r="F3853" s="5">
        <v>14.54</v>
      </c>
      <c r="G3853" s="5">
        <v>15.696999999999999</v>
      </c>
      <c r="H3853" s="5">
        <v>134.97999999999999</v>
      </c>
    </row>
    <row r="3854" spans="1:8" ht="18.75" customHeight="1" thickBot="1" x14ac:dyDescent="0.25">
      <c r="A3854" s="78"/>
      <c r="B3854" s="82"/>
      <c r="C3854" s="84"/>
      <c r="D3854" s="3" t="s">
        <v>126</v>
      </c>
      <c r="E3854" s="5">
        <v>9.0939999999999994</v>
      </c>
      <c r="F3854" s="5">
        <v>85.364999999999995</v>
      </c>
      <c r="G3854" s="5">
        <v>6.03</v>
      </c>
      <c r="H3854" s="5">
        <v>54.42</v>
      </c>
    </row>
    <row r="3855" spans="1:8" ht="18.75" customHeight="1" thickBot="1" x14ac:dyDescent="0.25">
      <c r="A3855" s="78"/>
      <c r="B3855" s="82"/>
      <c r="C3855" s="84"/>
      <c r="D3855" s="3" t="s">
        <v>131</v>
      </c>
      <c r="E3855" s="5">
        <v>459.95100000000002</v>
      </c>
      <c r="F3855" s="5">
        <v>3503.4307100000001</v>
      </c>
      <c r="G3855" s="5">
        <v>410.87849999999997</v>
      </c>
      <c r="H3855" s="5">
        <v>2857.7127500000001</v>
      </c>
    </row>
    <row r="3856" spans="1:8" ht="18.75" customHeight="1" thickBot="1" x14ac:dyDescent="0.25">
      <c r="A3856" s="78"/>
      <c r="B3856" s="82"/>
      <c r="C3856" s="84"/>
      <c r="D3856" s="3" t="s">
        <v>195</v>
      </c>
      <c r="E3856" s="5">
        <v>38.316000000000003</v>
      </c>
      <c r="F3856" s="5">
        <v>153.26400000000001</v>
      </c>
      <c r="G3856" s="5">
        <v>12.6</v>
      </c>
      <c r="H3856" s="5">
        <v>84</v>
      </c>
    </row>
    <row r="3857" spans="1:8" ht="18.75" customHeight="1" thickBot="1" x14ac:dyDescent="0.25">
      <c r="A3857" s="78"/>
      <c r="B3857" s="82"/>
      <c r="C3857" s="84"/>
      <c r="D3857" s="3" t="s">
        <v>133</v>
      </c>
      <c r="E3857" s="5">
        <v>0.14499999999999999</v>
      </c>
      <c r="F3857" s="5">
        <v>0.434</v>
      </c>
      <c r="G3857" s="5">
        <v>1.0500000000000001E-2</v>
      </c>
      <c r="H3857" s="5">
        <v>6.5000000000000002E-2</v>
      </c>
    </row>
    <row r="3858" spans="1:8" ht="18.75" customHeight="1" thickBot="1" x14ac:dyDescent="0.25">
      <c r="A3858" s="78"/>
      <c r="B3858" s="82"/>
      <c r="C3858" s="84"/>
      <c r="D3858" s="3" t="s">
        <v>38</v>
      </c>
      <c r="E3858" s="5">
        <v>1634.912</v>
      </c>
      <c r="F3858" s="5">
        <v>10535.39</v>
      </c>
      <c r="G3858" s="5">
        <v>2404.241</v>
      </c>
      <c r="H3858" s="5">
        <v>14141.475</v>
      </c>
    </row>
    <row r="3859" spans="1:8" ht="18.75" customHeight="1" thickBot="1" x14ac:dyDescent="0.25">
      <c r="A3859" s="78"/>
      <c r="B3859" s="82"/>
      <c r="C3859" s="84"/>
      <c r="D3859" s="3" t="s">
        <v>132</v>
      </c>
      <c r="E3859" s="5">
        <v>0.1875</v>
      </c>
      <c r="F3859" s="5">
        <v>12.236000000000001</v>
      </c>
      <c r="G3859" s="5">
        <v>0.123</v>
      </c>
      <c r="H3859" s="5">
        <v>5.93</v>
      </c>
    </row>
    <row r="3860" spans="1:8" ht="18.75" customHeight="1" thickBot="1" x14ac:dyDescent="0.25">
      <c r="A3860" s="78"/>
      <c r="B3860" s="82"/>
      <c r="C3860" s="84"/>
      <c r="D3860" s="3" t="s">
        <v>41</v>
      </c>
      <c r="E3860" s="5">
        <v>1057.5830000000001</v>
      </c>
      <c r="F3860" s="5">
        <v>3400.5650000000001</v>
      </c>
      <c r="G3860" s="5">
        <v>2484.4560000000001</v>
      </c>
      <c r="H3860" s="5">
        <v>6984.5241900000001</v>
      </c>
    </row>
    <row r="3861" spans="1:8" ht="18.75" customHeight="1" thickBot="1" x14ac:dyDescent="0.25">
      <c r="A3861" s="78"/>
      <c r="B3861" s="82"/>
      <c r="C3861" s="84"/>
      <c r="D3861" s="3" t="s">
        <v>125</v>
      </c>
      <c r="E3861" s="5">
        <v>89.6995</v>
      </c>
      <c r="F3861" s="5">
        <v>499.20999</v>
      </c>
      <c r="G3861" s="5">
        <v>1.3160000000000001</v>
      </c>
      <c r="H3861" s="5">
        <v>14.05</v>
      </c>
    </row>
    <row r="3862" spans="1:8" ht="18.75" customHeight="1" thickBot="1" x14ac:dyDescent="0.25">
      <c r="A3862" s="78"/>
      <c r="B3862" s="82"/>
      <c r="C3862" s="84"/>
      <c r="D3862" s="3" t="s">
        <v>36</v>
      </c>
      <c r="E3862" s="5">
        <v>7.569</v>
      </c>
      <c r="F3862" s="5">
        <v>115.45</v>
      </c>
      <c r="G3862" s="5">
        <v>7.1994999999999996</v>
      </c>
      <c r="H3862" s="5">
        <v>101.93333</v>
      </c>
    </row>
    <row r="3863" spans="1:8" ht="18.75" customHeight="1" thickBot="1" x14ac:dyDescent="0.25">
      <c r="A3863" s="78"/>
      <c r="B3863" s="82"/>
      <c r="C3863" s="84"/>
      <c r="D3863" s="3" t="s">
        <v>320</v>
      </c>
      <c r="E3863" s="5">
        <v>59.6</v>
      </c>
      <c r="F3863" s="5">
        <v>151.75</v>
      </c>
      <c r="G3863" s="5">
        <v>1.2</v>
      </c>
      <c r="H3863" s="5">
        <v>3.9</v>
      </c>
    </row>
    <row r="3864" spans="1:8" ht="18.75" customHeight="1" thickBot="1" x14ac:dyDescent="0.25">
      <c r="A3864" s="78"/>
      <c r="B3864" s="82"/>
      <c r="C3864" s="85"/>
      <c r="D3864" s="3" t="s">
        <v>247</v>
      </c>
      <c r="E3864" s="5">
        <v>0.02</v>
      </c>
      <c r="F3864" s="5">
        <v>0.36364000000000002</v>
      </c>
      <c r="G3864" s="5">
        <v>0.5</v>
      </c>
      <c r="H3864" s="5">
        <v>7.5</v>
      </c>
    </row>
    <row r="3865" spans="1:8" ht="18.75" customHeight="1" thickBot="1" x14ac:dyDescent="0.25">
      <c r="A3865" s="78"/>
      <c r="B3865" s="82"/>
      <c r="C3865" s="83" t="s">
        <v>44</v>
      </c>
      <c r="D3865" s="3" t="s">
        <v>50</v>
      </c>
      <c r="E3865" s="5">
        <v>7.5244999999999997</v>
      </c>
      <c r="F3865" s="5">
        <v>998.34286999999995</v>
      </c>
      <c r="G3865" s="5">
        <v>2.125</v>
      </c>
      <c r="H3865" s="5">
        <v>306.29401000000001</v>
      </c>
    </row>
    <row r="3866" spans="1:8" ht="18.75" customHeight="1" thickBot="1" x14ac:dyDescent="0.25">
      <c r="A3866" s="78"/>
      <c r="B3866" s="82"/>
      <c r="C3866" s="84"/>
      <c r="D3866" s="3" t="s">
        <v>46</v>
      </c>
      <c r="E3866" s="5">
        <v>411.077</v>
      </c>
      <c r="F3866" s="5">
        <v>38340.455499999996</v>
      </c>
      <c r="G3866" s="5">
        <v>277.59249999999997</v>
      </c>
      <c r="H3866" s="5">
        <v>21232.158500000001</v>
      </c>
    </row>
    <row r="3867" spans="1:8" ht="18.75" customHeight="1" thickBot="1" x14ac:dyDescent="0.25">
      <c r="A3867" s="78"/>
      <c r="B3867" s="82"/>
      <c r="C3867" s="84"/>
      <c r="D3867" s="3" t="s">
        <v>47</v>
      </c>
      <c r="E3867" s="5">
        <v>86.035499999999999</v>
      </c>
      <c r="F3867" s="5">
        <v>2038.9199599999999</v>
      </c>
      <c r="G3867" s="5">
        <v>7.1914999999999996</v>
      </c>
      <c r="H3867" s="5">
        <v>188.88441</v>
      </c>
    </row>
    <row r="3868" spans="1:8" ht="18.75" customHeight="1" thickBot="1" x14ac:dyDescent="0.25">
      <c r="A3868" s="78"/>
      <c r="B3868" s="82"/>
      <c r="C3868" s="84"/>
      <c r="D3868" s="3" t="s">
        <v>48</v>
      </c>
      <c r="E3868" s="5">
        <v>3.7959999999999998</v>
      </c>
      <c r="F3868" s="5">
        <v>355.16942</v>
      </c>
      <c r="G3868" s="5">
        <v>17.318000000000001</v>
      </c>
      <c r="H3868" s="5">
        <v>1735.4445000000001</v>
      </c>
    </row>
    <row r="3869" spans="1:8" ht="18.75" customHeight="1" thickBot="1" x14ac:dyDescent="0.25">
      <c r="A3869" s="78"/>
      <c r="B3869" s="82"/>
      <c r="C3869" s="84"/>
      <c r="D3869" s="3" t="s">
        <v>49</v>
      </c>
      <c r="E3869" s="5">
        <v>9.2940000000000005</v>
      </c>
      <c r="F3869" s="5">
        <v>183.20057</v>
      </c>
      <c r="G3869" s="5">
        <v>7.5324999999999998</v>
      </c>
      <c r="H3869" s="5">
        <v>175.31558999999999</v>
      </c>
    </row>
    <row r="3870" spans="1:8" ht="18.75" customHeight="1" thickBot="1" x14ac:dyDescent="0.25">
      <c r="A3870" s="78"/>
      <c r="B3870" s="82"/>
      <c r="C3870" s="84"/>
      <c r="D3870" s="3" t="s">
        <v>45</v>
      </c>
      <c r="E3870" s="5">
        <v>3.5745</v>
      </c>
      <c r="F3870" s="5">
        <v>181.01792</v>
      </c>
      <c r="G3870" s="5">
        <v>5.1604999999999999</v>
      </c>
      <c r="H3870" s="5">
        <v>236.76101</v>
      </c>
    </row>
    <row r="3871" spans="1:8" ht="18.75" customHeight="1" thickBot="1" x14ac:dyDescent="0.25">
      <c r="A3871" s="79"/>
      <c r="B3871" s="83"/>
      <c r="C3871" s="85"/>
      <c r="D3871" s="3" t="s">
        <v>395</v>
      </c>
      <c r="E3871" s="5">
        <v>2.5499999999999998E-2</v>
      </c>
      <c r="F3871" s="5">
        <v>2.4119999999999999</v>
      </c>
      <c r="G3871" s="4"/>
      <c r="H3871" s="4"/>
    </row>
    <row r="3872" spans="1:8" ht="18.75" customHeight="1" thickBot="1" x14ac:dyDescent="0.25">
      <c r="A3872" s="77" t="s">
        <v>775</v>
      </c>
      <c r="B3872" s="81" t="s">
        <v>60</v>
      </c>
      <c r="C3872" s="3" t="s">
        <v>33</v>
      </c>
      <c r="D3872" s="3" t="s">
        <v>132</v>
      </c>
      <c r="E3872" s="4"/>
      <c r="F3872" s="4"/>
      <c r="G3872" s="5">
        <v>0.307</v>
      </c>
      <c r="H3872" s="5">
        <v>18.545999999999999</v>
      </c>
    </row>
    <row r="3873" spans="1:8" ht="18.75" customHeight="1" thickBot="1" x14ac:dyDescent="0.25">
      <c r="A3873" s="78"/>
      <c r="B3873" s="82"/>
      <c r="C3873" s="83" t="s">
        <v>6</v>
      </c>
      <c r="D3873" s="3" t="s">
        <v>16</v>
      </c>
      <c r="E3873" s="5">
        <v>0.316</v>
      </c>
      <c r="F3873" s="5">
        <v>22.295000000000002</v>
      </c>
      <c r="G3873" s="5">
        <v>0.24399999999999999</v>
      </c>
      <c r="H3873" s="5">
        <v>17.553999999999998</v>
      </c>
    </row>
    <row r="3874" spans="1:8" ht="18.75" customHeight="1" thickBot="1" x14ac:dyDescent="0.25">
      <c r="A3874" s="78"/>
      <c r="B3874" s="82"/>
      <c r="C3874" s="84"/>
      <c r="D3874" s="3" t="s">
        <v>91</v>
      </c>
      <c r="E3874" s="5">
        <v>0.65600000000000003</v>
      </c>
      <c r="F3874" s="5">
        <v>46.438000000000002</v>
      </c>
      <c r="G3874" s="5">
        <v>0.55600000000000005</v>
      </c>
      <c r="H3874" s="5">
        <v>39.113</v>
      </c>
    </row>
    <row r="3875" spans="1:8" ht="18.75" customHeight="1" thickBot="1" x14ac:dyDescent="0.25">
      <c r="A3875" s="78"/>
      <c r="B3875" s="82"/>
      <c r="C3875" s="84"/>
      <c r="D3875" s="3" t="s">
        <v>17</v>
      </c>
      <c r="E3875" s="5">
        <v>0.32900000000000001</v>
      </c>
      <c r="F3875" s="5">
        <v>16.771000000000001</v>
      </c>
      <c r="G3875" s="5">
        <v>0.39600000000000002</v>
      </c>
      <c r="H3875" s="5">
        <v>21.143999999999998</v>
      </c>
    </row>
    <row r="3876" spans="1:8" ht="18.75" customHeight="1" thickBot="1" x14ac:dyDescent="0.25">
      <c r="A3876" s="78"/>
      <c r="B3876" s="82"/>
      <c r="C3876" s="84"/>
      <c r="D3876" s="3" t="s">
        <v>87</v>
      </c>
      <c r="E3876" s="5">
        <v>0.44</v>
      </c>
      <c r="F3876" s="5">
        <v>22.398</v>
      </c>
      <c r="G3876" s="5">
        <v>0.877</v>
      </c>
      <c r="H3876" s="5">
        <v>45.351999999999997</v>
      </c>
    </row>
    <row r="3877" spans="1:8" ht="18.75" customHeight="1" thickBot="1" x14ac:dyDescent="0.25">
      <c r="A3877" s="78"/>
      <c r="B3877" s="82"/>
      <c r="C3877" s="84"/>
      <c r="D3877" s="3" t="s">
        <v>107</v>
      </c>
      <c r="E3877" s="5">
        <v>0.43099999999999999</v>
      </c>
      <c r="F3877" s="5">
        <v>31.484999999999999</v>
      </c>
      <c r="G3877" s="5">
        <v>0.33200000000000002</v>
      </c>
      <c r="H3877" s="5">
        <v>22.178419999999999</v>
      </c>
    </row>
    <row r="3878" spans="1:8" ht="18.75" customHeight="1" thickBot="1" x14ac:dyDescent="0.25">
      <c r="A3878" s="78"/>
      <c r="B3878" s="82"/>
      <c r="C3878" s="84"/>
      <c r="D3878" s="3" t="s">
        <v>64</v>
      </c>
      <c r="E3878" s="5">
        <v>0.11799999999999999</v>
      </c>
      <c r="F3878" s="5">
        <v>14.47</v>
      </c>
      <c r="G3878" s="5">
        <v>0.14000000000000001</v>
      </c>
      <c r="H3878" s="5">
        <v>16.055</v>
      </c>
    </row>
    <row r="3879" spans="1:8" ht="18.75" customHeight="1" thickBot="1" x14ac:dyDescent="0.25">
      <c r="A3879" s="78"/>
      <c r="B3879" s="82"/>
      <c r="C3879" s="84"/>
      <c r="D3879" s="3" t="s">
        <v>111</v>
      </c>
      <c r="E3879" s="5">
        <v>0.63500000000000001</v>
      </c>
      <c r="F3879" s="5">
        <v>34.494999999999997</v>
      </c>
      <c r="G3879" s="5">
        <v>0.94750000000000001</v>
      </c>
      <c r="H3879" s="5">
        <v>49.93591</v>
      </c>
    </row>
    <row r="3880" spans="1:8" ht="18.75" customHeight="1" thickBot="1" x14ac:dyDescent="0.25">
      <c r="A3880" s="78"/>
      <c r="B3880" s="82"/>
      <c r="C3880" s="84"/>
      <c r="D3880" s="3" t="s">
        <v>26</v>
      </c>
      <c r="E3880" s="5">
        <v>0.23699999999999999</v>
      </c>
      <c r="F3880" s="5">
        <v>28.145</v>
      </c>
      <c r="G3880" s="5">
        <v>0.28999999999999998</v>
      </c>
      <c r="H3880" s="5">
        <v>33.575000000000003</v>
      </c>
    </row>
    <row r="3881" spans="1:8" ht="18.75" customHeight="1" thickBot="1" x14ac:dyDescent="0.25">
      <c r="A3881" s="78"/>
      <c r="B3881" s="82"/>
      <c r="C3881" s="84"/>
      <c r="D3881" s="3" t="s">
        <v>66</v>
      </c>
      <c r="E3881" s="5">
        <v>0.06</v>
      </c>
      <c r="F3881" s="5">
        <v>3.3</v>
      </c>
      <c r="G3881" s="5">
        <v>0.247</v>
      </c>
      <c r="H3881" s="5">
        <v>13.96158</v>
      </c>
    </row>
    <row r="3882" spans="1:8" ht="18.75" customHeight="1" thickBot="1" x14ac:dyDescent="0.25">
      <c r="A3882" s="78"/>
      <c r="B3882" s="82"/>
      <c r="C3882" s="84"/>
      <c r="D3882" s="3" t="s">
        <v>25</v>
      </c>
      <c r="E3882" s="5">
        <v>0.46200000000000002</v>
      </c>
      <c r="F3882" s="5">
        <v>23.34</v>
      </c>
      <c r="G3882" s="5">
        <v>0.755</v>
      </c>
      <c r="H3882" s="5">
        <v>39.38409</v>
      </c>
    </row>
    <row r="3883" spans="1:8" ht="18.75" customHeight="1" thickBot="1" x14ac:dyDescent="0.25">
      <c r="A3883" s="78"/>
      <c r="B3883" s="82"/>
      <c r="C3883" s="84"/>
      <c r="D3883" s="3" t="s">
        <v>21</v>
      </c>
      <c r="E3883" s="5">
        <v>0.29199999999999998</v>
      </c>
      <c r="F3883" s="5">
        <v>35.494999999999997</v>
      </c>
      <c r="G3883" s="5">
        <v>0.23599999999999999</v>
      </c>
      <c r="H3883" s="5">
        <v>27.27</v>
      </c>
    </row>
    <row r="3884" spans="1:8" ht="18.75" customHeight="1" thickBot="1" x14ac:dyDescent="0.25">
      <c r="A3884" s="78"/>
      <c r="B3884" s="82"/>
      <c r="C3884" s="85"/>
      <c r="D3884" s="3" t="s">
        <v>105</v>
      </c>
      <c r="E3884" s="5">
        <v>2.5000000000000001E-2</v>
      </c>
      <c r="F3884" s="5">
        <v>1.875</v>
      </c>
      <c r="G3884" s="4"/>
      <c r="H3884" s="4"/>
    </row>
    <row r="3885" spans="1:8" ht="18.75" customHeight="1" thickBot="1" x14ac:dyDescent="0.25">
      <c r="A3885" s="78"/>
      <c r="B3885" s="82"/>
      <c r="C3885" s="83" t="s">
        <v>44</v>
      </c>
      <c r="D3885" s="3" t="s">
        <v>46</v>
      </c>
      <c r="E3885" s="5">
        <v>73.286500000000004</v>
      </c>
      <c r="F3885" s="5">
        <v>6818.4075000000003</v>
      </c>
      <c r="G3885" s="5">
        <v>70.583500000000001</v>
      </c>
      <c r="H3885" s="5">
        <v>5682.2894999999999</v>
      </c>
    </row>
    <row r="3886" spans="1:8" ht="18.75" customHeight="1" thickBot="1" x14ac:dyDescent="0.25">
      <c r="A3886" s="79"/>
      <c r="B3886" s="83"/>
      <c r="C3886" s="85"/>
      <c r="D3886" s="3" t="s">
        <v>45</v>
      </c>
      <c r="E3886" s="5">
        <v>0.498</v>
      </c>
      <c r="F3886" s="5">
        <v>26.274999999999999</v>
      </c>
      <c r="G3886" s="5">
        <v>0.70299999999999996</v>
      </c>
      <c r="H3886" s="5">
        <v>36.171999999999997</v>
      </c>
    </row>
    <row r="3887" spans="1:8" ht="18.75" customHeight="1" thickBot="1" x14ac:dyDescent="0.25">
      <c r="A3887" s="77" t="s">
        <v>776</v>
      </c>
      <c r="B3887" s="81" t="s">
        <v>60</v>
      </c>
      <c r="C3887" s="3" t="s">
        <v>154</v>
      </c>
      <c r="D3887" s="3" t="s">
        <v>610</v>
      </c>
      <c r="E3887" s="5">
        <v>1767.1079999999999</v>
      </c>
      <c r="F3887" s="5">
        <v>5301.3239999999996</v>
      </c>
      <c r="G3887" s="5">
        <v>2368.1570000000002</v>
      </c>
      <c r="H3887" s="5">
        <v>7104.4709999999995</v>
      </c>
    </row>
    <row r="3888" spans="1:8" ht="18.75" customHeight="1" thickBot="1" x14ac:dyDescent="0.25">
      <c r="A3888" s="78"/>
      <c r="B3888" s="82"/>
      <c r="C3888" s="83" t="s">
        <v>51</v>
      </c>
      <c r="D3888" s="3" t="s">
        <v>359</v>
      </c>
      <c r="E3888" s="5">
        <v>7.6660000000000004</v>
      </c>
      <c r="F3888" s="5">
        <v>76.66</v>
      </c>
      <c r="G3888" s="5">
        <v>13.093999999999999</v>
      </c>
      <c r="H3888" s="5">
        <v>130.94</v>
      </c>
    </row>
    <row r="3889" spans="1:8" ht="18.75" customHeight="1" thickBot="1" x14ac:dyDescent="0.25">
      <c r="A3889" s="78"/>
      <c r="B3889" s="82"/>
      <c r="C3889" s="84"/>
      <c r="D3889" s="3" t="s">
        <v>137</v>
      </c>
      <c r="E3889" s="5">
        <v>7.1050000000000004</v>
      </c>
      <c r="F3889" s="5">
        <v>1421</v>
      </c>
      <c r="G3889" s="5">
        <v>3.0979999999999999</v>
      </c>
      <c r="H3889" s="5">
        <v>619.6</v>
      </c>
    </row>
    <row r="3890" spans="1:8" ht="18.75" customHeight="1" thickBot="1" x14ac:dyDescent="0.25">
      <c r="A3890" s="78"/>
      <c r="B3890" s="82"/>
      <c r="C3890" s="84"/>
      <c r="D3890" s="3" t="s">
        <v>136</v>
      </c>
      <c r="E3890" s="5">
        <v>3.56</v>
      </c>
      <c r="F3890" s="5">
        <v>356</v>
      </c>
      <c r="G3890" s="5">
        <v>2.7069999999999999</v>
      </c>
      <c r="H3890" s="5">
        <v>270.7</v>
      </c>
    </row>
    <row r="3891" spans="1:8" ht="18.75" customHeight="1" thickBot="1" x14ac:dyDescent="0.25">
      <c r="A3891" s="78"/>
      <c r="B3891" s="82"/>
      <c r="C3891" s="85"/>
      <c r="D3891" s="3" t="s">
        <v>393</v>
      </c>
      <c r="E3891" s="4"/>
      <c r="F3891" s="4"/>
      <c r="G3891" s="5">
        <v>74.59</v>
      </c>
      <c r="H3891" s="5">
        <v>2237.6999999999998</v>
      </c>
    </row>
    <row r="3892" spans="1:8" ht="18.75" customHeight="1" thickBot="1" x14ac:dyDescent="0.25">
      <c r="A3892" s="78"/>
      <c r="B3892" s="82"/>
      <c r="C3892" s="83" t="s">
        <v>6</v>
      </c>
      <c r="D3892" s="3" t="s">
        <v>26</v>
      </c>
      <c r="E3892" s="5">
        <v>0.05</v>
      </c>
      <c r="F3892" s="5">
        <v>4.5</v>
      </c>
      <c r="G3892" s="5">
        <v>6.0000000000000001E-3</v>
      </c>
      <c r="H3892" s="5">
        <v>0.48</v>
      </c>
    </row>
    <row r="3893" spans="1:8" ht="18.75" customHeight="1" thickBot="1" x14ac:dyDescent="0.25">
      <c r="A3893" s="78"/>
      <c r="B3893" s="82"/>
      <c r="C3893" s="84"/>
      <c r="D3893" s="3" t="s">
        <v>63</v>
      </c>
      <c r="E3893" s="5">
        <v>0.02</v>
      </c>
      <c r="F3893" s="5">
        <v>2</v>
      </c>
      <c r="G3893" s="5">
        <v>2.9000000000000001E-2</v>
      </c>
      <c r="H3893" s="5">
        <v>2.4700000000000002</v>
      </c>
    </row>
    <row r="3894" spans="1:8" ht="18.75" customHeight="1" thickBot="1" x14ac:dyDescent="0.25">
      <c r="A3894" s="78"/>
      <c r="B3894" s="82"/>
      <c r="C3894" s="84"/>
      <c r="D3894" s="3" t="s">
        <v>107</v>
      </c>
      <c r="E3894" s="4"/>
      <c r="F3894" s="4"/>
      <c r="G3894" s="5">
        <v>8.0000000000000002E-3</v>
      </c>
      <c r="H3894" s="5">
        <v>0.32</v>
      </c>
    </row>
    <row r="3895" spans="1:8" ht="18.75" customHeight="1" thickBot="1" x14ac:dyDescent="0.25">
      <c r="A3895" s="78"/>
      <c r="B3895" s="82"/>
      <c r="C3895" s="84"/>
      <c r="D3895" s="3" t="s">
        <v>148</v>
      </c>
      <c r="E3895" s="4"/>
      <c r="F3895" s="4"/>
      <c r="G3895" s="5">
        <v>1.2999999999999999E-2</v>
      </c>
      <c r="H3895" s="5">
        <v>0.78</v>
      </c>
    </row>
    <row r="3896" spans="1:8" ht="18.75" customHeight="1" thickBot="1" x14ac:dyDescent="0.25">
      <c r="A3896" s="78"/>
      <c r="B3896" s="82"/>
      <c r="C3896" s="84"/>
      <c r="D3896" s="3" t="s">
        <v>8</v>
      </c>
      <c r="E3896" s="4"/>
      <c r="F3896" s="4"/>
      <c r="G3896" s="5">
        <v>0.01</v>
      </c>
      <c r="H3896" s="5">
        <v>0.4</v>
      </c>
    </row>
    <row r="3897" spans="1:8" ht="18.75" customHeight="1" thickBot="1" x14ac:dyDescent="0.25">
      <c r="A3897" s="78"/>
      <c r="B3897" s="82"/>
      <c r="C3897" s="84"/>
      <c r="D3897" s="3" t="s">
        <v>29</v>
      </c>
      <c r="E3897" s="5">
        <v>0.02</v>
      </c>
      <c r="F3897" s="5">
        <v>1.4</v>
      </c>
      <c r="G3897" s="4"/>
      <c r="H3897" s="4"/>
    </row>
    <row r="3898" spans="1:8" ht="18.75" customHeight="1" thickBot="1" x14ac:dyDescent="0.25">
      <c r="A3898" s="78"/>
      <c r="B3898" s="82"/>
      <c r="C3898" s="84"/>
      <c r="D3898" s="3" t="s">
        <v>143</v>
      </c>
      <c r="E3898" s="4"/>
      <c r="F3898" s="4"/>
      <c r="G3898" s="5">
        <v>3.3000000000000002E-2</v>
      </c>
      <c r="H3898" s="5">
        <v>0.66</v>
      </c>
    </row>
    <row r="3899" spans="1:8" ht="18.75" customHeight="1" thickBot="1" x14ac:dyDescent="0.25">
      <c r="A3899" s="78"/>
      <c r="B3899" s="82"/>
      <c r="C3899" s="85"/>
      <c r="D3899" s="3" t="s">
        <v>16</v>
      </c>
      <c r="E3899" s="4"/>
      <c r="F3899" s="4"/>
      <c r="G3899" s="5">
        <v>0.01</v>
      </c>
      <c r="H3899" s="5">
        <v>0.25</v>
      </c>
    </row>
    <row r="3900" spans="1:8" ht="18.75" customHeight="1" thickBot="1" x14ac:dyDescent="0.25">
      <c r="A3900" s="78"/>
      <c r="B3900" s="82"/>
      <c r="C3900" s="83" t="s">
        <v>337</v>
      </c>
      <c r="D3900" s="3" t="s">
        <v>777</v>
      </c>
      <c r="E3900" s="5">
        <v>9.91</v>
      </c>
      <c r="F3900" s="5">
        <v>148.65</v>
      </c>
      <c r="G3900" s="5">
        <v>3.67</v>
      </c>
      <c r="H3900" s="5">
        <v>55.05</v>
      </c>
    </row>
    <row r="3901" spans="1:8" ht="18.75" customHeight="1" thickBot="1" x14ac:dyDescent="0.25">
      <c r="A3901" s="78"/>
      <c r="B3901" s="82"/>
      <c r="C3901" s="85"/>
      <c r="D3901" s="3" t="s">
        <v>778</v>
      </c>
      <c r="E3901" s="4"/>
      <c r="F3901" s="4"/>
      <c r="G3901" s="5">
        <v>4.6500000000000004</v>
      </c>
      <c r="H3901" s="5">
        <v>80.849999999999994</v>
      </c>
    </row>
    <row r="3902" spans="1:8" ht="18.75" customHeight="1" thickBot="1" x14ac:dyDescent="0.25">
      <c r="A3902" s="78"/>
      <c r="B3902" s="82"/>
      <c r="C3902" s="3" t="s">
        <v>33</v>
      </c>
      <c r="D3902" s="3" t="s">
        <v>42</v>
      </c>
      <c r="E3902" s="5">
        <v>15.305</v>
      </c>
      <c r="F3902" s="5">
        <v>550.02</v>
      </c>
      <c r="G3902" s="5">
        <v>8.5299999999999994</v>
      </c>
      <c r="H3902" s="5">
        <v>385.65</v>
      </c>
    </row>
    <row r="3903" spans="1:8" ht="18.75" customHeight="1" thickBot="1" x14ac:dyDescent="0.25">
      <c r="A3903" s="78"/>
      <c r="B3903" s="82"/>
      <c r="C3903" s="83" t="s">
        <v>44</v>
      </c>
      <c r="D3903" s="3" t="s">
        <v>45</v>
      </c>
      <c r="E3903" s="5">
        <v>0.47699999999999998</v>
      </c>
      <c r="F3903" s="5">
        <v>16.695</v>
      </c>
      <c r="G3903" s="5">
        <v>3.6469999999999998</v>
      </c>
      <c r="H3903" s="5">
        <v>118.2</v>
      </c>
    </row>
    <row r="3904" spans="1:8" ht="18.75" customHeight="1" thickBot="1" x14ac:dyDescent="0.25">
      <c r="A3904" s="79"/>
      <c r="B3904" s="83"/>
      <c r="C3904" s="85"/>
      <c r="D3904" s="3" t="s">
        <v>46</v>
      </c>
      <c r="E3904" s="5">
        <v>7.24</v>
      </c>
      <c r="F3904" s="5">
        <v>632.11900000000003</v>
      </c>
      <c r="G3904" s="4"/>
      <c r="H3904" s="4"/>
    </row>
    <row r="3905" spans="1:8" ht="18.75" customHeight="1" thickBot="1" x14ac:dyDescent="0.25">
      <c r="A3905" s="77" t="s">
        <v>779</v>
      </c>
      <c r="B3905" s="81" t="s">
        <v>400</v>
      </c>
      <c r="C3905" s="83" t="s">
        <v>33</v>
      </c>
      <c r="D3905" s="3" t="s">
        <v>41</v>
      </c>
      <c r="E3905" s="5">
        <v>7676.7749999999996</v>
      </c>
      <c r="F3905" s="5">
        <v>20575.13535</v>
      </c>
      <c r="G3905" s="5">
        <v>8815.8209999999999</v>
      </c>
      <c r="H3905" s="5">
        <v>20025.961500000001</v>
      </c>
    </row>
    <row r="3906" spans="1:8" ht="18.75" customHeight="1" thickBot="1" x14ac:dyDescent="0.25">
      <c r="A3906" s="78"/>
      <c r="B3906" s="82"/>
      <c r="C3906" s="84"/>
      <c r="D3906" s="3" t="s">
        <v>37</v>
      </c>
      <c r="E3906" s="5">
        <v>1183.7049999999999</v>
      </c>
      <c r="F3906" s="5">
        <v>4320.7226000000001</v>
      </c>
      <c r="G3906" s="5">
        <v>4097.8559999999998</v>
      </c>
      <c r="H3906" s="5">
        <v>16268.5561</v>
      </c>
    </row>
    <row r="3907" spans="1:8" ht="18.75" customHeight="1" thickBot="1" x14ac:dyDescent="0.25">
      <c r="A3907" s="78"/>
      <c r="B3907" s="82"/>
      <c r="C3907" s="84"/>
      <c r="D3907" s="3" t="s">
        <v>36</v>
      </c>
      <c r="E3907" s="5">
        <v>150.446</v>
      </c>
      <c r="F3907" s="5">
        <v>658.75369999999998</v>
      </c>
      <c r="G3907" s="5">
        <v>39.954999999999998</v>
      </c>
      <c r="H3907" s="5">
        <v>164.38980000000001</v>
      </c>
    </row>
    <row r="3908" spans="1:8" ht="18.75" customHeight="1" thickBot="1" x14ac:dyDescent="0.25">
      <c r="A3908" s="78"/>
      <c r="B3908" s="82"/>
      <c r="C3908" s="84"/>
      <c r="D3908" s="3" t="s">
        <v>38</v>
      </c>
      <c r="E3908" s="5">
        <v>42023.743000000002</v>
      </c>
      <c r="F3908" s="5">
        <v>147377.78315</v>
      </c>
      <c r="G3908" s="5">
        <v>33967.718000000001</v>
      </c>
      <c r="H3908" s="5">
        <v>115146.2899</v>
      </c>
    </row>
    <row r="3909" spans="1:8" ht="18.75" customHeight="1" thickBot="1" x14ac:dyDescent="0.25">
      <c r="A3909" s="78"/>
      <c r="B3909" s="82"/>
      <c r="C3909" s="84"/>
      <c r="D3909" s="3" t="s">
        <v>426</v>
      </c>
      <c r="E3909" s="5">
        <v>25.452999999999999</v>
      </c>
      <c r="F3909" s="5">
        <v>95.597300000000004</v>
      </c>
      <c r="G3909" s="5">
        <v>82.894000000000005</v>
      </c>
      <c r="H3909" s="5">
        <v>274.50240000000002</v>
      </c>
    </row>
    <row r="3910" spans="1:8" ht="18.75" customHeight="1" thickBot="1" x14ac:dyDescent="0.25">
      <c r="A3910" s="78"/>
      <c r="B3910" s="82"/>
      <c r="C3910" s="84"/>
      <c r="D3910" s="3" t="s">
        <v>131</v>
      </c>
      <c r="E3910" s="5">
        <v>357.01</v>
      </c>
      <c r="F3910" s="5">
        <v>1180.0741</v>
      </c>
      <c r="G3910" s="5">
        <v>650.47199999999998</v>
      </c>
      <c r="H3910" s="5">
        <v>1839.1923999999999</v>
      </c>
    </row>
    <row r="3911" spans="1:8" ht="18.75" customHeight="1" thickBot="1" x14ac:dyDescent="0.25">
      <c r="A3911" s="78"/>
      <c r="B3911" s="82"/>
      <c r="C3911" s="84"/>
      <c r="D3911" s="3" t="s">
        <v>134</v>
      </c>
      <c r="E3911" s="5">
        <v>27.937000000000001</v>
      </c>
      <c r="F3911" s="5">
        <v>135.75200000000001</v>
      </c>
      <c r="G3911" s="5">
        <v>33.207000000000001</v>
      </c>
      <c r="H3911" s="5">
        <v>143.33799999999999</v>
      </c>
    </row>
    <row r="3912" spans="1:8" ht="18.75" customHeight="1" thickBot="1" x14ac:dyDescent="0.25">
      <c r="A3912" s="78"/>
      <c r="B3912" s="82"/>
      <c r="C3912" s="85"/>
      <c r="D3912" s="3" t="s">
        <v>124</v>
      </c>
      <c r="E3912" s="5">
        <v>2.0499999999999998</v>
      </c>
      <c r="F3912" s="5">
        <v>9.02</v>
      </c>
      <c r="G3912" s="4"/>
      <c r="H3912" s="4"/>
    </row>
    <row r="3913" spans="1:8" ht="18.75" customHeight="1" thickBot="1" x14ac:dyDescent="0.25">
      <c r="A3913" s="79"/>
      <c r="B3913" s="83"/>
      <c r="C3913" s="3" t="s">
        <v>6</v>
      </c>
      <c r="D3913" s="3" t="s">
        <v>500</v>
      </c>
      <c r="E3913" s="5">
        <v>13.736000000000001</v>
      </c>
      <c r="F3913" s="5">
        <v>43.83</v>
      </c>
      <c r="G3913" s="4"/>
      <c r="H3913" s="4"/>
    </row>
    <row r="3914" spans="1:8" ht="18.75" customHeight="1" thickBot="1" x14ac:dyDescent="0.25">
      <c r="A3914" s="77" t="s">
        <v>780</v>
      </c>
      <c r="B3914" s="81" t="s">
        <v>252</v>
      </c>
      <c r="C3914" s="83" t="s">
        <v>6</v>
      </c>
      <c r="D3914" s="3" t="s">
        <v>64</v>
      </c>
      <c r="E3914" s="5">
        <v>0.59799999999999998</v>
      </c>
      <c r="F3914" s="5">
        <v>11.96</v>
      </c>
      <c r="G3914" s="5">
        <v>0.20699999999999999</v>
      </c>
      <c r="H3914" s="5">
        <v>4.1399999999999997</v>
      </c>
    </row>
    <row r="3915" spans="1:8" ht="18.75" customHeight="1" thickBot="1" x14ac:dyDescent="0.25">
      <c r="A3915" s="78"/>
      <c r="B3915" s="82"/>
      <c r="C3915" s="84"/>
      <c r="D3915" s="3" t="s">
        <v>86</v>
      </c>
      <c r="E3915" s="5">
        <v>6.21</v>
      </c>
      <c r="F3915" s="5">
        <v>32.292000000000002</v>
      </c>
      <c r="G3915" s="5">
        <v>3.4169999999999998</v>
      </c>
      <c r="H3915" s="5">
        <v>17.7684</v>
      </c>
    </row>
    <row r="3916" spans="1:8" ht="18.75" customHeight="1" thickBot="1" x14ac:dyDescent="0.25">
      <c r="A3916" s="78"/>
      <c r="B3916" s="82"/>
      <c r="C3916" s="84"/>
      <c r="D3916" s="3" t="s">
        <v>88</v>
      </c>
      <c r="E3916" s="5">
        <v>6.6239999999999997</v>
      </c>
      <c r="F3916" s="5">
        <v>34.444800000000001</v>
      </c>
      <c r="G3916" s="5">
        <v>6.0259999999999998</v>
      </c>
      <c r="H3916" s="5">
        <v>31.3352</v>
      </c>
    </row>
    <row r="3917" spans="1:8" ht="18.75" customHeight="1" thickBot="1" x14ac:dyDescent="0.25">
      <c r="A3917" s="78"/>
      <c r="B3917" s="82"/>
      <c r="C3917" s="84"/>
      <c r="D3917" s="3" t="s">
        <v>95</v>
      </c>
      <c r="E3917" s="5">
        <v>0.253</v>
      </c>
      <c r="F3917" s="5">
        <v>1.3156000000000001</v>
      </c>
      <c r="G3917" s="5">
        <v>1.2649999999999999</v>
      </c>
      <c r="H3917" s="5">
        <v>6.5780000000000003</v>
      </c>
    </row>
    <row r="3918" spans="1:8" ht="18.75" customHeight="1" thickBot="1" x14ac:dyDescent="0.25">
      <c r="A3918" s="78"/>
      <c r="B3918" s="82"/>
      <c r="C3918" s="84"/>
      <c r="D3918" s="3" t="s">
        <v>90</v>
      </c>
      <c r="E3918" s="5">
        <v>10.304</v>
      </c>
      <c r="F3918" s="5">
        <v>53.580800000000004</v>
      </c>
      <c r="G3918" s="5">
        <v>6.0949999999999998</v>
      </c>
      <c r="H3918" s="5">
        <v>31.693999999999999</v>
      </c>
    </row>
    <row r="3919" spans="1:8" ht="18.75" customHeight="1" thickBot="1" x14ac:dyDescent="0.25">
      <c r="A3919" s="78"/>
      <c r="B3919" s="82"/>
      <c r="C3919" s="84"/>
      <c r="D3919" s="3" t="s">
        <v>111</v>
      </c>
      <c r="E3919" s="5">
        <v>8.0730000000000004</v>
      </c>
      <c r="F3919" s="5">
        <v>72.656999999999996</v>
      </c>
      <c r="G3919" s="5">
        <v>4.5540000000000003</v>
      </c>
      <c r="H3919" s="5">
        <v>40.985999999999997</v>
      </c>
    </row>
    <row r="3920" spans="1:8" ht="18.75" customHeight="1" thickBot="1" x14ac:dyDescent="0.25">
      <c r="A3920" s="78"/>
      <c r="B3920" s="82"/>
      <c r="C3920" s="84"/>
      <c r="D3920" s="3" t="s">
        <v>17</v>
      </c>
      <c r="E3920" s="5">
        <v>90.045000000000002</v>
      </c>
      <c r="F3920" s="5">
        <v>468.23399999999998</v>
      </c>
      <c r="G3920" s="5">
        <v>49.817999999999998</v>
      </c>
      <c r="H3920" s="5">
        <v>259.05360000000002</v>
      </c>
    </row>
    <row r="3921" spans="1:8" ht="18.75" customHeight="1" thickBot="1" x14ac:dyDescent="0.25">
      <c r="A3921" s="78"/>
      <c r="B3921" s="82"/>
      <c r="C3921" s="84"/>
      <c r="D3921" s="3" t="s">
        <v>65</v>
      </c>
      <c r="E3921" s="5">
        <v>2.3E-2</v>
      </c>
      <c r="F3921" s="5">
        <v>0.184</v>
      </c>
      <c r="G3921" s="4"/>
      <c r="H3921" s="4"/>
    </row>
    <row r="3922" spans="1:8" ht="18.75" customHeight="1" thickBot="1" x14ac:dyDescent="0.25">
      <c r="A3922" s="78"/>
      <c r="B3922" s="82"/>
      <c r="C3922" s="84"/>
      <c r="D3922" s="3" t="s">
        <v>263</v>
      </c>
      <c r="E3922" s="5">
        <v>0.29899999999999999</v>
      </c>
      <c r="F3922" s="5">
        <v>1.6445000000000001</v>
      </c>
      <c r="G3922" s="4"/>
      <c r="H3922" s="4"/>
    </row>
    <row r="3923" spans="1:8" ht="18.75" customHeight="1" thickBot="1" x14ac:dyDescent="0.25">
      <c r="A3923" s="78"/>
      <c r="B3923" s="82"/>
      <c r="C3923" s="84"/>
      <c r="D3923" s="3" t="s">
        <v>94</v>
      </c>
      <c r="E3923" s="5">
        <v>26.864000000000001</v>
      </c>
      <c r="F3923" s="5">
        <v>268.64</v>
      </c>
      <c r="G3923" s="5">
        <v>33.189</v>
      </c>
      <c r="H3923" s="5">
        <v>331.89</v>
      </c>
    </row>
    <row r="3924" spans="1:8" ht="18.75" customHeight="1" thickBot="1" x14ac:dyDescent="0.25">
      <c r="A3924" s="78"/>
      <c r="B3924" s="82"/>
      <c r="C3924" s="84"/>
      <c r="D3924" s="3" t="s">
        <v>275</v>
      </c>
      <c r="E3924" s="5">
        <v>0.48299999999999998</v>
      </c>
      <c r="F3924" s="5">
        <v>2.6564999999999999</v>
      </c>
      <c r="G3924" s="5">
        <v>0.41399999999999998</v>
      </c>
      <c r="H3924" s="5">
        <v>2.2770000000000001</v>
      </c>
    </row>
    <row r="3925" spans="1:8" ht="18.75" customHeight="1" thickBot="1" x14ac:dyDescent="0.25">
      <c r="A3925" s="78"/>
      <c r="B3925" s="82"/>
      <c r="C3925" s="84"/>
      <c r="D3925" s="3" t="s">
        <v>144</v>
      </c>
      <c r="E3925" s="5">
        <v>4.508</v>
      </c>
      <c r="F3925" s="5">
        <v>45.08</v>
      </c>
      <c r="G3925" s="5">
        <v>2.5529999999999999</v>
      </c>
      <c r="H3925" s="5">
        <v>25.53</v>
      </c>
    </row>
    <row r="3926" spans="1:8" ht="18.75" customHeight="1" thickBot="1" x14ac:dyDescent="0.25">
      <c r="A3926" s="78"/>
      <c r="B3926" s="82"/>
      <c r="C3926" s="84"/>
      <c r="D3926" s="3" t="s">
        <v>150</v>
      </c>
      <c r="E3926" s="5">
        <v>1.4950000000000001</v>
      </c>
      <c r="F3926" s="5">
        <v>17.940000000000001</v>
      </c>
      <c r="G3926" s="5">
        <v>0.82799999999999996</v>
      </c>
      <c r="H3926" s="5">
        <v>9.9359999999999999</v>
      </c>
    </row>
    <row r="3927" spans="1:8" ht="18.75" customHeight="1" thickBot="1" x14ac:dyDescent="0.25">
      <c r="A3927" s="78"/>
      <c r="B3927" s="82"/>
      <c r="C3927" s="84"/>
      <c r="D3927" s="3" t="s">
        <v>87</v>
      </c>
      <c r="E3927" s="5">
        <v>44.551000000000002</v>
      </c>
      <c r="F3927" s="5">
        <v>400.959</v>
      </c>
      <c r="G3927" s="5">
        <v>26.475999999999999</v>
      </c>
      <c r="H3927" s="5">
        <v>238.28399999999999</v>
      </c>
    </row>
    <row r="3928" spans="1:8" ht="18.75" customHeight="1" thickBot="1" x14ac:dyDescent="0.25">
      <c r="A3928" s="78"/>
      <c r="B3928" s="82"/>
      <c r="C3928" s="84"/>
      <c r="D3928" s="3" t="s">
        <v>754</v>
      </c>
      <c r="E3928" s="5">
        <v>45.517000000000003</v>
      </c>
      <c r="F3928" s="5">
        <v>910.34</v>
      </c>
      <c r="G3928" s="5">
        <v>80.933999999999997</v>
      </c>
      <c r="H3928" s="5">
        <v>1618.68</v>
      </c>
    </row>
    <row r="3929" spans="1:8" ht="18.75" customHeight="1" thickBot="1" x14ac:dyDescent="0.25">
      <c r="A3929" s="78"/>
      <c r="B3929" s="82"/>
      <c r="C3929" s="84"/>
      <c r="D3929" s="3" t="s">
        <v>74</v>
      </c>
      <c r="E3929" s="5">
        <v>28.129000000000001</v>
      </c>
      <c r="F3929" s="5">
        <v>146.27080000000001</v>
      </c>
      <c r="G3929" s="5">
        <v>34.643000000000001</v>
      </c>
      <c r="H3929" s="5">
        <v>180.14359999999999</v>
      </c>
    </row>
    <row r="3930" spans="1:8" ht="18.75" customHeight="1" thickBot="1" x14ac:dyDescent="0.25">
      <c r="A3930" s="78"/>
      <c r="B3930" s="82"/>
      <c r="C3930" s="84"/>
      <c r="D3930" s="3" t="s">
        <v>143</v>
      </c>
      <c r="E3930" s="5">
        <v>14.49</v>
      </c>
      <c r="F3930" s="5">
        <v>101.43</v>
      </c>
      <c r="G3930" s="5">
        <v>23.184000000000001</v>
      </c>
      <c r="H3930" s="5">
        <v>162.28800000000001</v>
      </c>
    </row>
    <row r="3931" spans="1:8" ht="18.75" customHeight="1" thickBot="1" x14ac:dyDescent="0.25">
      <c r="A3931" s="78"/>
      <c r="B3931" s="82"/>
      <c r="C3931" s="84"/>
      <c r="D3931" s="3" t="s">
        <v>100</v>
      </c>
      <c r="E3931" s="5">
        <v>19.917999999999999</v>
      </c>
      <c r="F3931" s="5">
        <v>103.5736</v>
      </c>
      <c r="G3931" s="5">
        <v>23.46</v>
      </c>
      <c r="H3931" s="5">
        <v>121.992</v>
      </c>
    </row>
    <row r="3932" spans="1:8" ht="18.75" customHeight="1" thickBot="1" x14ac:dyDescent="0.25">
      <c r="A3932" s="78"/>
      <c r="B3932" s="82"/>
      <c r="C3932" s="84"/>
      <c r="D3932" s="3" t="s">
        <v>18</v>
      </c>
      <c r="E3932" s="5">
        <v>6.141</v>
      </c>
      <c r="F3932" s="5">
        <v>39.916499999999999</v>
      </c>
      <c r="G3932" s="5">
        <v>1.518</v>
      </c>
      <c r="H3932" s="5">
        <v>9.8670000000000009</v>
      </c>
    </row>
    <row r="3933" spans="1:8" ht="18.75" customHeight="1" thickBot="1" x14ac:dyDescent="0.25">
      <c r="A3933" s="78"/>
      <c r="B3933" s="82"/>
      <c r="C3933" s="84"/>
      <c r="D3933" s="3" t="s">
        <v>80</v>
      </c>
      <c r="E3933" s="5">
        <v>5.5659999999999998</v>
      </c>
      <c r="F3933" s="5">
        <v>55.66</v>
      </c>
      <c r="G3933" s="5">
        <v>0.80500000000000005</v>
      </c>
      <c r="H3933" s="5">
        <v>8.0500000000000007</v>
      </c>
    </row>
    <row r="3934" spans="1:8" ht="18.75" customHeight="1" thickBot="1" x14ac:dyDescent="0.25">
      <c r="A3934" s="78"/>
      <c r="B3934" s="82"/>
      <c r="C3934" s="84"/>
      <c r="D3934" s="3" t="s">
        <v>266</v>
      </c>
      <c r="E3934" s="5">
        <v>3.8639999999999999</v>
      </c>
      <c r="F3934" s="5">
        <v>23.184000000000001</v>
      </c>
      <c r="G3934" s="5">
        <v>2.0470000000000002</v>
      </c>
      <c r="H3934" s="5">
        <v>12.282</v>
      </c>
    </row>
    <row r="3935" spans="1:8" ht="18.75" customHeight="1" thickBot="1" x14ac:dyDescent="0.25">
      <c r="A3935" s="78"/>
      <c r="B3935" s="82"/>
      <c r="C3935" s="84"/>
      <c r="D3935" s="3" t="s">
        <v>16</v>
      </c>
      <c r="E3935" s="5">
        <v>29.279</v>
      </c>
      <c r="F3935" s="5">
        <v>152.2508</v>
      </c>
      <c r="G3935" s="5">
        <v>24.452000000000002</v>
      </c>
      <c r="H3935" s="5">
        <v>127.1504</v>
      </c>
    </row>
    <row r="3936" spans="1:8" ht="18.75" customHeight="1" thickBot="1" x14ac:dyDescent="0.25">
      <c r="A3936" s="78"/>
      <c r="B3936" s="82"/>
      <c r="C3936" s="84"/>
      <c r="D3936" s="3" t="s">
        <v>781</v>
      </c>
      <c r="E3936" s="5">
        <v>85.605999999999995</v>
      </c>
      <c r="F3936" s="5">
        <v>445.15120000000002</v>
      </c>
      <c r="G3936" s="5">
        <v>17.779</v>
      </c>
      <c r="H3936" s="5">
        <v>92.450800000000001</v>
      </c>
    </row>
    <row r="3937" spans="1:8" ht="18.75" customHeight="1" thickBot="1" x14ac:dyDescent="0.25">
      <c r="A3937" s="78"/>
      <c r="B3937" s="82"/>
      <c r="C3937" s="84"/>
      <c r="D3937" s="3" t="s">
        <v>267</v>
      </c>
      <c r="E3937" s="5">
        <v>4.5999999999999999E-2</v>
      </c>
      <c r="F3937" s="5">
        <v>0.82799999999999996</v>
      </c>
      <c r="G3937" s="4"/>
      <c r="H3937" s="4"/>
    </row>
    <row r="3938" spans="1:8" ht="18.75" customHeight="1" thickBot="1" x14ac:dyDescent="0.25">
      <c r="A3938" s="78"/>
      <c r="B3938" s="82"/>
      <c r="C3938" s="84"/>
      <c r="D3938" s="3" t="s">
        <v>21</v>
      </c>
      <c r="E3938" s="5">
        <v>7.6589999999999998</v>
      </c>
      <c r="F3938" s="5">
        <v>122.544</v>
      </c>
      <c r="G3938" s="5">
        <v>3.7029999999999998</v>
      </c>
      <c r="H3938" s="5">
        <v>59.247999999999998</v>
      </c>
    </row>
    <row r="3939" spans="1:8" ht="18.75" customHeight="1" thickBot="1" x14ac:dyDescent="0.25">
      <c r="A3939" s="78"/>
      <c r="B3939" s="82"/>
      <c r="C3939" s="84"/>
      <c r="D3939" s="3" t="s">
        <v>293</v>
      </c>
      <c r="E3939" s="5">
        <v>0.29899999999999999</v>
      </c>
      <c r="F3939" s="5">
        <v>2.093</v>
      </c>
      <c r="G3939" s="5">
        <v>0.161</v>
      </c>
      <c r="H3939" s="5">
        <v>1.127</v>
      </c>
    </row>
    <row r="3940" spans="1:8" ht="18.75" customHeight="1" thickBot="1" x14ac:dyDescent="0.25">
      <c r="A3940" s="78"/>
      <c r="B3940" s="82"/>
      <c r="C3940" s="84"/>
      <c r="D3940" s="3" t="s">
        <v>271</v>
      </c>
      <c r="E3940" s="5">
        <v>1.38</v>
      </c>
      <c r="F3940" s="5">
        <v>7.1760000000000002</v>
      </c>
      <c r="G3940" s="5">
        <v>0.89700000000000002</v>
      </c>
      <c r="H3940" s="5">
        <v>4.6643999999999997</v>
      </c>
    </row>
    <row r="3941" spans="1:8" ht="18.75" customHeight="1" thickBot="1" x14ac:dyDescent="0.25">
      <c r="A3941" s="78"/>
      <c r="B3941" s="82"/>
      <c r="C3941" s="84"/>
      <c r="D3941" s="3" t="s">
        <v>77</v>
      </c>
      <c r="E3941" s="5">
        <v>4.5999999999999999E-2</v>
      </c>
      <c r="F3941" s="5">
        <v>0.36799999999999999</v>
      </c>
      <c r="G3941" s="5">
        <v>4.5999999999999999E-2</v>
      </c>
      <c r="H3941" s="5">
        <v>0.36799999999999999</v>
      </c>
    </row>
    <row r="3942" spans="1:8" ht="18.75" customHeight="1" thickBot="1" x14ac:dyDescent="0.25">
      <c r="A3942" s="78"/>
      <c r="B3942" s="82"/>
      <c r="C3942" s="84"/>
      <c r="D3942" s="3" t="s">
        <v>303</v>
      </c>
      <c r="E3942" s="5">
        <v>14.72</v>
      </c>
      <c r="F3942" s="5">
        <v>76.543999999999997</v>
      </c>
      <c r="G3942" s="5">
        <v>0.115</v>
      </c>
      <c r="H3942" s="5">
        <v>0.59799999999999998</v>
      </c>
    </row>
    <row r="3943" spans="1:8" ht="18.75" customHeight="1" thickBot="1" x14ac:dyDescent="0.25">
      <c r="A3943" s="78"/>
      <c r="B3943" s="82"/>
      <c r="C3943" s="84"/>
      <c r="D3943" s="3" t="s">
        <v>79</v>
      </c>
      <c r="E3943" s="5">
        <v>0.75900000000000001</v>
      </c>
      <c r="F3943" s="5">
        <v>4.5540000000000003</v>
      </c>
      <c r="G3943" s="5">
        <v>0.32200000000000001</v>
      </c>
      <c r="H3943" s="5">
        <v>1.9319999999999999</v>
      </c>
    </row>
    <row r="3944" spans="1:8" ht="18.75" customHeight="1" thickBot="1" x14ac:dyDescent="0.25">
      <c r="A3944" s="78"/>
      <c r="B3944" s="82"/>
      <c r="C3944" s="84"/>
      <c r="D3944" s="3" t="s">
        <v>25</v>
      </c>
      <c r="E3944" s="5">
        <v>1426.874</v>
      </c>
      <c r="F3944" s="5">
        <v>7134.37</v>
      </c>
      <c r="G3944" s="5">
        <v>1481.133</v>
      </c>
      <c r="H3944" s="5">
        <v>7405.665</v>
      </c>
    </row>
    <row r="3945" spans="1:8" ht="18.75" customHeight="1" thickBot="1" x14ac:dyDescent="0.25">
      <c r="A3945" s="78"/>
      <c r="B3945" s="82"/>
      <c r="C3945" s="84"/>
      <c r="D3945" s="3" t="s">
        <v>107</v>
      </c>
      <c r="E3945" s="5">
        <v>51.887999999999998</v>
      </c>
      <c r="F3945" s="5">
        <v>830.20799999999997</v>
      </c>
      <c r="G3945" s="5">
        <v>59.018000000000001</v>
      </c>
      <c r="H3945" s="5">
        <v>944.28800000000001</v>
      </c>
    </row>
    <row r="3946" spans="1:8" ht="18.75" customHeight="1" thickBot="1" x14ac:dyDescent="0.25">
      <c r="A3946" s="78"/>
      <c r="B3946" s="82"/>
      <c r="C3946" s="84"/>
      <c r="D3946" s="3" t="s">
        <v>89</v>
      </c>
      <c r="E3946" s="5">
        <v>17.824999999999999</v>
      </c>
      <c r="F3946" s="5">
        <v>76.647499999999994</v>
      </c>
      <c r="G3946" s="5">
        <v>4.5999999999999999E-2</v>
      </c>
      <c r="H3946" s="5">
        <v>0.1978</v>
      </c>
    </row>
    <row r="3947" spans="1:8" ht="18.75" customHeight="1" thickBot="1" x14ac:dyDescent="0.25">
      <c r="A3947" s="78"/>
      <c r="B3947" s="82"/>
      <c r="C3947" s="84"/>
      <c r="D3947" s="3" t="s">
        <v>253</v>
      </c>
      <c r="E3947" s="5">
        <v>0.23</v>
      </c>
      <c r="F3947" s="5">
        <v>1.7250000000000001</v>
      </c>
      <c r="G3947" s="4"/>
      <c r="H3947" s="4"/>
    </row>
    <row r="3948" spans="1:8" ht="18.75" customHeight="1" thickBot="1" x14ac:dyDescent="0.25">
      <c r="A3948" s="78"/>
      <c r="B3948" s="82"/>
      <c r="C3948" s="84"/>
      <c r="D3948" s="3" t="s">
        <v>29</v>
      </c>
      <c r="E3948" s="5">
        <v>10.58</v>
      </c>
      <c r="F3948" s="5">
        <v>179.86</v>
      </c>
      <c r="G3948" s="5">
        <v>8.3949999999999996</v>
      </c>
      <c r="H3948" s="5">
        <v>142.715</v>
      </c>
    </row>
    <row r="3949" spans="1:8" ht="18.75" customHeight="1" thickBot="1" x14ac:dyDescent="0.25">
      <c r="A3949" s="78"/>
      <c r="B3949" s="82"/>
      <c r="C3949" s="84"/>
      <c r="D3949" s="3" t="s">
        <v>281</v>
      </c>
      <c r="E3949" s="4"/>
      <c r="F3949" s="4"/>
      <c r="G3949" s="5">
        <v>2.6219999999999999</v>
      </c>
      <c r="H3949" s="5">
        <v>26.22</v>
      </c>
    </row>
    <row r="3950" spans="1:8" ht="18.75" customHeight="1" thickBot="1" x14ac:dyDescent="0.25">
      <c r="A3950" s="78"/>
      <c r="B3950" s="82"/>
      <c r="C3950" s="84"/>
      <c r="D3950" s="3" t="s">
        <v>147</v>
      </c>
      <c r="E3950" s="5">
        <v>0.32200000000000001</v>
      </c>
      <c r="F3950" s="5">
        <v>8.0500000000000007</v>
      </c>
      <c r="G3950" s="5">
        <v>0.57199999999999995</v>
      </c>
      <c r="H3950" s="5">
        <v>14.3</v>
      </c>
    </row>
    <row r="3951" spans="1:8" ht="18.75" customHeight="1" thickBot="1" x14ac:dyDescent="0.25">
      <c r="A3951" s="78"/>
      <c r="B3951" s="82"/>
      <c r="C3951" s="84"/>
      <c r="D3951" s="3" t="s">
        <v>104</v>
      </c>
      <c r="E3951" s="5">
        <v>90.62</v>
      </c>
      <c r="F3951" s="5">
        <v>362.48</v>
      </c>
      <c r="G3951" s="5">
        <v>121.187</v>
      </c>
      <c r="H3951" s="5">
        <v>484.74799999999999</v>
      </c>
    </row>
    <row r="3952" spans="1:8" ht="18.75" customHeight="1" thickBot="1" x14ac:dyDescent="0.25">
      <c r="A3952" s="78"/>
      <c r="B3952" s="82"/>
      <c r="C3952" s="84"/>
      <c r="D3952" s="3" t="s">
        <v>23</v>
      </c>
      <c r="E3952" s="5">
        <v>32.453000000000003</v>
      </c>
      <c r="F3952" s="5">
        <v>168.75559999999999</v>
      </c>
      <c r="G3952" s="5">
        <v>20.309000000000001</v>
      </c>
      <c r="H3952" s="5">
        <v>105.60680000000001</v>
      </c>
    </row>
    <row r="3953" spans="1:8" ht="18.75" customHeight="1" thickBot="1" x14ac:dyDescent="0.25">
      <c r="A3953" s="78"/>
      <c r="B3953" s="82"/>
      <c r="C3953" s="84"/>
      <c r="D3953" s="3" t="s">
        <v>63</v>
      </c>
      <c r="E3953" s="5">
        <v>0.48299999999999998</v>
      </c>
      <c r="F3953" s="5">
        <v>16.0839</v>
      </c>
      <c r="G3953" s="5">
        <v>0.46</v>
      </c>
      <c r="H3953" s="5">
        <v>15.318</v>
      </c>
    </row>
    <row r="3954" spans="1:8" ht="18.75" customHeight="1" thickBot="1" x14ac:dyDescent="0.25">
      <c r="A3954" s="78"/>
      <c r="B3954" s="82"/>
      <c r="C3954" s="84"/>
      <c r="D3954" s="3" t="s">
        <v>14</v>
      </c>
      <c r="E3954" s="5">
        <v>6.0720000000000001</v>
      </c>
      <c r="F3954" s="5">
        <v>31.574400000000001</v>
      </c>
      <c r="G3954" s="5">
        <v>2.2080000000000002</v>
      </c>
      <c r="H3954" s="5">
        <v>11.4816</v>
      </c>
    </row>
    <row r="3955" spans="1:8" ht="18.75" customHeight="1" thickBot="1" x14ac:dyDescent="0.25">
      <c r="A3955" s="78"/>
      <c r="B3955" s="82"/>
      <c r="C3955" s="84"/>
      <c r="D3955" s="3" t="s">
        <v>27</v>
      </c>
      <c r="E3955" s="5">
        <v>209.07</v>
      </c>
      <c r="F3955" s="5">
        <v>1568.0250000000001</v>
      </c>
      <c r="G3955" s="5">
        <v>0.52900000000000003</v>
      </c>
      <c r="H3955" s="5">
        <v>3.9674999999999998</v>
      </c>
    </row>
    <row r="3956" spans="1:8" ht="18.75" customHeight="1" thickBot="1" x14ac:dyDescent="0.25">
      <c r="A3956" s="78"/>
      <c r="B3956" s="82"/>
      <c r="C3956" s="84"/>
      <c r="D3956" s="3" t="s">
        <v>28</v>
      </c>
      <c r="E3956" s="5">
        <v>15.962</v>
      </c>
      <c r="F3956" s="5">
        <v>143.65799999999999</v>
      </c>
      <c r="G3956" s="5">
        <v>12.443</v>
      </c>
      <c r="H3956" s="5">
        <v>111.98699999999999</v>
      </c>
    </row>
    <row r="3957" spans="1:8" ht="18.75" customHeight="1" thickBot="1" x14ac:dyDescent="0.25">
      <c r="A3957" s="78"/>
      <c r="B3957" s="82"/>
      <c r="C3957" s="84"/>
      <c r="D3957" s="3" t="s">
        <v>9</v>
      </c>
      <c r="E3957" s="5">
        <v>0.29899999999999999</v>
      </c>
      <c r="F3957" s="5">
        <v>2.99</v>
      </c>
      <c r="G3957" s="4"/>
      <c r="H3957" s="4"/>
    </row>
    <row r="3958" spans="1:8" ht="18.75" customHeight="1" thickBot="1" x14ac:dyDescent="0.25">
      <c r="A3958" s="78"/>
      <c r="B3958" s="82"/>
      <c r="C3958" s="84"/>
      <c r="D3958" s="3" t="s">
        <v>300</v>
      </c>
      <c r="E3958" s="5">
        <v>11.178000000000001</v>
      </c>
      <c r="F3958" s="5">
        <v>89.424000000000007</v>
      </c>
      <c r="G3958" s="4"/>
      <c r="H3958" s="4"/>
    </row>
    <row r="3959" spans="1:8" ht="18.75" customHeight="1" thickBot="1" x14ac:dyDescent="0.25">
      <c r="A3959" s="78"/>
      <c r="B3959" s="82"/>
      <c r="C3959" s="84"/>
      <c r="D3959" s="3" t="s">
        <v>105</v>
      </c>
      <c r="E3959" s="5">
        <v>17.847999999999999</v>
      </c>
      <c r="F3959" s="5">
        <v>124.93600000000001</v>
      </c>
      <c r="G3959" s="5">
        <v>10.948</v>
      </c>
      <c r="H3959" s="5">
        <v>76.635999999999996</v>
      </c>
    </row>
    <row r="3960" spans="1:8" ht="18.75" customHeight="1" thickBot="1" x14ac:dyDescent="0.25">
      <c r="A3960" s="78"/>
      <c r="B3960" s="82"/>
      <c r="C3960" s="84"/>
      <c r="D3960" s="3" t="s">
        <v>67</v>
      </c>
      <c r="E3960" s="5">
        <v>0.52900000000000003</v>
      </c>
      <c r="F3960" s="5">
        <v>16.293199999999999</v>
      </c>
      <c r="G3960" s="5">
        <v>0.224</v>
      </c>
      <c r="H3960" s="5">
        <v>6.8992000000000004</v>
      </c>
    </row>
    <row r="3961" spans="1:8" ht="18.75" customHeight="1" thickBot="1" x14ac:dyDescent="0.25">
      <c r="A3961" s="78"/>
      <c r="B3961" s="82"/>
      <c r="C3961" s="84"/>
      <c r="D3961" s="3" t="s">
        <v>161</v>
      </c>
      <c r="E3961" s="5">
        <v>0.23</v>
      </c>
      <c r="F3961" s="5">
        <v>2.2999999999999998</v>
      </c>
      <c r="G3961" s="5">
        <v>0.34499999999999997</v>
      </c>
      <c r="H3961" s="5">
        <v>3.45</v>
      </c>
    </row>
    <row r="3962" spans="1:8" ht="18.75" customHeight="1" thickBot="1" x14ac:dyDescent="0.25">
      <c r="A3962" s="78"/>
      <c r="B3962" s="82"/>
      <c r="C3962" s="84"/>
      <c r="D3962" s="3" t="s">
        <v>257</v>
      </c>
      <c r="E3962" s="5">
        <v>0.253</v>
      </c>
      <c r="F3962" s="5">
        <v>1.8975</v>
      </c>
      <c r="G3962" s="5">
        <v>1.1499999999999999</v>
      </c>
      <c r="H3962" s="5">
        <v>8.625</v>
      </c>
    </row>
    <row r="3963" spans="1:8" ht="18.75" customHeight="1" thickBot="1" x14ac:dyDescent="0.25">
      <c r="A3963" s="78"/>
      <c r="B3963" s="82"/>
      <c r="C3963" s="84"/>
      <c r="D3963" s="3" t="s">
        <v>285</v>
      </c>
      <c r="E3963" s="5">
        <v>1.472</v>
      </c>
      <c r="F3963" s="5">
        <v>14.72</v>
      </c>
      <c r="G3963" s="5">
        <v>1.5409999999999999</v>
      </c>
      <c r="H3963" s="5">
        <v>15.41</v>
      </c>
    </row>
    <row r="3964" spans="1:8" ht="18.75" customHeight="1" thickBot="1" x14ac:dyDescent="0.25">
      <c r="A3964" s="78"/>
      <c r="B3964" s="82"/>
      <c r="C3964" s="84"/>
      <c r="D3964" s="3" t="s">
        <v>26</v>
      </c>
      <c r="E3964" s="5">
        <v>9.9130000000000003</v>
      </c>
      <c r="F3964" s="5">
        <v>168.52099999999999</v>
      </c>
      <c r="G3964" s="5">
        <v>5.7270000000000003</v>
      </c>
      <c r="H3964" s="5">
        <v>97.358999999999995</v>
      </c>
    </row>
    <row r="3965" spans="1:8" ht="18.75" customHeight="1" thickBot="1" x14ac:dyDescent="0.25">
      <c r="A3965" s="78"/>
      <c r="B3965" s="82"/>
      <c r="C3965" s="84"/>
      <c r="D3965" s="3" t="s">
        <v>20</v>
      </c>
      <c r="E3965" s="5">
        <v>8.2110000000000003</v>
      </c>
      <c r="F3965" s="5">
        <v>147.798</v>
      </c>
      <c r="G3965" s="5">
        <v>3.4039999999999999</v>
      </c>
      <c r="H3965" s="5">
        <v>61.271999999999998</v>
      </c>
    </row>
    <row r="3966" spans="1:8" ht="18.75" customHeight="1" thickBot="1" x14ac:dyDescent="0.25">
      <c r="A3966" s="78"/>
      <c r="B3966" s="82"/>
      <c r="C3966" s="84"/>
      <c r="D3966" s="3" t="s">
        <v>78</v>
      </c>
      <c r="E3966" s="5">
        <v>6.0490000000000004</v>
      </c>
      <c r="F3966" s="5">
        <v>31.454799999999999</v>
      </c>
      <c r="G3966" s="5">
        <v>4.1630000000000003</v>
      </c>
      <c r="H3966" s="5">
        <v>21.647600000000001</v>
      </c>
    </row>
    <row r="3967" spans="1:8" ht="18.75" customHeight="1" thickBot="1" x14ac:dyDescent="0.25">
      <c r="A3967" s="78"/>
      <c r="B3967" s="82"/>
      <c r="C3967" s="84"/>
      <c r="D3967" s="3" t="s">
        <v>617</v>
      </c>
      <c r="E3967" s="5">
        <v>1.012</v>
      </c>
      <c r="F3967" s="5">
        <v>7.0839999999999996</v>
      </c>
      <c r="G3967" s="5">
        <v>0.34499999999999997</v>
      </c>
      <c r="H3967" s="5">
        <v>2.415</v>
      </c>
    </row>
    <row r="3968" spans="1:8" ht="18.75" customHeight="1" thickBot="1" x14ac:dyDescent="0.25">
      <c r="A3968" s="78"/>
      <c r="B3968" s="82"/>
      <c r="C3968" s="84"/>
      <c r="D3968" s="3" t="s">
        <v>8</v>
      </c>
      <c r="E3968" s="5">
        <v>4.0709999999999997</v>
      </c>
      <c r="F3968" s="5">
        <v>30.532499999999999</v>
      </c>
      <c r="G3968" s="5">
        <v>2.415</v>
      </c>
      <c r="H3968" s="5">
        <v>18.112500000000001</v>
      </c>
    </row>
    <row r="3969" spans="1:8" ht="18.75" customHeight="1" thickBot="1" x14ac:dyDescent="0.25">
      <c r="A3969" s="78"/>
      <c r="B3969" s="82"/>
      <c r="C3969" s="84"/>
      <c r="D3969" s="3" t="s">
        <v>255</v>
      </c>
      <c r="E3969" s="5">
        <v>3.726</v>
      </c>
      <c r="F3969" s="5">
        <v>48.438000000000002</v>
      </c>
      <c r="G3969" s="5">
        <v>1.012</v>
      </c>
      <c r="H3969" s="5">
        <v>13.156000000000001</v>
      </c>
    </row>
    <row r="3970" spans="1:8" ht="18.75" customHeight="1" thickBot="1" x14ac:dyDescent="0.25">
      <c r="A3970" s="78"/>
      <c r="B3970" s="82"/>
      <c r="C3970" s="84"/>
      <c r="D3970" s="3" t="s">
        <v>308</v>
      </c>
      <c r="E3970" s="5">
        <v>1.3109999999999999</v>
      </c>
      <c r="F3970" s="5">
        <v>5.6372999999999998</v>
      </c>
      <c r="G3970" s="5">
        <v>0.57499999999999996</v>
      </c>
      <c r="H3970" s="5">
        <v>2.4725000000000001</v>
      </c>
    </row>
    <row r="3971" spans="1:8" ht="18.75" customHeight="1" thickBot="1" x14ac:dyDescent="0.25">
      <c r="A3971" s="78"/>
      <c r="B3971" s="82"/>
      <c r="C3971" s="84"/>
      <c r="D3971" s="3" t="s">
        <v>66</v>
      </c>
      <c r="E3971" s="5">
        <v>12.374000000000001</v>
      </c>
      <c r="F3971" s="5">
        <v>222.732</v>
      </c>
      <c r="G3971" s="5">
        <v>8.4489999999999998</v>
      </c>
      <c r="H3971" s="5">
        <v>152.08199999999999</v>
      </c>
    </row>
    <row r="3972" spans="1:8" ht="18.75" customHeight="1" thickBot="1" x14ac:dyDescent="0.25">
      <c r="A3972" s="78"/>
      <c r="B3972" s="82"/>
      <c r="C3972" s="84"/>
      <c r="D3972" s="3" t="s">
        <v>82</v>
      </c>
      <c r="E3972" s="5">
        <v>0.34499999999999997</v>
      </c>
      <c r="F3972" s="5">
        <v>2.415</v>
      </c>
      <c r="G3972" s="4"/>
      <c r="H3972" s="4"/>
    </row>
    <row r="3973" spans="1:8" ht="18.75" customHeight="1" thickBot="1" x14ac:dyDescent="0.25">
      <c r="A3973" s="78"/>
      <c r="B3973" s="82"/>
      <c r="C3973" s="84"/>
      <c r="D3973" s="3" t="s">
        <v>115</v>
      </c>
      <c r="E3973" s="5">
        <v>0.23</v>
      </c>
      <c r="F3973" s="5">
        <v>1.38</v>
      </c>
      <c r="G3973" s="4"/>
      <c r="H3973" s="4"/>
    </row>
    <row r="3974" spans="1:8" ht="18.75" customHeight="1" thickBot="1" x14ac:dyDescent="0.25">
      <c r="A3974" s="78"/>
      <c r="B3974" s="82"/>
      <c r="C3974" s="84"/>
      <c r="D3974" s="3" t="s">
        <v>414</v>
      </c>
      <c r="E3974" s="5">
        <v>35.926000000000002</v>
      </c>
      <c r="F3974" s="5">
        <v>467.03800000000001</v>
      </c>
      <c r="G3974" s="5">
        <v>31.417999999999999</v>
      </c>
      <c r="H3974" s="5">
        <v>408.43400000000003</v>
      </c>
    </row>
    <row r="3975" spans="1:8" ht="18.75" customHeight="1" thickBot="1" x14ac:dyDescent="0.25">
      <c r="A3975" s="78"/>
      <c r="B3975" s="82"/>
      <c r="C3975" s="84"/>
      <c r="D3975" s="3" t="s">
        <v>61</v>
      </c>
      <c r="E3975" s="4"/>
      <c r="F3975" s="4"/>
      <c r="G3975" s="5">
        <v>0.115</v>
      </c>
      <c r="H3975" s="5">
        <v>1.1499999999999999</v>
      </c>
    </row>
    <row r="3976" spans="1:8" ht="18.75" customHeight="1" thickBot="1" x14ac:dyDescent="0.25">
      <c r="A3976" s="78"/>
      <c r="B3976" s="82"/>
      <c r="C3976" s="84"/>
      <c r="D3976" s="3" t="s">
        <v>256</v>
      </c>
      <c r="E3976" s="5">
        <v>4.5999999999999999E-2</v>
      </c>
      <c r="F3976" s="5">
        <v>0.184</v>
      </c>
      <c r="G3976" s="4"/>
      <c r="H3976" s="4"/>
    </row>
    <row r="3977" spans="1:8" ht="18.75" customHeight="1" thickBot="1" x14ac:dyDescent="0.25">
      <c r="A3977" s="78"/>
      <c r="B3977" s="82"/>
      <c r="C3977" s="85"/>
      <c r="D3977" s="3" t="s">
        <v>298</v>
      </c>
      <c r="E3977" s="4"/>
      <c r="F3977" s="4"/>
      <c r="G3977" s="5">
        <v>0.184</v>
      </c>
      <c r="H3977" s="5">
        <v>1.288</v>
      </c>
    </row>
    <row r="3978" spans="1:8" ht="18.75" customHeight="1" thickBot="1" x14ac:dyDescent="0.25">
      <c r="A3978" s="78"/>
      <c r="B3978" s="82"/>
      <c r="C3978" s="83" t="s">
        <v>33</v>
      </c>
      <c r="D3978" s="3" t="s">
        <v>35</v>
      </c>
      <c r="E3978" s="5">
        <v>33.442</v>
      </c>
      <c r="F3978" s="5">
        <v>200.65199999999999</v>
      </c>
      <c r="G3978" s="5">
        <v>90.275000000000006</v>
      </c>
      <c r="H3978" s="5">
        <v>541.65</v>
      </c>
    </row>
    <row r="3979" spans="1:8" ht="18.75" customHeight="1" thickBot="1" x14ac:dyDescent="0.25">
      <c r="A3979" s="78"/>
      <c r="B3979" s="82"/>
      <c r="C3979" s="84"/>
      <c r="D3979" s="3" t="s">
        <v>42</v>
      </c>
      <c r="E3979" s="5">
        <v>0.08</v>
      </c>
      <c r="F3979" s="5">
        <v>1.04</v>
      </c>
      <c r="G3979" s="5">
        <v>1.4259999999999999</v>
      </c>
      <c r="H3979" s="5">
        <v>18.538</v>
      </c>
    </row>
    <row r="3980" spans="1:8" ht="18.75" customHeight="1" thickBot="1" x14ac:dyDescent="0.25">
      <c r="A3980" s="78"/>
      <c r="B3980" s="82"/>
      <c r="C3980" s="84"/>
      <c r="D3980" s="3" t="s">
        <v>123</v>
      </c>
      <c r="E3980" s="5">
        <v>6.9000000000000006E-2</v>
      </c>
      <c r="F3980" s="5">
        <v>0.35880000000000001</v>
      </c>
      <c r="G3980" s="5">
        <v>0.23</v>
      </c>
      <c r="H3980" s="5">
        <v>1.196</v>
      </c>
    </row>
    <row r="3981" spans="1:8" ht="18.75" customHeight="1" thickBot="1" x14ac:dyDescent="0.25">
      <c r="A3981" s="78"/>
      <c r="B3981" s="82"/>
      <c r="C3981" s="84"/>
      <c r="D3981" s="3" t="s">
        <v>40</v>
      </c>
      <c r="E3981" s="5">
        <v>47.219000000000001</v>
      </c>
      <c r="F3981" s="5">
        <v>188.876</v>
      </c>
      <c r="G3981" s="5">
        <v>22.425000000000001</v>
      </c>
      <c r="H3981" s="5">
        <v>89.7</v>
      </c>
    </row>
    <row r="3982" spans="1:8" ht="18.75" customHeight="1" thickBot="1" x14ac:dyDescent="0.25">
      <c r="A3982" s="78"/>
      <c r="B3982" s="82"/>
      <c r="C3982" s="84"/>
      <c r="D3982" s="3" t="s">
        <v>131</v>
      </c>
      <c r="E3982" s="5">
        <v>2515.5329999999999</v>
      </c>
      <c r="F3982" s="5">
        <v>10816.7919</v>
      </c>
      <c r="G3982" s="5">
        <v>2570.4470000000001</v>
      </c>
      <c r="H3982" s="5">
        <v>11052.229799999999</v>
      </c>
    </row>
    <row r="3983" spans="1:8" ht="18.75" customHeight="1" thickBot="1" x14ac:dyDescent="0.25">
      <c r="A3983" s="78"/>
      <c r="B3983" s="82"/>
      <c r="C3983" s="84"/>
      <c r="D3983" s="3" t="s">
        <v>126</v>
      </c>
      <c r="E3983" s="5">
        <v>24.587</v>
      </c>
      <c r="F3983" s="5">
        <v>127.8524</v>
      </c>
      <c r="G3983" s="5">
        <v>10.442</v>
      </c>
      <c r="H3983" s="5">
        <v>54.298400000000001</v>
      </c>
    </row>
    <row r="3984" spans="1:8" ht="18.75" customHeight="1" thickBot="1" x14ac:dyDescent="0.25">
      <c r="A3984" s="78"/>
      <c r="B3984" s="82"/>
      <c r="C3984" s="84"/>
      <c r="D3984" s="3" t="s">
        <v>38</v>
      </c>
      <c r="E3984" s="5">
        <v>713.39099999999996</v>
      </c>
      <c r="F3984" s="5">
        <v>2853.5639999999999</v>
      </c>
      <c r="G3984" s="5">
        <v>787.49699999999996</v>
      </c>
      <c r="H3984" s="5">
        <v>3149.9879999999998</v>
      </c>
    </row>
    <row r="3985" spans="1:8" ht="18.75" customHeight="1" thickBot="1" x14ac:dyDescent="0.25">
      <c r="A3985" s="78"/>
      <c r="B3985" s="82"/>
      <c r="C3985" s="84"/>
      <c r="D3985" s="3" t="s">
        <v>37</v>
      </c>
      <c r="E3985" s="5">
        <v>2690.7240000000002</v>
      </c>
      <c r="F3985" s="5">
        <v>13103.82588</v>
      </c>
      <c r="G3985" s="5">
        <v>3135.797</v>
      </c>
      <c r="H3985" s="5">
        <v>15271.331389999999</v>
      </c>
    </row>
    <row r="3986" spans="1:8" ht="18.75" customHeight="1" thickBot="1" x14ac:dyDescent="0.25">
      <c r="A3986" s="78"/>
      <c r="B3986" s="82"/>
      <c r="C3986" s="84"/>
      <c r="D3986" s="3" t="s">
        <v>319</v>
      </c>
      <c r="E3986" s="5">
        <v>1.7709999999999999</v>
      </c>
      <c r="F3986" s="5">
        <v>5.3129999999999997</v>
      </c>
      <c r="G3986" s="4"/>
      <c r="H3986" s="4"/>
    </row>
    <row r="3987" spans="1:8" ht="18.75" customHeight="1" thickBot="1" x14ac:dyDescent="0.25">
      <c r="A3987" s="78"/>
      <c r="B3987" s="82"/>
      <c r="C3987" s="84"/>
      <c r="D3987" s="3" t="s">
        <v>320</v>
      </c>
      <c r="E3987" s="5">
        <v>1172.8620000000001</v>
      </c>
      <c r="F3987" s="5">
        <v>3518.8620000000001</v>
      </c>
      <c r="G3987" s="5">
        <v>1413.136</v>
      </c>
      <c r="H3987" s="5">
        <v>4239.4080000000004</v>
      </c>
    </row>
    <row r="3988" spans="1:8" ht="18.75" customHeight="1" thickBot="1" x14ac:dyDescent="0.25">
      <c r="A3988" s="78"/>
      <c r="B3988" s="82"/>
      <c r="C3988" s="84"/>
      <c r="D3988" s="3" t="s">
        <v>322</v>
      </c>
      <c r="E3988" s="5">
        <v>3.45</v>
      </c>
      <c r="F3988" s="5">
        <v>14.835000000000001</v>
      </c>
      <c r="G3988" s="4"/>
      <c r="H3988" s="4"/>
    </row>
    <row r="3989" spans="1:8" ht="18.75" customHeight="1" thickBot="1" x14ac:dyDescent="0.25">
      <c r="A3989" s="78"/>
      <c r="B3989" s="82"/>
      <c r="C3989" s="84"/>
      <c r="D3989" s="3" t="s">
        <v>195</v>
      </c>
      <c r="E3989" s="4"/>
      <c r="F3989" s="4"/>
      <c r="G3989" s="5">
        <v>0.23</v>
      </c>
      <c r="H3989" s="5">
        <v>1.196</v>
      </c>
    </row>
    <row r="3990" spans="1:8" ht="18.75" customHeight="1" thickBot="1" x14ac:dyDescent="0.25">
      <c r="A3990" s="78"/>
      <c r="B3990" s="82"/>
      <c r="C3990" s="84"/>
      <c r="D3990" s="3" t="s">
        <v>132</v>
      </c>
      <c r="E3990" s="5">
        <v>16.882000000000001</v>
      </c>
      <c r="F3990" s="5">
        <v>270.11200000000002</v>
      </c>
      <c r="G3990" s="5">
        <v>19.78</v>
      </c>
      <c r="H3990" s="5">
        <v>316.48</v>
      </c>
    </row>
    <row r="3991" spans="1:8" ht="18.75" customHeight="1" thickBot="1" x14ac:dyDescent="0.25">
      <c r="A3991" s="78"/>
      <c r="B3991" s="82"/>
      <c r="C3991" s="84"/>
      <c r="D3991" s="3" t="s">
        <v>160</v>
      </c>
      <c r="E3991" s="5">
        <v>4.1859999999999999</v>
      </c>
      <c r="F3991" s="5">
        <v>21.767199999999999</v>
      </c>
      <c r="G3991" s="5">
        <v>3.0819999999999999</v>
      </c>
      <c r="H3991" s="5">
        <v>16.026399999999999</v>
      </c>
    </row>
    <row r="3992" spans="1:8" ht="18.75" customHeight="1" thickBot="1" x14ac:dyDescent="0.25">
      <c r="A3992" s="78"/>
      <c r="B3992" s="82"/>
      <c r="C3992" s="84"/>
      <c r="D3992" s="3" t="s">
        <v>125</v>
      </c>
      <c r="E3992" s="5">
        <v>0.52900000000000003</v>
      </c>
      <c r="F3992" s="5">
        <v>2.7507999999999999</v>
      </c>
      <c r="G3992" s="5">
        <v>0.80500000000000005</v>
      </c>
      <c r="H3992" s="5">
        <v>4.1859999999999999</v>
      </c>
    </row>
    <row r="3993" spans="1:8" ht="18.75" customHeight="1" thickBot="1" x14ac:dyDescent="0.25">
      <c r="A3993" s="78"/>
      <c r="B3993" s="82"/>
      <c r="C3993" s="84"/>
      <c r="D3993" s="3" t="s">
        <v>36</v>
      </c>
      <c r="E3993" s="5">
        <v>285.86700000000002</v>
      </c>
      <c r="F3993" s="5">
        <v>1486.5083999999999</v>
      </c>
      <c r="G3993" s="5">
        <v>232.59899999999999</v>
      </c>
      <c r="H3993" s="5">
        <v>1209.5147999999999</v>
      </c>
    </row>
    <row r="3994" spans="1:8" ht="18.75" customHeight="1" thickBot="1" x14ac:dyDescent="0.25">
      <c r="A3994" s="78"/>
      <c r="B3994" s="82"/>
      <c r="C3994" s="84"/>
      <c r="D3994" s="3" t="s">
        <v>128</v>
      </c>
      <c r="E3994" s="5">
        <v>1.8859999999999999</v>
      </c>
      <c r="F3994" s="5">
        <v>9.8071999999999999</v>
      </c>
      <c r="G3994" s="5">
        <v>0.85099999999999998</v>
      </c>
      <c r="H3994" s="5">
        <v>4.4252000000000002</v>
      </c>
    </row>
    <row r="3995" spans="1:8" ht="18.75" customHeight="1" thickBot="1" x14ac:dyDescent="0.25">
      <c r="A3995" s="78"/>
      <c r="B3995" s="82"/>
      <c r="C3995" s="84"/>
      <c r="D3995" s="3" t="s">
        <v>134</v>
      </c>
      <c r="E3995" s="5">
        <v>33.189</v>
      </c>
      <c r="F3995" s="5">
        <v>172.5788</v>
      </c>
      <c r="G3995" s="5">
        <v>40.226999999999997</v>
      </c>
      <c r="H3995" s="5">
        <v>209.18039999999999</v>
      </c>
    </row>
    <row r="3996" spans="1:8" ht="18.75" customHeight="1" thickBot="1" x14ac:dyDescent="0.25">
      <c r="A3996" s="78"/>
      <c r="B3996" s="82"/>
      <c r="C3996" s="84"/>
      <c r="D3996" s="3" t="s">
        <v>130</v>
      </c>
      <c r="E3996" s="5">
        <v>0.34499999999999997</v>
      </c>
      <c r="F3996" s="5">
        <v>1.794</v>
      </c>
      <c r="G3996" s="4"/>
      <c r="H3996" s="4"/>
    </row>
    <row r="3997" spans="1:8" ht="18.75" customHeight="1" thickBot="1" x14ac:dyDescent="0.25">
      <c r="A3997" s="78"/>
      <c r="B3997" s="82"/>
      <c r="C3997" s="85"/>
      <c r="D3997" s="3" t="s">
        <v>249</v>
      </c>
      <c r="E3997" s="4"/>
      <c r="F3997" s="4"/>
      <c r="G3997" s="5">
        <v>0.115</v>
      </c>
      <c r="H3997" s="5">
        <v>0.59799999999999998</v>
      </c>
    </row>
    <row r="3998" spans="1:8" ht="18.75" customHeight="1" thickBot="1" x14ac:dyDescent="0.25">
      <c r="A3998" s="78"/>
      <c r="B3998" s="82"/>
      <c r="C3998" s="83" t="s">
        <v>44</v>
      </c>
      <c r="D3998" s="3" t="s">
        <v>48</v>
      </c>
      <c r="E3998" s="5">
        <v>31.625</v>
      </c>
      <c r="F3998" s="5">
        <v>632.5</v>
      </c>
      <c r="G3998" s="5">
        <v>57.5</v>
      </c>
      <c r="H3998" s="5">
        <v>1150</v>
      </c>
    </row>
    <row r="3999" spans="1:8" ht="18.75" customHeight="1" thickBot="1" x14ac:dyDescent="0.25">
      <c r="A3999" s="78"/>
      <c r="B3999" s="82"/>
      <c r="C3999" s="84"/>
      <c r="D3999" s="3" t="s">
        <v>331</v>
      </c>
      <c r="E3999" s="5">
        <v>0.32200000000000001</v>
      </c>
      <c r="F3999" s="5">
        <v>6.44</v>
      </c>
      <c r="G3999" s="5">
        <v>4.5999999999999999E-2</v>
      </c>
      <c r="H3999" s="5">
        <v>0.92</v>
      </c>
    </row>
    <row r="4000" spans="1:8" ht="18.75" customHeight="1" thickBot="1" x14ac:dyDescent="0.25">
      <c r="A4000" s="78"/>
      <c r="B4000" s="82"/>
      <c r="C4000" s="84"/>
      <c r="D4000" s="3" t="s">
        <v>47</v>
      </c>
      <c r="E4000" s="5">
        <v>78.981999999999999</v>
      </c>
      <c r="F4000" s="5">
        <v>631.85599999999999</v>
      </c>
      <c r="G4000" s="5">
        <v>68.382000000000005</v>
      </c>
      <c r="H4000" s="5">
        <v>547.05600000000004</v>
      </c>
    </row>
    <row r="4001" spans="1:8" ht="18.75" customHeight="1" thickBot="1" x14ac:dyDescent="0.25">
      <c r="A4001" s="78"/>
      <c r="B4001" s="82"/>
      <c r="C4001" s="84"/>
      <c r="D4001" s="3" t="s">
        <v>45</v>
      </c>
      <c r="E4001" s="5">
        <v>6.992</v>
      </c>
      <c r="F4001" s="5">
        <v>69.92</v>
      </c>
      <c r="G4001" s="5">
        <v>7.6820000000000004</v>
      </c>
      <c r="H4001" s="5">
        <v>76.819999999999993</v>
      </c>
    </row>
    <row r="4002" spans="1:8" ht="18.75" customHeight="1" thickBot="1" x14ac:dyDescent="0.25">
      <c r="A4002" s="78"/>
      <c r="B4002" s="82"/>
      <c r="C4002" s="84"/>
      <c r="D4002" s="3" t="s">
        <v>46</v>
      </c>
      <c r="E4002" s="4"/>
      <c r="F4002" s="4"/>
      <c r="G4002" s="5">
        <v>0.23</v>
      </c>
      <c r="H4002" s="5">
        <v>5.75</v>
      </c>
    </row>
    <row r="4003" spans="1:8" ht="18.75" customHeight="1" thickBot="1" x14ac:dyDescent="0.25">
      <c r="A4003" s="78"/>
      <c r="B4003" s="82"/>
      <c r="C4003" s="84"/>
      <c r="D4003" s="3" t="s">
        <v>50</v>
      </c>
      <c r="E4003" s="5">
        <v>0.20699999999999999</v>
      </c>
      <c r="F4003" s="5">
        <v>2.0699999999999998</v>
      </c>
      <c r="G4003" s="4"/>
      <c r="H4003" s="4"/>
    </row>
    <row r="4004" spans="1:8" ht="18.75" customHeight="1" thickBot="1" x14ac:dyDescent="0.25">
      <c r="A4004" s="78"/>
      <c r="B4004" s="82"/>
      <c r="C4004" s="85"/>
      <c r="D4004" s="3" t="s">
        <v>330</v>
      </c>
      <c r="E4004" s="5">
        <v>9.1999999999999998E-2</v>
      </c>
      <c r="F4004" s="5">
        <v>0.92</v>
      </c>
      <c r="G4004" s="4"/>
      <c r="H4004" s="4"/>
    </row>
    <row r="4005" spans="1:8" ht="18.75" customHeight="1" thickBot="1" x14ac:dyDescent="0.25">
      <c r="A4005" s="78"/>
      <c r="B4005" s="82"/>
      <c r="C4005" s="83" t="s">
        <v>51</v>
      </c>
      <c r="D4005" s="3" t="s">
        <v>136</v>
      </c>
      <c r="E4005" s="4"/>
      <c r="F4005" s="4"/>
      <c r="G4005" s="5">
        <v>1.4E-2</v>
      </c>
      <c r="H4005" s="5">
        <v>0.56000000000000005</v>
      </c>
    </row>
    <row r="4006" spans="1:8" ht="18.75" customHeight="1" thickBot="1" x14ac:dyDescent="0.25">
      <c r="A4006" s="78"/>
      <c r="B4006" s="82"/>
      <c r="C4006" s="84"/>
      <c r="D4006" s="3" t="s">
        <v>782</v>
      </c>
      <c r="E4006" s="5">
        <v>350.33600000000001</v>
      </c>
      <c r="F4006" s="5">
        <v>5956.2640000000001</v>
      </c>
      <c r="G4006" s="5">
        <v>313.74299999999999</v>
      </c>
      <c r="H4006" s="5">
        <v>5333.6310000000003</v>
      </c>
    </row>
    <row r="4007" spans="1:8" ht="18.75" customHeight="1" thickBot="1" x14ac:dyDescent="0.25">
      <c r="A4007" s="78"/>
      <c r="B4007" s="82"/>
      <c r="C4007" s="84"/>
      <c r="D4007" s="3" t="s">
        <v>53</v>
      </c>
      <c r="E4007" s="5">
        <v>2.3E-2</v>
      </c>
      <c r="F4007" s="5">
        <v>0.76590000000000003</v>
      </c>
      <c r="G4007" s="5">
        <v>4.5999999999999999E-2</v>
      </c>
      <c r="H4007" s="5">
        <v>1.5318000000000001</v>
      </c>
    </row>
    <row r="4008" spans="1:8" ht="18.75" customHeight="1" thickBot="1" x14ac:dyDescent="0.25">
      <c r="A4008" s="78"/>
      <c r="B4008" s="82"/>
      <c r="C4008" s="84"/>
      <c r="D4008" s="3" t="s">
        <v>137</v>
      </c>
      <c r="E4008" s="4"/>
      <c r="F4008" s="4"/>
      <c r="G4008" s="5">
        <v>0.02</v>
      </c>
      <c r="H4008" s="5">
        <v>0.8</v>
      </c>
    </row>
    <row r="4009" spans="1:8" ht="18.75" customHeight="1" thickBot="1" x14ac:dyDescent="0.25">
      <c r="A4009" s="79"/>
      <c r="B4009" s="83"/>
      <c r="C4009" s="85"/>
      <c r="D4009" s="3" t="s">
        <v>55</v>
      </c>
      <c r="E4009" s="5">
        <v>0.115</v>
      </c>
      <c r="F4009" s="5">
        <v>4.5999999999999996</v>
      </c>
      <c r="G4009" s="4"/>
      <c r="H4009" s="4"/>
    </row>
    <row r="4010" spans="1:8" ht="18.75" customHeight="1" thickBot="1" x14ac:dyDescent="0.25">
      <c r="A4010" s="77" t="s">
        <v>783</v>
      </c>
      <c r="B4010" s="81" t="s">
        <v>400</v>
      </c>
      <c r="C4010" s="83" t="s">
        <v>33</v>
      </c>
      <c r="D4010" s="3" t="s">
        <v>41</v>
      </c>
      <c r="E4010" s="5">
        <v>402.91399999999999</v>
      </c>
      <c r="F4010" s="5">
        <v>1295.8896</v>
      </c>
      <c r="G4010" s="5">
        <v>16789.338</v>
      </c>
      <c r="H4010" s="5">
        <v>39447.743499999997</v>
      </c>
    </row>
    <row r="4011" spans="1:8" ht="18.75" customHeight="1" thickBot="1" x14ac:dyDescent="0.25">
      <c r="A4011" s="78"/>
      <c r="B4011" s="82"/>
      <c r="C4011" s="84"/>
      <c r="D4011" s="3" t="s">
        <v>37</v>
      </c>
      <c r="E4011" s="5">
        <v>7693.4769999999999</v>
      </c>
      <c r="F4011" s="5">
        <v>32679.920600000001</v>
      </c>
      <c r="G4011" s="5">
        <v>14857.138000000001</v>
      </c>
      <c r="H4011" s="5">
        <v>59934.833700000003</v>
      </c>
    </row>
    <row r="4012" spans="1:8" ht="18.75" customHeight="1" thickBot="1" x14ac:dyDescent="0.25">
      <c r="A4012" s="78"/>
      <c r="B4012" s="82"/>
      <c r="C4012" s="84"/>
      <c r="D4012" s="3" t="s">
        <v>318</v>
      </c>
      <c r="E4012" s="4"/>
      <c r="F4012" s="4"/>
      <c r="G4012" s="5">
        <v>5.3999999999999999E-2</v>
      </c>
      <c r="H4012" s="5">
        <v>1.0000800000000001</v>
      </c>
    </row>
    <row r="4013" spans="1:8" ht="18.75" customHeight="1" thickBot="1" x14ac:dyDescent="0.25">
      <c r="A4013" s="79"/>
      <c r="B4013" s="83"/>
      <c r="C4013" s="85"/>
      <c r="D4013" s="3" t="s">
        <v>38</v>
      </c>
      <c r="E4013" s="5">
        <v>13230.905000000001</v>
      </c>
      <c r="F4013" s="5">
        <v>43942.370300000002</v>
      </c>
      <c r="G4013" s="5">
        <v>28874.7</v>
      </c>
      <c r="H4013" s="5">
        <v>90758.009300000005</v>
      </c>
    </row>
    <row r="4014" spans="1:8" ht="18.75" customHeight="1" thickBot="1" x14ac:dyDescent="0.25">
      <c r="A4014" s="77" t="s">
        <v>784</v>
      </c>
      <c r="B4014" s="81" t="s">
        <v>141</v>
      </c>
      <c r="C4014" s="83" t="s">
        <v>6</v>
      </c>
      <c r="D4014" s="3" t="s">
        <v>146</v>
      </c>
      <c r="E4014" s="5">
        <v>0.247</v>
      </c>
      <c r="F4014" s="5">
        <v>9.39</v>
      </c>
      <c r="G4014" s="5">
        <v>0.3735</v>
      </c>
      <c r="H4014" s="5">
        <v>15.48</v>
      </c>
    </row>
    <row r="4015" spans="1:8" ht="18.75" customHeight="1" thickBot="1" x14ac:dyDescent="0.25">
      <c r="A4015" s="78"/>
      <c r="B4015" s="82"/>
      <c r="C4015" s="84"/>
      <c r="D4015" s="3" t="s">
        <v>26</v>
      </c>
      <c r="E4015" s="4"/>
      <c r="F4015" s="4"/>
      <c r="G4015" s="5">
        <v>5.8999999999999997E-2</v>
      </c>
      <c r="H4015" s="5">
        <v>3.09</v>
      </c>
    </row>
    <row r="4016" spans="1:8" ht="18.75" customHeight="1" thickBot="1" x14ac:dyDescent="0.25">
      <c r="A4016" s="78"/>
      <c r="B4016" s="82"/>
      <c r="C4016" s="84"/>
      <c r="D4016" s="3" t="s">
        <v>145</v>
      </c>
      <c r="E4016" s="4"/>
      <c r="F4016" s="4"/>
      <c r="G4016" s="5">
        <v>0.20100000000000001</v>
      </c>
      <c r="H4016" s="5">
        <v>6.2450000000000001</v>
      </c>
    </row>
    <row r="4017" spans="1:8" ht="18.75" customHeight="1" thickBot="1" x14ac:dyDescent="0.25">
      <c r="A4017" s="78"/>
      <c r="B4017" s="82"/>
      <c r="C4017" s="84"/>
      <c r="D4017" s="3" t="s">
        <v>63</v>
      </c>
      <c r="E4017" s="5">
        <v>2.6499999999999999E-2</v>
      </c>
      <c r="F4017" s="5">
        <v>2.8450000000000002</v>
      </c>
      <c r="G4017" s="5">
        <v>0.03</v>
      </c>
      <c r="H4017" s="5">
        <v>2.2599999999999998</v>
      </c>
    </row>
    <row r="4018" spans="1:8" ht="18.75" customHeight="1" thickBot="1" x14ac:dyDescent="0.25">
      <c r="A4018" s="78"/>
      <c r="B4018" s="82"/>
      <c r="C4018" s="84"/>
      <c r="D4018" s="3" t="s">
        <v>65</v>
      </c>
      <c r="E4018" s="4"/>
      <c r="F4018" s="4"/>
      <c r="G4018" s="5">
        <v>1.5E-3</v>
      </c>
      <c r="H4018" s="5">
        <v>0.06</v>
      </c>
    </row>
    <row r="4019" spans="1:8" ht="18.75" customHeight="1" thickBot="1" x14ac:dyDescent="0.25">
      <c r="A4019" s="78"/>
      <c r="B4019" s="82"/>
      <c r="C4019" s="84"/>
      <c r="D4019" s="3" t="s">
        <v>67</v>
      </c>
      <c r="E4019" s="5">
        <v>5.2499999999999998E-2</v>
      </c>
      <c r="F4019" s="5">
        <v>4.4249999999999998</v>
      </c>
      <c r="G4019" s="5">
        <v>0.18149999999999999</v>
      </c>
      <c r="H4019" s="5">
        <v>14.18</v>
      </c>
    </row>
    <row r="4020" spans="1:8" ht="18.75" customHeight="1" thickBot="1" x14ac:dyDescent="0.25">
      <c r="A4020" s="78"/>
      <c r="B4020" s="82"/>
      <c r="C4020" s="84"/>
      <c r="D4020" s="3" t="s">
        <v>344</v>
      </c>
      <c r="E4020" s="4"/>
      <c r="F4020" s="4"/>
      <c r="G4020" s="5">
        <v>6.0000000000000001E-3</v>
      </c>
      <c r="H4020" s="5">
        <v>0.36</v>
      </c>
    </row>
    <row r="4021" spans="1:8" ht="18.75" customHeight="1" thickBot="1" x14ac:dyDescent="0.25">
      <c r="A4021" s="78"/>
      <c r="B4021" s="82"/>
      <c r="C4021" s="84"/>
      <c r="D4021" s="3" t="s">
        <v>29</v>
      </c>
      <c r="E4021" s="4"/>
      <c r="F4021" s="4"/>
      <c r="G4021" s="5">
        <v>0.08</v>
      </c>
      <c r="H4021" s="5">
        <v>5.81</v>
      </c>
    </row>
    <row r="4022" spans="1:8" ht="18.75" customHeight="1" thickBot="1" x14ac:dyDescent="0.25">
      <c r="A4022" s="78"/>
      <c r="B4022" s="82"/>
      <c r="C4022" s="84"/>
      <c r="D4022" s="3" t="s">
        <v>64</v>
      </c>
      <c r="E4022" s="5">
        <v>0.215</v>
      </c>
      <c r="F4022" s="5">
        <v>22.93</v>
      </c>
      <c r="G4022" s="5">
        <v>1.585</v>
      </c>
      <c r="H4022" s="5">
        <v>109.185</v>
      </c>
    </row>
    <row r="4023" spans="1:8" ht="18.75" customHeight="1" thickBot="1" x14ac:dyDescent="0.25">
      <c r="A4023" s="78"/>
      <c r="B4023" s="82"/>
      <c r="C4023" s="84"/>
      <c r="D4023" s="3" t="s">
        <v>66</v>
      </c>
      <c r="E4023" s="4"/>
      <c r="F4023" s="4"/>
      <c r="G4023" s="5">
        <v>0.01</v>
      </c>
      <c r="H4023" s="5">
        <v>0.55000000000000004</v>
      </c>
    </row>
    <row r="4024" spans="1:8" ht="18.75" customHeight="1" thickBot="1" x14ac:dyDescent="0.25">
      <c r="A4024" s="78"/>
      <c r="B4024" s="82"/>
      <c r="C4024" s="84"/>
      <c r="D4024" s="3" t="s">
        <v>413</v>
      </c>
      <c r="E4024" s="5">
        <v>2E-3</v>
      </c>
      <c r="F4024" s="5">
        <v>0.2</v>
      </c>
      <c r="G4024" s="5">
        <v>6.2E-2</v>
      </c>
      <c r="H4024" s="5">
        <v>3.77</v>
      </c>
    </row>
    <row r="4025" spans="1:8" ht="18.75" customHeight="1" thickBot="1" x14ac:dyDescent="0.25">
      <c r="A4025" s="78"/>
      <c r="B4025" s="82"/>
      <c r="C4025" s="85"/>
      <c r="D4025" s="3" t="s">
        <v>342</v>
      </c>
      <c r="E4025" s="4"/>
      <c r="F4025" s="4"/>
      <c r="G4025" s="5">
        <v>0.03</v>
      </c>
      <c r="H4025" s="5">
        <v>1.645</v>
      </c>
    </row>
    <row r="4026" spans="1:8" ht="18.75" customHeight="1" thickBot="1" x14ac:dyDescent="0.25">
      <c r="A4026" s="78"/>
      <c r="B4026" s="82"/>
      <c r="C4026" s="83" t="s">
        <v>33</v>
      </c>
      <c r="D4026" s="3" t="s">
        <v>69</v>
      </c>
      <c r="E4026" s="5">
        <v>27.995999999999999</v>
      </c>
      <c r="F4026" s="5">
        <v>1178.6859999999999</v>
      </c>
      <c r="G4026" s="5">
        <v>41.545999999999999</v>
      </c>
      <c r="H4026" s="5">
        <v>2032.769</v>
      </c>
    </row>
    <row r="4027" spans="1:8" ht="18.75" customHeight="1" thickBot="1" x14ac:dyDescent="0.25">
      <c r="A4027" s="78"/>
      <c r="B4027" s="82"/>
      <c r="C4027" s="85"/>
      <c r="D4027" s="3" t="s">
        <v>123</v>
      </c>
      <c r="E4027" s="4"/>
      <c r="F4027" s="4"/>
      <c r="G4027" s="5">
        <v>1.5E-3</v>
      </c>
      <c r="H4027" s="5">
        <v>7.4999999999999997E-2</v>
      </c>
    </row>
    <row r="4028" spans="1:8" ht="18.75" customHeight="1" thickBot="1" x14ac:dyDescent="0.25">
      <c r="A4028" s="79"/>
      <c r="B4028" s="83"/>
      <c r="C4028" s="3" t="s">
        <v>44</v>
      </c>
      <c r="D4028" s="3" t="s">
        <v>68</v>
      </c>
      <c r="E4028" s="5">
        <v>6.0549999999999997</v>
      </c>
      <c r="F4028" s="5">
        <v>411.59500000000003</v>
      </c>
      <c r="G4028" s="5">
        <v>2.3170000000000002</v>
      </c>
      <c r="H4028" s="5">
        <v>140.28</v>
      </c>
    </row>
    <row r="4029" spans="1:8" ht="18.75" customHeight="1" thickBot="1" x14ac:dyDescent="0.25">
      <c r="A4029" s="77" t="s">
        <v>785</v>
      </c>
      <c r="B4029" s="81" t="s">
        <v>60</v>
      </c>
      <c r="C4029" s="83" t="s">
        <v>6</v>
      </c>
      <c r="D4029" s="3" t="s">
        <v>64</v>
      </c>
      <c r="E4029" s="4"/>
      <c r="F4029" s="4"/>
      <c r="G4029" s="5">
        <v>0.19500000000000001</v>
      </c>
      <c r="H4029" s="5">
        <v>18.326000000000001</v>
      </c>
    </row>
    <row r="4030" spans="1:8" ht="18.75" customHeight="1" thickBot="1" x14ac:dyDescent="0.25">
      <c r="A4030" s="78"/>
      <c r="B4030" s="82"/>
      <c r="C4030" s="84"/>
      <c r="D4030" s="3" t="s">
        <v>224</v>
      </c>
      <c r="E4030" s="4"/>
      <c r="F4030" s="4"/>
      <c r="G4030" s="5">
        <v>2E-3</v>
      </c>
      <c r="H4030" s="5">
        <v>6.5000000000000002E-2</v>
      </c>
    </row>
    <row r="4031" spans="1:8" ht="18.75" customHeight="1" thickBot="1" x14ac:dyDescent="0.25">
      <c r="A4031" s="78"/>
      <c r="B4031" s="82"/>
      <c r="C4031" s="84"/>
      <c r="D4031" s="3" t="s">
        <v>106</v>
      </c>
      <c r="E4031" s="4"/>
      <c r="F4031" s="4"/>
      <c r="G4031" s="5">
        <v>2.35E-2</v>
      </c>
      <c r="H4031" s="5">
        <v>1.59</v>
      </c>
    </row>
    <row r="4032" spans="1:8" ht="18.75" customHeight="1" thickBot="1" x14ac:dyDescent="0.25">
      <c r="A4032" s="78"/>
      <c r="B4032" s="82"/>
      <c r="C4032" s="84"/>
      <c r="D4032" s="3" t="s">
        <v>87</v>
      </c>
      <c r="E4032" s="4"/>
      <c r="F4032" s="4"/>
      <c r="G4032" s="5">
        <v>2.4500000000000001E-2</v>
      </c>
      <c r="H4032" s="5">
        <v>1.2575000000000001</v>
      </c>
    </row>
    <row r="4033" spans="1:8" ht="18.75" customHeight="1" thickBot="1" x14ac:dyDescent="0.25">
      <c r="A4033" s="78"/>
      <c r="B4033" s="82"/>
      <c r="C4033" s="84"/>
      <c r="D4033" s="3" t="s">
        <v>91</v>
      </c>
      <c r="E4033" s="4"/>
      <c r="F4033" s="4"/>
      <c r="G4033" s="5">
        <v>3.0000000000000001E-3</v>
      </c>
      <c r="H4033" s="5">
        <v>0.2</v>
      </c>
    </row>
    <row r="4034" spans="1:8" ht="18.75" customHeight="1" thickBot="1" x14ac:dyDescent="0.25">
      <c r="A4034" s="78"/>
      <c r="B4034" s="82"/>
      <c r="C4034" s="84"/>
      <c r="D4034" s="3" t="s">
        <v>65</v>
      </c>
      <c r="E4034" s="4"/>
      <c r="F4034" s="4"/>
      <c r="G4034" s="5">
        <v>6.7000000000000004E-2</v>
      </c>
      <c r="H4034" s="5">
        <v>3.48</v>
      </c>
    </row>
    <row r="4035" spans="1:8" ht="18.75" customHeight="1" thickBot="1" x14ac:dyDescent="0.25">
      <c r="A4035" s="78"/>
      <c r="B4035" s="82"/>
      <c r="C4035" s="84"/>
      <c r="D4035" s="3" t="s">
        <v>79</v>
      </c>
      <c r="E4035" s="4"/>
      <c r="F4035" s="4"/>
      <c r="G4035" s="5">
        <v>4.3499999999999997E-2</v>
      </c>
      <c r="H4035" s="5">
        <v>1.58</v>
      </c>
    </row>
    <row r="4036" spans="1:8" ht="18.75" customHeight="1" thickBot="1" x14ac:dyDescent="0.25">
      <c r="A4036" s="78"/>
      <c r="B4036" s="82"/>
      <c r="C4036" s="84"/>
      <c r="D4036" s="3" t="s">
        <v>29</v>
      </c>
      <c r="E4036" s="4"/>
      <c r="F4036" s="4"/>
      <c r="G4036" s="5">
        <v>2.5000000000000001E-2</v>
      </c>
      <c r="H4036" s="5">
        <v>2.0150000000000001</v>
      </c>
    </row>
    <row r="4037" spans="1:8" ht="18.75" customHeight="1" thickBot="1" x14ac:dyDescent="0.25">
      <c r="A4037" s="78"/>
      <c r="B4037" s="82"/>
      <c r="C4037" s="84"/>
      <c r="D4037" s="3" t="s">
        <v>148</v>
      </c>
      <c r="E4037" s="4"/>
      <c r="F4037" s="4"/>
      <c r="G4037" s="5">
        <v>3.6499999999999998E-2</v>
      </c>
      <c r="H4037" s="5">
        <v>1.73</v>
      </c>
    </row>
    <row r="4038" spans="1:8" ht="18.75" customHeight="1" thickBot="1" x14ac:dyDescent="0.25">
      <c r="A4038" s="78"/>
      <c r="B4038" s="82"/>
      <c r="C4038" s="84"/>
      <c r="D4038" s="3" t="s">
        <v>81</v>
      </c>
      <c r="E4038" s="4"/>
      <c r="F4038" s="4"/>
      <c r="G4038" s="5">
        <v>4.4999999999999997E-3</v>
      </c>
      <c r="H4038" s="5">
        <v>0.495</v>
      </c>
    </row>
    <row r="4039" spans="1:8" ht="18.75" customHeight="1" thickBot="1" x14ac:dyDescent="0.25">
      <c r="A4039" s="78"/>
      <c r="B4039" s="82"/>
      <c r="C4039" s="84"/>
      <c r="D4039" s="3" t="s">
        <v>63</v>
      </c>
      <c r="E4039" s="4"/>
      <c r="F4039" s="4"/>
      <c r="G4039" s="5">
        <v>1.6E-2</v>
      </c>
      <c r="H4039" s="5">
        <v>1.82</v>
      </c>
    </row>
    <row r="4040" spans="1:8" ht="18.75" customHeight="1" thickBot="1" x14ac:dyDescent="0.25">
      <c r="A4040" s="78"/>
      <c r="B4040" s="82"/>
      <c r="C4040" s="84"/>
      <c r="D4040" s="3" t="s">
        <v>118</v>
      </c>
      <c r="E4040" s="4"/>
      <c r="F4040" s="4"/>
      <c r="G4040" s="5">
        <v>5.1499999999999997E-2</v>
      </c>
      <c r="H4040" s="5">
        <v>1.4690000000000001</v>
      </c>
    </row>
    <row r="4041" spans="1:8" ht="18.75" customHeight="1" thickBot="1" x14ac:dyDescent="0.25">
      <c r="A4041" s="78"/>
      <c r="B4041" s="82"/>
      <c r="C4041" s="84"/>
      <c r="D4041" s="3" t="s">
        <v>558</v>
      </c>
      <c r="E4041" s="4"/>
      <c r="F4041" s="4"/>
      <c r="G4041" s="5">
        <v>0.19400000000000001</v>
      </c>
      <c r="H4041" s="5">
        <v>6.4474999999999998</v>
      </c>
    </row>
    <row r="4042" spans="1:8" ht="18.75" customHeight="1" thickBot="1" x14ac:dyDescent="0.25">
      <c r="A4042" s="78"/>
      <c r="B4042" s="82"/>
      <c r="C4042" s="84"/>
      <c r="D4042" s="3" t="s">
        <v>26</v>
      </c>
      <c r="E4042" s="5">
        <v>6.0499999999999998E-2</v>
      </c>
      <c r="F4042" s="5">
        <v>4.7359999999999998</v>
      </c>
      <c r="G4042" s="5">
        <v>0.57450000000000001</v>
      </c>
      <c r="H4042" s="5">
        <v>56.301499999999997</v>
      </c>
    </row>
    <row r="4043" spans="1:8" ht="18.75" customHeight="1" thickBot="1" x14ac:dyDescent="0.25">
      <c r="A4043" s="78"/>
      <c r="B4043" s="82"/>
      <c r="C4043" s="85"/>
      <c r="D4043" s="3" t="s">
        <v>424</v>
      </c>
      <c r="E4043" s="4"/>
      <c r="F4043" s="4"/>
      <c r="G4043" s="5">
        <v>6.4999999999999997E-3</v>
      </c>
      <c r="H4043" s="5">
        <v>9.0999999999999998E-2</v>
      </c>
    </row>
    <row r="4044" spans="1:8" ht="18.75" customHeight="1" thickBot="1" x14ac:dyDescent="0.25">
      <c r="A4044" s="78"/>
      <c r="B4044" s="82"/>
      <c r="C4044" s="83" t="s">
        <v>51</v>
      </c>
      <c r="D4044" s="3" t="s">
        <v>137</v>
      </c>
      <c r="E4044" s="4"/>
      <c r="F4044" s="4"/>
      <c r="G4044" s="5">
        <v>8.0999999999999996E-3</v>
      </c>
      <c r="H4044" s="5">
        <v>1.9330000000000001</v>
      </c>
    </row>
    <row r="4045" spans="1:8" ht="18.75" customHeight="1" thickBot="1" x14ac:dyDescent="0.25">
      <c r="A4045" s="78"/>
      <c r="B4045" s="82"/>
      <c r="C4045" s="84"/>
      <c r="D4045" s="3" t="s">
        <v>567</v>
      </c>
      <c r="E4045" s="4"/>
      <c r="F4045" s="4"/>
      <c r="G4045" s="5">
        <v>2.87E-2</v>
      </c>
      <c r="H4045" s="5">
        <v>5.1120000000000001</v>
      </c>
    </row>
    <row r="4046" spans="1:8" ht="18.75" customHeight="1" thickBot="1" x14ac:dyDescent="0.25">
      <c r="A4046" s="78"/>
      <c r="B4046" s="82"/>
      <c r="C4046" s="84"/>
      <c r="D4046" s="3" t="s">
        <v>394</v>
      </c>
      <c r="E4046" s="4"/>
      <c r="F4046" s="4"/>
      <c r="G4046" s="5">
        <v>7.7999999999999996E-3</v>
      </c>
      <c r="H4046" s="5">
        <v>1.9359999999999999</v>
      </c>
    </row>
    <row r="4047" spans="1:8" ht="18.75" customHeight="1" thickBot="1" x14ac:dyDescent="0.25">
      <c r="A4047" s="78"/>
      <c r="B4047" s="82"/>
      <c r="C4047" s="85"/>
      <c r="D4047" s="3" t="s">
        <v>55</v>
      </c>
      <c r="E4047" s="4"/>
      <c r="F4047" s="4"/>
      <c r="G4047" s="5">
        <v>2.2000000000000001E-3</v>
      </c>
      <c r="H4047" s="5">
        <v>0.627</v>
      </c>
    </row>
    <row r="4048" spans="1:8" ht="18.75" customHeight="1" thickBot="1" x14ac:dyDescent="0.25">
      <c r="A4048" s="78"/>
      <c r="B4048" s="82"/>
      <c r="C4048" s="83" t="s">
        <v>44</v>
      </c>
      <c r="D4048" s="3" t="s">
        <v>48</v>
      </c>
      <c r="E4048" s="5">
        <v>6.9000000000000006E-2</v>
      </c>
      <c r="F4048" s="5">
        <v>8.7319999999999993</v>
      </c>
      <c r="G4048" s="5">
        <v>7.0735000000000001</v>
      </c>
      <c r="H4048" s="5">
        <v>861.24749999999995</v>
      </c>
    </row>
    <row r="4049" spans="1:8" ht="18.75" customHeight="1" thickBot="1" x14ac:dyDescent="0.25">
      <c r="A4049" s="78"/>
      <c r="B4049" s="82"/>
      <c r="C4049" s="84"/>
      <c r="D4049" s="3" t="s">
        <v>45</v>
      </c>
      <c r="E4049" s="5">
        <v>1.55E-2</v>
      </c>
      <c r="F4049" s="5">
        <v>0.94699999999999995</v>
      </c>
      <c r="G4049" s="5">
        <v>1.3</v>
      </c>
      <c r="H4049" s="5">
        <v>62.26</v>
      </c>
    </row>
    <row r="4050" spans="1:8" ht="18.75" customHeight="1" thickBot="1" x14ac:dyDescent="0.25">
      <c r="A4050" s="78"/>
      <c r="B4050" s="82"/>
      <c r="C4050" s="85"/>
      <c r="D4050" s="3" t="s">
        <v>46</v>
      </c>
      <c r="E4050" s="5">
        <v>49.790500000000002</v>
      </c>
      <c r="F4050" s="5">
        <v>5291.3424999999997</v>
      </c>
      <c r="G4050" s="5">
        <v>58.118000000000002</v>
      </c>
      <c r="H4050" s="5">
        <v>4791.5230000000001</v>
      </c>
    </row>
    <row r="4051" spans="1:8" ht="18.75" customHeight="1" thickBot="1" x14ac:dyDescent="0.25">
      <c r="A4051" s="78"/>
      <c r="B4051" s="82"/>
      <c r="C4051" s="83" t="s">
        <v>33</v>
      </c>
      <c r="D4051" s="3" t="s">
        <v>123</v>
      </c>
      <c r="E4051" s="4"/>
      <c r="F4051" s="4"/>
      <c r="G4051" s="5">
        <v>0.04</v>
      </c>
      <c r="H4051" s="5">
        <v>0.52</v>
      </c>
    </row>
    <row r="4052" spans="1:8" ht="18.75" customHeight="1" thickBot="1" x14ac:dyDescent="0.25">
      <c r="A4052" s="78"/>
      <c r="B4052" s="82"/>
      <c r="C4052" s="84"/>
      <c r="D4052" s="3" t="s">
        <v>35</v>
      </c>
      <c r="E4052" s="5">
        <v>0.4</v>
      </c>
      <c r="F4052" s="5">
        <v>1.2</v>
      </c>
      <c r="G4052" s="5">
        <v>14.064500000000001</v>
      </c>
      <c r="H4052" s="5">
        <v>50.1875</v>
      </c>
    </row>
    <row r="4053" spans="1:8" ht="18.75" customHeight="1" thickBot="1" x14ac:dyDescent="0.25">
      <c r="A4053" s="78"/>
      <c r="B4053" s="82"/>
      <c r="C4053" s="84"/>
      <c r="D4053" s="3" t="s">
        <v>135</v>
      </c>
      <c r="E4053" s="4"/>
      <c r="F4053" s="4"/>
      <c r="G4053" s="5">
        <v>0.21149999999999999</v>
      </c>
      <c r="H4053" s="5">
        <v>1.8025</v>
      </c>
    </row>
    <row r="4054" spans="1:8" ht="18.75" customHeight="1" thickBot="1" x14ac:dyDescent="0.25">
      <c r="A4054" s="79"/>
      <c r="B4054" s="83"/>
      <c r="C4054" s="85"/>
      <c r="D4054" s="3" t="s">
        <v>131</v>
      </c>
      <c r="E4054" s="4"/>
      <c r="F4054" s="4"/>
      <c r="G4054" s="5">
        <v>8.0000000000000002E-3</v>
      </c>
      <c r="H4054" s="5">
        <v>0.52</v>
      </c>
    </row>
    <row r="4055" spans="1:8" ht="18.75" customHeight="1" thickBot="1" x14ac:dyDescent="0.25">
      <c r="A4055" s="77" t="s">
        <v>786</v>
      </c>
      <c r="B4055" s="81" t="s">
        <v>400</v>
      </c>
      <c r="C4055" s="83" t="s">
        <v>33</v>
      </c>
      <c r="D4055" s="3" t="s">
        <v>131</v>
      </c>
      <c r="E4055" s="5">
        <v>114.119</v>
      </c>
      <c r="F4055" s="5">
        <v>439.76740000000001</v>
      </c>
      <c r="G4055" s="5">
        <v>127.018</v>
      </c>
      <c r="H4055" s="5">
        <v>491.6386</v>
      </c>
    </row>
    <row r="4056" spans="1:8" ht="18.75" customHeight="1" thickBot="1" x14ac:dyDescent="0.25">
      <c r="A4056" s="78"/>
      <c r="B4056" s="82"/>
      <c r="C4056" s="84"/>
      <c r="D4056" s="3" t="s">
        <v>37</v>
      </c>
      <c r="E4056" s="5">
        <v>1817.6759999999999</v>
      </c>
      <c r="F4056" s="5">
        <v>6567.8392000000003</v>
      </c>
      <c r="G4056" s="5">
        <v>9793.9619999999995</v>
      </c>
      <c r="H4056" s="5">
        <v>36793.096400000002</v>
      </c>
    </row>
    <row r="4057" spans="1:8" ht="18.75" customHeight="1" thickBot="1" x14ac:dyDescent="0.25">
      <c r="A4057" s="78"/>
      <c r="B4057" s="82"/>
      <c r="C4057" s="84"/>
      <c r="D4057" s="3" t="s">
        <v>38</v>
      </c>
      <c r="E4057" s="5">
        <v>5629.8050000000003</v>
      </c>
      <c r="F4057" s="5">
        <v>18520.5386</v>
      </c>
      <c r="G4057" s="5">
        <v>5972.6980000000003</v>
      </c>
      <c r="H4057" s="5">
        <v>19178.387999999999</v>
      </c>
    </row>
    <row r="4058" spans="1:8" ht="18.75" customHeight="1" thickBot="1" x14ac:dyDescent="0.25">
      <c r="A4058" s="78"/>
      <c r="B4058" s="82"/>
      <c r="C4058" s="84"/>
      <c r="D4058" s="3" t="s">
        <v>320</v>
      </c>
      <c r="E4058" s="5">
        <v>69.12</v>
      </c>
      <c r="F4058" s="5">
        <v>103.68</v>
      </c>
      <c r="G4058" s="5">
        <v>37</v>
      </c>
      <c r="H4058" s="5">
        <v>54.9</v>
      </c>
    </row>
    <row r="4059" spans="1:8" ht="18.75" customHeight="1" thickBot="1" x14ac:dyDescent="0.25">
      <c r="A4059" s="78"/>
      <c r="B4059" s="82"/>
      <c r="C4059" s="84"/>
      <c r="D4059" s="3" t="s">
        <v>728</v>
      </c>
      <c r="E4059" s="5">
        <v>1150.086</v>
      </c>
      <c r="F4059" s="5">
        <v>1984.9264000000001</v>
      </c>
      <c r="G4059" s="5">
        <v>365.31099999999998</v>
      </c>
      <c r="H4059" s="5">
        <v>520.71050000000002</v>
      </c>
    </row>
    <row r="4060" spans="1:8" ht="18.75" customHeight="1" thickBot="1" x14ac:dyDescent="0.25">
      <c r="A4060" s="78"/>
      <c r="B4060" s="82"/>
      <c r="C4060" s="84"/>
      <c r="D4060" s="3" t="s">
        <v>36</v>
      </c>
      <c r="E4060" s="4"/>
      <c r="F4060" s="4"/>
      <c r="G4060" s="5">
        <v>1</v>
      </c>
      <c r="H4060" s="5">
        <v>15</v>
      </c>
    </row>
    <row r="4061" spans="1:8" ht="18.75" customHeight="1" thickBot="1" x14ac:dyDescent="0.25">
      <c r="A4061" s="78"/>
      <c r="B4061" s="82"/>
      <c r="C4061" s="84"/>
      <c r="D4061" s="3" t="s">
        <v>401</v>
      </c>
      <c r="E4061" s="5">
        <v>3.698</v>
      </c>
      <c r="F4061" s="5">
        <v>14.519</v>
      </c>
      <c r="G4061" s="5">
        <v>54.654000000000003</v>
      </c>
      <c r="H4061" s="5">
        <v>191.28899999999999</v>
      </c>
    </row>
    <row r="4062" spans="1:8" ht="18.75" customHeight="1" thickBot="1" x14ac:dyDescent="0.25">
      <c r="A4062" s="79"/>
      <c r="B4062" s="83"/>
      <c r="C4062" s="85"/>
      <c r="D4062" s="3" t="s">
        <v>133</v>
      </c>
      <c r="E4062" s="4"/>
      <c r="F4062" s="4"/>
      <c r="G4062" s="5">
        <v>2.052</v>
      </c>
      <c r="H4062" s="5">
        <v>7.1820000000000004</v>
      </c>
    </row>
    <row r="4063" spans="1:8" ht="18.75" customHeight="1" thickBot="1" x14ac:dyDescent="0.25">
      <c r="A4063" s="77" t="s">
        <v>787</v>
      </c>
      <c r="B4063" s="81" t="s">
        <v>5</v>
      </c>
      <c r="C4063" s="83" t="s">
        <v>44</v>
      </c>
      <c r="D4063" s="3" t="s">
        <v>48</v>
      </c>
      <c r="E4063" s="5">
        <v>3.786</v>
      </c>
      <c r="F4063" s="5">
        <v>203.61196000000001</v>
      </c>
      <c r="G4063" s="5">
        <v>8.1829999999999998</v>
      </c>
      <c r="H4063" s="5">
        <v>387.363</v>
      </c>
    </row>
    <row r="4064" spans="1:8" ht="18.75" customHeight="1" thickBot="1" x14ac:dyDescent="0.25">
      <c r="A4064" s="78"/>
      <c r="B4064" s="82"/>
      <c r="C4064" s="84"/>
      <c r="D4064" s="3" t="s">
        <v>47</v>
      </c>
      <c r="E4064" s="5">
        <v>0.32600000000000001</v>
      </c>
      <c r="F4064" s="5">
        <v>8.8800000000000008</v>
      </c>
      <c r="G4064" s="5">
        <v>0.04</v>
      </c>
      <c r="H4064" s="5">
        <v>0.6</v>
      </c>
    </row>
    <row r="4065" spans="1:8" ht="18.75" customHeight="1" thickBot="1" x14ac:dyDescent="0.25">
      <c r="A4065" s="78"/>
      <c r="B4065" s="82"/>
      <c r="C4065" s="84"/>
      <c r="D4065" s="3" t="s">
        <v>49</v>
      </c>
      <c r="E4065" s="5">
        <v>0.65400000000000003</v>
      </c>
      <c r="F4065" s="5">
        <v>16.125</v>
      </c>
      <c r="G4065" s="5">
        <v>0.504</v>
      </c>
      <c r="H4065" s="5">
        <v>10.36</v>
      </c>
    </row>
    <row r="4066" spans="1:8" ht="18.75" customHeight="1" thickBot="1" x14ac:dyDescent="0.25">
      <c r="A4066" s="78"/>
      <c r="B4066" s="82"/>
      <c r="C4066" s="84"/>
      <c r="D4066" s="3" t="s">
        <v>45</v>
      </c>
      <c r="E4066" s="5">
        <v>2.1949999999999998</v>
      </c>
      <c r="F4066" s="5">
        <v>93.944999999999993</v>
      </c>
      <c r="G4066" s="5">
        <v>9.1590000000000007</v>
      </c>
      <c r="H4066" s="5">
        <v>311.10700000000003</v>
      </c>
    </row>
    <row r="4067" spans="1:8" ht="18.75" customHeight="1" thickBot="1" x14ac:dyDescent="0.25">
      <c r="A4067" s="78"/>
      <c r="B4067" s="82"/>
      <c r="C4067" s="84"/>
      <c r="D4067" s="3" t="s">
        <v>788</v>
      </c>
      <c r="E4067" s="5">
        <v>29.741</v>
      </c>
      <c r="F4067" s="5">
        <v>3009.991</v>
      </c>
      <c r="G4067" s="5">
        <v>44.999000000000002</v>
      </c>
      <c r="H4067" s="5">
        <v>2742.2109999999998</v>
      </c>
    </row>
    <row r="4068" spans="1:8" ht="18.75" customHeight="1" thickBot="1" x14ac:dyDescent="0.25">
      <c r="A4068" s="78"/>
      <c r="B4068" s="82"/>
      <c r="C4068" s="85"/>
      <c r="D4068" s="3" t="s">
        <v>68</v>
      </c>
      <c r="E4068" s="5">
        <v>368.20249999999999</v>
      </c>
      <c r="F4068" s="5">
        <v>38135.864999999998</v>
      </c>
      <c r="G4068" s="5">
        <v>254.12</v>
      </c>
      <c r="H4068" s="5">
        <v>23442.795999999998</v>
      </c>
    </row>
    <row r="4069" spans="1:8" ht="18.75" customHeight="1" thickBot="1" x14ac:dyDescent="0.25">
      <c r="A4069" s="78"/>
      <c r="B4069" s="82"/>
      <c r="C4069" s="83" t="s">
        <v>6</v>
      </c>
      <c r="D4069" s="3" t="s">
        <v>63</v>
      </c>
      <c r="E4069" s="5">
        <v>0.21099999999999999</v>
      </c>
      <c r="F4069" s="5">
        <v>20.052</v>
      </c>
      <c r="G4069" s="5">
        <v>1.21</v>
      </c>
      <c r="H4069" s="5">
        <v>90.75</v>
      </c>
    </row>
    <row r="4070" spans="1:8" ht="18.75" customHeight="1" thickBot="1" x14ac:dyDescent="0.25">
      <c r="A4070" s="78"/>
      <c r="B4070" s="82"/>
      <c r="C4070" s="84"/>
      <c r="D4070" s="3" t="s">
        <v>107</v>
      </c>
      <c r="E4070" s="5">
        <v>15.759</v>
      </c>
      <c r="F4070" s="5">
        <v>760.53200000000004</v>
      </c>
      <c r="G4070" s="5">
        <v>27.975999999999999</v>
      </c>
      <c r="H4070" s="5">
        <v>1240.6099999999999</v>
      </c>
    </row>
    <row r="4071" spans="1:8" ht="18.75" customHeight="1" thickBot="1" x14ac:dyDescent="0.25">
      <c r="A4071" s="78"/>
      <c r="B4071" s="82"/>
      <c r="C4071" s="84"/>
      <c r="D4071" s="3" t="s">
        <v>789</v>
      </c>
      <c r="E4071" s="5">
        <v>8.9999999999999993E-3</v>
      </c>
      <c r="F4071" s="5">
        <v>0.4</v>
      </c>
      <c r="G4071" s="5">
        <v>0.04</v>
      </c>
      <c r="H4071" s="5">
        <v>2</v>
      </c>
    </row>
    <row r="4072" spans="1:8" ht="18.75" customHeight="1" thickBot="1" x14ac:dyDescent="0.25">
      <c r="A4072" s="78"/>
      <c r="B4072" s="82"/>
      <c r="C4072" s="84"/>
      <c r="D4072" s="3" t="s">
        <v>88</v>
      </c>
      <c r="E4072" s="5">
        <v>0.01</v>
      </c>
      <c r="F4072" s="5">
        <v>0.9</v>
      </c>
      <c r="G4072" s="4"/>
      <c r="H4072" s="4"/>
    </row>
    <row r="4073" spans="1:8" ht="18.75" customHeight="1" thickBot="1" x14ac:dyDescent="0.25">
      <c r="A4073" s="78"/>
      <c r="B4073" s="82"/>
      <c r="C4073" s="84"/>
      <c r="D4073" s="3" t="s">
        <v>20</v>
      </c>
      <c r="E4073" s="5">
        <v>5.7000000000000002E-2</v>
      </c>
      <c r="F4073" s="5">
        <v>2.75</v>
      </c>
      <c r="G4073" s="5">
        <v>7.1999999999999995E-2</v>
      </c>
      <c r="H4073" s="5">
        <v>3.62</v>
      </c>
    </row>
    <row r="4074" spans="1:8" ht="18.75" customHeight="1" thickBot="1" x14ac:dyDescent="0.25">
      <c r="A4074" s="78"/>
      <c r="B4074" s="82"/>
      <c r="C4074" s="84"/>
      <c r="D4074" s="3" t="s">
        <v>65</v>
      </c>
      <c r="E4074" s="5">
        <v>0.47599999999999998</v>
      </c>
      <c r="F4074" s="5">
        <v>20.555</v>
      </c>
      <c r="G4074" s="5">
        <v>0.54700000000000004</v>
      </c>
      <c r="H4074" s="5">
        <v>16.46</v>
      </c>
    </row>
    <row r="4075" spans="1:8" ht="18.75" customHeight="1" thickBot="1" x14ac:dyDescent="0.25">
      <c r="A4075" s="78"/>
      <c r="B4075" s="82"/>
      <c r="C4075" s="84"/>
      <c r="D4075" s="3" t="s">
        <v>119</v>
      </c>
      <c r="E4075" s="5">
        <v>4.9000000000000002E-2</v>
      </c>
      <c r="F4075" s="5">
        <v>1.175</v>
      </c>
      <c r="G4075" s="4"/>
      <c r="H4075" s="4"/>
    </row>
    <row r="4076" spans="1:8" ht="18.75" customHeight="1" thickBot="1" x14ac:dyDescent="0.25">
      <c r="A4076" s="78"/>
      <c r="B4076" s="82"/>
      <c r="C4076" s="84"/>
      <c r="D4076" s="3" t="s">
        <v>413</v>
      </c>
      <c r="E4076" s="5">
        <v>1.0999999999999999E-2</v>
      </c>
      <c r="F4076" s="5">
        <v>0.87</v>
      </c>
      <c r="G4076" s="4"/>
      <c r="H4076" s="4"/>
    </row>
    <row r="4077" spans="1:8" ht="18.75" customHeight="1" thickBot="1" x14ac:dyDescent="0.25">
      <c r="A4077" s="78"/>
      <c r="B4077" s="82"/>
      <c r="C4077" s="84"/>
      <c r="D4077" s="3" t="s">
        <v>29</v>
      </c>
      <c r="E4077" s="5">
        <v>0.19800000000000001</v>
      </c>
      <c r="F4077" s="5">
        <v>15.58001</v>
      </c>
      <c r="G4077" s="5">
        <v>0.28399999999999997</v>
      </c>
      <c r="H4077" s="5">
        <v>15.244999999999999</v>
      </c>
    </row>
    <row r="4078" spans="1:8" ht="18.75" customHeight="1" thickBot="1" x14ac:dyDescent="0.25">
      <c r="A4078" s="78"/>
      <c r="B4078" s="82"/>
      <c r="C4078" s="84"/>
      <c r="D4078" s="3" t="s">
        <v>18</v>
      </c>
      <c r="E4078" s="5">
        <v>0.02</v>
      </c>
      <c r="F4078" s="5">
        <v>0.81</v>
      </c>
      <c r="G4078" s="4"/>
      <c r="H4078" s="4"/>
    </row>
    <row r="4079" spans="1:8" ht="18.75" customHeight="1" thickBot="1" x14ac:dyDescent="0.25">
      <c r="A4079" s="78"/>
      <c r="B4079" s="82"/>
      <c r="C4079" s="84"/>
      <c r="D4079" s="3" t="s">
        <v>9</v>
      </c>
      <c r="E4079" s="5">
        <v>0.56200000000000006</v>
      </c>
      <c r="F4079" s="5">
        <v>23.12</v>
      </c>
      <c r="G4079" s="5">
        <v>1.2490000000000001</v>
      </c>
      <c r="H4079" s="5">
        <v>42.38</v>
      </c>
    </row>
    <row r="4080" spans="1:8" ht="18.75" customHeight="1" thickBot="1" x14ac:dyDescent="0.25">
      <c r="A4080" s="78"/>
      <c r="B4080" s="82"/>
      <c r="C4080" s="84"/>
      <c r="D4080" s="3" t="s">
        <v>91</v>
      </c>
      <c r="E4080" s="5">
        <v>0.59</v>
      </c>
      <c r="F4080" s="5">
        <v>33.630000000000003</v>
      </c>
      <c r="G4080" s="5">
        <v>1.47</v>
      </c>
      <c r="H4080" s="5">
        <v>75.66</v>
      </c>
    </row>
    <row r="4081" spans="1:8" ht="18.75" customHeight="1" thickBot="1" x14ac:dyDescent="0.25">
      <c r="A4081" s="78"/>
      <c r="B4081" s="82"/>
      <c r="C4081" s="84"/>
      <c r="D4081" s="3" t="s">
        <v>28</v>
      </c>
      <c r="E4081" s="5">
        <v>3.145</v>
      </c>
      <c r="F4081" s="5">
        <v>99.57</v>
      </c>
      <c r="G4081" s="5">
        <v>4.1920000000000002</v>
      </c>
      <c r="H4081" s="5">
        <v>133.99</v>
      </c>
    </row>
    <row r="4082" spans="1:8" ht="18.75" customHeight="1" thickBot="1" x14ac:dyDescent="0.25">
      <c r="A4082" s="78"/>
      <c r="B4082" s="82"/>
      <c r="C4082" s="85"/>
      <c r="D4082" s="3" t="s">
        <v>64</v>
      </c>
      <c r="E4082" s="4"/>
      <c r="F4082" s="4"/>
      <c r="G4082" s="5">
        <v>8.0000000000000002E-3</v>
      </c>
      <c r="H4082" s="5">
        <v>0.4</v>
      </c>
    </row>
    <row r="4083" spans="1:8" ht="18.75" customHeight="1" thickBot="1" x14ac:dyDescent="0.25">
      <c r="A4083" s="78"/>
      <c r="B4083" s="82"/>
      <c r="C4083" s="83" t="s">
        <v>33</v>
      </c>
      <c r="D4083" s="3" t="s">
        <v>134</v>
      </c>
      <c r="E4083" s="5">
        <v>6.28</v>
      </c>
      <c r="F4083" s="5">
        <v>89.2</v>
      </c>
      <c r="G4083" s="5">
        <v>142.16</v>
      </c>
      <c r="H4083" s="5">
        <v>1593.2</v>
      </c>
    </row>
    <row r="4084" spans="1:8" ht="18.75" customHeight="1" thickBot="1" x14ac:dyDescent="0.25">
      <c r="A4084" s="78"/>
      <c r="B4084" s="82"/>
      <c r="C4084" s="84"/>
      <c r="D4084" s="3" t="s">
        <v>35</v>
      </c>
      <c r="E4084" s="4"/>
      <c r="F4084" s="4"/>
      <c r="G4084" s="5">
        <v>56.68</v>
      </c>
      <c r="H4084" s="5">
        <v>403.76</v>
      </c>
    </row>
    <row r="4085" spans="1:8" ht="18.75" customHeight="1" thickBot="1" x14ac:dyDescent="0.25">
      <c r="A4085" s="78"/>
      <c r="B4085" s="82"/>
      <c r="C4085" s="84"/>
      <c r="D4085" s="3" t="s">
        <v>131</v>
      </c>
      <c r="E4085" s="5">
        <v>161.34</v>
      </c>
      <c r="F4085" s="5">
        <v>1363.42</v>
      </c>
      <c r="G4085" s="5">
        <v>158.904</v>
      </c>
      <c r="H4085" s="5">
        <v>1346.11</v>
      </c>
    </row>
    <row r="4086" spans="1:8" ht="18.75" customHeight="1" thickBot="1" x14ac:dyDescent="0.25">
      <c r="A4086" s="78"/>
      <c r="B4086" s="82"/>
      <c r="C4086" s="84"/>
      <c r="D4086" s="3" t="s">
        <v>41</v>
      </c>
      <c r="E4086" s="5">
        <v>10215.775</v>
      </c>
      <c r="F4086" s="5">
        <v>21748.17</v>
      </c>
      <c r="G4086" s="5">
        <v>7931.1</v>
      </c>
      <c r="H4086" s="5">
        <v>12973.195</v>
      </c>
    </row>
    <row r="4087" spans="1:8" ht="18.75" customHeight="1" thickBot="1" x14ac:dyDescent="0.25">
      <c r="A4087" s="78"/>
      <c r="B4087" s="82"/>
      <c r="C4087" s="84"/>
      <c r="D4087" s="3" t="s">
        <v>37</v>
      </c>
      <c r="E4087" s="5">
        <v>2343.3000000000002</v>
      </c>
      <c r="F4087" s="5">
        <v>20760.91</v>
      </c>
      <c r="G4087" s="5">
        <v>2134.5749999999998</v>
      </c>
      <c r="H4087" s="5">
        <v>17733.39</v>
      </c>
    </row>
    <row r="4088" spans="1:8" ht="18.75" customHeight="1" thickBot="1" x14ac:dyDescent="0.25">
      <c r="A4088" s="78"/>
      <c r="B4088" s="82"/>
      <c r="C4088" s="84"/>
      <c r="D4088" s="3" t="s">
        <v>125</v>
      </c>
      <c r="E4088" s="5">
        <v>37.930500000000002</v>
      </c>
      <c r="F4088" s="5">
        <v>310.0385</v>
      </c>
      <c r="G4088" s="5">
        <v>40.021999999999998</v>
      </c>
      <c r="H4088" s="5">
        <v>314.72000000000003</v>
      </c>
    </row>
    <row r="4089" spans="1:8" ht="18.75" customHeight="1" thickBot="1" x14ac:dyDescent="0.25">
      <c r="A4089" s="78"/>
      <c r="B4089" s="82"/>
      <c r="C4089" s="84"/>
      <c r="D4089" s="3" t="s">
        <v>123</v>
      </c>
      <c r="E4089" s="4"/>
      <c r="F4089" s="4"/>
      <c r="G4089" s="5">
        <v>9.92</v>
      </c>
      <c r="H4089" s="5">
        <v>67.7</v>
      </c>
    </row>
    <row r="4090" spans="1:8" ht="18.75" customHeight="1" thickBot="1" x14ac:dyDescent="0.25">
      <c r="A4090" s="78"/>
      <c r="B4090" s="82"/>
      <c r="C4090" s="84"/>
      <c r="D4090" s="3" t="s">
        <v>36</v>
      </c>
      <c r="E4090" s="5">
        <v>1</v>
      </c>
      <c r="F4090" s="5">
        <v>20</v>
      </c>
      <c r="G4090" s="5">
        <v>6.42</v>
      </c>
      <c r="H4090" s="5">
        <v>87.24</v>
      </c>
    </row>
    <row r="4091" spans="1:8" ht="18.75" customHeight="1" thickBot="1" x14ac:dyDescent="0.25">
      <c r="A4091" s="78"/>
      <c r="B4091" s="82"/>
      <c r="C4091" s="84"/>
      <c r="D4091" s="3" t="s">
        <v>362</v>
      </c>
      <c r="E4091" s="4"/>
      <c r="F4091" s="4"/>
      <c r="G4091" s="5">
        <v>6.8220000000000001</v>
      </c>
      <c r="H4091" s="5">
        <v>33.950000000000003</v>
      </c>
    </row>
    <row r="4092" spans="1:8" ht="18.75" customHeight="1" thickBot="1" x14ac:dyDescent="0.25">
      <c r="A4092" s="78"/>
      <c r="B4092" s="82"/>
      <c r="C4092" s="84"/>
      <c r="D4092" s="3" t="s">
        <v>38</v>
      </c>
      <c r="E4092" s="5">
        <v>1181.6500000000001</v>
      </c>
      <c r="F4092" s="5">
        <v>8509.99</v>
      </c>
      <c r="G4092" s="5">
        <v>3232.6</v>
      </c>
      <c r="H4092" s="5">
        <v>19621.415000000001</v>
      </c>
    </row>
    <row r="4093" spans="1:8" ht="18.75" customHeight="1" thickBot="1" x14ac:dyDescent="0.25">
      <c r="A4093" s="78"/>
      <c r="B4093" s="82"/>
      <c r="C4093" s="85"/>
      <c r="D4093" s="3" t="s">
        <v>132</v>
      </c>
      <c r="E4093" s="4"/>
      <c r="F4093" s="4"/>
      <c r="G4093" s="5">
        <v>5.0419999999999998</v>
      </c>
      <c r="H4093" s="5">
        <v>245.77</v>
      </c>
    </row>
    <row r="4094" spans="1:8" ht="18.75" customHeight="1" thickBot="1" x14ac:dyDescent="0.25">
      <c r="A4094" s="78"/>
      <c r="B4094" s="82"/>
      <c r="C4094" s="83" t="s">
        <v>51</v>
      </c>
      <c r="D4094" s="3" t="s">
        <v>202</v>
      </c>
      <c r="E4094" s="5">
        <v>1.6895</v>
      </c>
      <c r="F4094" s="5">
        <v>198.75899999999999</v>
      </c>
      <c r="G4094" s="5">
        <v>1.972</v>
      </c>
      <c r="H4094" s="5">
        <v>293.71399000000002</v>
      </c>
    </row>
    <row r="4095" spans="1:8" ht="18.75" customHeight="1" thickBot="1" x14ac:dyDescent="0.25">
      <c r="A4095" s="79"/>
      <c r="B4095" s="83"/>
      <c r="C4095" s="85"/>
      <c r="D4095" s="3" t="s">
        <v>207</v>
      </c>
      <c r="E4095" s="5">
        <v>29.126000000000001</v>
      </c>
      <c r="F4095" s="5">
        <v>947.21500000000003</v>
      </c>
      <c r="G4095" s="5">
        <v>60.404000000000003</v>
      </c>
      <c r="H4095" s="5">
        <v>2295.94</v>
      </c>
    </row>
    <row r="4096" spans="1:8" ht="18.75" customHeight="1" thickBot="1" x14ac:dyDescent="0.25">
      <c r="A4096" s="77" t="s">
        <v>790</v>
      </c>
      <c r="B4096" s="81" t="s">
        <v>141</v>
      </c>
      <c r="C4096" s="3" t="s">
        <v>51</v>
      </c>
      <c r="D4096" s="3" t="s">
        <v>393</v>
      </c>
      <c r="E4096" s="4"/>
      <c r="F4096" s="4"/>
      <c r="G4096" s="5">
        <v>17</v>
      </c>
      <c r="H4096" s="5">
        <v>595</v>
      </c>
    </row>
    <row r="4097" spans="1:8" ht="18.75" customHeight="1" thickBot="1" x14ac:dyDescent="0.25">
      <c r="A4097" s="79"/>
      <c r="B4097" s="83"/>
      <c r="C4097" s="3" t="s">
        <v>44</v>
      </c>
      <c r="D4097" s="3" t="s">
        <v>46</v>
      </c>
      <c r="E4097" s="5">
        <v>477.75049999999999</v>
      </c>
      <c r="F4097" s="5">
        <v>38394.645499999999</v>
      </c>
      <c r="G4097" s="5">
        <v>494.1</v>
      </c>
      <c r="H4097" s="5">
        <v>34892.85</v>
      </c>
    </row>
    <row r="4098" spans="1:8" ht="18.75" customHeight="1" thickBot="1" x14ac:dyDescent="0.25">
      <c r="A4098" s="77" t="s">
        <v>791</v>
      </c>
      <c r="B4098" s="81" t="s">
        <v>60</v>
      </c>
      <c r="C4098" s="3" t="s">
        <v>337</v>
      </c>
      <c r="D4098" s="3" t="s">
        <v>591</v>
      </c>
      <c r="E4098" s="5">
        <v>3.1429999999999998</v>
      </c>
      <c r="F4098" s="5">
        <v>19.208500000000001</v>
      </c>
      <c r="G4098" s="5">
        <v>0.80900000000000005</v>
      </c>
      <c r="H4098" s="5">
        <v>4.0449999999999999</v>
      </c>
    </row>
    <row r="4099" spans="1:8" ht="18.75" customHeight="1" thickBot="1" x14ac:dyDescent="0.25">
      <c r="A4099" s="78"/>
      <c r="B4099" s="82"/>
      <c r="C4099" s="83" t="s">
        <v>6</v>
      </c>
      <c r="D4099" s="3" t="s">
        <v>25</v>
      </c>
      <c r="E4099" s="4"/>
      <c r="F4099" s="4"/>
      <c r="G4099" s="5">
        <v>0.19500000000000001</v>
      </c>
      <c r="H4099" s="5">
        <v>6.5</v>
      </c>
    </row>
    <row r="4100" spans="1:8" ht="18.75" customHeight="1" thickBot="1" x14ac:dyDescent="0.25">
      <c r="A4100" s="78"/>
      <c r="B4100" s="82"/>
      <c r="C4100" s="85"/>
      <c r="D4100" s="3" t="s">
        <v>16</v>
      </c>
      <c r="E4100" s="4"/>
      <c r="F4100" s="4"/>
      <c r="G4100" s="5">
        <v>0.15</v>
      </c>
      <c r="H4100" s="5">
        <v>5</v>
      </c>
    </row>
    <row r="4101" spans="1:8" ht="18.75" customHeight="1" thickBot="1" x14ac:dyDescent="0.25">
      <c r="A4101" s="78"/>
      <c r="B4101" s="82"/>
      <c r="C4101" s="3" t="s">
        <v>44</v>
      </c>
      <c r="D4101" s="3" t="s">
        <v>46</v>
      </c>
      <c r="E4101" s="5">
        <v>70.251499999999993</v>
      </c>
      <c r="F4101" s="5">
        <v>6586.8114999999998</v>
      </c>
      <c r="G4101" s="5">
        <v>99.402500000000003</v>
      </c>
      <c r="H4101" s="5">
        <v>8281.6875</v>
      </c>
    </row>
    <row r="4102" spans="1:8" ht="18.75" customHeight="1" thickBot="1" x14ac:dyDescent="0.25">
      <c r="A4102" s="79"/>
      <c r="B4102" s="83"/>
      <c r="C4102" s="3" t="s">
        <v>154</v>
      </c>
      <c r="D4102" s="3" t="s">
        <v>602</v>
      </c>
      <c r="E4102" s="5">
        <v>23.751999999999999</v>
      </c>
      <c r="F4102" s="5">
        <v>475.04</v>
      </c>
      <c r="G4102" s="4"/>
      <c r="H4102" s="4"/>
    </row>
    <row r="4103" spans="1:8" ht="18.75" customHeight="1" thickBot="1" x14ac:dyDescent="0.25">
      <c r="A4103" s="77" t="s">
        <v>792</v>
      </c>
      <c r="B4103" s="81" t="s">
        <v>60</v>
      </c>
      <c r="C4103" s="83" t="s">
        <v>6</v>
      </c>
      <c r="D4103" s="3" t="s">
        <v>91</v>
      </c>
      <c r="E4103" s="4"/>
      <c r="F4103" s="4"/>
      <c r="G4103" s="5">
        <v>0.05</v>
      </c>
      <c r="H4103" s="5">
        <v>4.5</v>
      </c>
    </row>
    <row r="4104" spans="1:8" ht="18.75" customHeight="1" thickBot="1" x14ac:dyDescent="0.25">
      <c r="A4104" s="78"/>
      <c r="B4104" s="82"/>
      <c r="C4104" s="84"/>
      <c r="D4104" s="3" t="s">
        <v>87</v>
      </c>
      <c r="E4104" s="4"/>
      <c r="F4104" s="4"/>
      <c r="G4104" s="5">
        <v>0.06</v>
      </c>
      <c r="H4104" s="5">
        <v>5.4</v>
      </c>
    </row>
    <row r="4105" spans="1:8" ht="18.75" customHeight="1" thickBot="1" x14ac:dyDescent="0.25">
      <c r="A4105" s="78"/>
      <c r="B4105" s="82"/>
      <c r="C4105" s="85"/>
      <c r="D4105" s="3" t="s">
        <v>107</v>
      </c>
      <c r="E4105" s="4"/>
      <c r="F4105" s="4"/>
      <c r="G4105" s="5">
        <v>0.05</v>
      </c>
      <c r="H4105" s="5">
        <v>3.1</v>
      </c>
    </row>
    <row r="4106" spans="1:8" ht="18.75" customHeight="1" thickBot="1" x14ac:dyDescent="0.25">
      <c r="A4106" s="78"/>
      <c r="B4106" s="82"/>
      <c r="C4106" s="3" t="s">
        <v>154</v>
      </c>
      <c r="D4106" s="3" t="s">
        <v>610</v>
      </c>
      <c r="E4106" s="5">
        <v>92.159000000000006</v>
      </c>
      <c r="F4106" s="5">
        <v>276.47699999999998</v>
      </c>
      <c r="G4106" s="5">
        <v>159.404</v>
      </c>
      <c r="H4106" s="5">
        <v>478.21199999999999</v>
      </c>
    </row>
    <row r="4107" spans="1:8" ht="18.75" customHeight="1" thickBot="1" x14ac:dyDescent="0.25">
      <c r="A4107" s="79"/>
      <c r="B4107" s="83"/>
      <c r="C4107" s="3" t="s">
        <v>44</v>
      </c>
      <c r="D4107" s="3" t="s">
        <v>46</v>
      </c>
      <c r="E4107" s="5">
        <v>16.114999999999998</v>
      </c>
      <c r="F4107" s="5">
        <v>1419.0889999999999</v>
      </c>
      <c r="G4107" s="5">
        <v>29.544</v>
      </c>
      <c r="H4107" s="5">
        <v>2244.6210000000001</v>
      </c>
    </row>
    <row r="4108" spans="1:8" ht="18.75" customHeight="1" thickBot="1" x14ac:dyDescent="0.25">
      <c r="A4108" s="77" t="s">
        <v>793</v>
      </c>
      <c r="B4108" s="81" t="s">
        <v>400</v>
      </c>
      <c r="C4108" s="83" t="s">
        <v>33</v>
      </c>
      <c r="D4108" s="3" t="s">
        <v>41</v>
      </c>
      <c r="E4108" s="5">
        <v>7089.4660000000003</v>
      </c>
      <c r="F4108" s="5">
        <v>40855.159800000001</v>
      </c>
      <c r="G4108" s="5">
        <v>7233.8059999999996</v>
      </c>
      <c r="H4108" s="5">
        <v>40378.085800000001</v>
      </c>
    </row>
    <row r="4109" spans="1:8" ht="18.75" customHeight="1" thickBot="1" x14ac:dyDescent="0.25">
      <c r="A4109" s="78"/>
      <c r="B4109" s="82"/>
      <c r="C4109" s="84"/>
      <c r="D4109" s="3" t="s">
        <v>362</v>
      </c>
      <c r="E4109" s="5">
        <v>23.611000000000001</v>
      </c>
      <c r="F4109" s="5">
        <v>113.227</v>
      </c>
      <c r="G4109" s="5">
        <v>15.97</v>
      </c>
      <c r="H4109" s="5">
        <v>64.144999999999996</v>
      </c>
    </row>
    <row r="4110" spans="1:8" ht="18.75" customHeight="1" thickBot="1" x14ac:dyDescent="0.25">
      <c r="A4110" s="78"/>
      <c r="B4110" s="82"/>
      <c r="C4110" s="84"/>
      <c r="D4110" s="3" t="s">
        <v>250</v>
      </c>
      <c r="E4110" s="5">
        <v>80.635000000000005</v>
      </c>
      <c r="F4110" s="5">
        <v>518.83799999999997</v>
      </c>
      <c r="G4110" s="5">
        <v>75.361999999999995</v>
      </c>
      <c r="H4110" s="5">
        <v>440.23009999999999</v>
      </c>
    </row>
    <row r="4111" spans="1:8" ht="18.75" customHeight="1" thickBot="1" x14ac:dyDescent="0.25">
      <c r="A4111" s="78"/>
      <c r="B4111" s="82"/>
      <c r="C4111" s="84"/>
      <c r="D4111" s="3" t="s">
        <v>401</v>
      </c>
      <c r="E4111" s="5">
        <v>179.91800000000001</v>
      </c>
      <c r="F4111" s="5">
        <v>1560.0975000000001</v>
      </c>
      <c r="G4111" s="5">
        <v>223.9</v>
      </c>
      <c r="H4111" s="5">
        <v>2056.7159999999999</v>
      </c>
    </row>
    <row r="4112" spans="1:8" ht="18.75" customHeight="1" thickBot="1" x14ac:dyDescent="0.25">
      <c r="A4112" s="78"/>
      <c r="B4112" s="82"/>
      <c r="C4112" s="84"/>
      <c r="D4112" s="3" t="s">
        <v>125</v>
      </c>
      <c r="E4112" s="4"/>
      <c r="F4112" s="4"/>
      <c r="G4112" s="5">
        <v>0.17599999999999999</v>
      </c>
      <c r="H4112" s="5">
        <v>2.1120000000000001</v>
      </c>
    </row>
    <row r="4113" spans="1:8" ht="18.75" customHeight="1" thickBot="1" x14ac:dyDescent="0.25">
      <c r="A4113" s="78"/>
      <c r="B4113" s="82"/>
      <c r="C4113" s="85"/>
      <c r="D4113" s="3" t="s">
        <v>38</v>
      </c>
      <c r="E4113" s="5">
        <v>9587.4979999999996</v>
      </c>
      <c r="F4113" s="5">
        <v>29022.412049999999</v>
      </c>
      <c r="G4113" s="5">
        <v>3274.8670000000002</v>
      </c>
      <c r="H4113" s="5">
        <v>9899.7034999999996</v>
      </c>
    </row>
    <row r="4114" spans="1:8" ht="18.75" customHeight="1" thickBot="1" x14ac:dyDescent="0.25">
      <c r="A4114" s="78"/>
      <c r="B4114" s="82"/>
      <c r="C4114" s="83" t="s">
        <v>6</v>
      </c>
      <c r="D4114" s="3" t="s">
        <v>86</v>
      </c>
      <c r="E4114" s="5">
        <v>144.22399999999999</v>
      </c>
      <c r="F4114" s="5">
        <v>931.54049999999995</v>
      </c>
      <c r="G4114" s="5">
        <v>37.950000000000003</v>
      </c>
      <c r="H4114" s="5">
        <v>244.672</v>
      </c>
    </row>
    <row r="4115" spans="1:8" ht="18.75" customHeight="1" thickBot="1" x14ac:dyDescent="0.25">
      <c r="A4115" s="79"/>
      <c r="B4115" s="83"/>
      <c r="C4115" s="85"/>
      <c r="D4115" s="3" t="s">
        <v>594</v>
      </c>
      <c r="E4115" s="4"/>
      <c r="F4115" s="4"/>
      <c r="G4115" s="5">
        <v>0</v>
      </c>
      <c r="H4115" s="5">
        <v>0</v>
      </c>
    </row>
    <row r="4116" spans="1:8" ht="18.75" customHeight="1" thickBot="1" x14ac:dyDescent="0.25">
      <c r="A4116" s="77" t="s">
        <v>794</v>
      </c>
      <c r="B4116" s="81" t="s">
        <v>141</v>
      </c>
      <c r="C4116" s="83" t="s">
        <v>33</v>
      </c>
      <c r="D4116" s="3" t="s">
        <v>193</v>
      </c>
      <c r="E4116" s="4"/>
      <c r="F4116" s="4"/>
      <c r="G4116" s="5">
        <v>0.70850000000000002</v>
      </c>
      <c r="H4116" s="5">
        <v>31.936</v>
      </c>
    </row>
    <row r="4117" spans="1:8" ht="18.75" customHeight="1" thickBot="1" x14ac:dyDescent="0.25">
      <c r="A4117" s="78"/>
      <c r="B4117" s="82"/>
      <c r="C4117" s="84"/>
      <c r="D4117" s="3" t="s">
        <v>42</v>
      </c>
      <c r="E4117" s="5">
        <v>3.8559999999999999</v>
      </c>
      <c r="F4117" s="5">
        <v>135.57300000000001</v>
      </c>
      <c r="G4117" s="5">
        <v>2.3109999999999999</v>
      </c>
      <c r="H4117" s="5">
        <v>58.738999999999997</v>
      </c>
    </row>
    <row r="4118" spans="1:8" ht="18.75" customHeight="1" thickBot="1" x14ac:dyDescent="0.25">
      <c r="A4118" s="78"/>
      <c r="B4118" s="82"/>
      <c r="C4118" s="85"/>
      <c r="D4118" s="3" t="s">
        <v>132</v>
      </c>
      <c r="E4118" s="5">
        <v>1.839</v>
      </c>
      <c r="F4118" s="5">
        <v>120.161</v>
      </c>
      <c r="G4118" s="5">
        <v>3.0910000000000002</v>
      </c>
      <c r="H4118" s="5">
        <v>157.482</v>
      </c>
    </row>
    <row r="4119" spans="1:8" ht="18.75" customHeight="1" thickBot="1" x14ac:dyDescent="0.25">
      <c r="A4119" s="78"/>
      <c r="B4119" s="82"/>
      <c r="C4119" s="83" t="s">
        <v>44</v>
      </c>
      <c r="D4119" s="3" t="s">
        <v>46</v>
      </c>
      <c r="E4119" s="5">
        <v>134.22800000000001</v>
      </c>
      <c r="F4119" s="5">
        <v>9752.3389999999999</v>
      </c>
      <c r="G4119" s="5">
        <v>123.1575</v>
      </c>
      <c r="H4119" s="5">
        <v>9276.7170000000006</v>
      </c>
    </row>
    <row r="4120" spans="1:8" ht="18.75" customHeight="1" thickBot="1" x14ac:dyDescent="0.25">
      <c r="A4120" s="78"/>
      <c r="B4120" s="82"/>
      <c r="C4120" s="84"/>
      <c r="D4120" s="3" t="s">
        <v>481</v>
      </c>
      <c r="E4120" s="5">
        <v>0</v>
      </c>
      <c r="F4120" s="5">
        <v>0</v>
      </c>
      <c r="G4120" s="4"/>
      <c r="H4120" s="4"/>
    </row>
    <row r="4121" spans="1:8" ht="18.75" customHeight="1" thickBot="1" x14ac:dyDescent="0.25">
      <c r="A4121" s="78"/>
      <c r="B4121" s="82"/>
      <c r="C4121" s="85"/>
      <c r="D4121" s="3" t="s">
        <v>482</v>
      </c>
      <c r="E4121" s="5">
        <v>0.02</v>
      </c>
      <c r="F4121" s="5">
        <v>1.5</v>
      </c>
      <c r="G4121" s="5">
        <v>0.03</v>
      </c>
      <c r="H4121" s="5">
        <v>2.12</v>
      </c>
    </row>
    <row r="4122" spans="1:8" ht="18.75" customHeight="1" thickBot="1" x14ac:dyDescent="0.25">
      <c r="A4122" s="79"/>
      <c r="B4122" s="83"/>
      <c r="C4122" s="3" t="s">
        <v>6</v>
      </c>
      <c r="D4122" s="3" t="s">
        <v>27</v>
      </c>
      <c r="E4122" s="4"/>
      <c r="F4122" s="4"/>
      <c r="G4122" s="5">
        <v>0</v>
      </c>
      <c r="H4122" s="5">
        <v>0</v>
      </c>
    </row>
    <row r="4123" spans="1:8" ht="18.75" customHeight="1" thickBot="1" x14ac:dyDescent="0.25">
      <c r="A4123" s="77" t="s">
        <v>795</v>
      </c>
      <c r="B4123" s="81" t="s">
        <v>60</v>
      </c>
      <c r="C4123" s="83" t="s">
        <v>44</v>
      </c>
      <c r="D4123" s="3" t="s">
        <v>68</v>
      </c>
      <c r="E4123" s="5">
        <v>10.766</v>
      </c>
      <c r="F4123" s="5">
        <v>818.98004000000003</v>
      </c>
      <c r="G4123" s="5">
        <v>10.141</v>
      </c>
      <c r="H4123" s="5">
        <v>766.75499000000002</v>
      </c>
    </row>
    <row r="4124" spans="1:8" ht="18.75" customHeight="1" thickBot="1" x14ac:dyDescent="0.25">
      <c r="A4124" s="78"/>
      <c r="B4124" s="82"/>
      <c r="C4124" s="85"/>
      <c r="D4124" s="3" t="s">
        <v>48</v>
      </c>
      <c r="E4124" s="4"/>
      <c r="F4124" s="4"/>
      <c r="G4124" s="5">
        <v>4.1500000000000002E-2</v>
      </c>
      <c r="H4124" s="5">
        <v>3.6</v>
      </c>
    </row>
    <row r="4125" spans="1:8" ht="18.75" customHeight="1" thickBot="1" x14ac:dyDescent="0.25">
      <c r="A4125" s="79"/>
      <c r="B4125" s="83"/>
      <c r="C4125" s="3" t="s">
        <v>6</v>
      </c>
      <c r="D4125" s="3" t="s">
        <v>23</v>
      </c>
      <c r="E4125" s="4"/>
      <c r="F4125" s="4"/>
      <c r="G4125" s="5">
        <v>1E-3</v>
      </c>
      <c r="H4125" s="5">
        <v>0.08</v>
      </c>
    </row>
    <row r="4126" spans="1:8" ht="18.75" customHeight="1" thickBot="1" x14ac:dyDescent="0.25">
      <c r="A4126" s="77" t="s">
        <v>796</v>
      </c>
      <c r="B4126" s="81" t="s">
        <v>60</v>
      </c>
      <c r="C4126" s="83" t="s">
        <v>6</v>
      </c>
      <c r="D4126" s="3" t="s">
        <v>8</v>
      </c>
      <c r="E4126" s="4"/>
      <c r="F4126" s="4"/>
      <c r="G4126" s="5">
        <v>0.189</v>
      </c>
      <c r="H4126" s="5">
        <v>4.5</v>
      </c>
    </row>
    <row r="4127" spans="1:8" ht="18.75" customHeight="1" thickBot="1" x14ac:dyDescent="0.25">
      <c r="A4127" s="78"/>
      <c r="B4127" s="82"/>
      <c r="C4127" s="84"/>
      <c r="D4127" s="3" t="s">
        <v>107</v>
      </c>
      <c r="E4127" s="4"/>
      <c r="F4127" s="4"/>
      <c r="G4127" s="5">
        <v>8.7999999999999995E-2</v>
      </c>
      <c r="H4127" s="5">
        <v>2.5299999999999998</v>
      </c>
    </row>
    <row r="4128" spans="1:8" ht="18.75" customHeight="1" thickBot="1" x14ac:dyDescent="0.25">
      <c r="A4128" s="78"/>
      <c r="B4128" s="82"/>
      <c r="C4128" s="84"/>
      <c r="D4128" s="3" t="s">
        <v>16</v>
      </c>
      <c r="E4128" s="4"/>
      <c r="F4128" s="4"/>
      <c r="G4128" s="5">
        <v>0.28599999999999998</v>
      </c>
      <c r="H4128" s="5">
        <v>4.7</v>
      </c>
    </row>
    <row r="4129" spans="1:8" ht="18.75" customHeight="1" thickBot="1" x14ac:dyDescent="0.25">
      <c r="A4129" s="78"/>
      <c r="B4129" s="82"/>
      <c r="C4129" s="84"/>
      <c r="D4129" s="3" t="s">
        <v>28</v>
      </c>
      <c r="E4129" s="4"/>
      <c r="F4129" s="4"/>
      <c r="G4129" s="5">
        <v>6.0000000000000001E-3</v>
      </c>
      <c r="H4129" s="5">
        <v>0.4</v>
      </c>
    </row>
    <row r="4130" spans="1:8" ht="18.75" customHeight="1" thickBot="1" x14ac:dyDescent="0.25">
      <c r="A4130" s="78"/>
      <c r="B4130" s="82"/>
      <c r="C4130" s="84"/>
      <c r="D4130" s="3" t="s">
        <v>89</v>
      </c>
      <c r="E4130" s="4"/>
      <c r="F4130" s="4"/>
      <c r="G4130" s="5">
        <v>0.03</v>
      </c>
      <c r="H4130" s="5">
        <v>0.3</v>
      </c>
    </row>
    <row r="4131" spans="1:8" ht="18.75" customHeight="1" thickBot="1" x14ac:dyDescent="0.25">
      <c r="A4131" s="78"/>
      <c r="B4131" s="82"/>
      <c r="C4131" s="85"/>
      <c r="D4131" s="3" t="s">
        <v>111</v>
      </c>
      <c r="E4131" s="4"/>
      <c r="F4131" s="4"/>
      <c r="G4131" s="5">
        <v>3.0369999999999999</v>
      </c>
      <c r="H4131" s="5">
        <v>43.25</v>
      </c>
    </row>
    <row r="4132" spans="1:8" ht="18.75" customHeight="1" thickBot="1" x14ac:dyDescent="0.25">
      <c r="A4132" s="78"/>
      <c r="B4132" s="82"/>
      <c r="C4132" s="3" t="s">
        <v>154</v>
      </c>
      <c r="D4132" s="3" t="s">
        <v>610</v>
      </c>
      <c r="E4132" s="5">
        <v>1156.2</v>
      </c>
      <c r="F4132" s="5">
        <v>3468.6</v>
      </c>
      <c r="G4132" s="5">
        <v>665.68600000000004</v>
      </c>
      <c r="H4132" s="5">
        <v>1997.058</v>
      </c>
    </row>
    <row r="4133" spans="1:8" ht="18.75" customHeight="1" thickBot="1" x14ac:dyDescent="0.25">
      <c r="A4133" s="78"/>
      <c r="B4133" s="82"/>
      <c r="C4133" s="3" t="s">
        <v>44</v>
      </c>
      <c r="D4133" s="3" t="s">
        <v>46</v>
      </c>
      <c r="E4133" s="5">
        <v>201.4315</v>
      </c>
      <c r="F4133" s="5">
        <v>17530.972000000002</v>
      </c>
      <c r="G4133" s="5">
        <v>81.084000000000003</v>
      </c>
      <c r="H4133" s="5">
        <v>6269.018</v>
      </c>
    </row>
    <row r="4134" spans="1:8" ht="18.75" customHeight="1" thickBot="1" x14ac:dyDescent="0.25">
      <c r="A4134" s="78"/>
      <c r="B4134" s="82"/>
      <c r="C4134" s="83" t="s">
        <v>51</v>
      </c>
      <c r="D4134" s="3" t="s">
        <v>137</v>
      </c>
      <c r="E4134" s="5">
        <v>2.2530000000000001</v>
      </c>
      <c r="F4134" s="5">
        <v>608.30999999999995</v>
      </c>
      <c r="G4134" s="4"/>
      <c r="H4134" s="4"/>
    </row>
    <row r="4135" spans="1:8" ht="18.75" customHeight="1" thickBot="1" x14ac:dyDescent="0.25">
      <c r="A4135" s="79"/>
      <c r="B4135" s="83"/>
      <c r="C4135" s="85"/>
      <c r="D4135" s="3" t="s">
        <v>136</v>
      </c>
      <c r="E4135" s="5">
        <v>0.71299999999999997</v>
      </c>
      <c r="F4135" s="5">
        <v>106.95</v>
      </c>
      <c r="G4135" s="4"/>
      <c r="H4135" s="4"/>
    </row>
    <row r="4136" spans="1:8" ht="18.75" customHeight="1" thickBot="1" x14ac:dyDescent="0.25">
      <c r="A4136" s="77" t="s">
        <v>797</v>
      </c>
      <c r="B4136" s="81" t="s">
        <v>60</v>
      </c>
      <c r="C4136" s="83" t="s">
        <v>33</v>
      </c>
      <c r="D4136" s="3" t="s">
        <v>622</v>
      </c>
      <c r="E4136" s="5">
        <v>0.53049999999999997</v>
      </c>
      <c r="F4136" s="5">
        <v>5.335</v>
      </c>
      <c r="G4136" s="4"/>
      <c r="H4136" s="4"/>
    </row>
    <row r="4137" spans="1:8" ht="18.75" customHeight="1" thickBot="1" x14ac:dyDescent="0.25">
      <c r="A4137" s="78"/>
      <c r="B4137" s="82"/>
      <c r="C4137" s="85"/>
      <c r="D4137" s="3" t="s">
        <v>36</v>
      </c>
      <c r="E4137" s="5">
        <v>0.72799999999999998</v>
      </c>
      <c r="F4137" s="5">
        <v>5.2474999999999996</v>
      </c>
      <c r="G4137" s="4"/>
      <c r="H4137" s="4"/>
    </row>
    <row r="4138" spans="1:8" ht="18.75" customHeight="1" thickBot="1" x14ac:dyDescent="0.25">
      <c r="A4138" s="78"/>
      <c r="B4138" s="82"/>
      <c r="C4138" s="83" t="s">
        <v>6</v>
      </c>
      <c r="D4138" s="3" t="s">
        <v>297</v>
      </c>
      <c r="E4138" s="5">
        <v>3.4000000000000002E-2</v>
      </c>
      <c r="F4138" s="5">
        <v>1.2030000000000001</v>
      </c>
      <c r="G4138" s="4"/>
      <c r="H4138" s="4"/>
    </row>
    <row r="4139" spans="1:8" ht="18.75" customHeight="1" thickBot="1" x14ac:dyDescent="0.25">
      <c r="A4139" s="78"/>
      <c r="B4139" s="82"/>
      <c r="C4139" s="84"/>
      <c r="D4139" s="3" t="s">
        <v>101</v>
      </c>
      <c r="E4139" s="5">
        <v>4.4999999999999997E-3</v>
      </c>
      <c r="F4139" s="5">
        <v>0.189</v>
      </c>
      <c r="G4139" s="4"/>
      <c r="H4139" s="4"/>
    </row>
    <row r="4140" spans="1:8" ht="18.75" customHeight="1" thickBot="1" x14ac:dyDescent="0.25">
      <c r="A4140" s="78"/>
      <c r="B4140" s="82"/>
      <c r="C4140" s="84"/>
      <c r="D4140" s="3" t="s">
        <v>558</v>
      </c>
      <c r="E4140" s="5">
        <v>4.0000000000000001E-3</v>
      </c>
      <c r="F4140" s="5">
        <v>0.17199999999999999</v>
      </c>
      <c r="G4140" s="4"/>
      <c r="H4140" s="4"/>
    </row>
    <row r="4141" spans="1:8" ht="18.75" customHeight="1" thickBot="1" x14ac:dyDescent="0.25">
      <c r="A4141" s="78"/>
      <c r="B4141" s="82"/>
      <c r="C4141" s="84"/>
      <c r="D4141" s="3" t="s">
        <v>25</v>
      </c>
      <c r="E4141" s="5">
        <v>0.35299999999999998</v>
      </c>
      <c r="F4141" s="5">
        <v>4.2969999999999997</v>
      </c>
      <c r="G4141" s="4"/>
      <c r="H4141" s="4"/>
    </row>
    <row r="4142" spans="1:8" ht="18.75" customHeight="1" thickBot="1" x14ac:dyDescent="0.25">
      <c r="A4142" s="78"/>
      <c r="B4142" s="82"/>
      <c r="C4142" s="84"/>
      <c r="D4142" s="3" t="s">
        <v>111</v>
      </c>
      <c r="E4142" s="5">
        <v>0.24</v>
      </c>
      <c r="F4142" s="5">
        <v>10.164999999999999</v>
      </c>
      <c r="G4142" s="4"/>
      <c r="H4142" s="4"/>
    </row>
    <row r="4143" spans="1:8" ht="18.75" customHeight="1" thickBot="1" x14ac:dyDescent="0.25">
      <c r="A4143" s="78"/>
      <c r="B4143" s="82"/>
      <c r="C4143" s="84"/>
      <c r="D4143" s="3" t="s">
        <v>8</v>
      </c>
      <c r="E4143" s="5">
        <v>2.5000000000000001E-2</v>
      </c>
      <c r="F4143" s="5">
        <v>0.98199999999999998</v>
      </c>
      <c r="G4143" s="4"/>
      <c r="H4143" s="4"/>
    </row>
    <row r="4144" spans="1:8" ht="18.75" customHeight="1" thickBot="1" x14ac:dyDescent="0.25">
      <c r="A4144" s="78"/>
      <c r="B4144" s="82"/>
      <c r="C4144" s="84"/>
      <c r="D4144" s="3" t="s">
        <v>164</v>
      </c>
      <c r="E4144" s="5">
        <v>6.0000000000000001E-3</v>
      </c>
      <c r="F4144" s="5">
        <v>0.42899999999999999</v>
      </c>
      <c r="G4144" s="4"/>
      <c r="H4144" s="4"/>
    </row>
    <row r="4145" spans="1:8" ht="18.75" customHeight="1" thickBot="1" x14ac:dyDescent="0.25">
      <c r="A4145" s="78"/>
      <c r="B4145" s="82"/>
      <c r="C4145" s="84"/>
      <c r="D4145" s="3" t="s">
        <v>28</v>
      </c>
      <c r="E4145" s="5">
        <v>3.5000000000000001E-3</v>
      </c>
      <c r="F4145" s="5">
        <v>0.1575</v>
      </c>
      <c r="G4145" s="4"/>
      <c r="H4145" s="4"/>
    </row>
    <row r="4146" spans="1:8" ht="18.75" customHeight="1" thickBot="1" x14ac:dyDescent="0.25">
      <c r="A4146" s="78"/>
      <c r="B4146" s="82"/>
      <c r="C4146" s="84"/>
      <c r="D4146" s="3" t="s">
        <v>119</v>
      </c>
      <c r="E4146" s="5">
        <v>8.5000000000000006E-3</v>
      </c>
      <c r="F4146" s="5">
        <v>0.40799999999999997</v>
      </c>
      <c r="G4146" s="4"/>
      <c r="H4146" s="4"/>
    </row>
    <row r="4147" spans="1:8" ht="18.75" customHeight="1" thickBot="1" x14ac:dyDescent="0.25">
      <c r="A4147" s="78"/>
      <c r="B4147" s="82"/>
      <c r="C4147" s="84"/>
      <c r="D4147" s="3" t="s">
        <v>21</v>
      </c>
      <c r="E4147" s="5">
        <v>4.2999999999999997E-2</v>
      </c>
      <c r="F4147" s="5">
        <v>4.5880000000000001</v>
      </c>
      <c r="G4147" s="4"/>
      <c r="H4147" s="4"/>
    </row>
    <row r="4148" spans="1:8" ht="18.75" customHeight="1" thickBot="1" x14ac:dyDescent="0.25">
      <c r="A4148" s="78"/>
      <c r="B4148" s="82"/>
      <c r="C4148" s="84"/>
      <c r="D4148" s="3" t="s">
        <v>67</v>
      </c>
      <c r="E4148" s="5">
        <v>6.0000000000000001E-3</v>
      </c>
      <c r="F4148" s="5">
        <v>0.625</v>
      </c>
      <c r="G4148" s="4"/>
      <c r="H4148" s="4"/>
    </row>
    <row r="4149" spans="1:8" ht="18.75" customHeight="1" thickBot="1" x14ac:dyDescent="0.25">
      <c r="A4149" s="78"/>
      <c r="B4149" s="82"/>
      <c r="C4149" s="84"/>
      <c r="D4149" s="3" t="s">
        <v>88</v>
      </c>
      <c r="E4149" s="5">
        <v>2.9000000000000001E-2</v>
      </c>
      <c r="F4149" s="5">
        <v>0.39150000000000001</v>
      </c>
      <c r="G4149" s="4"/>
      <c r="H4149" s="4"/>
    </row>
    <row r="4150" spans="1:8" ht="18.75" customHeight="1" thickBot="1" x14ac:dyDescent="0.25">
      <c r="A4150" s="78"/>
      <c r="B4150" s="82"/>
      <c r="C4150" s="84"/>
      <c r="D4150" s="3" t="s">
        <v>143</v>
      </c>
      <c r="E4150" s="5">
        <v>0.23050000000000001</v>
      </c>
      <c r="F4150" s="5">
        <v>5.15</v>
      </c>
      <c r="G4150" s="4"/>
      <c r="H4150" s="4"/>
    </row>
    <row r="4151" spans="1:8" ht="18.75" customHeight="1" thickBot="1" x14ac:dyDescent="0.25">
      <c r="A4151" s="78"/>
      <c r="B4151" s="82"/>
      <c r="C4151" s="84"/>
      <c r="D4151" s="3" t="s">
        <v>74</v>
      </c>
      <c r="E4151" s="5">
        <v>1E-3</v>
      </c>
      <c r="F4151" s="5">
        <v>6.5000000000000002E-2</v>
      </c>
      <c r="G4151" s="4"/>
      <c r="H4151" s="4"/>
    </row>
    <row r="4152" spans="1:8" ht="18.75" customHeight="1" thickBot="1" x14ac:dyDescent="0.25">
      <c r="A4152" s="78"/>
      <c r="B4152" s="82"/>
      <c r="C4152" s="84"/>
      <c r="D4152" s="3" t="s">
        <v>16</v>
      </c>
      <c r="E4152" s="5">
        <v>9.1999999999999998E-2</v>
      </c>
      <c r="F4152" s="5">
        <v>2.0005000000000002</v>
      </c>
      <c r="G4152" s="4"/>
      <c r="H4152" s="4"/>
    </row>
    <row r="4153" spans="1:8" ht="18.75" customHeight="1" thickBot="1" x14ac:dyDescent="0.25">
      <c r="A4153" s="78"/>
      <c r="B4153" s="82"/>
      <c r="C4153" s="84"/>
      <c r="D4153" s="3" t="s">
        <v>612</v>
      </c>
      <c r="E4153" s="5">
        <v>1.35E-2</v>
      </c>
      <c r="F4153" s="5">
        <v>5.8999999999999997E-2</v>
      </c>
      <c r="G4153" s="4"/>
      <c r="H4153" s="4"/>
    </row>
    <row r="4154" spans="1:8" ht="18.75" customHeight="1" thickBot="1" x14ac:dyDescent="0.25">
      <c r="A4154" s="78"/>
      <c r="B4154" s="82"/>
      <c r="C4154" s="84"/>
      <c r="D4154" s="3" t="s">
        <v>118</v>
      </c>
      <c r="E4154" s="5">
        <v>2E-3</v>
      </c>
      <c r="F4154" s="5">
        <v>6.4000000000000001E-2</v>
      </c>
      <c r="G4154" s="4"/>
      <c r="H4154" s="4"/>
    </row>
    <row r="4155" spans="1:8" ht="18.75" customHeight="1" thickBot="1" x14ac:dyDescent="0.25">
      <c r="A4155" s="78"/>
      <c r="B4155" s="82"/>
      <c r="C4155" s="84"/>
      <c r="D4155" s="3" t="s">
        <v>87</v>
      </c>
      <c r="E4155" s="5">
        <v>0.495</v>
      </c>
      <c r="F4155" s="5">
        <v>17.055499999999999</v>
      </c>
      <c r="G4155" s="4"/>
      <c r="H4155" s="4"/>
    </row>
    <row r="4156" spans="1:8" ht="18.75" customHeight="1" thickBot="1" x14ac:dyDescent="0.25">
      <c r="A4156" s="78"/>
      <c r="B4156" s="82"/>
      <c r="C4156" s="84"/>
      <c r="D4156" s="3" t="s">
        <v>90</v>
      </c>
      <c r="E4156" s="5">
        <v>6.1499999999999999E-2</v>
      </c>
      <c r="F4156" s="5">
        <v>1.5215000000000001</v>
      </c>
      <c r="G4156" s="4"/>
      <c r="H4156" s="4"/>
    </row>
    <row r="4157" spans="1:8" ht="18.75" customHeight="1" thickBot="1" x14ac:dyDescent="0.25">
      <c r="A4157" s="78"/>
      <c r="B4157" s="82"/>
      <c r="C4157" s="84"/>
      <c r="D4157" s="3" t="s">
        <v>26</v>
      </c>
      <c r="E4157" s="5">
        <v>1E-3</v>
      </c>
      <c r="F4157" s="5">
        <v>3.9E-2</v>
      </c>
      <c r="G4157" s="4"/>
      <c r="H4157" s="4"/>
    </row>
    <row r="4158" spans="1:8" ht="18.75" customHeight="1" thickBot="1" x14ac:dyDescent="0.25">
      <c r="A4158" s="78"/>
      <c r="B4158" s="82"/>
      <c r="C4158" s="84"/>
      <c r="D4158" s="3" t="s">
        <v>344</v>
      </c>
      <c r="E4158" s="5">
        <v>8.5000000000000006E-3</v>
      </c>
      <c r="F4158" s="5">
        <v>0.45900000000000002</v>
      </c>
      <c r="G4158" s="4"/>
      <c r="H4158" s="4"/>
    </row>
    <row r="4159" spans="1:8" ht="18.75" customHeight="1" thickBot="1" x14ac:dyDescent="0.25">
      <c r="A4159" s="78"/>
      <c r="B4159" s="82"/>
      <c r="C4159" s="84"/>
      <c r="D4159" s="3" t="s">
        <v>64</v>
      </c>
      <c r="E4159" s="5">
        <v>4.4999999999999997E-3</v>
      </c>
      <c r="F4159" s="5">
        <v>0.46800000000000003</v>
      </c>
      <c r="G4159" s="4"/>
      <c r="H4159" s="4"/>
    </row>
    <row r="4160" spans="1:8" ht="18.75" customHeight="1" thickBot="1" x14ac:dyDescent="0.25">
      <c r="A4160" s="78"/>
      <c r="B4160" s="82"/>
      <c r="C4160" s="84"/>
      <c r="D4160" s="3" t="s">
        <v>102</v>
      </c>
      <c r="E4160" s="5">
        <v>1.4999999999999999E-2</v>
      </c>
      <c r="F4160" s="5">
        <v>0.64800000000000002</v>
      </c>
      <c r="G4160" s="4"/>
      <c r="H4160" s="4"/>
    </row>
    <row r="4161" spans="1:8" ht="18.75" customHeight="1" thickBot="1" x14ac:dyDescent="0.25">
      <c r="A4161" s="78"/>
      <c r="B4161" s="82"/>
      <c r="C4161" s="84"/>
      <c r="D4161" s="3" t="s">
        <v>413</v>
      </c>
      <c r="E4161" s="5">
        <v>1.5E-3</v>
      </c>
      <c r="F4161" s="5">
        <v>0.16500000000000001</v>
      </c>
      <c r="G4161" s="4"/>
      <c r="H4161" s="4"/>
    </row>
    <row r="4162" spans="1:8" ht="18.75" customHeight="1" thickBot="1" x14ac:dyDescent="0.25">
      <c r="A4162" s="78"/>
      <c r="B4162" s="82"/>
      <c r="C4162" s="84"/>
      <c r="D4162" s="3" t="s">
        <v>63</v>
      </c>
      <c r="E4162" s="5">
        <v>5.0000000000000001E-4</v>
      </c>
      <c r="F4162" s="5">
        <v>6.9000000000000006E-2</v>
      </c>
      <c r="G4162" s="4"/>
      <c r="H4162" s="4"/>
    </row>
    <row r="4163" spans="1:8" ht="18.75" customHeight="1" thickBot="1" x14ac:dyDescent="0.25">
      <c r="A4163" s="79"/>
      <c r="B4163" s="83"/>
      <c r="C4163" s="85"/>
      <c r="D4163" s="3" t="s">
        <v>107</v>
      </c>
      <c r="E4163" s="5">
        <v>0.93049999999999999</v>
      </c>
      <c r="F4163" s="5">
        <v>42.012</v>
      </c>
      <c r="G4163" s="4"/>
      <c r="H4163" s="4"/>
    </row>
    <row r="4164" spans="1:8" ht="18.75" customHeight="1" thickBot="1" x14ac:dyDescent="0.25">
      <c r="A4164" s="77" t="s">
        <v>798</v>
      </c>
      <c r="B4164" s="81" t="s">
        <v>60</v>
      </c>
      <c r="C4164" s="83" t="s">
        <v>33</v>
      </c>
      <c r="D4164" s="3" t="s">
        <v>42</v>
      </c>
      <c r="E4164" s="5">
        <v>0.33100000000000002</v>
      </c>
      <c r="F4164" s="5">
        <v>13.983000000000001</v>
      </c>
      <c r="G4164" s="5">
        <v>0.154</v>
      </c>
      <c r="H4164" s="5">
        <v>5.39</v>
      </c>
    </row>
    <row r="4165" spans="1:8" ht="18.75" customHeight="1" thickBot="1" x14ac:dyDescent="0.25">
      <c r="A4165" s="78"/>
      <c r="B4165" s="82"/>
      <c r="C4165" s="84"/>
      <c r="D4165" s="3" t="s">
        <v>37</v>
      </c>
      <c r="E4165" s="4"/>
      <c r="F4165" s="4"/>
      <c r="G4165" s="5">
        <v>0.82</v>
      </c>
      <c r="H4165" s="5">
        <v>6.2</v>
      </c>
    </row>
    <row r="4166" spans="1:8" ht="18.75" customHeight="1" thickBot="1" x14ac:dyDescent="0.25">
      <c r="A4166" s="78"/>
      <c r="B4166" s="82"/>
      <c r="C4166" s="84"/>
      <c r="D4166" s="3" t="s">
        <v>35</v>
      </c>
      <c r="E4166" s="5">
        <v>3.47</v>
      </c>
      <c r="F4166" s="5">
        <v>46.65</v>
      </c>
      <c r="G4166" s="5">
        <v>5.58</v>
      </c>
      <c r="H4166" s="5">
        <v>77.62</v>
      </c>
    </row>
    <row r="4167" spans="1:8" ht="18.75" customHeight="1" thickBot="1" x14ac:dyDescent="0.25">
      <c r="A4167" s="78"/>
      <c r="B4167" s="82"/>
      <c r="C4167" s="84"/>
      <c r="D4167" s="3" t="s">
        <v>41</v>
      </c>
      <c r="E4167" s="5">
        <v>2.2599999999999998</v>
      </c>
      <c r="F4167" s="5">
        <v>7.86</v>
      </c>
      <c r="G4167" s="4"/>
      <c r="H4167" s="4"/>
    </row>
    <row r="4168" spans="1:8" ht="18.75" customHeight="1" thickBot="1" x14ac:dyDescent="0.25">
      <c r="A4168" s="78"/>
      <c r="B4168" s="82"/>
      <c r="C4168" s="84"/>
      <c r="D4168" s="3" t="s">
        <v>131</v>
      </c>
      <c r="E4168" s="5">
        <v>1.4999999999999999E-2</v>
      </c>
      <c r="F4168" s="5">
        <v>0.25</v>
      </c>
      <c r="G4168" s="4"/>
      <c r="H4168" s="4"/>
    </row>
    <row r="4169" spans="1:8" ht="18.75" customHeight="1" thickBot="1" x14ac:dyDescent="0.25">
      <c r="A4169" s="78"/>
      <c r="B4169" s="82"/>
      <c r="C4169" s="84"/>
      <c r="D4169" s="3" t="s">
        <v>40</v>
      </c>
      <c r="E4169" s="5">
        <v>5.2</v>
      </c>
      <c r="F4169" s="5">
        <v>13</v>
      </c>
      <c r="G4169" s="4"/>
      <c r="H4169" s="4"/>
    </row>
    <row r="4170" spans="1:8" ht="18.75" customHeight="1" thickBot="1" x14ac:dyDescent="0.25">
      <c r="A4170" s="78"/>
      <c r="B4170" s="82"/>
      <c r="C4170" s="85"/>
      <c r="D4170" s="3" t="s">
        <v>38</v>
      </c>
      <c r="E4170" s="5">
        <v>3.04</v>
      </c>
      <c r="F4170" s="5">
        <v>23.65</v>
      </c>
      <c r="G4170" s="4"/>
      <c r="H4170" s="4"/>
    </row>
    <row r="4171" spans="1:8" ht="18.75" customHeight="1" thickBot="1" x14ac:dyDescent="0.25">
      <c r="A4171" s="78"/>
      <c r="B4171" s="82"/>
      <c r="C4171" s="83" t="s">
        <v>44</v>
      </c>
      <c r="D4171" s="3" t="s">
        <v>46</v>
      </c>
      <c r="E4171" s="5">
        <v>66.364999999999995</v>
      </c>
      <c r="F4171" s="5">
        <v>5948.2539999999999</v>
      </c>
      <c r="G4171" s="5">
        <v>92.697000000000003</v>
      </c>
      <c r="H4171" s="5">
        <v>7441.6265000000003</v>
      </c>
    </row>
    <row r="4172" spans="1:8" ht="18.75" customHeight="1" thickBot="1" x14ac:dyDescent="0.25">
      <c r="A4172" s="78"/>
      <c r="B4172" s="82"/>
      <c r="C4172" s="85"/>
      <c r="D4172" s="3" t="s">
        <v>45</v>
      </c>
      <c r="E4172" s="5">
        <v>1.115</v>
      </c>
      <c r="F4172" s="5">
        <v>54.25</v>
      </c>
      <c r="G4172" s="5">
        <v>0.09</v>
      </c>
      <c r="H4172" s="5">
        <v>3.75</v>
      </c>
    </row>
    <row r="4173" spans="1:8" ht="18.75" customHeight="1" thickBot="1" x14ac:dyDescent="0.25">
      <c r="A4173" s="78"/>
      <c r="B4173" s="82"/>
      <c r="C4173" s="83" t="s">
        <v>6</v>
      </c>
      <c r="D4173" s="3" t="s">
        <v>21</v>
      </c>
      <c r="E4173" s="5">
        <v>0.252</v>
      </c>
      <c r="F4173" s="5">
        <v>37.42</v>
      </c>
      <c r="G4173" s="5">
        <v>0.14399999999999999</v>
      </c>
      <c r="H4173" s="5">
        <v>19.149999999999999</v>
      </c>
    </row>
    <row r="4174" spans="1:8" ht="18.75" customHeight="1" thickBot="1" x14ac:dyDescent="0.25">
      <c r="A4174" s="78"/>
      <c r="B4174" s="82"/>
      <c r="C4174" s="84"/>
      <c r="D4174" s="3" t="s">
        <v>25</v>
      </c>
      <c r="E4174" s="5">
        <v>3.7650000000000001</v>
      </c>
      <c r="F4174" s="5">
        <v>125.94499999999999</v>
      </c>
      <c r="G4174" s="5">
        <v>6.09</v>
      </c>
      <c r="H4174" s="5">
        <v>202.35</v>
      </c>
    </row>
    <row r="4175" spans="1:8" ht="18.75" customHeight="1" thickBot="1" x14ac:dyDescent="0.25">
      <c r="A4175" s="78"/>
      <c r="B4175" s="82"/>
      <c r="C4175" s="84"/>
      <c r="D4175" s="3" t="s">
        <v>14</v>
      </c>
      <c r="E4175" s="5">
        <v>0.105</v>
      </c>
      <c r="F4175" s="5">
        <v>3.5750000000000002</v>
      </c>
      <c r="G4175" s="5">
        <v>0.03</v>
      </c>
      <c r="H4175" s="5">
        <v>1</v>
      </c>
    </row>
    <row r="4176" spans="1:8" ht="18.75" customHeight="1" thickBot="1" x14ac:dyDescent="0.25">
      <c r="A4176" s="78"/>
      <c r="B4176" s="82"/>
      <c r="C4176" s="85"/>
      <c r="D4176" s="3" t="s">
        <v>16</v>
      </c>
      <c r="E4176" s="4"/>
      <c r="F4176" s="4"/>
      <c r="G4176" s="5">
        <v>0.40500000000000003</v>
      </c>
      <c r="H4176" s="5">
        <v>13.5</v>
      </c>
    </row>
    <row r="4177" spans="1:8" ht="18.75" customHeight="1" thickBot="1" x14ac:dyDescent="0.25">
      <c r="A4177" s="79"/>
      <c r="B4177" s="83"/>
      <c r="C4177" s="3" t="s">
        <v>337</v>
      </c>
      <c r="D4177" s="3" t="s">
        <v>591</v>
      </c>
      <c r="E4177" s="5">
        <v>225.642</v>
      </c>
      <c r="F4177" s="5">
        <v>1353.8520000000001</v>
      </c>
      <c r="G4177" s="4"/>
      <c r="H4177" s="4"/>
    </row>
    <row r="4178" spans="1:8" ht="18.75" customHeight="1" thickBot="1" x14ac:dyDescent="0.25">
      <c r="A4178" s="77" t="s">
        <v>799</v>
      </c>
      <c r="B4178" s="81" t="s">
        <v>60</v>
      </c>
      <c r="C4178" s="83" t="s">
        <v>6</v>
      </c>
      <c r="D4178" s="3" t="s">
        <v>63</v>
      </c>
      <c r="E4178" s="4"/>
      <c r="F4178" s="4"/>
      <c r="G4178" s="5">
        <v>1.55E-2</v>
      </c>
      <c r="H4178" s="5">
        <v>1.86</v>
      </c>
    </row>
    <row r="4179" spans="1:8" ht="18.75" customHeight="1" thickBot="1" x14ac:dyDescent="0.25">
      <c r="A4179" s="78"/>
      <c r="B4179" s="82"/>
      <c r="C4179" s="84"/>
      <c r="D4179" s="3" t="s">
        <v>67</v>
      </c>
      <c r="E4179" s="4"/>
      <c r="F4179" s="4"/>
      <c r="G4179" s="5">
        <v>2E-3</v>
      </c>
      <c r="H4179" s="5">
        <v>0.36</v>
      </c>
    </row>
    <row r="4180" spans="1:8" ht="18.75" customHeight="1" thickBot="1" x14ac:dyDescent="0.25">
      <c r="A4180" s="78"/>
      <c r="B4180" s="82"/>
      <c r="C4180" s="84"/>
      <c r="D4180" s="3" t="s">
        <v>89</v>
      </c>
      <c r="E4180" s="4"/>
      <c r="F4180" s="4"/>
      <c r="G4180" s="5">
        <v>2E-3</v>
      </c>
      <c r="H4180" s="5">
        <v>0.06</v>
      </c>
    </row>
    <row r="4181" spans="1:8" ht="18.75" customHeight="1" thickBot="1" x14ac:dyDescent="0.25">
      <c r="A4181" s="78"/>
      <c r="B4181" s="82"/>
      <c r="C4181" s="84"/>
      <c r="D4181" s="3" t="s">
        <v>74</v>
      </c>
      <c r="E4181" s="4"/>
      <c r="F4181" s="4"/>
      <c r="G4181" s="5">
        <v>5.4999999999999997E-3</v>
      </c>
      <c r="H4181" s="5">
        <v>0.35</v>
      </c>
    </row>
    <row r="4182" spans="1:8" ht="18.75" customHeight="1" thickBot="1" x14ac:dyDescent="0.25">
      <c r="A4182" s="78"/>
      <c r="B4182" s="82"/>
      <c r="C4182" s="84"/>
      <c r="D4182" s="3" t="s">
        <v>613</v>
      </c>
      <c r="E4182" s="4"/>
      <c r="F4182" s="4"/>
      <c r="G4182" s="5">
        <v>3.85E-2</v>
      </c>
      <c r="H4182" s="5">
        <v>2.4449999999999998</v>
      </c>
    </row>
    <row r="4183" spans="1:8" ht="18.75" customHeight="1" thickBot="1" x14ac:dyDescent="0.25">
      <c r="A4183" s="78"/>
      <c r="B4183" s="82"/>
      <c r="C4183" s="84"/>
      <c r="D4183" s="3" t="s">
        <v>297</v>
      </c>
      <c r="E4183" s="4"/>
      <c r="F4183" s="4"/>
      <c r="G4183" s="5">
        <v>1E-3</v>
      </c>
      <c r="H4183" s="5">
        <v>3.5000000000000003E-2</v>
      </c>
    </row>
    <row r="4184" spans="1:8" ht="18.75" customHeight="1" thickBot="1" x14ac:dyDescent="0.25">
      <c r="A4184" s="78"/>
      <c r="B4184" s="82"/>
      <c r="C4184" s="84"/>
      <c r="D4184" s="3" t="s">
        <v>28</v>
      </c>
      <c r="E4184" s="4"/>
      <c r="F4184" s="4"/>
      <c r="G4184" s="5">
        <v>2E-3</v>
      </c>
      <c r="H4184" s="5">
        <v>7.0000000000000007E-2</v>
      </c>
    </row>
    <row r="4185" spans="1:8" ht="18.75" customHeight="1" thickBot="1" x14ac:dyDescent="0.25">
      <c r="A4185" s="78"/>
      <c r="B4185" s="82"/>
      <c r="C4185" s="84"/>
      <c r="D4185" s="3" t="s">
        <v>118</v>
      </c>
      <c r="E4185" s="5">
        <v>4.0500000000000001E-2</v>
      </c>
      <c r="F4185" s="5">
        <v>1.0125</v>
      </c>
      <c r="G4185" s="5">
        <v>6.5000000000000002E-2</v>
      </c>
      <c r="H4185" s="5">
        <v>1.8029999999999999</v>
      </c>
    </row>
    <row r="4186" spans="1:8" ht="18.75" customHeight="1" thickBot="1" x14ac:dyDescent="0.25">
      <c r="A4186" s="78"/>
      <c r="B4186" s="82"/>
      <c r="C4186" s="84"/>
      <c r="D4186" s="3" t="s">
        <v>16</v>
      </c>
      <c r="E4186" s="5">
        <v>6.9000000000000006E-2</v>
      </c>
      <c r="F4186" s="5">
        <v>1.72</v>
      </c>
      <c r="G4186" s="5">
        <v>7.6835000000000004</v>
      </c>
      <c r="H4186" s="5">
        <v>120.2015</v>
      </c>
    </row>
    <row r="4187" spans="1:8" ht="18.75" customHeight="1" thickBot="1" x14ac:dyDescent="0.25">
      <c r="A4187" s="78"/>
      <c r="B4187" s="82"/>
      <c r="C4187" s="84"/>
      <c r="D4187" s="3" t="s">
        <v>25</v>
      </c>
      <c r="E4187" s="4"/>
      <c r="F4187" s="4"/>
      <c r="G4187" s="5">
        <v>3.85E-2</v>
      </c>
      <c r="H4187" s="5">
        <v>0.55149999999999999</v>
      </c>
    </row>
    <row r="4188" spans="1:8" ht="18.75" customHeight="1" thickBot="1" x14ac:dyDescent="0.25">
      <c r="A4188" s="78"/>
      <c r="B4188" s="82"/>
      <c r="C4188" s="84"/>
      <c r="D4188" s="3" t="s">
        <v>8</v>
      </c>
      <c r="E4188" s="5">
        <v>1.5E-3</v>
      </c>
      <c r="F4188" s="5">
        <v>0.08</v>
      </c>
      <c r="G4188" s="5">
        <v>1.5E-3</v>
      </c>
      <c r="H4188" s="5">
        <v>5.8999999999999997E-2</v>
      </c>
    </row>
    <row r="4189" spans="1:8" ht="18.75" customHeight="1" thickBot="1" x14ac:dyDescent="0.25">
      <c r="A4189" s="78"/>
      <c r="B4189" s="82"/>
      <c r="C4189" s="84"/>
      <c r="D4189" s="3" t="s">
        <v>87</v>
      </c>
      <c r="E4189" s="4"/>
      <c r="F4189" s="4"/>
      <c r="G4189" s="5">
        <v>0.01</v>
      </c>
      <c r="H4189" s="5">
        <v>0.48599999999999999</v>
      </c>
    </row>
    <row r="4190" spans="1:8" ht="18.75" customHeight="1" thickBot="1" x14ac:dyDescent="0.25">
      <c r="A4190" s="78"/>
      <c r="B4190" s="82"/>
      <c r="C4190" s="84"/>
      <c r="D4190" s="3" t="s">
        <v>111</v>
      </c>
      <c r="E4190" s="5">
        <v>5.2499999999999998E-2</v>
      </c>
      <c r="F4190" s="5">
        <v>0.94699999999999995</v>
      </c>
      <c r="G4190" s="5">
        <v>0.26450000000000001</v>
      </c>
      <c r="H4190" s="5">
        <v>10.295500000000001</v>
      </c>
    </row>
    <row r="4191" spans="1:8" ht="18.75" customHeight="1" thickBot="1" x14ac:dyDescent="0.25">
      <c r="A4191" s="78"/>
      <c r="B4191" s="82"/>
      <c r="C4191" s="84"/>
      <c r="D4191" s="3" t="s">
        <v>282</v>
      </c>
      <c r="E4191" s="4"/>
      <c r="F4191" s="4"/>
      <c r="G4191" s="5">
        <v>0.01</v>
      </c>
      <c r="H4191" s="5">
        <v>0.26</v>
      </c>
    </row>
    <row r="4192" spans="1:8" ht="18.75" customHeight="1" thickBot="1" x14ac:dyDescent="0.25">
      <c r="A4192" s="78"/>
      <c r="B4192" s="82"/>
      <c r="C4192" s="84"/>
      <c r="D4192" s="3" t="s">
        <v>143</v>
      </c>
      <c r="E4192" s="4"/>
      <c r="F4192" s="4"/>
      <c r="G4192" s="5">
        <v>3.7499999999999999E-2</v>
      </c>
      <c r="H4192" s="5">
        <v>0.56200000000000006</v>
      </c>
    </row>
    <row r="4193" spans="1:8" ht="18.75" customHeight="1" thickBot="1" x14ac:dyDescent="0.25">
      <c r="A4193" s="78"/>
      <c r="B4193" s="82"/>
      <c r="C4193" s="84"/>
      <c r="D4193" s="3" t="s">
        <v>94</v>
      </c>
      <c r="E4193" s="4"/>
      <c r="F4193" s="4"/>
      <c r="G4193" s="5">
        <v>2E-3</v>
      </c>
      <c r="H4193" s="5">
        <v>0.05</v>
      </c>
    </row>
    <row r="4194" spans="1:8" ht="18.75" customHeight="1" thickBot="1" x14ac:dyDescent="0.25">
      <c r="A4194" s="78"/>
      <c r="B4194" s="82"/>
      <c r="C4194" s="84"/>
      <c r="D4194" s="3" t="s">
        <v>413</v>
      </c>
      <c r="E4194" s="5">
        <v>9.4999999999999998E-3</v>
      </c>
      <c r="F4194" s="5">
        <v>1.105</v>
      </c>
      <c r="G4194" s="5">
        <v>3.3500000000000002E-2</v>
      </c>
      <c r="H4194" s="5">
        <v>3.5750000000000002</v>
      </c>
    </row>
    <row r="4195" spans="1:8" ht="18.75" customHeight="1" thickBot="1" x14ac:dyDescent="0.25">
      <c r="A4195" s="78"/>
      <c r="B4195" s="82"/>
      <c r="C4195" s="84"/>
      <c r="D4195" s="3" t="s">
        <v>730</v>
      </c>
      <c r="E4195" s="4"/>
      <c r="F4195" s="4"/>
      <c r="G4195" s="5">
        <v>2.9499999999999998E-2</v>
      </c>
      <c r="H4195" s="5">
        <v>1.97</v>
      </c>
    </row>
    <row r="4196" spans="1:8" ht="18.75" customHeight="1" thickBot="1" x14ac:dyDescent="0.25">
      <c r="A4196" s="78"/>
      <c r="B4196" s="82"/>
      <c r="C4196" s="84"/>
      <c r="D4196" s="3" t="s">
        <v>99</v>
      </c>
      <c r="E4196" s="4"/>
      <c r="F4196" s="4"/>
      <c r="G4196" s="5">
        <v>3.0000000000000001E-3</v>
      </c>
      <c r="H4196" s="5">
        <v>0.105</v>
      </c>
    </row>
    <row r="4197" spans="1:8" ht="18.75" customHeight="1" thickBot="1" x14ac:dyDescent="0.25">
      <c r="A4197" s="78"/>
      <c r="B4197" s="82"/>
      <c r="C4197" s="84"/>
      <c r="D4197" s="3" t="s">
        <v>262</v>
      </c>
      <c r="E4197" s="4"/>
      <c r="F4197" s="4"/>
      <c r="G4197" s="5">
        <v>9.4999999999999998E-3</v>
      </c>
      <c r="H4197" s="5">
        <v>0.56999999999999995</v>
      </c>
    </row>
    <row r="4198" spans="1:8" ht="18.75" customHeight="1" thickBot="1" x14ac:dyDescent="0.25">
      <c r="A4198" s="78"/>
      <c r="B4198" s="82"/>
      <c r="C4198" s="84"/>
      <c r="D4198" s="3" t="s">
        <v>612</v>
      </c>
      <c r="E4198" s="4"/>
      <c r="F4198" s="4"/>
      <c r="G4198" s="5">
        <v>0.20399999999999999</v>
      </c>
      <c r="H4198" s="5">
        <v>4.0875000000000004</v>
      </c>
    </row>
    <row r="4199" spans="1:8" ht="18.75" customHeight="1" thickBot="1" x14ac:dyDescent="0.25">
      <c r="A4199" s="78"/>
      <c r="B4199" s="82"/>
      <c r="C4199" s="84"/>
      <c r="D4199" s="3" t="s">
        <v>149</v>
      </c>
      <c r="E4199" s="4"/>
      <c r="F4199" s="4"/>
      <c r="G4199" s="5">
        <v>0.435</v>
      </c>
      <c r="H4199" s="5">
        <v>0.69</v>
      </c>
    </row>
    <row r="4200" spans="1:8" ht="18.75" customHeight="1" thickBot="1" x14ac:dyDescent="0.25">
      <c r="A4200" s="78"/>
      <c r="B4200" s="82"/>
      <c r="C4200" s="84"/>
      <c r="D4200" s="3" t="s">
        <v>615</v>
      </c>
      <c r="E4200" s="4"/>
      <c r="F4200" s="4"/>
      <c r="G4200" s="5">
        <v>0.17</v>
      </c>
      <c r="H4200" s="5">
        <v>11.237500000000001</v>
      </c>
    </row>
    <row r="4201" spans="1:8" ht="18.75" customHeight="1" thickBot="1" x14ac:dyDescent="0.25">
      <c r="A4201" s="78"/>
      <c r="B4201" s="82"/>
      <c r="C4201" s="85"/>
      <c r="D4201" s="3" t="s">
        <v>114</v>
      </c>
      <c r="E4201" s="4"/>
      <c r="F4201" s="4"/>
      <c r="G4201" s="5">
        <v>1.35E-2</v>
      </c>
      <c r="H4201" s="5">
        <v>1.62</v>
      </c>
    </row>
    <row r="4202" spans="1:8" ht="18.75" customHeight="1" thickBot="1" x14ac:dyDescent="0.25">
      <c r="A4202" s="78"/>
      <c r="B4202" s="82"/>
      <c r="C4202" s="83" t="s">
        <v>44</v>
      </c>
      <c r="D4202" s="3" t="s">
        <v>45</v>
      </c>
      <c r="E4202" s="4"/>
      <c r="F4202" s="4"/>
      <c r="G4202" s="5">
        <v>4.7500000000000001E-2</v>
      </c>
      <c r="H4202" s="5">
        <v>2.0375000000000001</v>
      </c>
    </row>
    <row r="4203" spans="1:8" ht="18.75" customHeight="1" thickBot="1" x14ac:dyDescent="0.25">
      <c r="A4203" s="78"/>
      <c r="B4203" s="82"/>
      <c r="C4203" s="85"/>
      <c r="D4203" s="3" t="s">
        <v>153</v>
      </c>
      <c r="E4203" s="5">
        <v>290.58049999999997</v>
      </c>
      <c r="F4203" s="5">
        <v>25000.105500000001</v>
      </c>
      <c r="G4203" s="5">
        <v>359.82400000000001</v>
      </c>
      <c r="H4203" s="5">
        <v>26461.199000000001</v>
      </c>
    </row>
    <row r="4204" spans="1:8" ht="18.75" customHeight="1" thickBot="1" x14ac:dyDescent="0.25">
      <c r="A4204" s="78"/>
      <c r="B4204" s="82"/>
      <c r="C4204" s="83" t="s">
        <v>33</v>
      </c>
      <c r="D4204" s="3" t="s">
        <v>36</v>
      </c>
      <c r="E4204" s="4"/>
      <c r="F4204" s="4"/>
      <c r="G4204" s="5">
        <v>1.95E-2</v>
      </c>
      <c r="H4204" s="5">
        <v>0.1895</v>
      </c>
    </row>
    <row r="4205" spans="1:8" ht="18.75" customHeight="1" thickBot="1" x14ac:dyDescent="0.25">
      <c r="A4205" s="78"/>
      <c r="B4205" s="82"/>
      <c r="C4205" s="85"/>
      <c r="D4205" s="3" t="s">
        <v>125</v>
      </c>
      <c r="E4205" s="5">
        <v>6.3500000000000001E-2</v>
      </c>
      <c r="F4205" s="5">
        <v>0.38100000000000001</v>
      </c>
      <c r="G4205" s="4"/>
      <c r="H4205" s="4"/>
    </row>
    <row r="4206" spans="1:8" ht="18.75" customHeight="1" thickBot="1" x14ac:dyDescent="0.25">
      <c r="A4206" s="79"/>
      <c r="B4206" s="83"/>
      <c r="C4206" s="3" t="s">
        <v>51</v>
      </c>
      <c r="D4206" s="3" t="s">
        <v>136</v>
      </c>
      <c r="E4206" s="4"/>
      <c r="F4206" s="4"/>
      <c r="G4206" s="5">
        <v>5.0000000000000001E-4</v>
      </c>
      <c r="H4206" s="5">
        <v>0.09</v>
      </c>
    </row>
    <row r="4207" spans="1:8" ht="18.75" customHeight="1" thickBot="1" x14ac:dyDescent="0.25">
      <c r="A4207" s="77" t="s">
        <v>800</v>
      </c>
      <c r="B4207" s="81" t="s">
        <v>60</v>
      </c>
      <c r="C4207" s="83" t="s">
        <v>44</v>
      </c>
      <c r="D4207" s="3" t="s">
        <v>45</v>
      </c>
      <c r="E4207" s="5">
        <v>0.1265</v>
      </c>
      <c r="F4207" s="5">
        <v>7.0960000000000001</v>
      </c>
      <c r="G4207" s="5">
        <v>0.30599999999999999</v>
      </c>
      <c r="H4207" s="5">
        <v>15.801</v>
      </c>
    </row>
    <row r="4208" spans="1:8" ht="18.75" customHeight="1" thickBot="1" x14ac:dyDescent="0.25">
      <c r="A4208" s="78"/>
      <c r="B4208" s="82"/>
      <c r="C4208" s="84"/>
      <c r="D4208" s="3" t="s">
        <v>48</v>
      </c>
      <c r="E4208" s="5">
        <v>1.0075000000000001</v>
      </c>
      <c r="F4208" s="5">
        <v>119.054</v>
      </c>
      <c r="G4208" s="5">
        <v>5.72</v>
      </c>
      <c r="H4208" s="5">
        <v>597.71299999999997</v>
      </c>
    </row>
    <row r="4209" spans="1:8" ht="18.75" customHeight="1" thickBot="1" x14ac:dyDescent="0.25">
      <c r="A4209" s="78"/>
      <c r="B4209" s="82"/>
      <c r="C4209" s="84"/>
      <c r="D4209" s="3" t="s">
        <v>68</v>
      </c>
      <c r="E4209" s="5">
        <v>9.4314999999999998</v>
      </c>
      <c r="F4209" s="5">
        <v>931.69500000000005</v>
      </c>
      <c r="G4209" s="5">
        <v>10.928000000000001</v>
      </c>
      <c r="H4209" s="5">
        <v>856.03300000000002</v>
      </c>
    </row>
    <row r="4210" spans="1:8" ht="18.75" customHeight="1" thickBot="1" x14ac:dyDescent="0.25">
      <c r="A4210" s="78"/>
      <c r="B4210" s="82"/>
      <c r="C4210" s="84"/>
      <c r="D4210" s="3" t="s">
        <v>801</v>
      </c>
      <c r="E4210" s="4"/>
      <c r="F4210" s="4"/>
      <c r="G4210" s="5">
        <v>1.35E-2</v>
      </c>
      <c r="H4210" s="5">
        <v>0.89100000000000001</v>
      </c>
    </row>
    <row r="4211" spans="1:8" ht="18.75" customHeight="1" thickBot="1" x14ac:dyDescent="0.25">
      <c r="A4211" s="78"/>
      <c r="B4211" s="82"/>
      <c r="C4211" s="85"/>
      <c r="D4211" s="3" t="s">
        <v>152</v>
      </c>
      <c r="E4211" s="4"/>
      <c r="F4211" s="4"/>
      <c r="G4211" s="5">
        <v>9.5500000000000002E-2</v>
      </c>
      <c r="H4211" s="5">
        <v>4.7629999999999999</v>
      </c>
    </row>
    <row r="4212" spans="1:8" ht="18.75" customHeight="1" thickBot="1" x14ac:dyDescent="0.25">
      <c r="A4212" s="78"/>
      <c r="B4212" s="82"/>
      <c r="C4212" s="83" t="s">
        <v>6</v>
      </c>
      <c r="D4212" s="3" t="s">
        <v>739</v>
      </c>
      <c r="E4212" s="4"/>
      <c r="F4212" s="4"/>
      <c r="G4212" s="5">
        <v>1.4999999999999999E-2</v>
      </c>
      <c r="H4212" s="5">
        <v>0.153</v>
      </c>
    </row>
    <row r="4213" spans="1:8" ht="18.75" customHeight="1" thickBot="1" x14ac:dyDescent="0.25">
      <c r="A4213" s="78"/>
      <c r="B4213" s="82"/>
      <c r="C4213" s="84"/>
      <c r="D4213" s="3" t="s">
        <v>26</v>
      </c>
      <c r="E4213" s="5">
        <v>2.1499999999999998E-2</v>
      </c>
      <c r="F4213" s="5">
        <v>2.5249999999999999</v>
      </c>
      <c r="G4213" s="4"/>
      <c r="H4213" s="4"/>
    </row>
    <row r="4214" spans="1:8" ht="18.75" customHeight="1" thickBot="1" x14ac:dyDescent="0.25">
      <c r="A4214" s="78"/>
      <c r="B4214" s="82"/>
      <c r="C4214" s="84"/>
      <c r="D4214" s="3" t="s">
        <v>740</v>
      </c>
      <c r="E4214" s="4"/>
      <c r="F4214" s="4"/>
      <c r="G4214" s="5">
        <v>1.5E-3</v>
      </c>
      <c r="H4214" s="5">
        <v>0.03</v>
      </c>
    </row>
    <row r="4215" spans="1:8" ht="18.75" customHeight="1" thickBot="1" x14ac:dyDescent="0.25">
      <c r="A4215" s="78"/>
      <c r="B4215" s="82"/>
      <c r="C4215" s="84"/>
      <c r="D4215" s="3" t="s">
        <v>262</v>
      </c>
      <c r="E4215" s="4"/>
      <c r="F4215" s="4"/>
      <c r="G4215" s="5">
        <v>1.5E-3</v>
      </c>
      <c r="H4215" s="5">
        <v>7.4999999999999997E-2</v>
      </c>
    </row>
    <row r="4216" spans="1:8" ht="18.75" customHeight="1" thickBot="1" x14ac:dyDescent="0.25">
      <c r="A4216" s="78"/>
      <c r="B4216" s="82"/>
      <c r="C4216" s="84"/>
      <c r="D4216" s="3" t="s">
        <v>63</v>
      </c>
      <c r="E4216" s="4"/>
      <c r="F4216" s="4"/>
      <c r="G4216" s="5">
        <v>1E-3</v>
      </c>
      <c r="H4216" s="5">
        <v>0.05</v>
      </c>
    </row>
    <row r="4217" spans="1:8" ht="18.75" customHeight="1" thickBot="1" x14ac:dyDescent="0.25">
      <c r="A4217" s="78"/>
      <c r="B4217" s="82"/>
      <c r="C4217" s="85"/>
      <c r="D4217" s="3" t="s">
        <v>91</v>
      </c>
      <c r="E4217" s="4"/>
      <c r="F4217" s="4"/>
      <c r="G4217" s="5">
        <v>2.5000000000000001E-3</v>
      </c>
      <c r="H4217" s="5">
        <v>0.125</v>
      </c>
    </row>
    <row r="4218" spans="1:8" ht="18.75" customHeight="1" thickBot="1" x14ac:dyDescent="0.25">
      <c r="A4218" s="78"/>
      <c r="B4218" s="82"/>
      <c r="C4218" s="83" t="s">
        <v>33</v>
      </c>
      <c r="D4218" s="3" t="s">
        <v>426</v>
      </c>
      <c r="E4218" s="5">
        <v>3.2235</v>
      </c>
      <c r="F4218" s="5">
        <v>12.611000000000001</v>
      </c>
      <c r="G4218" s="5">
        <v>1.7335</v>
      </c>
      <c r="H4218" s="5">
        <v>6.7714999999999996</v>
      </c>
    </row>
    <row r="4219" spans="1:8" ht="18.75" customHeight="1" thickBot="1" x14ac:dyDescent="0.25">
      <c r="A4219" s="78"/>
      <c r="B4219" s="82"/>
      <c r="C4219" s="85"/>
      <c r="D4219" s="3" t="s">
        <v>563</v>
      </c>
      <c r="E4219" s="5">
        <v>2.4E-2</v>
      </c>
      <c r="F4219" s="5">
        <v>0.13200000000000001</v>
      </c>
      <c r="G4219" s="5">
        <v>3.4000000000000002E-2</v>
      </c>
      <c r="H4219" s="5">
        <v>0.33</v>
      </c>
    </row>
    <row r="4220" spans="1:8" ht="18.75" customHeight="1" thickBot="1" x14ac:dyDescent="0.25">
      <c r="A4220" s="79"/>
      <c r="B4220" s="83"/>
      <c r="C4220" s="3" t="s">
        <v>51</v>
      </c>
      <c r="D4220" s="3" t="s">
        <v>802</v>
      </c>
      <c r="E4220" s="5">
        <v>4.7939999999999996</v>
      </c>
      <c r="F4220" s="5">
        <v>177.37799999999999</v>
      </c>
      <c r="G4220" s="4"/>
      <c r="H4220" s="4"/>
    </row>
    <row r="4221" spans="1:8" ht="18.75" customHeight="1" thickBot="1" x14ac:dyDescent="0.25">
      <c r="A4221" s="77" t="s">
        <v>803</v>
      </c>
      <c r="B4221" s="81" t="s">
        <v>400</v>
      </c>
      <c r="C4221" s="83" t="s">
        <v>33</v>
      </c>
      <c r="D4221" s="3" t="s">
        <v>37</v>
      </c>
      <c r="E4221" s="5">
        <v>3526.3609999999999</v>
      </c>
      <c r="F4221" s="5">
        <v>13306.107400000001</v>
      </c>
      <c r="G4221" s="5">
        <v>183.03800000000001</v>
      </c>
      <c r="H4221" s="5">
        <v>580.23400000000004</v>
      </c>
    </row>
    <row r="4222" spans="1:8" ht="18.75" customHeight="1" thickBot="1" x14ac:dyDescent="0.25">
      <c r="A4222" s="78"/>
      <c r="B4222" s="82"/>
      <c r="C4222" s="84"/>
      <c r="D4222" s="3" t="s">
        <v>125</v>
      </c>
      <c r="E4222" s="5">
        <v>462.49599999999998</v>
      </c>
      <c r="F4222" s="5">
        <v>5982.9459999999999</v>
      </c>
      <c r="G4222" s="5">
        <v>4.3049999999999997</v>
      </c>
      <c r="H4222" s="5">
        <v>38.74</v>
      </c>
    </row>
    <row r="4223" spans="1:8" ht="18.75" customHeight="1" thickBot="1" x14ac:dyDescent="0.25">
      <c r="A4223" s="78"/>
      <c r="B4223" s="82"/>
      <c r="C4223" s="84"/>
      <c r="D4223" s="3" t="s">
        <v>401</v>
      </c>
      <c r="E4223" s="5">
        <v>68.766000000000005</v>
      </c>
      <c r="F4223" s="5">
        <v>644.00250000000005</v>
      </c>
      <c r="G4223" s="5">
        <v>10.25</v>
      </c>
      <c r="H4223" s="5">
        <v>93.814999999999998</v>
      </c>
    </row>
    <row r="4224" spans="1:8" ht="18.75" customHeight="1" thickBot="1" x14ac:dyDescent="0.25">
      <c r="A4224" s="78"/>
      <c r="B4224" s="82"/>
      <c r="C4224" s="84"/>
      <c r="D4224" s="3" t="s">
        <v>319</v>
      </c>
      <c r="E4224" s="4"/>
      <c r="F4224" s="4"/>
      <c r="G4224" s="5">
        <v>9.27</v>
      </c>
      <c r="H4224" s="5">
        <v>55.62</v>
      </c>
    </row>
    <row r="4225" spans="1:8" ht="18.75" customHeight="1" thickBot="1" x14ac:dyDescent="0.25">
      <c r="A4225" s="78"/>
      <c r="B4225" s="82"/>
      <c r="C4225" s="84"/>
      <c r="D4225" s="3" t="s">
        <v>362</v>
      </c>
      <c r="E4225" s="5">
        <v>12.747</v>
      </c>
      <c r="F4225" s="5">
        <v>50.988</v>
      </c>
      <c r="G4225" s="4"/>
      <c r="H4225" s="4"/>
    </row>
    <row r="4226" spans="1:8" ht="18.75" customHeight="1" thickBot="1" x14ac:dyDescent="0.25">
      <c r="A4226" s="78"/>
      <c r="B4226" s="82"/>
      <c r="C4226" s="84"/>
      <c r="D4226" s="3" t="s">
        <v>41</v>
      </c>
      <c r="E4226" s="5">
        <v>13914.145</v>
      </c>
      <c r="F4226" s="5">
        <v>99806.905150000006</v>
      </c>
      <c r="G4226" s="5">
        <v>36990.843000000001</v>
      </c>
      <c r="H4226" s="5">
        <v>191966.51310000001</v>
      </c>
    </row>
    <row r="4227" spans="1:8" ht="18.75" customHeight="1" thickBot="1" x14ac:dyDescent="0.25">
      <c r="A4227" s="78"/>
      <c r="B4227" s="82"/>
      <c r="C4227" s="84"/>
      <c r="D4227" s="3" t="s">
        <v>250</v>
      </c>
      <c r="E4227" s="5">
        <v>675.98099999999999</v>
      </c>
      <c r="F4227" s="5">
        <v>3986.2804999999998</v>
      </c>
      <c r="G4227" s="5">
        <v>1791.634</v>
      </c>
      <c r="H4227" s="5">
        <v>10288.8902</v>
      </c>
    </row>
    <row r="4228" spans="1:8" ht="18.75" customHeight="1" thickBot="1" x14ac:dyDescent="0.25">
      <c r="A4228" s="78"/>
      <c r="B4228" s="82"/>
      <c r="C4228" s="84"/>
      <c r="D4228" s="3" t="s">
        <v>133</v>
      </c>
      <c r="E4228" s="4"/>
      <c r="F4228" s="4"/>
      <c r="G4228" s="5">
        <v>35.533000000000001</v>
      </c>
      <c r="H4228" s="5">
        <v>221.93</v>
      </c>
    </row>
    <row r="4229" spans="1:8" ht="18.75" customHeight="1" thickBot="1" x14ac:dyDescent="0.25">
      <c r="A4229" s="78"/>
      <c r="B4229" s="82"/>
      <c r="C4229" s="84"/>
      <c r="D4229" s="3" t="s">
        <v>38</v>
      </c>
      <c r="E4229" s="5">
        <v>149266.67000000001</v>
      </c>
      <c r="F4229" s="5">
        <v>471381.03101999999</v>
      </c>
      <c r="G4229" s="5">
        <v>89392.481</v>
      </c>
      <c r="H4229" s="5">
        <v>270916.30427999998</v>
      </c>
    </row>
    <row r="4230" spans="1:8" ht="18.75" customHeight="1" thickBot="1" x14ac:dyDescent="0.25">
      <c r="A4230" s="78"/>
      <c r="B4230" s="82"/>
      <c r="C4230" s="84"/>
      <c r="D4230" s="3" t="s">
        <v>36</v>
      </c>
      <c r="E4230" s="5">
        <v>392.05399999999997</v>
      </c>
      <c r="F4230" s="5">
        <v>3566.1295</v>
      </c>
      <c r="G4230" s="5">
        <v>115.486</v>
      </c>
      <c r="H4230" s="5">
        <v>987.69899999999996</v>
      </c>
    </row>
    <row r="4231" spans="1:8" ht="18.75" customHeight="1" thickBot="1" x14ac:dyDescent="0.25">
      <c r="A4231" s="78"/>
      <c r="B4231" s="82"/>
      <c r="C4231" s="85"/>
      <c r="D4231" s="3" t="s">
        <v>35</v>
      </c>
      <c r="E4231" s="4"/>
      <c r="F4231" s="4"/>
      <c r="G4231" s="5">
        <v>513.64300000000003</v>
      </c>
      <c r="H4231" s="5">
        <v>3006.3054000000002</v>
      </c>
    </row>
    <row r="4232" spans="1:8" ht="18.75" customHeight="1" thickBot="1" x14ac:dyDescent="0.25">
      <c r="A4232" s="78"/>
      <c r="B4232" s="82"/>
      <c r="C4232" s="83" t="s">
        <v>6</v>
      </c>
      <c r="D4232" s="3" t="s">
        <v>86</v>
      </c>
      <c r="E4232" s="5">
        <v>3922.6559999999999</v>
      </c>
      <c r="F4232" s="5">
        <v>29871.1047</v>
      </c>
      <c r="G4232" s="5">
        <v>2812.0030000000002</v>
      </c>
      <c r="H4232" s="5">
        <v>18324.2382</v>
      </c>
    </row>
    <row r="4233" spans="1:8" ht="18.75" customHeight="1" thickBot="1" x14ac:dyDescent="0.25">
      <c r="A4233" s="79"/>
      <c r="B4233" s="83"/>
      <c r="C4233" s="85"/>
      <c r="D4233" s="3" t="s">
        <v>402</v>
      </c>
      <c r="E4233" s="5">
        <v>1404.3879999999999</v>
      </c>
      <c r="F4233" s="5">
        <v>5407.8132999999998</v>
      </c>
      <c r="G4233" s="5">
        <v>4985.0590000000002</v>
      </c>
      <c r="H4233" s="5">
        <v>15483.118</v>
      </c>
    </row>
    <row r="4234" spans="1:8" ht="18.75" customHeight="1" thickBot="1" x14ac:dyDescent="0.25">
      <c r="A4234" s="77" t="s">
        <v>804</v>
      </c>
      <c r="B4234" s="81" t="s">
        <v>400</v>
      </c>
      <c r="C4234" s="83" t="s">
        <v>33</v>
      </c>
      <c r="D4234" s="3" t="s">
        <v>195</v>
      </c>
      <c r="E4234" s="5">
        <v>177.71100000000001</v>
      </c>
      <c r="F4234" s="5">
        <v>890.98030000000006</v>
      </c>
      <c r="G4234" s="5">
        <v>6.407</v>
      </c>
      <c r="H4234" s="5">
        <v>32.034999999999997</v>
      </c>
    </row>
    <row r="4235" spans="1:8" ht="18.75" customHeight="1" thickBot="1" x14ac:dyDescent="0.25">
      <c r="A4235" s="78"/>
      <c r="B4235" s="82"/>
      <c r="C4235" s="84"/>
      <c r="D4235" s="3" t="s">
        <v>196</v>
      </c>
      <c r="E4235" s="5">
        <v>0.88800000000000001</v>
      </c>
      <c r="F4235" s="5">
        <v>3.1080000000000001</v>
      </c>
      <c r="G4235" s="4"/>
      <c r="H4235" s="4"/>
    </row>
    <row r="4236" spans="1:8" ht="18.75" customHeight="1" thickBot="1" x14ac:dyDescent="0.25">
      <c r="A4236" s="78"/>
      <c r="B4236" s="82"/>
      <c r="C4236" s="84"/>
      <c r="D4236" s="3" t="s">
        <v>401</v>
      </c>
      <c r="E4236" s="5">
        <v>1468.9839999999999</v>
      </c>
      <c r="F4236" s="5">
        <v>13629.103999999999</v>
      </c>
      <c r="G4236" s="5">
        <v>13.704000000000001</v>
      </c>
      <c r="H4236" s="5">
        <v>121.871</v>
      </c>
    </row>
    <row r="4237" spans="1:8" ht="18.75" customHeight="1" thickBot="1" x14ac:dyDescent="0.25">
      <c r="A4237" s="78"/>
      <c r="B4237" s="82"/>
      <c r="C4237" s="84"/>
      <c r="D4237" s="3" t="s">
        <v>34</v>
      </c>
      <c r="E4237" s="5">
        <v>55.71</v>
      </c>
      <c r="F4237" s="5">
        <v>200.46170000000001</v>
      </c>
      <c r="G4237" s="5">
        <v>8.7829999999999995</v>
      </c>
      <c r="H4237" s="5">
        <v>36.510579999999997</v>
      </c>
    </row>
    <row r="4238" spans="1:8" ht="18.75" customHeight="1" thickBot="1" x14ac:dyDescent="0.25">
      <c r="A4238" s="78"/>
      <c r="B4238" s="82"/>
      <c r="C4238" s="84"/>
      <c r="D4238" s="3" t="s">
        <v>38</v>
      </c>
      <c r="E4238" s="5">
        <v>51657.555</v>
      </c>
      <c r="F4238" s="5">
        <v>185780.34942000001</v>
      </c>
      <c r="G4238" s="5">
        <v>30021.357</v>
      </c>
      <c r="H4238" s="5">
        <v>90209.049950000001</v>
      </c>
    </row>
    <row r="4239" spans="1:8" ht="18.75" customHeight="1" thickBot="1" x14ac:dyDescent="0.25">
      <c r="A4239" s="78"/>
      <c r="B4239" s="82"/>
      <c r="C4239" s="84"/>
      <c r="D4239" s="3" t="s">
        <v>805</v>
      </c>
      <c r="E4239" s="5">
        <v>1634.029</v>
      </c>
      <c r="F4239" s="5">
        <v>7053.5095799999999</v>
      </c>
      <c r="G4239" s="5">
        <v>913.78</v>
      </c>
      <c r="H4239" s="5">
        <v>3035.9785200000001</v>
      </c>
    </row>
    <row r="4240" spans="1:8" ht="18.75" customHeight="1" thickBot="1" x14ac:dyDescent="0.25">
      <c r="A4240" s="78"/>
      <c r="B4240" s="82"/>
      <c r="C4240" s="84"/>
      <c r="D4240" s="3" t="s">
        <v>362</v>
      </c>
      <c r="E4240" s="5">
        <v>17.878</v>
      </c>
      <c r="F4240" s="5">
        <v>73.882000000000005</v>
      </c>
      <c r="G4240" s="5">
        <v>4.93</v>
      </c>
      <c r="H4240" s="5">
        <v>17.254999999999999</v>
      </c>
    </row>
    <row r="4241" spans="1:8" ht="18.75" customHeight="1" thickBot="1" x14ac:dyDescent="0.25">
      <c r="A4241" s="78"/>
      <c r="B4241" s="82"/>
      <c r="C4241" s="84"/>
      <c r="D4241" s="3" t="s">
        <v>41</v>
      </c>
      <c r="E4241" s="5">
        <v>13385.54</v>
      </c>
      <c r="F4241" s="5">
        <v>44118.299339999998</v>
      </c>
      <c r="G4241" s="5">
        <v>3176.922</v>
      </c>
      <c r="H4241" s="5">
        <v>9150.3742700000003</v>
      </c>
    </row>
    <row r="4242" spans="1:8" ht="18.75" customHeight="1" thickBot="1" x14ac:dyDescent="0.25">
      <c r="A4242" s="78"/>
      <c r="B4242" s="82"/>
      <c r="C4242" s="85"/>
      <c r="D4242" s="3" t="s">
        <v>130</v>
      </c>
      <c r="E4242" s="5">
        <v>85.355000000000004</v>
      </c>
      <c r="F4242" s="5">
        <v>1092.7467999999999</v>
      </c>
      <c r="G4242" s="5">
        <v>1.056</v>
      </c>
      <c r="H4242" s="5">
        <v>11.4048</v>
      </c>
    </row>
    <row r="4243" spans="1:8" ht="18.75" customHeight="1" thickBot="1" x14ac:dyDescent="0.25">
      <c r="A4243" s="78"/>
      <c r="B4243" s="82"/>
      <c r="C4243" s="83" t="s">
        <v>6</v>
      </c>
      <c r="D4243" s="3" t="s">
        <v>285</v>
      </c>
      <c r="E4243" s="5">
        <v>1.5</v>
      </c>
      <c r="F4243" s="5">
        <v>84</v>
      </c>
      <c r="G4243" s="5">
        <v>24.943999999999999</v>
      </c>
      <c r="H4243" s="5">
        <v>1501.52</v>
      </c>
    </row>
    <row r="4244" spans="1:8" ht="18.75" customHeight="1" thickBot="1" x14ac:dyDescent="0.25">
      <c r="A4244" s="78"/>
      <c r="B4244" s="82"/>
      <c r="C4244" s="84"/>
      <c r="D4244" s="3" t="s">
        <v>806</v>
      </c>
      <c r="E4244" s="5">
        <v>54.113999999999997</v>
      </c>
      <c r="F4244" s="5">
        <v>350.28280000000001</v>
      </c>
      <c r="G4244" s="5">
        <v>132.31399999999999</v>
      </c>
      <c r="H4244" s="5">
        <v>579.95399999999995</v>
      </c>
    </row>
    <row r="4245" spans="1:8" ht="18.75" customHeight="1" thickBot="1" x14ac:dyDescent="0.25">
      <c r="A4245" s="79"/>
      <c r="B4245" s="83"/>
      <c r="C4245" s="85"/>
      <c r="D4245" s="3" t="s">
        <v>116</v>
      </c>
      <c r="E4245" s="5">
        <v>0.27</v>
      </c>
      <c r="F4245" s="5">
        <v>5.4</v>
      </c>
      <c r="G4245" s="4"/>
      <c r="H4245" s="4"/>
    </row>
    <row r="4246" spans="1:8" ht="18.75" customHeight="1" thickBot="1" x14ac:dyDescent="0.25">
      <c r="A4246" s="77" t="s">
        <v>807</v>
      </c>
      <c r="B4246" s="81" t="s">
        <v>60</v>
      </c>
      <c r="C4246" s="3" t="s">
        <v>337</v>
      </c>
      <c r="D4246" s="3" t="s">
        <v>591</v>
      </c>
      <c r="E4246" s="5">
        <v>236.92449999999999</v>
      </c>
      <c r="F4246" s="5">
        <v>2039.7149999999999</v>
      </c>
      <c r="G4246" s="5">
        <v>34.375</v>
      </c>
      <c r="H4246" s="5">
        <v>424.49099999999999</v>
      </c>
    </row>
    <row r="4247" spans="1:8" ht="18.75" customHeight="1" thickBot="1" x14ac:dyDescent="0.25">
      <c r="A4247" s="78"/>
      <c r="B4247" s="82"/>
      <c r="C4247" s="83" t="s">
        <v>33</v>
      </c>
      <c r="D4247" s="3" t="s">
        <v>131</v>
      </c>
      <c r="E4247" s="5">
        <v>1.145</v>
      </c>
      <c r="F4247" s="5">
        <v>15.43</v>
      </c>
      <c r="G4247" s="5">
        <v>0.82499999999999996</v>
      </c>
      <c r="H4247" s="5">
        <v>18.465</v>
      </c>
    </row>
    <row r="4248" spans="1:8" ht="18.75" customHeight="1" thickBot="1" x14ac:dyDescent="0.25">
      <c r="A4248" s="78"/>
      <c r="B4248" s="82"/>
      <c r="C4248" s="84"/>
      <c r="D4248" s="3" t="s">
        <v>38</v>
      </c>
      <c r="E4248" s="5">
        <v>0.51</v>
      </c>
      <c r="F4248" s="5">
        <v>5.5</v>
      </c>
      <c r="G4248" s="4"/>
      <c r="H4248" s="4"/>
    </row>
    <row r="4249" spans="1:8" ht="18.75" customHeight="1" thickBot="1" x14ac:dyDescent="0.25">
      <c r="A4249" s="78"/>
      <c r="B4249" s="82"/>
      <c r="C4249" s="84"/>
      <c r="D4249" s="3" t="s">
        <v>37</v>
      </c>
      <c r="E4249" s="5">
        <v>0.85499999999999998</v>
      </c>
      <c r="F4249" s="5">
        <v>8.5500000000000007</v>
      </c>
      <c r="G4249" s="4"/>
      <c r="H4249" s="4"/>
    </row>
    <row r="4250" spans="1:8" ht="18.75" customHeight="1" thickBot="1" x14ac:dyDescent="0.25">
      <c r="A4250" s="78"/>
      <c r="B4250" s="82"/>
      <c r="C4250" s="84"/>
      <c r="D4250" s="3" t="s">
        <v>42</v>
      </c>
      <c r="E4250" s="5">
        <v>7.9000000000000001E-2</v>
      </c>
      <c r="F4250" s="5">
        <v>3.3180000000000001</v>
      </c>
      <c r="G4250" s="4"/>
      <c r="H4250" s="4"/>
    </row>
    <row r="4251" spans="1:8" ht="18.75" customHeight="1" thickBot="1" x14ac:dyDescent="0.25">
      <c r="A4251" s="78"/>
      <c r="B4251" s="82"/>
      <c r="C4251" s="84"/>
      <c r="D4251" s="3" t="s">
        <v>40</v>
      </c>
      <c r="E4251" s="5">
        <v>0.78</v>
      </c>
      <c r="F4251" s="5">
        <v>2.34</v>
      </c>
      <c r="G4251" s="4"/>
      <c r="H4251" s="4"/>
    </row>
    <row r="4252" spans="1:8" ht="18.75" customHeight="1" thickBot="1" x14ac:dyDescent="0.25">
      <c r="A4252" s="78"/>
      <c r="B4252" s="82"/>
      <c r="C4252" s="84"/>
      <c r="D4252" s="3" t="s">
        <v>41</v>
      </c>
      <c r="E4252" s="5">
        <v>0.82499999999999996</v>
      </c>
      <c r="F4252" s="5">
        <v>3.93</v>
      </c>
      <c r="G4252" s="4"/>
      <c r="H4252" s="4"/>
    </row>
    <row r="4253" spans="1:8" ht="18.75" customHeight="1" thickBot="1" x14ac:dyDescent="0.25">
      <c r="A4253" s="78"/>
      <c r="B4253" s="82"/>
      <c r="C4253" s="85"/>
      <c r="D4253" s="3" t="s">
        <v>35</v>
      </c>
      <c r="E4253" s="5">
        <v>0.254</v>
      </c>
      <c r="F4253" s="5">
        <v>7.62</v>
      </c>
      <c r="G4253" s="4"/>
      <c r="H4253" s="4"/>
    </row>
    <row r="4254" spans="1:8" ht="18.75" customHeight="1" thickBot="1" x14ac:dyDescent="0.25">
      <c r="A4254" s="78"/>
      <c r="B4254" s="82"/>
      <c r="C4254" s="83" t="s">
        <v>6</v>
      </c>
      <c r="D4254" s="3" t="s">
        <v>21</v>
      </c>
      <c r="E4254" s="4"/>
      <c r="F4254" s="4"/>
      <c r="G4254" s="5">
        <v>0.247</v>
      </c>
      <c r="H4254" s="5">
        <v>37.049999999999997</v>
      </c>
    </row>
    <row r="4255" spans="1:8" ht="18.75" customHeight="1" thickBot="1" x14ac:dyDescent="0.25">
      <c r="A4255" s="78"/>
      <c r="B4255" s="82"/>
      <c r="C4255" s="84"/>
      <c r="D4255" s="3" t="s">
        <v>25</v>
      </c>
      <c r="E4255" s="5">
        <v>1.587</v>
      </c>
      <c r="F4255" s="5">
        <v>78.462999999999994</v>
      </c>
      <c r="G4255" s="5">
        <v>2.3940000000000001</v>
      </c>
      <c r="H4255" s="5">
        <v>117.11199999999999</v>
      </c>
    </row>
    <row r="4256" spans="1:8" ht="18.75" customHeight="1" thickBot="1" x14ac:dyDescent="0.25">
      <c r="A4256" s="78"/>
      <c r="B4256" s="82"/>
      <c r="C4256" s="85"/>
      <c r="D4256" s="3" t="s">
        <v>23</v>
      </c>
      <c r="E4256" s="5">
        <v>0.09</v>
      </c>
      <c r="F4256" s="5">
        <v>0.9</v>
      </c>
      <c r="G4256" s="4"/>
      <c r="H4256" s="4"/>
    </row>
    <row r="4257" spans="1:8" ht="18.75" customHeight="1" thickBot="1" x14ac:dyDescent="0.25">
      <c r="A4257" s="78"/>
      <c r="B4257" s="82"/>
      <c r="C4257" s="3" t="s">
        <v>44</v>
      </c>
      <c r="D4257" s="3" t="s">
        <v>46</v>
      </c>
      <c r="E4257" s="5">
        <v>19.423500000000001</v>
      </c>
      <c r="F4257" s="5">
        <v>1880.58</v>
      </c>
      <c r="G4257" s="5">
        <v>25.544499999999999</v>
      </c>
      <c r="H4257" s="5">
        <v>2235.277</v>
      </c>
    </row>
    <row r="4258" spans="1:8" ht="18.75" customHeight="1" thickBot="1" x14ac:dyDescent="0.25">
      <c r="A4258" s="79"/>
      <c r="B4258" s="83"/>
      <c r="C4258" s="3" t="s">
        <v>154</v>
      </c>
      <c r="D4258" s="3" t="s">
        <v>808</v>
      </c>
      <c r="E4258" s="5">
        <v>19.994499999999999</v>
      </c>
      <c r="F4258" s="5">
        <v>399.89</v>
      </c>
      <c r="G4258" s="4"/>
      <c r="H4258" s="4"/>
    </row>
    <row r="4259" spans="1:8" ht="18.75" customHeight="1" thickBot="1" x14ac:dyDescent="0.25">
      <c r="A4259" s="77" t="s">
        <v>809</v>
      </c>
      <c r="B4259" s="81" t="s">
        <v>60</v>
      </c>
      <c r="C4259" s="3" t="s">
        <v>44</v>
      </c>
      <c r="D4259" s="3" t="s">
        <v>46</v>
      </c>
      <c r="E4259" s="5">
        <v>156.56</v>
      </c>
      <c r="F4259" s="5">
        <v>14951.127</v>
      </c>
      <c r="G4259" s="5">
        <v>112.575</v>
      </c>
      <c r="H4259" s="5">
        <v>8715.0640000000003</v>
      </c>
    </row>
    <row r="4260" spans="1:8" ht="18.75" customHeight="1" thickBot="1" x14ac:dyDescent="0.25">
      <c r="A4260" s="78"/>
      <c r="B4260" s="82"/>
      <c r="C4260" s="83" t="s">
        <v>6</v>
      </c>
      <c r="D4260" s="3" t="s">
        <v>119</v>
      </c>
      <c r="E4260" s="5">
        <v>5.0999999999999997E-2</v>
      </c>
      <c r="F4260" s="5">
        <v>1.25</v>
      </c>
      <c r="G4260" s="5">
        <v>1.296</v>
      </c>
      <c r="H4260" s="5">
        <v>32.4</v>
      </c>
    </row>
    <row r="4261" spans="1:8" ht="18.75" customHeight="1" thickBot="1" x14ac:dyDescent="0.25">
      <c r="A4261" s="78"/>
      <c r="B4261" s="82"/>
      <c r="C4261" s="84"/>
      <c r="D4261" s="3" t="s">
        <v>91</v>
      </c>
      <c r="E4261" s="5">
        <v>4.944</v>
      </c>
      <c r="F4261" s="5">
        <v>251.74</v>
      </c>
      <c r="G4261" s="5">
        <v>3.9089999999999998</v>
      </c>
      <c r="H4261" s="5">
        <v>197.34</v>
      </c>
    </row>
    <row r="4262" spans="1:8" ht="18.75" customHeight="1" thickBot="1" x14ac:dyDescent="0.25">
      <c r="A4262" s="78"/>
      <c r="B4262" s="82"/>
      <c r="C4262" s="84"/>
      <c r="D4262" s="3" t="s">
        <v>18</v>
      </c>
      <c r="E4262" s="5">
        <v>3.5999999999999997E-2</v>
      </c>
      <c r="F4262" s="5">
        <v>0.89</v>
      </c>
      <c r="G4262" s="4"/>
      <c r="H4262" s="4"/>
    </row>
    <row r="4263" spans="1:8" ht="18.75" customHeight="1" thickBot="1" x14ac:dyDescent="0.25">
      <c r="A4263" s="78"/>
      <c r="B4263" s="82"/>
      <c r="C4263" s="84"/>
      <c r="D4263" s="3" t="s">
        <v>285</v>
      </c>
      <c r="E4263" s="4"/>
      <c r="F4263" s="4"/>
      <c r="G4263" s="5">
        <v>0.03</v>
      </c>
      <c r="H4263" s="5">
        <v>0.77</v>
      </c>
    </row>
    <row r="4264" spans="1:8" ht="18.75" customHeight="1" thickBot="1" x14ac:dyDescent="0.25">
      <c r="A4264" s="78"/>
      <c r="B4264" s="82"/>
      <c r="C4264" s="84"/>
      <c r="D4264" s="3" t="s">
        <v>107</v>
      </c>
      <c r="E4264" s="5">
        <v>21.484000000000002</v>
      </c>
      <c r="F4264" s="5">
        <v>1080.7860000000001</v>
      </c>
      <c r="G4264" s="5">
        <v>21.132000000000001</v>
      </c>
      <c r="H4264" s="5">
        <v>1056.519</v>
      </c>
    </row>
    <row r="4265" spans="1:8" ht="18.75" customHeight="1" thickBot="1" x14ac:dyDescent="0.25">
      <c r="A4265" s="78"/>
      <c r="B4265" s="82"/>
      <c r="C4265" s="84"/>
      <c r="D4265" s="3" t="s">
        <v>87</v>
      </c>
      <c r="E4265" s="5">
        <v>0.85399999999999998</v>
      </c>
      <c r="F4265" s="5">
        <v>45.314</v>
      </c>
      <c r="G4265" s="5">
        <v>0.02</v>
      </c>
      <c r="H4265" s="5">
        <v>0.28000000000000003</v>
      </c>
    </row>
    <row r="4266" spans="1:8" ht="18.75" customHeight="1" thickBot="1" x14ac:dyDescent="0.25">
      <c r="A4266" s="78"/>
      <c r="B4266" s="82"/>
      <c r="C4266" s="85"/>
      <c r="D4266" s="3" t="s">
        <v>143</v>
      </c>
      <c r="E4266" s="5">
        <v>0.19800000000000001</v>
      </c>
      <c r="F4266" s="5">
        <v>4.8899999999999997</v>
      </c>
      <c r="G4266" s="5">
        <v>1.1160000000000001</v>
      </c>
      <c r="H4266" s="5">
        <v>27.9</v>
      </c>
    </row>
    <row r="4267" spans="1:8" ht="18.75" customHeight="1" thickBot="1" x14ac:dyDescent="0.25">
      <c r="A4267" s="79"/>
      <c r="B4267" s="83"/>
      <c r="C4267" s="3" t="s">
        <v>33</v>
      </c>
      <c r="D4267" s="3" t="s">
        <v>131</v>
      </c>
      <c r="E4267" s="5">
        <v>0.04</v>
      </c>
      <c r="F4267" s="5">
        <v>0.9</v>
      </c>
      <c r="G4267" s="5">
        <v>0.01</v>
      </c>
      <c r="H4267" s="5">
        <v>0.09</v>
      </c>
    </row>
    <row r="4268" spans="1:8" ht="18.75" customHeight="1" thickBot="1" x14ac:dyDescent="0.25">
      <c r="A4268" s="3" t="s">
        <v>810</v>
      </c>
      <c r="B4268" s="3" t="s">
        <v>60</v>
      </c>
      <c r="C4268" s="3" t="s">
        <v>44</v>
      </c>
      <c r="D4268" s="3" t="s">
        <v>46</v>
      </c>
      <c r="E4268" s="5">
        <v>30.942</v>
      </c>
      <c r="F4268" s="5">
        <v>2107.7384999999999</v>
      </c>
      <c r="G4268" s="5">
        <v>15.500500000000001</v>
      </c>
      <c r="H4268" s="5">
        <v>1109.8074999999999</v>
      </c>
    </row>
    <row r="4269" spans="1:8" ht="18.75" customHeight="1" thickBot="1" x14ac:dyDescent="0.25">
      <c r="A4269" s="77" t="s">
        <v>811</v>
      </c>
      <c r="B4269" s="81" t="s">
        <v>141</v>
      </c>
      <c r="C4269" s="3" t="s">
        <v>154</v>
      </c>
      <c r="D4269" s="3" t="s">
        <v>154</v>
      </c>
      <c r="E4269" s="5">
        <v>593.75</v>
      </c>
      <c r="F4269" s="5">
        <v>1781.25</v>
      </c>
      <c r="G4269" s="5">
        <v>412.14699999999999</v>
      </c>
      <c r="H4269" s="5">
        <v>1236.441</v>
      </c>
    </row>
    <row r="4270" spans="1:8" ht="18.75" customHeight="1" thickBot="1" x14ac:dyDescent="0.25">
      <c r="A4270" s="78"/>
      <c r="B4270" s="82"/>
      <c r="C4270" s="83" t="s">
        <v>44</v>
      </c>
      <c r="D4270" s="3" t="s">
        <v>46</v>
      </c>
      <c r="E4270" s="5">
        <v>498.04599999999999</v>
      </c>
      <c r="F4270" s="5">
        <v>49447.94</v>
      </c>
      <c r="G4270" s="5">
        <v>566.17399999999998</v>
      </c>
      <c r="H4270" s="5">
        <v>46390.99611</v>
      </c>
    </row>
    <row r="4271" spans="1:8" ht="18.75" customHeight="1" thickBot="1" x14ac:dyDescent="0.25">
      <c r="A4271" s="78"/>
      <c r="B4271" s="82"/>
      <c r="C4271" s="84"/>
      <c r="D4271" s="3" t="s">
        <v>45</v>
      </c>
      <c r="E4271" s="4"/>
      <c r="F4271" s="4"/>
      <c r="G4271" s="5">
        <v>1.2500000000000001E-2</v>
      </c>
      <c r="H4271" s="5">
        <v>0.55000000000000004</v>
      </c>
    </row>
    <row r="4272" spans="1:8" ht="18.75" customHeight="1" thickBot="1" x14ac:dyDescent="0.25">
      <c r="A4272" s="79"/>
      <c r="B4272" s="83"/>
      <c r="C4272" s="85"/>
      <c r="D4272" s="3" t="s">
        <v>48</v>
      </c>
      <c r="E4272" s="4"/>
      <c r="F4272" s="4"/>
      <c r="G4272" s="5">
        <v>12.010999999999999</v>
      </c>
      <c r="H4272" s="5">
        <v>769.47450000000003</v>
      </c>
    </row>
  </sheetData>
  <mergeCells count="339">
    <mergeCell ref="B52:B61"/>
    <mergeCell ref="C52:C59"/>
    <mergeCell ref="B62:B150"/>
    <mergeCell ref="C62:C127"/>
    <mergeCell ref="C128:C142"/>
    <mergeCell ref="C143:C146"/>
    <mergeCell ref="C147:C150"/>
    <mergeCell ref="E1:F1"/>
    <mergeCell ref="G1:H1"/>
    <mergeCell ref="B3:B51"/>
    <mergeCell ref="C3:C28"/>
    <mergeCell ref="C29:C37"/>
    <mergeCell ref="C39:C44"/>
    <mergeCell ref="C45:C51"/>
    <mergeCell ref="B200:B317"/>
    <mergeCell ref="C200:C283"/>
    <mergeCell ref="C284:C299"/>
    <mergeCell ref="C300:C304"/>
    <mergeCell ref="C305:C317"/>
    <mergeCell ref="B151:B199"/>
    <mergeCell ref="C151:C188"/>
    <mergeCell ref="C189:C192"/>
    <mergeCell ref="C193:C194"/>
    <mergeCell ref="C195:C198"/>
    <mergeCell ref="B429:B627"/>
    <mergeCell ref="C429:C565"/>
    <mergeCell ref="C566:C595"/>
    <mergeCell ref="C596:C614"/>
    <mergeCell ref="C615:C623"/>
    <mergeCell ref="C624:C626"/>
    <mergeCell ref="B318:B428"/>
    <mergeCell ref="C318:C397"/>
    <mergeCell ref="C398:C402"/>
    <mergeCell ref="C403:C411"/>
    <mergeCell ref="C412:C428"/>
    <mergeCell ref="B736:B912"/>
    <mergeCell ref="C736:C867"/>
    <mergeCell ref="C868:C878"/>
    <mergeCell ref="C879:C887"/>
    <mergeCell ref="C888:C912"/>
    <mergeCell ref="B628:B735"/>
    <mergeCell ref="C628:C633"/>
    <mergeCell ref="C634:C702"/>
    <mergeCell ref="C703:C714"/>
    <mergeCell ref="C715:C735"/>
    <mergeCell ref="B957:B1041"/>
    <mergeCell ref="C957:C964"/>
    <mergeCell ref="C965:C1018"/>
    <mergeCell ref="C1019:C1027"/>
    <mergeCell ref="C1028:C1040"/>
    <mergeCell ref="B913:B918"/>
    <mergeCell ref="C913:C917"/>
    <mergeCell ref="B919:B956"/>
    <mergeCell ref="C919:C948"/>
    <mergeCell ref="C949:C951"/>
    <mergeCell ref="C952:C956"/>
    <mergeCell ref="B1154:B1258"/>
    <mergeCell ref="C1154:C1242"/>
    <mergeCell ref="C1243:C1246"/>
    <mergeCell ref="C1247:C1257"/>
    <mergeCell ref="B1259:B1330"/>
    <mergeCell ref="C1259:C1309"/>
    <mergeCell ref="C1310:C1323"/>
    <mergeCell ref="C1324:C1326"/>
    <mergeCell ref="B1042:B1153"/>
    <mergeCell ref="C1042:C1105"/>
    <mergeCell ref="C1106:C1126"/>
    <mergeCell ref="C1127:C1139"/>
    <mergeCell ref="C1140:C1152"/>
    <mergeCell ref="B1474:B1526"/>
    <mergeCell ref="C1474:C1484"/>
    <mergeCell ref="C1485:C1520"/>
    <mergeCell ref="C1522:C1524"/>
    <mergeCell ref="C1525:C1526"/>
    <mergeCell ref="C1327:C1330"/>
    <mergeCell ref="B1331:B1473"/>
    <mergeCell ref="C1331:C1348"/>
    <mergeCell ref="C1349:C1350"/>
    <mergeCell ref="C1351:C1448"/>
    <mergeCell ref="C1449:C1460"/>
    <mergeCell ref="C1461:C1472"/>
    <mergeCell ref="B1586:B1671"/>
    <mergeCell ref="C1586:C1646"/>
    <mergeCell ref="C1647:C1660"/>
    <mergeCell ref="C1661:C1664"/>
    <mergeCell ref="C1665:C1671"/>
    <mergeCell ref="B1527:B1585"/>
    <mergeCell ref="C1527:C1569"/>
    <mergeCell ref="C1570:C1579"/>
    <mergeCell ref="C1580:C1582"/>
    <mergeCell ref="C1583:C1585"/>
    <mergeCell ref="B1730:B1825"/>
    <mergeCell ref="C1730:C1739"/>
    <mergeCell ref="C1740:C1798"/>
    <mergeCell ref="C1799:C1815"/>
    <mergeCell ref="C1816:C1823"/>
    <mergeCell ref="B1672:B1729"/>
    <mergeCell ref="C1672:C1687"/>
    <mergeCell ref="C1688:C1723"/>
    <mergeCell ref="C1724:C1725"/>
    <mergeCell ref="C1726:C1729"/>
    <mergeCell ref="B1890:B1916"/>
    <mergeCell ref="C1890:C1902"/>
    <mergeCell ref="C1903:C1916"/>
    <mergeCell ref="B1917:B1958"/>
    <mergeCell ref="C1917:C1948"/>
    <mergeCell ref="C1949:C1950"/>
    <mergeCell ref="C1951:C1956"/>
    <mergeCell ref="C1957:C1958"/>
    <mergeCell ref="B1826:B1889"/>
    <mergeCell ref="C1826:C1831"/>
    <mergeCell ref="C1832:C1870"/>
    <mergeCell ref="C1871:C1882"/>
    <mergeCell ref="C1883:C1888"/>
    <mergeCell ref="B2027:B2098"/>
    <mergeCell ref="C2027:C2082"/>
    <mergeCell ref="C2083:C2091"/>
    <mergeCell ref="C2093:C2095"/>
    <mergeCell ref="C2096:C2098"/>
    <mergeCell ref="B1959:B1964"/>
    <mergeCell ref="C1959:C1961"/>
    <mergeCell ref="C1962:C1963"/>
    <mergeCell ref="B1965:B2026"/>
    <mergeCell ref="C1965:C2002"/>
    <mergeCell ref="C2003:C2010"/>
    <mergeCell ref="C2011:C2018"/>
    <mergeCell ref="C2019:C2025"/>
    <mergeCell ref="B2263:B2331"/>
    <mergeCell ref="C2263:C2312"/>
    <mergeCell ref="C2313:C2322"/>
    <mergeCell ref="C2323:C2325"/>
    <mergeCell ref="C2326:C2331"/>
    <mergeCell ref="B2099:B2180"/>
    <mergeCell ref="C2099:C2167"/>
    <mergeCell ref="C2168:C2174"/>
    <mergeCell ref="C2175:C2180"/>
    <mergeCell ref="B2181:B2262"/>
    <mergeCell ref="C2181:C2239"/>
    <mergeCell ref="C2240:C2244"/>
    <mergeCell ref="C2245:C2260"/>
    <mergeCell ref="B2422:B2551"/>
    <mergeCell ref="C2422:C2511"/>
    <mergeCell ref="C2512:C2530"/>
    <mergeCell ref="C2532:C2543"/>
    <mergeCell ref="C2544:C2551"/>
    <mergeCell ref="B2332:B2346"/>
    <mergeCell ref="C2332:C2345"/>
    <mergeCell ref="B2347:B2421"/>
    <mergeCell ref="C2347:C2408"/>
    <mergeCell ref="C2409:C2417"/>
    <mergeCell ref="C2418:C2420"/>
    <mergeCell ref="B2648:B2690"/>
    <mergeCell ref="C2648:C2682"/>
    <mergeCell ref="C2683:C2686"/>
    <mergeCell ref="C2687:C2689"/>
    <mergeCell ref="B2691:B2786"/>
    <mergeCell ref="C2691:C2758"/>
    <mergeCell ref="C2759:C2761"/>
    <mergeCell ref="C2762:C2781"/>
    <mergeCell ref="B2552:B2647"/>
    <mergeCell ref="C2552:C2623"/>
    <mergeCell ref="C2624:C2639"/>
    <mergeCell ref="C2640:C2642"/>
    <mergeCell ref="C2643:C2646"/>
    <mergeCell ref="B2876:B2931"/>
    <mergeCell ref="C2876:C2910"/>
    <mergeCell ref="C2911:C2916"/>
    <mergeCell ref="C2917:C2926"/>
    <mergeCell ref="C2927:C2931"/>
    <mergeCell ref="C2782:C2785"/>
    <mergeCell ref="B2787:B2793"/>
    <mergeCell ref="C2787:C2791"/>
    <mergeCell ref="B2794:B2875"/>
    <mergeCell ref="C2794:C2851"/>
    <mergeCell ref="C2852:C2854"/>
    <mergeCell ref="C2855:C2870"/>
    <mergeCell ref="C2872:C2875"/>
    <mergeCell ref="B3036:B3101"/>
    <mergeCell ref="C3036:C3042"/>
    <mergeCell ref="C3043:C3091"/>
    <mergeCell ref="C3092:C3096"/>
    <mergeCell ref="C3097:C3099"/>
    <mergeCell ref="B2932:B3035"/>
    <mergeCell ref="C2932:C2947"/>
    <mergeCell ref="C2948:C3014"/>
    <mergeCell ref="C3015:C3020"/>
    <mergeCell ref="C3021:C3028"/>
    <mergeCell ref="C3029:C3035"/>
    <mergeCell ref="B3154:B3174"/>
    <mergeCell ref="C3154:C3155"/>
    <mergeCell ref="C3156:C3166"/>
    <mergeCell ref="C3167:C3169"/>
    <mergeCell ref="C3170:C3174"/>
    <mergeCell ref="B3102:B3153"/>
    <mergeCell ref="C3102:C3143"/>
    <mergeCell ref="C3144:C3146"/>
    <mergeCell ref="C3147:C3150"/>
    <mergeCell ref="C3151:C3153"/>
    <mergeCell ref="B3284:B3322"/>
    <mergeCell ref="C3284:C3312"/>
    <mergeCell ref="C3313:C3316"/>
    <mergeCell ref="C3317:C3321"/>
    <mergeCell ref="B3323:B3344"/>
    <mergeCell ref="C3323:C3340"/>
    <mergeCell ref="C3341:C3343"/>
    <mergeCell ref="B3175:B3283"/>
    <mergeCell ref="C3175:C3185"/>
    <mergeCell ref="C3186:C3260"/>
    <mergeCell ref="C3261:C3267"/>
    <mergeCell ref="C3268:C3279"/>
    <mergeCell ref="C3280:C3282"/>
    <mergeCell ref="B3392:B3423"/>
    <mergeCell ref="C3392:C3416"/>
    <mergeCell ref="C3418:C3419"/>
    <mergeCell ref="C3420:C3422"/>
    <mergeCell ref="B3424:B3478"/>
    <mergeCell ref="C3424:C3462"/>
    <mergeCell ref="C3463:C3472"/>
    <mergeCell ref="C3473:C3475"/>
    <mergeCell ref="B3345:B3376"/>
    <mergeCell ref="C3345:C3372"/>
    <mergeCell ref="C3373:C3375"/>
    <mergeCell ref="B3377:B3391"/>
    <mergeCell ref="C3377:C3383"/>
    <mergeCell ref="C3384:C3388"/>
    <mergeCell ref="C3389:C3390"/>
    <mergeCell ref="B3495:B3590"/>
    <mergeCell ref="C3495:C3564"/>
    <mergeCell ref="C3565:C3582"/>
    <mergeCell ref="C3583:C3586"/>
    <mergeCell ref="C3587:C3588"/>
    <mergeCell ref="C3589:C3590"/>
    <mergeCell ref="C3476:C3477"/>
    <mergeCell ref="B3479:B3494"/>
    <mergeCell ref="C3479:C3485"/>
    <mergeCell ref="C3487:C3489"/>
    <mergeCell ref="C3490:C3494"/>
    <mergeCell ref="B3657:B3676"/>
    <mergeCell ref="C3657:C3658"/>
    <mergeCell ref="C3659:C3665"/>
    <mergeCell ref="C3666:C3674"/>
    <mergeCell ref="B3677:B3719"/>
    <mergeCell ref="C3677:C3707"/>
    <mergeCell ref="C3708:C3713"/>
    <mergeCell ref="C3714:C3716"/>
    <mergeCell ref="B3591:B3656"/>
    <mergeCell ref="C3591:C3602"/>
    <mergeCell ref="C3603:C3649"/>
    <mergeCell ref="C3650:C3651"/>
    <mergeCell ref="C3652:C3654"/>
    <mergeCell ref="C3655:C3656"/>
    <mergeCell ref="B3789:B3871"/>
    <mergeCell ref="C3789:C3840"/>
    <mergeCell ref="C3841:C3848"/>
    <mergeCell ref="C3849:C3851"/>
    <mergeCell ref="C3852:C3864"/>
    <mergeCell ref="C3865:C3871"/>
    <mergeCell ref="C3717:C3719"/>
    <mergeCell ref="B3720:B3788"/>
    <mergeCell ref="C3720:C3762"/>
    <mergeCell ref="C3763:C3767"/>
    <mergeCell ref="C3768:C3776"/>
    <mergeCell ref="C3777:C3788"/>
    <mergeCell ref="B3905:B3913"/>
    <mergeCell ref="C3905:C3912"/>
    <mergeCell ref="B3914:B4009"/>
    <mergeCell ref="C3914:C3977"/>
    <mergeCell ref="C3978:C3997"/>
    <mergeCell ref="C3998:C4004"/>
    <mergeCell ref="C4005:C4009"/>
    <mergeCell ref="B3872:B3886"/>
    <mergeCell ref="C3873:C3884"/>
    <mergeCell ref="C3885:C3886"/>
    <mergeCell ref="B3887:B3904"/>
    <mergeCell ref="C3888:C3891"/>
    <mergeCell ref="C3892:C3899"/>
    <mergeCell ref="C3900:C3901"/>
    <mergeCell ref="C3903:C3904"/>
    <mergeCell ref="B4029:B4054"/>
    <mergeCell ref="C4029:C4043"/>
    <mergeCell ref="C4044:C4047"/>
    <mergeCell ref="C4048:C4050"/>
    <mergeCell ref="C4051:C4054"/>
    <mergeCell ref="B4010:B4013"/>
    <mergeCell ref="C4010:C4013"/>
    <mergeCell ref="B4014:B4028"/>
    <mergeCell ref="C4014:C4025"/>
    <mergeCell ref="C4026:C4027"/>
    <mergeCell ref="B4096:B4097"/>
    <mergeCell ref="B4098:B4102"/>
    <mergeCell ref="C4099:C4100"/>
    <mergeCell ref="B4103:B4107"/>
    <mergeCell ref="C4103:C4105"/>
    <mergeCell ref="B4055:B4062"/>
    <mergeCell ref="C4055:C4062"/>
    <mergeCell ref="B4063:B4095"/>
    <mergeCell ref="C4063:C4068"/>
    <mergeCell ref="C4069:C4082"/>
    <mergeCell ref="C4083:C4093"/>
    <mergeCell ref="C4094:C4095"/>
    <mergeCell ref="B4123:B4125"/>
    <mergeCell ref="C4123:C4124"/>
    <mergeCell ref="B4126:B4135"/>
    <mergeCell ref="C4126:C4131"/>
    <mergeCell ref="C4134:C4135"/>
    <mergeCell ref="B4108:B4115"/>
    <mergeCell ref="C4108:C4113"/>
    <mergeCell ref="C4114:C4115"/>
    <mergeCell ref="B4116:B4122"/>
    <mergeCell ref="C4116:C4118"/>
    <mergeCell ref="C4119:C4121"/>
    <mergeCell ref="B4178:B4206"/>
    <mergeCell ref="C4178:C4201"/>
    <mergeCell ref="C4202:C4203"/>
    <mergeCell ref="C4204:C4205"/>
    <mergeCell ref="B4207:B4220"/>
    <mergeCell ref="C4207:C4211"/>
    <mergeCell ref="C4212:C4217"/>
    <mergeCell ref="C4218:C4219"/>
    <mergeCell ref="B4136:B4163"/>
    <mergeCell ref="C4136:C4137"/>
    <mergeCell ref="C4138:C4163"/>
    <mergeCell ref="B4164:B4177"/>
    <mergeCell ref="C4164:C4170"/>
    <mergeCell ref="C4171:C4172"/>
    <mergeCell ref="C4173:C4176"/>
    <mergeCell ref="B4269:B4272"/>
    <mergeCell ref="C4270:C4272"/>
    <mergeCell ref="B4246:B4258"/>
    <mergeCell ref="C4247:C4253"/>
    <mergeCell ref="C4254:C4256"/>
    <mergeCell ref="B4259:B4267"/>
    <mergeCell ref="C4260:C4266"/>
    <mergeCell ref="B4221:B4233"/>
    <mergeCell ref="C4221:C4231"/>
    <mergeCell ref="C4232:C4233"/>
    <mergeCell ref="B4234:B4245"/>
    <mergeCell ref="C4234:C4242"/>
    <mergeCell ref="C4243:C42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FAE72-2054-44D3-AC35-2A28E4F216F7}">
  <dimension ref="A1:I4275"/>
  <sheetViews>
    <sheetView topLeftCell="A4249" workbookViewId="0">
      <selection activeCell="G1" sqref="G1:G1048576"/>
    </sheetView>
  </sheetViews>
  <sheetFormatPr defaultColWidth="9.140625" defaultRowHeight="12.75" customHeight="1" x14ac:dyDescent="0.2"/>
  <cols>
    <col min="1" max="1" width="13.28515625" style="17" customWidth="1"/>
    <col min="2" max="2" width="26.42578125" bestFit="1" customWidth="1"/>
    <col min="3" max="3" width="21.5703125" customWidth="1"/>
    <col min="4" max="4" width="31.140625" customWidth="1"/>
    <col min="5" max="5" width="35.28515625" bestFit="1" customWidth="1"/>
    <col min="6" max="6" width="32.7109375" bestFit="1" customWidth="1"/>
    <col min="7" max="7" width="25.140625" bestFit="1" customWidth="1"/>
    <col min="8" max="8" width="32.7109375" bestFit="1" customWidth="1"/>
    <col min="9" max="9" width="25.140625" bestFit="1" customWidth="1"/>
  </cols>
  <sheetData>
    <row r="1" spans="1:9" ht="36" customHeight="1" x14ac:dyDescent="0.2">
      <c r="A1" s="15" t="s">
        <v>816</v>
      </c>
      <c r="B1" s="12" t="s">
        <v>812</v>
      </c>
      <c r="C1" s="12" t="s">
        <v>813</v>
      </c>
      <c r="D1" s="12" t="s">
        <v>814</v>
      </c>
      <c r="E1" s="12" t="s">
        <v>815</v>
      </c>
      <c r="F1" s="12" t="s">
        <v>827</v>
      </c>
      <c r="G1" s="12" t="s">
        <v>828</v>
      </c>
      <c r="H1" s="12" t="s">
        <v>825</v>
      </c>
      <c r="I1" s="12" t="s">
        <v>826</v>
      </c>
    </row>
    <row r="2" spans="1:9" ht="18.75" customHeight="1" x14ac:dyDescent="0.2">
      <c r="A2" s="88" t="s">
        <v>817</v>
      </c>
      <c r="B2" s="91" t="s">
        <v>4</v>
      </c>
      <c r="C2" s="91" t="s">
        <v>5</v>
      </c>
      <c r="D2" s="91" t="s">
        <v>6</v>
      </c>
      <c r="E2" s="9" t="s">
        <v>7</v>
      </c>
      <c r="F2" s="10">
        <v>0.03</v>
      </c>
      <c r="G2" s="10">
        <v>1.6</v>
      </c>
      <c r="H2" s="10">
        <v>0.27</v>
      </c>
      <c r="I2" s="10">
        <v>41.15</v>
      </c>
    </row>
    <row r="3" spans="1:9" ht="18.75" customHeight="1" x14ac:dyDescent="0.2">
      <c r="A3" s="89"/>
      <c r="B3" s="92"/>
      <c r="C3" s="92"/>
      <c r="D3" s="92"/>
      <c r="E3" s="9" t="s">
        <v>8</v>
      </c>
      <c r="F3" s="10">
        <v>2.0790000000000002</v>
      </c>
      <c r="G3" s="10">
        <v>56.11</v>
      </c>
      <c r="H3" s="10">
        <v>2.2799999999999998</v>
      </c>
      <c r="I3" s="10">
        <v>81.5</v>
      </c>
    </row>
    <row r="4" spans="1:9" ht="18.75" customHeight="1" x14ac:dyDescent="0.2">
      <c r="A4" s="89"/>
      <c r="B4" s="92"/>
      <c r="C4" s="92"/>
      <c r="D4" s="92"/>
      <c r="E4" s="9" t="s">
        <v>9</v>
      </c>
      <c r="F4" s="10">
        <v>0.03</v>
      </c>
      <c r="G4" s="10">
        <v>0.7</v>
      </c>
      <c r="H4" s="8"/>
      <c r="I4" s="8"/>
    </row>
    <row r="5" spans="1:9" ht="18.75" customHeight="1" x14ac:dyDescent="0.2">
      <c r="A5" s="89"/>
      <c r="B5" s="92"/>
      <c r="C5" s="92"/>
      <c r="D5" s="92"/>
      <c r="E5" s="9" t="s">
        <v>10</v>
      </c>
      <c r="F5" s="10">
        <v>0.03</v>
      </c>
      <c r="G5" s="10">
        <v>3.9</v>
      </c>
      <c r="H5" s="8"/>
      <c r="I5" s="8"/>
    </row>
    <row r="6" spans="1:9" ht="18.75" customHeight="1" x14ac:dyDescent="0.2">
      <c r="A6" s="89"/>
      <c r="B6" s="92"/>
      <c r="C6" s="92"/>
      <c r="D6" s="92"/>
      <c r="E6" s="9" t="s">
        <v>11</v>
      </c>
      <c r="F6" s="8"/>
      <c r="G6" s="8"/>
      <c r="H6" s="10">
        <v>1.4999999999999999E-2</v>
      </c>
      <c r="I6" s="10">
        <v>0.85</v>
      </c>
    </row>
    <row r="7" spans="1:9" ht="18.75" customHeight="1" x14ac:dyDescent="0.2">
      <c r="A7" s="89"/>
      <c r="B7" s="92"/>
      <c r="C7" s="92"/>
      <c r="D7" s="92"/>
      <c r="E7" s="9" t="s">
        <v>12</v>
      </c>
      <c r="F7" s="10">
        <v>0.03</v>
      </c>
      <c r="G7" s="10">
        <v>3.1</v>
      </c>
      <c r="H7" s="10">
        <v>0.105</v>
      </c>
      <c r="I7" s="10">
        <v>9.6999999999999993</v>
      </c>
    </row>
    <row r="8" spans="1:9" ht="18.75" customHeight="1" x14ac:dyDescent="0.2">
      <c r="A8" s="89"/>
      <c r="B8" s="92"/>
      <c r="C8" s="92"/>
      <c r="D8" s="92"/>
      <c r="E8" s="9" t="s">
        <v>13</v>
      </c>
      <c r="F8" s="10">
        <v>4.4999999999999998E-2</v>
      </c>
      <c r="G8" s="10">
        <v>3.65</v>
      </c>
      <c r="H8" s="10">
        <v>0.15049999999999999</v>
      </c>
      <c r="I8" s="10">
        <v>12.05</v>
      </c>
    </row>
    <row r="9" spans="1:9" ht="18.75" customHeight="1" x14ac:dyDescent="0.2">
      <c r="A9" s="89"/>
      <c r="B9" s="92"/>
      <c r="C9" s="92"/>
      <c r="D9" s="92"/>
      <c r="E9" s="9" t="s">
        <v>14</v>
      </c>
      <c r="F9" s="10">
        <v>13.882</v>
      </c>
      <c r="G9" s="10">
        <v>202.10300000000001</v>
      </c>
      <c r="H9" s="10">
        <v>6.5460000000000003</v>
      </c>
      <c r="I9" s="10">
        <v>142.43</v>
      </c>
    </row>
    <row r="10" spans="1:9" ht="18.75" customHeight="1" x14ac:dyDescent="0.2">
      <c r="A10" s="89"/>
      <c r="B10" s="92"/>
      <c r="C10" s="92"/>
      <c r="D10" s="92"/>
      <c r="E10" s="9" t="s">
        <v>15</v>
      </c>
      <c r="F10" s="10">
        <v>0.35399999999999998</v>
      </c>
      <c r="G10" s="10">
        <v>11.49</v>
      </c>
      <c r="H10" s="8"/>
      <c r="I10" s="8"/>
    </row>
    <row r="11" spans="1:9" ht="18.75" customHeight="1" x14ac:dyDescent="0.2">
      <c r="A11" s="89"/>
      <c r="B11" s="92"/>
      <c r="C11" s="92"/>
      <c r="D11" s="92"/>
      <c r="E11" s="9" t="s">
        <v>16</v>
      </c>
      <c r="F11" s="10">
        <v>3.5670000000000002</v>
      </c>
      <c r="G11" s="10">
        <v>55.63</v>
      </c>
      <c r="H11" s="10">
        <v>5.5265000000000004</v>
      </c>
      <c r="I11" s="10">
        <v>95.06</v>
      </c>
    </row>
    <row r="12" spans="1:9" ht="18.75" customHeight="1" x14ac:dyDescent="0.2">
      <c r="A12" s="89"/>
      <c r="B12" s="92"/>
      <c r="C12" s="92"/>
      <c r="D12" s="92"/>
      <c r="E12" s="9" t="s">
        <v>17</v>
      </c>
      <c r="F12" s="10">
        <v>14.846</v>
      </c>
      <c r="G12" s="10">
        <v>104.378</v>
      </c>
      <c r="H12" s="10">
        <v>3.5249999999999999</v>
      </c>
      <c r="I12" s="10">
        <v>27.29</v>
      </c>
    </row>
    <row r="13" spans="1:9" ht="18.75" customHeight="1" x14ac:dyDescent="0.2">
      <c r="A13" s="89"/>
      <c r="B13" s="92"/>
      <c r="C13" s="92"/>
      <c r="D13" s="92"/>
      <c r="E13" s="9" t="s">
        <v>18</v>
      </c>
      <c r="F13" s="10">
        <v>4.1520000000000001</v>
      </c>
      <c r="G13" s="10">
        <v>113.71</v>
      </c>
      <c r="H13" s="10">
        <v>7.8</v>
      </c>
      <c r="I13" s="10">
        <v>219.66</v>
      </c>
    </row>
    <row r="14" spans="1:9" ht="18.75" customHeight="1" x14ac:dyDescent="0.2">
      <c r="A14" s="89"/>
      <c r="B14" s="92"/>
      <c r="C14" s="92"/>
      <c r="D14" s="92"/>
      <c r="E14" s="9" t="s">
        <v>19</v>
      </c>
      <c r="F14" s="10">
        <v>1.1845000000000001</v>
      </c>
      <c r="G14" s="10">
        <v>70.5</v>
      </c>
      <c r="H14" s="10">
        <v>2.133</v>
      </c>
      <c r="I14" s="10">
        <v>111.23</v>
      </c>
    </row>
    <row r="15" spans="1:9" ht="18.75" customHeight="1" x14ac:dyDescent="0.2">
      <c r="A15" s="89"/>
      <c r="B15" s="92"/>
      <c r="C15" s="92"/>
      <c r="D15" s="92"/>
      <c r="E15" s="9" t="s">
        <v>20</v>
      </c>
      <c r="F15" s="10">
        <v>20.375499999999999</v>
      </c>
      <c r="G15" s="10">
        <v>617.10799999999995</v>
      </c>
      <c r="H15" s="10">
        <v>23.895</v>
      </c>
      <c r="I15" s="10">
        <v>794.91</v>
      </c>
    </row>
    <row r="16" spans="1:9" ht="18.75" customHeight="1" x14ac:dyDescent="0.2">
      <c r="A16" s="89"/>
      <c r="B16" s="92"/>
      <c r="C16" s="92"/>
      <c r="D16" s="92"/>
      <c r="E16" s="9" t="s">
        <v>21</v>
      </c>
      <c r="F16" s="10">
        <v>4.6985000000000001</v>
      </c>
      <c r="G16" s="10">
        <v>480.45</v>
      </c>
      <c r="H16" s="10">
        <v>6.1115000000000004</v>
      </c>
      <c r="I16" s="10">
        <v>632.35</v>
      </c>
    </row>
    <row r="17" spans="1:9" ht="18.75" customHeight="1" x14ac:dyDescent="0.2">
      <c r="A17" s="89"/>
      <c r="B17" s="92"/>
      <c r="C17" s="92"/>
      <c r="D17" s="92"/>
      <c r="E17" s="9" t="s">
        <v>22</v>
      </c>
      <c r="F17" s="10">
        <v>2.8519999999999999</v>
      </c>
      <c r="G17" s="10">
        <v>234.696</v>
      </c>
      <c r="H17" s="10">
        <v>4.4880000000000004</v>
      </c>
      <c r="I17" s="10">
        <v>438.89499999999998</v>
      </c>
    </row>
    <row r="18" spans="1:9" ht="18.75" customHeight="1" x14ac:dyDescent="0.2">
      <c r="A18" s="89"/>
      <c r="B18" s="92"/>
      <c r="C18" s="92"/>
      <c r="D18" s="92"/>
      <c r="E18" s="9" t="s">
        <v>23</v>
      </c>
      <c r="F18" s="8"/>
      <c r="G18" s="8"/>
      <c r="H18" s="10">
        <v>0.105</v>
      </c>
      <c r="I18" s="10">
        <v>9.1</v>
      </c>
    </row>
    <row r="19" spans="1:9" ht="18.75" customHeight="1" x14ac:dyDescent="0.2">
      <c r="A19" s="89"/>
      <c r="B19" s="92"/>
      <c r="C19" s="92"/>
      <c r="D19" s="92"/>
      <c r="E19" s="9" t="s">
        <v>24</v>
      </c>
      <c r="F19" s="8"/>
      <c r="G19" s="8"/>
      <c r="H19" s="10">
        <v>7.4999999999999997E-2</v>
      </c>
      <c r="I19" s="10">
        <v>11.1</v>
      </c>
    </row>
    <row r="20" spans="1:9" ht="18.75" customHeight="1" x14ac:dyDescent="0.2">
      <c r="A20" s="89"/>
      <c r="B20" s="92"/>
      <c r="C20" s="92"/>
      <c r="D20" s="92"/>
      <c r="E20" s="9" t="s">
        <v>25</v>
      </c>
      <c r="F20" s="10">
        <v>12.653</v>
      </c>
      <c r="G20" s="10">
        <v>311.72000000000003</v>
      </c>
      <c r="H20" s="10">
        <v>14.470499999999999</v>
      </c>
      <c r="I20" s="10">
        <v>420.5</v>
      </c>
    </row>
    <row r="21" spans="1:9" ht="18.75" customHeight="1" x14ac:dyDescent="0.2">
      <c r="A21" s="89"/>
      <c r="B21" s="92"/>
      <c r="C21" s="92"/>
      <c r="D21" s="92"/>
      <c r="E21" s="9" t="s">
        <v>26</v>
      </c>
      <c r="F21" s="10">
        <v>1.2989999999999999</v>
      </c>
      <c r="G21" s="10">
        <v>40.905000000000001</v>
      </c>
      <c r="H21" s="10">
        <v>2.1930000000000001</v>
      </c>
      <c r="I21" s="10">
        <v>63.75</v>
      </c>
    </row>
    <row r="22" spans="1:9" ht="18.75" customHeight="1" x14ac:dyDescent="0.2">
      <c r="A22" s="89"/>
      <c r="B22" s="92"/>
      <c r="C22" s="92"/>
      <c r="D22" s="92"/>
      <c r="E22" s="9" t="s">
        <v>27</v>
      </c>
      <c r="F22" s="10">
        <v>21.979500000000002</v>
      </c>
      <c r="G22" s="10">
        <v>189.41499999999999</v>
      </c>
      <c r="H22" s="8"/>
      <c r="I22" s="8"/>
    </row>
    <row r="23" spans="1:9" ht="18.75" customHeight="1" x14ac:dyDescent="0.2">
      <c r="A23" s="89"/>
      <c r="B23" s="92"/>
      <c r="C23" s="92"/>
      <c r="D23" s="92"/>
      <c r="E23" s="9" t="s">
        <v>28</v>
      </c>
      <c r="F23" s="10">
        <v>2.4820000000000002</v>
      </c>
      <c r="G23" s="10">
        <v>183.55</v>
      </c>
      <c r="H23" s="10">
        <v>4.3499999999999996</v>
      </c>
      <c r="I23" s="10">
        <v>344.5</v>
      </c>
    </row>
    <row r="24" spans="1:9" ht="18.75" customHeight="1" x14ac:dyDescent="0.2">
      <c r="A24" s="89"/>
      <c r="B24" s="92"/>
      <c r="C24" s="92"/>
      <c r="D24" s="92"/>
      <c r="E24" s="9" t="s">
        <v>29</v>
      </c>
      <c r="F24" s="10">
        <v>0.19500000000000001</v>
      </c>
      <c r="G24" s="10">
        <v>11.75</v>
      </c>
      <c r="H24" s="10">
        <v>0.18</v>
      </c>
      <c r="I24" s="10">
        <v>14.2</v>
      </c>
    </row>
    <row r="25" spans="1:9" ht="18.75" customHeight="1" x14ac:dyDescent="0.2">
      <c r="A25" s="89"/>
      <c r="B25" s="92"/>
      <c r="C25" s="92"/>
      <c r="D25" s="92"/>
      <c r="E25" s="9" t="s">
        <v>30</v>
      </c>
      <c r="F25" s="10">
        <v>0.04</v>
      </c>
      <c r="G25" s="10">
        <v>2</v>
      </c>
      <c r="H25" s="8"/>
      <c r="I25" s="8"/>
    </row>
    <row r="26" spans="1:9" ht="18.75" customHeight="1" x14ac:dyDescent="0.2">
      <c r="A26" s="89"/>
      <c r="B26" s="92"/>
      <c r="C26" s="92"/>
      <c r="D26" s="92"/>
      <c r="E26" s="9" t="s">
        <v>31</v>
      </c>
      <c r="F26" s="10">
        <v>0.04</v>
      </c>
      <c r="G26" s="10">
        <v>2.8</v>
      </c>
      <c r="H26" s="10">
        <v>1.4999999999999999E-2</v>
      </c>
      <c r="I26" s="10">
        <v>2.2000000000000002</v>
      </c>
    </row>
    <row r="27" spans="1:9" ht="18.75" customHeight="1" x14ac:dyDescent="0.2">
      <c r="A27" s="89"/>
      <c r="B27" s="92"/>
      <c r="C27" s="92"/>
      <c r="D27" s="92"/>
      <c r="E27" s="9" t="s">
        <v>32</v>
      </c>
      <c r="F27" s="10">
        <v>0.94699999999999995</v>
      </c>
      <c r="G27" s="10">
        <v>120.95</v>
      </c>
      <c r="H27" s="10">
        <v>1.502</v>
      </c>
      <c r="I27" s="10">
        <v>219.7</v>
      </c>
    </row>
    <row r="28" spans="1:9" ht="18.75" customHeight="1" x14ac:dyDescent="0.2">
      <c r="A28" s="89"/>
      <c r="B28" s="92"/>
      <c r="C28" s="92"/>
      <c r="D28" s="91" t="s">
        <v>33</v>
      </c>
      <c r="E28" s="9" t="s">
        <v>34</v>
      </c>
      <c r="F28" s="10">
        <v>37.647500000000001</v>
      </c>
      <c r="G28" s="10">
        <v>526.745</v>
      </c>
      <c r="H28" s="10">
        <v>28.8</v>
      </c>
      <c r="I28" s="10">
        <v>525.48</v>
      </c>
    </row>
    <row r="29" spans="1:9" ht="18.75" customHeight="1" x14ac:dyDescent="0.2">
      <c r="A29" s="89"/>
      <c r="B29" s="92"/>
      <c r="C29" s="92"/>
      <c r="D29" s="92"/>
      <c r="E29" s="9" t="s">
        <v>35</v>
      </c>
      <c r="F29" s="10">
        <v>2.1</v>
      </c>
      <c r="G29" s="10">
        <v>17.004999999999999</v>
      </c>
      <c r="H29" s="10">
        <v>0.6</v>
      </c>
      <c r="I29" s="10">
        <v>4.5</v>
      </c>
    </row>
    <row r="30" spans="1:9" ht="18.75" customHeight="1" x14ac:dyDescent="0.2">
      <c r="A30" s="89"/>
      <c r="B30" s="92"/>
      <c r="C30" s="92"/>
      <c r="D30" s="92"/>
      <c r="E30" s="9" t="s">
        <v>36</v>
      </c>
      <c r="F30" s="8"/>
      <c r="G30" s="8"/>
      <c r="H30" s="10">
        <v>0.2</v>
      </c>
      <c r="I30" s="10">
        <v>2</v>
      </c>
    </row>
    <row r="31" spans="1:9" ht="18.75" customHeight="1" x14ac:dyDescent="0.2">
      <c r="A31" s="89"/>
      <c r="B31" s="92"/>
      <c r="C31" s="92"/>
      <c r="D31" s="92"/>
      <c r="E31" s="9" t="s">
        <v>37</v>
      </c>
      <c r="F31" s="10">
        <v>70.11</v>
      </c>
      <c r="G31" s="10">
        <v>623.15</v>
      </c>
      <c r="H31" s="10">
        <v>10.35</v>
      </c>
      <c r="I31" s="10">
        <v>101</v>
      </c>
    </row>
    <row r="32" spans="1:9" ht="18.75" customHeight="1" x14ac:dyDescent="0.2">
      <c r="A32" s="89"/>
      <c r="B32" s="92"/>
      <c r="C32" s="92"/>
      <c r="D32" s="92"/>
      <c r="E32" s="9" t="s">
        <v>38</v>
      </c>
      <c r="F32" s="10">
        <v>57.69</v>
      </c>
      <c r="G32" s="10">
        <v>522.1</v>
      </c>
      <c r="H32" s="10">
        <v>155.20500000000001</v>
      </c>
      <c r="I32" s="10">
        <v>1017.23</v>
      </c>
    </row>
    <row r="33" spans="1:9" ht="18.75" customHeight="1" x14ac:dyDescent="0.2">
      <c r="A33" s="89"/>
      <c r="B33" s="92"/>
      <c r="C33" s="92"/>
      <c r="D33" s="92"/>
      <c r="E33" s="9" t="s">
        <v>39</v>
      </c>
      <c r="F33" s="8"/>
      <c r="G33" s="8"/>
      <c r="H33" s="10">
        <v>0.39100000000000001</v>
      </c>
      <c r="I33" s="10">
        <v>9.7750000000000004</v>
      </c>
    </row>
    <row r="34" spans="1:9" ht="18.75" customHeight="1" x14ac:dyDescent="0.2">
      <c r="A34" s="89"/>
      <c r="B34" s="92"/>
      <c r="C34" s="92"/>
      <c r="D34" s="92"/>
      <c r="E34" s="9" t="s">
        <v>40</v>
      </c>
      <c r="F34" s="10">
        <v>56.319000000000003</v>
      </c>
      <c r="G34" s="10">
        <v>207.48</v>
      </c>
      <c r="H34" s="10">
        <v>45</v>
      </c>
      <c r="I34" s="10">
        <v>147.72499999999999</v>
      </c>
    </row>
    <row r="35" spans="1:9" ht="18.75" customHeight="1" x14ac:dyDescent="0.2">
      <c r="A35" s="89"/>
      <c r="B35" s="92"/>
      <c r="C35" s="92"/>
      <c r="D35" s="92"/>
      <c r="E35" s="9" t="s">
        <v>41</v>
      </c>
      <c r="F35" s="10">
        <v>17.975000000000001</v>
      </c>
      <c r="G35" s="10">
        <v>109.35</v>
      </c>
      <c r="H35" s="8"/>
      <c r="I35" s="8"/>
    </row>
    <row r="36" spans="1:9" ht="18.75" customHeight="1" x14ac:dyDescent="0.2">
      <c r="A36" s="89"/>
      <c r="B36" s="92"/>
      <c r="C36" s="92"/>
      <c r="D36" s="92"/>
      <c r="E36" s="9" t="s">
        <v>42</v>
      </c>
      <c r="F36" s="8"/>
      <c r="G36" s="8"/>
      <c r="H36" s="10">
        <v>0.93100000000000005</v>
      </c>
      <c r="I36" s="10">
        <v>23.806999999999999</v>
      </c>
    </row>
    <row r="37" spans="1:9" ht="18.75" customHeight="1" x14ac:dyDescent="0.2">
      <c r="A37" s="89"/>
      <c r="B37" s="92"/>
      <c r="C37" s="92"/>
      <c r="D37" s="9" t="s">
        <v>43</v>
      </c>
      <c r="E37" s="11"/>
      <c r="F37" s="10">
        <v>0.218</v>
      </c>
      <c r="G37" s="10">
        <v>5.84</v>
      </c>
      <c r="H37" s="10">
        <v>1.0680000000000001</v>
      </c>
      <c r="I37" s="10">
        <v>56.57</v>
      </c>
    </row>
    <row r="38" spans="1:9" ht="18.75" customHeight="1" x14ac:dyDescent="0.2">
      <c r="A38" s="89"/>
      <c r="B38" s="92"/>
      <c r="C38" s="92"/>
      <c r="D38" s="91" t="s">
        <v>44</v>
      </c>
      <c r="E38" s="9" t="s">
        <v>45</v>
      </c>
      <c r="F38" s="10">
        <v>10.817</v>
      </c>
      <c r="G38" s="10">
        <v>582.04600000000005</v>
      </c>
      <c r="H38" s="10">
        <v>11.2355</v>
      </c>
      <c r="I38" s="10">
        <v>557.02</v>
      </c>
    </row>
    <row r="39" spans="1:9" ht="18.75" customHeight="1" x14ac:dyDescent="0.2">
      <c r="A39" s="89"/>
      <c r="B39" s="92"/>
      <c r="C39" s="92"/>
      <c r="D39" s="92"/>
      <c r="E39" s="9" t="s">
        <v>46</v>
      </c>
      <c r="F39" s="10">
        <v>203.27</v>
      </c>
      <c r="G39" s="10">
        <v>11929.348</v>
      </c>
      <c r="H39" s="10">
        <v>166.61750000000001</v>
      </c>
      <c r="I39" s="10">
        <v>9421.4285</v>
      </c>
    </row>
    <row r="40" spans="1:9" ht="18.75" customHeight="1" x14ac:dyDescent="0.2">
      <c r="A40" s="89"/>
      <c r="B40" s="92"/>
      <c r="C40" s="92"/>
      <c r="D40" s="92"/>
      <c r="E40" s="9" t="s">
        <v>47</v>
      </c>
      <c r="F40" s="10">
        <v>14.481</v>
      </c>
      <c r="G40" s="10">
        <v>477.69</v>
      </c>
      <c r="H40" s="10">
        <v>11.910500000000001</v>
      </c>
      <c r="I40" s="10">
        <v>510.37</v>
      </c>
    </row>
    <row r="41" spans="1:9" ht="18.75" customHeight="1" x14ac:dyDescent="0.2">
      <c r="A41" s="89"/>
      <c r="B41" s="92"/>
      <c r="C41" s="92"/>
      <c r="D41" s="92"/>
      <c r="E41" s="9" t="s">
        <v>48</v>
      </c>
      <c r="F41" s="8"/>
      <c r="G41" s="8"/>
      <c r="H41" s="10">
        <v>0.03</v>
      </c>
      <c r="I41" s="10">
        <v>3.2</v>
      </c>
    </row>
    <row r="42" spans="1:9" ht="18.75" customHeight="1" x14ac:dyDescent="0.2">
      <c r="A42" s="89"/>
      <c r="B42" s="92"/>
      <c r="C42" s="92"/>
      <c r="D42" s="92"/>
      <c r="E42" s="9" t="s">
        <v>49</v>
      </c>
      <c r="F42" s="10">
        <v>0.91400000000000003</v>
      </c>
      <c r="G42" s="10">
        <v>35.25</v>
      </c>
      <c r="H42" s="8"/>
      <c r="I42" s="8"/>
    </row>
    <row r="43" spans="1:9" ht="18.75" customHeight="1" x14ac:dyDescent="0.2">
      <c r="A43" s="89"/>
      <c r="B43" s="92"/>
      <c r="C43" s="92"/>
      <c r="D43" s="92"/>
      <c r="E43" s="9" t="s">
        <v>50</v>
      </c>
      <c r="F43" s="10">
        <v>14.724</v>
      </c>
      <c r="G43" s="10">
        <v>427.25</v>
      </c>
      <c r="H43" s="10">
        <v>0.36749999999999999</v>
      </c>
      <c r="I43" s="10">
        <v>20.05</v>
      </c>
    </row>
    <row r="44" spans="1:9" ht="18.75" customHeight="1" x14ac:dyDescent="0.2">
      <c r="A44" s="89"/>
      <c r="B44" s="92"/>
      <c r="C44" s="92"/>
      <c r="D44" s="91" t="s">
        <v>51</v>
      </c>
      <c r="E44" s="9" t="s">
        <v>52</v>
      </c>
      <c r="F44" s="10">
        <v>1.15E-2</v>
      </c>
      <c r="G44" s="10">
        <v>1.5249999999999999</v>
      </c>
      <c r="H44" s="10">
        <v>1.7000000000000001E-2</v>
      </c>
      <c r="I44" s="10">
        <v>2.9</v>
      </c>
    </row>
    <row r="45" spans="1:9" ht="18.75" customHeight="1" x14ac:dyDescent="0.2">
      <c r="A45" s="89"/>
      <c r="B45" s="92"/>
      <c r="C45" s="92"/>
      <c r="D45" s="92"/>
      <c r="E45" s="9" t="s">
        <v>53</v>
      </c>
      <c r="F45" s="10">
        <v>0.3145</v>
      </c>
      <c r="G45" s="10">
        <v>35.25</v>
      </c>
      <c r="H45" s="10">
        <v>0.64300000000000002</v>
      </c>
      <c r="I45" s="10">
        <v>103.14</v>
      </c>
    </row>
    <row r="46" spans="1:9" ht="18.75" customHeight="1" x14ac:dyDescent="0.2">
      <c r="A46" s="89"/>
      <c r="B46" s="92"/>
      <c r="C46" s="92"/>
      <c r="D46" s="92"/>
      <c r="E46" s="9" t="s">
        <v>54</v>
      </c>
      <c r="F46" s="10">
        <v>1.1970000000000001</v>
      </c>
      <c r="G46" s="10">
        <v>64.66</v>
      </c>
      <c r="H46" s="10">
        <v>0.45</v>
      </c>
      <c r="I46" s="10">
        <v>35</v>
      </c>
    </row>
    <row r="47" spans="1:9" ht="18.75" customHeight="1" x14ac:dyDescent="0.2">
      <c r="A47" s="89"/>
      <c r="B47" s="92"/>
      <c r="C47" s="92"/>
      <c r="D47" s="92"/>
      <c r="E47" s="9" t="s">
        <v>55</v>
      </c>
      <c r="F47" s="8"/>
      <c r="G47" s="8"/>
      <c r="H47" s="10">
        <v>4.8000000000000001E-2</v>
      </c>
      <c r="I47" s="10">
        <v>10.225</v>
      </c>
    </row>
    <row r="48" spans="1:9" ht="18.75" customHeight="1" x14ac:dyDescent="0.2">
      <c r="A48" s="89"/>
      <c r="B48" s="92"/>
      <c r="C48" s="92"/>
      <c r="D48" s="92"/>
      <c r="E48" s="9" t="s">
        <v>56</v>
      </c>
      <c r="F48" s="10">
        <v>3.5999999999999997E-2</v>
      </c>
      <c r="G48" s="10">
        <v>5.2</v>
      </c>
      <c r="H48" s="10">
        <v>0.46500000000000002</v>
      </c>
      <c r="I48" s="10">
        <v>28.55</v>
      </c>
    </row>
    <row r="49" spans="1:9" ht="18.75" customHeight="1" x14ac:dyDescent="0.2">
      <c r="A49" s="89"/>
      <c r="B49" s="92"/>
      <c r="C49" s="92"/>
      <c r="D49" s="92"/>
      <c r="E49" s="9" t="s">
        <v>57</v>
      </c>
      <c r="F49" s="10">
        <v>6.4999999999999997E-3</v>
      </c>
      <c r="G49" s="10">
        <v>0.8125</v>
      </c>
      <c r="H49" s="8"/>
      <c r="I49" s="8"/>
    </row>
    <row r="50" spans="1:9" ht="18.75" customHeight="1" x14ac:dyDescent="0.2">
      <c r="A50" s="90"/>
      <c r="B50" s="92"/>
      <c r="C50" s="92"/>
      <c r="D50" s="92"/>
      <c r="E50" s="9" t="s">
        <v>58</v>
      </c>
      <c r="F50" s="10">
        <v>76.099500000000006</v>
      </c>
      <c r="G50" s="10">
        <v>4854.0829999999996</v>
      </c>
      <c r="H50" s="10">
        <v>99.426500000000004</v>
      </c>
      <c r="I50" s="10">
        <v>6901.82</v>
      </c>
    </row>
    <row r="51" spans="1:9" ht="18.75" customHeight="1" x14ac:dyDescent="0.2">
      <c r="A51" s="88" t="s">
        <v>817</v>
      </c>
      <c r="B51" s="91" t="s">
        <v>59</v>
      </c>
      <c r="C51" s="91" t="s">
        <v>60</v>
      </c>
      <c r="D51" s="91" t="s">
        <v>6</v>
      </c>
      <c r="E51" s="9" t="s">
        <v>61</v>
      </c>
      <c r="F51" s="10">
        <v>1.5409999999999999</v>
      </c>
      <c r="G51" s="10">
        <v>207.096</v>
      </c>
      <c r="H51" s="10">
        <v>0.68</v>
      </c>
      <c r="I51" s="10">
        <v>73.347999999999999</v>
      </c>
    </row>
    <row r="52" spans="1:9" ht="18.75" customHeight="1" x14ac:dyDescent="0.2">
      <c r="A52" s="89"/>
      <c r="B52" s="92"/>
      <c r="C52" s="92"/>
      <c r="D52" s="92"/>
      <c r="E52" s="9" t="s">
        <v>62</v>
      </c>
      <c r="F52" s="10">
        <v>0.79900000000000004</v>
      </c>
      <c r="G52" s="10">
        <v>77.805000000000007</v>
      </c>
      <c r="H52" s="10">
        <v>0.184</v>
      </c>
      <c r="I52" s="10">
        <v>17.949000000000002</v>
      </c>
    </row>
    <row r="53" spans="1:9" ht="18.75" customHeight="1" x14ac:dyDescent="0.2">
      <c r="A53" s="89"/>
      <c r="B53" s="92"/>
      <c r="C53" s="92"/>
      <c r="D53" s="92"/>
      <c r="E53" s="9" t="s">
        <v>26</v>
      </c>
      <c r="F53" s="10">
        <v>0.23599999999999999</v>
      </c>
      <c r="G53" s="10">
        <v>21.818000000000001</v>
      </c>
      <c r="H53" s="10">
        <v>1.298</v>
      </c>
      <c r="I53" s="10">
        <v>87.42</v>
      </c>
    </row>
    <row r="54" spans="1:9" ht="18.75" customHeight="1" x14ac:dyDescent="0.2">
      <c r="A54" s="89"/>
      <c r="B54" s="92"/>
      <c r="C54" s="92"/>
      <c r="D54" s="92"/>
      <c r="E54" s="9" t="s">
        <v>63</v>
      </c>
      <c r="F54" s="10">
        <v>0.7</v>
      </c>
      <c r="G54" s="10">
        <v>56.3</v>
      </c>
      <c r="H54" s="10">
        <v>0.57299999999999995</v>
      </c>
      <c r="I54" s="10">
        <v>47.985999999999997</v>
      </c>
    </row>
    <row r="55" spans="1:9" ht="18.75" customHeight="1" x14ac:dyDescent="0.2">
      <c r="A55" s="89"/>
      <c r="B55" s="92"/>
      <c r="C55" s="92"/>
      <c r="D55" s="92"/>
      <c r="E55" s="9" t="s">
        <v>64</v>
      </c>
      <c r="F55" s="10">
        <v>0.27700000000000002</v>
      </c>
      <c r="G55" s="10">
        <v>36.353000000000002</v>
      </c>
      <c r="H55" s="10">
        <v>0.41399999999999998</v>
      </c>
      <c r="I55" s="10">
        <v>41.088000000000001</v>
      </c>
    </row>
    <row r="56" spans="1:9" ht="18.75" customHeight="1" x14ac:dyDescent="0.2">
      <c r="A56" s="89"/>
      <c r="B56" s="92"/>
      <c r="C56" s="92"/>
      <c r="D56" s="92"/>
      <c r="E56" s="9" t="s">
        <v>65</v>
      </c>
      <c r="F56" s="10">
        <v>0.02</v>
      </c>
      <c r="G56" s="10">
        <v>1</v>
      </c>
      <c r="H56" s="8"/>
      <c r="I56" s="8"/>
    </row>
    <row r="57" spans="1:9" ht="18.75" customHeight="1" x14ac:dyDescent="0.2">
      <c r="A57" s="89"/>
      <c r="B57" s="92"/>
      <c r="C57" s="92"/>
      <c r="D57" s="92"/>
      <c r="E57" s="9" t="s">
        <v>66</v>
      </c>
      <c r="F57" s="10">
        <v>0.25</v>
      </c>
      <c r="G57" s="10">
        <v>11.941000000000001</v>
      </c>
      <c r="H57" s="8"/>
      <c r="I57" s="8"/>
    </row>
    <row r="58" spans="1:9" ht="18.75" customHeight="1" x14ac:dyDescent="0.2">
      <c r="A58" s="89"/>
      <c r="B58" s="92"/>
      <c r="C58" s="92"/>
      <c r="D58" s="92"/>
      <c r="E58" s="9" t="s">
        <v>67</v>
      </c>
      <c r="F58" s="8"/>
      <c r="G58" s="8"/>
      <c r="H58" s="10">
        <v>0.02</v>
      </c>
      <c r="I58" s="10">
        <v>2.2000000000000002</v>
      </c>
    </row>
    <row r="59" spans="1:9" ht="18.75" customHeight="1" x14ac:dyDescent="0.2">
      <c r="A59" s="89"/>
      <c r="B59" s="92"/>
      <c r="C59" s="92"/>
      <c r="D59" s="9" t="s">
        <v>44</v>
      </c>
      <c r="E59" s="9" t="s">
        <v>68</v>
      </c>
      <c r="F59" s="10">
        <v>7.7210000000000001</v>
      </c>
      <c r="G59" s="10">
        <v>581.80999999999995</v>
      </c>
      <c r="H59" s="10">
        <v>13.988</v>
      </c>
      <c r="I59" s="10">
        <v>889.76700000000005</v>
      </c>
    </row>
    <row r="60" spans="1:9" ht="18.75" customHeight="1" x14ac:dyDescent="0.2">
      <c r="A60" s="90"/>
      <c r="B60" s="92"/>
      <c r="C60" s="92"/>
      <c r="D60" s="9" t="s">
        <v>33</v>
      </c>
      <c r="E60" s="9" t="s">
        <v>69</v>
      </c>
      <c r="F60" s="10">
        <v>197.477</v>
      </c>
      <c r="G60" s="10">
        <v>11010.460999999999</v>
      </c>
      <c r="H60" s="10">
        <v>208.42500000000001</v>
      </c>
      <c r="I60" s="10">
        <v>12090.651</v>
      </c>
    </row>
    <row r="61" spans="1:9" ht="18.75" customHeight="1" x14ac:dyDescent="0.2">
      <c r="A61" s="88" t="s">
        <v>818</v>
      </c>
      <c r="B61" s="91" t="s">
        <v>70</v>
      </c>
      <c r="C61" s="91" t="s">
        <v>5</v>
      </c>
      <c r="D61" s="91" t="s">
        <v>6</v>
      </c>
      <c r="E61" s="9" t="s">
        <v>63</v>
      </c>
      <c r="F61" s="10">
        <v>0.95499999999999996</v>
      </c>
      <c r="G61" s="10">
        <v>86.499009999999998</v>
      </c>
      <c r="H61" s="10">
        <v>0.94499999999999995</v>
      </c>
      <c r="I61" s="10">
        <v>68.658010000000004</v>
      </c>
    </row>
    <row r="62" spans="1:9" ht="18.75" customHeight="1" x14ac:dyDescent="0.2">
      <c r="A62" s="89"/>
      <c r="B62" s="92"/>
      <c r="C62" s="92"/>
      <c r="D62" s="92"/>
      <c r="E62" s="9" t="s">
        <v>71</v>
      </c>
      <c r="F62" s="10">
        <v>12.06</v>
      </c>
      <c r="G62" s="10">
        <v>96.48</v>
      </c>
      <c r="H62" s="8"/>
      <c r="I62" s="8"/>
    </row>
    <row r="63" spans="1:9" ht="18.75" customHeight="1" x14ac:dyDescent="0.2">
      <c r="A63" s="89"/>
      <c r="B63" s="92"/>
      <c r="C63" s="92"/>
      <c r="D63" s="92"/>
      <c r="E63" s="9" t="s">
        <v>72</v>
      </c>
      <c r="F63" s="10">
        <v>1.7324999999999999</v>
      </c>
      <c r="G63" s="10">
        <v>13.10567</v>
      </c>
      <c r="H63" s="10">
        <v>8.0559999999999992</v>
      </c>
      <c r="I63" s="10">
        <v>40.299999999999997</v>
      </c>
    </row>
    <row r="64" spans="1:9" ht="18.75" customHeight="1" x14ac:dyDescent="0.2">
      <c r="A64" s="89"/>
      <c r="B64" s="92"/>
      <c r="C64" s="92"/>
      <c r="D64" s="92"/>
      <c r="E64" s="9" t="s">
        <v>21</v>
      </c>
      <c r="F64" s="10">
        <v>39.7395</v>
      </c>
      <c r="G64" s="10">
        <v>4843.8161200000004</v>
      </c>
      <c r="H64" s="10">
        <v>38.883499999999998</v>
      </c>
      <c r="I64" s="10">
        <v>4381.0450300000002</v>
      </c>
    </row>
    <row r="65" spans="1:9" ht="18.75" customHeight="1" x14ac:dyDescent="0.2">
      <c r="A65" s="89"/>
      <c r="B65" s="92"/>
      <c r="C65" s="92"/>
      <c r="D65" s="92"/>
      <c r="E65" s="9" t="s">
        <v>28</v>
      </c>
      <c r="F65" s="10">
        <v>8.3945000000000007</v>
      </c>
      <c r="G65" s="10">
        <v>348.41904</v>
      </c>
      <c r="H65" s="10">
        <v>7.82</v>
      </c>
      <c r="I65" s="10">
        <v>274.79500000000002</v>
      </c>
    </row>
    <row r="66" spans="1:9" ht="18.75" customHeight="1" x14ac:dyDescent="0.2">
      <c r="A66" s="89"/>
      <c r="B66" s="92"/>
      <c r="C66" s="92"/>
      <c r="D66" s="92"/>
      <c r="E66" s="9" t="s">
        <v>73</v>
      </c>
      <c r="F66" s="10">
        <v>36.608499999999999</v>
      </c>
      <c r="G66" s="10">
        <v>299.04750000000001</v>
      </c>
      <c r="H66" s="10">
        <v>39.200499999999998</v>
      </c>
      <c r="I66" s="10">
        <v>287.14749999999998</v>
      </c>
    </row>
    <row r="67" spans="1:9" ht="18.75" customHeight="1" x14ac:dyDescent="0.2">
      <c r="A67" s="89"/>
      <c r="B67" s="92"/>
      <c r="C67" s="92"/>
      <c r="D67" s="92"/>
      <c r="E67" s="9" t="s">
        <v>74</v>
      </c>
      <c r="F67" s="10">
        <v>4.2614999999999998</v>
      </c>
      <c r="G67" s="10">
        <v>47.19171</v>
      </c>
      <c r="H67" s="10">
        <v>2.0674999999999999</v>
      </c>
      <c r="I67" s="10">
        <v>27.521000000000001</v>
      </c>
    </row>
    <row r="68" spans="1:9" ht="18.75" customHeight="1" x14ac:dyDescent="0.2">
      <c r="A68" s="89"/>
      <c r="B68" s="92"/>
      <c r="C68" s="92"/>
      <c r="D68" s="92"/>
      <c r="E68" s="9" t="s">
        <v>75</v>
      </c>
      <c r="F68" s="10">
        <v>10.451499999999999</v>
      </c>
      <c r="G68" s="10">
        <v>1380.89895</v>
      </c>
      <c r="H68" s="10">
        <v>11.000500000000001</v>
      </c>
      <c r="I68" s="10">
        <v>1087.7551100000001</v>
      </c>
    </row>
    <row r="69" spans="1:9" ht="18.75" customHeight="1" x14ac:dyDescent="0.2">
      <c r="A69" s="89"/>
      <c r="B69" s="92"/>
      <c r="C69" s="92"/>
      <c r="D69" s="92"/>
      <c r="E69" s="9" t="s">
        <v>76</v>
      </c>
      <c r="F69" s="10">
        <v>0.48149999999999998</v>
      </c>
      <c r="G69" s="10">
        <v>5.47</v>
      </c>
      <c r="H69" s="10">
        <v>2.7130000000000001</v>
      </c>
      <c r="I69" s="10">
        <v>25.86</v>
      </c>
    </row>
    <row r="70" spans="1:9" ht="18.75" customHeight="1" x14ac:dyDescent="0.2">
      <c r="A70" s="89"/>
      <c r="B70" s="92"/>
      <c r="C70" s="92"/>
      <c r="D70" s="92"/>
      <c r="E70" s="9" t="s">
        <v>77</v>
      </c>
      <c r="F70" s="10">
        <v>8.0129999999999999</v>
      </c>
      <c r="G70" s="10">
        <v>419.41041999999999</v>
      </c>
      <c r="H70" s="10">
        <v>7.6645000000000003</v>
      </c>
      <c r="I70" s="10">
        <v>355.22994999999997</v>
      </c>
    </row>
    <row r="71" spans="1:9" ht="18.75" customHeight="1" x14ac:dyDescent="0.2">
      <c r="A71" s="89"/>
      <c r="B71" s="92"/>
      <c r="C71" s="92"/>
      <c r="D71" s="92"/>
      <c r="E71" s="9" t="s">
        <v>78</v>
      </c>
      <c r="F71" s="10">
        <v>128.047</v>
      </c>
      <c r="G71" s="10">
        <v>1741.2004300000001</v>
      </c>
      <c r="H71" s="10">
        <v>665.3075</v>
      </c>
      <c r="I71" s="10">
        <v>7425.0171499999997</v>
      </c>
    </row>
    <row r="72" spans="1:9" ht="18.75" customHeight="1" x14ac:dyDescent="0.2">
      <c r="A72" s="89"/>
      <c r="B72" s="92"/>
      <c r="C72" s="92"/>
      <c r="D72" s="92"/>
      <c r="E72" s="9" t="s">
        <v>79</v>
      </c>
      <c r="F72" s="10">
        <v>0.84299999999999997</v>
      </c>
      <c r="G72" s="10">
        <v>45.269579999999998</v>
      </c>
      <c r="H72" s="10">
        <v>0.54400000000000004</v>
      </c>
      <c r="I72" s="10">
        <v>29.79</v>
      </c>
    </row>
    <row r="73" spans="1:9" ht="18.75" customHeight="1" x14ac:dyDescent="0.2">
      <c r="A73" s="89"/>
      <c r="B73" s="92"/>
      <c r="C73" s="92"/>
      <c r="D73" s="92"/>
      <c r="E73" s="9" t="s">
        <v>80</v>
      </c>
      <c r="F73" s="10">
        <v>4.7975000000000003</v>
      </c>
      <c r="G73" s="10">
        <v>20.887640000000001</v>
      </c>
      <c r="H73" s="10">
        <v>4.5105000000000004</v>
      </c>
      <c r="I73" s="10">
        <v>17.701000000000001</v>
      </c>
    </row>
    <row r="74" spans="1:9" ht="18.75" customHeight="1" x14ac:dyDescent="0.2">
      <c r="A74" s="89"/>
      <c r="B74" s="92"/>
      <c r="C74" s="92"/>
      <c r="D74" s="92"/>
      <c r="E74" s="9" t="s">
        <v>81</v>
      </c>
      <c r="F74" s="10">
        <v>4.4999999999999998E-2</v>
      </c>
      <c r="G74" s="10">
        <v>5.63</v>
      </c>
      <c r="H74" s="10">
        <v>5.2499999999999998E-2</v>
      </c>
      <c r="I74" s="10">
        <v>1.7849999999999999</v>
      </c>
    </row>
    <row r="75" spans="1:9" ht="18.75" customHeight="1" x14ac:dyDescent="0.2">
      <c r="A75" s="89"/>
      <c r="B75" s="92"/>
      <c r="C75" s="92"/>
      <c r="D75" s="92"/>
      <c r="E75" s="9" t="s">
        <v>82</v>
      </c>
      <c r="F75" s="10">
        <v>44.548499999999997</v>
      </c>
      <c r="G75" s="10">
        <v>335.47203999999999</v>
      </c>
      <c r="H75" s="10">
        <v>81.372</v>
      </c>
      <c r="I75" s="10">
        <v>569.1925</v>
      </c>
    </row>
    <row r="76" spans="1:9" ht="18.75" customHeight="1" x14ac:dyDescent="0.2">
      <c r="A76" s="89"/>
      <c r="B76" s="92"/>
      <c r="C76" s="92"/>
      <c r="D76" s="92"/>
      <c r="E76" s="9" t="s">
        <v>83</v>
      </c>
      <c r="F76" s="10">
        <v>7.2190000000000003</v>
      </c>
      <c r="G76" s="10">
        <v>553.04070000000002</v>
      </c>
      <c r="H76" s="10">
        <v>3.5954999999999999</v>
      </c>
      <c r="I76" s="10">
        <v>231.08099999999999</v>
      </c>
    </row>
    <row r="77" spans="1:9" ht="18.75" customHeight="1" x14ac:dyDescent="0.2">
      <c r="A77" s="89"/>
      <c r="B77" s="92"/>
      <c r="C77" s="92"/>
      <c r="D77" s="92"/>
      <c r="E77" s="9" t="s">
        <v>84</v>
      </c>
      <c r="F77" s="10">
        <v>10.603999999999999</v>
      </c>
      <c r="G77" s="10">
        <v>72.64</v>
      </c>
      <c r="H77" s="10">
        <v>25.334</v>
      </c>
      <c r="I77" s="10">
        <v>138.83000000000001</v>
      </c>
    </row>
    <row r="78" spans="1:9" ht="18.75" customHeight="1" x14ac:dyDescent="0.2">
      <c r="A78" s="89"/>
      <c r="B78" s="92"/>
      <c r="C78" s="92"/>
      <c r="D78" s="92"/>
      <c r="E78" s="9" t="s">
        <v>85</v>
      </c>
      <c r="F78" s="10">
        <v>676.18499999999995</v>
      </c>
      <c r="G78" s="10">
        <v>7396.9156899999998</v>
      </c>
      <c r="H78" s="10">
        <v>866.41499999999996</v>
      </c>
      <c r="I78" s="10">
        <v>8530.1611499999999</v>
      </c>
    </row>
    <row r="79" spans="1:9" ht="18.75" customHeight="1" x14ac:dyDescent="0.2">
      <c r="A79" s="89"/>
      <c r="B79" s="92"/>
      <c r="C79" s="92"/>
      <c r="D79" s="92"/>
      <c r="E79" s="9" t="s">
        <v>86</v>
      </c>
      <c r="F79" s="10">
        <v>201.505</v>
      </c>
      <c r="G79" s="10">
        <v>1834.05808</v>
      </c>
      <c r="H79" s="10">
        <v>114.276</v>
      </c>
      <c r="I79" s="10">
        <v>930.17253000000005</v>
      </c>
    </row>
    <row r="80" spans="1:9" ht="18.75" customHeight="1" x14ac:dyDescent="0.2">
      <c r="A80" s="89"/>
      <c r="B80" s="92"/>
      <c r="C80" s="92"/>
      <c r="D80" s="92"/>
      <c r="E80" s="9" t="s">
        <v>87</v>
      </c>
      <c r="F80" s="10">
        <v>46.731499999999997</v>
      </c>
      <c r="G80" s="10">
        <v>2195.27729</v>
      </c>
      <c r="H80" s="10">
        <v>26.922000000000001</v>
      </c>
      <c r="I80" s="10">
        <v>1109.1309000000001</v>
      </c>
    </row>
    <row r="81" spans="1:9" ht="18.75" customHeight="1" x14ac:dyDescent="0.2">
      <c r="A81" s="89"/>
      <c r="B81" s="92"/>
      <c r="C81" s="92"/>
      <c r="D81" s="92"/>
      <c r="E81" s="9" t="s">
        <v>88</v>
      </c>
      <c r="F81" s="10">
        <v>1.0485</v>
      </c>
      <c r="G81" s="10">
        <v>3.9689800000000002</v>
      </c>
      <c r="H81" s="10">
        <v>1.7695000000000001</v>
      </c>
      <c r="I81" s="10">
        <v>9.8000000000000007</v>
      </c>
    </row>
    <row r="82" spans="1:9" ht="18.75" customHeight="1" x14ac:dyDescent="0.2">
      <c r="A82" s="89"/>
      <c r="B82" s="92"/>
      <c r="C82" s="92"/>
      <c r="D82" s="92"/>
      <c r="E82" s="9" t="s">
        <v>15</v>
      </c>
      <c r="F82" s="10">
        <v>21.149000000000001</v>
      </c>
      <c r="G82" s="10">
        <v>233.05549999999999</v>
      </c>
      <c r="H82" s="10">
        <v>20.878</v>
      </c>
      <c r="I82" s="10">
        <v>176.79499999999999</v>
      </c>
    </row>
    <row r="83" spans="1:9" ht="18.75" customHeight="1" x14ac:dyDescent="0.2">
      <c r="A83" s="89"/>
      <c r="B83" s="92"/>
      <c r="C83" s="92"/>
      <c r="D83" s="92"/>
      <c r="E83" s="9" t="s">
        <v>89</v>
      </c>
      <c r="F83" s="10">
        <v>17.736000000000001</v>
      </c>
      <c r="G83" s="10">
        <v>260.79273000000001</v>
      </c>
      <c r="H83" s="10">
        <v>14.904999999999999</v>
      </c>
      <c r="I83" s="10">
        <v>202.63019</v>
      </c>
    </row>
    <row r="84" spans="1:9" ht="18.75" customHeight="1" x14ac:dyDescent="0.2">
      <c r="A84" s="89"/>
      <c r="B84" s="92"/>
      <c r="C84" s="92"/>
      <c r="D84" s="92"/>
      <c r="E84" s="9" t="s">
        <v>90</v>
      </c>
      <c r="F84" s="10">
        <v>13.401999999999999</v>
      </c>
      <c r="G84" s="10">
        <v>59.448219999999999</v>
      </c>
      <c r="H84" s="10">
        <v>7.9375</v>
      </c>
      <c r="I84" s="10">
        <v>47.494999999999997</v>
      </c>
    </row>
    <row r="85" spans="1:9" ht="18.75" customHeight="1" x14ac:dyDescent="0.2">
      <c r="A85" s="89"/>
      <c r="B85" s="92"/>
      <c r="C85" s="92"/>
      <c r="D85" s="92"/>
      <c r="E85" s="9" t="s">
        <v>26</v>
      </c>
      <c r="F85" s="10">
        <v>9.6630000000000003</v>
      </c>
      <c r="G85" s="10">
        <v>1278.05528</v>
      </c>
      <c r="H85" s="10">
        <v>8.6760000000000002</v>
      </c>
      <c r="I85" s="10">
        <v>1040.768</v>
      </c>
    </row>
    <row r="86" spans="1:9" ht="18.75" customHeight="1" x14ac:dyDescent="0.2">
      <c r="A86" s="89"/>
      <c r="B86" s="92"/>
      <c r="C86" s="92"/>
      <c r="D86" s="92"/>
      <c r="E86" s="9" t="s">
        <v>91</v>
      </c>
      <c r="F86" s="10">
        <v>17.974</v>
      </c>
      <c r="G86" s="10">
        <v>1521.83986</v>
      </c>
      <c r="H86" s="10">
        <v>15.843999999999999</v>
      </c>
      <c r="I86" s="10">
        <v>1253.942</v>
      </c>
    </row>
    <row r="87" spans="1:9" ht="18.75" customHeight="1" x14ac:dyDescent="0.2">
      <c r="A87" s="89"/>
      <c r="B87" s="92"/>
      <c r="C87" s="92"/>
      <c r="D87" s="92"/>
      <c r="E87" s="9" t="s">
        <v>92</v>
      </c>
      <c r="F87" s="10">
        <v>392.3175</v>
      </c>
      <c r="G87" s="10">
        <v>29585.043979999999</v>
      </c>
      <c r="H87" s="10">
        <v>330.67149999999998</v>
      </c>
      <c r="I87" s="10">
        <v>22905.063859999998</v>
      </c>
    </row>
    <row r="88" spans="1:9" ht="18.75" customHeight="1" x14ac:dyDescent="0.2">
      <c r="A88" s="89"/>
      <c r="B88" s="92"/>
      <c r="C88" s="92"/>
      <c r="D88" s="92"/>
      <c r="E88" s="9" t="s">
        <v>93</v>
      </c>
      <c r="F88" s="10">
        <v>0.63300000000000001</v>
      </c>
      <c r="G88" s="10">
        <v>4.43</v>
      </c>
      <c r="H88" s="10">
        <v>0.184</v>
      </c>
      <c r="I88" s="10">
        <v>1.31</v>
      </c>
    </row>
    <row r="89" spans="1:9" ht="18.75" customHeight="1" x14ac:dyDescent="0.2">
      <c r="A89" s="89"/>
      <c r="B89" s="92"/>
      <c r="C89" s="92"/>
      <c r="D89" s="92"/>
      <c r="E89" s="9" t="s">
        <v>94</v>
      </c>
      <c r="F89" s="10">
        <v>401.95749999999998</v>
      </c>
      <c r="G89" s="10">
        <v>13516.348050000001</v>
      </c>
      <c r="H89" s="10">
        <v>284.26799999999997</v>
      </c>
      <c r="I89" s="10">
        <v>11237.592490000001</v>
      </c>
    </row>
    <row r="90" spans="1:9" ht="18.75" customHeight="1" x14ac:dyDescent="0.2">
      <c r="A90" s="89"/>
      <c r="B90" s="92"/>
      <c r="C90" s="92"/>
      <c r="D90" s="92"/>
      <c r="E90" s="9" t="s">
        <v>95</v>
      </c>
      <c r="F90" s="10">
        <v>12.878</v>
      </c>
      <c r="G90" s="10">
        <v>84.344170000000005</v>
      </c>
      <c r="H90" s="10">
        <v>10.5435</v>
      </c>
      <c r="I90" s="10">
        <v>71.353499999999997</v>
      </c>
    </row>
    <row r="91" spans="1:9" ht="18.75" customHeight="1" x14ac:dyDescent="0.2">
      <c r="A91" s="89"/>
      <c r="B91" s="92"/>
      <c r="C91" s="92"/>
      <c r="D91" s="92"/>
      <c r="E91" s="9" t="s">
        <v>96</v>
      </c>
      <c r="F91" s="10">
        <v>11.185</v>
      </c>
      <c r="G91" s="10">
        <v>120.974</v>
      </c>
      <c r="H91" s="10">
        <v>18.3355</v>
      </c>
      <c r="I91" s="10">
        <v>194.23</v>
      </c>
    </row>
    <row r="92" spans="1:9" ht="18.75" customHeight="1" x14ac:dyDescent="0.2">
      <c r="A92" s="89"/>
      <c r="B92" s="92"/>
      <c r="C92" s="92"/>
      <c r="D92" s="92"/>
      <c r="E92" s="9" t="s">
        <v>97</v>
      </c>
      <c r="F92" s="10">
        <v>19.958500000000001</v>
      </c>
      <c r="G92" s="10">
        <v>693.44835</v>
      </c>
      <c r="H92" s="10">
        <v>12.5045</v>
      </c>
      <c r="I92" s="10">
        <v>463.52411999999998</v>
      </c>
    </row>
    <row r="93" spans="1:9" ht="18.75" customHeight="1" x14ac:dyDescent="0.2">
      <c r="A93" s="89"/>
      <c r="B93" s="92"/>
      <c r="C93" s="92"/>
      <c r="D93" s="92"/>
      <c r="E93" s="9" t="s">
        <v>98</v>
      </c>
      <c r="F93" s="10">
        <v>3.3995000000000002</v>
      </c>
      <c r="G93" s="10">
        <v>82</v>
      </c>
      <c r="H93" s="10">
        <v>7.5759999999999996</v>
      </c>
      <c r="I93" s="10">
        <v>148.31</v>
      </c>
    </row>
    <row r="94" spans="1:9" ht="18.75" customHeight="1" x14ac:dyDescent="0.2">
      <c r="A94" s="89"/>
      <c r="B94" s="92"/>
      <c r="C94" s="92"/>
      <c r="D94" s="92"/>
      <c r="E94" s="9" t="s">
        <v>29</v>
      </c>
      <c r="F94" s="10">
        <v>13.7965</v>
      </c>
      <c r="G94" s="10">
        <v>969.20443</v>
      </c>
      <c r="H94" s="10">
        <v>9.7769999999999992</v>
      </c>
      <c r="I94" s="10">
        <v>423.47300999999999</v>
      </c>
    </row>
    <row r="95" spans="1:9" ht="18.75" customHeight="1" x14ac:dyDescent="0.2">
      <c r="A95" s="89"/>
      <c r="B95" s="92"/>
      <c r="C95" s="92"/>
      <c r="D95" s="92"/>
      <c r="E95" s="9" t="s">
        <v>99</v>
      </c>
      <c r="F95" s="10">
        <v>0.91600000000000004</v>
      </c>
      <c r="G95" s="10">
        <v>5.3651900000000001</v>
      </c>
      <c r="H95" s="10">
        <v>0.76900000000000002</v>
      </c>
      <c r="I95" s="10">
        <v>4.1064999999999996</v>
      </c>
    </row>
    <row r="96" spans="1:9" ht="18.75" customHeight="1" x14ac:dyDescent="0.2">
      <c r="A96" s="89"/>
      <c r="B96" s="92"/>
      <c r="C96" s="92"/>
      <c r="D96" s="92"/>
      <c r="E96" s="9" t="s">
        <v>100</v>
      </c>
      <c r="F96" s="10">
        <v>7.1499999999999994E-2</v>
      </c>
      <c r="G96" s="10">
        <v>1.34</v>
      </c>
      <c r="H96" s="10">
        <v>3.4000000000000002E-2</v>
      </c>
      <c r="I96" s="10">
        <v>0.4</v>
      </c>
    </row>
    <row r="97" spans="1:9" ht="18.75" customHeight="1" x14ac:dyDescent="0.2">
      <c r="A97" s="89"/>
      <c r="B97" s="92"/>
      <c r="C97" s="92"/>
      <c r="D97" s="92"/>
      <c r="E97" s="9" t="s">
        <v>101</v>
      </c>
      <c r="F97" s="10">
        <v>392.04950000000002</v>
      </c>
      <c r="G97" s="10">
        <v>20703.02175</v>
      </c>
      <c r="H97" s="10">
        <v>413.60449999999997</v>
      </c>
      <c r="I97" s="10">
        <v>20159.961500000001</v>
      </c>
    </row>
    <row r="98" spans="1:9" ht="18.75" customHeight="1" x14ac:dyDescent="0.2">
      <c r="A98" s="89"/>
      <c r="B98" s="92"/>
      <c r="C98" s="92"/>
      <c r="D98" s="92"/>
      <c r="E98" s="9" t="s">
        <v>102</v>
      </c>
      <c r="F98" s="10">
        <v>1091.6845000000001</v>
      </c>
      <c r="G98" s="10">
        <v>19087.173169999998</v>
      </c>
      <c r="H98" s="10">
        <v>1926.6034999999999</v>
      </c>
      <c r="I98" s="10">
        <v>33811.103000000003</v>
      </c>
    </row>
    <row r="99" spans="1:9" ht="18.75" customHeight="1" x14ac:dyDescent="0.2">
      <c r="A99" s="89"/>
      <c r="B99" s="92"/>
      <c r="C99" s="92"/>
      <c r="D99" s="92"/>
      <c r="E99" s="9" t="s">
        <v>103</v>
      </c>
      <c r="F99" s="10">
        <v>5.0244999999999997</v>
      </c>
      <c r="G99" s="10">
        <v>37.235329999999998</v>
      </c>
      <c r="H99" s="10">
        <v>3.6074999999999999</v>
      </c>
      <c r="I99" s="10">
        <v>25.818000000000001</v>
      </c>
    </row>
    <row r="100" spans="1:9" ht="18.75" customHeight="1" x14ac:dyDescent="0.2">
      <c r="A100" s="89"/>
      <c r="B100" s="92"/>
      <c r="C100" s="92"/>
      <c r="D100" s="92"/>
      <c r="E100" s="9" t="s">
        <v>64</v>
      </c>
      <c r="F100" s="10">
        <v>2.1499999999999998E-2</v>
      </c>
      <c r="G100" s="10">
        <v>0.32</v>
      </c>
      <c r="H100" s="10">
        <v>9.4999999999999998E-3</v>
      </c>
      <c r="I100" s="10">
        <v>1.65</v>
      </c>
    </row>
    <row r="101" spans="1:9" ht="18.75" customHeight="1" x14ac:dyDescent="0.2">
      <c r="A101" s="89"/>
      <c r="B101" s="92"/>
      <c r="C101" s="92"/>
      <c r="D101" s="92"/>
      <c r="E101" s="9" t="s">
        <v>104</v>
      </c>
      <c r="F101" s="10">
        <v>423.505</v>
      </c>
      <c r="G101" s="10">
        <v>4203.5904799999998</v>
      </c>
      <c r="H101" s="10">
        <v>221.96899999999999</v>
      </c>
      <c r="I101" s="10">
        <v>1995.3798300000001</v>
      </c>
    </row>
    <row r="102" spans="1:9" ht="18.75" customHeight="1" x14ac:dyDescent="0.2">
      <c r="A102" s="89"/>
      <c r="B102" s="92"/>
      <c r="C102" s="92"/>
      <c r="D102" s="92"/>
      <c r="E102" s="9" t="s">
        <v>23</v>
      </c>
      <c r="F102" s="10">
        <v>420.26650000000001</v>
      </c>
      <c r="G102" s="10">
        <v>5927.1325800000004</v>
      </c>
      <c r="H102" s="10">
        <v>327.43650000000002</v>
      </c>
      <c r="I102" s="10">
        <v>4157.1554299999998</v>
      </c>
    </row>
    <row r="103" spans="1:9" ht="18.75" customHeight="1" x14ac:dyDescent="0.2">
      <c r="A103" s="89"/>
      <c r="B103" s="92"/>
      <c r="C103" s="92"/>
      <c r="D103" s="92"/>
      <c r="E103" s="9" t="s">
        <v>105</v>
      </c>
      <c r="F103" s="8"/>
      <c r="G103" s="8"/>
      <c r="H103" s="10">
        <v>8.0000000000000002E-3</v>
      </c>
      <c r="I103" s="10">
        <v>0.14000000000000001</v>
      </c>
    </row>
    <row r="104" spans="1:9" ht="18.75" customHeight="1" x14ac:dyDescent="0.2">
      <c r="A104" s="89"/>
      <c r="B104" s="92"/>
      <c r="C104" s="92"/>
      <c r="D104" s="92"/>
      <c r="E104" s="9" t="s">
        <v>106</v>
      </c>
      <c r="F104" s="10">
        <v>20.916</v>
      </c>
      <c r="G104" s="10">
        <v>2642.8718800000001</v>
      </c>
      <c r="H104" s="10">
        <v>15.2935</v>
      </c>
      <c r="I104" s="10">
        <v>1652.96075</v>
      </c>
    </row>
    <row r="105" spans="1:9" ht="18.75" customHeight="1" x14ac:dyDescent="0.2">
      <c r="A105" s="89"/>
      <c r="B105" s="92"/>
      <c r="C105" s="92"/>
      <c r="D105" s="92"/>
      <c r="E105" s="9" t="s">
        <v>67</v>
      </c>
      <c r="F105" s="10">
        <v>0.4375</v>
      </c>
      <c r="G105" s="10">
        <v>32.29</v>
      </c>
      <c r="H105" s="10">
        <v>1.4500000000000001E-2</v>
      </c>
      <c r="I105" s="10">
        <v>2.35</v>
      </c>
    </row>
    <row r="106" spans="1:9" ht="18.75" customHeight="1" x14ac:dyDescent="0.2">
      <c r="A106" s="89"/>
      <c r="B106" s="92"/>
      <c r="C106" s="92"/>
      <c r="D106" s="92"/>
      <c r="E106" s="9" t="s">
        <v>107</v>
      </c>
      <c r="F106" s="10">
        <v>0.3075</v>
      </c>
      <c r="G106" s="10">
        <v>12.292770000000001</v>
      </c>
      <c r="H106" s="10">
        <v>17.55</v>
      </c>
      <c r="I106" s="10">
        <v>300.91000000000003</v>
      </c>
    </row>
    <row r="107" spans="1:9" ht="18.75" customHeight="1" x14ac:dyDescent="0.2">
      <c r="A107" s="89"/>
      <c r="B107" s="92"/>
      <c r="C107" s="92"/>
      <c r="D107" s="92"/>
      <c r="E107" s="9" t="s">
        <v>9</v>
      </c>
      <c r="F107" s="10">
        <v>2E-3</v>
      </c>
      <c r="G107" s="10">
        <v>0.03</v>
      </c>
      <c r="H107" s="8"/>
      <c r="I107" s="8"/>
    </row>
    <row r="108" spans="1:9" ht="18.75" customHeight="1" x14ac:dyDescent="0.2">
      <c r="A108" s="89"/>
      <c r="B108" s="92"/>
      <c r="C108" s="92"/>
      <c r="D108" s="92"/>
      <c r="E108" s="9" t="s">
        <v>108</v>
      </c>
      <c r="F108" s="10">
        <v>82.598500000000001</v>
      </c>
      <c r="G108" s="10">
        <v>1094.5234</v>
      </c>
      <c r="H108" s="10">
        <v>70.515000000000001</v>
      </c>
      <c r="I108" s="10">
        <v>1001.09889</v>
      </c>
    </row>
    <row r="109" spans="1:9" ht="18.75" customHeight="1" x14ac:dyDescent="0.2">
      <c r="A109" s="89"/>
      <c r="B109" s="92"/>
      <c r="C109" s="92"/>
      <c r="D109" s="92"/>
      <c r="E109" s="9" t="s">
        <v>14</v>
      </c>
      <c r="F109" s="10">
        <v>0.246</v>
      </c>
      <c r="G109" s="10">
        <v>5.3039100000000001</v>
      </c>
      <c r="H109" s="10">
        <v>3.7999999999999999E-2</v>
      </c>
      <c r="I109" s="10">
        <v>0.87</v>
      </c>
    </row>
    <row r="110" spans="1:9" ht="18.75" customHeight="1" x14ac:dyDescent="0.2">
      <c r="A110" s="89"/>
      <c r="B110" s="92"/>
      <c r="C110" s="92"/>
      <c r="D110" s="92"/>
      <c r="E110" s="9" t="s">
        <v>109</v>
      </c>
      <c r="F110" s="10">
        <v>35.835500000000003</v>
      </c>
      <c r="G110" s="10">
        <v>918.82277999999997</v>
      </c>
      <c r="H110" s="10">
        <v>25.411000000000001</v>
      </c>
      <c r="I110" s="10">
        <v>610.69466</v>
      </c>
    </row>
    <row r="111" spans="1:9" ht="18.75" customHeight="1" x14ac:dyDescent="0.2">
      <c r="A111" s="89"/>
      <c r="B111" s="92"/>
      <c r="C111" s="92"/>
      <c r="D111" s="92"/>
      <c r="E111" s="9" t="s">
        <v>110</v>
      </c>
      <c r="F111" s="10">
        <v>0.214</v>
      </c>
      <c r="G111" s="10">
        <v>15.965</v>
      </c>
      <c r="H111" s="8"/>
      <c r="I111" s="8"/>
    </row>
    <row r="112" spans="1:9" ht="18.75" customHeight="1" x14ac:dyDescent="0.2">
      <c r="A112" s="89"/>
      <c r="B112" s="92"/>
      <c r="C112" s="92"/>
      <c r="D112" s="92"/>
      <c r="E112" s="9" t="s">
        <v>111</v>
      </c>
      <c r="F112" s="10">
        <v>161.232</v>
      </c>
      <c r="G112" s="10">
        <v>5664.65672</v>
      </c>
      <c r="H112" s="10">
        <v>131.446</v>
      </c>
      <c r="I112" s="10">
        <v>3785.38184</v>
      </c>
    </row>
    <row r="113" spans="1:9" ht="18.75" customHeight="1" x14ac:dyDescent="0.2">
      <c r="A113" s="89"/>
      <c r="B113" s="92"/>
      <c r="C113" s="92"/>
      <c r="D113" s="92"/>
      <c r="E113" s="9" t="s">
        <v>25</v>
      </c>
      <c r="F113" s="10">
        <v>144.49549999999999</v>
      </c>
      <c r="G113" s="10">
        <v>1122.29639</v>
      </c>
      <c r="H113" s="10">
        <v>153.68350000000001</v>
      </c>
      <c r="I113" s="10">
        <v>1109.1663799999999</v>
      </c>
    </row>
    <row r="114" spans="1:9" ht="18.75" customHeight="1" x14ac:dyDescent="0.2">
      <c r="A114" s="89"/>
      <c r="B114" s="92"/>
      <c r="C114" s="92"/>
      <c r="D114" s="92"/>
      <c r="E114" s="9" t="s">
        <v>112</v>
      </c>
      <c r="F114" s="10">
        <v>0.73050000000000004</v>
      </c>
      <c r="G114" s="10">
        <v>25.19</v>
      </c>
      <c r="H114" s="10">
        <v>1.3440000000000001</v>
      </c>
      <c r="I114" s="10">
        <v>31.91</v>
      </c>
    </row>
    <row r="115" spans="1:9" ht="18.75" customHeight="1" x14ac:dyDescent="0.2">
      <c r="A115" s="89"/>
      <c r="B115" s="92"/>
      <c r="C115" s="92"/>
      <c r="D115" s="92"/>
      <c r="E115" s="9" t="s">
        <v>113</v>
      </c>
      <c r="F115" s="10">
        <v>2.35E-2</v>
      </c>
      <c r="G115" s="10">
        <v>0.25</v>
      </c>
      <c r="H115" s="10">
        <v>43.121000000000002</v>
      </c>
      <c r="I115" s="10">
        <v>373.334</v>
      </c>
    </row>
    <row r="116" spans="1:9" ht="18.75" customHeight="1" x14ac:dyDescent="0.2">
      <c r="A116" s="89"/>
      <c r="B116" s="92"/>
      <c r="C116" s="92"/>
      <c r="D116" s="92"/>
      <c r="E116" s="9" t="s">
        <v>114</v>
      </c>
      <c r="F116" s="10">
        <v>1.0155000000000001</v>
      </c>
      <c r="G116" s="10">
        <v>66.438000000000002</v>
      </c>
      <c r="H116" s="10">
        <v>1.0009999999999999</v>
      </c>
      <c r="I116" s="10">
        <v>46.08</v>
      </c>
    </row>
    <row r="117" spans="1:9" ht="18.75" customHeight="1" x14ac:dyDescent="0.2">
      <c r="A117" s="89"/>
      <c r="B117" s="92"/>
      <c r="C117" s="92"/>
      <c r="D117" s="92"/>
      <c r="E117" s="9" t="s">
        <v>115</v>
      </c>
      <c r="F117" s="10">
        <v>5.4999999999999997E-3</v>
      </c>
      <c r="G117" s="10">
        <v>0.19</v>
      </c>
      <c r="H117" s="10">
        <v>0.53100000000000003</v>
      </c>
      <c r="I117" s="10">
        <v>4.53</v>
      </c>
    </row>
    <row r="118" spans="1:9" ht="18.75" customHeight="1" x14ac:dyDescent="0.2">
      <c r="A118" s="89"/>
      <c r="B118" s="92"/>
      <c r="C118" s="92"/>
      <c r="D118" s="92"/>
      <c r="E118" s="9" t="s">
        <v>116</v>
      </c>
      <c r="F118" s="10">
        <v>9.3000000000000007</v>
      </c>
      <c r="G118" s="10">
        <v>234.69227000000001</v>
      </c>
      <c r="H118" s="10">
        <v>5.1180000000000003</v>
      </c>
      <c r="I118" s="10">
        <v>144.55549999999999</v>
      </c>
    </row>
    <row r="119" spans="1:9" ht="18.75" customHeight="1" x14ac:dyDescent="0.2">
      <c r="A119" s="89"/>
      <c r="B119" s="92"/>
      <c r="C119" s="92"/>
      <c r="D119" s="92"/>
      <c r="E119" s="9" t="s">
        <v>117</v>
      </c>
      <c r="F119" s="10">
        <v>20.232500000000002</v>
      </c>
      <c r="G119" s="10">
        <v>2716.9715700000002</v>
      </c>
      <c r="H119" s="10">
        <v>13.1365</v>
      </c>
      <c r="I119" s="10">
        <v>1675.4625000000001</v>
      </c>
    </row>
    <row r="120" spans="1:9" ht="18.75" customHeight="1" x14ac:dyDescent="0.2">
      <c r="A120" s="89"/>
      <c r="B120" s="92"/>
      <c r="C120" s="92"/>
      <c r="D120" s="92"/>
      <c r="E120" s="9" t="s">
        <v>65</v>
      </c>
      <c r="F120" s="10">
        <v>0.22600000000000001</v>
      </c>
      <c r="G120" s="10">
        <v>4.4565099999999997</v>
      </c>
      <c r="H120" s="10">
        <v>0.2165</v>
      </c>
      <c r="I120" s="10">
        <v>4.09</v>
      </c>
    </row>
    <row r="121" spans="1:9" ht="18.75" customHeight="1" x14ac:dyDescent="0.2">
      <c r="A121" s="89"/>
      <c r="B121" s="92"/>
      <c r="C121" s="92"/>
      <c r="D121" s="92"/>
      <c r="E121" s="9" t="s">
        <v>118</v>
      </c>
      <c r="F121" s="10">
        <v>11.41</v>
      </c>
      <c r="G121" s="10">
        <v>785.08869000000004</v>
      </c>
      <c r="H121" s="10">
        <v>6.6615000000000002</v>
      </c>
      <c r="I121" s="10">
        <v>416.74187999999998</v>
      </c>
    </row>
    <row r="122" spans="1:9" ht="18.75" customHeight="1" x14ac:dyDescent="0.2">
      <c r="A122" s="89"/>
      <c r="B122" s="92"/>
      <c r="C122" s="92"/>
      <c r="D122" s="92"/>
      <c r="E122" s="9" t="s">
        <v>119</v>
      </c>
      <c r="F122" s="10">
        <v>22.641500000000001</v>
      </c>
      <c r="G122" s="10">
        <v>185.07327000000001</v>
      </c>
      <c r="H122" s="10">
        <v>10.2265</v>
      </c>
      <c r="I122" s="10">
        <v>96.067989999999995</v>
      </c>
    </row>
    <row r="123" spans="1:9" ht="18.75" customHeight="1" x14ac:dyDescent="0.2">
      <c r="A123" s="89"/>
      <c r="B123" s="92"/>
      <c r="C123" s="92"/>
      <c r="D123" s="92"/>
      <c r="E123" s="9" t="s">
        <v>120</v>
      </c>
      <c r="F123" s="10">
        <v>373.31599999999997</v>
      </c>
      <c r="G123" s="10">
        <v>7696.5721800000001</v>
      </c>
      <c r="H123" s="10">
        <v>347.57650000000001</v>
      </c>
      <c r="I123" s="10">
        <v>6100.92094</v>
      </c>
    </row>
    <row r="124" spans="1:9" ht="18.75" customHeight="1" x14ac:dyDescent="0.2">
      <c r="A124" s="89"/>
      <c r="B124" s="92"/>
      <c r="C124" s="92"/>
      <c r="D124" s="92"/>
      <c r="E124" s="9" t="s">
        <v>16</v>
      </c>
      <c r="F124" s="10">
        <v>159.19749999999999</v>
      </c>
      <c r="G124" s="10">
        <v>3101.4968100000001</v>
      </c>
      <c r="H124" s="10">
        <v>129.8485</v>
      </c>
      <c r="I124" s="10">
        <v>2247.4399400000002</v>
      </c>
    </row>
    <row r="125" spans="1:9" ht="18.75" customHeight="1" x14ac:dyDescent="0.2">
      <c r="A125" s="89"/>
      <c r="B125" s="92"/>
      <c r="C125" s="92"/>
      <c r="D125" s="92"/>
      <c r="E125" s="9" t="s">
        <v>121</v>
      </c>
      <c r="F125" s="10">
        <v>0.74650000000000005</v>
      </c>
      <c r="G125" s="10">
        <v>12.955920000000001</v>
      </c>
      <c r="H125" s="10">
        <v>0.60250000000000004</v>
      </c>
      <c r="I125" s="10">
        <v>9.9559999999999995</v>
      </c>
    </row>
    <row r="126" spans="1:9" ht="18.75" customHeight="1" x14ac:dyDescent="0.2">
      <c r="A126" s="89"/>
      <c r="B126" s="92"/>
      <c r="C126" s="92"/>
      <c r="D126" s="92"/>
      <c r="E126" s="9" t="s">
        <v>122</v>
      </c>
      <c r="F126" s="10">
        <v>1.2044999999999999</v>
      </c>
      <c r="G126" s="10">
        <v>12.5</v>
      </c>
      <c r="H126" s="8"/>
      <c r="I126" s="8"/>
    </row>
    <row r="127" spans="1:9" ht="18.75" customHeight="1" x14ac:dyDescent="0.2">
      <c r="A127" s="89"/>
      <c r="B127" s="92"/>
      <c r="C127" s="92"/>
      <c r="D127" s="91" t="s">
        <v>33</v>
      </c>
      <c r="E127" s="9" t="s">
        <v>123</v>
      </c>
      <c r="F127" s="8"/>
      <c r="G127" s="8"/>
      <c r="H127" s="10">
        <v>0.29649999999999999</v>
      </c>
      <c r="I127" s="10">
        <v>2.4</v>
      </c>
    </row>
    <row r="128" spans="1:9" ht="18.75" customHeight="1" x14ac:dyDescent="0.2">
      <c r="A128" s="89"/>
      <c r="B128" s="92"/>
      <c r="C128" s="92"/>
      <c r="D128" s="92"/>
      <c r="E128" s="9" t="s">
        <v>124</v>
      </c>
      <c r="F128" s="10">
        <v>23.724</v>
      </c>
      <c r="G128" s="10">
        <v>189.6</v>
      </c>
      <c r="H128" s="10">
        <v>31.806999999999999</v>
      </c>
      <c r="I128" s="10">
        <v>279.95400000000001</v>
      </c>
    </row>
    <row r="129" spans="1:9" ht="18.75" customHeight="1" x14ac:dyDescent="0.2">
      <c r="A129" s="89"/>
      <c r="B129" s="92"/>
      <c r="C129" s="92"/>
      <c r="D129" s="92"/>
      <c r="E129" s="9" t="s">
        <v>125</v>
      </c>
      <c r="F129" s="10">
        <v>264.76049999999998</v>
      </c>
      <c r="G129" s="10">
        <v>2201.5129999999999</v>
      </c>
      <c r="H129" s="10">
        <v>134.82400000000001</v>
      </c>
      <c r="I129" s="10">
        <v>1090.559</v>
      </c>
    </row>
    <row r="130" spans="1:9" ht="18.75" customHeight="1" x14ac:dyDescent="0.2">
      <c r="A130" s="89"/>
      <c r="B130" s="92"/>
      <c r="C130" s="92"/>
      <c r="D130" s="92"/>
      <c r="E130" s="9" t="s">
        <v>126</v>
      </c>
      <c r="F130" s="10">
        <v>142.15600000000001</v>
      </c>
      <c r="G130" s="10">
        <v>894.23500000000001</v>
      </c>
      <c r="H130" s="10">
        <v>183.2285</v>
      </c>
      <c r="I130" s="10">
        <v>1090.0650000000001</v>
      </c>
    </row>
    <row r="131" spans="1:9" ht="18.75" customHeight="1" x14ac:dyDescent="0.2">
      <c r="A131" s="89"/>
      <c r="B131" s="92"/>
      <c r="C131" s="92"/>
      <c r="D131" s="92"/>
      <c r="E131" s="9" t="s">
        <v>127</v>
      </c>
      <c r="F131" s="8"/>
      <c r="G131" s="8"/>
      <c r="H131" s="10">
        <v>0.41799999999999998</v>
      </c>
      <c r="I131" s="10">
        <v>4.0599999999999996</v>
      </c>
    </row>
    <row r="132" spans="1:9" ht="18.75" customHeight="1" x14ac:dyDescent="0.2">
      <c r="A132" s="89"/>
      <c r="B132" s="92"/>
      <c r="C132" s="92"/>
      <c r="D132" s="92"/>
      <c r="E132" s="9" t="s">
        <v>128</v>
      </c>
      <c r="F132" s="10">
        <v>80.084500000000006</v>
      </c>
      <c r="G132" s="10">
        <v>685.84978000000001</v>
      </c>
      <c r="H132" s="10">
        <v>40.590000000000003</v>
      </c>
      <c r="I132" s="10">
        <v>408.44</v>
      </c>
    </row>
    <row r="133" spans="1:9" ht="18.75" customHeight="1" x14ac:dyDescent="0.2">
      <c r="A133" s="89"/>
      <c r="B133" s="92"/>
      <c r="C133" s="92"/>
      <c r="D133" s="92"/>
      <c r="E133" s="9" t="s">
        <v>129</v>
      </c>
      <c r="F133" s="10">
        <v>15.320499999999999</v>
      </c>
      <c r="G133" s="10">
        <v>217.06</v>
      </c>
      <c r="H133" s="10">
        <v>33.622</v>
      </c>
      <c r="I133" s="10">
        <v>286.19900000000001</v>
      </c>
    </row>
    <row r="134" spans="1:9" ht="18.75" customHeight="1" x14ac:dyDescent="0.2">
      <c r="A134" s="89"/>
      <c r="B134" s="92"/>
      <c r="C134" s="92"/>
      <c r="D134" s="92"/>
      <c r="E134" s="9" t="s">
        <v>130</v>
      </c>
      <c r="F134" s="10">
        <v>3.5</v>
      </c>
      <c r="G134" s="10">
        <v>39.572000000000003</v>
      </c>
      <c r="H134" s="10">
        <v>0.50600000000000001</v>
      </c>
      <c r="I134" s="10">
        <v>5.78</v>
      </c>
    </row>
    <row r="135" spans="1:9" ht="18.75" customHeight="1" x14ac:dyDescent="0.2">
      <c r="A135" s="89"/>
      <c r="B135" s="92"/>
      <c r="C135" s="92"/>
      <c r="D135" s="92"/>
      <c r="E135" s="9" t="s">
        <v>39</v>
      </c>
      <c r="F135" s="10">
        <v>8.9945000000000004</v>
      </c>
      <c r="G135" s="10">
        <v>521.04423999999995</v>
      </c>
      <c r="H135" s="10">
        <v>12.375999999999999</v>
      </c>
      <c r="I135" s="10">
        <v>701.04199000000006</v>
      </c>
    </row>
    <row r="136" spans="1:9" ht="18.75" customHeight="1" x14ac:dyDescent="0.2">
      <c r="A136" s="89"/>
      <c r="B136" s="92"/>
      <c r="C136" s="92"/>
      <c r="D136" s="92"/>
      <c r="E136" s="9" t="s">
        <v>35</v>
      </c>
      <c r="F136" s="10">
        <v>14.827</v>
      </c>
      <c r="G136" s="10">
        <v>74.14</v>
      </c>
      <c r="H136" s="8"/>
      <c r="I136" s="8"/>
    </row>
    <row r="137" spans="1:9" ht="18.75" customHeight="1" x14ac:dyDescent="0.2">
      <c r="A137" s="89"/>
      <c r="B137" s="92"/>
      <c r="C137" s="92"/>
      <c r="D137" s="92"/>
      <c r="E137" s="9" t="s">
        <v>131</v>
      </c>
      <c r="F137" s="10">
        <v>220.233</v>
      </c>
      <c r="G137" s="10">
        <v>861.08500000000004</v>
      </c>
      <c r="H137" s="10">
        <v>167.28800000000001</v>
      </c>
      <c r="I137" s="10">
        <v>589.851</v>
      </c>
    </row>
    <row r="138" spans="1:9" ht="18.75" customHeight="1" x14ac:dyDescent="0.2">
      <c r="A138" s="89"/>
      <c r="B138" s="92"/>
      <c r="C138" s="92"/>
      <c r="D138" s="92"/>
      <c r="E138" s="9" t="s">
        <v>132</v>
      </c>
      <c r="F138" s="10">
        <v>14.8185</v>
      </c>
      <c r="G138" s="10">
        <v>809.12935000000004</v>
      </c>
      <c r="H138" s="10">
        <v>10.247999999999999</v>
      </c>
      <c r="I138" s="10">
        <v>426.4</v>
      </c>
    </row>
    <row r="139" spans="1:9" ht="18.75" customHeight="1" x14ac:dyDescent="0.2">
      <c r="A139" s="89"/>
      <c r="B139" s="92"/>
      <c r="C139" s="92"/>
      <c r="D139" s="92"/>
      <c r="E139" s="9" t="s">
        <v>133</v>
      </c>
      <c r="F139" s="10">
        <v>393.78100000000001</v>
      </c>
      <c r="G139" s="10">
        <v>3185.67308</v>
      </c>
      <c r="H139" s="10">
        <v>72.510999999999996</v>
      </c>
      <c r="I139" s="10">
        <v>595.68399999999997</v>
      </c>
    </row>
    <row r="140" spans="1:9" ht="18.75" customHeight="1" x14ac:dyDescent="0.2">
      <c r="A140" s="89"/>
      <c r="B140" s="92"/>
      <c r="C140" s="92"/>
      <c r="D140" s="92"/>
      <c r="E140" s="9" t="s">
        <v>134</v>
      </c>
      <c r="F140" s="10">
        <v>319.35300000000001</v>
      </c>
      <c r="G140" s="10">
        <v>2398.35142</v>
      </c>
      <c r="H140" s="10">
        <v>214.22800000000001</v>
      </c>
      <c r="I140" s="10">
        <v>1655.3045</v>
      </c>
    </row>
    <row r="141" spans="1:9" ht="18.75" customHeight="1" x14ac:dyDescent="0.2">
      <c r="A141" s="89"/>
      <c r="B141" s="92"/>
      <c r="C141" s="92"/>
      <c r="D141" s="92"/>
      <c r="E141" s="9" t="s">
        <v>135</v>
      </c>
      <c r="F141" s="10">
        <v>2.1219999999999999</v>
      </c>
      <c r="G141" s="10">
        <v>13.879200000000001</v>
      </c>
      <c r="H141" s="10">
        <v>0.40600000000000003</v>
      </c>
      <c r="I141" s="10">
        <v>2.34</v>
      </c>
    </row>
    <row r="142" spans="1:9" ht="18.75" customHeight="1" x14ac:dyDescent="0.2">
      <c r="A142" s="89"/>
      <c r="B142" s="92"/>
      <c r="C142" s="92"/>
      <c r="D142" s="91" t="s">
        <v>51</v>
      </c>
      <c r="E142" s="9" t="s">
        <v>136</v>
      </c>
      <c r="F142" s="10">
        <v>3.0000000000000001E-3</v>
      </c>
      <c r="G142" s="10">
        <v>0.4</v>
      </c>
      <c r="H142" s="8"/>
      <c r="I142" s="8"/>
    </row>
    <row r="143" spans="1:9" ht="18.75" customHeight="1" x14ac:dyDescent="0.2">
      <c r="A143" s="89"/>
      <c r="B143" s="92"/>
      <c r="C143" s="92"/>
      <c r="D143" s="92"/>
      <c r="E143" s="9" t="s">
        <v>137</v>
      </c>
      <c r="F143" s="10">
        <v>0.08</v>
      </c>
      <c r="G143" s="10">
        <v>16</v>
      </c>
      <c r="H143" s="8"/>
      <c r="I143" s="8"/>
    </row>
    <row r="144" spans="1:9" ht="18.75" customHeight="1" x14ac:dyDescent="0.2">
      <c r="A144" s="89"/>
      <c r="B144" s="92"/>
      <c r="C144" s="92"/>
      <c r="D144" s="92"/>
      <c r="E144" s="9" t="s">
        <v>138</v>
      </c>
      <c r="F144" s="8"/>
      <c r="G144" s="8"/>
      <c r="H144" s="10">
        <v>4.0000000000000001E-3</v>
      </c>
      <c r="I144" s="10">
        <v>0.5</v>
      </c>
    </row>
    <row r="145" spans="1:9" ht="18.75" customHeight="1" x14ac:dyDescent="0.2">
      <c r="A145" s="89"/>
      <c r="B145" s="92"/>
      <c r="C145" s="92"/>
      <c r="D145" s="92"/>
      <c r="E145" s="9" t="s">
        <v>139</v>
      </c>
      <c r="F145" s="10">
        <v>6.2E-2</v>
      </c>
      <c r="G145" s="10">
        <v>9.3000000000000007</v>
      </c>
      <c r="H145" s="10">
        <v>1.35E-2</v>
      </c>
      <c r="I145" s="10">
        <v>1.9</v>
      </c>
    </row>
    <row r="146" spans="1:9" ht="18.75" customHeight="1" x14ac:dyDescent="0.2">
      <c r="A146" s="89"/>
      <c r="B146" s="92"/>
      <c r="C146" s="92"/>
      <c r="D146" s="91" t="s">
        <v>44</v>
      </c>
      <c r="E146" s="9" t="s">
        <v>46</v>
      </c>
      <c r="F146" s="10">
        <v>1286.4960000000001</v>
      </c>
      <c r="G146" s="10">
        <v>112078.94899999999</v>
      </c>
      <c r="H146" s="10">
        <v>1461.0340000000001</v>
      </c>
      <c r="I146" s="10">
        <v>110085.78975</v>
      </c>
    </row>
    <row r="147" spans="1:9" ht="18.75" customHeight="1" x14ac:dyDescent="0.2">
      <c r="A147" s="89"/>
      <c r="B147" s="92"/>
      <c r="C147" s="92"/>
      <c r="D147" s="92"/>
      <c r="E147" s="9" t="s">
        <v>45</v>
      </c>
      <c r="F147" s="10">
        <v>185.66149999999999</v>
      </c>
      <c r="G147" s="10">
        <v>3987.5797499999999</v>
      </c>
      <c r="H147" s="10">
        <v>226.392</v>
      </c>
      <c r="I147" s="10">
        <v>5563.84825</v>
      </c>
    </row>
    <row r="148" spans="1:9" ht="18.75" customHeight="1" x14ac:dyDescent="0.2">
      <c r="A148" s="89"/>
      <c r="B148" s="92"/>
      <c r="C148" s="92"/>
      <c r="D148" s="92"/>
      <c r="E148" s="9" t="s">
        <v>47</v>
      </c>
      <c r="F148" s="10">
        <v>51.787999999999997</v>
      </c>
      <c r="G148" s="10">
        <v>780.93499999999995</v>
      </c>
      <c r="H148" s="10">
        <v>99.89</v>
      </c>
      <c r="I148" s="10">
        <v>1307.508</v>
      </c>
    </row>
    <row r="149" spans="1:9" ht="18.75" customHeight="1" x14ac:dyDescent="0.2">
      <c r="A149" s="90"/>
      <c r="B149" s="92"/>
      <c r="C149" s="92"/>
      <c r="D149" s="92"/>
      <c r="E149" s="9" t="s">
        <v>48</v>
      </c>
      <c r="F149" s="10">
        <v>672.00199999999995</v>
      </c>
      <c r="G149" s="10">
        <v>58671.245999999999</v>
      </c>
      <c r="H149" s="10">
        <v>2213.7429999999999</v>
      </c>
      <c r="I149" s="10">
        <v>133847.18474999999</v>
      </c>
    </row>
    <row r="150" spans="1:9" ht="18.75" customHeight="1" x14ac:dyDescent="0.2">
      <c r="A150" s="88" t="s">
        <v>819</v>
      </c>
      <c r="B150" s="91" t="s">
        <v>140</v>
      </c>
      <c r="C150" s="91" t="s">
        <v>141</v>
      </c>
      <c r="D150" s="91" t="s">
        <v>6</v>
      </c>
      <c r="E150" s="9" t="s">
        <v>142</v>
      </c>
      <c r="F150" s="10">
        <v>38.372999999999998</v>
      </c>
      <c r="G150" s="10">
        <v>252.26304999999999</v>
      </c>
      <c r="H150" s="10">
        <v>48.122500000000002</v>
      </c>
      <c r="I150" s="10">
        <v>277.28338000000002</v>
      </c>
    </row>
    <row r="151" spans="1:9" ht="18.75" customHeight="1" x14ac:dyDescent="0.2">
      <c r="A151" s="89"/>
      <c r="B151" s="92"/>
      <c r="C151" s="92"/>
      <c r="D151" s="92"/>
      <c r="E151" s="9" t="s">
        <v>28</v>
      </c>
      <c r="F151" s="10">
        <v>28.044499999999999</v>
      </c>
      <c r="G151" s="10">
        <v>3085.9612400000001</v>
      </c>
      <c r="H151" s="10">
        <v>36.530500000000004</v>
      </c>
      <c r="I151" s="10">
        <v>3332.6215699999998</v>
      </c>
    </row>
    <row r="152" spans="1:9" ht="18.75" customHeight="1" x14ac:dyDescent="0.2">
      <c r="A152" s="89"/>
      <c r="B152" s="92"/>
      <c r="C152" s="92"/>
      <c r="D152" s="92"/>
      <c r="E152" s="9" t="s">
        <v>143</v>
      </c>
      <c r="F152" s="10">
        <v>39.941000000000003</v>
      </c>
      <c r="G152" s="10">
        <v>911.20839999999998</v>
      </c>
      <c r="H152" s="10">
        <v>102.1665</v>
      </c>
      <c r="I152" s="10">
        <v>1927.9549500000001</v>
      </c>
    </row>
    <row r="153" spans="1:9" ht="18.75" customHeight="1" x14ac:dyDescent="0.2">
      <c r="A153" s="89"/>
      <c r="B153" s="92"/>
      <c r="C153" s="92"/>
      <c r="D153" s="92"/>
      <c r="E153" s="9" t="s">
        <v>94</v>
      </c>
      <c r="F153" s="10">
        <v>1.0085</v>
      </c>
      <c r="G153" s="10">
        <v>60.307609999999997</v>
      </c>
      <c r="H153" s="10">
        <v>0.73150000000000004</v>
      </c>
      <c r="I153" s="10">
        <v>42.250300000000003</v>
      </c>
    </row>
    <row r="154" spans="1:9" ht="18.75" customHeight="1" x14ac:dyDescent="0.2">
      <c r="A154" s="89"/>
      <c r="B154" s="92"/>
      <c r="C154" s="92"/>
      <c r="D154" s="92"/>
      <c r="E154" s="9" t="s">
        <v>144</v>
      </c>
      <c r="F154" s="10">
        <v>1.4E-2</v>
      </c>
      <c r="G154" s="10">
        <v>1.6519999999999999</v>
      </c>
      <c r="H154" s="10">
        <v>1E-3</v>
      </c>
      <c r="I154" s="10">
        <v>0.1</v>
      </c>
    </row>
    <row r="155" spans="1:9" ht="18.75" customHeight="1" x14ac:dyDescent="0.2">
      <c r="A155" s="89"/>
      <c r="B155" s="92"/>
      <c r="C155" s="92"/>
      <c r="D155" s="92"/>
      <c r="E155" s="9" t="s">
        <v>29</v>
      </c>
      <c r="F155" s="10">
        <v>0.1855</v>
      </c>
      <c r="G155" s="10">
        <v>17.93451</v>
      </c>
      <c r="H155" s="10">
        <v>0.14499999999999999</v>
      </c>
      <c r="I155" s="10">
        <v>14.63944</v>
      </c>
    </row>
    <row r="156" spans="1:9" ht="18.75" customHeight="1" x14ac:dyDescent="0.2">
      <c r="A156" s="89"/>
      <c r="B156" s="92"/>
      <c r="C156" s="92"/>
      <c r="D156" s="92"/>
      <c r="E156" s="9" t="s">
        <v>96</v>
      </c>
      <c r="F156" s="10">
        <v>0.17899999999999999</v>
      </c>
      <c r="G156" s="10">
        <v>9.02074</v>
      </c>
      <c r="H156" s="10">
        <v>0.38700000000000001</v>
      </c>
      <c r="I156" s="10">
        <v>19.774999999999999</v>
      </c>
    </row>
    <row r="157" spans="1:9" ht="18.75" customHeight="1" x14ac:dyDescent="0.2">
      <c r="A157" s="89"/>
      <c r="B157" s="92"/>
      <c r="C157" s="92"/>
      <c r="D157" s="92"/>
      <c r="E157" s="9" t="s">
        <v>87</v>
      </c>
      <c r="F157" s="10">
        <v>1.383</v>
      </c>
      <c r="G157" s="10">
        <v>79.334549999999993</v>
      </c>
      <c r="H157" s="10">
        <v>1.857</v>
      </c>
      <c r="I157" s="10">
        <v>101.80226</v>
      </c>
    </row>
    <row r="158" spans="1:9" ht="18.75" customHeight="1" x14ac:dyDescent="0.2">
      <c r="A158" s="89"/>
      <c r="B158" s="92"/>
      <c r="C158" s="92"/>
      <c r="D158" s="92"/>
      <c r="E158" s="9" t="s">
        <v>145</v>
      </c>
      <c r="F158" s="10">
        <v>6.5000000000000002E-2</v>
      </c>
      <c r="G158" s="10">
        <v>9.0250000000000004</v>
      </c>
      <c r="H158" s="10">
        <v>9.9500000000000005E-2</v>
      </c>
      <c r="I158" s="10">
        <v>15.27</v>
      </c>
    </row>
    <row r="159" spans="1:9" ht="18.75" customHeight="1" x14ac:dyDescent="0.2">
      <c r="A159" s="89"/>
      <c r="B159" s="92"/>
      <c r="C159" s="92"/>
      <c r="D159" s="92"/>
      <c r="E159" s="9" t="s">
        <v>100</v>
      </c>
      <c r="F159" s="10">
        <v>1.0765</v>
      </c>
      <c r="G159" s="10">
        <v>15.13993</v>
      </c>
      <c r="H159" s="10">
        <v>1.5249999999999999</v>
      </c>
      <c r="I159" s="10">
        <v>18.296250000000001</v>
      </c>
    </row>
    <row r="160" spans="1:9" ht="18.75" customHeight="1" x14ac:dyDescent="0.2">
      <c r="A160" s="89"/>
      <c r="B160" s="92"/>
      <c r="C160" s="92"/>
      <c r="D160" s="92"/>
      <c r="E160" s="9" t="s">
        <v>106</v>
      </c>
      <c r="F160" s="10">
        <v>2.5135000000000001</v>
      </c>
      <c r="G160" s="10">
        <v>296.61698000000001</v>
      </c>
      <c r="H160" s="10">
        <v>1.2390000000000001</v>
      </c>
      <c r="I160" s="10">
        <v>148.38032000000001</v>
      </c>
    </row>
    <row r="161" spans="1:9" ht="18.75" customHeight="1" x14ac:dyDescent="0.2">
      <c r="A161" s="89"/>
      <c r="B161" s="92"/>
      <c r="C161" s="92"/>
      <c r="D161" s="92"/>
      <c r="E161" s="9" t="s">
        <v>74</v>
      </c>
      <c r="F161" s="10">
        <v>0.44650000000000001</v>
      </c>
      <c r="G161" s="10">
        <v>14.295389999999999</v>
      </c>
      <c r="H161" s="10">
        <v>0.46450000000000002</v>
      </c>
      <c r="I161" s="10">
        <v>14.11026</v>
      </c>
    </row>
    <row r="162" spans="1:9" ht="18.75" customHeight="1" x14ac:dyDescent="0.2">
      <c r="A162" s="89"/>
      <c r="B162" s="92"/>
      <c r="C162" s="92"/>
      <c r="D162" s="92"/>
      <c r="E162" s="9" t="s">
        <v>23</v>
      </c>
      <c r="F162" s="10">
        <v>1.4500000000000001E-2</v>
      </c>
      <c r="G162" s="10">
        <v>0.21306</v>
      </c>
      <c r="H162" s="8"/>
      <c r="I162" s="8"/>
    </row>
    <row r="163" spans="1:9" ht="18.75" customHeight="1" x14ac:dyDescent="0.2">
      <c r="A163" s="89"/>
      <c r="B163" s="92"/>
      <c r="C163" s="92"/>
      <c r="D163" s="92"/>
      <c r="E163" s="9" t="s">
        <v>66</v>
      </c>
      <c r="F163" s="10">
        <v>0.49299999999999999</v>
      </c>
      <c r="G163" s="10">
        <v>37.554290000000002</v>
      </c>
      <c r="H163" s="10">
        <v>0.27150000000000002</v>
      </c>
      <c r="I163" s="10">
        <v>21.13</v>
      </c>
    </row>
    <row r="164" spans="1:9" ht="18.75" customHeight="1" x14ac:dyDescent="0.2">
      <c r="A164" s="89"/>
      <c r="B164" s="92"/>
      <c r="C164" s="92"/>
      <c r="D164" s="92"/>
      <c r="E164" s="9" t="s">
        <v>25</v>
      </c>
      <c r="F164" s="10">
        <v>45.170999999999999</v>
      </c>
      <c r="G164" s="10">
        <v>527.25378000000001</v>
      </c>
      <c r="H164" s="10">
        <v>48.7</v>
      </c>
      <c r="I164" s="10">
        <v>519.78084999999999</v>
      </c>
    </row>
    <row r="165" spans="1:9" ht="18.75" customHeight="1" x14ac:dyDescent="0.2">
      <c r="A165" s="89"/>
      <c r="B165" s="92"/>
      <c r="C165" s="92"/>
      <c r="D165" s="92"/>
      <c r="E165" s="9" t="s">
        <v>146</v>
      </c>
      <c r="F165" s="10">
        <v>6.1589999999999998</v>
      </c>
      <c r="G165" s="10">
        <v>905.77358000000004</v>
      </c>
      <c r="H165" s="10">
        <v>8.0265000000000004</v>
      </c>
      <c r="I165" s="10">
        <v>1117.05159</v>
      </c>
    </row>
    <row r="166" spans="1:9" ht="18.75" customHeight="1" x14ac:dyDescent="0.2">
      <c r="A166" s="89"/>
      <c r="B166" s="92"/>
      <c r="C166" s="92"/>
      <c r="D166" s="92"/>
      <c r="E166" s="9" t="s">
        <v>89</v>
      </c>
      <c r="F166" s="10">
        <v>8.6999999999999994E-2</v>
      </c>
      <c r="G166" s="10">
        <v>1.6190199999999999</v>
      </c>
      <c r="H166" s="10">
        <v>0.157</v>
      </c>
      <c r="I166" s="10">
        <v>2.5635300000000001</v>
      </c>
    </row>
    <row r="167" spans="1:9" ht="18.75" customHeight="1" x14ac:dyDescent="0.2">
      <c r="A167" s="89"/>
      <c r="B167" s="92"/>
      <c r="C167" s="92"/>
      <c r="D167" s="92"/>
      <c r="E167" s="9" t="s">
        <v>9</v>
      </c>
      <c r="F167" s="10">
        <v>68.042500000000004</v>
      </c>
      <c r="G167" s="10">
        <v>4007.15951</v>
      </c>
      <c r="H167" s="10">
        <v>110.738</v>
      </c>
      <c r="I167" s="10">
        <v>6859.2948699999997</v>
      </c>
    </row>
    <row r="168" spans="1:9" ht="18.75" customHeight="1" x14ac:dyDescent="0.2">
      <c r="A168" s="89"/>
      <c r="B168" s="92"/>
      <c r="C168" s="92"/>
      <c r="D168" s="92"/>
      <c r="E168" s="9" t="s">
        <v>104</v>
      </c>
      <c r="F168" s="10">
        <v>4.7500000000000001E-2</v>
      </c>
      <c r="G168" s="10">
        <v>0.50470000000000004</v>
      </c>
      <c r="H168" s="8"/>
      <c r="I168" s="8"/>
    </row>
    <row r="169" spans="1:9" ht="18.75" customHeight="1" x14ac:dyDescent="0.2">
      <c r="A169" s="89"/>
      <c r="B169" s="92"/>
      <c r="C169" s="92"/>
      <c r="D169" s="92"/>
      <c r="E169" s="9" t="s">
        <v>63</v>
      </c>
      <c r="F169" s="10">
        <v>0.40799999999999997</v>
      </c>
      <c r="G169" s="10">
        <v>86.4298</v>
      </c>
      <c r="H169" s="10">
        <v>0.57050000000000001</v>
      </c>
      <c r="I169" s="10">
        <v>122.1618</v>
      </c>
    </row>
    <row r="170" spans="1:9" ht="18.75" customHeight="1" x14ac:dyDescent="0.2">
      <c r="A170" s="89"/>
      <c r="B170" s="92"/>
      <c r="C170" s="92"/>
      <c r="D170" s="92"/>
      <c r="E170" s="9" t="s">
        <v>67</v>
      </c>
      <c r="F170" s="10">
        <v>3.15E-2</v>
      </c>
      <c r="G170" s="10">
        <v>4.2519999999999998</v>
      </c>
      <c r="H170" s="10">
        <v>7.2499999999999995E-2</v>
      </c>
      <c r="I170" s="10">
        <v>12.24227</v>
      </c>
    </row>
    <row r="171" spans="1:9" ht="18.75" customHeight="1" x14ac:dyDescent="0.2">
      <c r="A171" s="89"/>
      <c r="B171" s="92"/>
      <c r="C171" s="92"/>
      <c r="D171" s="92"/>
      <c r="E171" s="9" t="s">
        <v>111</v>
      </c>
      <c r="F171" s="10">
        <v>8.2835000000000001</v>
      </c>
      <c r="G171" s="10">
        <v>168.23070999999999</v>
      </c>
      <c r="H171" s="10">
        <v>14.9275</v>
      </c>
      <c r="I171" s="10">
        <v>319.69992000000002</v>
      </c>
    </row>
    <row r="172" spans="1:9" ht="18.75" customHeight="1" x14ac:dyDescent="0.2">
      <c r="A172" s="89"/>
      <c r="B172" s="92"/>
      <c r="C172" s="92"/>
      <c r="D172" s="92"/>
      <c r="E172" s="9" t="s">
        <v>147</v>
      </c>
      <c r="F172" s="10">
        <v>0.1095</v>
      </c>
      <c r="G172" s="10">
        <v>12.146420000000001</v>
      </c>
      <c r="H172" s="10">
        <v>0.10199999999999999</v>
      </c>
      <c r="I172" s="10">
        <v>9.15</v>
      </c>
    </row>
    <row r="173" spans="1:9" ht="18.75" customHeight="1" x14ac:dyDescent="0.2">
      <c r="A173" s="89"/>
      <c r="B173" s="92"/>
      <c r="C173" s="92"/>
      <c r="D173" s="92"/>
      <c r="E173" s="9" t="s">
        <v>21</v>
      </c>
      <c r="F173" s="10">
        <v>8.7999999999999995E-2</v>
      </c>
      <c r="G173" s="10">
        <v>12.29236</v>
      </c>
      <c r="H173" s="10">
        <v>4.9500000000000002E-2</v>
      </c>
      <c r="I173" s="10">
        <v>5.8570200000000003</v>
      </c>
    </row>
    <row r="174" spans="1:9" ht="18.75" customHeight="1" x14ac:dyDescent="0.2">
      <c r="A174" s="89"/>
      <c r="B174" s="92"/>
      <c r="C174" s="92"/>
      <c r="D174" s="92"/>
      <c r="E174" s="9" t="s">
        <v>88</v>
      </c>
      <c r="F174" s="10">
        <v>6.8500000000000005E-2</v>
      </c>
      <c r="G174" s="10">
        <v>1.9040999999999999</v>
      </c>
      <c r="H174" s="10">
        <v>0.1055</v>
      </c>
      <c r="I174" s="10">
        <v>2.0566499999999999</v>
      </c>
    </row>
    <row r="175" spans="1:9" ht="18.75" customHeight="1" x14ac:dyDescent="0.2">
      <c r="A175" s="89"/>
      <c r="B175" s="92"/>
      <c r="C175" s="92"/>
      <c r="D175" s="92"/>
      <c r="E175" s="9" t="s">
        <v>148</v>
      </c>
      <c r="F175" s="10">
        <v>1.55E-2</v>
      </c>
      <c r="G175" s="10">
        <v>1.28</v>
      </c>
      <c r="H175" s="8"/>
      <c r="I175" s="8"/>
    </row>
    <row r="176" spans="1:9" ht="18.75" customHeight="1" x14ac:dyDescent="0.2">
      <c r="A176" s="89"/>
      <c r="B176" s="92"/>
      <c r="C176" s="92"/>
      <c r="D176" s="92"/>
      <c r="E176" s="9" t="s">
        <v>16</v>
      </c>
      <c r="F176" s="10">
        <v>15.150499999999999</v>
      </c>
      <c r="G176" s="10">
        <v>320.37533999999999</v>
      </c>
      <c r="H176" s="10">
        <v>14.9565</v>
      </c>
      <c r="I176" s="10">
        <v>292.34393</v>
      </c>
    </row>
    <row r="177" spans="1:9" ht="18.75" customHeight="1" x14ac:dyDescent="0.2">
      <c r="A177" s="89"/>
      <c r="B177" s="92"/>
      <c r="C177" s="92"/>
      <c r="D177" s="92"/>
      <c r="E177" s="9" t="s">
        <v>149</v>
      </c>
      <c r="F177" s="10">
        <v>0.89149999999999996</v>
      </c>
      <c r="G177" s="10">
        <v>6.4687299999999999</v>
      </c>
      <c r="H177" s="10">
        <v>0.88500000000000001</v>
      </c>
      <c r="I177" s="10">
        <v>6.2442200000000003</v>
      </c>
    </row>
    <row r="178" spans="1:9" ht="18.75" customHeight="1" x14ac:dyDescent="0.2">
      <c r="A178" s="89"/>
      <c r="B178" s="92"/>
      <c r="C178" s="92"/>
      <c r="D178" s="92"/>
      <c r="E178" s="9" t="s">
        <v>118</v>
      </c>
      <c r="F178" s="10">
        <v>7.5265000000000004</v>
      </c>
      <c r="G178" s="10">
        <v>184.94246999999999</v>
      </c>
      <c r="H178" s="10">
        <v>6.4580000000000002</v>
      </c>
      <c r="I178" s="10">
        <v>170.90708000000001</v>
      </c>
    </row>
    <row r="179" spans="1:9" ht="18.75" customHeight="1" x14ac:dyDescent="0.2">
      <c r="A179" s="89"/>
      <c r="B179" s="92"/>
      <c r="C179" s="92"/>
      <c r="D179" s="92"/>
      <c r="E179" s="9" t="s">
        <v>14</v>
      </c>
      <c r="F179" s="10">
        <v>3.2500000000000001E-2</v>
      </c>
      <c r="G179" s="10">
        <v>0.40381</v>
      </c>
      <c r="H179" s="8"/>
      <c r="I179" s="8"/>
    </row>
    <row r="180" spans="1:9" ht="18.75" customHeight="1" x14ac:dyDescent="0.2">
      <c r="A180" s="89"/>
      <c r="B180" s="92"/>
      <c r="C180" s="92"/>
      <c r="D180" s="92"/>
      <c r="E180" s="9" t="s">
        <v>8</v>
      </c>
      <c r="F180" s="10">
        <v>7.2205000000000004</v>
      </c>
      <c r="G180" s="10">
        <v>234.66784000000001</v>
      </c>
      <c r="H180" s="10">
        <v>7.359</v>
      </c>
      <c r="I180" s="10">
        <v>252.15880000000001</v>
      </c>
    </row>
    <row r="181" spans="1:9" ht="18.75" customHeight="1" x14ac:dyDescent="0.2">
      <c r="A181" s="89"/>
      <c r="B181" s="92"/>
      <c r="C181" s="92"/>
      <c r="D181" s="92"/>
      <c r="E181" s="9" t="s">
        <v>117</v>
      </c>
      <c r="F181" s="10">
        <v>5.2499999999999998E-2</v>
      </c>
      <c r="G181" s="10">
        <v>7.7779999999999996</v>
      </c>
      <c r="H181" s="10">
        <v>6.3500000000000001E-2</v>
      </c>
      <c r="I181" s="10">
        <v>8.5977899999999998</v>
      </c>
    </row>
    <row r="182" spans="1:9" ht="18.75" customHeight="1" x14ac:dyDescent="0.2">
      <c r="A182" s="89"/>
      <c r="B182" s="92"/>
      <c r="C182" s="92"/>
      <c r="D182" s="92"/>
      <c r="E182" s="9" t="s">
        <v>18</v>
      </c>
      <c r="F182" s="8"/>
      <c r="G182" s="8"/>
      <c r="H182" s="10">
        <v>2.4E-2</v>
      </c>
      <c r="I182" s="10">
        <v>0.374</v>
      </c>
    </row>
    <row r="183" spans="1:9" ht="18.75" customHeight="1" x14ac:dyDescent="0.2">
      <c r="A183" s="89"/>
      <c r="B183" s="92"/>
      <c r="C183" s="92"/>
      <c r="D183" s="92"/>
      <c r="E183" s="9" t="s">
        <v>119</v>
      </c>
      <c r="F183" s="10">
        <v>1.1595</v>
      </c>
      <c r="G183" s="10">
        <v>21.979600000000001</v>
      </c>
      <c r="H183" s="10">
        <v>1.5640000000000001</v>
      </c>
      <c r="I183" s="10">
        <v>26.919039999999999</v>
      </c>
    </row>
    <row r="184" spans="1:9" ht="18.75" customHeight="1" x14ac:dyDescent="0.2">
      <c r="A184" s="89"/>
      <c r="B184" s="92"/>
      <c r="C184" s="92"/>
      <c r="D184" s="92"/>
      <c r="E184" s="9" t="s">
        <v>150</v>
      </c>
      <c r="F184" s="10">
        <v>4.0025000000000004</v>
      </c>
      <c r="G184" s="10">
        <v>312.22381999999999</v>
      </c>
      <c r="H184" s="10">
        <v>4.9219999999999997</v>
      </c>
      <c r="I184" s="10">
        <v>365.42696000000001</v>
      </c>
    </row>
    <row r="185" spans="1:9" ht="18.75" customHeight="1" x14ac:dyDescent="0.2">
      <c r="A185" s="89"/>
      <c r="B185" s="92"/>
      <c r="C185" s="92"/>
      <c r="D185" s="92"/>
      <c r="E185" s="9" t="s">
        <v>107</v>
      </c>
      <c r="F185" s="10">
        <v>6.0220000000000002</v>
      </c>
      <c r="G185" s="10">
        <v>252.93792999999999</v>
      </c>
      <c r="H185" s="10">
        <v>6.6710000000000003</v>
      </c>
      <c r="I185" s="10">
        <v>230.12813</v>
      </c>
    </row>
    <row r="186" spans="1:9" ht="18.75" customHeight="1" x14ac:dyDescent="0.2">
      <c r="A186" s="89"/>
      <c r="B186" s="92"/>
      <c r="C186" s="92"/>
      <c r="D186" s="92"/>
      <c r="E186" s="9" t="s">
        <v>86</v>
      </c>
      <c r="F186" s="10">
        <v>4.0000000000000001E-3</v>
      </c>
      <c r="G186" s="10">
        <v>6.9190000000000002E-2</v>
      </c>
      <c r="H186" s="8"/>
      <c r="I186" s="8"/>
    </row>
    <row r="187" spans="1:9" ht="18.75" customHeight="1" x14ac:dyDescent="0.2">
      <c r="A187" s="89"/>
      <c r="B187" s="92"/>
      <c r="C187" s="92"/>
      <c r="D187" s="92"/>
      <c r="E187" s="9" t="s">
        <v>64</v>
      </c>
      <c r="F187" s="8"/>
      <c r="G187" s="8"/>
      <c r="H187" s="10">
        <v>1.0999999999999999E-2</v>
      </c>
      <c r="I187" s="10">
        <v>1.4797199999999999</v>
      </c>
    </row>
    <row r="188" spans="1:9" ht="18.75" customHeight="1" x14ac:dyDescent="0.2">
      <c r="A188" s="89"/>
      <c r="B188" s="92"/>
      <c r="C188" s="92"/>
      <c r="D188" s="91" t="s">
        <v>44</v>
      </c>
      <c r="E188" s="9" t="s">
        <v>151</v>
      </c>
      <c r="F188" s="10">
        <v>9.7165199999999992</v>
      </c>
      <c r="G188" s="10">
        <v>1122.9267199999999</v>
      </c>
      <c r="H188" s="10">
        <v>14.826499999999999</v>
      </c>
      <c r="I188" s="10">
        <v>1580.4289799999999</v>
      </c>
    </row>
    <row r="189" spans="1:9" ht="18.75" customHeight="1" x14ac:dyDescent="0.2">
      <c r="A189" s="89"/>
      <c r="B189" s="92"/>
      <c r="C189" s="92"/>
      <c r="D189" s="92"/>
      <c r="E189" s="9" t="s">
        <v>152</v>
      </c>
      <c r="F189" s="10">
        <v>4.9264999999999999</v>
      </c>
      <c r="G189" s="10">
        <v>289.46489000000003</v>
      </c>
      <c r="H189" s="10">
        <v>4.9359999999999999</v>
      </c>
      <c r="I189" s="10">
        <v>253.37539000000001</v>
      </c>
    </row>
    <row r="190" spans="1:9" ht="18.75" customHeight="1" x14ac:dyDescent="0.2">
      <c r="A190" s="89"/>
      <c r="B190" s="92"/>
      <c r="C190" s="92"/>
      <c r="D190" s="92"/>
      <c r="E190" s="9" t="s">
        <v>153</v>
      </c>
      <c r="F190" s="10">
        <v>413.44198999999998</v>
      </c>
      <c r="G190" s="10">
        <v>42445.050999999999</v>
      </c>
      <c r="H190" s="10">
        <v>404.84300000000002</v>
      </c>
      <c r="I190" s="10">
        <v>34863.21256</v>
      </c>
    </row>
    <row r="191" spans="1:9" ht="18.75" customHeight="1" x14ac:dyDescent="0.2">
      <c r="A191" s="89"/>
      <c r="B191" s="92"/>
      <c r="C191" s="92"/>
      <c r="D191" s="92"/>
      <c r="E191" s="9" t="s">
        <v>47</v>
      </c>
      <c r="F191" s="10">
        <v>0.13300000000000001</v>
      </c>
      <c r="G191" s="10">
        <v>3.3569599999999999</v>
      </c>
      <c r="H191" s="8"/>
      <c r="I191" s="8"/>
    </row>
    <row r="192" spans="1:9" ht="18.75" customHeight="1" x14ac:dyDescent="0.2">
      <c r="A192" s="89"/>
      <c r="B192" s="92"/>
      <c r="C192" s="92"/>
      <c r="D192" s="91" t="s">
        <v>51</v>
      </c>
      <c r="E192" s="9" t="s">
        <v>136</v>
      </c>
      <c r="F192" s="10">
        <v>0.72150000000000003</v>
      </c>
      <c r="G192" s="10">
        <v>131.53942000000001</v>
      </c>
      <c r="H192" s="10">
        <v>0.88649999999999995</v>
      </c>
      <c r="I192" s="10">
        <v>165.62836999999999</v>
      </c>
    </row>
    <row r="193" spans="1:9" ht="18.75" customHeight="1" x14ac:dyDescent="0.2">
      <c r="A193" s="89"/>
      <c r="B193" s="92"/>
      <c r="C193" s="92"/>
      <c r="D193" s="92"/>
      <c r="E193" s="9" t="s">
        <v>137</v>
      </c>
      <c r="F193" s="10">
        <v>0.38200000000000001</v>
      </c>
      <c r="G193" s="10">
        <v>81.281120000000001</v>
      </c>
      <c r="H193" s="10">
        <v>1.0505</v>
      </c>
      <c r="I193" s="10">
        <v>271.64019999999999</v>
      </c>
    </row>
    <row r="194" spans="1:9" ht="18.75" customHeight="1" x14ac:dyDescent="0.2">
      <c r="A194" s="89"/>
      <c r="B194" s="92"/>
      <c r="C194" s="92"/>
      <c r="D194" s="91" t="s">
        <v>33</v>
      </c>
      <c r="E194" s="9" t="s">
        <v>131</v>
      </c>
      <c r="F194" s="10">
        <v>4.133</v>
      </c>
      <c r="G194" s="10">
        <v>32.459760000000003</v>
      </c>
      <c r="H194" s="10">
        <v>5.0884999999999998</v>
      </c>
      <c r="I194" s="10">
        <v>32.140450000000001</v>
      </c>
    </row>
    <row r="195" spans="1:9" ht="18.75" customHeight="1" x14ac:dyDescent="0.2">
      <c r="A195" s="89"/>
      <c r="B195" s="92"/>
      <c r="C195" s="92"/>
      <c r="D195" s="92"/>
      <c r="E195" s="9" t="s">
        <v>41</v>
      </c>
      <c r="F195" s="10">
        <v>0.72350000000000003</v>
      </c>
      <c r="G195" s="10">
        <v>6.4846599999999999</v>
      </c>
      <c r="H195" s="10">
        <v>0.47749999999999998</v>
      </c>
      <c r="I195" s="10">
        <v>4.5227700000000004</v>
      </c>
    </row>
    <row r="196" spans="1:9" ht="18.75" customHeight="1" x14ac:dyDescent="0.2">
      <c r="A196" s="89"/>
      <c r="B196" s="92"/>
      <c r="C196" s="92"/>
      <c r="D196" s="92"/>
      <c r="E196" s="9" t="s">
        <v>135</v>
      </c>
      <c r="F196" s="10">
        <v>2.2294999999999998</v>
      </c>
      <c r="G196" s="10">
        <v>27.518619999999999</v>
      </c>
      <c r="H196" s="10">
        <v>1.9410000000000001</v>
      </c>
      <c r="I196" s="10">
        <v>34.575150000000001</v>
      </c>
    </row>
    <row r="197" spans="1:9" ht="18.75" customHeight="1" x14ac:dyDescent="0.2">
      <c r="A197" s="89"/>
      <c r="B197" s="92"/>
      <c r="C197" s="92"/>
      <c r="D197" s="92"/>
      <c r="E197" s="9" t="s">
        <v>39</v>
      </c>
      <c r="F197" s="10">
        <v>0.20949999999999999</v>
      </c>
      <c r="G197" s="10">
        <v>8.9921500000000005</v>
      </c>
      <c r="H197" s="10">
        <v>8.5999999999999993E-2</v>
      </c>
      <c r="I197" s="10">
        <v>6.3330000000000002</v>
      </c>
    </row>
    <row r="198" spans="1:9" ht="18.75" customHeight="1" x14ac:dyDescent="0.2">
      <c r="A198" s="90"/>
      <c r="B198" s="92"/>
      <c r="C198" s="92"/>
      <c r="D198" s="9" t="s">
        <v>154</v>
      </c>
      <c r="E198" s="9" t="s">
        <v>155</v>
      </c>
      <c r="F198" s="10">
        <v>1207.038</v>
      </c>
      <c r="G198" s="10">
        <v>3621.114</v>
      </c>
      <c r="H198" s="10">
        <v>1109.8969999999999</v>
      </c>
      <c r="I198" s="10">
        <v>3329.6909999999998</v>
      </c>
    </row>
    <row r="199" spans="1:9" ht="18.75" customHeight="1" x14ac:dyDescent="0.2">
      <c r="A199" s="88" t="s">
        <v>820</v>
      </c>
      <c r="B199" s="91" t="s">
        <v>156</v>
      </c>
      <c r="C199" s="91" t="s">
        <v>5</v>
      </c>
      <c r="D199" s="91" t="s">
        <v>6</v>
      </c>
      <c r="E199" s="9" t="s">
        <v>81</v>
      </c>
      <c r="F199" s="10">
        <v>0.24399999999999999</v>
      </c>
      <c r="G199" s="10">
        <v>43.520499999999998</v>
      </c>
      <c r="H199" s="10">
        <v>0.55549999999999999</v>
      </c>
      <c r="I199" s="10">
        <v>108.95155</v>
      </c>
    </row>
    <row r="200" spans="1:9" ht="18.75" customHeight="1" x14ac:dyDescent="0.2">
      <c r="A200" s="89"/>
      <c r="B200" s="92"/>
      <c r="C200" s="92"/>
      <c r="D200" s="92"/>
      <c r="E200" s="9" t="s">
        <v>157</v>
      </c>
      <c r="F200" s="10">
        <v>7.4625000000000004</v>
      </c>
      <c r="G200" s="10">
        <v>90.513000000000005</v>
      </c>
      <c r="H200" s="10">
        <v>0.91949999999999998</v>
      </c>
      <c r="I200" s="10">
        <v>12.2445</v>
      </c>
    </row>
    <row r="201" spans="1:9" ht="18.75" customHeight="1" x14ac:dyDescent="0.2">
      <c r="A201" s="89"/>
      <c r="B201" s="92"/>
      <c r="C201" s="92"/>
      <c r="D201" s="92"/>
      <c r="E201" s="9" t="s">
        <v>101</v>
      </c>
      <c r="F201" s="10">
        <v>1.089</v>
      </c>
      <c r="G201" s="10">
        <v>66.751999999999995</v>
      </c>
      <c r="H201" s="10">
        <v>2.52</v>
      </c>
      <c r="I201" s="10">
        <v>61.282499999999999</v>
      </c>
    </row>
    <row r="202" spans="1:9" ht="18.75" customHeight="1" x14ac:dyDescent="0.2">
      <c r="A202" s="89"/>
      <c r="B202" s="92"/>
      <c r="C202" s="92"/>
      <c r="D202" s="92"/>
      <c r="E202" s="9" t="s">
        <v>102</v>
      </c>
      <c r="F202" s="10">
        <v>22.3445</v>
      </c>
      <c r="G202" s="10">
        <v>900.65250000000003</v>
      </c>
      <c r="H202" s="10">
        <v>93.793000000000006</v>
      </c>
      <c r="I202" s="10">
        <v>3162.76026</v>
      </c>
    </row>
    <row r="203" spans="1:9" ht="18.75" customHeight="1" x14ac:dyDescent="0.2">
      <c r="A203" s="89"/>
      <c r="B203" s="92"/>
      <c r="C203" s="92"/>
      <c r="D203" s="92"/>
      <c r="E203" s="9" t="s">
        <v>67</v>
      </c>
      <c r="F203" s="10">
        <v>0.23599999999999999</v>
      </c>
      <c r="G203" s="10">
        <v>41.706000000000003</v>
      </c>
      <c r="H203" s="10">
        <v>0.34150000000000003</v>
      </c>
      <c r="I203" s="10">
        <v>54.307499999999997</v>
      </c>
    </row>
    <row r="204" spans="1:9" ht="18.75" customHeight="1" x14ac:dyDescent="0.2">
      <c r="A204" s="89"/>
      <c r="B204" s="92"/>
      <c r="C204" s="92"/>
      <c r="D204" s="92"/>
      <c r="E204" s="9" t="s">
        <v>158</v>
      </c>
      <c r="F204" s="10">
        <v>1.0245</v>
      </c>
      <c r="G204" s="10">
        <v>10.56033</v>
      </c>
      <c r="H204" s="10">
        <v>9.2999999999999999E-2</v>
      </c>
      <c r="I204" s="10">
        <v>0.83499999999999996</v>
      </c>
    </row>
    <row r="205" spans="1:9" ht="18.75" customHeight="1" x14ac:dyDescent="0.2">
      <c r="A205" s="89"/>
      <c r="B205" s="92"/>
      <c r="C205" s="92"/>
      <c r="D205" s="92"/>
      <c r="E205" s="9" t="s">
        <v>159</v>
      </c>
      <c r="F205" s="10">
        <v>2.5880000000000001</v>
      </c>
      <c r="G205" s="10">
        <v>251.89603</v>
      </c>
      <c r="H205" s="10">
        <v>4.3840000000000003</v>
      </c>
      <c r="I205" s="10">
        <v>388.59499</v>
      </c>
    </row>
    <row r="206" spans="1:9" ht="18.75" customHeight="1" x14ac:dyDescent="0.2">
      <c r="A206" s="89"/>
      <c r="B206" s="92"/>
      <c r="C206" s="92"/>
      <c r="D206" s="92"/>
      <c r="E206" s="9" t="s">
        <v>160</v>
      </c>
      <c r="F206" s="10">
        <v>73.125</v>
      </c>
      <c r="G206" s="10">
        <v>1752.9949999999999</v>
      </c>
      <c r="H206" s="10">
        <v>58.844999999999999</v>
      </c>
      <c r="I206" s="10">
        <v>1461.69</v>
      </c>
    </row>
    <row r="207" spans="1:9" ht="18.75" customHeight="1" x14ac:dyDescent="0.2">
      <c r="A207" s="89"/>
      <c r="B207" s="92"/>
      <c r="C207" s="92"/>
      <c r="D207" s="92"/>
      <c r="E207" s="9" t="s">
        <v>100</v>
      </c>
      <c r="F207" s="10">
        <v>348.99349999999998</v>
      </c>
      <c r="G207" s="10">
        <v>3212.375</v>
      </c>
      <c r="H207" s="10">
        <v>321.52600000000001</v>
      </c>
      <c r="I207" s="10">
        <v>2691.8860300000001</v>
      </c>
    </row>
    <row r="208" spans="1:9" ht="18.75" customHeight="1" x14ac:dyDescent="0.2">
      <c r="A208" s="89"/>
      <c r="B208" s="92"/>
      <c r="C208" s="92"/>
      <c r="D208" s="92"/>
      <c r="E208" s="9" t="s">
        <v>146</v>
      </c>
      <c r="F208" s="10">
        <v>32.5015</v>
      </c>
      <c r="G208" s="10">
        <v>2919.6457599999999</v>
      </c>
      <c r="H208" s="10">
        <v>31.851500000000001</v>
      </c>
      <c r="I208" s="10">
        <v>2785.5079999999998</v>
      </c>
    </row>
    <row r="209" spans="1:9" ht="18.75" customHeight="1" x14ac:dyDescent="0.2">
      <c r="A209" s="89"/>
      <c r="B209" s="92"/>
      <c r="C209" s="92"/>
      <c r="D209" s="92"/>
      <c r="E209" s="9" t="s">
        <v>85</v>
      </c>
      <c r="F209" s="10">
        <v>209.833</v>
      </c>
      <c r="G209" s="10">
        <v>3209.0259299999998</v>
      </c>
      <c r="H209" s="10">
        <v>221.44900000000001</v>
      </c>
      <c r="I209" s="10">
        <v>3517.3670000000002</v>
      </c>
    </row>
    <row r="210" spans="1:9" ht="18.75" customHeight="1" x14ac:dyDescent="0.2">
      <c r="A210" s="89"/>
      <c r="B210" s="92"/>
      <c r="C210" s="92"/>
      <c r="D210" s="92"/>
      <c r="E210" s="9" t="s">
        <v>161</v>
      </c>
      <c r="F210" s="10">
        <v>44.951999999999998</v>
      </c>
      <c r="G210" s="10">
        <v>2368.7672600000001</v>
      </c>
      <c r="H210" s="10">
        <v>34.468000000000004</v>
      </c>
      <c r="I210" s="10">
        <v>1941.1832899999999</v>
      </c>
    </row>
    <row r="211" spans="1:9" ht="18.75" customHeight="1" x14ac:dyDescent="0.2">
      <c r="A211" s="89"/>
      <c r="B211" s="92"/>
      <c r="C211" s="92"/>
      <c r="D211" s="92"/>
      <c r="E211" s="9" t="s">
        <v>61</v>
      </c>
      <c r="F211" s="10">
        <v>29.2285</v>
      </c>
      <c r="G211" s="10">
        <v>2399.7429099999999</v>
      </c>
      <c r="H211" s="10">
        <v>30.251999999999999</v>
      </c>
      <c r="I211" s="10">
        <v>2898.6957200000002</v>
      </c>
    </row>
    <row r="212" spans="1:9" ht="18.75" customHeight="1" x14ac:dyDescent="0.2">
      <c r="A212" s="89"/>
      <c r="B212" s="92"/>
      <c r="C212" s="92"/>
      <c r="D212" s="92"/>
      <c r="E212" s="9" t="s">
        <v>162</v>
      </c>
      <c r="F212" s="10">
        <v>15.315</v>
      </c>
      <c r="G212" s="10">
        <v>173.71</v>
      </c>
      <c r="H212" s="10">
        <v>18.1905</v>
      </c>
      <c r="I212" s="10">
        <v>184.3425</v>
      </c>
    </row>
    <row r="213" spans="1:9" ht="18.75" customHeight="1" x14ac:dyDescent="0.2">
      <c r="A213" s="89"/>
      <c r="B213" s="92"/>
      <c r="C213" s="92"/>
      <c r="D213" s="92"/>
      <c r="E213" s="9" t="s">
        <v>23</v>
      </c>
      <c r="F213" s="10">
        <v>108.5095</v>
      </c>
      <c r="G213" s="10">
        <v>1718.4571100000001</v>
      </c>
      <c r="H213" s="10">
        <v>70.433499999999995</v>
      </c>
      <c r="I213" s="10">
        <v>1096.3875800000001</v>
      </c>
    </row>
    <row r="214" spans="1:9" ht="18.75" customHeight="1" x14ac:dyDescent="0.2">
      <c r="A214" s="89"/>
      <c r="B214" s="92"/>
      <c r="C214" s="92"/>
      <c r="D214" s="92"/>
      <c r="E214" s="9" t="s">
        <v>94</v>
      </c>
      <c r="F214" s="10">
        <v>16.847000000000001</v>
      </c>
      <c r="G214" s="10">
        <v>319.60660999999999</v>
      </c>
      <c r="H214" s="10">
        <v>5.3090000000000002</v>
      </c>
      <c r="I214" s="10">
        <v>118.4316</v>
      </c>
    </row>
    <row r="215" spans="1:9" ht="18.75" customHeight="1" x14ac:dyDescent="0.2">
      <c r="A215" s="89"/>
      <c r="B215" s="92"/>
      <c r="C215" s="92"/>
      <c r="D215" s="92"/>
      <c r="E215" s="9" t="s">
        <v>163</v>
      </c>
      <c r="F215" s="10">
        <v>146.8135</v>
      </c>
      <c r="G215" s="10">
        <v>8141.2087199999996</v>
      </c>
      <c r="H215" s="10">
        <v>103.75149999999999</v>
      </c>
      <c r="I215" s="10">
        <v>6279.8474999999999</v>
      </c>
    </row>
    <row r="216" spans="1:9" ht="18.75" customHeight="1" x14ac:dyDescent="0.2">
      <c r="A216" s="89"/>
      <c r="B216" s="92"/>
      <c r="C216" s="92"/>
      <c r="D216" s="92"/>
      <c r="E216" s="9" t="s">
        <v>164</v>
      </c>
      <c r="F216" s="10">
        <v>0.49399999999999999</v>
      </c>
      <c r="G216" s="10">
        <v>42.638500000000001</v>
      </c>
      <c r="H216" s="10">
        <v>0.49199999999999999</v>
      </c>
      <c r="I216" s="10">
        <v>39.964500000000001</v>
      </c>
    </row>
    <row r="217" spans="1:9" ht="18.75" customHeight="1" x14ac:dyDescent="0.2">
      <c r="A217" s="89"/>
      <c r="B217" s="92"/>
      <c r="C217" s="92"/>
      <c r="D217" s="92"/>
      <c r="E217" s="9" t="s">
        <v>14</v>
      </c>
      <c r="F217" s="10">
        <v>1758.5160000000001</v>
      </c>
      <c r="G217" s="10">
        <v>16712.837459999999</v>
      </c>
      <c r="H217" s="10">
        <v>957.0095</v>
      </c>
      <c r="I217" s="10">
        <v>10357.270039999999</v>
      </c>
    </row>
    <row r="218" spans="1:9" ht="18.75" customHeight="1" x14ac:dyDescent="0.2">
      <c r="A218" s="89"/>
      <c r="B218" s="92"/>
      <c r="C218" s="92"/>
      <c r="D218" s="92"/>
      <c r="E218" s="9" t="s">
        <v>149</v>
      </c>
      <c r="F218" s="10">
        <v>142.09200000000001</v>
      </c>
      <c r="G218" s="10">
        <v>1174.4970000000001</v>
      </c>
      <c r="H218" s="10">
        <v>105.1315</v>
      </c>
      <c r="I218" s="10">
        <v>772.8605</v>
      </c>
    </row>
    <row r="219" spans="1:9" ht="18.75" customHeight="1" x14ac:dyDescent="0.2">
      <c r="A219" s="89"/>
      <c r="B219" s="92"/>
      <c r="C219" s="92"/>
      <c r="D219" s="92"/>
      <c r="E219" s="9" t="s">
        <v>165</v>
      </c>
      <c r="F219" s="10">
        <v>16.82</v>
      </c>
      <c r="G219" s="10">
        <v>300.69162</v>
      </c>
      <c r="H219" s="10">
        <v>16.175000000000001</v>
      </c>
      <c r="I219" s="10">
        <v>238.39188999999999</v>
      </c>
    </row>
    <row r="220" spans="1:9" ht="18.75" customHeight="1" x14ac:dyDescent="0.2">
      <c r="A220" s="89"/>
      <c r="B220" s="92"/>
      <c r="C220" s="92"/>
      <c r="D220" s="92"/>
      <c r="E220" s="9" t="s">
        <v>97</v>
      </c>
      <c r="F220" s="10">
        <v>12.13</v>
      </c>
      <c r="G220" s="10">
        <v>532.56973000000005</v>
      </c>
      <c r="H220" s="10">
        <v>8.6084999999999994</v>
      </c>
      <c r="I220" s="10">
        <v>350.97145999999998</v>
      </c>
    </row>
    <row r="221" spans="1:9" ht="18.75" customHeight="1" x14ac:dyDescent="0.2">
      <c r="A221" s="89"/>
      <c r="B221" s="92"/>
      <c r="C221" s="92"/>
      <c r="D221" s="92"/>
      <c r="E221" s="9" t="s">
        <v>166</v>
      </c>
      <c r="F221" s="10">
        <v>2.3304999999999998</v>
      </c>
      <c r="G221" s="10">
        <v>28.465</v>
      </c>
      <c r="H221" s="10">
        <v>1.0235000000000001</v>
      </c>
      <c r="I221" s="10">
        <v>8.7795000000000005</v>
      </c>
    </row>
    <row r="222" spans="1:9" ht="18.75" customHeight="1" x14ac:dyDescent="0.2">
      <c r="A222" s="89"/>
      <c r="B222" s="92"/>
      <c r="C222" s="92"/>
      <c r="D222" s="92"/>
      <c r="E222" s="9" t="s">
        <v>167</v>
      </c>
      <c r="F222" s="10">
        <v>19.260000000000002</v>
      </c>
      <c r="G222" s="10">
        <v>222.64699999999999</v>
      </c>
      <c r="H222" s="10">
        <v>11.692500000000001</v>
      </c>
      <c r="I222" s="10">
        <v>126.372</v>
      </c>
    </row>
    <row r="223" spans="1:9" ht="18.75" customHeight="1" x14ac:dyDescent="0.2">
      <c r="A223" s="89"/>
      <c r="B223" s="92"/>
      <c r="C223" s="92"/>
      <c r="D223" s="92"/>
      <c r="E223" s="9" t="s">
        <v>168</v>
      </c>
      <c r="F223" s="10">
        <v>22.062999999999999</v>
      </c>
      <c r="G223" s="10">
        <v>1323.09728</v>
      </c>
      <c r="H223" s="10">
        <v>23.502500000000001</v>
      </c>
      <c r="I223" s="10">
        <v>1221.8236099999999</v>
      </c>
    </row>
    <row r="224" spans="1:9" ht="18.75" customHeight="1" x14ac:dyDescent="0.2">
      <c r="A224" s="89"/>
      <c r="B224" s="92"/>
      <c r="C224" s="92"/>
      <c r="D224" s="92"/>
      <c r="E224" s="9" t="s">
        <v>74</v>
      </c>
      <c r="F224" s="10">
        <v>589.84500000000003</v>
      </c>
      <c r="G224" s="10">
        <v>9200.66</v>
      </c>
      <c r="H224" s="10">
        <v>599.93650000000002</v>
      </c>
      <c r="I224" s="10">
        <v>9061.9949799999995</v>
      </c>
    </row>
    <row r="225" spans="1:9" ht="18.75" customHeight="1" x14ac:dyDescent="0.2">
      <c r="A225" s="89"/>
      <c r="B225" s="92"/>
      <c r="C225" s="92"/>
      <c r="D225" s="92"/>
      <c r="E225" s="9" t="s">
        <v>143</v>
      </c>
      <c r="F225" s="10">
        <v>40.534500000000001</v>
      </c>
      <c r="G225" s="10">
        <v>654.77750000000003</v>
      </c>
      <c r="H225" s="10">
        <v>37.299999999999997</v>
      </c>
      <c r="I225" s="10">
        <v>667.24699999999996</v>
      </c>
    </row>
    <row r="226" spans="1:9" ht="18.75" customHeight="1" x14ac:dyDescent="0.2">
      <c r="A226" s="89"/>
      <c r="B226" s="92"/>
      <c r="C226" s="92"/>
      <c r="D226" s="92"/>
      <c r="E226" s="9" t="s">
        <v>169</v>
      </c>
      <c r="F226" s="10">
        <v>426.84050000000002</v>
      </c>
      <c r="G226" s="10">
        <v>5835.1529499999997</v>
      </c>
      <c r="H226" s="10">
        <v>355.25650000000002</v>
      </c>
      <c r="I226" s="10">
        <v>4523.0172499999999</v>
      </c>
    </row>
    <row r="227" spans="1:9" ht="18.75" customHeight="1" x14ac:dyDescent="0.2">
      <c r="A227" s="89"/>
      <c r="B227" s="92"/>
      <c r="C227" s="92"/>
      <c r="D227" s="92"/>
      <c r="E227" s="9" t="s">
        <v>87</v>
      </c>
      <c r="F227" s="10">
        <v>415.27199999999999</v>
      </c>
      <c r="G227" s="10">
        <v>7081.1898600000004</v>
      </c>
      <c r="H227" s="10">
        <v>311.4425</v>
      </c>
      <c r="I227" s="10">
        <v>5354.2893400000003</v>
      </c>
    </row>
    <row r="228" spans="1:9" ht="18.75" customHeight="1" x14ac:dyDescent="0.2">
      <c r="A228" s="89"/>
      <c r="B228" s="92"/>
      <c r="C228" s="92"/>
      <c r="D228" s="92"/>
      <c r="E228" s="9" t="s">
        <v>120</v>
      </c>
      <c r="F228" s="10">
        <v>148.672</v>
      </c>
      <c r="G228" s="10">
        <v>3254.913</v>
      </c>
      <c r="H228" s="10">
        <v>114.0835</v>
      </c>
      <c r="I228" s="10">
        <v>1976.3309999999999</v>
      </c>
    </row>
    <row r="229" spans="1:9" ht="18.75" customHeight="1" x14ac:dyDescent="0.2">
      <c r="A229" s="89"/>
      <c r="B229" s="92"/>
      <c r="C229" s="92"/>
      <c r="D229" s="92"/>
      <c r="E229" s="9" t="s">
        <v>18</v>
      </c>
      <c r="F229" s="10">
        <v>62.77</v>
      </c>
      <c r="G229" s="10">
        <v>807.625</v>
      </c>
      <c r="H229" s="10">
        <v>39.749000000000002</v>
      </c>
      <c r="I229" s="10">
        <v>565.85749999999996</v>
      </c>
    </row>
    <row r="230" spans="1:9" ht="18.75" customHeight="1" x14ac:dyDescent="0.2">
      <c r="A230" s="89"/>
      <c r="B230" s="92"/>
      <c r="C230" s="92"/>
      <c r="D230" s="92"/>
      <c r="E230" s="9" t="s">
        <v>17</v>
      </c>
      <c r="F230" s="10">
        <v>1263.3744999999999</v>
      </c>
      <c r="G230" s="10">
        <v>16507.97</v>
      </c>
      <c r="H230" s="10">
        <v>1177.057</v>
      </c>
      <c r="I230" s="10">
        <v>14589.96063</v>
      </c>
    </row>
    <row r="231" spans="1:9" ht="18.75" customHeight="1" x14ac:dyDescent="0.2">
      <c r="A231" s="89"/>
      <c r="B231" s="92"/>
      <c r="C231" s="92"/>
      <c r="D231" s="92"/>
      <c r="E231" s="9" t="s">
        <v>170</v>
      </c>
      <c r="F231" s="10">
        <v>3.86</v>
      </c>
      <c r="G231" s="10">
        <v>71.484999999999999</v>
      </c>
      <c r="H231" s="10">
        <v>6.3574999999999999</v>
      </c>
      <c r="I231" s="10">
        <v>122.67749999999999</v>
      </c>
    </row>
    <row r="232" spans="1:9" ht="18.75" customHeight="1" x14ac:dyDescent="0.2">
      <c r="A232" s="89"/>
      <c r="B232" s="92"/>
      <c r="C232" s="92"/>
      <c r="D232" s="92"/>
      <c r="E232" s="9" t="s">
        <v>65</v>
      </c>
      <c r="F232" s="10">
        <v>2.1999999999999999E-2</v>
      </c>
      <c r="G232" s="10">
        <v>0.68293000000000004</v>
      </c>
      <c r="H232" s="10">
        <v>0.29399999999999998</v>
      </c>
      <c r="I232" s="10">
        <v>8.6024999999999991</v>
      </c>
    </row>
    <row r="233" spans="1:9" ht="18.75" customHeight="1" x14ac:dyDescent="0.2">
      <c r="A233" s="89"/>
      <c r="B233" s="92"/>
      <c r="C233" s="92"/>
      <c r="D233" s="92"/>
      <c r="E233" s="9" t="s">
        <v>89</v>
      </c>
      <c r="F233" s="10">
        <v>0.48699999999999999</v>
      </c>
      <c r="G233" s="10">
        <v>6.734</v>
      </c>
      <c r="H233" s="10">
        <v>0.19850000000000001</v>
      </c>
      <c r="I233" s="10">
        <v>1.8</v>
      </c>
    </row>
    <row r="234" spans="1:9" ht="18.75" customHeight="1" x14ac:dyDescent="0.2">
      <c r="A234" s="89"/>
      <c r="B234" s="92"/>
      <c r="C234" s="92"/>
      <c r="D234" s="92"/>
      <c r="E234" s="9" t="s">
        <v>171</v>
      </c>
      <c r="F234" s="10">
        <v>25.442499999999999</v>
      </c>
      <c r="G234" s="10">
        <v>291.69299999999998</v>
      </c>
      <c r="H234" s="10">
        <v>59.590499999999999</v>
      </c>
      <c r="I234" s="10">
        <v>483.50943999999998</v>
      </c>
    </row>
    <row r="235" spans="1:9" ht="18.75" customHeight="1" x14ac:dyDescent="0.2">
      <c r="A235" s="89"/>
      <c r="B235" s="92"/>
      <c r="C235" s="92"/>
      <c r="D235" s="92"/>
      <c r="E235" s="9" t="s">
        <v>79</v>
      </c>
      <c r="F235" s="10">
        <v>3.5895000000000001</v>
      </c>
      <c r="G235" s="10">
        <v>162.11250000000001</v>
      </c>
      <c r="H235" s="10">
        <v>11.093</v>
      </c>
      <c r="I235" s="10">
        <v>439.63400000000001</v>
      </c>
    </row>
    <row r="236" spans="1:9" ht="18.75" customHeight="1" x14ac:dyDescent="0.2">
      <c r="A236" s="89"/>
      <c r="B236" s="92"/>
      <c r="C236" s="92"/>
      <c r="D236" s="92"/>
      <c r="E236" s="9" t="s">
        <v>172</v>
      </c>
      <c r="F236" s="10">
        <v>84.907499999999999</v>
      </c>
      <c r="G236" s="10">
        <v>1478.2190800000001</v>
      </c>
      <c r="H236" s="10">
        <v>82.3245</v>
      </c>
      <c r="I236" s="10">
        <v>1154.46405</v>
      </c>
    </row>
    <row r="237" spans="1:9" ht="18.75" customHeight="1" x14ac:dyDescent="0.2">
      <c r="A237" s="89"/>
      <c r="B237" s="92"/>
      <c r="C237" s="92"/>
      <c r="D237" s="92"/>
      <c r="E237" s="9" t="s">
        <v>76</v>
      </c>
      <c r="F237" s="10">
        <v>1.7070000000000001</v>
      </c>
      <c r="G237" s="10">
        <v>111.7925</v>
      </c>
      <c r="H237" s="10">
        <v>3.0379999999999998</v>
      </c>
      <c r="I237" s="10">
        <v>189.32771</v>
      </c>
    </row>
    <row r="238" spans="1:9" ht="18.75" customHeight="1" x14ac:dyDescent="0.2">
      <c r="A238" s="89"/>
      <c r="B238" s="92"/>
      <c r="C238" s="92"/>
      <c r="D238" s="92"/>
      <c r="E238" s="9" t="s">
        <v>173</v>
      </c>
      <c r="F238" s="10">
        <v>694.07899999999995</v>
      </c>
      <c r="G238" s="10">
        <v>9014.8235000000004</v>
      </c>
      <c r="H238" s="10">
        <v>484.4425</v>
      </c>
      <c r="I238" s="10">
        <v>6300.3860000000004</v>
      </c>
    </row>
    <row r="239" spans="1:9" ht="18.75" customHeight="1" x14ac:dyDescent="0.2">
      <c r="A239" s="89"/>
      <c r="B239" s="92"/>
      <c r="C239" s="92"/>
      <c r="D239" s="92"/>
      <c r="E239" s="9" t="s">
        <v>144</v>
      </c>
      <c r="F239" s="10">
        <v>0.56950000000000001</v>
      </c>
      <c r="G239" s="10">
        <v>6.8935000000000004</v>
      </c>
      <c r="H239" s="10">
        <v>1.9019999999999999</v>
      </c>
      <c r="I239" s="10">
        <v>18.928100000000001</v>
      </c>
    </row>
    <row r="240" spans="1:9" ht="18.75" customHeight="1" x14ac:dyDescent="0.2">
      <c r="A240" s="89"/>
      <c r="B240" s="92"/>
      <c r="C240" s="92"/>
      <c r="D240" s="92"/>
      <c r="E240" s="9" t="s">
        <v>29</v>
      </c>
      <c r="F240" s="10">
        <v>136.3295</v>
      </c>
      <c r="G240" s="10">
        <v>9824.8302100000001</v>
      </c>
      <c r="H240" s="10">
        <v>135.834</v>
      </c>
      <c r="I240" s="10">
        <v>8575.1845400000002</v>
      </c>
    </row>
    <row r="241" spans="1:9" ht="18.75" customHeight="1" x14ac:dyDescent="0.2">
      <c r="A241" s="89"/>
      <c r="B241" s="92"/>
      <c r="C241" s="92"/>
      <c r="D241" s="92"/>
      <c r="E241" s="9" t="s">
        <v>174</v>
      </c>
      <c r="F241" s="10">
        <v>8.0000000000000002E-3</v>
      </c>
      <c r="G241" s="10">
        <v>0.16800000000000001</v>
      </c>
      <c r="H241" s="10">
        <v>0.55500000000000005</v>
      </c>
      <c r="I241" s="10">
        <v>13.53</v>
      </c>
    </row>
    <row r="242" spans="1:9" ht="18.75" customHeight="1" x14ac:dyDescent="0.2">
      <c r="A242" s="89"/>
      <c r="B242" s="92"/>
      <c r="C242" s="92"/>
      <c r="D242" s="92"/>
      <c r="E242" s="9" t="s">
        <v>175</v>
      </c>
      <c r="F242" s="10">
        <v>9.4819999999999993</v>
      </c>
      <c r="G242" s="10">
        <v>801.78205000000003</v>
      </c>
      <c r="H242" s="10">
        <v>10.0245</v>
      </c>
      <c r="I242" s="10">
        <v>1045.51899</v>
      </c>
    </row>
    <row r="243" spans="1:9" ht="18.75" customHeight="1" x14ac:dyDescent="0.2">
      <c r="A243" s="89"/>
      <c r="B243" s="92"/>
      <c r="C243" s="92"/>
      <c r="D243" s="92"/>
      <c r="E243" s="9" t="s">
        <v>103</v>
      </c>
      <c r="F243" s="10">
        <v>137.97300000000001</v>
      </c>
      <c r="G243" s="10">
        <v>964.47450000000003</v>
      </c>
      <c r="H243" s="10">
        <v>114.3475</v>
      </c>
      <c r="I243" s="10">
        <v>782.46749999999997</v>
      </c>
    </row>
    <row r="244" spans="1:9" ht="18.75" customHeight="1" x14ac:dyDescent="0.2">
      <c r="A244" s="89"/>
      <c r="B244" s="92"/>
      <c r="C244" s="92"/>
      <c r="D244" s="92"/>
      <c r="E244" s="9" t="s">
        <v>104</v>
      </c>
      <c r="F244" s="10">
        <v>1.4999999999999999E-2</v>
      </c>
      <c r="G244" s="10">
        <v>0.21</v>
      </c>
      <c r="H244" s="10">
        <v>0.52500000000000002</v>
      </c>
      <c r="I244" s="10">
        <v>5.9974400000000001</v>
      </c>
    </row>
    <row r="245" spans="1:9" ht="18.75" customHeight="1" x14ac:dyDescent="0.2">
      <c r="A245" s="89"/>
      <c r="B245" s="92"/>
      <c r="C245" s="92"/>
      <c r="D245" s="92"/>
      <c r="E245" s="9" t="s">
        <v>105</v>
      </c>
      <c r="F245" s="10">
        <v>19.43</v>
      </c>
      <c r="G245" s="10">
        <v>796.16858000000002</v>
      </c>
      <c r="H245" s="10">
        <v>52.2</v>
      </c>
      <c r="I245" s="10">
        <v>1375.0450000000001</v>
      </c>
    </row>
    <row r="246" spans="1:9" ht="18.75" customHeight="1" x14ac:dyDescent="0.2">
      <c r="A246" s="89"/>
      <c r="B246" s="92"/>
      <c r="C246" s="92"/>
      <c r="D246" s="92"/>
      <c r="E246" s="9" t="s">
        <v>63</v>
      </c>
      <c r="F246" s="10">
        <v>50.738</v>
      </c>
      <c r="G246" s="10">
        <v>10329.430689999999</v>
      </c>
      <c r="H246" s="10">
        <v>47.738999999999997</v>
      </c>
      <c r="I246" s="10">
        <v>8357.5604000000003</v>
      </c>
    </row>
    <row r="247" spans="1:9" ht="18.75" customHeight="1" x14ac:dyDescent="0.2">
      <c r="A247" s="89"/>
      <c r="B247" s="92"/>
      <c r="C247" s="92"/>
      <c r="D247" s="92"/>
      <c r="E247" s="9" t="s">
        <v>119</v>
      </c>
      <c r="F247" s="10">
        <v>350.13499999999999</v>
      </c>
      <c r="G247" s="10">
        <v>3950.79468</v>
      </c>
      <c r="H247" s="10">
        <v>384.80450000000002</v>
      </c>
      <c r="I247" s="10">
        <v>3578.8111100000001</v>
      </c>
    </row>
    <row r="248" spans="1:9" ht="18.75" customHeight="1" x14ac:dyDescent="0.2">
      <c r="A248" s="89"/>
      <c r="B248" s="92"/>
      <c r="C248" s="92"/>
      <c r="D248" s="92"/>
      <c r="E248" s="9" t="s">
        <v>21</v>
      </c>
      <c r="F248" s="10">
        <v>4.7279999999999998</v>
      </c>
      <c r="G248" s="10">
        <v>471.47268000000003</v>
      </c>
      <c r="H248" s="10">
        <v>7.5380000000000003</v>
      </c>
      <c r="I248" s="10">
        <v>561.10933</v>
      </c>
    </row>
    <row r="249" spans="1:9" ht="18.75" customHeight="1" x14ac:dyDescent="0.2">
      <c r="A249" s="89"/>
      <c r="B249" s="92"/>
      <c r="C249" s="92"/>
      <c r="D249" s="92"/>
      <c r="E249" s="9" t="s">
        <v>176</v>
      </c>
      <c r="F249" s="10">
        <v>0.85499999999999998</v>
      </c>
      <c r="G249" s="10">
        <v>6.84</v>
      </c>
      <c r="H249" s="10">
        <v>7.4999999999999997E-2</v>
      </c>
      <c r="I249" s="10">
        <v>1.34</v>
      </c>
    </row>
    <row r="250" spans="1:9" ht="18.75" customHeight="1" x14ac:dyDescent="0.2">
      <c r="A250" s="89"/>
      <c r="B250" s="92"/>
      <c r="C250" s="92"/>
      <c r="D250" s="92"/>
      <c r="E250" s="9" t="s">
        <v>177</v>
      </c>
      <c r="F250" s="10">
        <v>0.876</v>
      </c>
      <c r="G250" s="10">
        <v>60.85</v>
      </c>
      <c r="H250" s="8"/>
      <c r="I250" s="8"/>
    </row>
    <row r="251" spans="1:9" ht="18.75" customHeight="1" x14ac:dyDescent="0.2">
      <c r="A251" s="89"/>
      <c r="B251" s="92"/>
      <c r="C251" s="92"/>
      <c r="D251" s="92"/>
      <c r="E251" s="9" t="s">
        <v>178</v>
      </c>
      <c r="F251" s="10">
        <v>0.16700000000000001</v>
      </c>
      <c r="G251" s="10">
        <v>11.510999999999999</v>
      </c>
      <c r="H251" s="10">
        <v>0.13900000000000001</v>
      </c>
      <c r="I251" s="10">
        <v>18.744</v>
      </c>
    </row>
    <row r="252" spans="1:9" ht="18.75" customHeight="1" x14ac:dyDescent="0.2">
      <c r="A252" s="89"/>
      <c r="B252" s="92"/>
      <c r="C252" s="92"/>
      <c r="D252" s="92"/>
      <c r="E252" s="9" t="s">
        <v>179</v>
      </c>
      <c r="F252" s="10">
        <v>3.5000000000000001E-3</v>
      </c>
      <c r="G252" s="10">
        <v>0.24149999999999999</v>
      </c>
      <c r="H252" s="10">
        <v>0.17349999999999999</v>
      </c>
      <c r="I252" s="10">
        <v>31.3005</v>
      </c>
    </row>
    <row r="253" spans="1:9" ht="18.75" customHeight="1" x14ac:dyDescent="0.2">
      <c r="A253" s="89"/>
      <c r="B253" s="92"/>
      <c r="C253" s="92"/>
      <c r="D253" s="92"/>
      <c r="E253" s="9" t="s">
        <v>180</v>
      </c>
      <c r="F253" s="10">
        <v>1.2999999999999999E-2</v>
      </c>
      <c r="G253" s="10">
        <v>1.409</v>
      </c>
      <c r="H253" s="8"/>
      <c r="I253" s="8"/>
    </row>
    <row r="254" spans="1:9" ht="18.75" customHeight="1" x14ac:dyDescent="0.2">
      <c r="A254" s="89"/>
      <c r="B254" s="92"/>
      <c r="C254" s="92"/>
      <c r="D254" s="92"/>
      <c r="E254" s="9" t="s">
        <v>25</v>
      </c>
      <c r="F254" s="10">
        <v>20.85</v>
      </c>
      <c r="G254" s="10">
        <v>138.29</v>
      </c>
      <c r="H254" s="10">
        <v>36.9</v>
      </c>
      <c r="I254" s="10">
        <v>225.52</v>
      </c>
    </row>
    <row r="255" spans="1:9" ht="18.75" customHeight="1" x14ac:dyDescent="0.2">
      <c r="A255" s="89"/>
      <c r="B255" s="92"/>
      <c r="C255" s="92"/>
      <c r="D255" s="92"/>
      <c r="E255" s="9" t="s">
        <v>28</v>
      </c>
      <c r="F255" s="10">
        <v>90.028999999999996</v>
      </c>
      <c r="G255" s="10">
        <v>3324.4209999999998</v>
      </c>
      <c r="H255" s="10">
        <v>79.703999999999994</v>
      </c>
      <c r="I255" s="10">
        <v>2511.41626</v>
      </c>
    </row>
    <row r="256" spans="1:9" ht="18.75" customHeight="1" x14ac:dyDescent="0.2">
      <c r="A256" s="89"/>
      <c r="B256" s="92"/>
      <c r="C256" s="92"/>
      <c r="D256" s="92"/>
      <c r="E256" s="9" t="s">
        <v>181</v>
      </c>
      <c r="F256" s="10">
        <v>0.23549999999999999</v>
      </c>
      <c r="G256" s="10">
        <v>7.681</v>
      </c>
      <c r="H256" s="10">
        <v>0.82150000000000001</v>
      </c>
      <c r="I256" s="10">
        <v>9.5024999999999995</v>
      </c>
    </row>
    <row r="257" spans="1:9" ht="18.75" customHeight="1" x14ac:dyDescent="0.2">
      <c r="A257" s="89"/>
      <c r="B257" s="92"/>
      <c r="C257" s="92"/>
      <c r="D257" s="92"/>
      <c r="E257" s="9" t="s">
        <v>182</v>
      </c>
      <c r="F257" s="10">
        <v>1.4999999999999999E-2</v>
      </c>
      <c r="G257" s="10">
        <v>0.185</v>
      </c>
      <c r="H257" s="10">
        <v>0.28499999999999998</v>
      </c>
      <c r="I257" s="10">
        <v>3.415</v>
      </c>
    </row>
    <row r="258" spans="1:9" ht="18.75" customHeight="1" x14ac:dyDescent="0.2">
      <c r="A258" s="89"/>
      <c r="B258" s="92"/>
      <c r="C258" s="92"/>
      <c r="D258" s="92"/>
      <c r="E258" s="9" t="s">
        <v>86</v>
      </c>
      <c r="F258" s="10">
        <v>143.59100000000001</v>
      </c>
      <c r="G258" s="10">
        <v>1989.6110000000001</v>
      </c>
      <c r="H258" s="10">
        <v>127.0745</v>
      </c>
      <c r="I258" s="10">
        <v>1421.3561</v>
      </c>
    </row>
    <row r="259" spans="1:9" ht="18.75" customHeight="1" x14ac:dyDescent="0.2">
      <c r="A259" s="89"/>
      <c r="B259" s="92"/>
      <c r="C259" s="92"/>
      <c r="D259" s="92"/>
      <c r="E259" s="9" t="s">
        <v>99</v>
      </c>
      <c r="F259" s="10">
        <v>2.9000000000000001E-2</v>
      </c>
      <c r="G259" s="10">
        <v>0.51600000000000001</v>
      </c>
      <c r="H259" s="10">
        <v>0.20150000000000001</v>
      </c>
      <c r="I259" s="10">
        <v>12.343999999999999</v>
      </c>
    </row>
    <row r="260" spans="1:9" ht="18.75" customHeight="1" x14ac:dyDescent="0.2">
      <c r="A260" s="89"/>
      <c r="B260" s="92"/>
      <c r="C260" s="92"/>
      <c r="D260" s="92"/>
      <c r="E260" s="9" t="s">
        <v>90</v>
      </c>
      <c r="F260" s="10">
        <v>13.778</v>
      </c>
      <c r="G260" s="10">
        <v>103.83799999999999</v>
      </c>
      <c r="H260" s="10">
        <v>87.042500000000004</v>
      </c>
      <c r="I260" s="10">
        <v>462.35649999999998</v>
      </c>
    </row>
    <row r="261" spans="1:9" ht="18.75" customHeight="1" x14ac:dyDescent="0.2">
      <c r="A261" s="89"/>
      <c r="B261" s="92"/>
      <c r="C261" s="92"/>
      <c r="D261" s="92"/>
      <c r="E261" s="9" t="s">
        <v>183</v>
      </c>
      <c r="F261" s="10">
        <v>8.0000000000000002E-3</v>
      </c>
      <c r="G261" s="10">
        <v>0.17599999999999999</v>
      </c>
      <c r="H261" s="8"/>
      <c r="I261" s="8"/>
    </row>
    <row r="262" spans="1:9" ht="18.75" customHeight="1" x14ac:dyDescent="0.2">
      <c r="A262" s="89"/>
      <c r="B262" s="92"/>
      <c r="C262" s="92"/>
      <c r="D262" s="92"/>
      <c r="E262" s="9" t="s">
        <v>184</v>
      </c>
      <c r="F262" s="10">
        <v>0.88500000000000001</v>
      </c>
      <c r="G262" s="10">
        <v>15.978999999999999</v>
      </c>
      <c r="H262" s="10">
        <v>1.7415</v>
      </c>
      <c r="I262" s="10">
        <v>22.550999999999998</v>
      </c>
    </row>
    <row r="263" spans="1:9" ht="18.75" customHeight="1" x14ac:dyDescent="0.2">
      <c r="A263" s="89"/>
      <c r="B263" s="92"/>
      <c r="C263" s="92"/>
      <c r="D263" s="92"/>
      <c r="E263" s="9" t="s">
        <v>64</v>
      </c>
      <c r="F263" s="10">
        <v>1.6500000000000001E-2</v>
      </c>
      <c r="G263" s="10">
        <v>1.389</v>
      </c>
      <c r="H263" s="10">
        <v>0.06</v>
      </c>
      <c r="I263" s="10">
        <v>5.4696400000000001</v>
      </c>
    </row>
    <row r="264" spans="1:9" ht="18.75" customHeight="1" x14ac:dyDescent="0.2">
      <c r="A264" s="89"/>
      <c r="B264" s="92"/>
      <c r="C264" s="92"/>
      <c r="D264" s="92"/>
      <c r="E264" s="9" t="s">
        <v>185</v>
      </c>
      <c r="F264" s="10">
        <v>52.831000000000003</v>
      </c>
      <c r="G264" s="10">
        <v>722.00800000000004</v>
      </c>
      <c r="H264" s="10">
        <v>41.991</v>
      </c>
      <c r="I264" s="10">
        <v>440.04969999999997</v>
      </c>
    </row>
    <row r="265" spans="1:9" ht="18.75" customHeight="1" x14ac:dyDescent="0.2">
      <c r="A265" s="89"/>
      <c r="B265" s="92"/>
      <c r="C265" s="92"/>
      <c r="D265" s="92"/>
      <c r="E265" s="9" t="s">
        <v>114</v>
      </c>
      <c r="F265" s="10">
        <v>1.5E-3</v>
      </c>
      <c r="G265" s="10">
        <v>6.3E-2</v>
      </c>
      <c r="H265" s="8"/>
      <c r="I265" s="8"/>
    </row>
    <row r="266" spans="1:9" ht="18.75" customHeight="1" x14ac:dyDescent="0.2">
      <c r="A266" s="89"/>
      <c r="B266" s="92"/>
      <c r="C266" s="92"/>
      <c r="D266" s="92"/>
      <c r="E266" s="9" t="s">
        <v>186</v>
      </c>
      <c r="F266" s="10">
        <v>0.32950000000000002</v>
      </c>
      <c r="G266" s="10">
        <v>6.8470000000000004</v>
      </c>
      <c r="H266" s="8"/>
      <c r="I266" s="8"/>
    </row>
    <row r="267" spans="1:9" ht="18.75" customHeight="1" x14ac:dyDescent="0.2">
      <c r="A267" s="89"/>
      <c r="B267" s="92"/>
      <c r="C267" s="92"/>
      <c r="D267" s="92"/>
      <c r="E267" s="9" t="s">
        <v>116</v>
      </c>
      <c r="F267" s="10">
        <v>2.8855</v>
      </c>
      <c r="G267" s="10">
        <v>80.654499999999999</v>
      </c>
      <c r="H267" s="10">
        <v>9.1989999999999998</v>
      </c>
      <c r="I267" s="10">
        <v>248.25229999999999</v>
      </c>
    </row>
    <row r="268" spans="1:9" ht="18.75" customHeight="1" x14ac:dyDescent="0.2">
      <c r="A268" s="89"/>
      <c r="B268" s="92"/>
      <c r="C268" s="92"/>
      <c r="D268" s="92"/>
      <c r="E268" s="9" t="s">
        <v>187</v>
      </c>
      <c r="F268" s="10">
        <v>6.2705000000000002</v>
      </c>
      <c r="G268" s="10">
        <v>90.356999999999999</v>
      </c>
      <c r="H268" s="10">
        <v>12.515499999999999</v>
      </c>
      <c r="I268" s="10">
        <v>161.36799999999999</v>
      </c>
    </row>
    <row r="269" spans="1:9" ht="18.75" customHeight="1" x14ac:dyDescent="0.2">
      <c r="A269" s="89"/>
      <c r="B269" s="92"/>
      <c r="C269" s="92"/>
      <c r="D269" s="92"/>
      <c r="E269" s="9" t="s">
        <v>118</v>
      </c>
      <c r="F269" s="10">
        <v>0.34499999999999997</v>
      </c>
      <c r="G269" s="10">
        <v>4.66</v>
      </c>
      <c r="H269" s="10">
        <v>23.085000000000001</v>
      </c>
      <c r="I269" s="10">
        <v>333.58978000000002</v>
      </c>
    </row>
    <row r="270" spans="1:9" ht="18.75" customHeight="1" x14ac:dyDescent="0.2">
      <c r="A270" s="89"/>
      <c r="B270" s="92"/>
      <c r="C270" s="92"/>
      <c r="D270" s="92"/>
      <c r="E270" s="9" t="s">
        <v>16</v>
      </c>
      <c r="F270" s="10">
        <v>561.09550000000002</v>
      </c>
      <c r="G270" s="10">
        <v>10478.484</v>
      </c>
      <c r="H270" s="10">
        <v>567.48</v>
      </c>
      <c r="I270" s="10">
        <v>8681.3086000000003</v>
      </c>
    </row>
    <row r="271" spans="1:9" ht="18.75" customHeight="1" x14ac:dyDescent="0.2">
      <c r="A271" s="89"/>
      <c r="B271" s="92"/>
      <c r="C271" s="92"/>
      <c r="D271" s="92"/>
      <c r="E271" s="9" t="s">
        <v>188</v>
      </c>
      <c r="F271" s="10">
        <v>13.89</v>
      </c>
      <c r="G271" s="10">
        <v>140.77500000000001</v>
      </c>
      <c r="H271" s="10">
        <v>31.397500000000001</v>
      </c>
      <c r="I271" s="10">
        <v>255.94282999999999</v>
      </c>
    </row>
    <row r="272" spans="1:9" ht="18.75" customHeight="1" x14ac:dyDescent="0.2">
      <c r="A272" s="89"/>
      <c r="B272" s="92"/>
      <c r="C272" s="92"/>
      <c r="D272" s="92"/>
      <c r="E272" s="9" t="s">
        <v>8</v>
      </c>
      <c r="F272" s="10">
        <v>25.828499999999998</v>
      </c>
      <c r="G272" s="10">
        <v>994.01630999999998</v>
      </c>
      <c r="H272" s="10">
        <v>25.608499999999999</v>
      </c>
      <c r="I272" s="10">
        <v>901.86350000000004</v>
      </c>
    </row>
    <row r="273" spans="1:9" ht="18.75" customHeight="1" x14ac:dyDescent="0.2">
      <c r="A273" s="89"/>
      <c r="B273" s="92"/>
      <c r="C273" s="92"/>
      <c r="D273" s="92"/>
      <c r="E273" s="9" t="s">
        <v>189</v>
      </c>
      <c r="F273" s="10">
        <v>446.08699999999999</v>
      </c>
      <c r="G273" s="10">
        <v>8857.9819599999992</v>
      </c>
      <c r="H273" s="10">
        <v>396.29450000000003</v>
      </c>
      <c r="I273" s="10">
        <v>7403.7873300000001</v>
      </c>
    </row>
    <row r="274" spans="1:9" ht="18.75" customHeight="1" x14ac:dyDescent="0.2">
      <c r="A274" s="89"/>
      <c r="B274" s="92"/>
      <c r="C274" s="92"/>
      <c r="D274" s="92"/>
      <c r="E274" s="9" t="s">
        <v>107</v>
      </c>
      <c r="F274" s="10">
        <v>907.54549999999995</v>
      </c>
      <c r="G274" s="10">
        <v>32349.5105</v>
      </c>
      <c r="H274" s="10">
        <v>336.62900000000002</v>
      </c>
      <c r="I274" s="10">
        <v>12551.74372</v>
      </c>
    </row>
    <row r="275" spans="1:9" ht="18.75" customHeight="1" x14ac:dyDescent="0.2">
      <c r="A275" s="89"/>
      <c r="B275" s="92"/>
      <c r="C275" s="92"/>
      <c r="D275" s="92"/>
      <c r="E275" s="9" t="s">
        <v>147</v>
      </c>
      <c r="F275" s="10">
        <v>0.50349999999999995</v>
      </c>
      <c r="G275" s="10">
        <v>52.509729999999998</v>
      </c>
      <c r="H275" s="10">
        <v>0.26300000000000001</v>
      </c>
      <c r="I275" s="10">
        <v>30.618500000000001</v>
      </c>
    </row>
    <row r="276" spans="1:9" ht="18.75" customHeight="1" x14ac:dyDescent="0.2">
      <c r="A276" s="89"/>
      <c r="B276" s="92"/>
      <c r="C276" s="92"/>
      <c r="D276" s="92"/>
      <c r="E276" s="9" t="s">
        <v>91</v>
      </c>
      <c r="F276" s="10">
        <v>564.73950000000002</v>
      </c>
      <c r="G276" s="10">
        <v>36552.110950000002</v>
      </c>
      <c r="H276" s="10">
        <v>597.423</v>
      </c>
      <c r="I276" s="10">
        <v>32434.352729999999</v>
      </c>
    </row>
    <row r="277" spans="1:9" ht="18.75" customHeight="1" x14ac:dyDescent="0.2">
      <c r="A277" s="89"/>
      <c r="B277" s="92"/>
      <c r="C277" s="92"/>
      <c r="D277" s="92"/>
      <c r="E277" s="9" t="s">
        <v>190</v>
      </c>
      <c r="F277" s="10">
        <v>22.737500000000001</v>
      </c>
      <c r="G277" s="10">
        <v>1225.9104</v>
      </c>
      <c r="H277" s="10">
        <v>12.67</v>
      </c>
      <c r="I277" s="10">
        <v>695.64616000000001</v>
      </c>
    </row>
    <row r="278" spans="1:9" ht="18.75" customHeight="1" x14ac:dyDescent="0.2">
      <c r="A278" s="89"/>
      <c r="B278" s="92"/>
      <c r="C278" s="92"/>
      <c r="D278" s="92"/>
      <c r="E278" s="9" t="s">
        <v>111</v>
      </c>
      <c r="F278" s="10">
        <v>57.853499999999997</v>
      </c>
      <c r="G278" s="10">
        <v>1984.35501</v>
      </c>
      <c r="H278" s="10">
        <v>81.97</v>
      </c>
      <c r="I278" s="10">
        <v>2423.1919499999999</v>
      </c>
    </row>
    <row r="279" spans="1:9" ht="18.75" customHeight="1" x14ac:dyDescent="0.2">
      <c r="A279" s="89"/>
      <c r="B279" s="92"/>
      <c r="C279" s="92"/>
      <c r="D279" s="92"/>
      <c r="E279" s="9" t="s">
        <v>112</v>
      </c>
      <c r="F279" s="10">
        <v>0.79849999999999999</v>
      </c>
      <c r="G279" s="10">
        <v>42.013919999999999</v>
      </c>
      <c r="H279" s="10">
        <v>0.71799999999999997</v>
      </c>
      <c r="I279" s="10">
        <v>45.552999999999997</v>
      </c>
    </row>
    <row r="280" spans="1:9" ht="18.75" customHeight="1" x14ac:dyDescent="0.2">
      <c r="A280" s="89"/>
      <c r="B280" s="92"/>
      <c r="C280" s="92"/>
      <c r="D280" s="92"/>
      <c r="E280" s="9" t="s">
        <v>9</v>
      </c>
      <c r="F280" s="10">
        <v>2674.7435</v>
      </c>
      <c r="G280" s="10">
        <v>78556.796499999997</v>
      </c>
      <c r="H280" s="10">
        <v>2173.3555000000001</v>
      </c>
      <c r="I280" s="10">
        <v>57337.268600000003</v>
      </c>
    </row>
    <row r="281" spans="1:9" ht="18.75" customHeight="1" x14ac:dyDescent="0.2">
      <c r="A281" s="89"/>
      <c r="B281" s="92"/>
      <c r="C281" s="92"/>
      <c r="D281" s="92"/>
      <c r="E281" s="9" t="s">
        <v>191</v>
      </c>
      <c r="F281" s="10">
        <v>0.32050000000000001</v>
      </c>
      <c r="G281" s="10">
        <v>8.3330000000000002</v>
      </c>
      <c r="H281" s="8"/>
      <c r="I281" s="8"/>
    </row>
    <row r="282" spans="1:9" ht="18.75" customHeight="1" x14ac:dyDescent="0.2">
      <c r="A282" s="89"/>
      <c r="B282" s="92"/>
      <c r="C282" s="92"/>
      <c r="D282" s="92"/>
      <c r="E282" s="9" t="s">
        <v>192</v>
      </c>
      <c r="F282" s="8"/>
      <c r="G282" s="8"/>
      <c r="H282" s="10">
        <v>1.4999999999999999E-2</v>
      </c>
      <c r="I282" s="10">
        <v>0.21</v>
      </c>
    </row>
    <row r="283" spans="1:9" ht="18.75" customHeight="1" x14ac:dyDescent="0.2">
      <c r="A283" s="89"/>
      <c r="B283" s="92"/>
      <c r="C283" s="92"/>
      <c r="D283" s="91" t="s">
        <v>33</v>
      </c>
      <c r="E283" s="9" t="s">
        <v>126</v>
      </c>
      <c r="F283" s="10">
        <v>1820.5350000000001</v>
      </c>
      <c r="G283" s="10">
        <v>23409.749</v>
      </c>
      <c r="H283" s="10">
        <v>1806.771</v>
      </c>
      <c r="I283" s="10">
        <v>19019.05776</v>
      </c>
    </row>
    <row r="284" spans="1:9" ht="18.75" customHeight="1" x14ac:dyDescent="0.2">
      <c r="A284" s="89"/>
      <c r="B284" s="92"/>
      <c r="C284" s="92"/>
      <c r="D284" s="92"/>
      <c r="E284" s="9" t="s">
        <v>193</v>
      </c>
      <c r="F284" s="10">
        <v>1.2999999999999999E-2</v>
      </c>
      <c r="G284" s="10">
        <v>0.628</v>
      </c>
      <c r="H284" s="10">
        <v>2.7E-2</v>
      </c>
      <c r="I284" s="10">
        <v>2.2509999999999999</v>
      </c>
    </row>
    <row r="285" spans="1:9" ht="18.75" customHeight="1" x14ac:dyDescent="0.2">
      <c r="A285" s="89"/>
      <c r="B285" s="92"/>
      <c r="C285" s="92"/>
      <c r="D285" s="92"/>
      <c r="E285" s="9" t="s">
        <v>36</v>
      </c>
      <c r="F285" s="10">
        <v>0.66</v>
      </c>
      <c r="G285" s="10">
        <v>4.9820000000000002</v>
      </c>
      <c r="H285" s="10">
        <v>3.3525</v>
      </c>
      <c r="I285" s="10">
        <v>29.959499999999998</v>
      </c>
    </row>
    <row r="286" spans="1:9" ht="18.75" customHeight="1" x14ac:dyDescent="0.2">
      <c r="A286" s="89"/>
      <c r="B286" s="92"/>
      <c r="C286" s="92"/>
      <c r="D286" s="92"/>
      <c r="E286" s="9" t="s">
        <v>123</v>
      </c>
      <c r="F286" s="10">
        <v>0.60499999999999998</v>
      </c>
      <c r="G286" s="10">
        <v>21.327500000000001</v>
      </c>
      <c r="H286" s="10">
        <v>0.91249999999999998</v>
      </c>
      <c r="I286" s="10">
        <v>26.418500000000002</v>
      </c>
    </row>
    <row r="287" spans="1:9" ht="18.75" customHeight="1" x14ac:dyDescent="0.2">
      <c r="A287" s="89"/>
      <c r="B287" s="92"/>
      <c r="C287" s="92"/>
      <c r="D287" s="92"/>
      <c r="E287" s="9" t="s">
        <v>125</v>
      </c>
      <c r="F287" s="10">
        <v>1136.7470000000001</v>
      </c>
      <c r="G287" s="10">
        <v>14343.48</v>
      </c>
      <c r="H287" s="10">
        <v>1468.83</v>
      </c>
      <c r="I287" s="10">
        <v>21952.682499999999</v>
      </c>
    </row>
    <row r="288" spans="1:9" ht="18.75" customHeight="1" x14ac:dyDescent="0.2">
      <c r="A288" s="89"/>
      <c r="B288" s="92"/>
      <c r="C288" s="92"/>
      <c r="D288" s="92"/>
      <c r="E288" s="9" t="s">
        <v>194</v>
      </c>
      <c r="F288" s="10">
        <v>0.11650000000000001</v>
      </c>
      <c r="G288" s="10">
        <v>1.74</v>
      </c>
      <c r="H288" s="8"/>
      <c r="I288" s="8"/>
    </row>
    <row r="289" spans="1:9" ht="18.75" customHeight="1" x14ac:dyDescent="0.2">
      <c r="A289" s="89"/>
      <c r="B289" s="92"/>
      <c r="C289" s="92"/>
      <c r="D289" s="92"/>
      <c r="E289" s="9" t="s">
        <v>130</v>
      </c>
      <c r="F289" s="10">
        <v>80.988</v>
      </c>
      <c r="G289" s="10">
        <v>1004.6155</v>
      </c>
      <c r="H289" s="10">
        <v>119.55549999999999</v>
      </c>
      <c r="I289" s="10">
        <v>1416.2090800000001</v>
      </c>
    </row>
    <row r="290" spans="1:9" ht="18.75" customHeight="1" x14ac:dyDescent="0.2">
      <c r="A290" s="89"/>
      <c r="B290" s="92"/>
      <c r="C290" s="92"/>
      <c r="D290" s="92"/>
      <c r="E290" s="9" t="s">
        <v>42</v>
      </c>
      <c r="F290" s="8"/>
      <c r="G290" s="8"/>
      <c r="H290" s="10">
        <v>7.2999999999999995E-2</v>
      </c>
      <c r="I290" s="10">
        <v>2.6280000000000001</v>
      </c>
    </row>
    <row r="291" spans="1:9" ht="18.75" customHeight="1" x14ac:dyDescent="0.2">
      <c r="A291" s="89"/>
      <c r="B291" s="92"/>
      <c r="C291" s="92"/>
      <c r="D291" s="92"/>
      <c r="E291" s="9" t="s">
        <v>134</v>
      </c>
      <c r="F291" s="10">
        <v>407.23199</v>
      </c>
      <c r="G291" s="10">
        <v>3703.5720000000001</v>
      </c>
      <c r="H291" s="10">
        <v>617.29499999999996</v>
      </c>
      <c r="I291" s="10">
        <v>5396.817</v>
      </c>
    </row>
    <row r="292" spans="1:9" ht="18.75" customHeight="1" x14ac:dyDescent="0.2">
      <c r="A292" s="89"/>
      <c r="B292" s="92"/>
      <c r="C292" s="92"/>
      <c r="D292" s="92"/>
      <c r="E292" s="9" t="s">
        <v>195</v>
      </c>
      <c r="F292" s="10">
        <v>47.601500000000001</v>
      </c>
      <c r="G292" s="10">
        <v>132.81800000000001</v>
      </c>
      <c r="H292" s="10">
        <v>38.046999999999997</v>
      </c>
      <c r="I292" s="10">
        <v>132.83500000000001</v>
      </c>
    </row>
    <row r="293" spans="1:9" ht="18.75" customHeight="1" x14ac:dyDescent="0.2">
      <c r="A293" s="89"/>
      <c r="B293" s="92"/>
      <c r="C293" s="92"/>
      <c r="D293" s="92"/>
      <c r="E293" s="9" t="s">
        <v>196</v>
      </c>
      <c r="F293" s="8"/>
      <c r="G293" s="8"/>
      <c r="H293" s="10">
        <v>0.13500000000000001</v>
      </c>
      <c r="I293" s="10">
        <v>2.12</v>
      </c>
    </row>
    <row r="294" spans="1:9" ht="18.75" customHeight="1" x14ac:dyDescent="0.2">
      <c r="A294" s="89"/>
      <c r="B294" s="92"/>
      <c r="C294" s="92"/>
      <c r="D294" s="92"/>
      <c r="E294" s="9" t="s">
        <v>132</v>
      </c>
      <c r="F294" s="10">
        <v>1.8754999999999999</v>
      </c>
      <c r="G294" s="10">
        <v>144.88550000000001</v>
      </c>
      <c r="H294" s="10">
        <v>2.9159999999999999</v>
      </c>
      <c r="I294" s="10">
        <v>184.02850000000001</v>
      </c>
    </row>
    <row r="295" spans="1:9" ht="18.75" customHeight="1" x14ac:dyDescent="0.2">
      <c r="A295" s="89"/>
      <c r="B295" s="92"/>
      <c r="C295" s="92"/>
      <c r="D295" s="92"/>
      <c r="E295" s="9" t="s">
        <v>39</v>
      </c>
      <c r="F295" s="10">
        <v>3.7814999999999999</v>
      </c>
      <c r="G295" s="10">
        <v>195.95099999999999</v>
      </c>
      <c r="H295" s="10">
        <v>1.323</v>
      </c>
      <c r="I295" s="10">
        <v>67.816500000000005</v>
      </c>
    </row>
    <row r="296" spans="1:9" ht="18.75" customHeight="1" x14ac:dyDescent="0.2">
      <c r="A296" s="89"/>
      <c r="B296" s="92"/>
      <c r="C296" s="92"/>
      <c r="D296" s="92"/>
      <c r="E296" s="9" t="s">
        <v>131</v>
      </c>
      <c r="F296" s="10">
        <v>1688.2194999999999</v>
      </c>
      <c r="G296" s="10">
        <v>15488.96725</v>
      </c>
      <c r="H296" s="10">
        <v>1338.6244999999999</v>
      </c>
      <c r="I296" s="10">
        <v>11562.391659999999</v>
      </c>
    </row>
    <row r="297" spans="1:9" ht="18.75" customHeight="1" x14ac:dyDescent="0.2">
      <c r="A297" s="89"/>
      <c r="B297" s="92"/>
      <c r="C297" s="92"/>
      <c r="D297" s="92"/>
      <c r="E297" s="9" t="s">
        <v>133</v>
      </c>
      <c r="F297" s="8"/>
      <c r="G297" s="8"/>
      <c r="H297" s="10">
        <v>0.24</v>
      </c>
      <c r="I297" s="10">
        <v>0.38</v>
      </c>
    </row>
    <row r="298" spans="1:9" ht="18.75" customHeight="1" x14ac:dyDescent="0.2">
      <c r="A298" s="89"/>
      <c r="B298" s="92"/>
      <c r="C298" s="92"/>
      <c r="D298" s="92"/>
      <c r="E298" s="9" t="s">
        <v>41</v>
      </c>
      <c r="F298" s="8"/>
      <c r="G298" s="8"/>
      <c r="H298" s="10">
        <v>0.11550000000000001</v>
      </c>
      <c r="I298" s="10">
        <v>0.7</v>
      </c>
    </row>
    <row r="299" spans="1:9" ht="18.75" customHeight="1" x14ac:dyDescent="0.2">
      <c r="A299" s="89"/>
      <c r="B299" s="92"/>
      <c r="C299" s="92"/>
      <c r="D299" s="91" t="s">
        <v>44</v>
      </c>
      <c r="E299" s="9" t="s">
        <v>45</v>
      </c>
      <c r="F299" s="10">
        <v>1224.7629999999999</v>
      </c>
      <c r="G299" s="10">
        <v>68235.221000000005</v>
      </c>
      <c r="H299" s="10">
        <v>1253.328</v>
      </c>
      <c r="I299" s="10">
        <v>59754.887000000002</v>
      </c>
    </row>
    <row r="300" spans="1:9" ht="18.75" customHeight="1" x14ac:dyDescent="0.2">
      <c r="A300" s="89"/>
      <c r="B300" s="92"/>
      <c r="C300" s="92"/>
      <c r="D300" s="92"/>
      <c r="E300" s="9" t="s">
        <v>47</v>
      </c>
      <c r="F300" s="10">
        <v>1192.5435</v>
      </c>
      <c r="G300" s="10">
        <v>21293.662</v>
      </c>
      <c r="H300" s="10">
        <v>518.31849999999997</v>
      </c>
      <c r="I300" s="10">
        <v>10715.804260000001</v>
      </c>
    </row>
    <row r="301" spans="1:9" ht="18.75" customHeight="1" x14ac:dyDescent="0.2">
      <c r="A301" s="89"/>
      <c r="B301" s="92"/>
      <c r="C301" s="92"/>
      <c r="D301" s="92"/>
      <c r="E301" s="9" t="s">
        <v>46</v>
      </c>
      <c r="F301" s="10">
        <v>2230.8119999999999</v>
      </c>
      <c r="G301" s="10">
        <v>226099.18940999999</v>
      </c>
      <c r="H301" s="10">
        <v>2521.2635</v>
      </c>
      <c r="I301" s="10">
        <v>207884.58</v>
      </c>
    </row>
    <row r="302" spans="1:9" ht="18.75" customHeight="1" x14ac:dyDescent="0.2">
      <c r="A302" s="89"/>
      <c r="B302" s="92"/>
      <c r="C302" s="92"/>
      <c r="D302" s="92"/>
      <c r="E302" s="9" t="s">
        <v>48</v>
      </c>
      <c r="F302" s="10">
        <v>1373.596</v>
      </c>
      <c r="G302" s="10">
        <v>96341.5245</v>
      </c>
      <c r="H302" s="10">
        <v>1364.576</v>
      </c>
      <c r="I302" s="10">
        <v>87450.036200000002</v>
      </c>
    </row>
    <row r="303" spans="1:9" ht="18.75" customHeight="1" x14ac:dyDescent="0.2">
      <c r="A303" s="89"/>
      <c r="B303" s="92"/>
      <c r="C303" s="92"/>
      <c r="D303" s="92"/>
      <c r="E303" s="9" t="s">
        <v>50</v>
      </c>
      <c r="F303" s="10">
        <v>10.9405</v>
      </c>
      <c r="G303" s="10">
        <v>1582.779</v>
      </c>
      <c r="H303" s="8"/>
      <c r="I303" s="8"/>
    </row>
    <row r="304" spans="1:9" ht="18.75" customHeight="1" x14ac:dyDescent="0.2">
      <c r="A304" s="89"/>
      <c r="B304" s="92"/>
      <c r="C304" s="92"/>
      <c r="D304" s="91" t="s">
        <v>51</v>
      </c>
      <c r="E304" s="9" t="s">
        <v>197</v>
      </c>
      <c r="F304" s="10">
        <v>11.962999999999999</v>
      </c>
      <c r="G304" s="10">
        <v>4092.7345</v>
      </c>
      <c r="H304" s="10">
        <v>4.9565000000000001</v>
      </c>
      <c r="I304" s="10">
        <v>826.69500000000005</v>
      </c>
    </row>
    <row r="305" spans="1:9" ht="18.75" customHeight="1" x14ac:dyDescent="0.2">
      <c r="A305" s="89"/>
      <c r="B305" s="92"/>
      <c r="C305" s="92"/>
      <c r="D305" s="92"/>
      <c r="E305" s="9" t="s">
        <v>198</v>
      </c>
      <c r="F305" s="10">
        <v>1.5854999999999999</v>
      </c>
      <c r="G305" s="10">
        <v>87.274500000000003</v>
      </c>
      <c r="H305" s="10">
        <v>1.4999999999999999E-2</v>
      </c>
      <c r="I305" s="10">
        <v>0.88</v>
      </c>
    </row>
    <row r="306" spans="1:9" ht="18.75" customHeight="1" x14ac:dyDescent="0.2">
      <c r="A306" s="89"/>
      <c r="B306" s="92"/>
      <c r="C306" s="92"/>
      <c r="D306" s="92"/>
      <c r="E306" s="9" t="s">
        <v>199</v>
      </c>
      <c r="F306" s="10">
        <v>0.67549999999999999</v>
      </c>
      <c r="G306" s="10">
        <v>75.915499999999994</v>
      </c>
      <c r="H306" s="10">
        <v>30.552</v>
      </c>
      <c r="I306" s="10">
        <v>4026.2202000000002</v>
      </c>
    </row>
    <row r="307" spans="1:9" ht="18.75" customHeight="1" x14ac:dyDescent="0.2">
      <c r="A307" s="89"/>
      <c r="B307" s="92"/>
      <c r="C307" s="92"/>
      <c r="D307" s="92"/>
      <c r="E307" s="9" t="s">
        <v>200</v>
      </c>
      <c r="F307" s="10">
        <v>1.2370000000000001</v>
      </c>
      <c r="G307" s="10">
        <v>207.28749999999999</v>
      </c>
      <c r="H307" s="10">
        <v>1.4E-2</v>
      </c>
      <c r="I307" s="10">
        <v>2.7545000000000002</v>
      </c>
    </row>
    <row r="308" spans="1:9" ht="18.75" customHeight="1" x14ac:dyDescent="0.2">
      <c r="A308" s="89"/>
      <c r="B308" s="92"/>
      <c r="C308" s="92"/>
      <c r="D308" s="92"/>
      <c r="E308" s="9" t="s">
        <v>201</v>
      </c>
      <c r="F308" s="10">
        <v>0.59899999999999998</v>
      </c>
      <c r="G308" s="10">
        <v>78.424999999999997</v>
      </c>
      <c r="H308" s="10">
        <v>3.6499999999999998E-2</v>
      </c>
      <c r="I308" s="10">
        <v>3.9485000000000001</v>
      </c>
    </row>
    <row r="309" spans="1:9" ht="18.75" customHeight="1" x14ac:dyDescent="0.2">
      <c r="A309" s="89"/>
      <c r="B309" s="92"/>
      <c r="C309" s="92"/>
      <c r="D309" s="92"/>
      <c r="E309" s="9" t="s">
        <v>202</v>
      </c>
      <c r="F309" s="10">
        <v>33.973999999999997</v>
      </c>
      <c r="G309" s="10">
        <v>5082.0536199999997</v>
      </c>
      <c r="H309" s="8"/>
      <c r="I309" s="8"/>
    </row>
    <row r="310" spans="1:9" ht="18.75" customHeight="1" x14ac:dyDescent="0.2">
      <c r="A310" s="89"/>
      <c r="B310" s="92"/>
      <c r="C310" s="92"/>
      <c r="D310" s="92"/>
      <c r="E310" s="9" t="s">
        <v>203</v>
      </c>
      <c r="F310" s="10">
        <v>3.7999999999999999E-2</v>
      </c>
      <c r="G310" s="10">
        <v>8.6455000000000002</v>
      </c>
      <c r="H310" s="10">
        <v>2.5999999999999999E-2</v>
      </c>
      <c r="I310" s="10">
        <v>4.7779999999999996</v>
      </c>
    </row>
    <row r="311" spans="1:9" ht="18.75" customHeight="1" x14ac:dyDescent="0.2">
      <c r="A311" s="89"/>
      <c r="B311" s="92"/>
      <c r="C311" s="92"/>
      <c r="D311" s="92"/>
      <c r="E311" s="9" t="s">
        <v>204</v>
      </c>
      <c r="F311" s="10">
        <v>1.4E-2</v>
      </c>
      <c r="G311" s="10">
        <v>5.04</v>
      </c>
      <c r="H311" s="8"/>
      <c r="I311" s="8"/>
    </row>
    <row r="312" spans="1:9" ht="18.75" customHeight="1" x14ac:dyDescent="0.2">
      <c r="A312" s="89"/>
      <c r="B312" s="92"/>
      <c r="C312" s="92"/>
      <c r="D312" s="92"/>
      <c r="E312" s="9" t="s">
        <v>205</v>
      </c>
      <c r="F312" s="10">
        <v>4.3765000000000001</v>
      </c>
      <c r="G312" s="10">
        <v>792.20950000000005</v>
      </c>
      <c r="H312" s="10">
        <v>2.3250000000000002</v>
      </c>
      <c r="I312" s="10">
        <v>196.9195</v>
      </c>
    </row>
    <row r="313" spans="1:9" ht="18.75" customHeight="1" x14ac:dyDescent="0.2">
      <c r="A313" s="89"/>
      <c r="B313" s="92"/>
      <c r="C313" s="92"/>
      <c r="D313" s="92"/>
      <c r="E313" s="9" t="s">
        <v>206</v>
      </c>
      <c r="F313" s="10">
        <v>119.9295</v>
      </c>
      <c r="G313" s="10">
        <v>2418.1880000000001</v>
      </c>
      <c r="H313" s="10">
        <v>92.837500000000006</v>
      </c>
      <c r="I313" s="10">
        <v>2278.7044999999998</v>
      </c>
    </row>
    <row r="314" spans="1:9" ht="18.75" customHeight="1" x14ac:dyDescent="0.2">
      <c r="A314" s="89"/>
      <c r="B314" s="92"/>
      <c r="C314" s="92"/>
      <c r="D314" s="92"/>
      <c r="E314" s="9" t="s">
        <v>55</v>
      </c>
      <c r="F314" s="10">
        <v>7.0000000000000001E-3</v>
      </c>
      <c r="G314" s="10">
        <v>3.01</v>
      </c>
      <c r="H314" s="8"/>
      <c r="I314" s="8"/>
    </row>
    <row r="315" spans="1:9" ht="18.75" customHeight="1" x14ac:dyDescent="0.2">
      <c r="A315" s="89"/>
      <c r="B315" s="92"/>
      <c r="C315" s="92"/>
      <c r="D315" s="92"/>
      <c r="E315" s="9" t="s">
        <v>207</v>
      </c>
      <c r="F315" s="10">
        <v>12.694000000000001</v>
      </c>
      <c r="G315" s="10">
        <v>445.94099999999997</v>
      </c>
      <c r="H315" s="10">
        <v>4.1734999999999998</v>
      </c>
      <c r="I315" s="10">
        <v>138.41050000000001</v>
      </c>
    </row>
    <row r="316" spans="1:9" ht="18.75" customHeight="1" x14ac:dyDescent="0.2">
      <c r="A316" s="90"/>
      <c r="B316" s="92"/>
      <c r="C316" s="92"/>
      <c r="D316" s="92"/>
      <c r="E316" s="9" t="s">
        <v>208</v>
      </c>
      <c r="F316" s="8"/>
      <c r="G316" s="8"/>
      <c r="H316" s="10">
        <v>55.5</v>
      </c>
      <c r="I316" s="10">
        <v>1870.5</v>
      </c>
    </row>
    <row r="317" spans="1:9" ht="18.75" customHeight="1" x14ac:dyDescent="0.2">
      <c r="A317" s="88" t="s">
        <v>818</v>
      </c>
      <c r="B317" s="91" t="s">
        <v>209</v>
      </c>
      <c r="C317" s="91" t="s">
        <v>5</v>
      </c>
      <c r="D317" s="91" t="s">
        <v>6</v>
      </c>
      <c r="E317" s="9" t="s">
        <v>105</v>
      </c>
      <c r="F317" s="10">
        <v>3.75</v>
      </c>
      <c r="G317" s="10">
        <v>15.925000000000001</v>
      </c>
      <c r="H317" s="10">
        <v>3.7699999999999997E-2</v>
      </c>
      <c r="I317" s="10">
        <v>1</v>
      </c>
    </row>
    <row r="318" spans="1:9" ht="18.75" customHeight="1" x14ac:dyDescent="0.2">
      <c r="A318" s="89"/>
      <c r="B318" s="92"/>
      <c r="C318" s="92"/>
      <c r="D318" s="92"/>
      <c r="E318" s="9" t="s">
        <v>210</v>
      </c>
      <c r="F318" s="10">
        <v>3.9306000000000001</v>
      </c>
      <c r="G318" s="10">
        <v>33.761000000000003</v>
      </c>
      <c r="H318" s="10">
        <v>0.56440000000000001</v>
      </c>
      <c r="I318" s="10">
        <v>4.95</v>
      </c>
    </row>
    <row r="319" spans="1:9" ht="18.75" customHeight="1" x14ac:dyDescent="0.2">
      <c r="A319" s="89"/>
      <c r="B319" s="92"/>
      <c r="C319" s="92"/>
      <c r="D319" s="92"/>
      <c r="E319" s="9" t="s">
        <v>29</v>
      </c>
      <c r="F319" s="10">
        <v>29.153300000000002</v>
      </c>
      <c r="G319" s="10">
        <v>1541.76136</v>
      </c>
      <c r="H319" s="10">
        <v>9.6624999999999996</v>
      </c>
      <c r="I319" s="10">
        <v>503.71489000000003</v>
      </c>
    </row>
    <row r="320" spans="1:9" ht="18.75" customHeight="1" x14ac:dyDescent="0.2">
      <c r="A320" s="89"/>
      <c r="B320" s="92"/>
      <c r="C320" s="92"/>
      <c r="D320" s="92"/>
      <c r="E320" s="9" t="s">
        <v>92</v>
      </c>
      <c r="F320" s="10">
        <v>74.819999999999993</v>
      </c>
      <c r="G320" s="10">
        <v>4649.4256800000003</v>
      </c>
      <c r="H320" s="10">
        <v>66.629499999999993</v>
      </c>
      <c r="I320" s="10">
        <v>4094.3474900000001</v>
      </c>
    </row>
    <row r="321" spans="1:9" ht="18.75" customHeight="1" x14ac:dyDescent="0.2">
      <c r="A321" s="89"/>
      <c r="B321" s="92"/>
      <c r="C321" s="92"/>
      <c r="D321" s="92"/>
      <c r="E321" s="9" t="s">
        <v>81</v>
      </c>
      <c r="F321" s="10">
        <v>1.95E-2</v>
      </c>
      <c r="G321" s="10">
        <v>3.0884999999999998</v>
      </c>
      <c r="H321" s="10">
        <v>0.188</v>
      </c>
      <c r="I321" s="10">
        <v>27.411390000000001</v>
      </c>
    </row>
    <row r="322" spans="1:9" ht="18.75" customHeight="1" x14ac:dyDescent="0.2">
      <c r="A322" s="89"/>
      <c r="B322" s="92"/>
      <c r="C322" s="92"/>
      <c r="D322" s="92"/>
      <c r="E322" s="9" t="s">
        <v>211</v>
      </c>
      <c r="F322" s="8"/>
      <c r="G322" s="8"/>
      <c r="H322" s="10">
        <v>5.0000000000000001E-4</v>
      </c>
      <c r="I322" s="10">
        <v>2.5000000000000001E-2</v>
      </c>
    </row>
    <row r="323" spans="1:9" ht="18.75" customHeight="1" x14ac:dyDescent="0.2">
      <c r="A323" s="89"/>
      <c r="B323" s="92"/>
      <c r="C323" s="92"/>
      <c r="D323" s="92"/>
      <c r="E323" s="9" t="s">
        <v>212</v>
      </c>
      <c r="F323" s="10">
        <v>84.525499999999994</v>
      </c>
      <c r="G323" s="10">
        <v>857.43156999999997</v>
      </c>
      <c r="H323" s="8"/>
      <c r="I323" s="8"/>
    </row>
    <row r="324" spans="1:9" ht="18.75" customHeight="1" x14ac:dyDescent="0.2">
      <c r="A324" s="89"/>
      <c r="B324" s="92"/>
      <c r="C324" s="92"/>
      <c r="D324" s="92"/>
      <c r="E324" s="9" t="s">
        <v>21</v>
      </c>
      <c r="F324" s="10">
        <v>3.0270000000000001</v>
      </c>
      <c r="G324" s="10">
        <v>297.66998999999998</v>
      </c>
      <c r="H324" s="10">
        <v>2.5844999999999998</v>
      </c>
      <c r="I324" s="10">
        <v>201.25961000000001</v>
      </c>
    </row>
    <row r="325" spans="1:9" ht="18.75" customHeight="1" x14ac:dyDescent="0.2">
      <c r="A325" s="89"/>
      <c r="B325" s="92"/>
      <c r="C325" s="92"/>
      <c r="D325" s="92"/>
      <c r="E325" s="9" t="s">
        <v>26</v>
      </c>
      <c r="F325" s="10">
        <v>22.698</v>
      </c>
      <c r="G325" s="10">
        <v>2405.94614</v>
      </c>
      <c r="H325" s="10">
        <v>17.040500000000002</v>
      </c>
      <c r="I325" s="10">
        <v>1833.60268</v>
      </c>
    </row>
    <row r="326" spans="1:9" ht="18.75" customHeight="1" x14ac:dyDescent="0.2">
      <c r="A326" s="89"/>
      <c r="B326" s="92"/>
      <c r="C326" s="92"/>
      <c r="D326" s="92"/>
      <c r="E326" s="9" t="s">
        <v>115</v>
      </c>
      <c r="F326" s="8"/>
      <c r="G326" s="8"/>
      <c r="H326" s="10">
        <v>2.5999999999999999E-2</v>
      </c>
      <c r="I326" s="10">
        <v>0.52</v>
      </c>
    </row>
    <row r="327" spans="1:9" ht="18.75" customHeight="1" x14ac:dyDescent="0.2">
      <c r="A327" s="89"/>
      <c r="B327" s="92"/>
      <c r="C327" s="92"/>
      <c r="D327" s="92"/>
      <c r="E327" s="9" t="s">
        <v>213</v>
      </c>
      <c r="F327" s="10">
        <v>2.5000000000000001E-3</v>
      </c>
      <c r="G327" s="10">
        <v>0.11471000000000001</v>
      </c>
      <c r="H327" s="10">
        <v>1.66E-2</v>
      </c>
      <c r="I327" s="10">
        <v>0.11</v>
      </c>
    </row>
    <row r="328" spans="1:9" ht="18.75" customHeight="1" x14ac:dyDescent="0.2">
      <c r="A328" s="89"/>
      <c r="B328" s="92"/>
      <c r="C328" s="92"/>
      <c r="D328" s="92"/>
      <c r="E328" s="9" t="s">
        <v>8</v>
      </c>
      <c r="F328" s="10">
        <v>2.6135000000000002</v>
      </c>
      <c r="G328" s="10">
        <v>89.817920000000001</v>
      </c>
      <c r="H328" s="10">
        <v>1.7654000000000001</v>
      </c>
      <c r="I328" s="10">
        <v>51.435600000000001</v>
      </c>
    </row>
    <row r="329" spans="1:9" ht="18.75" customHeight="1" x14ac:dyDescent="0.2">
      <c r="A329" s="89"/>
      <c r="B329" s="92"/>
      <c r="C329" s="92"/>
      <c r="D329" s="92"/>
      <c r="E329" s="9" t="s">
        <v>88</v>
      </c>
      <c r="F329" s="10">
        <v>9.5685000000000002</v>
      </c>
      <c r="G329" s="10">
        <v>42.997729999999997</v>
      </c>
      <c r="H329" s="10">
        <v>1.9826999999999999</v>
      </c>
      <c r="I329" s="10">
        <v>11.44875</v>
      </c>
    </row>
    <row r="330" spans="1:9" ht="18.75" customHeight="1" x14ac:dyDescent="0.2">
      <c r="A330" s="89"/>
      <c r="B330" s="92"/>
      <c r="C330" s="92"/>
      <c r="D330" s="92"/>
      <c r="E330" s="9" t="s">
        <v>214</v>
      </c>
      <c r="F330" s="10">
        <v>8.4400000000000003E-2</v>
      </c>
      <c r="G330" s="10">
        <v>0.745</v>
      </c>
      <c r="H330" s="8"/>
      <c r="I330" s="8"/>
    </row>
    <row r="331" spans="1:9" ht="18.75" customHeight="1" x14ac:dyDescent="0.2">
      <c r="A331" s="89"/>
      <c r="B331" s="92"/>
      <c r="C331" s="92"/>
      <c r="D331" s="92"/>
      <c r="E331" s="9" t="s">
        <v>215</v>
      </c>
      <c r="F331" s="10">
        <v>7.4999999999999997E-3</v>
      </c>
      <c r="G331" s="10">
        <v>0.15278</v>
      </c>
      <c r="H331" s="8"/>
      <c r="I331" s="8"/>
    </row>
    <row r="332" spans="1:9" ht="18.75" customHeight="1" x14ac:dyDescent="0.2">
      <c r="A332" s="89"/>
      <c r="B332" s="92"/>
      <c r="C332" s="92"/>
      <c r="D332" s="92"/>
      <c r="E332" s="9" t="s">
        <v>216</v>
      </c>
      <c r="F332" s="10">
        <v>3.32E-2</v>
      </c>
      <c r="G332" s="10">
        <v>0.17</v>
      </c>
      <c r="H332" s="8"/>
      <c r="I332" s="8"/>
    </row>
    <row r="333" spans="1:9" ht="18.75" customHeight="1" x14ac:dyDescent="0.2">
      <c r="A333" s="89"/>
      <c r="B333" s="92"/>
      <c r="C333" s="92"/>
      <c r="D333" s="92"/>
      <c r="E333" s="9" t="s">
        <v>94</v>
      </c>
      <c r="F333" s="10">
        <v>188.94200000000001</v>
      </c>
      <c r="G333" s="10">
        <v>2735.3372899999999</v>
      </c>
      <c r="H333" s="10">
        <v>96.110500000000002</v>
      </c>
      <c r="I333" s="10">
        <v>1592.73443</v>
      </c>
    </row>
    <row r="334" spans="1:9" ht="18.75" customHeight="1" x14ac:dyDescent="0.2">
      <c r="A334" s="89"/>
      <c r="B334" s="92"/>
      <c r="C334" s="92"/>
      <c r="D334" s="92"/>
      <c r="E334" s="9" t="s">
        <v>149</v>
      </c>
      <c r="F334" s="10">
        <v>6.3500000000000001E-2</v>
      </c>
      <c r="G334" s="10">
        <v>0.50616000000000005</v>
      </c>
      <c r="H334" s="8"/>
      <c r="I334" s="8"/>
    </row>
    <row r="335" spans="1:9" ht="18.75" customHeight="1" x14ac:dyDescent="0.2">
      <c r="A335" s="89"/>
      <c r="B335" s="92"/>
      <c r="C335" s="92"/>
      <c r="D335" s="92"/>
      <c r="E335" s="9" t="s">
        <v>71</v>
      </c>
      <c r="F335" s="10">
        <v>34.572000000000003</v>
      </c>
      <c r="G335" s="10">
        <v>401.61147</v>
      </c>
      <c r="H335" s="10">
        <v>14.1815</v>
      </c>
      <c r="I335" s="10">
        <v>148.24477999999999</v>
      </c>
    </row>
    <row r="336" spans="1:9" ht="18.75" customHeight="1" x14ac:dyDescent="0.2">
      <c r="A336" s="89"/>
      <c r="B336" s="92"/>
      <c r="C336" s="92"/>
      <c r="D336" s="92"/>
      <c r="E336" s="9" t="s">
        <v>63</v>
      </c>
      <c r="F336" s="10">
        <v>8.5385000000000009</v>
      </c>
      <c r="G336" s="10">
        <v>1425.29015</v>
      </c>
      <c r="H336" s="10">
        <v>9.5015000000000001</v>
      </c>
      <c r="I336" s="10">
        <v>1437.2618299999999</v>
      </c>
    </row>
    <row r="337" spans="1:9" ht="18.75" customHeight="1" x14ac:dyDescent="0.2">
      <c r="A337" s="89"/>
      <c r="B337" s="92"/>
      <c r="C337" s="92"/>
      <c r="D337" s="92"/>
      <c r="E337" s="9" t="s">
        <v>217</v>
      </c>
      <c r="F337" s="10">
        <v>0.03</v>
      </c>
      <c r="G337" s="10">
        <v>0.26</v>
      </c>
      <c r="H337" s="10">
        <v>1.66E-2</v>
      </c>
      <c r="I337" s="10">
        <v>0.24</v>
      </c>
    </row>
    <row r="338" spans="1:9" ht="18.75" customHeight="1" x14ac:dyDescent="0.2">
      <c r="A338" s="89"/>
      <c r="B338" s="92"/>
      <c r="C338" s="92"/>
      <c r="D338" s="92"/>
      <c r="E338" s="9" t="s">
        <v>143</v>
      </c>
      <c r="F338" s="10">
        <v>31.704499999999999</v>
      </c>
      <c r="G338" s="10">
        <v>417.18698000000001</v>
      </c>
      <c r="H338" s="10">
        <v>24.1922</v>
      </c>
      <c r="I338" s="10">
        <v>333.21420000000001</v>
      </c>
    </row>
    <row r="339" spans="1:9" ht="18.75" customHeight="1" x14ac:dyDescent="0.2">
      <c r="A339" s="89"/>
      <c r="B339" s="92"/>
      <c r="C339" s="92"/>
      <c r="D339" s="92"/>
      <c r="E339" s="9" t="s">
        <v>102</v>
      </c>
      <c r="F339" s="10">
        <v>4.7359999999999998</v>
      </c>
      <c r="G339" s="10">
        <v>151.90215000000001</v>
      </c>
      <c r="H339" s="10">
        <v>3.9847000000000001</v>
      </c>
      <c r="I339" s="10">
        <v>103.3</v>
      </c>
    </row>
    <row r="340" spans="1:9" ht="18.75" customHeight="1" x14ac:dyDescent="0.2">
      <c r="A340" s="89"/>
      <c r="B340" s="92"/>
      <c r="C340" s="92"/>
      <c r="D340" s="92"/>
      <c r="E340" s="9" t="s">
        <v>218</v>
      </c>
      <c r="F340" s="10">
        <v>3.5999999999999997E-2</v>
      </c>
      <c r="G340" s="10">
        <v>1.4</v>
      </c>
      <c r="H340" s="10">
        <v>8.3000000000000004E-2</v>
      </c>
      <c r="I340" s="10">
        <v>4.3</v>
      </c>
    </row>
    <row r="341" spans="1:9" ht="18.75" customHeight="1" x14ac:dyDescent="0.2">
      <c r="A341" s="89"/>
      <c r="B341" s="92"/>
      <c r="C341" s="92"/>
      <c r="D341" s="92"/>
      <c r="E341" s="9" t="s">
        <v>219</v>
      </c>
      <c r="F341" s="10">
        <v>0.59499999999999997</v>
      </c>
      <c r="G341" s="10">
        <v>7.80457</v>
      </c>
      <c r="H341" s="10">
        <v>0.14699999999999999</v>
      </c>
      <c r="I341" s="10">
        <v>1.3362499999999999</v>
      </c>
    </row>
    <row r="342" spans="1:9" ht="18.75" customHeight="1" x14ac:dyDescent="0.2">
      <c r="A342" s="89"/>
      <c r="B342" s="92"/>
      <c r="C342" s="92"/>
      <c r="D342" s="92"/>
      <c r="E342" s="9" t="s">
        <v>117</v>
      </c>
      <c r="F342" s="10">
        <v>5.0919999999999996</v>
      </c>
      <c r="G342" s="10">
        <v>509.37594999999999</v>
      </c>
      <c r="H342" s="10">
        <v>4.3929999999999998</v>
      </c>
      <c r="I342" s="10">
        <v>487.98989</v>
      </c>
    </row>
    <row r="343" spans="1:9" ht="18.75" customHeight="1" x14ac:dyDescent="0.2">
      <c r="A343" s="89"/>
      <c r="B343" s="92"/>
      <c r="C343" s="92"/>
      <c r="D343" s="92"/>
      <c r="E343" s="9" t="s">
        <v>91</v>
      </c>
      <c r="F343" s="10">
        <v>106.914</v>
      </c>
      <c r="G343" s="10">
        <v>7248.4794099999999</v>
      </c>
      <c r="H343" s="10">
        <v>51.525199999999998</v>
      </c>
      <c r="I343" s="10">
        <v>3305.2227800000001</v>
      </c>
    </row>
    <row r="344" spans="1:9" ht="18.75" customHeight="1" x14ac:dyDescent="0.2">
      <c r="A344" s="89"/>
      <c r="B344" s="92"/>
      <c r="C344" s="92"/>
      <c r="D344" s="92"/>
      <c r="E344" s="9" t="s">
        <v>15</v>
      </c>
      <c r="F344" s="10">
        <v>23.4695</v>
      </c>
      <c r="G344" s="10">
        <v>247.52573000000001</v>
      </c>
      <c r="H344" s="10">
        <v>0.71799999999999997</v>
      </c>
      <c r="I344" s="10">
        <v>13.979100000000001</v>
      </c>
    </row>
    <row r="345" spans="1:9" ht="18.75" customHeight="1" x14ac:dyDescent="0.2">
      <c r="A345" s="89"/>
      <c r="B345" s="92"/>
      <c r="C345" s="92"/>
      <c r="D345" s="92"/>
      <c r="E345" s="9" t="s">
        <v>114</v>
      </c>
      <c r="F345" s="10">
        <v>0.52649999999999997</v>
      </c>
      <c r="G345" s="10">
        <v>30.95</v>
      </c>
      <c r="H345" s="10">
        <v>0.253</v>
      </c>
      <c r="I345" s="10">
        <v>19.78</v>
      </c>
    </row>
    <row r="346" spans="1:9" ht="18.75" customHeight="1" x14ac:dyDescent="0.2">
      <c r="A346" s="89"/>
      <c r="B346" s="92"/>
      <c r="C346" s="92"/>
      <c r="D346" s="92"/>
      <c r="E346" s="9" t="s">
        <v>14</v>
      </c>
      <c r="F346" s="10">
        <v>343.45299999999997</v>
      </c>
      <c r="G346" s="10">
        <v>2313.66813</v>
      </c>
      <c r="H346" s="10">
        <v>61.956600000000002</v>
      </c>
      <c r="I346" s="10">
        <v>577.41129999999998</v>
      </c>
    </row>
    <row r="347" spans="1:9" ht="18.75" customHeight="1" x14ac:dyDescent="0.2">
      <c r="A347" s="89"/>
      <c r="B347" s="92"/>
      <c r="C347" s="92"/>
      <c r="D347" s="92"/>
      <c r="E347" s="9" t="s">
        <v>95</v>
      </c>
      <c r="F347" s="10">
        <v>16.600000000000001</v>
      </c>
      <c r="G347" s="10">
        <v>181.18659</v>
      </c>
      <c r="H347" s="8"/>
      <c r="I347" s="8"/>
    </row>
    <row r="348" spans="1:9" ht="18.75" customHeight="1" x14ac:dyDescent="0.2">
      <c r="A348" s="89"/>
      <c r="B348" s="92"/>
      <c r="C348" s="92"/>
      <c r="D348" s="92"/>
      <c r="E348" s="9" t="s">
        <v>96</v>
      </c>
      <c r="F348" s="10">
        <v>8.5488999999999997</v>
      </c>
      <c r="G348" s="10">
        <v>424.23293000000001</v>
      </c>
      <c r="H348" s="10">
        <v>4.6825000000000001</v>
      </c>
      <c r="I348" s="10">
        <v>238.91300000000001</v>
      </c>
    </row>
    <row r="349" spans="1:9" ht="18.75" customHeight="1" x14ac:dyDescent="0.2">
      <c r="A349" s="89"/>
      <c r="B349" s="92"/>
      <c r="C349" s="92"/>
      <c r="D349" s="92"/>
      <c r="E349" s="9" t="s">
        <v>160</v>
      </c>
      <c r="F349" s="10">
        <v>71.122500000000002</v>
      </c>
      <c r="G349" s="10">
        <v>1200.895</v>
      </c>
      <c r="H349" s="10">
        <v>7.6181999999999999</v>
      </c>
      <c r="I349" s="10">
        <v>121.17</v>
      </c>
    </row>
    <row r="350" spans="1:9" ht="18.75" customHeight="1" x14ac:dyDescent="0.2">
      <c r="A350" s="89"/>
      <c r="B350" s="92"/>
      <c r="C350" s="92"/>
      <c r="D350" s="92"/>
      <c r="E350" s="9" t="s">
        <v>220</v>
      </c>
      <c r="F350" s="10">
        <v>1.0999999999999999E-2</v>
      </c>
      <c r="G350" s="10">
        <v>1.1499999999999999</v>
      </c>
      <c r="H350" s="8"/>
      <c r="I350" s="8"/>
    </row>
    <row r="351" spans="1:9" ht="18.75" customHeight="1" x14ac:dyDescent="0.2">
      <c r="A351" s="89"/>
      <c r="B351" s="92"/>
      <c r="C351" s="92"/>
      <c r="D351" s="92"/>
      <c r="E351" s="9" t="s">
        <v>221</v>
      </c>
      <c r="F351" s="10">
        <v>0.44350000000000001</v>
      </c>
      <c r="G351" s="10">
        <v>10.31917</v>
      </c>
      <c r="H351" s="10">
        <v>0.12859999999999999</v>
      </c>
      <c r="I351" s="10">
        <v>2.7847599999999999</v>
      </c>
    </row>
    <row r="352" spans="1:9" ht="18.75" customHeight="1" x14ac:dyDescent="0.2">
      <c r="A352" s="89"/>
      <c r="B352" s="92"/>
      <c r="C352" s="92"/>
      <c r="D352" s="92"/>
      <c r="E352" s="9" t="s">
        <v>159</v>
      </c>
      <c r="F352" s="10">
        <v>2E-3</v>
      </c>
      <c r="G352" s="10">
        <v>7.8960000000000002E-2</v>
      </c>
      <c r="H352" s="8"/>
      <c r="I352" s="8"/>
    </row>
    <row r="353" spans="1:9" ht="18.75" customHeight="1" x14ac:dyDescent="0.2">
      <c r="A353" s="89"/>
      <c r="B353" s="92"/>
      <c r="C353" s="92"/>
      <c r="D353" s="92"/>
      <c r="E353" s="9" t="s">
        <v>222</v>
      </c>
      <c r="F353" s="10">
        <v>52.006</v>
      </c>
      <c r="G353" s="10">
        <v>534.50882999999999</v>
      </c>
      <c r="H353" s="10">
        <v>78.480500000000006</v>
      </c>
      <c r="I353" s="10">
        <v>555.11059</v>
      </c>
    </row>
    <row r="354" spans="1:9" ht="18.75" customHeight="1" x14ac:dyDescent="0.2">
      <c r="A354" s="89"/>
      <c r="B354" s="92"/>
      <c r="C354" s="92"/>
      <c r="D354" s="92"/>
      <c r="E354" s="9" t="s">
        <v>73</v>
      </c>
      <c r="F354" s="10">
        <v>36.481999999999999</v>
      </c>
      <c r="G354" s="10">
        <v>560.47762</v>
      </c>
      <c r="H354" s="10">
        <v>1.474</v>
      </c>
      <c r="I354" s="10">
        <v>35.754089999999998</v>
      </c>
    </row>
    <row r="355" spans="1:9" ht="18.75" customHeight="1" x14ac:dyDescent="0.2">
      <c r="A355" s="89"/>
      <c r="B355" s="92"/>
      <c r="C355" s="92"/>
      <c r="D355" s="92"/>
      <c r="E355" s="9" t="s">
        <v>87</v>
      </c>
      <c r="F355" s="10">
        <v>10.9223</v>
      </c>
      <c r="G355" s="10">
        <v>476.21636000000001</v>
      </c>
      <c r="H355" s="10">
        <v>11.030799999999999</v>
      </c>
      <c r="I355" s="10">
        <v>487.29536999999999</v>
      </c>
    </row>
    <row r="356" spans="1:9" ht="18.75" customHeight="1" x14ac:dyDescent="0.2">
      <c r="A356" s="89"/>
      <c r="B356" s="92"/>
      <c r="C356" s="92"/>
      <c r="D356" s="92"/>
      <c r="E356" s="9" t="s">
        <v>28</v>
      </c>
      <c r="F356" s="10">
        <v>25.746500000000001</v>
      </c>
      <c r="G356" s="10">
        <v>767.33717999999999</v>
      </c>
      <c r="H356" s="10">
        <v>25.693899999999999</v>
      </c>
      <c r="I356" s="10">
        <v>807.83344</v>
      </c>
    </row>
    <row r="357" spans="1:9" ht="18.75" customHeight="1" x14ac:dyDescent="0.2">
      <c r="A357" s="89"/>
      <c r="B357" s="92"/>
      <c r="C357" s="92"/>
      <c r="D357" s="92"/>
      <c r="E357" s="9" t="s">
        <v>118</v>
      </c>
      <c r="F357" s="10">
        <v>192.30799999999999</v>
      </c>
      <c r="G357" s="10">
        <v>1904.7572399999999</v>
      </c>
      <c r="H357" s="10">
        <v>222.23910000000001</v>
      </c>
      <c r="I357" s="10">
        <v>2239.6886100000002</v>
      </c>
    </row>
    <row r="358" spans="1:9" ht="18.75" customHeight="1" x14ac:dyDescent="0.2">
      <c r="A358" s="89"/>
      <c r="B358" s="92"/>
      <c r="C358" s="92"/>
      <c r="D358" s="92"/>
      <c r="E358" s="9" t="s">
        <v>223</v>
      </c>
      <c r="F358" s="8"/>
      <c r="G358" s="8"/>
      <c r="H358" s="10">
        <v>0.1162</v>
      </c>
      <c r="I358" s="10">
        <v>0.63</v>
      </c>
    </row>
    <row r="359" spans="1:9" ht="18.75" customHeight="1" x14ac:dyDescent="0.2">
      <c r="A359" s="89"/>
      <c r="B359" s="92"/>
      <c r="C359" s="92"/>
      <c r="D359" s="92"/>
      <c r="E359" s="9" t="s">
        <v>89</v>
      </c>
      <c r="F359" s="10">
        <v>0.1845</v>
      </c>
      <c r="G359" s="10">
        <v>2.0897100000000002</v>
      </c>
      <c r="H359" s="10">
        <v>4.3999999999999997E-2</v>
      </c>
      <c r="I359" s="10">
        <v>0.72</v>
      </c>
    </row>
    <row r="360" spans="1:9" ht="18.75" customHeight="1" x14ac:dyDescent="0.2">
      <c r="A360" s="89"/>
      <c r="B360" s="92"/>
      <c r="C360" s="92"/>
      <c r="D360" s="92"/>
      <c r="E360" s="9" t="s">
        <v>224</v>
      </c>
      <c r="F360" s="10">
        <v>44.672499999999999</v>
      </c>
      <c r="G360" s="10">
        <v>2829.7566700000002</v>
      </c>
      <c r="H360" s="10">
        <v>48.701599999999999</v>
      </c>
      <c r="I360" s="10">
        <v>2706.0584699999999</v>
      </c>
    </row>
    <row r="361" spans="1:9" ht="18.75" customHeight="1" x14ac:dyDescent="0.2">
      <c r="A361" s="89"/>
      <c r="B361" s="92"/>
      <c r="C361" s="92"/>
      <c r="D361" s="92"/>
      <c r="E361" s="9" t="s">
        <v>109</v>
      </c>
      <c r="F361" s="10">
        <v>3.5324</v>
      </c>
      <c r="G361" s="10">
        <v>112.01846</v>
      </c>
      <c r="H361" s="10">
        <v>1.3717999999999999</v>
      </c>
      <c r="I361" s="10">
        <v>53.043210000000002</v>
      </c>
    </row>
    <row r="362" spans="1:9" ht="18.75" customHeight="1" x14ac:dyDescent="0.2">
      <c r="A362" s="89"/>
      <c r="B362" s="92"/>
      <c r="C362" s="92"/>
      <c r="D362" s="92"/>
      <c r="E362" s="9" t="s">
        <v>225</v>
      </c>
      <c r="F362" s="10">
        <v>0.22700000000000001</v>
      </c>
      <c r="G362" s="10">
        <v>3.85</v>
      </c>
      <c r="H362" s="10">
        <v>2.5000000000000001E-3</v>
      </c>
      <c r="I362" s="10">
        <v>0.1</v>
      </c>
    </row>
    <row r="363" spans="1:9" ht="18.75" customHeight="1" x14ac:dyDescent="0.2">
      <c r="A363" s="89"/>
      <c r="B363" s="92"/>
      <c r="C363" s="92"/>
      <c r="D363" s="92"/>
      <c r="E363" s="9" t="s">
        <v>226</v>
      </c>
      <c r="F363" s="10">
        <v>0.02</v>
      </c>
      <c r="G363" s="10">
        <v>1.1499999999999999</v>
      </c>
      <c r="H363" s="8"/>
      <c r="I363" s="8"/>
    </row>
    <row r="364" spans="1:9" ht="18.75" customHeight="1" x14ac:dyDescent="0.2">
      <c r="A364" s="89"/>
      <c r="B364" s="92"/>
      <c r="C364" s="92"/>
      <c r="D364" s="92"/>
      <c r="E364" s="9" t="s">
        <v>147</v>
      </c>
      <c r="F364" s="10">
        <v>1.2004999999999999</v>
      </c>
      <c r="G364" s="10">
        <v>138.03649999999999</v>
      </c>
      <c r="H364" s="10">
        <v>1.3109999999999999</v>
      </c>
      <c r="I364" s="10">
        <v>120.295</v>
      </c>
    </row>
    <row r="365" spans="1:9" ht="18.75" customHeight="1" x14ac:dyDescent="0.2">
      <c r="A365" s="89"/>
      <c r="B365" s="92"/>
      <c r="C365" s="92"/>
      <c r="D365" s="92"/>
      <c r="E365" s="9" t="s">
        <v>106</v>
      </c>
      <c r="F365" s="10">
        <v>17.061900000000001</v>
      </c>
      <c r="G365" s="10">
        <v>1736.60292</v>
      </c>
      <c r="H365" s="10">
        <v>12.6205</v>
      </c>
      <c r="I365" s="10">
        <v>1170.67947</v>
      </c>
    </row>
    <row r="366" spans="1:9" ht="18.75" customHeight="1" x14ac:dyDescent="0.2">
      <c r="A366" s="89"/>
      <c r="B366" s="92"/>
      <c r="C366" s="92"/>
      <c r="D366" s="92"/>
      <c r="E366" s="9" t="s">
        <v>100</v>
      </c>
      <c r="F366" s="10">
        <v>122.3455</v>
      </c>
      <c r="G366" s="10">
        <v>874.78625999999997</v>
      </c>
      <c r="H366" s="10">
        <v>128.80289999999999</v>
      </c>
      <c r="I366" s="10">
        <v>955.15425000000005</v>
      </c>
    </row>
    <row r="367" spans="1:9" ht="18.75" customHeight="1" x14ac:dyDescent="0.2">
      <c r="A367" s="89"/>
      <c r="B367" s="92"/>
      <c r="C367" s="92"/>
      <c r="D367" s="92"/>
      <c r="E367" s="9" t="s">
        <v>9</v>
      </c>
      <c r="F367" s="10">
        <v>249.98650000000001</v>
      </c>
      <c r="G367" s="10">
        <v>9089.88256</v>
      </c>
      <c r="H367" s="10">
        <v>235.80080000000001</v>
      </c>
      <c r="I367" s="10">
        <v>9055.0548899999994</v>
      </c>
    </row>
    <row r="368" spans="1:9" ht="18.75" customHeight="1" x14ac:dyDescent="0.2">
      <c r="A368" s="89"/>
      <c r="B368" s="92"/>
      <c r="C368" s="92"/>
      <c r="D368" s="92"/>
      <c r="E368" s="9" t="s">
        <v>104</v>
      </c>
      <c r="F368" s="10">
        <v>0.20799999999999999</v>
      </c>
      <c r="G368" s="10">
        <v>1.78</v>
      </c>
      <c r="H368" s="10">
        <v>1.5234000000000001</v>
      </c>
      <c r="I368" s="10">
        <v>5.6449400000000001</v>
      </c>
    </row>
    <row r="369" spans="1:9" ht="18.75" customHeight="1" x14ac:dyDescent="0.2">
      <c r="A369" s="89"/>
      <c r="B369" s="92"/>
      <c r="C369" s="92"/>
      <c r="D369" s="92"/>
      <c r="E369" s="9" t="s">
        <v>67</v>
      </c>
      <c r="F369" s="10">
        <v>0.106</v>
      </c>
      <c r="G369" s="10">
        <v>11.737360000000001</v>
      </c>
      <c r="H369" s="10">
        <v>0.1865</v>
      </c>
      <c r="I369" s="10">
        <v>11.0784</v>
      </c>
    </row>
    <row r="370" spans="1:9" ht="18.75" customHeight="1" x14ac:dyDescent="0.2">
      <c r="A370" s="89"/>
      <c r="B370" s="92"/>
      <c r="C370" s="92"/>
      <c r="D370" s="92"/>
      <c r="E370" s="9" t="s">
        <v>23</v>
      </c>
      <c r="F370" s="10">
        <v>50.808999999999997</v>
      </c>
      <c r="G370" s="10">
        <v>643.12354000000005</v>
      </c>
      <c r="H370" s="10">
        <v>18.484100000000002</v>
      </c>
      <c r="I370" s="10">
        <v>222.89485999999999</v>
      </c>
    </row>
    <row r="371" spans="1:9" ht="18.75" customHeight="1" x14ac:dyDescent="0.2">
      <c r="A371" s="89"/>
      <c r="B371" s="92"/>
      <c r="C371" s="92"/>
      <c r="D371" s="92"/>
      <c r="E371" s="9" t="s">
        <v>227</v>
      </c>
      <c r="F371" s="10">
        <v>267.24299999999999</v>
      </c>
      <c r="G371" s="10">
        <v>2590.5609899999999</v>
      </c>
      <c r="H371" s="10">
        <v>109.7848</v>
      </c>
      <c r="I371" s="10">
        <v>1238.7218700000001</v>
      </c>
    </row>
    <row r="372" spans="1:9" ht="18.75" customHeight="1" x14ac:dyDescent="0.2">
      <c r="A372" s="89"/>
      <c r="B372" s="92"/>
      <c r="C372" s="92"/>
      <c r="D372" s="92"/>
      <c r="E372" s="9" t="s">
        <v>107</v>
      </c>
      <c r="F372" s="10">
        <v>224.86850000000001</v>
      </c>
      <c r="G372" s="10">
        <v>8106.9178099999999</v>
      </c>
      <c r="H372" s="10">
        <v>71.765000000000001</v>
      </c>
      <c r="I372" s="10">
        <v>4100.1795400000001</v>
      </c>
    </row>
    <row r="373" spans="1:9" ht="18.75" customHeight="1" x14ac:dyDescent="0.2">
      <c r="A373" s="89"/>
      <c r="B373" s="92"/>
      <c r="C373" s="92"/>
      <c r="D373" s="92"/>
      <c r="E373" s="9" t="s">
        <v>101</v>
      </c>
      <c r="F373" s="10">
        <v>7.4499999999999997E-2</v>
      </c>
      <c r="G373" s="10">
        <v>1.6</v>
      </c>
      <c r="H373" s="10">
        <v>0.11</v>
      </c>
      <c r="I373" s="10">
        <v>5.6327299999999996</v>
      </c>
    </row>
    <row r="374" spans="1:9" ht="18.75" customHeight="1" x14ac:dyDescent="0.2">
      <c r="A374" s="89"/>
      <c r="B374" s="92"/>
      <c r="C374" s="92"/>
      <c r="D374" s="92"/>
      <c r="E374" s="9" t="s">
        <v>228</v>
      </c>
      <c r="F374" s="10">
        <v>19.2745</v>
      </c>
      <c r="G374" s="10">
        <v>189.44828000000001</v>
      </c>
      <c r="H374" s="10">
        <v>12.536099999999999</v>
      </c>
      <c r="I374" s="10">
        <v>78.763080000000002</v>
      </c>
    </row>
    <row r="375" spans="1:9" ht="18.75" customHeight="1" x14ac:dyDescent="0.2">
      <c r="A375" s="89"/>
      <c r="B375" s="92"/>
      <c r="C375" s="92"/>
      <c r="D375" s="92"/>
      <c r="E375" s="9" t="s">
        <v>111</v>
      </c>
      <c r="F375" s="10">
        <v>31.107500000000002</v>
      </c>
      <c r="G375" s="10">
        <v>970.28822000000002</v>
      </c>
      <c r="H375" s="10">
        <v>24.313500000000001</v>
      </c>
      <c r="I375" s="10">
        <v>696.44429000000002</v>
      </c>
    </row>
    <row r="376" spans="1:9" ht="18.75" customHeight="1" x14ac:dyDescent="0.2">
      <c r="A376" s="89"/>
      <c r="B376" s="92"/>
      <c r="C376" s="92"/>
      <c r="D376" s="92"/>
      <c r="E376" s="9" t="s">
        <v>119</v>
      </c>
      <c r="F376" s="10">
        <v>75.123500000000007</v>
      </c>
      <c r="G376" s="10">
        <v>610.91723000000002</v>
      </c>
      <c r="H376" s="10">
        <v>91.843599999999995</v>
      </c>
      <c r="I376" s="10">
        <v>606.75657000000001</v>
      </c>
    </row>
    <row r="377" spans="1:9" ht="18.75" customHeight="1" x14ac:dyDescent="0.2">
      <c r="A377" s="89"/>
      <c r="B377" s="92"/>
      <c r="C377" s="92"/>
      <c r="D377" s="92"/>
      <c r="E377" s="9" t="s">
        <v>66</v>
      </c>
      <c r="F377" s="10">
        <v>8.5500000000000007E-2</v>
      </c>
      <c r="G377" s="10">
        <v>4.7249999999999996</v>
      </c>
      <c r="H377" s="8"/>
      <c r="I377" s="8"/>
    </row>
    <row r="378" spans="1:9" ht="18.75" customHeight="1" x14ac:dyDescent="0.2">
      <c r="A378" s="89"/>
      <c r="B378" s="92"/>
      <c r="C378" s="92"/>
      <c r="D378" s="92"/>
      <c r="E378" s="9" t="s">
        <v>229</v>
      </c>
      <c r="F378" s="10">
        <v>52.837000000000003</v>
      </c>
      <c r="G378" s="10">
        <v>396.13281000000001</v>
      </c>
      <c r="H378" s="10">
        <v>39.173699999999997</v>
      </c>
      <c r="I378" s="10">
        <v>272.46850000000001</v>
      </c>
    </row>
    <row r="379" spans="1:9" ht="18.75" customHeight="1" x14ac:dyDescent="0.2">
      <c r="A379" s="89"/>
      <c r="B379" s="92"/>
      <c r="C379" s="92"/>
      <c r="D379" s="92"/>
      <c r="E379" s="9" t="s">
        <v>16</v>
      </c>
      <c r="F379" s="10">
        <v>150.31049999999999</v>
      </c>
      <c r="G379" s="10">
        <v>2821.6001700000002</v>
      </c>
      <c r="H379" s="10">
        <v>79.045500000000004</v>
      </c>
      <c r="I379" s="10">
        <v>1312.5401099999999</v>
      </c>
    </row>
    <row r="380" spans="1:9" ht="18.75" customHeight="1" x14ac:dyDescent="0.2">
      <c r="A380" s="89"/>
      <c r="B380" s="92"/>
      <c r="C380" s="92"/>
      <c r="D380" s="92"/>
      <c r="E380" s="9" t="s">
        <v>112</v>
      </c>
      <c r="F380" s="10">
        <v>0.24299999999999999</v>
      </c>
      <c r="G380" s="10">
        <v>5.5227599999999999</v>
      </c>
      <c r="H380" s="10">
        <v>0.20499999999999999</v>
      </c>
      <c r="I380" s="10">
        <v>4.5321199999999999</v>
      </c>
    </row>
    <row r="381" spans="1:9" ht="18.75" customHeight="1" x14ac:dyDescent="0.2">
      <c r="A381" s="89"/>
      <c r="B381" s="92"/>
      <c r="C381" s="92"/>
      <c r="D381" s="92"/>
      <c r="E381" s="9" t="s">
        <v>65</v>
      </c>
      <c r="F381" s="10">
        <v>0.17749999999999999</v>
      </c>
      <c r="G381" s="10">
        <v>1.3880699999999999</v>
      </c>
      <c r="H381" s="10">
        <v>5.5E-2</v>
      </c>
      <c r="I381" s="10">
        <v>2.7622399999999998</v>
      </c>
    </row>
    <row r="382" spans="1:9" ht="18.75" customHeight="1" x14ac:dyDescent="0.2">
      <c r="A382" s="89"/>
      <c r="B382" s="92"/>
      <c r="C382" s="92"/>
      <c r="D382" s="92"/>
      <c r="E382" s="9" t="s">
        <v>230</v>
      </c>
      <c r="F382" s="10">
        <v>5.2499999999999998E-2</v>
      </c>
      <c r="G382" s="10">
        <v>2.18825</v>
      </c>
      <c r="H382" s="8"/>
      <c r="I382" s="8"/>
    </row>
    <row r="383" spans="1:9" ht="18.75" customHeight="1" x14ac:dyDescent="0.2">
      <c r="A383" s="89"/>
      <c r="B383" s="92"/>
      <c r="C383" s="92"/>
      <c r="D383" s="92"/>
      <c r="E383" s="9" t="s">
        <v>74</v>
      </c>
      <c r="F383" s="10">
        <v>152.93350000000001</v>
      </c>
      <c r="G383" s="10">
        <v>2188.2912500000002</v>
      </c>
      <c r="H383" s="10">
        <v>92.351600000000005</v>
      </c>
      <c r="I383" s="10">
        <v>1409.4153899999999</v>
      </c>
    </row>
    <row r="384" spans="1:9" ht="18.75" customHeight="1" x14ac:dyDescent="0.2">
      <c r="A384" s="89"/>
      <c r="B384" s="92"/>
      <c r="C384" s="92"/>
      <c r="D384" s="92"/>
      <c r="E384" s="9" t="s">
        <v>25</v>
      </c>
      <c r="F384" s="10">
        <v>461.44850000000002</v>
      </c>
      <c r="G384" s="10">
        <v>4496.7746500000003</v>
      </c>
      <c r="H384" s="10">
        <v>475.03089999999997</v>
      </c>
      <c r="I384" s="10">
        <v>4987.7353999999996</v>
      </c>
    </row>
    <row r="385" spans="1:9" ht="18.75" customHeight="1" x14ac:dyDescent="0.2">
      <c r="A385" s="89"/>
      <c r="B385" s="92"/>
      <c r="C385" s="92"/>
      <c r="D385" s="92"/>
      <c r="E385" s="9" t="s">
        <v>90</v>
      </c>
      <c r="F385" s="10">
        <v>2.4649999999999999</v>
      </c>
      <c r="G385" s="10">
        <v>16.652349999999998</v>
      </c>
      <c r="H385" s="10">
        <v>1.1724000000000001</v>
      </c>
      <c r="I385" s="10">
        <v>4.3242900000000004</v>
      </c>
    </row>
    <row r="386" spans="1:9" ht="18.75" customHeight="1" x14ac:dyDescent="0.2">
      <c r="A386" s="89"/>
      <c r="B386" s="92"/>
      <c r="C386" s="92"/>
      <c r="D386" s="92"/>
      <c r="E386" s="9" t="s">
        <v>116</v>
      </c>
      <c r="F386" s="10">
        <v>1.0820000000000001</v>
      </c>
      <c r="G386" s="10">
        <v>22.81542</v>
      </c>
      <c r="H386" s="10">
        <v>6.0129999999999999</v>
      </c>
      <c r="I386" s="10">
        <v>145.13023999999999</v>
      </c>
    </row>
    <row r="387" spans="1:9" ht="18.75" customHeight="1" x14ac:dyDescent="0.2">
      <c r="A387" s="89"/>
      <c r="B387" s="92"/>
      <c r="C387" s="92"/>
      <c r="D387" s="92"/>
      <c r="E387" s="9" t="s">
        <v>231</v>
      </c>
      <c r="F387" s="10">
        <v>1.4500000000000001E-2</v>
      </c>
      <c r="G387" s="10">
        <v>0.20300000000000001</v>
      </c>
      <c r="H387" s="8"/>
      <c r="I387" s="8"/>
    </row>
    <row r="388" spans="1:9" ht="18.75" customHeight="1" x14ac:dyDescent="0.2">
      <c r="A388" s="89"/>
      <c r="B388" s="92"/>
      <c r="C388" s="92"/>
      <c r="D388" s="92"/>
      <c r="E388" s="9" t="s">
        <v>232</v>
      </c>
      <c r="F388" s="10">
        <v>1.66E-2</v>
      </c>
      <c r="G388" s="10">
        <v>0.46</v>
      </c>
      <c r="H388" s="8"/>
      <c r="I388" s="8"/>
    </row>
    <row r="389" spans="1:9" ht="18.75" customHeight="1" x14ac:dyDescent="0.2">
      <c r="A389" s="89"/>
      <c r="B389" s="92"/>
      <c r="C389" s="92"/>
      <c r="D389" s="92"/>
      <c r="E389" s="9" t="s">
        <v>233</v>
      </c>
      <c r="F389" s="10">
        <v>0.99819999999999998</v>
      </c>
      <c r="G389" s="10">
        <v>28.619990000000001</v>
      </c>
      <c r="H389" s="8"/>
      <c r="I389" s="8"/>
    </row>
    <row r="390" spans="1:9" ht="18.75" customHeight="1" x14ac:dyDescent="0.2">
      <c r="A390" s="89"/>
      <c r="B390" s="92"/>
      <c r="C390" s="92"/>
      <c r="D390" s="92"/>
      <c r="E390" s="9" t="s">
        <v>234</v>
      </c>
      <c r="F390" s="8"/>
      <c r="G390" s="8"/>
      <c r="H390" s="10">
        <v>1.5E-3</v>
      </c>
      <c r="I390" s="10">
        <v>4.2000000000000003E-2</v>
      </c>
    </row>
    <row r="391" spans="1:9" ht="18.75" customHeight="1" x14ac:dyDescent="0.2">
      <c r="A391" s="89"/>
      <c r="B391" s="92"/>
      <c r="C391" s="92"/>
      <c r="D391" s="92"/>
      <c r="E391" s="9" t="s">
        <v>20</v>
      </c>
      <c r="F391" s="10">
        <v>7.1999999999999995E-2</v>
      </c>
      <c r="G391" s="10">
        <v>1.36</v>
      </c>
      <c r="H391" s="8"/>
      <c r="I391" s="8"/>
    </row>
    <row r="392" spans="1:9" ht="18.75" customHeight="1" x14ac:dyDescent="0.2">
      <c r="A392" s="89"/>
      <c r="B392" s="92"/>
      <c r="C392" s="92"/>
      <c r="D392" s="92"/>
      <c r="E392" s="9" t="s">
        <v>235</v>
      </c>
      <c r="F392" s="8"/>
      <c r="G392" s="8"/>
      <c r="H392" s="10">
        <v>7.6306000000000003</v>
      </c>
      <c r="I392" s="10">
        <v>76.636960000000002</v>
      </c>
    </row>
    <row r="393" spans="1:9" ht="18.75" customHeight="1" x14ac:dyDescent="0.2">
      <c r="A393" s="89"/>
      <c r="B393" s="92"/>
      <c r="C393" s="92"/>
      <c r="D393" s="92"/>
      <c r="E393" s="9" t="s">
        <v>85</v>
      </c>
      <c r="F393" s="10">
        <v>8.6</v>
      </c>
      <c r="G393" s="10">
        <v>90.73</v>
      </c>
      <c r="H393" s="8"/>
      <c r="I393" s="8"/>
    </row>
    <row r="394" spans="1:9" ht="18.75" customHeight="1" x14ac:dyDescent="0.2">
      <c r="A394" s="89"/>
      <c r="B394" s="92"/>
      <c r="C394" s="92"/>
      <c r="D394" s="92"/>
      <c r="E394" s="9" t="s">
        <v>236</v>
      </c>
      <c r="F394" s="8"/>
      <c r="G394" s="8"/>
      <c r="H394" s="10">
        <v>3.32E-2</v>
      </c>
      <c r="I394" s="10">
        <v>0.16</v>
      </c>
    </row>
    <row r="395" spans="1:9" ht="18.75" customHeight="1" x14ac:dyDescent="0.2">
      <c r="A395" s="89"/>
      <c r="B395" s="92"/>
      <c r="C395" s="92"/>
      <c r="D395" s="92"/>
      <c r="E395" s="9" t="s">
        <v>237</v>
      </c>
      <c r="F395" s="10">
        <v>3.7075</v>
      </c>
      <c r="G395" s="10">
        <v>31.660060000000001</v>
      </c>
      <c r="H395" s="8"/>
      <c r="I395" s="8"/>
    </row>
    <row r="396" spans="1:9" ht="18.75" customHeight="1" x14ac:dyDescent="0.2">
      <c r="A396" s="89"/>
      <c r="B396" s="92"/>
      <c r="C396" s="92"/>
      <c r="D396" s="92"/>
      <c r="E396" s="9" t="s">
        <v>238</v>
      </c>
      <c r="F396" s="8"/>
      <c r="G396" s="8"/>
      <c r="H396" s="10">
        <v>1.2500000000000001E-2</v>
      </c>
      <c r="I396" s="10">
        <v>0.85</v>
      </c>
    </row>
    <row r="397" spans="1:9" ht="18.75" customHeight="1" x14ac:dyDescent="0.2">
      <c r="A397" s="89"/>
      <c r="B397" s="92"/>
      <c r="C397" s="92"/>
      <c r="D397" s="91" t="s">
        <v>44</v>
      </c>
      <c r="E397" s="9" t="s">
        <v>46</v>
      </c>
      <c r="F397" s="10">
        <v>1391.413</v>
      </c>
      <c r="G397" s="10">
        <v>139335.63209999999</v>
      </c>
      <c r="H397" s="10">
        <v>1456.5885000000001</v>
      </c>
      <c r="I397" s="10">
        <v>114974.90936999999</v>
      </c>
    </row>
    <row r="398" spans="1:9" ht="18.75" customHeight="1" x14ac:dyDescent="0.2">
      <c r="A398" s="89"/>
      <c r="B398" s="92"/>
      <c r="C398" s="92"/>
      <c r="D398" s="92"/>
      <c r="E398" s="9" t="s">
        <v>47</v>
      </c>
      <c r="F398" s="10">
        <v>280.36500000000001</v>
      </c>
      <c r="G398" s="10">
        <v>5252.3890000000001</v>
      </c>
      <c r="H398" s="10">
        <v>109.1215</v>
      </c>
      <c r="I398" s="10">
        <v>2131.0630000000001</v>
      </c>
    </row>
    <row r="399" spans="1:9" ht="18.75" customHeight="1" x14ac:dyDescent="0.2">
      <c r="A399" s="89"/>
      <c r="B399" s="92"/>
      <c r="C399" s="92"/>
      <c r="D399" s="92"/>
      <c r="E399" s="9" t="s">
        <v>48</v>
      </c>
      <c r="F399" s="10">
        <v>382.50299999999999</v>
      </c>
      <c r="G399" s="10">
        <v>29480.26799</v>
      </c>
      <c r="H399" s="10">
        <v>742.98099999999999</v>
      </c>
      <c r="I399" s="10">
        <v>53295.073660000002</v>
      </c>
    </row>
    <row r="400" spans="1:9" ht="18.75" customHeight="1" x14ac:dyDescent="0.2">
      <c r="A400" s="89"/>
      <c r="B400" s="92"/>
      <c r="C400" s="92"/>
      <c r="D400" s="92"/>
      <c r="E400" s="9" t="s">
        <v>239</v>
      </c>
      <c r="F400" s="8"/>
      <c r="G400" s="8"/>
      <c r="H400" s="10">
        <v>1.9599999999999999E-2</v>
      </c>
      <c r="I400" s="10">
        <v>1.05</v>
      </c>
    </row>
    <row r="401" spans="1:9" ht="18.75" customHeight="1" x14ac:dyDescent="0.2">
      <c r="A401" s="89"/>
      <c r="B401" s="92"/>
      <c r="C401" s="92"/>
      <c r="D401" s="92"/>
      <c r="E401" s="9" t="s">
        <v>45</v>
      </c>
      <c r="F401" s="10">
        <v>345.27949999999998</v>
      </c>
      <c r="G401" s="10">
        <v>19337.880990000001</v>
      </c>
      <c r="H401" s="10">
        <v>208.13249999999999</v>
      </c>
      <c r="I401" s="10">
        <v>10007.00952</v>
      </c>
    </row>
    <row r="402" spans="1:9" ht="18.75" customHeight="1" x14ac:dyDescent="0.2">
      <c r="A402" s="89"/>
      <c r="B402" s="92"/>
      <c r="C402" s="92"/>
      <c r="D402" s="91" t="s">
        <v>51</v>
      </c>
      <c r="E402" s="9" t="s">
        <v>202</v>
      </c>
      <c r="F402" s="10">
        <v>8.4500000000000006E-2</v>
      </c>
      <c r="G402" s="10">
        <v>11.47</v>
      </c>
      <c r="H402" s="10">
        <v>0.33700000000000002</v>
      </c>
      <c r="I402" s="10">
        <v>12.7</v>
      </c>
    </row>
    <row r="403" spans="1:9" ht="18.75" customHeight="1" x14ac:dyDescent="0.2">
      <c r="A403" s="89"/>
      <c r="B403" s="92"/>
      <c r="C403" s="92"/>
      <c r="D403" s="92"/>
      <c r="E403" s="9" t="s">
        <v>240</v>
      </c>
      <c r="F403" s="8"/>
      <c r="G403" s="8"/>
      <c r="H403" s="10">
        <v>0.28999999999999998</v>
      </c>
      <c r="I403" s="10">
        <v>34.799999999999997</v>
      </c>
    </row>
    <row r="404" spans="1:9" ht="18.75" customHeight="1" x14ac:dyDescent="0.2">
      <c r="A404" s="89"/>
      <c r="B404" s="92"/>
      <c r="C404" s="92"/>
      <c r="D404" s="92"/>
      <c r="E404" s="9" t="s">
        <v>241</v>
      </c>
      <c r="F404" s="10">
        <v>4.8920000000000003</v>
      </c>
      <c r="G404" s="10">
        <v>39.136000000000003</v>
      </c>
      <c r="H404" s="10">
        <v>42.471499999999999</v>
      </c>
      <c r="I404" s="10">
        <v>380.28300000000002</v>
      </c>
    </row>
    <row r="405" spans="1:9" ht="18.75" customHeight="1" x14ac:dyDescent="0.2">
      <c r="A405" s="89"/>
      <c r="B405" s="92"/>
      <c r="C405" s="92"/>
      <c r="D405" s="92"/>
      <c r="E405" s="9" t="s">
        <v>207</v>
      </c>
      <c r="F405" s="10">
        <v>107.6605</v>
      </c>
      <c r="G405" s="10">
        <v>1781.115</v>
      </c>
      <c r="H405" s="10">
        <v>43.639899999999997</v>
      </c>
      <c r="I405" s="10">
        <v>1178.1033299999999</v>
      </c>
    </row>
    <row r="406" spans="1:9" ht="18.75" customHeight="1" x14ac:dyDescent="0.2">
      <c r="A406" s="89"/>
      <c r="B406" s="92"/>
      <c r="C406" s="92"/>
      <c r="D406" s="92"/>
      <c r="E406" s="9" t="s">
        <v>242</v>
      </c>
      <c r="F406" s="10">
        <v>0.88200000000000001</v>
      </c>
      <c r="G406" s="10">
        <v>17.89</v>
      </c>
      <c r="H406" s="8"/>
      <c r="I406" s="8"/>
    </row>
    <row r="407" spans="1:9" ht="18.75" customHeight="1" x14ac:dyDescent="0.2">
      <c r="A407" s="89"/>
      <c r="B407" s="92"/>
      <c r="C407" s="92"/>
      <c r="D407" s="92"/>
      <c r="E407" s="9" t="s">
        <v>203</v>
      </c>
      <c r="F407" s="10">
        <v>0.85199999999999998</v>
      </c>
      <c r="G407" s="10">
        <v>102.24</v>
      </c>
      <c r="H407" s="10">
        <v>1.645</v>
      </c>
      <c r="I407" s="10">
        <v>197.4</v>
      </c>
    </row>
    <row r="408" spans="1:9" ht="18.75" customHeight="1" x14ac:dyDescent="0.2">
      <c r="A408" s="89"/>
      <c r="B408" s="92"/>
      <c r="C408" s="92"/>
      <c r="D408" s="92"/>
      <c r="E408" s="9" t="s">
        <v>136</v>
      </c>
      <c r="F408" s="10">
        <v>0.17199999999999999</v>
      </c>
      <c r="G408" s="10">
        <v>17.2</v>
      </c>
      <c r="H408" s="10">
        <v>0.436</v>
      </c>
      <c r="I408" s="10">
        <v>43.6</v>
      </c>
    </row>
    <row r="409" spans="1:9" ht="18.75" customHeight="1" x14ac:dyDescent="0.2">
      <c r="A409" s="89"/>
      <c r="B409" s="92"/>
      <c r="C409" s="92"/>
      <c r="D409" s="92"/>
      <c r="E409" s="9" t="s">
        <v>139</v>
      </c>
      <c r="F409" s="10">
        <v>0.82899999999999996</v>
      </c>
      <c r="G409" s="10">
        <v>82.9</v>
      </c>
      <c r="H409" s="10">
        <v>1.7010000000000001</v>
      </c>
      <c r="I409" s="10">
        <v>170.1</v>
      </c>
    </row>
    <row r="410" spans="1:9" ht="18.75" customHeight="1" x14ac:dyDescent="0.2">
      <c r="A410" s="89"/>
      <c r="B410" s="92"/>
      <c r="C410" s="92"/>
      <c r="D410" s="92"/>
      <c r="E410" s="9" t="s">
        <v>199</v>
      </c>
      <c r="F410" s="10">
        <v>0.32700000000000001</v>
      </c>
      <c r="G410" s="10">
        <v>16.815000000000001</v>
      </c>
      <c r="H410" s="8"/>
      <c r="I410" s="8"/>
    </row>
    <row r="411" spans="1:9" ht="18.75" customHeight="1" x14ac:dyDescent="0.2">
      <c r="A411" s="89"/>
      <c r="B411" s="92"/>
      <c r="C411" s="92"/>
      <c r="D411" s="91" t="s">
        <v>33</v>
      </c>
      <c r="E411" s="9" t="s">
        <v>40</v>
      </c>
      <c r="F411" s="10">
        <v>7.3999999999999996E-2</v>
      </c>
      <c r="G411" s="10">
        <v>0.1</v>
      </c>
      <c r="H411" s="8"/>
      <c r="I411" s="8"/>
    </row>
    <row r="412" spans="1:9" ht="18.75" customHeight="1" x14ac:dyDescent="0.2">
      <c r="A412" s="89"/>
      <c r="B412" s="92"/>
      <c r="C412" s="92"/>
      <c r="D412" s="92"/>
      <c r="E412" s="9" t="s">
        <v>123</v>
      </c>
      <c r="F412" s="10">
        <v>43.883499999999998</v>
      </c>
      <c r="G412" s="10">
        <v>589.48769000000004</v>
      </c>
      <c r="H412" s="10">
        <v>99.876199999999997</v>
      </c>
      <c r="I412" s="10">
        <v>986.35815000000002</v>
      </c>
    </row>
    <row r="413" spans="1:9" ht="18.75" customHeight="1" x14ac:dyDescent="0.2">
      <c r="A413" s="89"/>
      <c r="B413" s="92"/>
      <c r="C413" s="92"/>
      <c r="D413" s="92"/>
      <c r="E413" s="9" t="s">
        <v>132</v>
      </c>
      <c r="F413" s="10">
        <v>0.61250000000000004</v>
      </c>
      <c r="G413" s="10">
        <v>32.177500000000002</v>
      </c>
      <c r="H413" s="10">
        <v>6.7404999999999999</v>
      </c>
      <c r="I413" s="10">
        <v>151.88999999999999</v>
      </c>
    </row>
    <row r="414" spans="1:9" ht="18.75" customHeight="1" x14ac:dyDescent="0.2">
      <c r="A414" s="89"/>
      <c r="B414" s="92"/>
      <c r="C414" s="92"/>
      <c r="D414" s="92"/>
      <c r="E414" s="9" t="s">
        <v>243</v>
      </c>
      <c r="F414" s="10">
        <v>22.073499999999999</v>
      </c>
      <c r="G414" s="10">
        <v>71.869</v>
      </c>
      <c r="H414" s="10">
        <v>32.273499999999999</v>
      </c>
      <c r="I414" s="10">
        <v>134.15745999999999</v>
      </c>
    </row>
    <row r="415" spans="1:9" ht="18.75" customHeight="1" x14ac:dyDescent="0.2">
      <c r="A415" s="89"/>
      <c r="B415" s="92"/>
      <c r="C415" s="92"/>
      <c r="D415" s="92"/>
      <c r="E415" s="9" t="s">
        <v>244</v>
      </c>
      <c r="F415" s="8"/>
      <c r="G415" s="8"/>
      <c r="H415" s="10">
        <v>0.4052</v>
      </c>
      <c r="I415" s="10">
        <v>5.0019999999999998</v>
      </c>
    </row>
    <row r="416" spans="1:9" ht="18.75" customHeight="1" x14ac:dyDescent="0.2">
      <c r="A416" s="89"/>
      <c r="B416" s="92"/>
      <c r="C416" s="92"/>
      <c r="D416" s="92"/>
      <c r="E416" s="9" t="s">
        <v>245</v>
      </c>
      <c r="F416" s="8"/>
      <c r="G416" s="8"/>
      <c r="H416" s="10">
        <v>7.8E-2</v>
      </c>
      <c r="I416" s="10">
        <v>0.30979000000000001</v>
      </c>
    </row>
    <row r="417" spans="1:9" ht="18.75" customHeight="1" x14ac:dyDescent="0.2">
      <c r="A417" s="89"/>
      <c r="B417" s="92"/>
      <c r="C417" s="92"/>
      <c r="D417" s="92"/>
      <c r="E417" s="9" t="s">
        <v>134</v>
      </c>
      <c r="F417" s="10">
        <v>278.887</v>
      </c>
      <c r="G417" s="10">
        <v>2882.7498900000001</v>
      </c>
      <c r="H417" s="10">
        <v>532.35289999999998</v>
      </c>
      <c r="I417" s="10">
        <v>4220.9498400000002</v>
      </c>
    </row>
    <row r="418" spans="1:9" ht="18.75" customHeight="1" x14ac:dyDescent="0.2">
      <c r="A418" s="89"/>
      <c r="B418" s="92"/>
      <c r="C418" s="92"/>
      <c r="D418" s="92"/>
      <c r="E418" s="9" t="s">
        <v>125</v>
      </c>
      <c r="F418" s="10">
        <v>1938.32</v>
      </c>
      <c r="G418" s="10">
        <v>29761.947</v>
      </c>
      <c r="H418" s="10">
        <v>1615.1029000000001</v>
      </c>
      <c r="I418" s="10">
        <v>22719.493109999999</v>
      </c>
    </row>
    <row r="419" spans="1:9" ht="18.75" customHeight="1" x14ac:dyDescent="0.2">
      <c r="A419" s="89"/>
      <c r="B419" s="92"/>
      <c r="C419" s="92"/>
      <c r="D419" s="92"/>
      <c r="E419" s="9" t="s">
        <v>131</v>
      </c>
      <c r="F419" s="10">
        <v>351.86200000000002</v>
      </c>
      <c r="G419" s="10">
        <v>2582.7964400000001</v>
      </c>
      <c r="H419" s="10">
        <v>284.39339999999999</v>
      </c>
      <c r="I419" s="10">
        <v>2233.9144900000001</v>
      </c>
    </row>
    <row r="420" spans="1:9" ht="18.75" customHeight="1" x14ac:dyDescent="0.2">
      <c r="A420" s="89"/>
      <c r="B420" s="92"/>
      <c r="C420" s="92"/>
      <c r="D420" s="92"/>
      <c r="E420" s="9" t="s">
        <v>246</v>
      </c>
      <c r="F420" s="10">
        <v>5.0000000000000001E-3</v>
      </c>
      <c r="G420" s="10">
        <v>0.10185</v>
      </c>
      <c r="H420" s="10">
        <v>0.28699999999999998</v>
      </c>
      <c r="I420" s="10">
        <v>1.8779999999999999</v>
      </c>
    </row>
    <row r="421" spans="1:9" ht="18.75" customHeight="1" x14ac:dyDescent="0.2">
      <c r="A421" s="89"/>
      <c r="B421" s="92"/>
      <c r="C421" s="92"/>
      <c r="D421" s="92"/>
      <c r="E421" s="9" t="s">
        <v>247</v>
      </c>
      <c r="F421" s="10">
        <v>179.71</v>
      </c>
      <c r="G421" s="10">
        <v>2842.6080000000002</v>
      </c>
      <c r="H421" s="10">
        <v>1.8093999999999999</v>
      </c>
      <c r="I421" s="10">
        <v>15.47</v>
      </c>
    </row>
    <row r="422" spans="1:9" ht="18.75" customHeight="1" x14ac:dyDescent="0.2">
      <c r="A422" s="89"/>
      <c r="B422" s="92"/>
      <c r="C422" s="92"/>
      <c r="D422" s="92"/>
      <c r="E422" s="9" t="s">
        <v>248</v>
      </c>
      <c r="F422" s="10">
        <v>1.7999999999999999E-2</v>
      </c>
      <c r="G422" s="10">
        <v>0.21</v>
      </c>
      <c r="H422" s="10">
        <v>2.4E-2</v>
      </c>
      <c r="I422" s="10">
        <v>0.44</v>
      </c>
    </row>
    <row r="423" spans="1:9" ht="18.75" customHeight="1" x14ac:dyDescent="0.2">
      <c r="A423" s="89"/>
      <c r="B423" s="92"/>
      <c r="C423" s="92"/>
      <c r="D423" s="92"/>
      <c r="E423" s="9" t="s">
        <v>249</v>
      </c>
      <c r="F423" s="10">
        <v>3.32E-2</v>
      </c>
      <c r="G423" s="10">
        <v>0.36</v>
      </c>
      <c r="H423" s="10">
        <v>5.0000000000000001E-3</v>
      </c>
      <c r="I423" s="10">
        <v>0.14706</v>
      </c>
    </row>
    <row r="424" spans="1:9" ht="18.75" customHeight="1" x14ac:dyDescent="0.2">
      <c r="A424" s="89"/>
      <c r="B424" s="92"/>
      <c r="C424" s="92"/>
      <c r="D424" s="92"/>
      <c r="E424" s="9" t="s">
        <v>250</v>
      </c>
      <c r="F424" s="10">
        <v>0.126</v>
      </c>
      <c r="G424" s="10">
        <v>0.84</v>
      </c>
      <c r="H424" s="10">
        <v>3.32E-2</v>
      </c>
      <c r="I424" s="10">
        <v>0.22</v>
      </c>
    </row>
    <row r="425" spans="1:9" ht="18.75" customHeight="1" x14ac:dyDescent="0.2">
      <c r="A425" s="89"/>
      <c r="B425" s="92"/>
      <c r="C425" s="92"/>
      <c r="D425" s="92"/>
      <c r="E425" s="9" t="s">
        <v>126</v>
      </c>
      <c r="F425" s="10">
        <v>322.16300000000001</v>
      </c>
      <c r="G425" s="10">
        <v>4179.27333</v>
      </c>
      <c r="H425" s="10">
        <v>36.133899999999997</v>
      </c>
      <c r="I425" s="10">
        <v>316.46836000000002</v>
      </c>
    </row>
    <row r="426" spans="1:9" ht="18.75" customHeight="1" x14ac:dyDescent="0.2">
      <c r="A426" s="89"/>
      <c r="B426" s="92"/>
      <c r="C426" s="92"/>
      <c r="D426" s="92"/>
      <c r="E426" s="9" t="s">
        <v>39</v>
      </c>
      <c r="F426" s="10">
        <v>1.3480000000000001</v>
      </c>
      <c r="G426" s="10">
        <v>81.823440000000005</v>
      </c>
      <c r="H426" s="10">
        <v>1.4370000000000001</v>
      </c>
      <c r="I426" s="10">
        <v>75.361689999999996</v>
      </c>
    </row>
    <row r="427" spans="1:9" ht="18.75" customHeight="1" x14ac:dyDescent="0.2">
      <c r="A427" s="90"/>
      <c r="B427" s="92"/>
      <c r="C427" s="92"/>
      <c r="D427" s="92"/>
      <c r="E427" s="9" t="s">
        <v>38</v>
      </c>
      <c r="F427" s="10">
        <v>0.94299999999999995</v>
      </c>
      <c r="G427" s="10">
        <v>2.3574999999999999</v>
      </c>
      <c r="H427" s="8"/>
      <c r="I427" s="8"/>
    </row>
    <row r="428" spans="1:9" ht="18.75" customHeight="1" x14ac:dyDescent="0.2">
      <c r="A428" s="88" t="s">
        <v>821</v>
      </c>
      <c r="B428" s="91" t="s">
        <v>251</v>
      </c>
      <c r="C428" s="91" t="s">
        <v>252</v>
      </c>
      <c r="D428" s="91" t="s">
        <v>6</v>
      </c>
      <c r="E428" s="9" t="s">
        <v>64</v>
      </c>
      <c r="F428" s="10">
        <v>0.22</v>
      </c>
      <c r="G428" s="10">
        <v>3.52</v>
      </c>
      <c r="H428" s="10">
        <v>0.39500000000000002</v>
      </c>
      <c r="I428" s="10">
        <v>6.32</v>
      </c>
    </row>
    <row r="429" spans="1:9" ht="18.75" customHeight="1" x14ac:dyDescent="0.2">
      <c r="A429" s="89"/>
      <c r="B429" s="92"/>
      <c r="C429" s="92"/>
      <c r="D429" s="92"/>
      <c r="E429" s="9" t="s">
        <v>253</v>
      </c>
      <c r="F429" s="10">
        <v>5.8970000000000002</v>
      </c>
      <c r="G429" s="10">
        <v>44.164999999999999</v>
      </c>
      <c r="H429" s="10">
        <v>6.8049999999999997</v>
      </c>
      <c r="I429" s="10">
        <v>51.037500000000001</v>
      </c>
    </row>
    <row r="430" spans="1:9" ht="18.75" customHeight="1" x14ac:dyDescent="0.2">
      <c r="A430" s="89"/>
      <c r="B430" s="92"/>
      <c r="C430" s="92"/>
      <c r="D430" s="92"/>
      <c r="E430" s="9" t="s">
        <v>10</v>
      </c>
      <c r="F430" s="10">
        <v>1.8580000000000001</v>
      </c>
      <c r="G430" s="10">
        <v>24.154</v>
      </c>
      <c r="H430" s="10">
        <v>4.2750000000000004</v>
      </c>
      <c r="I430" s="10">
        <v>55.575000000000003</v>
      </c>
    </row>
    <row r="431" spans="1:9" ht="18.75" customHeight="1" x14ac:dyDescent="0.2">
      <c r="A431" s="89"/>
      <c r="B431" s="92"/>
      <c r="C431" s="92"/>
      <c r="D431" s="92"/>
      <c r="E431" s="9" t="s">
        <v>66</v>
      </c>
      <c r="F431" s="10">
        <v>0.29399999999999998</v>
      </c>
      <c r="G431" s="10">
        <v>5.2919999999999998</v>
      </c>
      <c r="H431" s="10">
        <v>0.42599999999999999</v>
      </c>
      <c r="I431" s="10">
        <v>7.6680000000000001</v>
      </c>
    </row>
    <row r="432" spans="1:9" ht="18.75" customHeight="1" x14ac:dyDescent="0.2">
      <c r="A432" s="89"/>
      <c r="B432" s="92"/>
      <c r="C432" s="92"/>
      <c r="D432" s="92"/>
      <c r="E432" s="9" t="s">
        <v>254</v>
      </c>
      <c r="F432" s="10">
        <v>9.0109999999999992</v>
      </c>
      <c r="G432" s="10">
        <v>135.16499999999999</v>
      </c>
      <c r="H432" s="10">
        <v>11.368</v>
      </c>
      <c r="I432" s="10">
        <v>170.52</v>
      </c>
    </row>
    <row r="433" spans="1:9" ht="18.75" customHeight="1" x14ac:dyDescent="0.2">
      <c r="A433" s="89"/>
      <c r="B433" s="92"/>
      <c r="C433" s="92"/>
      <c r="D433" s="92"/>
      <c r="E433" s="9" t="s">
        <v>237</v>
      </c>
      <c r="F433" s="10">
        <v>0.46400000000000002</v>
      </c>
      <c r="G433" s="10">
        <v>2.4127999999999998</v>
      </c>
      <c r="H433" s="10">
        <v>4.3499999999999996</v>
      </c>
      <c r="I433" s="10">
        <v>22.62</v>
      </c>
    </row>
    <row r="434" spans="1:9" ht="18.75" customHeight="1" x14ac:dyDescent="0.2">
      <c r="A434" s="89"/>
      <c r="B434" s="92"/>
      <c r="C434" s="92"/>
      <c r="D434" s="92"/>
      <c r="E434" s="9" t="s">
        <v>255</v>
      </c>
      <c r="F434" s="10">
        <v>0.02</v>
      </c>
      <c r="G434" s="10">
        <v>0.26</v>
      </c>
      <c r="H434" s="10">
        <v>0.59599999999999997</v>
      </c>
      <c r="I434" s="10">
        <v>7.7480000000000002</v>
      </c>
    </row>
    <row r="435" spans="1:9" ht="18.75" customHeight="1" x14ac:dyDescent="0.2">
      <c r="A435" s="89"/>
      <c r="B435" s="92"/>
      <c r="C435" s="92"/>
      <c r="D435" s="92"/>
      <c r="E435" s="9" t="s">
        <v>223</v>
      </c>
      <c r="F435" s="8"/>
      <c r="G435" s="8"/>
      <c r="H435" s="10">
        <v>0.56000000000000005</v>
      </c>
      <c r="I435" s="10">
        <v>2.9119999999999999</v>
      </c>
    </row>
    <row r="436" spans="1:9" ht="18.75" customHeight="1" x14ac:dyDescent="0.2">
      <c r="A436" s="89"/>
      <c r="B436" s="92"/>
      <c r="C436" s="92"/>
      <c r="D436" s="92"/>
      <c r="E436" s="9" t="s">
        <v>256</v>
      </c>
      <c r="F436" s="10">
        <v>2564.0859999999998</v>
      </c>
      <c r="G436" s="10">
        <v>10256.343999999999</v>
      </c>
      <c r="H436" s="10">
        <v>2788.15</v>
      </c>
      <c r="I436" s="10">
        <v>11152.6</v>
      </c>
    </row>
    <row r="437" spans="1:9" ht="18.75" customHeight="1" x14ac:dyDescent="0.2">
      <c r="A437" s="89"/>
      <c r="B437" s="92"/>
      <c r="C437" s="92"/>
      <c r="D437" s="92"/>
      <c r="E437" s="9" t="s">
        <v>90</v>
      </c>
      <c r="F437" s="10">
        <v>654.875</v>
      </c>
      <c r="G437" s="10">
        <v>3405.35</v>
      </c>
      <c r="H437" s="10">
        <v>841.08399999999995</v>
      </c>
      <c r="I437" s="10">
        <v>4373.6368000000002</v>
      </c>
    </row>
    <row r="438" spans="1:9" ht="18.75" customHeight="1" x14ac:dyDescent="0.2">
      <c r="A438" s="89"/>
      <c r="B438" s="92"/>
      <c r="C438" s="92"/>
      <c r="D438" s="92"/>
      <c r="E438" s="9" t="s">
        <v>101</v>
      </c>
      <c r="F438" s="10">
        <v>17.02</v>
      </c>
      <c r="G438" s="10">
        <v>170.2</v>
      </c>
      <c r="H438" s="10">
        <v>14.52</v>
      </c>
      <c r="I438" s="10">
        <v>145.19999999999999</v>
      </c>
    </row>
    <row r="439" spans="1:9" ht="18.75" customHeight="1" x14ac:dyDescent="0.2">
      <c r="A439" s="89"/>
      <c r="B439" s="92"/>
      <c r="C439" s="92"/>
      <c r="D439" s="92"/>
      <c r="E439" s="9" t="s">
        <v>257</v>
      </c>
      <c r="F439" s="10">
        <v>121.893</v>
      </c>
      <c r="G439" s="10">
        <v>913.90350000000001</v>
      </c>
      <c r="H439" s="10">
        <v>135.24100000000001</v>
      </c>
      <c r="I439" s="10">
        <v>1014.3075</v>
      </c>
    </row>
    <row r="440" spans="1:9" ht="18.75" customHeight="1" x14ac:dyDescent="0.2">
      <c r="A440" s="89"/>
      <c r="B440" s="92"/>
      <c r="C440" s="92"/>
      <c r="D440" s="92"/>
      <c r="E440" s="9" t="s">
        <v>258</v>
      </c>
      <c r="F440" s="10">
        <v>5.86</v>
      </c>
      <c r="G440" s="10">
        <v>30.472000000000001</v>
      </c>
      <c r="H440" s="8"/>
      <c r="I440" s="8"/>
    </row>
    <row r="441" spans="1:9" ht="18.75" customHeight="1" x14ac:dyDescent="0.2">
      <c r="A441" s="89"/>
      <c r="B441" s="92"/>
      <c r="C441" s="92"/>
      <c r="D441" s="92"/>
      <c r="E441" s="9" t="s">
        <v>89</v>
      </c>
      <c r="F441" s="10">
        <v>2298.1480000000001</v>
      </c>
      <c r="G441" s="10">
        <v>9882.0364000000009</v>
      </c>
      <c r="H441" s="10">
        <v>1953.3209999999999</v>
      </c>
      <c r="I441" s="10">
        <v>8399.2803000000004</v>
      </c>
    </row>
    <row r="442" spans="1:9" ht="18.75" customHeight="1" x14ac:dyDescent="0.2">
      <c r="A442" s="89"/>
      <c r="B442" s="92"/>
      <c r="C442" s="92"/>
      <c r="D442" s="92"/>
      <c r="E442" s="9" t="s">
        <v>213</v>
      </c>
      <c r="F442" s="8"/>
      <c r="G442" s="8"/>
      <c r="H442" s="10">
        <v>1.98</v>
      </c>
      <c r="I442" s="10">
        <v>10.295999999999999</v>
      </c>
    </row>
    <row r="443" spans="1:9" ht="18.75" customHeight="1" x14ac:dyDescent="0.2">
      <c r="A443" s="89"/>
      <c r="B443" s="92"/>
      <c r="C443" s="92"/>
      <c r="D443" s="92"/>
      <c r="E443" s="9" t="s">
        <v>95</v>
      </c>
      <c r="F443" s="10">
        <v>7.6929999999999996</v>
      </c>
      <c r="G443" s="10">
        <v>40.003599999999999</v>
      </c>
      <c r="H443" s="10">
        <v>5.5679999999999996</v>
      </c>
      <c r="I443" s="10">
        <v>28.953600000000002</v>
      </c>
    </row>
    <row r="444" spans="1:9" ht="18.75" customHeight="1" x14ac:dyDescent="0.2">
      <c r="A444" s="89"/>
      <c r="B444" s="92"/>
      <c r="C444" s="92"/>
      <c r="D444" s="92"/>
      <c r="E444" s="9" t="s">
        <v>259</v>
      </c>
      <c r="F444" s="10">
        <v>0.4</v>
      </c>
      <c r="G444" s="10">
        <v>2.08</v>
      </c>
      <c r="H444" s="8"/>
      <c r="I444" s="8"/>
    </row>
    <row r="445" spans="1:9" ht="18.75" customHeight="1" x14ac:dyDescent="0.2">
      <c r="A445" s="89"/>
      <c r="B445" s="92"/>
      <c r="C445" s="92"/>
      <c r="D445" s="92"/>
      <c r="E445" s="9" t="s">
        <v>65</v>
      </c>
      <c r="F445" s="10">
        <v>5.8449999999999998</v>
      </c>
      <c r="G445" s="10">
        <v>46.76</v>
      </c>
      <c r="H445" s="10">
        <v>4.9660000000000002</v>
      </c>
      <c r="I445" s="10">
        <v>39.728000000000002</v>
      </c>
    </row>
    <row r="446" spans="1:9" ht="18.75" customHeight="1" x14ac:dyDescent="0.2">
      <c r="A446" s="89"/>
      <c r="B446" s="92"/>
      <c r="C446" s="92"/>
      <c r="D446" s="92"/>
      <c r="E446" s="9" t="s">
        <v>108</v>
      </c>
      <c r="F446" s="10">
        <v>2.5819999999999999</v>
      </c>
      <c r="G446" s="10">
        <v>23.238</v>
      </c>
      <c r="H446" s="10">
        <v>1.859</v>
      </c>
      <c r="I446" s="10">
        <v>16.731000000000002</v>
      </c>
    </row>
    <row r="447" spans="1:9" ht="18.75" customHeight="1" x14ac:dyDescent="0.2">
      <c r="A447" s="89"/>
      <c r="B447" s="92"/>
      <c r="C447" s="92"/>
      <c r="D447" s="92"/>
      <c r="E447" s="9" t="s">
        <v>260</v>
      </c>
      <c r="F447" s="10">
        <v>1.7999999999999999E-2</v>
      </c>
      <c r="G447" s="10">
        <v>0.108</v>
      </c>
      <c r="H447" s="10">
        <v>0.24</v>
      </c>
      <c r="I447" s="10">
        <v>1.44</v>
      </c>
    </row>
    <row r="448" spans="1:9" ht="18.75" customHeight="1" x14ac:dyDescent="0.2">
      <c r="A448" s="89"/>
      <c r="B448" s="92"/>
      <c r="C448" s="92"/>
      <c r="D448" s="92"/>
      <c r="E448" s="9" t="s">
        <v>86</v>
      </c>
      <c r="F448" s="10">
        <v>1477.038</v>
      </c>
      <c r="G448" s="10">
        <v>7679.3432000000003</v>
      </c>
      <c r="H448" s="10">
        <v>1422.6769999999999</v>
      </c>
      <c r="I448" s="10">
        <v>7394.9584000000004</v>
      </c>
    </row>
    <row r="449" spans="1:9" ht="18.75" customHeight="1" x14ac:dyDescent="0.2">
      <c r="A449" s="89"/>
      <c r="B449" s="92"/>
      <c r="C449" s="92"/>
      <c r="D449" s="92"/>
      <c r="E449" s="9" t="s">
        <v>261</v>
      </c>
      <c r="F449" s="10">
        <v>2.2570000000000001</v>
      </c>
      <c r="G449" s="10">
        <v>22.57</v>
      </c>
      <c r="H449" s="10">
        <v>3.2949999999999999</v>
      </c>
      <c r="I449" s="10">
        <v>32.799999999999997</v>
      </c>
    </row>
    <row r="450" spans="1:9" ht="18.75" customHeight="1" x14ac:dyDescent="0.2">
      <c r="A450" s="89"/>
      <c r="B450" s="92"/>
      <c r="C450" s="92"/>
      <c r="D450" s="92"/>
      <c r="E450" s="9" t="s">
        <v>262</v>
      </c>
      <c r="F450" s="10">
        <v>19.574999999999999</v>
      </c>
      <c r="G450" s="10">
        <v>254.47499999999999</v>
      </c>
      <c r="H450" s="10">
        <v>35.042000000000002</v>
      </c>
      <c r="I450" s="10">
        <v>456.02600000000001</v>
      </c>
    </row>
    <row r="451" spans="1:9" ht="18.75" customHeight="1" x14ac:dyDescent="0.2">
      <c r="A451" s="89"/>
      <c r="B451" s="92"/>
      <c r="C451" s="92"/>
      <c r="D451" s="92"/>
      <c r="E451" s="9" t="s">
        <v>94</v>
      </c>
      <c r="F451" s="10">
        <v>1.548</v>
      </c>
      <c r="G451" s="10">
        <v>15.48</v>
      </c>
      <c r="H451" s="10">
        <v>1.5169999999999999</v>
      </c>
      <c r="I451" s="10">
        <v>15.17</v>
      </c>
    </row>
    <row r="452" spans="1:9" ht="18.75" customHeight="1" x14ac:dyDescent="0.2">
      <c r="A452" s="89"/>
      <c r="B452" s="92"/>
      <c r="C452" s="92"/>
      <c r="D452" s="92"/>
      <c r="E452" s="9" t="s">
        <v>263</v>
      </c>
      <c r="F452" s="10">
        <v>1058.654</v>
      </c>
      <c r="G452" s="10">
        <v>5822.5969999999998</v>
      </c>
      <c r="H452" s="10">
        <v>915.66899999999998</v>
      </c>
      <c r="I452" s="10">
        <v>5035.5794999999998</v>
      </c>
    </row>
    <row r="453" spans="1:9" ht="18.75" customHeight="1" x14ac:dyDescent="0.2">
      <c r="A453" s="89"/>
      <c r="B453" s="92"/>
      <c r="C453" s="92"/>
      <c r="D453" s="92"/>
      <c r="E453" s="9" t="s">
        <v>77</v>
      </c>
      <c r="F453" s="8"/>
      <c r="G453" s="8"/>
      <c r="H453" s="10">
        <v>0.12</v>
      </c>
      <c r="I453" s="10">
        <v>0.96</v>
      </c>
    </row>
    <row r="454" spans="1:9" ht="18.75" customHeight="1" x14ac:dyDescent="0.2">
      <c r="A454" s="89"/>
      <c r="B454" s="92"/>
      <c r="C454" s="92"/>
      <c r="D454" s="92"/>
      <c r="E454" s="9" t="s">
        <v>232</v>
      </c>
      <c r="F454" s="10">
        <v>0.09</v>
      </c>
      <c r="G454" s="10">
        <v>0.46800000000000003</v>
      </c>
      <c r="H454" s="10">
        <v>0.09</v>
      </c>
      <c r="I454" s="10">
        <v>0.46800000000000003</v>
      </c>
    </row>
    <row r="455" spans="1:9" ht="18.75" customHeight="1" x14ac:dyDescent="0.2">
      <c r="A455" s="89"/>
      <c r="B455" s="92"/>
      <c r="C455" s="92"/>
      <c r="D455" s="92"/>
      <c r="E455" s="9" t="s">
        <v>264</v>
      </c>
      <c r="F455" s="8"/>
      <c r="G455" s="8"/>
      <c r="H455" s="10">
        <v>1.7999999999999999E-2</v>
      </c>
      <c r="I455" s="10">
        <v>0.23400000000000001</v>
      </c>
    </row>
    <row r="456" spans="1:9" ht="18.75" customHeight="1" x14ac:dyDescent="0.2">
      <c r="A456" s="89"/>
      <c r="B456" s="92"/>
      <c r="C456" s="92"/>
      <c r="D456" s="92"/>
      <c r="E456" s="9" t="s">
        <v>100</v>
      </c>
      <c r="F456" s="10">
        <v>238.34800000000001</v>
      </c>
      <c r="G456" s="10">
        <v>1239.4096</v>
      </c>
      <c r="H456" s="10">
        <v>238.89400000000001</v>
      </c>
      <c r="I456" s="10">
        <v>1242.2488000000001</v>
      </c>
    </row>
    <row r="457" spans="1:9" ht="18.75" customHeight="1" x14ac:dyDescent="0.2">
      <c r="A457" s="89"/>
      <c r="B457" s="92"/>
      <c r="C457" s="92"/>
      <c r="D457" s="92"/>
      <c r="E457" s="9" t="s">
        <v>231</v>
      </c>
      <c r="F457" s="8"/>
      <c r="G457" s="8"/>
      <c r="H457" s="10">
        <v>0.02</v>
      </c>
      <c r="I457" s="10">
        <v>0.104</v>
      </c>
    </row>
    <row r="458" spans="1:9" ht="18.75" customHeight="1" x14ac:dyDescent="0.2">
      <c r="A458" s="89"/>
      <c r="B458" s="92"/>
      <c r="C458" s="92"/>
      <c r="D458" s="92"/>
      <c r="E458" s="9" t="s">
        <v>265</v>
      </c>
      <c r="F458" s="10">
        <v>5.7519999999999998</v>
      </c>
      <c r="G458" s="10">
        <v>34.512</v>
      </c>
      <c r="H458" s="10">
        <v>2.5510000000000002</v>
      </c>
      <c r="I458" s="10">
        <v>15.305999999999999</v>
      </c>
    </row>
    <row r="459" spans="1:9" ht="18.75" customHeight="1" x14ac:dyDescent="0.2">
      <c r="A459" s="89"/>
      <c r="B459" s="92"/>
      <c r="C459" s="92"/>
      <c r="D459" s="92"/>
      <c r="E459" s="9" t="s">
        <v>79</v>
      </c>
      <c r="F459" s="10">
        <v>1.6779999999999999</v>
      </c>
      <c r="G459" s="10">
        <v>10.068</v>
      </c>
      <c r="H459" s="10">
        <v>1.9139999999999999</v>
      </c>
      <c r="I459" s="10">
        <v>11.484</v>
      </c>
    </row>
    <row r="460" spans="1:9" ht="18.75" customHeight="1" x14ac:dyDescent="0.2">
      <c r="A460" s="89"/>
      <c r="B460" s="92"/>
      <c r="C460" s="92"/>
      <c r="D460" s="92"/>
      <c r="E460" s="9" t="s">
        <v>17</v>
      </c>
      <c r="F460" s="10">
        <v>903.57</v>
      </c>
      <c r="G460" s="10">
        <v>4698.5640000000003</v>
      </c>
      <c r="H460" s="10">
        <v>896.58100000000002</v>
      </c>
      <c r="I460" s="10">
        <v>4662.2212</v>
      </c>
    </row>
    <row r="461" spans="1:9" ht="18.75" customHeight="1" x14ac:dyDescent="0.2">
      <c r="A461" s="89"/>
      <c r="B461" s="92"/>
      <c r="C461" s="92"/>
      <c r="D461" s="92"/>
      <c r="E461" s="9" t="s">
        <v>74</v>
      </c>
      <c r="F461" s="10">
        <v>11.563000000000001</v>
      </c>
      <c r="G461" s="10">
        <v>60.127600000000001</v>
      </c>
      <c r="H461" s="10">
        <v>13.638</v>
      </c>
      <c r="I461" s="10">
        <v>70.917599999999993</v>
      </c>
    </row>
    <row r="462" spans="1:9" ht="18.75" customHeight="1" x14ac:dyDescent="0.2">
      <c r="A462" s="89"/>
      <c r="B462" s="92"/>
      <c r="C462" s="92"/>
      <c r="D462" s="92"/>
      <c r="E462" s="9" t="s">
        <v>28</v>
      </c>
      <c r="F462" s="10">
        <v>51.78</v>
      </c>
      <c r="G462" s="10">
        <v>466.02</v>
      </c>
      <c r="H462" s="10">
        <v>42.213000000000001</v>
      </c>
      <c r="I462" s="10">
        <v>379.87299999999999</v>
      </c>
    </row>
    <row r="463" spans="1:9" ht="18.75" customHeight="1" x14ac:dyDescent="0.2">
      <c r="A463" s="89"/>
      <c r="B463" s="92"/>
      <c r="C463" s="92"/>
      <c r="D463" s="92"/>
      <c r="E463" s="9" t="s">
        <v>16</v>
      </c>
      <c r="F463" s="10">
        <v>1300.8820000000001</v>
      </c>
      <c r="G463" s="10">
        <v>6764.5864000000001</v>
      </c>
      <c r="H463" s="10">
        <v>1376.44</v>
      </c>
      <c r="I463" s="10">
        <v>7157.0075999999999</v>
      </c>
    </row>
    <row r="464" spans="1:9" ht="18.75" customHeight="1" x14ac:dyDescent="0.2">
      <c r="A464" s="89"/>
      <c r="B464" s="92"/>
      <c r="C464" s="92"/>
      <c r="D464" s="92"/>
      <c r="E464" s="9" t="s">
        <v>266</v>
      </c>
      <c r="F464" s="10">
        <v>1.4590000000000001</v>
      </c>
      <c r="G464" s="10">
        <v>8.7539999999999996</v>
      </c>
      <c r="H464" s="10">
        <v>21.271000000000001</v>
      </c>
      <c r="I464" s="10">
        <v>127.626</v>
      </c>
    </row>
    <row r="465" spans="1:9" ht="18.75" customHeight="1" x14ac:dyDescent="0.2">
      <c r="A465" s="89"/>
      <c r="B465" s="92"/>
      <c r="C465" s="92"/>
      <c r="D465" s="92"/>
      <c r="E465" s="9" t="s">
        <v>267</v>
      </c>
      <c r="F465" s="10">
        <v>3.9E-2</v>
      </c>
      <c r="G465" s="10">
        <v>0.70199999999999996</v>
      </c>
      <c r="H465" s="10">
        <v>0.08</v>
      </c>
      <c r="I465" s="10">
        <v>1.44</v>
      </c>
    </row>
    <row r="466" spans="1:9" ht="18.75" customHeight="1" x14ac:dyDescent="0.2">
      <c r="A466" s="89"/>
      <c r="B466" s="92"/>
      <c r="C466" s="92"/>
      <c r="D466" s="92"/>
      <c r="E466" s="9" t="s">
        <v>85</v>
      </c>
      <c r="F466" s="10">
        <v>534.24599999999998</v>
      </c>
      <c r="G466" s="10">
        <v>2778.0792000000001</v>
      </c>
      <c r="H466" s="10">
        <v>648.84100000000001</v>
      </c>
      <c r="I466" s="10">
        <v>3373.9132</v>
      </c>
    </row>
    <row r="467" spans="1:9" ht="18.75" customHeight="1" x14ac:dyDescent="0.2">
      <c r="A467" s="89"/>
      <c r="B467" s="92"/>
      <c r="C467" s="92"/>
      <c r="D467" s="92"/>
      <c r="E467" s="9" t="s">
        <v>268</v>
      </c>
      <c r="F467" s="10">
        <v>68.447999999999993</v>
      </c>
      <c r="G467" s="10">
        <v>355.92959999999999</v>
      </c>
      <c r="H467" s="10">
        <v>193.50299999999999</v>
      </c>
      <c r="I467" s="10">
        <v>1006.2156</v>
      </c>
    </row>
    <row r="468" spans="1:9" ht="18.75" customHeight="1" x14ac:dyDescent="0.2">
      <c r="A468" s="89"/>
      <c r="B468" s="92"/>
      <c r="C468" s="92"/>
      <c r="D468" s="92"/>
      <c r="E468" s="9" t="s">
        <v>269</v>
      </c>
      <c r="F468" s="10">
        <v>1492.1489999999999</v>
      </c>
      <c r="G468" s="10">
        <v>5968.5959999999995</v>
      </c>
      <c r="H468" s="10">
        <v>1190.002</v>
      </c>
      <c r="I468" s="10">
        <v>4760.0079999999998</v>
      </c>
    </row>
    <row r="469" spans="1:9" ht="18.75" customHeight="1" x14ac:dyDescent="0.2">
      <c r="A469" s="89"/>
      <c r="B469" s="92"/>
      <c r="C469" s="92"/>
      <c r="D469" s="92"/>
      <c r="E469" s="9" t="s">
        <v>111</v>
      </c>
      <c r="F469" s="10">
        <v>80.867999999999995</v>
      </c>
      <c r="G469" s="10">
        <v>727.81200000000001</v>
      </c>
      <c r="H469" s="10">
        <v>91.257000000000005</v>
      </c>
      <c r="I469" s="10">
        <v>821.58699999999999</v>
      </c>
    </row>
    <row r="470" spans="1:9" ht="18.75" customHeight="1" x14ac:dyDescent="0.2">
      <c r="A470" s="89"/>
      <c r="B470" s="92"/>
      <c r="C470" s="92"/>
      <c r="D470" s="92"/>
      <c r="E470" s="9" t="s">
        <v>270</v>
      </c>
      <c r="F470" s="10">
        <v>0.62</v>
      </c>
      <c r="G470" s="10">
        <v>3.2240000000000002</v>
      </c>
      <c r="H470" s="10">
        <v>0.45800000000000002</v>
      </c>
      <c r="I470" s="10">
        <v>2.3816000000000002</v>
      </c>
    </row>
    <row r="471" spans="1:9" ht="18.75" customHeight="1" x14ac:dyDescent="0.2">
      <c r="A471" s="89"/>
      <c r="B471" s="92"/>
      <c r="C471" s="92"/>
      <c r="D471" s="92"/>
      <c r="E471" s="9" t="s">
        <v>144</v>
      </c>
      <c r="F471" s="10">
        <v>1.6559999999999999</v>
      </c>
      <c r="G471" s="10">
        <v>16.559999999999999</v>
      </c>
      <c r="H471" s="10">
        <v>14.561</v>
      </c>
      <c r="I471" s="10">
        <v>145.61000000000001</v>
      </c>
    </row>
    <row r="472" spans="1:9" ht="18.75" customHeight="1" x14ac:dyDescent="0.2">
      <c r="A472" s="89"/>
      <c r="B472" s="92"/>
      <c r="C472" s="92"/>
      <c r="D472" s="92"/>
      <c r="E472" s="9" t="s">
        <v>143</v>
      </c>
      <c r="F472" s="10">
        <v>55.137</v>
      </c>
      <c r="G472" s="10">
        <v>385.959</v>
      </c>
      <c r="H472" s="10">
        <v>71.295000000000002</v>
      </c>
      <c r="I472" s="10">
        <v>499.065</v>
      </c>
    </row>
    <row r="473" spans="1:9" ht="18.75" customHeight="1" x14ac:dyDescent="0.2">
      <c r="A473" s="89"/>
      <c r="B473" s="92"/>
      <c r="C473" s="92"/>
      <c r="D473" s="92"/>
      <c r="E473" s="9" t="s">
        <v>271</v>
      </c>
      <c r="F473" s="10">
        <v>241.49199999999999</v>
      </c>
      <c r="G473" s="10">
        <v>1255.7583999999999</v>
      </c>
      <c r="H473" s="10">
        <v>372.10199999999998</v>
      </c>
      <c r="I473" s="10">
        <v>1934.2123999999999</v>
      </c>
    </row>
    <row r="474" spans="1:9" ht="18.75" customHeight="1" x14ac:dyDescent="0.2">
      <c r="A474" s="89"/>
      <c r="B474" s="92"/>
      <c r="C474" s="92"/>
      <c r="D474" s="92"/>
      <c r="E474" s="9" t="s">
        <v>12</v>
      </c>
      <c r="F474" s="10">
        <v>0.27200000000000002</v>
      </c>
      <c r="G474" s="10">
        <v>4.3520000000000003</v>
      </c>
      <c r="H474" s="10">
        <v>0.128</v>
      </c>
      <c r="I474" s="10">
        <v>2.048</v>
      </c>
    </row>
    <row r="475" spans="1:9" ht="18.75" customHeight="1" x14ac:dyDescent="0.2">
      <c r="A475" s="89"/>
      <c r="B475" s="92"/>
      <c r="C475" s="92"/>
      <c r="D475" s="92"/>
      <c r="E475" s="9" t="s">
        <v>104</v>
      </c>
      <c r="F475" s="10">
        <v>10.61</v>
      </c>
      <c r="G475" s="10">
        <v>55.171999999999997</v>
      </c>
      <c r="H475" s="10">
        <v>3.56</v>
      </c>
      <c r="I475" s="10">
        <v>18.512</v>
      </c>
    </row>
    <row r="476" spans="1:9" ht="18.75" customHeight="1" x14ac:dyDescent="0.2">
      <c r="A476" s="89"/>
      <c r="B476" s="92"/>
      <c r="C476" s="92"/>
      <c r="D476" s="92"/>
      <c r="E476" s="9" t="s">
        <v>272</v>
      </c>
      <c r="F476" s="10">
        <v>0.09</v>
      </c>
      <c r="G476" s="10">
        <v>1.8</v>
      </c>
      <c r="H476" s="8"/>
      <c r="I476" s="8"/>
    </row>
    <row r="477" spans="1:9" ht="18.75" customHeight="1" x14ac:dyDescent="0.2">
      <c r="A477" s="89"/>
      <c r="B477" s="92"/>
      <c r="C477" s="92"/>
      <c r="D477" s="92"/>
      <c r="E477" s="9" t="s">
        <v>273</v>
      </c>
      <c r="F477" s="10">
        <v>2.95</v>
      </c>
      <c r="G477" s="10">
        <v>15.34</v>
      </c>
      <c r="H477" s="10">
        <v>0.11600000000000001</v>
      </c>
      <c r="I477" s="10">
        <v>0.60319999999999996</v>
      </c>
    </row>
    <row r="478" spans="1:9" ht="18.75" customHeight="1" x14ac:dyDescent="0.2">
      <c r="A478" s="89"/>
      <c r="B478" s="92"/>
      <c r="C478" s="92"/>
      <c r="D478" s="92"/>
      <c r="E478" s="9" t="s">
        <v>274</v>
      </c>
      <c r="F478" s="10">
        <v>1.1140000000000001</v>
      </c>
      <c r="G478" s="10">
        <v>10.026</v>
      </c>
      <c r="H478" s="10">
        <v>0.22800000000000001</v>
      </c>
      <c r="I478" s="10">
        <v>2.052</v>
      </c>
    </row>
    <row r="479" spans="1:9" ht="18.75" customHeight="1" x14ac:dyDescent="0.2">
      <c r="A479" s="89"/>
      <c r="B479" s="92"/>
      <c r="C479" s="92"/>
      <c r="D479" s="92"/>
      <c r="E479" s="9" t="s">
        <v>87</v>
      </c>
      <c r="F479" s="10">
        <v>5.7510000000000003</v>
      </c>
      <c r="G479" s="10">
        <v>51.759</v>
      </c>
      <c r="H479" s="10">
        <v>7.2439999999999998</v>
      </c>
      <c r="I479" s="10">
        <v>65.195999999999998</v>
      </c>
    </row>
    <row r="480" spans="1:9" ht="18.75" customHeight="1" x14ac:dyDescent="0.2">
      <c r="A480" s="89"/>
      <c r="B480" s="92"/>
      <c r="C480" s="92"/>
      <c r="D480" s="92"/>
      <c r="E480" s="9" t="s">
        <v>275</v>
      </c>
      <c r="F480" s="10">
        <v>935.25800000000004</v>
      </c>
      <c r="G480" s="10">
        <v>5143.4610000000002</v>
      </c>
      <c r="H480" s="10">
        <v>1289.8800000000001</v>
      </c>
      <c r="I480" s="10">
        <v>7092.9516000000003</v>
      </c>
    </row>
    <row r="481" spans="1:9" ht="18.75" customHeight="1" x14ac:dyDescent="0.2">
      <c r="A481" s="89"/>
      <c r="B481" s="92"/>
      <c r="C481" s="92"/>
      <c r="D481" s="92"/>
      <c r="E481" s="9" t="s">
        <v>145</v>
      </c>
      <c r="F481" s="10">
        <v>20.678999999999998</v>
      </c>
      <c r="G481" s="10">
        <v>155.0925</v>
      </c>
      <c r="H481" s="10">
        <v>23.567</v>
      </c>
      <c r="I481" s="10">
        <v>176.7525</v>
      </c>
    </row>
    <row r="482" spans="1:9" ht="18.75" customHeight="1" x14ac:dyDescent="0.2">
      <c r="A482" s="89"/>
      <c r="B482" s="92"/>
      <c r="C482" s="92"/>
      <c r="D482" s="92"/>
      <c r="E482" s="9" t="s">
        <v>150</v>
      </c>
      <c r="F482" s="10">
        <v>8.9280000000000008</v>
      </c>
      <c r="G482" s="10">
        <v>107.136</v>
      </c>
      <c r="H482" s="10">
        <v>4.4080000000000004</v>
      </c>
      <c r="I482" s="10">
        <v>52.896000000000001</v>
      </c>
    </row>
    <row r="483" spans="1:9" ht="18.75" customHeight="1" x14ac:dyDescent="0.2">
      <c r="A483" s="89"/>
      <c r="B483" s="92"/>
      <c r="C483" s="92"/>
      <c r="D483" s="92"/>
      <c r="E483" s="9" t="s">
        <v>276</v>
      </c>
      <c r="F483" s="8"/>
      <c r="G483" s="8"/>
      <c r="H483" s="10">
        <v>3.0880000000000001</v>
      </c>
      <c r="I483" s="10">
        <v>49.408000000000001</v>
      </c>
    </row>
    <row r="484" spans="1:9" ht="18.75" customHeight="1" x14ac:dyDescent="0.2">
      <c r="A484" s="89"/>
      <c r="B484" s="92"/>
      <c r="C484" s="92"/>
      <c r="D484" s="92"/>
      <c r="E484" s="9" t="s">
        <v>106</v>
      </c>
      <c r="F484" s="10">
        <v>2.5339999999999998</v>
      </c>
      <c r="G484" s="10">
        <v>50.68</v>
      </c>
      <c r="H484" s="10">
        <v>2.956</v>
      </c>
      <c r="I484" s="10">
        <v>59.12</v>
      </c>
    </row>
    <row r="485" spans="1:9" ht="18.75" customHeight="1" x14ac:dyDescent="0.2">
      <c r="A485" s="89"/>
      <c r="B485" s="92"/>
      <c r="C485" s="92"/>
      <c r="D485" s="92"/>
      <c r="E485" s="9" t="s">
        <v>277</v>
      </c>
      <c r="F485" s="8"/>
      <c r="G485" s="8"/>
      <c r="H485" s="10">
        <v>0.20799999999999999</v>
      </c>
      <c r="I485" s="10">
        <v>1.456</v>
      </c>
    </row>
    <row r="486" spans="1:9" ht="18.75" customHeight="1" x14ac:dyDescent="0.2">
      <c r="A486" s="89"/>
      <c r="B486" s="92"/>
      <c r="C486" s="92"/>
      <c r="D486" s="92"/>
      <c r="E486" s="9" t="s">
        <v>26</v>
      </c>
      <c r="F486" s="10">
        <v>0.61599999999999999</v>
      </c>
      <c r="G486" s="10">
        <v>10.472</v>
      </c>
      <c r="H486" s="10">
        <v>0.17100000000000001</v>
      </c>
      <c r="I486" s="10">
        <v>2.907</v>
      </c>
    </row>
    <row r="487" spans="1:9" ht="18.75" customHeight="1" x14ac:dyDescent="0.2">
      <c r="A487" s="89"/>
      <c r="B487" s="92"/>
      <c r="C487" s="92"/>
      <c r="D487" s="92"/>
      <c r="E487" s="9" t="s">
        <v>119</v>
      </c>
      <c r="F487" s="10">
        <v>232.47300000000001</v>
      </c>
      <c r="G487" s="10">
        <v>1208.8596</v>
      </c>
      <c r="H487" s="10">
        <v>205.464</v>
      </c>
      <c r="I487" s="10">
        <v>1068.2021999999999</v>
      </c>
    </row>
    <row r="488" spans="1:9" ht="18.75" customHeight="1" x14ac:dyDescent="0.2">
      <c r="A488" s="89"/>
      <c r="B488" s="92"/>
      <c r="C488" s="92"/>
      <c r="D488" s="92"/>
      <c r="E488" s="9" t="s">
        <v>278</v>
      </c>
      <c r="F488" s="8"/>
      <c r="G488" s="8"/>
      <c r="H488" s="10">
        <v>1.7999999999999999E-2</v>
      </c>
      <c r="I488" s="10">
        <v>9.3600000000000003E-2</v>
      </c>
    </row>
    <row r="489" spans="1:9" ht="18.75" customHeight="1" x14ac:dyDescent="0.2">
      <c r="A489" s="89"/>
      <c r="B489" s="92"/>
      <c r="C489" s="92"/>
      <c r="D489" s="92"/>
      <c r="E489" s="9" t="s">
        <v>29</v>
      </c>
      <c r="F489" s="10">
        <v>9.8130000000000006</v>
      </c>
      <c r="G489" s="10">
        <v>166.821</v>
      </c>
      <c r="H489" s="10">
        <v>15.930999999999999</v>
      </c>
      <c r="I489" s="10">
        <v>270.827</v>
      </c>
    </row>
    <row r="490" spans="1:9" ht="18.75" customHeight="1" x14ac:dyDescent="0.2">
      <c r="A490" s="89"/>
      <c r="B490" s="92"/>
      <c r="C490" s="92"/>
      <c r="D490" s="92"/>
      <c r="E490" s="9" t="s">
        <v>18</v>
      </c>
      <c r="F490" s="10">
        <v>97.507000000000005</v>
      </c>
      <c r="G490" s="10">
        <v>633.79549999999995</v>
      </c>
      <c r="H490" s="10">
        <v>62.954999999999998</v>
      </c>
      <c r="I490" s="10">
        <v>409.20749999999998</v>
      </c>
    </row>
    <row r="491" spans="1:9" ht="18.75" customHeight="1" x14ac:dyDescent="0.2">
      <c r="A491" s="89"/>
      <c r="B491" s="92"/>
      <c r="C491" s="92"/>
      <c r="D491" s="92"/>
      <c r="E491" s="9" t="s">
        <v>279</v>
      </c>
      <c r="F491" s="8"/>
      <c r="G491" s="8"/>
      <c r="H491" s="10">
        <v>0.02</v>
      </c>
      <c r="I491" s="10">
        <v>0.16</v>
      </c>
    </row>
    <row r="492" spans="1:9" ht="18.75" customHeight="1" x14ac:dyDescent="0.2">
      <c r="A492" s="89"/>
      <c r="B492" s="92"/>
      <c r="C492" s="92"/>
      <c r="D492" s="92"/>
      <c r="E492" s="9" t="s">
        <v>280</v>
      </c>
      <c r="F492" s="10">
        <v>1.21</v>
      </c>
      <c r="G492" s="10">
        <v>12.1</v>
      </c>
      <c r="H492" s="10">
        <v>1.077</v>
      </c>
      <c r="I492" s="10">
        <v>10.77</v>
      </c>
    </row>
    <row r="493" spans="1:9" ht="18.75" customHeight="1" x14ac:dyDescent="0.2">
      <c r="A493" s="89"/>
      <c r="B493" s="92"/>
      <c r="C493" s="92"/>
      <c r="D493" s="92"/>
      <c r="E493" s="9" t="s">
        <v>114</v>
      </c>
      <c r="F493" s="10">
        <v>7.3999999999999996E-2</v>
      </c>
      <c r="G493" s="10">
        <v>1.85</v>
      </c>
      <c r="H493" s="10">
        <v>0.24299999999999999</v>
      </c>
      <c r="I493" s="10">
        <v>6.0750000000000002</v>
      </c>
    </row>
    <row r="494" spans="1:9" ht="18.75" customHeight="1" x14ac:dyDescent="0.2">
      <c r="A494" s="89"/>
      <c r="B494" s="92"/>
      <c r="C494" s="92"/>
      <c r="D494" s="92"/>
      <c r="E494" s="9" t="s">
        <v>281</v>
      </c>
      <c r="F494" s="10">
        <v>0.02</v>
      </c>
      <c r="G494" s="10">
        <v>0.2</v>
      </c>
      <c r="H494" s="10">
        <v>4.5999999999999999E-2</v>
      </c>
      <c r="I494" s="10">
        <v>0.46</v>
      </c>
    </row>
    <row r="495" spans="1:9" ht="18.75" customHeight="1" x14ac:dyDescent="0.2">
      <c r="A495" s="89"/>
      <c r="B495" s="92"/>
      <c r="C495" s="92"/>
      <c r="D495" s="92"/>
      <c r="E495" s="9" t="s">
        <v>147</v>
      </c>
      <c r="F495" s="10">
        <v>0.16</v>
      </c>
      <c r="G495" s="10">
        <v>4</v>
      </c>
      <c r="H495" s="10">
        <v>0.17599999999999999</v>
      </c>
      <c r="I495" s="10">
        <v>4.4000000000000004</v>
      </c>
    </row>
    <row r="496" spans="1:9" ht="18.75" customHeight="1" x14ac:dyDescent="0.2">
      <c r="A496" s="89"/>
      <c r="B496" s="92"/>
      <c r="C496" s="92"/>
      <c r="D496" s="92"/>
      <c r="E496" s="9" t="s">
        <v>115</v>
      </c>
      <c r="F496" s="10">
        <v>0.04</v>
      </c>
      <c r="G496" s="10">
        <v>0.24</v>
      </c>
      <c r="H496" s="10">
        <v>0.02</v>
      </c>
      <c r="I496" s="10">
        <v>0.12</v>
      </c>
    </row>
    <row r="497" spans="1:9" ht="18.75" customHeight="1" x14ac:dyDescent="0.2">
      <c r="A497" s="89"/>
      <c r="B497" s="92"/>
      <c r="C497" s="92"/>
      <c r="D497" s="92"/>
      <c r="E497" s="9" t="s">
        <v>282</v>
      </c>
      <c r="F497" s="8"/>
      <c r="G497" s="8"/>
      <c r="H497" s="10">
        <v>0.04</v>
      </c>
      <c r="I497" s="10">
        <v>0.52</v>
      </c>
    </row>
    <row r="498" spans="1:9" ht="18.75" customHeight="1" x14ac:dyDescent="0.2">
      <c r="A498" s="89"/>
      <c r="B498" s="92"/>
      <c r="C498" s="92"/>
      <c r="D498" s="92"/>
      <c r="E498" s="9" t="s">
        <v>88</v>
      </c>
      <c r="F498" s="10">
        <v>87.736000000000004</v>
      </c>
      <c r="G498" s="10">
        <v>456.22719999999998</v>
      </c>
      <c r="H498" s="10">
        <v>22.725999999999999</v>
      </c>
      <c r="I498" s="10">
        <v>118.1752</v>
      </c>
    </row>
    <row r="499" spans="1:9" ht="18.75" customHeight="1" x14ac:dyDescent="0.2">
      <c r="A499" s="89"/>
      <c r="B499" s="92"/>
      <c r="C499" s="92"/>
      <c r="D499" s="92"/>
      <c r="E499" s="9" t="s">
        <v>283</v>
      </c>
      <c r="F499" s="10">
        <v>1.6040000000000001</v>
      </c>
      <c r="G499" s="10">
        <v>8.3247999999999998</v>
      </c>
      <c r="H499" s="10">
        <v>4.1260000000000003</v>
      </c>
      <c r="I499" s="10">
        <v>21.448799999999999</v>
      </c>
    </row>
    <row r="500" spans="1:9" ht="18.75" customHeight="1" x14ac:dyDescent="0.2">
      <c r="A500" s="89"/>
      <c r="B500" s="92"/>
      <c r="C500" s="92"/>
      <c r="D500" s="92"/>
      <c r="E500" s="9" t="s">
        <v>284</v>
      </c>
      <c r="F500" s="10">
        <v>326.90300000000002</v>
      </c>
      <c r="G500" s="10">
        <v>1699.8956000000001</v>
      </c>
      <c r="H500" s="10">
        <v>458.93400000000003</v>
      </c>
      <c r="I500" s="10">
        <v>2385.6468</v>
      </c>
    </row>
    <row r="501" spans="1:9" ht="18.75" customHeight="1" x14ac:dyDescent="0.2">
      <c r="A501" s="89"/>
      <c r="B501" s="92"/>
      <c r="C501" s="92"/>
      <c r="D501" s="92"/>
      <c r="E501" s="9" t="s">
        <v>285</v>
      </c>
      <c r="F501" s="10">
        <v>35.936</v>
      </c>
      <c r="G501" s="10">
        <v>359.36</v>
      </c>
      <c r="H501" s="10">
        <v>43.593000000000004</v>
      </c>
      <c r="I501" s="10">
        <v>435.93</v>
      </c>
    </row>
    <row r="502" spans="1:9" ht="18.75" customHeight="1" x14ac:dyDescent="0.2">
      <c r="A502" s="89"/>
      <c r="B502" s="92"/>
      <c r="C502" s="92"/>
      <c r="D502" s="92"/>
      <c r="E502" s="9" t="s">
        <v>286</v>
      </c>
      <c r="F502" s="10">
        <v>98.652000000000001</v>
      </c>
      <c r="G502" s="10">
        <v>424.20359999999999</v>
      </c>
      <c r="H502" s="10">
        <v>29.713000000000001</v>
      </c>
      <c r="I502" s="10">
        <v>127.7659</v>
      </c>
    </row>
    <row r="503" spans="1:9" ht="18.75" customHeight="1" x14ac:dyDescent="0.2">
      <c r="A503" s="89"/>
      <c r="B503" s="92"/>
      <c r="C503" s="92"/>
      <c r="D503" s="92"/>
      <c r="E503" s="9" t="s">
        <v>287</v>
      </c>
      <c r="F503" s="8"/>
      <c r="G503" s="8"/>
      <c r="H503" s="10">
        <v>0.63</v>
      </c>
      <c r="I503" s="10">
        <v>8.19</v>
      </c>
    </row>
    <row r="504" spans="1:9" ht="18.75" customHeight="1" x14ac:dyDescent="0.2">
      <c r="A504" s="89"/>
      <c r="B504" s="92"/>
      <c r="C504" s="92"/>
      <c r="D504" s="92"/>
      <c r="E504" s="9" t="s">
        <v>288</v>
      </c>
      <c r="F504" s="10">
        <v>0.98</v>
      </c>
      <c r="G504" s="10">
        <v>7.84</v>
      </c>
      <c r="H504" s="10">
        <v>1.9119999999999999</v>
      </c>
      <c r="I504" s="10">
        <v>15.295999999999999</v>
      </c>
    </row>
    <row r="505" spans="1:9" ht="18.75" customHeight="1" x14ac:dyDescent="0.2">
      <c r="A505" s="89"/>
      <c r="B505" s="92"/>
      <c r="C505" s="92"/>
      <c r="D505" s="92"/>
      <c r="E505" s="9" t="s">
        <v>289</v>
      </c>
      <c r="F505" s="10">
        <v>0.01</v>
      </c>
      <c r="G505" s="10">
        <v>0.15</v>
      </c>
      <c r="H505" s="8"/>
      <c r="I505" s="8"/>
    </row>
    <row r="506" spans="1:9" ht="18.75" customHeight="1" x14ac:dyDescent="0.2">
      <c r="A506" s="89"/>
      <c r="B506" s="92"/>
      <c r="C506" s="92"/>
      <c r="D506" s="92"/>
      <c r="E506" s="9" t="s">
        <v>290</v>
      </c>
      <c r="F506" s="8"/>
      <c r="G506" s="8"/>
      <c r="H506" s="10">
        <v>0.22800000000000001</v>
      </c>
      <c r="I506" s="10">
        <v>1.1856</v>
      </c>
    </row>
    <row r="507" spans="1:9" ht="18.75" customHeight="1" x14ac:dyDescent="0.2">
      <c r="A507" s="89"/>
      <c r="B507" s="92"/>
      <c r="C507" s="92"/>
      <c r="D507" s="92"/>
      <c r="E507" s="9" t="s">
        <v>291</v>
      </c>
      <c r="F507" s="10">
        <v>0.108</v>
      </c>
      <c r="G507" s="10">
        <v>0.81</v>
      </c>
      <c r="H507" s="10">
        <v>0.61399999999999999</v>
      </c>
      <c r="I507" s="10">
        <v>4.6050000000000004</v>
      </c>
    </row>
    <row r="508" spans="1:9" ht="18.75" customHeight="1" x14ac:dyDescent="0.2">
      <c r="A508" s="89"/>
      <c r="B508" s="92"/>
      <c r="C508" s="92"/>
      <c r="D508" s="92"/>
      <c r="E508" s="9" t="s">
        <v>102</v>
      </c>
      <c r="F508" s="10">
        <v>223.113</v>
      </c>
      <c r="G508" s="10">
        <v>2231.13</v>
      </c>
      <c r="H508" s="10">
        <v>408.70400000000001</v>
      </c>
      <c r="I508" s="10">
        <v>4087.04</v>
      </c>
    </row>
    <row r="509" spans="1:9" ht="18.75" customHeight="1" x14ac:dyDescent="0.2">
      <c r="A509" s="89"/>
      <c r="B509" s="92"/>
      <c r="C509" s="92"/>
      <c r="D509" s="92"/>
      <c r="E509" s="9" t="s">
        <v>11</v>
      </c>
      <c r="F509" s="10">
        <v>0.104</v>
      </c>
      <c r="G509" s="10">
        <v>1.04</v>
      </c>
      <c r="H509" s="10">
        <v>0.48399999999999999</v>
      </c>
      <c r="I509" s="10">
        <v>4.84</v>
      </c>
    </row>
    <row r="510" spans="1:9" ht="18.75" customHeight="1" x14ac:dyDescent="0.2">
      <c r="A510" s="89"/>
      <c r="B510" s="92"/>
      <c r="C510" s="92"/>
      <c r="D510" s="92"/>
      <c r="E510" s="9" t="s">
        <v>67</v>
      </c>
      <c r="F510" s="10">
        <v>2</v>
      </c>
      <c r="G510" s="10">
        <v>61.6</v>
      </c>
      <c r="H510" s="10">
        <v>1.5660000000000001</v>
      </c>
      <c r="I510" s="10">
        <v>48.211199999999998</v>
      </c>
    </row>
    <row r="511" spans="1:9" ht="18.75" customHeight="1" x14ac:dyDescent="0.2">
      <c r="A511" s="89"/>
      <c r="B511" s="92"/>
      <c r="C511" s="92"/>
      <c r="D511" s="92"/>
      <c r="E511" s="9" t="s">
        <v>63</v>
      </c>
      <c r="F511" s="10">
        <v>0.95799999999999996</v>
      </c>
      <c r="G511" s="10">
        <v>31.901399999999999</v>
      </c>
      <c r="H511" s="10">
        <v>1.5569999999999999</v>
      </c>
      <c r="I511" s="10">
        <v>51.848100000000002</v>
      </c>
    </row>
    <row r="512" spans="1:9" ht="18.75" customHeight="1" x14ac:dyDescent="0.2">
      <c r="A512" s="89"/>
      <c r="B512" s="92"/>
      <c r="C512" s="92"/>
      <c r="D512" s="92"/>
      <c r="E512" s="9" t="s">
        <v>23</v>
      </c>
      <c r="F512" s="10">
        <v>373.15</v>
      </c>
      <c r="G512" s="10">
        <v>1940.3799799999999</v>
      </c>
      <c r="H512" s="10">
        <v>429.78199999999998</v>
      </c>
      <c r="I512" s="10">
        <v>2234.1374000000001</v>
      </c>
    </row>
    <row r="513" spans="1:9" ht="18.75" customHeight="1" x14ac:dyDescent="0.2">
      <c r="A513" s="89"/>
      <c r="B513" s="92"/>
      <c r="C513" s="92"/>
      <c r="D513" s="92"/>
      <c r="E513" s="9" t="s">
        <v>82</v>
      </c>
      <c r="F513" s="10">
        <v>3.3450000000000002</v>
      </c>
      <c r="G513" s="10">
        <v>23.414999999999999</v>
      </c>
      <c r="H513" s="10">
        <v>13.093999999999999</v>
      </c>
      <c r="I513" s="10">
        <v>91.658000000000001</v>
      </c>
    </row>
    <row r="514" spans="1:9" ht="18.75" customHeight="1" x14ac:dyDescent="0.2">
      <c r="A514" s="89"/>
      <c r="B514" s="92"/>
      <c r="C514" s="92"/>
      <c r="D514" s="92"/>
      <c r="E514" s="9" t="s">
        <v>21</v>
      </c>
      <c r="F514" s="10">
        <v>7.8789999999999996</v>
      </c>
      <c r="G514" s="10">
        <v>126.06399999999999</v>
      </c>
      <c r="H514" s="10">
        <v>1.694</v>
      </c>
      <c r="I514" s="10">
        <v>26.759</v>
      </c>
    </row>
    <row r="515" spans="1:9" ht="18.75" customHeight="1" x14ac:dyDescent="0.2">
      <c r="A515" s="89"/>
      <c r="B515" s="92"/>
      <c r="C515" s="92"/>
      <c r="D515" s="92"/>
      <c r="E515" s="9" t="s">
        <v>292</v>
      </c>
      <c r="F515" s="10">
        <v>375.72199999999998</v>
      </c>
      <c r="G515" s="10">
        <v>1954.6904</v>
      </c>
      <c r="H515" s="10">
        <v>356.36200000000002</v>
      </c>
      <c r="I515" s="10">
        <v>1853.0824</v>
      </c>
    </row>
    <row r="516" spans="1:9" ht="18.75" customHeight="1" x14ac:dyDescent="0.2">
      <c r="A516" s="89"/>
      <c r="B516" s="92"/>
      <c r="C516" s="92"/>
      <c r="D516" s="92"/>
      <c r="E516" s="9" t="s">
        <v>233</v>
      </c>
      <c r="F516" s="10">
        <v>0.32300000000000001</v>
      </c>
      <c r="G516" s="10">
        <v>2.907</v>
      </c>
      <c r="H516" s="10">
        <v>1.887</v>
      </c>
      <c r="I516" s="10">
        <v>16.983000000000001</v>
      </c>
    </row>
    <row r="517" spans="1:9" ht="18.75" customHeight="1" x14ac:dyDescent="0.2">
      <c r="A517" s="89"/>
      <c r="B517" s="92"/>
      <c r="C517" s="92"/>
      <c r="D517" s="92"/>
      <c r="E517" s="9" t="s">
        <v>62</v>
      </c>
      <c r="F517" s="10">
        <v>0.04</v>
      </c>
      <c r="G517" s="10">
        <v>0.68</v>
      </c>
      <c r="H517" s="10">
        <v>7.2999999999999995E-2</v>
      </c>
      <c r="I517" s="10">
        <v>1.2410000000000001</v>
      </c>
    </row>
    <row r="518" spans="1:9" ht="18.75" customHeight="1" x14ac:dyDescent="0.2">
      <c r="A518" s="89"/>
      <c r="B518" s="92"/>
      <c r="C518" s="92"/>
      <c r="D518" s="92"/>
      <c r="E518" s="9" t="s">
        <v>9</v>
      </c>
      <c r="F518" s="10">
        <v>147.86799999999999</v>
      </c>
      <c r="G518" s="10">
        <v>1478.68</v>
      </c>
      <c r="H518" s="10">
        <v>122.547</v>
      </c>
      <c r="I518" s="10">
        <v>1224.99</v>
      </c>
    </row>
    <row r="519" spans="1:9" ht="18.75" customHeight="1" x14ac:dyDescent="0.2">
      <c r="A519" s="89"/>
      <c r="B519" s="92"/>
      <c r="C519" s="92"/>
      <c r="D519" s="92"/>
      <c r="E519" s="9" t="s">
        <v>167</v>
      </c>
      <c r="F519" s="10">
        <v>0.29299999999999998</v>
      </c>
      <c r="G519" s="10">
        <v>1.758</v>
      </c>
      <c r="H519" s="10">
        <v>0.48</v>
      </c>
      <c r="I519" s="10">
        <v>2.88</v>
      </c>
    </row>
    <row r="520" spans="1:9" ht="18.75" customHeight="1" x14ac:dyDescent="0.2">
      <c r="A520" s="89"/>
      <c r="B520" s="92"/>
      <c r="C520" s="92"/>
      <c r="D520" s="92"/>
      <c r="E520" s="9" t="s">
        <v>293</v>
      </c>
      <c r="F520" s="8"/>
      <c r="G520" s="8"/>
      <c r="H520" s="10">
        <v>1.1890000000000001</v>
      </c>
      <c r="I520" s="10">
        <v>8.3230000000000004</v>
      </c>
    </row>
    <row r="521" spans="1:9" ht="18.75" customHeight="1" x14ac:dyDescent="0.2">
      <c r="A521" s="89"/>
      <c r="B521" s="92"/>
      <c r="C521" s="92"/>
      <c r="D521" s="92"/>
      <c r="E521" s="9" t="s">
        <v>161</v>
      </c>
      <c r="F521" s="10">
        <v>7.4660000000000002</v>
      </c>
      <c r="G521" s="10">
        <v>74.56</v>
      </c>
      <c r="H521" s="10">
        <v>11.436999999999999</v>
      </c>
      <c r="I521" s="10">
        <v>114.37</v>
      </c>
    </row>
    <row r="522" spans="1:9" ht="18.75" customHeight="1" x14ac:dyDescent="0.2">
      <c r="A522" s="89"/>
      <c r="B522" s="92"/>
      <c r="C522" s="92"/>
      <c r="D522" s="92"/>
      <c r="E522" s="9" t="s">
        <v>105</v>
      </c>
      <c r="F522" s="10">
        <v>83.66</v>
      </c>
      <c r="G522" s="10">
        <v>585.62</v>
      </c>
      <c r="H522" s="10">
        <v>86.626999999999995</v>
      </c>
      <c r="I522" s="10">
        <v>606.38900000000001</v>
      </c>
    </row>
    <row r="523" spans="1:9" ht="18.75" customHeight="1" x14ac:dyDescent="0.2">
      <c r="A523" s="89"/>
      <c r="B523" s="92"/>
      <c r="C523" s="92"/>
      <c r="D523" s="92"/>
      <c r="E523" s="9" t="s">
        <v>225</v>
      </c>
      <c r="F523" s="10">
        <v>1.266</v>
      </c>
      <c r="G523" s="10">
        <v>12.66</v>
      </c>
      <c r="H523" s="10">
        <v>4.5999999999999999E-2</v>
      </c>
      <c r="I523" s="10">
        <v>0.46</v>
      </c>
    </row>
    <row r="524" spans="1:9" ht="18.75" customHeight="1" x14ac:dyDescent="0.2">
      <c r="A524" s="89"/>
      <c r="B524" s="92"/>
      <c r="C524" s="92"/>
      <c r="D524" s="92"/>
      <c r="E524" s="9" t="s">
        <v>294</v>
      </c>
      <c r="F524" s="10">
        <v>1734.039</v>
      </c>
      <c r="G524" s="10">
        <v>6936.1559999999999</v>
      </c>
      <c r="H524" s="10">
        <v>1619.27</v>
      </c>
      <c r="I524" s="10">
        <v>6477.08</v>
      </c>
    </row>
    <row r="525" spans="1:9" ht="18.75" customHeight="1" x14ac:dyDescent="0.2">
      <c r="A525" s="89"/>
      <c r="B525" s="92"/>
      <c r="C525" s="92"/>
      <c r="D525" s="92"/>
      <c r="E525" s="9" t="s">
        <v>295</v>
      </c>
      <c r="F525" s="10">
        <v>0.63600000000000001</v>
      </c>
      <c r="G525" s="10">
        <v>3.3071999999999999</v>
      </c>
      <c r="H525" s="10">
        <v>1.6819999999999999</v>
      </c>
      <c r="I525" s="10">
        <v>8.7463999999999995</v>
      </c>
    </row>
    <row r="526" spans="1:9" ht="18.75" customHeight="1" x14ac:dyDescent="0.2">
      <c r="A526" s="89"/>
      <c r="B526" s="92"/>
      <c r="C526" s="92"/>
      <c r="D526" s="92"/>
      <c r="E526" s="9" t="s">
        <v>296</v>
      </c>
      <c r="F526" s="10">
        <v>1.1160000000000001</v>
      </c>
      <c r="G526" s="10">
        <v>7.8120000000000003</v>
      </c>
      <c r="H526" s="10">
        <v>0.20499999999999999</v>
      </c>
      <c r="I526" s="10">
        <v>1.4350000000000001</v>
      </c>
    </row>
    <row r="527" spans="1:9" ht="18.75" customHeight="1" x14ac:dyDescent="0.2">
      <c r="A527" s="89"/>
      <c r="B527" s="92"/>
      <c r="C527" s="92"/>
      <c r="D527" s="92"/>
      <c r="E527" s="9" t="s">
        <v>297</v>
      </c>
      <c r="F527" s="10">
        <v>1.927</v>
      </c>
      <c r="G527" s="10">
        <v>17.343</v>
      </c>
      <c r="H527" s="10">
        <v>7.3999999999999996E-2</v>
      </c>
      <c r="I527" s="10">
        <v>0.66600000000000004</v>
      </c>
    </row>
    <row r="528" spans="1:9" ht="18.75" customHeight="1" x14ac:dyDescent="0.2">
      <c r="A528" s="89"/>
      <c r="B528" s="92"/>
      <c r="C528" s="92"/>
      <c r="D528" s="92"/>
      <c r="E528" s="9" t="s">
        <v>211</v>
      </c>
      <c r="F528" s="8"/>
      <c r="G528" s="8"/>
      <c r="H528" s="10">
        <v>0.42</v>
      </c>
      <c r="I528" s="10">
        <v>5.46</v>
      </c>
    </row>
    <row r="529" spans="1:9" ht="18.75" customHeight="1" x14ac:dyDescent="0.2">
      <c r="A529" s="89"/>
      <c r="B529" s="92"/>
      <c r="C529" s="92"/>
      <c r="D529" s="92"/>
      <c r="E529" s="9" t="s">
        <v>298</v>
      </c>
      <c r="F529" s="10">
        <v>0.1</v>
      </c>
      <c r="G529" s="10">
        <v>0.7</v>
      </c>
      <c r="H529" s="10">
        <v>0.9</v>
      </c>
      <c r="I529" s="10">
        <v>6.3</v>
      </c>
    </row>
    <row r="530" spans="1:9" ht="18.75" customHeight="1" x14ac:dyDescent="0.2">
      <c r="A530" s="89"/>
      <c r="B530" s="92"/>
      <c r="C530" s="92"/>
      <c r="D530" s="92"/>
      <c r="E530" s="9" t="s">
        <v>149</v>
      </c>
      <c r="F530" s="10">
        <v>3659.0990000000002</v>
      </c>
      <c r="G530" s="10">
        <v>15734.125700000001</v>
      </c>
      <c r="H530" s="10">
        <v>2829.9659999999999</v>
      </c>
      <c r="I530" s="10">
        <v>12168.817800000001</v>
      </c>
    </row>
    <row r="531" spans="1:9" ht="18.75" customHeight="1" x14ac:dyDescent="0.2">
      <c r="A531" s="89"/>
      <c r="B531" s="92"/>
      <c r="C531" s="92"/>
      <c r="D531" s="92"/>
      <c r="E531" s="9" t="s">
        <v>14</v>
      </c>
      <c r="F531" s="10">
        <v>782.74199999999996</v>
      </c>
      <c r="G531" s="10">
        <v>4070.2584000000002</v>
      </c>
      <c r="H531" s="10">
        <v>534.48500000000001</v>
      </c>
      <c r="I531" s="10">
        <v>2779.3220000000001</v>
      </c>
    </row>
    <row r="532" spans="1:9" ht="18.75" customHeight="1" x14ac:dyDescent="0.2">
      <c r="A532" s="89"/>
      <c r="B532" s="92"/>
      <c r="C532" s="92"/>
      <c r="D532" s="92"/>
      <c r="E532" s="9" t="s">
        <v>299</v>
      </c>
      <c r="F532" s="10">
        <v>4509.5969999999998</v>
      </c>
      <c r="G532" s="10">
        <v>18037.018</v>
      </c>
      <c r="H532" s="10">
        <v>4711.9059999999999</v>
      </c>
      <c r="I532" s="10">
        <v>18847.624</v>
      </c>
    </row>
    <row r="533" spans="1:9" ht="18.75" customHeight="1" x14ac:dyDescent="0.2">
      <c r="A533" s="89"/>
      <c r="B533" s="92"/>
      <c r="C533" s="92"/>
      <c r="D533" s="92"/>
      <c r="E533" s="9" t="s">
        <v>61</v>
      </c>
      <c r="F533" s="10">
        <v>1.9550000000000001</v>
      </c>
      <c r="G533" s="10">
        <v>19.55</v>
      </c>
      <c r="H533" s="10">
        <v>2.6429999999999998</v>
      </c>
      <c r="I533" s="10">
        <v>26.43</v>
      </c>
    </row>
    <row r="534" spans="1:9" ht="18.75" customHeight="1" x14ac:dyDescent="0.2">
      <c r="A534" s="89"/>
      <c r="B534" s="92"/>
      <c r="C534" s="92"/>
      <c r="D534" s="92"/>
      <c r="E534" s="9" t="s">
        <v>27</v>
      </c>
      <c r="F534" s="10">
        <v>424.149</v>
      </c>
      <c r="G534" s="10">
        <v>3181.1174999999998</v>
      </c>
      <c r="H534" s="10">
        <v>22.238</v>
      </c>
      <c r="I534" s="10">
        <v>166.785</v>
      </c>
    </row>
    <row r="535" spans="1:9" ht="18.75" customHeight="1" x14ac:dyDescent="0.2">
      <c r="A535" s="89"/>
      <c r="B535" s="92"/>
      <c r="C535" s="92"/>
      <c r="D535" s="92"/>
      <c r="E535" s="9" t="s">
        <v>107</v>
      </c>
      <c r="F535" s="10">
        <v>104.505</v>
      </c>
      <c r="G535" s="10">
        <v>1672.08</v>
      </c>
      <c r="H535" s="10">
        <v>155.994</v>
      </c>
      <c r="I535" s="10">
        <v>2495.904</v>
      </c>
    </row>
    <row r="536" spans="1:9" ht="18.75" customHeight="1" x14ac:dyDescent="0.2">
      <c r="A536" s="89"/>
      <c r="B536" s="92"/>
      <c r="C536" s="92"/>
      <c r="D536" s="92"/>
      <c r="E536" s="9" t="s">
        <v>210</v>
      </c>
      <c r="F536" s="10">
        <v>2.5999999999999999E-2</v>
      </c>
      <c r="G536" s="10">
        <v>0.33800000000000002</v>
      </c>
      <c r="H536" s="8"/>
      <c r="I536" s="8"/>
    </row>
    <row r="537" spans="1:9" ht="18.75" customHeight="1" x14ac:dyDescent="0.2">
      <c r="A537" s="89"/>
      <c r="B537" s="92"/>
      <c r="C537" s="92"/>
      <c r="D537" s="92"/>
      <c r="E537" s="9" t="s">
        <v>300</v>
      </c>
      <c r="F537" s="10">
        <v>54.835999999999999</v>
      </c>
      <c r="G537" s="10">
        <v>438.68799999999999</v>
      </c>
      <c r="H537" s="8"/>
      <c r="I537" s="8"/>
    </row>
    <row r="538" spans="1:9" ht="18.75" customHeight="1" x14ac:dyDescent="0.2">
      <c r="A538" s="89"/>
      <c r="B538" s="92"/>
      <c r="C538" s="92"/>
      <c r="D538" s="92"/>
      <c r="E538" s="9" t="s">
        <v>91</v>
      </c>
      <c r="F538" s="10">
        <v>34.564</v>
      </c>
      <c r="G538" s="10">
        <v>449.33199999999999</v>
      </c>
      <c r="H538" s="10">
        <v>32.491999999999997</v>
      </c>
      <c r="I538" s="10">
        <v>422.39600000000002</v>
      </c>
    </row>
    <row r="539" spans="1:9" ht="18.75" customHeight="1" x14ac:dyDescent="0.2">
      <c r="A539" s="89"/>
      <c r="B539" s="92"/>
      <c r="C539" s="92"/>
      <c r="D539" s="92"/>
      <c r="E539" s="9" t="s">
        <v>116</v>
      </c>
      <c r="F539" s="10">
        <v>8.2609999999999992</v>
      </c>
      <c r="G539" s="10">
        <v>42.9572</v>
      </c>
      <c r="H539" s="10">
        <v>13.846</v>
      </c>
      <c r="I539" s="10">
        <v>71.999200000000002</v>
      </c>
    </row>
    <row r="540" spans="1:9" ht="18.75" customHeight="1" x14ac:dyDescent="0.2">
      <c r="A540" s="89"/>
      <c r="B540" s="92"/>
      <c r="C540" s="92"/>
      <c r="D540" s="92"/>
      <c r="E540" s="9" t="s">
        <v>301</v>
      </c>
      <c r="F540" s="10">
        <v>0.26</v>
      </c>
      <c r="G540" s="10">
        <v>1.3520000000000001</v>
      </c>
      <c r="H540" s="8"/>
      <c r="I540" s="8"/>
    </row>
    <row r="541" spans="1:9" ht="18.75" customHeight="1" x14ac:dyDescent="0.2">
      <c r="A541" s="89"/>
      <c r="B541" s="92"/>
      <c r="C541" s="92"/>
      <c r="D541" s="92"/>
      <c r="E541" s="9" t="s">
        <v>302</v>
      </c>
      <c r="F541" s="8"/>
      <c r="G541" s="8"/>
      <c r="H541" s="10">
        <v>0.02</v>
      </c>
      <c r="I541" s="10">
        <v>0.12</v>
      </c>
    </row>
    <row r="542" spans="1:9" ht="18.75" customHeight="1" x14ac:dyDescent="0.2">
      <c r="A542" s="89"/>
      <c r="B542" s="92"/>
      <c r="C542" s="92"/>
      <c r="D542" s="92"/>
      <c r="E542" s="9" t="s">
        <v>303</v>
      </c>
      <c r="F542" s="10">
        <v>878.53700000000003</v>
      </c>
      <c r="G542" s="10">
        <v>4567.0312000000004</v>
      </c>
      <c r="H542" s="10">
        <v>736.38</v>
      </c>
      <c r="I542" s="10">
        <v>3828.7494000000002</v>
      </c>
    </row>
    <row r="543" spans="1:9" ht="18.75" customHeight="1" x14ac:dyDescent="0.2">
      <c r="A543" s="89"/>
      <c r="B543" s="92"/>
      <c r="C543" s="92"/>
      <c r="D543" s="92"/>
      <c r="E543" s="9" t="s">
        <v>99</v>
      </c>
      <c r="F543" s="8"/>
      <c r="G543" s="8"/>
      <c r="H543" s="10">
        <v>0.92700000000000005</v>
      </c>
      <c r="I543" s="10">
        <v>12.051</v>
      </c>
    </row>
    <row r="544" spans="1:9" ht="18.75" customHeight="1" x14ac:dyDescent="0.2">
      <c r="A544" s="89"/>
      <c r="B544" s="92"/>
      <c r="C544" s="92"/>
      <c r="D544" s="92"/>
      <c r="E544" s="9" t="s">
        <v>304</v>
      </c>
      <c r="F544" s="8"/>
      <c r="G544" s="8"/>
      <c r="H544" s="10">
        <v>3.5999999999999997E-2</v>
      </c>
      <c r="I544" s="10">
        <v>0.36</v>
      </c>
    </row>
    <row r="545" spans="1:9" ht="18.75" customHeight="1" x14ac:dyDescent="0.2">
      <c r="A545" s="89"/>
      <c r="B545" s="92"/>
      <c r="C545" s="92"/>
      <c r="D545" s="92"/>
      <c r="E545" s="9" t="s">
        <v>30</v>
      </c>
      <c r="F545" s="10">
        <v>0.114</v>
      </c>
      <c r="G545" s="10">
        <v>1.026</v>
      </c>
      <c r="H545" s="8"/>
      <c r="I545" s="8"/>
    </row>
    <row r="546" spans="1:9" ht="18.75" customHeight="1" x14ac:dyDescent="0.2">
      <c r="A546" s="89"/>
      <c r="B546" s="92"/>
      <c r="C546" s="92"/>
      <c r="D546" s="92"/>
      <c r="E546" s="9" t="s">
        <v>8</v>
      </c>
      <c r="F546" s="10">
        <v>48.649000000000001</v>
      </c>
      <c r="G546" s="10">
        <v>364.86750000000001</v>
      </c>
      <c r="H546" s="10">
        <v>44.418999999999997</v>
      </c>
      <c r="I546" s="10">
        <v>333.14249999999998</v>
      </c>
    </row>
    <row r="547" spans="1:9" ht="18.75" customHeight="1" x14ac:dyDescent="0.2">
      <c r="A547" s="89"/>
      <c r="B547" s="92"/>
      <c r="C547" s="92"/>
      <c r="D547" s="92"/>
      <c r="E547" s="9" t="s">
        <v>20</v>
      </c>
      <c r="F547" s="10">
        <v>24.13</v>
      </c>
      <c r="G547" s="10">
        <v>434.34</v>
      </c>
      <c r="H547" s="10">
        <v>32.848999999999997</v>
      </c>
      <c r="I547" s="10">
        <v>591.07399999999996</v>
      </c>
    </row>
    <row r="548" spans="1:9" ht="18.75" customHeight="1" x14ac:dyDescent="0.2">
      <c r="A548" s="89"/>
      <c r="B548" s="92"/>
      <c r="C548" s="92"/>
      <c r="D548" s="92"/>
      <c r="E548" s="9" t="s">
        <v>305</v>
      </c>
      <c r="F548" s="10">
        <v>7.4999999999999997E-2</v>
      </c>
      <c r="G548" s="10">
        <v>0.75</v>
      </c>
      <c r="H548" s="10">
        <v>9.5000000000000001E-2</v>
      </c>
      <c r="I548" s="10">
        <v>0.95</v>
      </c>
    </row>
    <row r="549" spans="1:9" ht="18.75" customHeight="1" x14ac:dyDescent="0.2">
      <c r="A549" s="89"/>
      <c r="B549" s="92"/>
      <c r="C549" s="92"/>
      <c r="D549" s="92"/>
      <c r="E549" s="9" t="s">
        <v>22</v>
      </c>
      <c r="F549" s="10">
        <v>4.468</v>
      </c>
      <c r="G549" s="10">
        <v>71.488</v>
      </c>
      <c r="H549" s="10">
        <v>1.31</v>
      </c>
      <c r="I549" s="10">
        <v>20.96</v>
      </c>
    </row>
    <row r="550" spans="1:9" ht="18.75" customHeight="1" x14ac:dyDescent="0.2">
      <c r="A550" s="89"/>
      <c r="B550" s="92"/>
      <c r="C550" s="92"/>
      <c r="D550" s="92"/>
      <c r="E550" s="9" t="s">
        <v>306</v>
      </c>
      <c r="F550" s="10">
        <v>6549.6409999999996</v>
      </c>
      <c r="G550" s="10">
        <v>26198.563999999998</v>
      </c>
      <c r="H550" s="10">
        <v>6224.1130000000003</v>
      </c>
      <c r="I550" s="10">
        <v>24896.452000000001</v>
      </c>
    </row>
    <row r="551" spans="1:9" ht="18.75" customHeight="1" x14ac:dyDescent="0.2">
      <c r="A551" s="89"/>
      <c r="B551" s="92"/>
      <c r="C551" s="92"/>
      <c r="D551" s="92"/>
      <c r="E551" s="9" t="s">
        <v>78</v>
      </c>
      <c r="F551" s="10">
        <v>910.18</v>
      </c>
      <c r="G551" s="10">
        <v>4732.9359899999999</v>
      </c>
      <c r="H551" s="10">
        <v>673.57600000000002</v>
      </c>
      <c r="I551" s="10">
        <v>3501.4648000000002</v>
      </c>
    </row>
    <row r="552" spans="1:9" ht="18.75" customHeight="1" x14ac:dyDescent="0.2">
      <c r="A552" s="89"/>
      <c r="B552" s="92"/>
      <c r="C552" s="92"/>
      <c r="D552" s="92"/>
      <c r="E552" s="9" t="s">
        <v>32</v>
      </c>
      <c r="F552" s="8"/>
      <c r="G552" s="8"/>
      <c r="H552" s="10">
        <v>6.4000000000000001E-2</v>
      </c>
      <c r="I552" s="10">
        <v>0.83199999999999996</v>
      </c>
    </row>
    <row r="553" spans="1:9" ht="18.75" customHeight="1" x14ac:dyDescent="0.2">
      <c r="A553" s="89"/>
      <c r="B553" s="92"/>
      <c r="C553" s="92"/>
      <c r="D553" s="92"/>
      <c r="E553" s="9" t="s">
        <v>307</v>
      </c>
      <c r="F553" s="10">
        <v>3.5999999999999997E-2</v>
      </c>
      <c r="G553" s="10">
        <v>0.32400000000000001</v>
      </c>
      <c r="H553" s="10">
        <v>1.4E-2</v>
      </c>
      <c r="I553" s="10">
        <v>0.126</v>
      </c>
    </row>
    <row r="554" spans="1:9" ht="18.75" customHeight="1" x14ac:dyDescent="0.2">
      <c r="A554" s="89"/>
      <c r="B554" s="92"/>
      <c r="C554" s="92"/>
      <c r="D554" s="92"/>
      <c r="E554" s="9" t="s">
        <v>308</v>
      </c>
      <c r="F554" s="10">
        <v>2227.8040000000001</v>
      </c>
      <c r="G554" s="10">
        <v>9579.5571999999993</v>
      </c>
      <c r="H554" s="10">
        <v>1736.8040000000001</v>
      </c>
      <c r="I554" s="10">
        <v>7469.6131999999998</v>
      </c>
    </row>
    <row r="555" spans="1:9" ht="18.75" customHeight="1" x14ac:dyDescent="0.2">
      <c r="A555" s="89"/>
      <c r="B555" s="92"/>
      <c r="C555" s="92"/>
      <c r="D555" s="92"/>
      <c r="E555" s="9" t="s">
        <v>309</v>
      </c>
      <c r="F555" s="10">
        <v>0.97199999999999998</v>
      </c>
      <c r="G555" s="10">
        <v>5.0544000000000002</v>
      </c>
      <c r="H555" s="10">
        <v>1.83</v>
      </c>
      <c r="I555" s="10">
        <v>9.516</v>
      </c>
    </row>
    <row r="556" spans="1:9" ht="18.75" customHeight="1" x14ac:dyDescent="0.2">
      <c r="A556" s="89"/>
      <c r="B556" s="92"/>
      <c r="C556" s="92"/>
      <c r="D556" s="92"/>
      <c r="E556" s="9" t="s">
        <v>310</v>
      </c>
      <c r="F556" s="10">
        <v>0.49399999999999999</v>
      </c>
      <c r="G556" s="10">
        <v>6.4219999999999997</v>
      </c>
      <c r="H556" s="10">
        <v>2.0569999999999999</v>
      </c>
      <c r="I556" s="10">
        <v>26.741</v>
      </c>
    </row>
    <row r="557" spans="1:9" ht="18.75" customHeight="1" x14ac:dyDescent="0.2">
      <c r="A557" s="89"/>
      <c r="B557" s="92"/>
      <c r="C557" s="92"/>
      <c r="D557" s="92"/>
      <c r="E557" s="9" t="s">
        <v>19</v>
      </c>
      <c r="F557" s="10">
        <v>3.5999999999999997E-2</v>
      </c>
      <c r="G557" s="10">
        <v>0.32400000000000001</v>
      </c>
      <c r="H557" s="8"/>
      <c r="I557" s="8"/>
    </row>
    <row r="558" spans="1:9" ht="18.75" customHeight="1" x14ac:dyDescent="0.2">
      <c r="A558" s="89"/>
      <c r="B558" s="92"/>
      <c r="C558" s="92"/>
      <c r="D558" s="92"/>
      <c r="E558" s="9" t="s">
        <v>311</v>
      </c>
      <c r="F558" s="10">
        <v>0.06</v>
      </c>
      <c r="G558" s="10">
        <v>0.54</v>
      </c>
      <c r="H558" s="8"/>
      <c r="I558" s="8"/>
    </row>
    <row r="559" spans="1:9" ht="18.75" customHeight="1" x14ac:dyDescent="0.2">
      <c r="A559" s="89"/>
      <c r="B559" s="92"/>
      <c r="C559" s="92"/>
      <c r="D559" s="92"/>
      <c r="E559" s="9" t="s">
        <v>312</v>
      </c>
      <c r="F559" s="8"/>
      <c r="G559" s="8"/>
      <c r="H559" s="10">
        <v>0.17199999999999999</v>
      </c>
      <c r="I559" s="10">
        <v>2.2360000000000002</v>
      </c>
    </row>
    <row r="560" spans="1:9" ht="18.75" customHeight="1" x14ac:dyDescent="0.2">
      <c r="A560" s="89"/>
      <c r="B560" s="92"/>
      <c r="C560" s="92"/>
      <c r="D560" s="92"/>
      <c r="E560" s="9" t="s">
        <v>217</v>
      </c>
      <c r="F560" s="8"/>
      <c r="G560" s="8"/>
      <c r="H560" s="10">
        <v>1.0429999999999999</v>
      </c>
      <c r="I560" s="10">
        <v>7.8680000000000003</v>
      </c>
    </row>
    <row r="561" spans="1:9" ht="18.75" customHeight="1" x14ac:dyDescent="0.2">
      <c r="A561" s="89"/>
      <c r="B561" s="92"/>
      <c r="C561" s="92"/>
      <c r="D561" s="92"/>
      <c r="E561" s="9" t="s">
        <v>313</v>
      </c>
      <c r="F561" s="8"/>
      <c r="G561" s="8"/>
      <c r="H561" s="10">
        <v>0.02</v>
      </c>
      <c r="I561" s="10">
        <v>0.104</v>
      </c>
    </row>
    <row r="562" spans="1:9" ht="18.75" customHeight="1" x14ac:dyDescent="0.2">
      <c r="A562" s="89"/>
      <c r="B562" s="92"/>
      <c r="C562" s="92"/>
      <c r="D562" s="92"/>
      <c r="E562" s="9" t="s">
        <v>314</v>
      </c>
      <c r="F562" s="10">
        <v>0.45</v>
      </c>
      <c r="G562" s="10">
        <v>3.15</v>
      </c>
      <c r="H562" s="8"/>
      <c r="I562" s="8"/>
    </row>
    <row r="563" spans="1:9" ht="18.75" customHeight="1" x14ac:dyDescent="0.2">
      <c r="A563" s="89"/>
      <c r="B563" s="92"/>
      <c r="C563" s="92"/>
      <c r="D563" s="92"/>
      <c r="E563" s="9" t="s">
        <v>224</v>
      </c>
      <c r="F563" s="10">
        <v>0.2</v>
      </c>
      <c r="G563" s="10">
        <v>2</v>
      </c>
      <c r="H563" s="8"/>
      <c r="I563" s="8"/>
    </row>
    <row r="564" spans="1:9" ht="18.75" customHeight="1" x14ac:dyDescent="0.2">
      <c r="A564" s="89"/>
      <c r="B564" s="92"/>
      <c r="C564" s="92"/>
      <c r="D564" s="92"/>
      <c r="E564" s="9" t="s">
        <v>315</v>
      </c>
      <c r="F564" s="10">
        <v>0.46800000000000003</v>
      </c>
      <c r="G564" s="10">
        <v>7.4880000000000004</v>
      </c>
      <c r="H564" s="8"/>
      <c r="I564" s="8"/>
    </row>
    <row r="565" spans="1:9" ht="18.75" customHeight="1" x14ac:dyDescent="0.2">
      <c r="A565" s="89"/>
      <c r="B565" s="92"/>
      <c r="C565" s="92"/>
      <c r="D565" s="91" t="s">
        <v>33</v>
      </c>
      <c r="E565" s="9" t="s">
        <v>131</v>
      </c>
      <c r="F565" s="10">
        <v>9466.1540000000005</v>
      </c>
      <c r="G565" s="10">
        <v>40704.462200000002</v>
      </c>
      <c r="H565" s="10">
        <v>11205.611999999999</v>
      </c>
      <c r="I565" s="10">
        <v>48180.580800000003</v>
      </c>
    </row>
    <row r="566" spans="1:9" ht="18.75" customHeight="1" x14ac:dyDescent="0.2">
      <c r="A566" s="89"/>
      <c r="B566" s="92"/>
      <c r="C566" s="92"/>
      <c r="D566" s="92"/>
      <c r="E566" s="9" t="s">
        <v>132</v>
      </c>
      <c r="F566" s="10">
        <v>89.331999999999994</v>
      </c>
      <c r="G566" s="10">
        <v>1429.3119999999999</v>
      </c>
      <c r="H566" s="10">
        <v>105.401</v>
      </c>
      <c r="I566" s="10">
        <v>1686.4159999999999</v>
      </c>
    </row>
    <row r="567" spans="1:9" ht="18.75" customHeight="1" x14ac:dyDescent="0.2">
      <c r="A567" s="89"/>
      <c r="B567" s="92"/>
      <c r="C567" s="92"/>
      <c r="D567" s="92"/>
      <c r="E567" s="9" t="s">
        <v>128</v>
      </c>
      <c r="F567" s="10">
        <v>55.393000000000001</v>
      </c>
      <c r="G567" s="10">
        <v>288.04360000000003</v>
      </c>
      <c r="H567" s="10">
        <v>53.350999999999999</v>
      </c>
      <c r="I567" s="10">
        <v>277.42520000000002</v>
      </c>
    </row>
    <row r="568" spans="1:9" ht="18.75" customHeight="1" x14ac:dyDescent="0.2">
      <c r="A568" s="89"/>
      <c r="B568" s="92"/>
      <c r="C568" s="92"/>
      <c r="D568" s="92"/>
      <c r="E568" s="9" t="s">
        <v>36</v>
      </c>
      <c r="F568" s="10">
        <v>121.697</v>
      </c>
      <c r="G568" s="10">
        <v>632.82439999999997</v>
      </c>
      <c r="H568" s="10">
        <v>98.301000000000002</v>
      </c>
      <c r="I568" s="10">
        <v>511.16520000000003</v>
      </c>
    </row>
    <row r="569" spans="1:9" ht="18.75" customHeight="1" x14ac:dyDescent="0.2">
      <c r="A569" s="89"/>
      <c r="B569" s="92"/>
      <c r="C569" s="92"/>
      <c r="D569" s="92"/>
      <c r="E569" s="9" t="s">
        <v>249</v>
      </c>
      <c r="F569" s="8"/>
      <c r="G569" s="8"/>
      <c r="H569" s="10">
        <v>1.339</v>
      </c>
      <c r="I569" s="10">
        <v>6.9627999999999997</v>
      </c>
    </row>
    <row r="570" spans="1:9" ht="18.75" customHeight="1" x14ac:dyDescent="0.2">
      <c r="A570" s="89"/>
      <c r="B570" s="92"/>
      <c r="C570" s="92"/>
      <c r="D570" s="92"/>
      <c r="E570" s="9" t="s">
        <v>316</v>
      </c>
      <c r="F570" s="10">
        <v>2580.828</v>
      </c>
      <c r="G570" s="10">
        <v>10323.312</v>
      </c>
      <c r="H570" s="10">
        <v>3076.2289999999998</v>
      </c>
      <c r="I570" s="10">
        <v>12304.915999999999</v>
      </c>
    </row>
    <row r="571" spans="1:9" ht="18.75" customHeight="1" x14ac:dyDescent="0.2">
      <c r="A571" s="89"/>
      <c r="B571" s="92"/>
      <c r="C571" s="92"/>
      <c r="D571" s="92"/>
      <c r="E571" s="9" t="s">
        <v>160</v>
      </c>
      <c r="F571" s="10">
        <v>702.22900000000004</v>
      </c>
      <c r="G571" s="10">
        <v>3651.5907999999999</v>
      </c>
      <c r="H571" s="10">
        <v>556.05499999999995</v>
      </c>
      <c r="I571" s="10">
        <v>2891.1368000000002</v>
      </c>
    </row>
    <row r="572" spans="1:9" ht="18.75" customHeight="1" x14ac:dyDescent="0.2">
      <c r="A572" s="89"/>
      <c r="B572" s="92"/>
      <c r="C572" s="92"/>
      <c r="D572" s="92"/>
      <c r="E572" s="9" t="s">
        <v>123</v>
      </c>
      <c r="F572" s="10">
        <v>5.2880000000000003</v>
      </c>
      <c r="G572" s="10">
        <v>27.497599999999998</v>
      </c>
      <c r="H572" s="10">
        <v>13.529</v>
      </c>
      <c r="I572" s="10">
        <v>70.350800000000007</v>
      </c>
    </row>
    <row r="573" spans="1:9" ht="18.75" customHeight="1" x14ac:dyDescent="0.2">
      <c r="A573" s="89"/>
      <c r="B573" s="92"/>
      <c r="C573" s="92"/>
      <c r="D573" s="92"/>
      <c r="E573" s="9" t="s">
        <v>317</v>
      </c>
      <c r="F573" s="10">
        <v>0.3</v>
      </c>
      <c r="G573" s="10">
        <v>2.25</v>
      </c>
      <c r="H573" s="10">
        <v>0.4</v>
      </c>
      <c r="I573" s="10">
        <v>3</v>
      </c>
    </row>
    <row r="574" spans="1:9" ht="18.75" customHeight="1" x14ac:dyDescent="0.2">
      <c r="A574" s="89"/>
      <c r="B574" s="92"/>
      <c r="C574" s="92"/>
      <c r="D574" s="92"/>
      <c r="E574" s="9" t="s">
        <v>40</v>
      </c>
      <c r="F574" s="10">
        <v>30.998000000000001</v>
      </c>
      <c r="G574" s="10">
        <v>106.94499999999999</v>
      </c>
      <c r="H574" s="10">
        <v>27.315000000000001</v>
      </c>
      <c r="I574" s="10">
        <v>89.415000000000006</v>
      </c>
    </row>
    <row r="575" spans="1:9" ht="18.75" customHeight="1" x14ac:dyDescent="0.2">
      <c r="A575" s="89"/>
      <c r="B575" s="92"/>
      <c r="C575" s="92"/>
      <c r="D575" s="92"/>
      <c r="E575" s="9" t="s">
        <v>127</v>
      </c>
      <c r="F575" s="10">
        <v>0.6</v>
      </c>
      <c r="G575" s="10">
        <v>7.8</v>
      </c>
      <c r="H575" s="10">
        <v>0.115</v>
      </c>
      <c r="I575" s="10">
        <v>1.4950000000000001</v>
      </c>
    </row>
    <row r="576" spans="1:9" ht="18.75" customHeight="1" x14ac:dyDescent="0.2">
      <c r="A576" s="89"/>
      <c r="B576" s="92"/>
      <c r="C576" s="92"/>
      <c r="D576" s="92"/>
      <c r="E576" s="9" t="s">
        <v>318</v>
      </c>
      <c r="F576" s="10">
        <v>5816.3770000000004</v>
      </c>
      <c r="G576" s="10">
        <v>25010.4211</v>
      </c>
      <c r="H576" s="10">
        <v>6808.6710000000003</v>
      </c>
      <c r="I576" s="10">
        <v>29276.6443</v>
      </c>
    </row>
    <row r="577" spans="1:9" ht="18.75" customHeight="1" x14ac:dyDescent="0.2">
      <c r="A577" s="89"/>
      <c r="B577" s="92"/>
      <c r="C577" s="92"/>
      <c r="D577" s="92"/>
      <c r="E577" s="9" t="s">
        <v>247</v>
      </c>
      <c r="F577" s="10">
        <v>13.973000000000001</v>
      </c>
      <c r="G577" s="10">
        <v>72.659599999999998</v>
      </c>
      <c r="H577" s="10">
        <v>93.629000000000005</v>
      </c>
      <c r="I577" s="10">
        <v>486.87079999999997</v>
      </c>
    </row>
    <row r="578" spans="1:9" ht="18.75" customHeight="1" x14ac:dyDescent="0.2">
      <c r="A578" s="89"/>
      <c r="B578" s="92"/>
      <c r="C578" s="92"/>
      <c r="D578" s="92"/>
      <c r="E578" s="9" t="s">
        <v>195</v>
      </c>
      <c r="F578" s="10">
        <v>118.521</v>
      </c>
      <c r="G578" s="10">
        <v>616.30920000000003</v>
      </c>
      <c r="H578" s="10">
        <v>123.42400000000001</v>
      </c>
      <c r="I578" s="10">
        <v>641.8048</v>
      </c>
    </row>
    <row r="579" spans="1:9" ht="18.75" customHeight="1" x14ac:dyDescent="0.2">
      <c r="A579" s="89"/>
      <c r="B579" s="92"/>
      <c r="C579" s="92"/>
      <c r="D579" s="92"/>
      <c r="E579" s="9" t="s">
        <v>319</v>
      </c>
      <c r="F579" s="10">
        <v>8457.7639999999992</v>
      </c>
      <c r="G579" s="10">
        <v>25325.825000000001</v>
      </c>
      <c r="H579" s="10">
        <v>10343.837</v>
      </c>
      <c r="I579" s="10">
        <v>28583.845000000001</v>
      </c>
    </row>
    <row r="580" spans="1:9" ht="18.75" customHeight="1" x14ac:dyDescent="0.2">
      <c r="A580" s="89"/>
      <c r="B580" s="92"/>
      <c r="C580" s="92"/>
      <c r="D580" s="92"/>
      <c r="E580" s="9" t="s">
        <v>320</v>
      </c>
      <c r="F580" s="10">
        <v>3.919</v>
      </c>
      <c r="G580" s="10">
        <v>9.8249999999999993</v>
      </c>
      <c r="H580" s="10">
        <v>21.379000000000001</v>
      </c>
      <c r="I580" s="10">
        <v>64.954999999999998</v>
      </c>
    </row>
    <row r="581" spans="1:9" ht="18.75" customHeight="1" x14ac:dyDescent="0.2">
      <c r="A581" s="89"/>
      <c r="B581" s="92"/>
      <c r="C581" s="92"/>
      <c r="D581" s="92"/>
      <c r="E581" s="9" t="s">
        <v>194</v>
      </c>
      <c r="F581" s="8"/>
      <c r="G581" s="8"/>
      <c r="H581" s="10">
        <v>0.3</v>
      </c>
      <c r="I581" s="10">
        <v>3.9</v>
      </c>
    </row>
    <row r="582" spans="1:9" ht="18.75" customHeight="1" x14ac:dyDescent="0.2">
      <c r="A582" s="89"/>
      <c r="B582" s="92"/>
      <c r="C582" s="92"/>
      <c r="D582" s="92"/>
      <c r="E582" s="9" t="s">
        <v>321</v>
      </c>
      <c r="F582" s="10">
        <v>0.2</v>
      </c>
      <c r="G582" s="10">
        <v>1.04</v>
      </c>
      <c r="H582" s="10">
        <v>0.98199999999999998</v>
      </c>
      <c r="I582" s="10">
        <v>5.1063999999999998</v>
      </c>
    </row>
    <row r="583" spans="1:9" ht="18.75" customHeight="1" x14ac:dyDescent="0.2">
      <c r="A583" s="89"/>
      <c r="B583" s="92"/>
      <c r="C583" s="92"/>
      <c r="D583" s="92"/>
      <c r="E583" s="9" t="s">
        <v>34</v>
      </c>
      <c r="F583" s="10">
        <v>1.62</v>
      </c>
      <c r="G583" s="10">
        <v>6.9660000000000002</v>
      </c>
      <c r="H583" s="10">
        <v>1.081</v>
      </c>
      <c r="I583" s="10">
        <v>4.6482999999999999</v>
      </c>
    </row>
    <row r="584" spans="1:9" ht="18.75" customHeight="1" x14ac:dyDescent="0.2">
      <c r="A584" s="89"/>
      <c r="B584" s="92"/>
      <c r="C584" s="92"/>
      <c r="D584" s="92"/>
      <c r="E584" s="9" t="s">
        <v>42</v>
      </c>
      <c r="F584" s="10">
        <v>84.284999999999997</v>
      </c>
      <c r="G584" s="10">
        <v>1095.7049999999999</v>
      </c>
      <c r="H584" s="10">
        <v>36.869999999999997</v>
      </c>
      <c r="I584" s="10">
        <v>479.31</v>
      </c>
    </row>
    <row r="585" spans="1:9" ht="18.75" customHeight="1" x14ac:dyDescent="0.2">
      <c r="A585" s="89"/>
      <c r="B585" s="92"/>
      <c r="C585" s="92"/>
      <c r="D585" s="92"/>
      <c r="E585" s="9" t="s">
        <v>37</v>
      </c>
      <c r="F585" s="10">
        <v>5247.8</v>
      </c>
      <c r="G585" s="10">
        <v>19013.89</v>
      </c>
      <c r="H585" s="10">
        <v>4700.6260000000002</v>
      </c>
      <c r="I585" s="10">
        <v>16416.404999999999</v>
      </c>
    </row>
    <row r="586" spans="1:9" ht="18.75" customHeight="1" x14ac:dyDescent="0.2">
      <c r="A586" s="89"/>
      <c r="B586" s="92"/>
      <c r="C586" s="92"/>
      <c r="D586" s="92"/>
      <c r="E586" s="9" t="s">
        <v>125</v>
      </c>
      <c r="F586" s="10">
        <v>133.858</v>
      </c>
      <c r="G586" s="10">
        <v>696.0616</v>
      </c>
      <c r="H586" s="10">
        <v>75.888000000000005</v>
      </c>
      <c r="I586" s="10">
        <v>394.61759999999998</v>
      </c>
    </row>
    <row r="587" spans="1:9" ht="18.75" customHeight="1" x14ac:dyDescent="0.2">
      <c r="A587" s="89"/>
      <c r="B587" s="92"/>
      <c r="C587" s="92"/>
      <c r="D587" s="92"/>
      <c r="E587" s="9" t="s">
        <v>134</v>
      </c>
      <c r="F587" s="10">
        <v>430.435</v>
      </c>
      <c r="G587" s="10">
        <v>2237.7991999999999</v>
      </c>
      <c r="H587" s="10">
        <v>555.03700000000003</v>
      </c>
      <c r="I587" s="10">
        <v>2885.9924000000001</v>
      </c>
    </row>
    <row r="588" spans="1:9" ht="18.75" customHeight="1" x14ac:dyDescent="0.2">
      <c r="A588" s="89"/>
      <c r="B588" s="92"/>
      <c r="C588" s="92"/>
      <c r="D588" s="92"/>
      <c r="E588" s="9" t="s">
        <v>38</v>
      </c>
      <c r="F588" s="10">
        <v>31127.883000000002</v>
      </c>
      <c r="G588" s="10">
        <v>119823.56</v>
      </c>
      <c r="H588" s="10">
        <v>33198.317000000003</v>
      </c>
      <c r="I588" s="10">
        <v>120694.13</v>
      </c>
    </row>
    <row r="589" spans="1:9" ht="18.75" customHeight="1" x14ac:dyDescent="0.2">
      <c r="A589" s="89"/>
      <c r="B589" s="92"/>
      <c r="C589" s="92"/>
      <c r="D589" s="92"/>
      <c r="E589" s="9" t="s">
        <v>322</v>
      </c>
      <c r="F589" s="10">
        <v>25.324999999999999</v>
      </c>
      <c r="G589" s="10">
        <v>108.89749999999999</v>
      </c>
      <c r="H589" s="10">
        <v>38.116</v>
      </c>
      <c r="I589" s="10">
        <v>163.89879999999999</v>
      </c>
    </row>
    <row r="590" spans="1:9" ht="18.75" customHeight="1" x14ac:dyDescent="0.2">
      <c r="A590" s="89"/>
      <c r="B590" s="92"/>
      <c r="C590" s="92"/>
      <c r="D590" s="92"/>
      <c r="E590" s="9" t="s">
        <v>126</v>
      </c>
      <c r="F590" s="10">
        <v>1079.8630000000001</v>
      </c>
      <c r="G590" s="10">
        <v>5615.2875999999997</v>
      </c>
      <c r="H590" s="10">
        <v>1589.1679999999999</v>
      </c>
      <c r="I590" s="10">
        <v>8262.9328000000005</v>
      </c>
    </row>
    <row r="591" spans="1:9" ht="18.75" customHeight="1" x14ac:dyDescent="0.2">
      <c r="A591" s="89"/>
      <c r="B591" s="92"/>
      <c r="C591" s="92"/>
      <c r="D591" s="92"/>
      <c r="E591" s="9" t="s">
        <v>323</v>
      </c>
      <c r="F591" s="10">
        <v>0.93</v>
      </c>
      <c r="G591" s="10">
        <v>6.51</v>
      </c>
      <c r="H591" s="10">
        <v>0.3</v>
      </c>
      <c r="I591" s="10">
        <v>2.1</v>
      </c>
    </row>
    <row r="592" spans="1:9" ht="18.75" customHeight="1" x14ac:dyDescent="0.2">
      <c r="A592" s="89"/>
      <c r="B592" s="92"/>
      <c r="C592" s="92"/>
      <c r="D592" s="92"/>
      <c r="E592" s="9" t="s">
        <v>39</v>
      </c>
      <c r="F592" s="10">
        <v>1.6E-2</v>
      </c>
      <c r="G592" s="10">
        <v>0.112</v>
      </c>
      <c r="H592" s="8"/>
      <c r="I592" s="8"/>
    </row>
    <row r="593" spans="1:9" ht="18.75" customHeight="1" x14ac:dyDescent="0.2">
      <c r="A593" s="89"/>
      <c r="B593" s="92"/>
      <c r="C593" s="92"/>
      <c r="D593" s="92"/>
      <c r="E593" s="9" t="s">
        <v>130</v>
      </c>
      <c r="F593" s="10">
        <v>40.905000000000001</v>
      </c>
      <c r="G593" s="10">
        <v>212.70599999999999</v>
      </c>
      <c r="H593" s="10">
        <v>14.67</v>
      </c>
      <c r="I593" s="10">
        <v>76.284000000000006</v>
      </c>
    </row>
    <row r="594" spans="1:9" ht="18.75" customHeight="1" x14ac:dyDescent="0.2">
      <c r="A594" s="89"/>
      <c r="B594" s="92"/>
      <c r="C594" s="92"/>
      <c r="D594" s="92"/>
      <c r="E594" s="9" t="s">
        <v>35</v>
      </c>
      <c r="F594" s="10">
        <v>1.075</v>
      </c>
      <c r="G594" s="10">
        <v>6.45</v>
      </c>
      <c r="H594" s="8"/>
      <c r="I594" s="8"/>
    </row>
    <row r="595" spans="1:9" ht="18.75" customHeight="1" x14ac:dyDescent="0.2">
      <c r="A595" s="89"/>
      <c r="B595" s="92"/>
      <c r="C595" s="92"/>
      <c r="D595" s="91" t="s">
        <v>51</v>
      </c>
      <c r="E595" s="9" t="s">
        <v>58</v>
      </c>
      <c r="F595" s="10">
        <v>10.882999999999999</v>
      </c>
      <c r="G595" s="10">
        <v>185.011</v>
      </c>
      <c r="H595" s="10">
        <v>1.623</v>
      </c>
      <c r="I595" s="10">
        <v>27.591000000000001</v>
      </c>
    </row>
    <row r="596" spans="1:9" ht="18.75" customHeight="1" x14ac:dyDescent="0.2">
      <c r="A596" s="89"/>
      <c r="B596" s="92"/>
      <c r="C596" s="92"/>
      <c r="D596" s="92"/>
      <c r="E596" s="9" t="s">
        <v>56</v>
      </c>
      <c r="F596" s="10">
        <v>0.14599999999999999</v>
      </c>
      <c r="G596" s="10">
        <v>2.4820000000000002</v>
      </c>
      <c r="H596" s="8"/>
      <c r="I596" s="8"/>
    </row>
    <row r="597" spans="1:9" ht="18.75" customHeight="1" x14ac:dyDescent="0.2">
      <c r="A597" s="89"/>
      <c r="B597" s="92"/>
      <c r="C597" s="92"/>
      <c r="D597" s="92"/>
      <c r="E597" s="9" t="s">
        <v>324</v>
      </c>
      <c r="F597" s="10">
        <v>0.16</v>
      </c>
      <c r="G597" s="10">
        <v>2.72</v>
      </c>
      <c r="H597" s="10">
        <v>0.24</v>
      </c>
      <c r="I597" s="10">
        <v>4.08</v>
      </c>
    </row>
    <row r="598" spans="1:9" ht="18.75" customHeight="1" x14ac:dyDescent="0.2">
      <c r="A598" s="89"/>
      <c r="B598" s="92"/>
      <c r="C598" s="92"/>
      <c r="D598" s="92"/>
      <c r="E598" s="9" t="s">
        <v>53</v>
      </c>
      <c r="F598" s="10">
        <v>0.54600000000000004</v>
      </c>
      <c r="G598" s="10">
        <v>18.181799999999999</v>
      </c>
      <c r="H598" s="10">
        <v>1.2529999999999999</v>
      </c>
      <c r="I598" s="10">
        <v>41.724899999999998</v>
      </c>
    </row>
    <row r="599" spans="1:9" ht="18.75" customHeight="1" x14ac:dyDescent="0.2">
      <c r="A599" s="89"/>
      <c r="B599" s="92"/>
      <c r="C599" s="92"/>
      <c r="D599" s="92"/>
      <c r="E599" s="9" t="s">
        <v>325</v>
      </c>
      <c r="F599" s="10">
        <v>926.26499999999999</v>
      </c>
      <c r="G599" s="10">
        <v>6946.9875000000002</v>
      </c>
      <c r="H599" s="10">
        <v>835.72500000000002</v>
      </c>
      <c r="I599" s="10">
        <v>6267.9375</v>
      </c>
    </row>
    <row r="600" spans="1:9" ht="18.75" customHeight="1" x14ac:dyDescent="0.2">
      <c r="A600" s="89"/>
      <c r="B600" s="92"/>
      <c r="C600" s="92"/>
      <c r="D600" s="92"/>
      <c r="E600" s="9" t="s">
        <v>137</v>
      </c>
      <c r="F600" s="10">
        <v>5.8999999999999997E-2</v>
      </c>
      <c r="G600" s="10">
        <v>2.36</v>
      </c>
      <c r="H600" s="10">
        <v>6.4000000000000001E-2</v>
      </c>
      <c r="I600" s="10">
        <v>2.56</v>
      </c>
    </row>
    <row r="601" spans="1:9" ht="18.75" customHeight="1" x14ac:dyDescent="0.2">
      <c r="A601" s="89"/>
      <c r="B601" s="92"/>
      <c r="C601" s="92"/>
      <c r="D601" s="92"/>
      <c r="E601" s="9" t="s">
        <v>198</v>
      </c>
      <c r="F601" s="10">
        <v>0.76400000000000001</v>
      </c>
      <c r="G601" s="10">
        <v>12.988</v>
      </c>
      <c r="H601" s="10">
        <v>0.74099999999999999</v>
      </c>
      <c r="I601" s="10">
        <v>12.597</v>
      </c>
    </row>
    <row r="602" spans="1:9" ht="18.75" customHeight="1" x14ac:dyDescent="0.2">
      <c r="A602" s="89"/>
      <c r="B602" s="92"/>
      <c r="C602" s="92"/>
      <c r="D602" s="92"/>
      <c r="E602" s="9" t="s">
        <v>54</v>
      </c>
      <c r="F602" s="10">
        <v>0.96</v>
      </c>
      <c r="G602" s="10">
        <v>16.32</v>
      </c>
      <c r="H602" s="10">
        <v>0.60899999999999999</v>
      </c>
      <c r="I602" s="10">
        <v>10.353</v>
      </c>
    </row>
    <row r="603" spans="1:9" ht="18.75" customHeight="1" x14ac:dyDescent="0.2">
      <c r="A603" s="89"/>
      <c r="B603" s="92"/>
      <c r="C603" s="92"/>
      <c r="D603" s="92"/>
      <c r="E603" s="9" t="s">
        <v>55</v>
      </c>
      <c r="F603" s="10">
        <v>0.08</v>
      </c>
      <c r="G603" s="10">
        <v>3.2</v>
      </c>
      <c r="H603" s="10">
        <v>0.11700000000000001</v>
      </c>
      <c r="I603" s="10">
        <v>4.68</v>
      </c>
    </row>
    <row r="604" spans="1:9" ht="18.75" customHeight="1" x14ac:dyDescent="0.2">
      <c r="A604" s="89"/>
      <c r="B604" s="92"/>
      <c r="C604" s="92"/>
      <c r="D604" s="92"/>
      <c r="E604" s="9" t="s">
        <v>242</v>
      </c>
      <c r="F604" s="10">
        <v>8.4000000000000005E-2</v>
      </c>
      <c r="G604" s="10">
        <v>1.4279999999999999</v>
      </c>
      <c r="H604" s="10">
        <v>1.351</v>
      </c>
      <c r="I604" s="10">
        <v>22.966999999999999</v>
      </c>
    </row>
    <row r="605" spans="1:9" ht="18.75" customHeight="1" x14ac:dyDescent="0.2">
      <c r="A605" s="89"/>
      <c r="B605" s="92"/>
      <c r="C605" s="92"/>
      <c r="D605" s="92"/>
      <c r="E605" s="9" t="s">
        <v>326</v>
      </c>
      <c r="F605" s="10">
        <v>0.16200000000000001</v>
      </c>
      <c r="G605" s="10">
        <v>2.754</v>
      </c>
      <c r="H605" s="8"/>
      <c r="I605" s="8"/>
    </row>
    <row r="606" spans="1:9" ht="18.75" customHeight="1" x14ac:dyDescent="0.2">
      <c r="A606" s="89"/>
      <c r="B606" s="92"/>
      <c r="C606" s="92"/>
      <c r="D606" s="92"/>
      <c r="E606" s="9" t="s">
        <v>199</v>
      </c>
      <c r="F606" s="10">
        <v>3.6999999999999998E-2</v>
      </c>
      <c r="G606" s="10">
        <v>1.2210000000000001</v>
      </c>
      <c r="H606" s="10">
        <v>7.6999999999999999E-2</v>
      </c>
      <c r="I606" s="10">
        <v>2.5409999999999999</v>
      </c>
    </row>
    <row r="607" spans="1:9" ht="18.75" customHeight="1" x14ac:dyDescent="0.2">
      <c r="A607" s="89"/>
      <c r="B607" s="92"/>
      <c r="C607" s="92"/>
      <c r="D607" s="92"/>
      <c r="E607" s="9" t="s">
        <v>136</v>
      </c>
      <c r="F607" s="10">
        <v>1.0999999999999999E-2</v>
      </c>
      <c r="G607" s="10">
        <v>0.44</v>
      </c>
      <c r="H607" s="10">
        <v>1.2999999999999999E-2</v>
      </c>
      <c r="I607" s="10">
        <v>0.52</v>
      </c>
    </row>
    <row r="608" spans="1:9" ht="18.75" customHeight="1" x14ac:dyDescent="0.2">
      <c r="A608" s="89"/>
      <c r="B608" s="92"/>
      <c r="C608" s="92"/>
      <c r="D608" s="92"/>
      <c r="E608" s="9" t="s">
        <v>241</v>
      </c>
      <c r="F608" s="8"/>
      <c r="G608" s="8"/>
      <c r="H608" s="10">
        <v>8.9999999999999993E-3</v>
      </c>
      <c r="I608" s="10">
        <v>7.1999999999999995E-2</v>
      </c>
    </row>
    <row r="609" spans="1:9" ht="18.75" customHeight="1" x14ac:dyDescent="0.2">
      <c r="A609" s="89"/>
      <c r="B609" s="92"/>
      <c r="C609" s="92"/>
      <c r="D609" s="92"/>
      <c r="E609" s="9" t="s">
        <v>327</v>
      </c>
      <c r="F609" s="10">
        <v>5.3999999999999999E-2</v>
      </c>
      <c r="G609" s="10">
        <v>0.91800000000000004</v>
      </c>
      <c r="H609" s="10">
        <v>5.3999999999999999E-2</v>
      </c>
      <c r="I609" s="10">
        <v>0.28079999999999999</v>
      </c>
    </row>
    <row r="610" spans="1:9" ht="18.75" customHeight="1" x14ac:dyDescent="0.2">
      <c r="A610" s="89"/>
      <c r="B610" s="92"/>
      <c r="C610" s="92"/>
      <c r="D610" s="92"/>
      <c r="E610" s="9" t="s">
        <v>202</v>
      </c>
      <c r="F610" s="10">
        <v>0.18099999999999999</v>
      </c>
      <c r="G610" s="10">
        <v>6.0273000000000003</v>
      </c>
      <c r="H610" s="10">
        <v>0.68899999999999995</v>
      </c>
      <c r="I610" s="10">
        <v>22.9437</v>
      </c>
    </row>
    <row r="611" spans="1:9" ht="18.75" customHeight="1" x14ac:dyDescent="0.2">
      <c r="A611" s="89"/>
      <c r="B611" s="92"/>
      <c r="C611" s="92"/>
      <c r="D611" s="92"/>
      <c r="E611" s="9" t="s">
        <v>207</v>
      </c>
      <c r="F611" s="10">
        <v>544.31200000000001</v>
      </c>
      <c r="G611" s="10">
        <v>9251.8760000000002</v>
      </c>
      <c r="H611" s="10">
        <v>609.83100000000002</v>
      </c>
      <c r="I611" s="10">
        <v>10367.127</v>
      </c>
    </row>
    <row r="612" spans="1:9" ht="18.75" customHeight="1" x14ac:dyDescent="0.2">
      <c r="A612" s="89"/>
      <c r="B612" s="92"/>
      <c r="C612" s="92"/>
      <c r="D612" s="92"/>
      <c r="E612" s="9" t="s">
        <v>203</v>
      </c>
      <c r="F612" s="10">
        <v>2.4E-2</v>
      </c>
      <c r="G612" s="10">
        <v>0.96</v>
      </c>
      <c r="H612" s="8"/>
      <c r="I612" s="8"/>
    </row>
    <row r="613" spans="1:9" ht="18.75" customHeight="1" x14ac:dyDescent="0.2">
      <c r="A613" s="89"/>
      <c r="B613" s="92"/>
      <c r="C613" s="92"/>
      <c r="D613" s="92"/>
      <c r="E613" s="9" t="s">
        <v>328</v>
      </c>
      <c r="F613" s="10">
        <v>0.45</v>
      </c>
      <c r="G613" s="10">
        <v>7.65</v>
      </c>
      <c r="H613" s="8"/>
      <c r="I613" s="8"/>
    </row>
    <row r="614" spans="1:9" ht="18.75" customHeight="1" x14ac:dyDescent="0.2">
      <c r="A614" s="89"/>
      <c r="B614" s="92"/>
      <c r="C614" s="92"/>
      <c r="D614" s="91" t="s">
        <v>44</v>
      </c>
      <c r="E614" s="9" t="s">
        <v>49</v>
      </c>
      <c r="F614" s="10">
        <v>3.1480000000000001</v>
      </c>
      <c r="G614" s="10">
        <v>31.48</v>
      </c>
      <c r="H614" s="10">
        <v>3.448</v>
      </c>
      <c r="I614" s="10">
        <v>34.479999999999997</v>
      </c>
    </row>
    <row r="615" spans="1:9" ht="18.75" customHeight="1" x14ac:dyDescent="0.2">
      <c r="A615" s="89"/>
      <c r="B615" s="92"/>
      <c r="C615" s="92"/>
      <c r="D615" s="92"/>
      <c r="E615" s="9" t="s">
        <v>329</v>
      </c>
      <c r="F615" s="8"/>
      <c r="G615" s="8"/>
      <c r="H615" s="10">
        <v>0.1</v>
      </c>
      <c r="I615" s="10">
        <v>2</v>
      </c>
    </row>
    <row r="616" spans="1:9" ht="18.75" customHeight="1" x14ac:dyDescent="0.2">
      <c r="A616" s="89"/>
      <c r="B616" s="92"/>
      <c r="C616" s="92"/>
      <c r="D616" s="92"/>
      <c r="E616" s="9" t="s">
        <v>47</v>
      </c>
      <c r="F616" s="10">
        <v>446.86700000000002</v>
      </c>
      <c r="G616" s="10">
        <v>3574.9360000000001</v>
      </c>
      <c r="H616" s="10">
        <v>200.85400000000001</v>
      </c>
      <c r="I616" s="10">
        <v>1606.8320000000001</v>
      </c>
    </row>
    <row r="617" spans="1:9" ht="18.75" customHeight="1" x14ac:dyDescent="0.2">
      <c r="A617" s="89"/>
      <c r="B617" s="92"/>
      <c r="C617" s="92"/>
      <c r="D617" s="92"/>
      <c r="E617" s="9" t="s">
        <v>45</v>
      </c>
      <c r="F617" s="10">
        <v>104.664</v>
      </c>
      <c r="G617" s="10">
        <v>1046.6400000000001</v>
      </c>
      <c r="H617" s="10">
        <v>221.28700000000001</v>
      </c>
      <c r="I617" s="10">
        <v>2212.87</v>
      </c>
    </row>
    <row r="618" spans="1:9" ht="18.75" customHeight="1" x14ac:dyDescent="0.2">
      <c r="A618" s="89"/>
      <c r="B618" s="92"/>
      <c r="C618" s="92"/>
      <c r="D618" s="92"/>
      <c r="E618" s="9" t="s">
        <v>330</v>
      </c>
      <c r="F618" s="8"/>
      <c r="G618" s="8"/>
      <c r="H618" s="10">
        <v>0.06</v>
      </c>
      <c r="I618" s="10">
        <v>0.6</v>
      </c>
    </row>
    <row r="619" spans="1:9" ht="18.75" customHeight="1" x14ac:dyDescent="0.2">
      <c r="A619" s="89"/>
      <c r="B619" s="92"/>
      <c r="C619" s="92"/>
      <c r="D619" s="92"/>
      <c r="E619" s="9" t="s">
        <v>48</v>
      </c>
      <c r="F619" s="10">
        <v>13.739000000000001</v>
      </c>
      <c r="G619" s="10">
        <v>274.77999999999997</v>
      </c>
      <c r="H619" s="10">
        <v>11.683</v>
      </c>
      <c r="I619" s="10">
        <v>233.66</v>
      </c>
    </row>
    <row r="620" spans="1:9" ht="18.75" customHeight="1" x14ac:dyDescent="0.2">
      <c r="A620" s="89"/>
      <c r="B620" s="92"/>
      <c r="C620" s="92"/>
      <c r="D620" s="92"/>
      <c r="E620" s="9" t="s">
        <v>331</v>
      </c>
      <c r="F620" s="10">
        <v>3.9039999999999999</v>
      </c>
      <c r="G620" s="10">
        <v>78.08</v>
      </c>
      <c r="H620" s="10">
        <v>8.6639999999999997</v>
      </c>
      <c r="I620" s="10">
        <v>173.28</v>
      </c>
    </row>
    <row r="621" spans="1:9" ht="18.75" customHeight="1" x14ac:dyDescent="0.2">
      <c r="A621" s="89"/>
      <c r="B621" s="92"/>
      <c r="C621" s="92"/>
      <c r="D621" s="92"/>
      <c r="E621" s="9" t="s">
        <v>239</v>
      </c>
      <c r="F621" s="8"/>
      <c r="G621" s="8"/>
      <c r="H621" s="10">
        <v>0.128</v>
      </c>
      <c r="I621" s="10">
        <v>1.28</v>
      </c>
    </row>
    <row r="622" spans="1:9" ht="18.75" customHeight="1" x14ac:dyDescent="0.2">
      <c r="A622" s="89"/>
      <c r="B622" s="92"/>
      <c r="C622" s="92"/>
      <c r="D622" s="92"/>
      <c r="E622" s="9" t="s">
        <v>332</v>
      </c>
      <c r="F622" s="10">
        <v>0.04</v>
      </c>
      <c r="G622" s="10">
        <v>0.4</v>
      </c>
      <c r="H622" s="8"/>
      <c r="I622" s="8"/>
    </row>
    <row r="623" spans="1:9" ht="18.75" customHeight="1" x14ac:dyDescent="0.2">
      <c r="A623" s="89"/>
      <c r="B623" s="92"/>
      <c r="C623" s="92"/>
      <c r="D623" s="91" t="s">
        <v>333</v>
      </c>
      <c r="E623" s="9" t="s">
        <v>334</v>
      </c>
      <c r="F623" s="10">
        <v>0.02</v>
      </c>
      <c r="G623" s="10">
        <v>0.104</v>
      </c>
      <c r="H623" s="8"/>
      <c r="I623" s="8"/>
    </row>
    <row r="624" spans="1:9" ht="18.75" customHeight="1" x14ac:dyDescent="0.2">
      <c r="A624" s="89"/>
      <c r="B624" s="92"/>
      <c r="C624" s="92"/>
      <c r="D624" s="92"/>
      <c r="E624" s="9" t="s">
        <v>335</v>
      </c>
      <c r="F624" s="10">
        <v>0.32</v>
      </c>
      <c r="G624" s="10">
        <v>1.92</v>
      </c>
      <c r="H624" s="10">
        <v>23.006</v>
      </c>
      <c r="I624" s="10">
        <v>138.036</v>
      </c>
    </row>
    <row r="625" spans="1:9" ht="18.75" customHeight="1" x14ac:dyDescent="0.2">
      <c r="A625" s="89"/>
      <c r="B625" s="92"/>
      <c r="C625" s="92"/>
      <c r="D625" s="92"/>
      <c r="E625" s="9" t="s">
        <v>336</v>
      </c>
      <c r="F625" s="10">
        <v>0.94</v>
      </c>
      <c r="G625" s="10">
        <v>31.302</v>
      </c>
      <c r="H625" s="10">
        <v>0.12</v>
      </c>
      <c r="I625" s="10">
        <v>3.996</v>
      </c>
    </row>
    <row r="626" spans="1:9" ht="18.75" customHeight="1" x14ac:dyDescent="0.2">
      <c r="A626" s="90"/>
      <c r="B626" s="92"/>
      <c r="C626" s="92"/>
      <c r="D626" s="9" t="s">
        <v>337</v>
      </c>
      <c r="E626" s="9" t="s">
        <v>338</v>
      </c>
      <c r="F626" s="8"/>
      <c r="G626" s="8"/>
      <c r="H626" s="10">
        <v>4.8000000000000001E-2</v>
      </c>
      <c r="I626" s="10">
        <v>0.33600000000000002</v>
      </c>
    </row>
    <row r="627" spans="1:9" ht="18.75" customHeight="1" x14ac:dyDescent="0.2">
      <c r="A627" s="88" t="s">
        <v>820</v>
      </c>
      <c r="B627" s="91" t="s">
        <v>339</v>
      </c>
      <c r="C627" s="91" t="s">
        <v>5</v>
      </c>
      <c r="D627" s="91" t="s">
        <v>44</v>
      </c>
      <c r="E627" s="9" t="s">
        <v>48</v>
      </c>
      <c r="F627" s="10">
        <v>24.372</v>
      </c>
      <c r="G627" s="10">
        <v>2475.7805699999999</v>
      </c>
      <c r="H627" s="10">
        <v>109.0545</v>
      </c>
      <c r="I627" s="10">
        <v>10172.291300000001</v>
      </c>
    </row>
    <row r="628" spans="1:9" ht="18.75" customHeight="1" x14ac:dyDescent="0.2">
      <c r="A628" s="89"/>
      <c r="B628" s="92"/>
      <c r="C628" s="92"/>
      <c r="D628" s="92"/>
      <c r="E628" s="9" t="s">
        <v>50</v>
      </c>
      <c r="F628" s="8"/>
      <c r="G628" s="8"/>
      <c r="H628" s="10">
        <v>3.3000000000000002E-2</v>
      </c>
      <c r="I628" s="10">
        <v>1</v>
      </c>
    </row>
    <row r="629" spans="1:9" ht="18.75" customHeight="1" x14ac:dyDescent="0.2">
      <c r="A629" s="89"/>
      <c r="B629" s="92"/>
      <c r="C629" s="92"/>
      <c r="D629" s="92"/>
      <c r="E629" s="9" t="s">
        <v>46</v>
      </c>
      <c r="F629" s="10">
        <v>537.7835</v>
      </c>
      <c r="G629" s="10">
        <v>53180.531510000001</v>
      </c>
      <c r="H629" s="10">
        <v>227.94550000000001</v>
      </c>
      <c r="I629" s="10">
        <v>19059.685440000001</v>
      </c>
    </row>
    <row r="630" spans="1:9" ht="18.75" customHeight="1" x14ac:dyDescent="0.2">
      <c r="A630" s="89"/>
      <c r="B630" s="92"/>
      <c r="C630" s="92"/>
      <c r="D630" s="92"/>
      <c r="E630" s="9" t="s">
        <v>45</v>
      </c>
      <c r="F630" s="10">
        <v>44.711500000000001</v>
      </c>
      <c r="G630" s="10">
        <v>2676.80762</v>
      </c>
      <c r="H630" s="10">
        <v>62.835500000000003</v>
      </c>
      <c r="I630" s="10">
        <v>3328.1441</v>
      </c>
    </row>
    <row r="631" spans="1:9" ht="18.75" customHeight="1" x14ac:dyDescent="0.2">
      <c r="A631" s="89"/>
      <c r="B631" s="92"/>
      <c r="C631" s="92"/>
      <c r="D631" s="92"/>
      <c r="E631" s="9" t="s">
        <v>47</v>
      </c>
      <c r="F631" s="10">
        <v>1.4775</v>
      </c>
      <c r="G631" s="10">
        <v>43.68</v>
      </c>
      <c r="H631" s="10">
        <v>0.1215</v>
      </c>
      <c r="I631" s="10">
        <v>3.71</v>
      </c>
    </row>
    <row r="632" spans="1:9" ht="18.75" customHeight="1" x14ac:dyDescent="0.2">
      <c r="A632" s="89"/>
      <c r="B632" s="92"/>
      <c r="C632" s="92"/>
      <c r="D632" s="92"/>
      <c r="E632" s="9" t="s">
        <v>340</v>
      </c>
      <c r="F632" s="10">
        <v>2E-3</v>
      </c>
      <c r="G632" s="10">
        <v>0.12</v>
      </c>
      <c r="H632" s="8"/>
      <c r="I632" s="8"/>
    </row>
    <row r="633" spans="1:9" ht="18.75" customHeight="1" x14ac:dyDescent="0.2">
      <c r="A633" s="89"/>
      <c r="B633" s="92"/>
      <c r="C633" s="92"/>
      <c r="D633" s="91" t="s">
        <v>6</v>
      </c>
      <c r="E633" s="9" t="s">
        <v>158</v>
      </c>
      <c r="F633" s="10">
        <v>1.5E-3</v>
      </c>
      <c r="G633" s="10">
        <v>0.12</v>
      </c>
      <c r="H633" s="8"/>
      <c r="I633" s="8"/>
    </row>
    <row r="634" spans="1:9" ht="18.75" customHeight="1" x14ac:dyDescent="0.2">
      <c r="A634" s="89"/>
      <c r="B634" s="92"/>
      <c r="C634" s="92"/>
      <c r="D634" s="92"/>
      <c r="E634" s="9" t="s">
        <v>9</v>
      </c>
      <c r="F634" s="10">
        <v>3.1924999999999999</v>
      </c>
      <c r="G634" s="10">
        <v>141.88945000000001</v>
      </c>
      <c r="H634" s="10">
        <v>4.1269999999999998</v>
      </c>
      <c r="I634" s="10">
        <v>170.65765999999999</v>
      </c>
    </row>
    <row r="635" spans="1:9" ht="18.75" customHeight="1" x14ac:dyDescent="0.2">
      <c r="A635" s="89"/>
      <c r="B635" s="92"/>
      <c r="C635" s="92"/>
      <c r="D635" s="92"/>
      <c r="E635" s="9" t="s">
        <v>14</v>
      </c>
      <c r="F635" s="10">
        <v>9.1039999999999992</v>
      </c>
      <c r="G635" s="10">
        <v>146.03838999999999</v>
      </c>
      <c r="H635" s="10">
        <v>8.5609999999999999</v>
      </c>
      <c r="I635" s="10">
        <v>115.52715999999999</v>
      </c>
    </row>
    <row r="636" spans="1:9" ht="18.75" customHeight="1" x14ac:dyDescent="0.2">
      <c r="A636" s="89"/>
      <c r="B636" s="92"/>
      <c r="C636" s="92"/>
      <c r="D636" s="92"/>
      <c r="E636" s="9" t="s">
        <v>86</v>
      </c>
      <c r="F636" s="10">
        <v>8.3000000000000004E-2</v>
      </c>
      <c r="G636" s="10">
        <v>1.0586899999999999</v>
      </c>
      <c r="H636" s="10">
        <v>0.33500000000000002</v>
      </c>
      <c r="I636" s="10">
        <v>4.0973600000000001</v>
      </c>
    </row>
    <row r="637" spans="1:9" ht="18.75" customHeight="1" x14ac:dyDescent="0.2">
      <c r="A637" s="89"/>
      <c r="B637" s="92"/>
      <c r="C637" s="92"/>
      <c r="D637" s="92"/>
      <c r="E637" s="9" t="s">
        <v>149</v>
      </c>
      <c r="F637" s="10">
        <v>7.1269999999999998</v>
      </c>
      <c r="G637" s="10">
        <v>42.631300000000003</v>
      </c>
      <c r="H637" s="10">
        <v>4.8254999999999999</v>
      </c>
      <c r="I637" s="10">
        <v>28.21874</v>
      </c>
    </row>
    <row r="638" spans="1:9" ht="18.75" customHeight="1" x14ac:dyDescent="0.2">
      <c r="A638" s="89"/>
      <c r="B638" s="92"/>
      <c r="C638" s="92"/>
      <c r="D638" s="92"/>
      <c r="E638" s="9" t="s">
        <v>341</v>
      </c>
      <c r="F638" s="10">
        <v>2.573</v>
      </c>
      <c r="G638" s="10">
        <v>453.99986999999999</v>
      </c>
      <c r="H638" s="10">
        <v>3.7465000000000002</v>
      </c>
      <c r="I638" s="10">
        <v>750.06104000000005</v>
      </c>
    </row>
    <row r="639" spans="1:9" ht="18.75" customHeight="1" x14ac:dyDescent="0.2">
      <c r="A639" s="89"/>
      <c r="B639" s="92"/>
      <c r="C639" s="92"/>
      <c r="D639" s="92"/>
      <c r="E639" s="9" t="s">
        <v>342</v>
      </c>
      <c r="F639" s="10">
        <v>5.8999999999999997E-2</v>
      </c>
      <c r="G639" s="10">
        <v>1.8660000000000001</v>
      </c>
      <c r="H639" s="8"/>
      <c r="I639" s="8"/>
    </row>
    <row r="640" spans="1:9" ht="18.75" customHeight="1" x14ac:dyDescent="0.2">
      <c r="A640" s="89"/>
      <c r="B640" s="92"/>
      <c r="C640" s="92"/>
      <c r="D640" s="92"/>
      <c r="E640" s="9" t="s">
        <v>143</v>
      </c>
      <c r="F640" s="10">
        <v>8.7754999999999992</v>
      </c>
      <c r="G640" s="10">
        <v>140.25836000000001</v>
      </c>
      <c r="H640" s="10">
        <v>13.273999999999999</v>
      </c>
      <c r="I640" s="10">
        <v>175.75164000000001</v>
      </c>
    </row>
    <row r="641" spans="1:9" ht="18.75" customHeight="1" x14ac:dyDescent="0.2">
      <c r="A641" s="89"/>
      <c r="B641" s="92"/>
      <c r="C641" s="92"/>
      <c r="D641" s="92"/>
      <c r="E641" s="9" t="s">
        <v>91</v>
      </c>
      <c r="F641" s="10">
        <v>137.17099999999999</v>
      </c>
      <c r="G641" s="10">
        <v>8895.3589499999998</v>
      </c>
      <c r="H641" s="10">
        <v>130.40799999999999</v>
      </c>
      <c r="I641" s="10">
        <v>7976.4206800000002</v>
      </c>
    </row>
    <row r="642" spans="1:9" ht="18.75" customHeight="1" x14ac:dyDescent="0.2">
      <c r="A642" s="89"/>
      <c r="B642" s="92"/>
      <c r="C642" s="92"/>
      <c r="D642" s="92"/>
      <c r="E642" s="9" t="s">
        <v>87</v>
      </c>
      <c r="F642" s="10">
        <v>5.2999999999999999E-2</v>
      </c>
      <c r="G642" s="10">
        <v>1.22339</v>
      </c>
      <c r="H642" s="10">
        <v>9.5500000000000002E-2</v>
      </c>
      <c r="I642" s="10">
        <v>3.4959199999999999</v>
      </c>
    </row>
    <row r="643" spans="1:9" ht="18.75" customHeight="1" x14ac:dyDescent="0.2">
      <c r="A643" s="89"/>
      <c r="B643" s="92"/>
      <c r="C643" s="92"/>
      <c r="D643" s="92"/>
      <c r="E643" s="9" t="s">
        <v>67</v>
      </c>
      <c r="F643" s="10">
        <v>3.8755000000000002</v>
      </c>
      <c r="G643" s="10">
        <v>797.05628999999999</v>
      </c>
      <c r="H643" s="10">
        <v>6.3179999999999996</v>
      </c>
      <c r="I643" s="10">
        <v>1175.02963</v>
      </c>
    </row>
    <row r="644" spans="1:9" ht="18.75" customHeight="1" x14ac:dyDescent="0.2">
      <c r="A644" s="89"/>
      <c r="B644" s="92"/>
      <c r="C644" s="92"/>
      <c r="D644" s="92"/>
      <c r="E644" s="9" t="s">
        <v>343</v>
      </c>
      <c r="F644" s="10">
        <v>16.398</v>
      </c>
      <c r="G644" s="10">
        <v>933.0575</v>
      </c>
      <c r="H644" s="10">
        <v>14.0275</v>
      </c>
      <c r="I644" s="10">
        <v>768.67196000000001</v>
      </c>
    </row>
    <row r="645" spans="1:9" ht="18.75" customHeight="1" x14ac:dyDescent="0.2">
      <c r="A645" s="89"/>
      <c r="B645" s="92"/>
      <c r="C645" s="92"/>
      <c r="D645" s="92"/>
      <c r="E645" s="9" t="s">
        <v>344</v>
      </c>
      <c r="F645" s="10">
        <v>28.353000000000002</v>
      </c>
      <c r="G645" s="10">
        <v>437.15991000000002</v>
      </c>
      <c r="H645" s="10">
        <v>32.86</v>
      </c>
      <c r="I645" s="10">
        <v>492.37076999999999</v>
      </c>
    </row>
    <row r="646" spans="1:9" ht="18.75" customHeight="1" x14ac:dyDescent="0.2">
      <c r="A646" s="89"/>
      <c r="B646" s="92"/>
      <c r="C646" s="92"/>
      <c r="D646" s="92"/>
      <c r="E646" s="9" t="s">
        <v>161</v>
      </c>
      <c r="F646" s="10">
        <v>1.5685</v>
      </c>
      <c r="G646" s="10">
        <v>116.12163</v>
      </c>
      <c r="H646" s="10">
        <v>2.7719999999999998</v>
      </c>
      <c r="I646" s="10">
        <v>204.44578000000001</v>
      </c>
    </row>
    <row r="647" spans="1:9" ht="18.75" customHeight="1" x14ac:dyDescent="0.2">
      <c r="A647" s="89"/>
      <c r="B647" s="92"/>
      <c r="C647" s="92"/>
      <c r="D647" s="92"/>
      <c r="E647" s="9" t="s">
        <v>310</v>
      </c>
      <c r="F647" s="10">
        <v>3.95E-2</v>
      </c>
      <c r="G647" s="10">
        <v>4.6994999999999996</v>
      </c>
      <c r="H647" s="10">
        <v>0.47349999999999998</v>
      </c>
      <c r="I647" s="10">
        <v>131.52000000000001</v>
      </c>
    </row>
    <row r="648" spans="1:9" ht="18.75" customHeight="1" x14ac:dyDescent="0.2">
      <c r="A648" s="89"/>
      <c r="B648" s="92"/>
      <c r="C648" s="92"/>
      <c r="D648" s="92"/>
      <c r="E648" s="9" t="s">
        <v>89</v>
      </c>
      <c r="F648" s="10">
        <v>8.2650000000000006</v>
      </c>
      <c r="G648" s="10">
        <v>88.368359999999996</v>
      </c>
      <c r="H648" s="10">
        <v>5.4604999999999997</v>
      </c>
      <c r="I648" s="10">
        <v>59.215170000000001</v>
      </c>
    </row>
    <row r="649" spans="1:9" ht="18.75" customHeight="1" x14ac:dyDescent="0.2">
      <c r="A649" s="89"/>
      <c r="B649" s="92"/>
      <c r="C649" s="92"/>
      <c r="D649" s="92"/>
      <c r="E649" s="9" t="s">
        <v>18</v>
      </c>
      <c r="F649" s="10">
        <v>6.7320000000000002</v>
      </c>
      <c r="G649" s="10">
        <v>99.866669999999999</v>
      </c>
      <c r="H649" s="10">
        <v>1.06</v>
      </c>
      <c r="I649" s="10">
        <v>15.18</v>
      </c>
    </row>
    <row r="650" spans="1:9" ht="18.75" customHeight="1" x14ac:dyDescent="0.2">
      <c r="A650" s="89"/>
      <c r="B650" s="92"/>
      <c r="C650" s="92"/>
      <c r="D650" s="92"/>
      <c r="E650" s="9" t="s">
        <v>95</v>
      </c>
      <c r="F650" s="10">
        <v>0.32750000000000001</v>
      </c>
      <c r="G650" s="10">
        <v>3.0008499999999998</v>
      </c>
      <c r="H650" s="10">
        <v>0.1535</v>
      </c>
      <c r="I650" s="10">
        <v>1.5346</v>
      </c>
    </row>
    <row r="651" spans="1:9" ht="18.75" customHeight="1" x14ac:dyDescent="0.2">
      <c r="A651" s="89"/>
      <c r="B651" s="92"/>
      <c r="C651" s="92"/>
      <c r="D651" s="92"/>
      <c r="E651" s="9" t="s">
        <v>65</v>
      </c>
      <c r="F651" s="10">
        <v>0.58150000000000002</v>
      </c>
      <c r="G651" s="10">
        <v>20.616219999999998</v>
      </c>
      <c r="H651" s="10">
        <v>0.69099999999999995</v>
      </c>
      <c r="I651" s="10">
        <v>27.0608</v>
      </c>
    </row>
    <row r="652" spans="1:9" ht="18.75" customHeight="1" x14ac:dyDescent="0.2">
      <c r="A652" s="89"/>
      <c r="B652" s="92"/>
      <c r="C652" s="92"/>
      <c r="D652" s="92"/>
      <c r="E652" s="9" t="s">
        <v>164</v>
      </c>
      <c r="F652" s="10">
        <v>4.7629999999999999</v>
      </c>
      <c r="G652" s="10">
        <v>316.73156</v>
      </c>
      <c r="H652" s="10">
        <v>4.9725000000000001</v>
      </c>
      <c r="I652" s="10">
        <v>308.93029999999999</v>
      </c>
    </row>
    <row r="653" spans="1:9" ht="18.75" customHeight="1" x14ac:dyDescent="0.2">
      <c r="A653" s="89"/>
      <c r="B653" s="92"/>
      <c r="C653" s="92"/>
      <c r="D653" s="92"/>
      <c r="E653" s="9" t="s">
        <v>268</v>
      </c>
      <c r="F653" s="10">
        <v>2.0314999999999999</v>
      </c>
      <c r="G653" s="10">
        <v>94.14</v>
      </c>
      <c r="H653" s="10">
        <v>1.2010000000000001</v>
      </c>
      <c r="I653" s="10">
        <v>44.35</v>
      </c>
    </row>
    <row r="654" spans="1:9" ht="18.75" customHeight="1" x14ac:dyDescent="0.2">
      <c r="A654" s="89"/>
      <c r="B654" s="92"/>
      <c r="C654" s="92"/>
      <c r="D654" s="92"/>
      <c r="E654" s="9" t="s">
        <v>345</v>
      </c>
      <c r="F654" s="10">
        <v>2.5030000000000001</v>
      </c>
      <c r="G654" s="10">
        <v>124.7259</v>
      </c>
      <c r="H654" s="10">
        <v>2.4775</v>
      </c>
      <c r="I654" s="10">
        <v>117.79640999999999</v>
      </c>
    </row>
    <row r="655" spans="1:9" ht="18.75" customHeight="1" x14ac:dyDescent="0.2">
      <c r="A655" s="89"/>
      <c r="B655" s="92"/>
      <c r="C655" s="92"/>
      <c r="D655" s="92"/>
      <c r="E655" s="9" t="s">
        <v>23</v>
      </c>
      <c r="F655" s="10">
        <v>1.0449999999999999</v>
      </c>
      <c r="G655" s="10">
        <v>54.582990000000002</v>
      </c>
      <c r="H655" s="10">
        <v>1.7729999999999999</v>
      </c>
      <c r="I655" s="10">
        <v>96.14425</v>
      </c>
    </row>
    <row r="656" spans="1:9" ht="18.75" customHeight="1" x14ac:dyDescent="0.2">
      <c r="A656" s="89"/>
      <c r="B656" s="92"/>
      <c r="C656" s="92"/>
      <c r="D656" s="92"/>
      <c r="E656" s="9" t="s">
        <v>111</v>
      </c>
      <c r="F656" s="10">
        <v>107.7375</v>
      </c>
      <c r="G656" s="10">
        <v>3475.5579899999998</v>
      </c>
      <c r="H656" s="10">
        <v>130.172</v>
      </c>
      <c r="I656" s="10">
        <v>3763.9789000000001</v>
      </c>
    </row>
    <row r="657" spans="1:9" ht="18.75" customHeight="1" x14ac:dyDescent="0.2">
      <c r="A657" s="89"/>
      <c r="B657" s="92"/>
      <c r="C657" s="92"/>
      <c r="D657" s="92"/>
      <c r="E657" s="9" t="s">
        <v>346</v>
      </c>
      <c r="F657" s="10">
        <v>3.2309999999999999</v>
      </c>
      <c r="G657" s="10">
        <v>141.57418000000001</v>
      </c>
      <c r="H657" s="10">
        <v>6.05</v>
      </c>
      <c r="I657" s="10">
        <v>242.86573999999999</v>
      </c>
    </row>
    <row r="658" spans="1:9" ht="18.75" customHeight="1" x14ac:dyDescent="0.2">
      <c r="A658" s="89"/>
      <c r="B658" s="92"/>
      <c r="C658" s="92"/>
      <c r="D658" s="92"/>
      <c r="E658" s="9" t="s">
        <v>285</v>
      </c>
      <c r="F658" s="10">
        <v>8.2620000000000005</v>
      </c>
      <c r="G658" s="10">
        <v>623.75041999999996</v>
      </c>
      <c r="H658" s="10">
        <v>7.6379999999999999</v>
      </c>
      <c r="I658" s="10">
        <v>606.49963000000002</v>
      </c>
    </row>
    <row r="659" spans="1:9" ht="18.75" customHeight="1" x14ac:dyDescent="0.2">
      <c r="A659" s="89"/>
      <c r="B659" s="92"/>
      <c r="C659" s="92"/>
      <c r="D659" s="92"/>
      <c r="E659" s="9" t="s">
        <v>77</v>
      </c>
      <c r="F659" s="10">
        <v>1.7000000000000001E-2</v>
      </c>
      <c r="G659" s="10">
        <v>1.1779999999999999</v>
      </c>
      <c r="H659" s="8"/>
      <c r="I659" s="8"/>
    </row>
    <row r="660" spans="1:9" ht="18.75" customHeight="1" x14ac:dyDescent="0.2">
      <c r="A660" s="89"/>
      <c r="B660" s="92"/>
      <c r="C660" s="92"/>
      <c r="D660" s="92"/>
      <c r="E660" s="9" t="s">
        <v>101</v>
      </c>
      <c r="F660" s="10">
        <v>3.0499999999999999E-2</v>
      </c>
      <c r="G660" s="10">
        <v>2.0419999999999998</v>
      </c>
      <c r="H660" s="10">
        <v>1.7500000000000002E-2</v>
      </c>
      <c r="I660" s="10">
        <v>1.00606</v>
      </c>
    </row>
    <row r="661" spans="1:9" ht="18.75" customHeight="1" x14ac:dyDescent="0.2">
      <c r="A661" s="89"/>
      <c r="B661" s="92"/>
      <c r="C661" s="92"/>
      <c r="D661" s="92"/>
      <c r="E661" s="9" t="s">
        <v>28</v>
      </c>
      <c r="F661" s="10">
        <v>6.1459999999999999</v>
      </c>
      <c r="G661" s="10">
        <v>338.55090000000001</v>
      </c>
      <c r="H661" s="10">
        <v>7.5525000000000002</v>
      </c>
      <c r="I661" s="10">
        <v>406.07727999999997</v>
      </c>
    </row>
    <row r="662" spans="1:9" ht="18.75" customHeight="1" x14ac:dyDescent="0.2">
      <c r="A662" s="89"/>
      <c r="B662" s="92"/>
      <c r="C662" s="92"/>
      <c r="D662" s="92"/>
      <c r="E662" s="9" t="s">
        <v>115</v>
      </c>
      <c r="F662" s="10">
        <v>0.1915</v>
      </c>
      <c r="G662" s="10">
        <v>6.4770099999999999</v>
      </c>
      <c r="H662" s="10">
        <v>1.4710000000000001</v>
      </c>
      <c r="I662" s="10">
        <v>61.984929999999999</v>
      </c>
    </row>
    <row r="663" spans="1:9" ht="18.75" customHeight="1" x14ac:dyDescent="0.2">
      <c r="A663" s="89"/>
      <c r="B663" s="92"/>
      <c r="C663" s="92"/>
      <c r="D663" s="92"/>
      <c r="E663" s="9" t="s">
        <v>347</v>
      </c>
      <c r="F663" s="10">
        <v>25.514500000000002</v>
      </c>
      <c r="G663" s="10">
        <v>3400.1588999999999</v>
      </c>
      <c r="H663" s="10">
        <v>23.547999999999998</v>
      </c>
      <c r="I663" s="10">
        <v>3463.82161</v>
      </c>
    </row>
    <row r="664" spans="1:9" ht="18.75" customHeight="1" x14ac:dyDescent="0.2">
      <c r="A664" s="89"/>
      <c r="B664" s="92"/>
      <c r="C664" s="92"/>
      <c r="D664" s="92"/>
      <c r="E664" s="9" t="s">
        <v>26</v>
      </c>
      <c r="F664" s="10">
        <v>11.204499999999999</v>
      </c>
      <c r="G664" s="10">
        <v>910.03003999999999</v>
      </c>
      <c r="H664" s="10">
        <v>17.579000000000001</v>
      </c>
      <c r="I664" s="10">
        <v>1366.2152100000001</v>
      </c>
    </row>
    <row r="665" spans="1:9" ht="18.75" customHeight="1" x14ac:dyDescent="0.2">
      <c r="A665" s="89"/>
      <c r="B665" s="92"/>
      <c r="C665" s="92"/>
      <c r="D665" s="92"/>
      <c r="E665" s="9" t="s">
        <v>90</v>
      </c>
      <c r="F665" s="10">
        <v>8.2415000000000003</v>
      </c>
      <c r="G665" s="10">
        <v>68.142870000000002</v>
      </c>
      <c r="H665" s="10">
        <v>6.0430000000000001</v>
      </c>
      <c r="I665" s="10">
        <v>57.840760000000003</v>
      </c>
    </row>
    <row r="666" spans="1:9" ht="18.75" customHeight="1" x14ac:dyDescent="0.2">
      <c r="A666" s="89"/>
      <c r="B666" s="92"/>
      <c r="C666" s="92"/>
      <c r="D666" s="92"/>
      <c r="E666" s="9" t="s">
        <v>17</v>
      </c>
      <c r="F666" s="8"/>
      <c r="G666" s="8"/>
      <c r="H666" s="10">
        <v>4.6994999999999996</v>
      </c>
      <c r="I666" s="10">
        <v>53.309620000000002</v>
      </c>
    </row>
    <row r="667" spans="1:9" ht="18.75" customHeight="1" x14ac:dyDescent="0.2">
      <c r="A667" s="89"/>
      <c r="B667" s="92"/>
      <c r="C667" s="92"/>
      <c r="D667" s="92"/>
      <c r="E667" s="9" t="s">
        <v>348</v>
      </c>
      <c r="F667" s="10">
        <v>0.61599999999999999</v>
      </c>
      <c r="G667" s="10">
        <v>39.542960000000001</v>
      </c>
      <c r="H667" s="8"/>
      <c r="I667" s="8"/>
    </row>
    <row r="668" spans="1:9" ht="18.75" customHeight="1" x14ac:dyDescent="0.2">
      <c r="A668" s="89"/>
      <c r="B668" s="92"/>
      <c r="C668" s="92"/>
      <c r="D668" s="92"/>
      <c r="E668" s="9" t="s">
        <v>107</v>
      </c>
      <c r="F668" s="10">
        <v>12.1455</v>
      </c>
      <c r="G668" s="10">
        <v>561.93059000000005</v>
      </c>
      <c r="H668" s="10">
        <v>6.5960000000000001</v>
      </c>
      <c r="I668" s="10">
        <v>277.25143000000003</v>
      </c>
    </row>
    <row r="669" spans="1:9" ht="18.75" customHeight="1" x14ac:dyDescent="0.2">
      <c r="A669" s="89"/>
      <c r="B669" s="92"/>
      <c r="C669" s="92"/>
      <c r="D669" s="92"/>
      <c r="E669" s="9" t="s">
        <v>114</v>
      </c>
      <c r="F669" s="10">
        <v>6.6000000000000003E-2</v>
      </c>
      <c r="G669" s="10">
        <v>7.6260000000000003</v>
      </c>
      <c r="H669" s="10">
        <v>0.76100000000000001</v>
      </c>
      <c r="I669" s="10">
        <v>95.77</v>
      </c>
    </row>
    <row r="670" spans="1:9" ht="18.75" customHeight="1" x14ac:dyDescent="0.2">
      <c r="A670" s="89"/>
      <c r="B670" s="92"/>
      <c r="C670" s="92"/>
      <c r="D670" s="92"/>
      <c r="E670" s="9" t="s">
        <v>116</v>
      </c>
      <c r="F670" s="10">
        <v>19.1785</v>
      </c>
      <c r="G670" s="10">
        <v>400.82591000000002</v>
      </c>
      <c r="H670" s="10">
        <v>7.5274999999999999</v>
      </c>
      <c r="I670" s="10">
        <v>294.97710000000001</v>
      </c>
    </row>
    <row r="671" spans="1:9" ht="18.75" customHeight="1" x14ac:dyDescent="0.2">
      <c r="A671" s="89"/>
      <c r="B671" s="92"/>
      <c r="C671" s="92"/>
      <c r="D671" s="92"/>
      <c r="E671" s="9" t="s">
        <v>25</v>
      </c>
      <c r="F671" s="10">
        <v>24.675999999999998</v>
      </c>
      <c r="G671" s="10">
        <v>312.36324000000002</v>
      </c>
      <c r="H671" s="10">
        <v>25.269500000000001</v>
      </c>
      <c r="I671" s="10">
        <v>310.07082000000003</v>
      </c>
    </row>
    <row r="672" spans="1:9" ht="18.75" customHeight="1" x14ac:dyDescent="0.2">
      <c r="A672" s="89"/>
      <c r="B672" s="92"/>
      <c r="C672" s="92"/>
      <c r="D672" s="92"/>
      <c r="E672" s="9" t="s">
        <v>119</v>
      </c>
      <c r="F672" s="10">
        <v>17.247499999999999</v>
      </c>
      <c r="G672" s="10">
        <v>269.34852000000001</v>
      </c>
      <c r="H672" s="10">
        <v>22.3705</v>
      </c>
      <c r="I672" s="10">
        <v>306.23005000000001</v>
      </c>
    </row>
    <row r="673" spans="1:9" ht="18.75" customHeight="1" x14ac:dyDescent="0.2">
      <c r="A673" s="89"/>
      <c r="B673" s="92"/>
      <c r="C673" s="92"/>
      <c r="D673" s="92"/>
      <c r="E673" s="9" t="s">
        <v>147</v>
      </c>
      <c r="F673" s="10">
        <v>0.63949999999999996</v>
      </c>
      <c r="G673" s="10">
        <v>74.262140000000002</v>
      </c>
      <c r="H673" s="10">
        <v>0.10050000000000001</v>
      </c>
      <c r="I673" s="10">
        <v>11.94</v>
      </c>
    </row>
    <row r="674" spans="1:9" ht="18.75" customHeight="1" x14ac:dyDescent="0.2">
      <c r="A674" s="89"/>
      <c r="B674" s="92"/>
      <c r="C674" s="92"/>
      <c r="D674" s="92"/>
      <c r="E674" s="9" t="s">
        <v>190</v>
      </c>
      <c r="F674" s="10">
        <v>1.3774999999999999</v>
      </c>
      <c r="G674" s="10">
        <v>93.334590000000006</v>
      </c>
      <c r="H674" s="10">
        <v>0.879</v>
      </c>
      <c r="I674" s="10">
        <v>64.986189999999993</v>
      </c>
    </row>
    <row r="675" spans="1:9" ht="18.75" customHeight="1" x14ac:dyDescent="0.2">
      <c r="A675" s="89"/>
      <c r="B675" s="92"/>
      <c r="C675" s="92"/>
      <c r="D675" s="92"/>
      <c r="E675" s="9" t="s">
        <v>121</v>
      </c>
      <c r="F675" s="10">
        <v>9.0999999999999998E-2</v>
      </c>
      <c r="G675" s="10">
        <v>1.72892</v>
      </c>
      <c r="H675" s="10">
        <v>3.5499999999999997E-2</v>
      </c>
      <c r="I675" s="10">
        <v>0.8861</v>
      </c>
    </row>
    <row r="676" spans="1:9" ht="18.75" customHeight="1" x14ac:dyDescent="0.2">
      <c r="A676" s="89"/>
      <c r="B676" s="92"/>
      <c r="C676" s="92"/>
      <c r="D676" s="92"/>
      <c r="E676" s="9" t="s">
        <v>349</v>
      </c>
      <c r="F676" s="10">
        <v>1.5269999999999999</v>
      </c>
      <c r="G676" s="10">
        <v>83.293589999999995</v>
      </c>
      <c r="H676" s="10">
        <v>1.5754999999999999</v>
      </c>
      <c r="I676" s="10">
        <v>93.69932</v>
      </c>
    </row>
    <row r="677" spans="1:9" ht="18.75" customHeight="1" x14ac:dyDescent="0.2">
      <c r="A677" s="89"/>
      <c r="B677" s="92"/>
      <c r="C677" s="92"/>
      <c r="D677" s="92"/>
      <c r="E677" s="9" t="s">
        <v>307</v>
      </c>
      <c r="F677" s="8"/>
      <c r="G677" s="8"/>
      <c r="H677" s="10">
        <v>4.0000000000000001E-3</v>
      </c>
      <c r="I677" s="10">
        <v>0.19750000000000001</v>
      </c>
    </row>
    <row r="678" spans="1:9" ht="18.75" customHeight="1" x14ac:dyDescent="0.2">
      <c r="A678" s="89"/>
      <c r="B678" s="92"/>
      <c r="C678" s="92"/>
      <c r="D678" s="92"/>
      <c r="E678" s="9" t="s">
        <v>64</v>
      </c>
      <c r="F678" s="10">
        <v>1E-3</v>
      </c>
      <c r="G678" s="10">
        <v>0.10100000000000001</v>
      </c>
      <c r="H678" s="10">
        <v>2.35E-2</v>
      </c>
      <c r="I678" s="10">
        <v>3.3239299999999998</v>
      </c>
    </row>
    <row r="679" spans="1:9" ht="18.75" customHeight="1" x14ac:dyDescent="0.2">
      <c r="A679" s="89"/>
      <c r="B679" s="92"/>
      <c r="C679" s="92"/>
      <c r="D679" s="92"/>
      <c r="E679" s="9" t="s">
        <v>350</v>
      </c>
      <c r="F679" s="10">
        <v>106.73</v>
      </c>
      <c r="G679" s="10">
        <v>2301.3953499999998</v>
      </c>
      <c r="H679" s="10">
        <v>142.83799999999999</v>
      </c>
      <c r="I679" s="10">
        <v>2761.1156900000001</v>
      </c>
    </row>
    <row r="680" spans="1:9" ht="18.75" customHeight="1" x14ac:dyDescent="0.2">
      <c r="A680" s="89"/>
      <c r="B680" s="92"/>
      <c r="C680" s="92"/>
      <c r="D680" s="92"/>
      <c r="E680" s="9" t="s">
        <v>16</v>
      </c>
      <c r="F680" s="10">
        <v>156.29949999999999</v>
      </c>
      <c r="G680" s="10">
        <v>3494.6717800000001</v>
      </c>
      <c r="H680" s="10">
        <v>159.042</v>
      </c>
      <c r="I680" s="10">
        <v>3047.1565599999999</v>
      </c>
    </row>
    <row r="681" spans="1:9" ht="18.75" customHeight="1" x14ac:dyDescent="0.2">
      <c r="A681" s="89"/>
      <c r="B681" s="92"/>
      <c r="C681" s="92"/>
      <c r="D681" s="92"/>
      <c r="E681" s="9" t="s">
        <v>351</v>
      </c>
      <c r="F681" s="10">
        <v>9.2390000000000008</v>
      </c>
      <c r="G681" s="10">
        <v>156.29835</v>
      </c>
      <c r="H681" s="10">
        <v>12.0665</v>
      </c>
      <c r="I681" s="10">
        <v>211.10926000000001</v>
      </c>
    </row>
    <row r="682" spans="1:9" ht="18.75" customHeight="1" x14ac:dyDescent="0.2">
      <c r="A682" s="89"/>
      <c r="B682" s="92"/>
      <c r="C682" s="92"/>
      <c r="D682" s="92"/>
      <c r="E682" s="9" t="s">
        <v>144</v>
      </c>
      <c r="F682" s="10">
        <v>0.86299999999999999</v>
      </c>
      <c r="G682" s="10">
        <v>98.786029999999997</v>
      </c>
      <c r="H682" s="10">
        <v>1.1214999999999999</v>
      </c>
      <c r="I682" s="10">
        <v>181.38369</v>
      </c>
    </row>
    <row r="683" spans="1:9" ht="18.75" customHeight="1" x14ac:dyDescent="0.2">
      <c r="A683" s="89"/>
      <c r="B683" s="92"/>
      <c r="C683" s="92"/>
      <c r="D683" s="92"/>
      <c r="E683" s="9" t="s">
        <v>63</v>
      </c>
      <c r="F683" s="10">
        <v>8.0704999999999991</v>
      </c>
      <c r="G683" s="10">
        <v>1445.68833</v>
      </c>
      <c r="H683" s="10">
        <v>8.7065000000000001</v>
      </c>
      <c r="I683" s="10">
        <v>1574.8062500000001</v>
      </c>
    </row>
    <row r="684" spans="1:9" ht="18.75" customHeight="1" x14ac:dyDescent="0.2">
      <c r="A684" s="89"/>
      <c r="B684" s="92"/>
      <c r="C684" s="92"/>
      <c r="D684" s="92"/>
      <c r="E684" s="9" t="s">
        <v>20</v>
      </c>
      <c r="F684" s="10">
        <v>1.3765000000000001</v>
      </c>
      <c r="G684" s="10">
        <v>95.373500000000007</v>
      </c>
      <c r="H684" s="10">
        <v>0.45900000000000002</v>
      </c>
      <c r="I684" s="10">
        <v>20.19989</v>
      </c>
    </row>
    <row r="685" spans="1:9" ht="18.75" customHeight="1" x14ac:dyDescent="0.2">
      <c r="A685" s="89"/>
      <c r="B685" s="92"/>
      <c r="C685" s="92"/>
      <c r="D685" s="92"/>
      <c r="E685" s="9" t="s">
        <v>8</v>
      </c>
      <c r="F685" s="10">
        <v>49.377499999999998</v>
      </c>
      <c r="G685" s="10">
        <v>2254.7851900000001</v>
      </c>
      <c r="H685" s="10">
        <v>42.128500000000003</v>
      </c>
      <c r="I685" s="10">
        <v>1747.3856599999999</v>
      </c>
    </row>
    <row r="686" spans="1:9" ht="18.75" customHeight="1" x14ac:dyDescent="0.2">
      <c r="A686" s="89"/>
      <c r="B686" s="92"/>
      <c r="C686" s="92"/>
      <c r="D686" s="92"/>
      <c r="E686" s="9" t="s">
        <v>100</v>
      </c>
      <c r="F686" s="10">
        <v>25.8735</v>
      </c>
      <c r="G686" s="10">
        <v>257.67838</v>
      </c>
      <c r="H686" s="10">
        <v>29.0715</v>
      </c>
      <c r="I686" s="10">
        <v>268.62776000000002</v>
      </c>
    </row>
    <row r="687" spans="1:9" ht="18.75" customHeight="1" x14ac:dyDescent="0.2">
      <c r="A687" s="89"/>
      <c r="B687" s="92"/>
      <c r="C687" s="92"/>
      <c r="D687" s="92"/>
      <c r="E687" s="9" t="s">
        <v>352</v>
      </c>
      <c r="F687" s="10">
        <v>3.6909999999999998</v>
      </c>
      <c r="G687" s="10">
        <v>61.034939999999999</v>
      </c>
      <c r="H687" s="10">
        <v>12.474</v>
      </c>
      <c r="I687" s="10">
        <v>152.81667999999999</v>
      </c>
    </row>
    <row r="688" spans="1:9" ht="18.75" customHeight="1" x14ac:dyDescent="0.2">
      <c r="A688" s="89"/>
      <c r="B688" s="92"/>
      <c r="C688" s="92"/>
      <c r="D688" s="92"/>
      <c r="E688" s="9" t="s">
        <v>66</v>
      </c>
      <c r="F688" s="10">
        <v>17.973500000000001</v>
      </c>
      <c r="G688" s="10">
        <v>1294.9826</v>
      </c>
      <c r="H688" s="10">
        <v>13.01</v>
      </c>
      <c r="I688" s="10">
        <v>941.45462999999995</v>
      </c>
    </row>
    <row r="689" spans="1:9" ht="18.75" customHeight="1" x14ac:dyDescent="0.2">
      <c r="A689" s="89"/>
      <c r="B689" s="92"/>
      <c r="C689" s="92"/>
      <c r="D689" s="92"/>
      <c r="E689" s="9" t="s">
        <v>353</v>
      </c>
      <c r="F689" s="10">
        <v>5.9124999999999996</v>
      </c>
      <c r="G689" s="10">
        <v>417.91316</v>
      </c>
      <c r="H689" s="10">
        <v>7.7104999999999997</v>
      </c>
      <c r="I689" s="10">
        <v>517.61996999999997</v>
      </c>
    </row>
    <row r="690" spans="1:9" ht="18.75" customHeight="1" x14ac:dyDescent="0.2">
      <c r="A690" s="89"/>
      <c r="B690" s="92"/>
      <c r="C690" s="92"/>
      <c r="D690" s="92"/>
      <c r="E690" s="9" t="s">
        <v>21</v>
      </c>
      <c r="F690" s="10">
        <v>1.9359999999999999</v>
      </c>
      <c r="G690" s="10">
        <v>226.20354</v>
      </c>
      <c r="H690" s="10">
        <v>2.7284999999999999</v>
      </c>
      <c r="I690" s="10">
        <v>297.64654999999999</v>
      </c>
    </row>
    <row r="691" spans="1:9" ht="18.75" customHeight="1" x14ac:dyDescent="0.2">
      <c r="A691" s="89"/>
      <c r="B691" s="92"/>
      <c r="C691" s="92"/>
      <c r="D691" s="92"/>
      <c r="E691" s="9" t="s">
        <v>277</v>
      </c>
      <c r="F691" s="10">
        <v>0.28199999999999997</v>
      </c>
      <c r="G691" s="10">
        <v>15.0245</v>
      </c>
      <c r="H691" s="10">
        <v>1.1595</v>
      </c>
      <c r="I691" s="10">
        <v>34.99</v>
      </c>
    </row>
    <row r="692" spans="1:9" ht="18.75" customHeight="1" x14ac:dyDescent="0.2">
      <c r="A692" s="89"/>
      <c r="B692" s="92"/>
      <c r="C692" s="92"/>
      <c r="D692" s="92"/>
      <c r="E692" s="9" t="s">
        <v>225</v>
      </c>
      <c r="F692" s="10">
        <v>8.8659999999999997</v>
      </c>
      <c r="G692" s="10">
        <v>228.72977</v>
      </c>
      <c r="H692" s="10">
        <v>4.7824999999999998</v>
      </c>
      <c r="I692" s="10">
        <v>140.28005999999999</v>
      </c>
    </row>
    <row r="693" spans="1:9" ht="18.75" customHeight="1" x14ac:dyDescent="0.2">
      <c r="A693" s="89"/>
      <c r="B693" s="92"/>
      <c r="C693" s="92"/>
      <c r="D693" s="92"/>
      <c r="E693" s="9" t="s">
        <v>85</v>
      </c>
      <c r="F693" s="10">
        <v>32.420499999999997</v>
      </c>
      <c r="G693" s="10">
        <v>520.90945999999997</v>
      </c>
      <c r="H693" s="10">
        <v>22.181999999999999</v>
      </c>
      <c r="I693" s="10">
        <v>399.79924999999997</v>
      </c>
    </row>
    <row r="694" spans="1:9" ht="18.75" customHeight="1" x14ac:dyDescent="0.2">
      <c r="A694" s="89"/>
      <c r="B694" s="92"/>
      <c r="C694" s="92"/>
      <c r="D694" s="92"/>
      <c r="E694" s="9" t="s">
        <v>354</v>
      </c>
      <c r="F694" s="10">
        <v>0.1835</v>
      </c>
      <c r="G694" s="10">
        <v>3.786</v>
      </c>
      <c r="H694" s="8"/>
      <c r="I694" s="8"/>
    </row>
    <row r="695" spans="1:9" ht="18.75" customHeight="1" x14ac:dyDescent="0.2">
      <c r="A695" s="89"/>
      <c r="B695" s="92"/>
      <c r="C695" s="92"/>
      <c r="D695" s="92"/>
      <c r="E695" s="9" t="s">
        <v>355</v>
      </c>
      <c r="F695" s="10">
        <v>6.8000000000000005E-2</v>
      </c>
      <c r="G695" s="10">
        <v>1.1599999999999999</v>
      </c>
      <c r="H695" s="8"/>
      <c r="I695" s="8"/>
    </row>
    <row r="696" spans="1:9" ht="18.75" customHeight="1" x14ac:dyDescent="0.2">
      <c r="A696" s="89"/>
      <c r="B696" s="92"/>
      <c r="C696" s="92"/>
      <c r="D696" s="92"/>
      <c r="E696" s="9" t="s">
        <v>88</v>
      </c>
      <c r="F696" s="10">
        <v>22.794</v>
      </c>
      <c r="G696" s="10">
        <v>273.81563</v>
      </c>
      <c r="H696" s="10">
        <v>10.307499999999999</v>
      </c>
      <c r="I696" s="10">
        <v>155.57437999999999</v>
      </c>
    </row>
    <row r="697" spans="1:9" ht="18.75" customHeight="1" x14ac:dyDescent="0.2">
      <c r="A697" s="89"/>
      <c r="B697" s="92"/>
      <c r="C697" s="92"/>
      <c r="D697" s="92"/>
      <c r="E697" s="9" t="s">
        <v>104</v>
      </c>
      <c r="F697" s="10">
        <v>0.24149999999999999</v>
      </c>
      <c r="G697" s="10">
        <v>2.3907799999999999</v>
      </c>
      <c r="H697" s="10">
        <v>7.9000000000000001E-2</v>
      </c>
      <c r="I697" s="10">
        <v>0.85067999999999999</v>
      </c>
    </row>
    <row r="698" spans="1:9" ht="18.75" customHeight="1" x14ac:dyDescent="0.2">
      <c r="A698" s="89"/>
      <c r="B698" s="92"/>
      <c r="C698" s="92"/>
      <c r="D698" s="92"/>
      <c r="E698" s="9" t="s">
        <v>29</v>
      </c>
      <c r="F698" s="10">
        <v>3.8494999999999999</v>
      </c>
      <c r="G698" s="10">
        <v>441.78843000000001</v>
      </c>
      <c r="H698" s="10">
        <v>3.3559999999999999</v>
      </c>
      <c r="I698" s="10">
        <v>339.28973000000002</v>
      </c>
    </row>
    <row r="699" spans="1:9" ht="18.75" customHeight="1" x14ac:dyDescent="0.2">
      <c r="A699" s="89"/>
      <c r="B699" s="92"/>
      <c r="C699" s="92"/>
      <c r="D699" s="92"/>
      <c r="E699" s="9" t="s">
        <v>106</v>
      </c>
      <c r="F699" s="10">
        <v>0.13150000000000001</v>
      </c>
      <c r="G699" s="10">
        <v>9.8695500000000003</v>
      </c>
      <c r="H699" s="8"/>
      <c r="I699" s="8"/>
    </row>
    <row r="700" spans="1:9" ht="18.75" customHeight="1" x14ac:dyDescent="0.2">
      <c r="A700" s="89"/>
      <c r="B700" s="92"/>
      <c r="C700" s="92"/>
      <c r="D700" s="92"/>
      <c r="E700" s="9" t="s">
        <v>356</v>
      </c>
      <c r="F700" s="10">
        <v>9.2499999999999999E-2</v>
      </c>
      <c r="G700" s="10">
        <v>0.95</v>
      </c>
      <c r="H700" s="8"/>
      <c r="I700" s="8"/>
    </row>
    <row r="701" spans="1:9" ht="18.75" customHeight="1" x14ac:dyDescent="0.2">
      <c r="A701" s="89"/>
      <c r="B701" s="92"/>
      <c r="C701" s="92"/>
      <c r="D701" s="92"/>
      <c r="E701" s="9" t="s">
        <v>357</v>
      </c>
      <c r="F701" s="10">
        <v>3.0499999999999999E-2</v>
      </c>
      <c r="G701" s="10">
        <v>1.7976000000000001</v>
      </c>
      <c r="H701" s="8"/>
      <c r="I701" s="8"/>
    </row>
    <row r="702" spans="1:9" ht="18.75" customHeight="1" x14ac:dyDescent="0.2">
      <c r="A702" s="89"/>
      <c r="B702" s="92"/>
      <c r="C702" s="92"/>
      <c r="D702" s="91" t="s">
        <v>51</v>
      </c>
      <c r="E702" s="9" t="s">
        <v>54</v>
      </c>
      <c r="F702" s="10">
        <v>1.5385</v>
      </c>
      <c r="G702" s="10">
        <v>49.13</v>
      </c>
      <c r="H702" s="8"/>
      <c r="I702" s="8"/>
    </row>
    <row r="703" spans="1:9" ht="18.75" customHeight="1" x14ac:dyDescent="0.2">
      <c r="A703" s="89"/>
      <c r="B703" s="92"/>
      <c r="C703" s="92"/>
      <c r="D703" s="92"/>
      <c r="E703" s="9" t="s">
        <v>358</v>
      </c>
      <c r="F703" s="8"/>
      <c r="G703" s="8"/>
      <c r="H703" s="10">
        <v>3.7999999999999999E-2</v>
      </c>
      <c r="I703" s="10">
        <v>6.4</v>
      </c>
    </row>
    <row r="704" spans="1:9" ht="18.75" customHeight="1" x14ac:dyDescent="0.2">
      <c r="A704" s="89"/>
      <c r="B704" s="92"/>
      <c r="C704" s="92"/>
      <c r="D704" s="92"/>
      <c r="E704" s="9" t="s">
        <v>137</v>
      </c>
      <c r="F704" s="10">
        <v>0.61299999999999999</v>
      </c>
      <c r="G704" s="10">
        <v>207.34</v>
      </c>
      <c r="H704" s="10">
        <v>5.4999999999999997E-3</v>
      </c>
      <c r="I704" s="10">
        <v>2.5133299999999998</v>
      </c>
    </row>
    <row r="705" spans="1:9" ht="18.75" customHeight="1" x14ac:dyDescent="0.2">
      <c r="A705" s="89"/>
      <c r="B705" s="92"/>
      <c r="C705" s="92"/>
      <c r="D705" s="92"/>
      <c r="E705" s="9" t="s">
        <v>207</v>
      </c>
      <c r="F705" s="8"/>
      <c r="G705" s="8"/>
      <c r="H705" s="10">
        <v>5.0999999999999997E-2</v>
      </c>
      <c r="I705" s="10">
        <v>2.75</v>
      </c>
    </row>
    <row r="706" spans="1:9" ht="18.75" customHeight="1" x14ac:dyDescent="0.2">
      <c r="A706" s="89"/>
      <c r="B706" s="92"/>
      <c r="C706" s="92"/>
      <c r="D706" s="92"/>
      <c r="E706" s="9" t="s">
        <v>241</v>
      </c>
      <c r="F706" s="10">
        <v>0.159</v>
      </c>
      <c r="G706" s="10">
        <v>1.7881800000000001</v>
      </c>
      <c r="H706" s="10">
        <v>0.1095</v>
      </c>
      <c r="I706" s="10">
        <v>1.72</v>
      </c>
    </row>
    <row r="707" spans="1:9" ht="18.75" customHeight="1" x14ac:dyDescent="0.2">
      <c r="A707" s="89"/>
      <c r="B707" s="92"/>
      <c r="C707" s="92"/>
      <c r="D707" s="92"/>
      <c r="E707" s="9" t="s">
        <v>136</v>
      </c>
      <c r="F707" s="10">
        <v>6.9995000000000003</v>
      </c>
      <c r="G707" s="10">
        <v>1319.6081099999999</v>
      </c>
      <c r="H707" s="10">
        <v>8.5385000000000009</v>
      </c>
      <c r="I707" s="10">
        <v>1675.20631</v>
      </c>
    </row>
    <row r="708" spans="1:9" ht="18.75" customHeight="1" x14ac:dyDescent="0.2">
      <c r="A708" s="89"/>
      <c r="B708" s="92"/>
      <c r="C708" s="92"/>
      <c r="D708" s="92"/>
      <c r="E708" s="9" t="s">
        <v>202</v>
      </c>
      <c r="F708" s="10">
        <v>0.1885</v>
      </c>
      <c r="G708" s="10">
        <v>19.702500000000001</v>
      </c>
      <c r="H708" s="10">
        <v>0.60950000000000004</v>
      </c>
      <c r="I708" s="10">
        <v>95.51</v>
      </c>
    </row>
    <row r="709" spans="1:9" ht="18.75" customHeight="1" x14ac:dyDescent="0.2">
      <c r="A709" s="89"/>
      <c r="B709" s="92"/>
      <c r="C709" s="92"/>
      <c r="D709" s="92"/>
      <c r="E709" s="9" t="s">
        <v>203</v>
      </c>
      <c r="F709" s="10">
        <v>4.9565000000000001</v>
      </c>
      <c r="G709" s="10">
        <v>1708.0138899999999</v>
      </c>
      <c r="H709" s="10">
        <v>6.1589999999999998</v>
      </c>
      <c r="I709" s="10">
        <v>2176.56423</v>
      </c>
    </row>
    <row r="710" spans="1:9" ht="18.75" customHeight="1" x14ac:dyDescent="0.2">
      <c r="A710" s="89"/>
      <c r="B710" s="92"/>
      <c r="C710" s="92"/>
      <c r="D710" s="92"/>
      <c r="E710" s="9" t="s">
        <v>359</v>
      </c>
      <c r="F710" s="10">
        <v>1.6E-2</v>
      </c>
      <c r="G710" s="10">
        <v>0.38500000000000001</v>
      </c>
      <c r="H710" s="10">
        <v>5.6000000000000001E-2</v>
      </c>
      <c r="I710" s="10">
        <v>1.3414299999999999</v>
      </c>
    </row>
    <row r="711" spans="1:9" ht="18.75" customHeight="1" x14ac:dyDescent="0.2">
      <c r="A711" s="89"/>
      <c r="B711" s="92"/>
      <c r="C711" s="92"/>
      <c r="D711" s="92"/>
      <c r="E711" s="9" t="s">
        <v>208</v>
      </c>
      <c r="F711" s="8"/>
      <c r="G711" s="8"/>
      <c r="H711" s="10">
        <v>5.1375000000000002</v>
      </c>
      <c r="I711" s="10">
        <v>190.4</v>
      </c>
    </row>
    <row r="712" spans="1:9" ht="18.75" customHeight="1" x14ac:dyDescent="0.2">
      <c r="A712" s="89"/>
      <c r="B712" s="92"/>
      <c r="C712" s="92"/>
      <c r="D712" s="92"/>
      <c r="E712" s="9" t="s">
        <v>199</v>
      </c>
      <c r="F712" s="8"/>
      <c r="G712" s="8"/>
      <c r="H712" s="10">
        <v>0.124</v>
      </c>
      <c r="I712" s="10">
        <v>18.7</v>
      </c>
    </row>
    <row r="713" spans="1:9" ht="18.75" customHeight="1" x14ac:dyDescent="0.2">
      <c r="A713" s="89"/>
      <c r="B713" s="92"/>
      <c r="C713" s="92"/>
      <c r="D713" s="92"/>
      <c r="E713" s="9" t="s">
        <v>360</v>
      </c>
      <c r="F713" s="8"/>
      <c r="G713" s="8"/>
      <c r="H713" s="10">
        <v>2.5000000000000001E-3</v>
      </c>
      <c r="I713" s="10">
        <v>0.44</v>
      </c>
    </row>
    <row r="714" spans="1:9" ht="18.75" customHeight="1" x14ac:dyDescent="0.2">
      <c r="A714" s="89"/>
      <c r="B714" s="92"/>
      <c r="C714" s="92"/>
      <c r="D714" s="91" t="s">
        <v>33</v>
      </c>
      <c r="E714" s="9" t="s">
        <v>134</v>
      </c>
      <c r="F714" s="10">
        <v>253.4485</v>
      </c>
      <c r="G714" s="10">
        <v>2662.4464400000002</v>
      </c>
      <c r="H714" s="10">
        <v>230.16900000000001</v>
      </c>
      <c r="I714" s="10">
        <v>2170.8224700000001</v>
      </c>
    </row>
    <row r="715" spans="1:9" ht="18.75" customHeight="1" x14ac:dyDescent="0.2">
      <c r="A715" s="89"/>
      <c r="B715" s="92"/>
      <c r="C715" s="92"/>
      <c r="D715" s="92"/>
      <c r="E715" s="9" t="s">
        <v>132</v>
      </c>
      <c r="F715" s="10">
        <v>3.33</v>
      </c>
      <c r="G715" s="10">
        <v>223.34450000000001</v>
      </c>
      <c r="H715" s="10">
        <v>4.3</v>
      </c>
      <c r="I715" s="10">
        <v>281.75</v>
      </c>
    </row>
    <row r="716" spans="1:9" ht="18.75" customHeight="1" x14ac:dyDescent="0.2">
      <c r="A716" s="89"/>
      <c r="B716" s="92"/>
      <c r="C716" s="92"/>
      <c r="D716" s="92"/>
      <c r="E716" s="9" t="s">
        <v>133</v>
      </c>
      <c r="F716" s="10">
        <v>13.699</v>
      </c>
      <c r="G716" s="10">
        <v>57.566070000000003</v>
      </c>
      <c r="H716" s="10">
        <v>30.876000000000001</v>
      </c>
      <c r="I716" s="10">
        <v>125.91224</v>
      </c>
    </row>
    <row r="717" spans="1:9" ht="18.75" customHeight="1" x14ac:dyDescent="0.2">
      <c r="A717" s="89"/>
      <c r="B717" s="92"/>
      <c r="C717" s="92"/>
      <c r="D717" s="92"/>
      <c r="E717" s="9" t="s">
        <v>123</v>
      </c>
      <c r="F717" s="10">
        <v>0.42949999999999999</v>
      </c>
      <c r="G717" s="10">
        <v>16.887499999999999</v>
      </c>
      <c r="H717" s="10">
        <v>0.40200000000000002</v>
      </c>
      <c r="I717" s="10">
        <v>13.69852</v>
      </c>
    </row>
    <row r="718" spans="1:9" ht="18.75" customHeight="1" x14ac:dyDescent="0.2">
      <c r="A718" s="89"/>
      <c r="B718" s="92"/>
      <c r="C718" s="92"/>
      <c r="D718" s="92"/>
      <c r="E718" s="9" t="s">
        <v>361</v>
      </c>
      <c r="F718" s="10">
        <v>0.41949999999999998</v>
      </c>
      <c r="G718" s="10">
        <v>19.495809999999999</v>
      </c>
      <c r="H718" s="10">
        <v>0.39950000000000002</v>
      </c>
      <c r="I718" s="10">
        <v>17.508970000000001</v>
      </c>
    </row>
    <row r="719" spans="1:9" ht="18.75" customHeight="1" x14ac:dyDescent="0.2">
      <c r="A719" s="89"/>
      <c r="B719" s="92"/>
      <c r="C719" s="92"/>
      <c r="D719" s="92"/>
      <c r="E719" s="9" t="s">
        <v>36</v>
      </c>
      <c r="F719" s="10">
        <v>61.381999999999998</v>
      </c>
      <c r="G719" s="10">
        <v>643.98276999999996</v>
      </c>
      <c r="H719" s="10">
        <v>62.837000000000003</v>
      </c>
      <c r="I719" s="10">
        <v>549.29429000000005</v>
      </c>
    </row>
    <row r="720" spans="1:9" ht="18.75" customHeight="1" x14ac:dyDescent="0.2">
      <c r="A720" s="89"/>
      <c r="B720" s="92"/>
      <c r="C720" s="92"/>
      <c r="D720" s="92"/>
      <c r="E720" s="9" t="s">
        <v>131</v>
      </c>
      <c r="F720" s="10">
        <v>41.619</v>
      </c>
      <c r="G720" s="10">
        <v>274.43373000000003</v>
      </c>
      <c r="H720" s="10">
        <v>22.920999999999999</v>
      </c>
      <c r="I720" s="10">
        <v>138.91900000000001</v>
      </c>
    </row>
    <row r="721" spans="1:9" ht="18.75" customHeight="1" x14ac:dyDescent="0.2">
      <c r="A721" s="89"/>
      <c r="B721" s="92"/>
      <c r="C721" s="92"/>
      <c r="D721" s="92"/>
      <c r="E721" s="9" t="s">
        <v>41</v>
      </c>
      <c r="F721" s="10">
        <v>543.62800000000004</v>
      </c>
      <c r="G721" s="10">
        <v>1685.2467999999999</v>
      </c>
      <c r="H721" s="10">
        <v>229.03899999999999</v>
      </c>
      <c r="I721" s="10">
        <v>710.02089999999998</v>
      </c>
    </row>
    <row r="722" spans="1:9" ht="18.75" customHeight="1" x14ac:dyDescent="0.2">
      <c r="A722" s="89"/>
      <c r="B722" s="92"/>
      <c r="C722" s="92"/>
      <c r="D722" s="92"/>
      <c r="E722" s="9" t="s">
        <v>126</v>
      </c>
      <c r="F722" s="10">
        <v>0.61750000000000005</v>
      </c>
      <c r="G722" s="10">
        <v>6.0937700000000001</v>
      </c>
      <c r="H722" s="10">
        <v>0.53800000000000003</v>
      </c>
      <c r="I722" s="10">
        <v>3.3834900000000001</v>
      </c>
    </row>
    <row r="723" spans="1:9" ht="18.75" customHeight="1" x14ac:dyDescent="0.2">
      <c r="A723" s="89"/>
      <c r="B723" s="92"/>
      <c r="C723" s="92"/>
      <c r="D723" s="92"/>
      <c r="E723" s="9" t="s">
        <v>245</v>
      </c>
      <c r="F723" s="10">
        <v>0.01</v>
      </c>
      <c r="G723" s="10">
        <v>0.10909000000000001</v>
      </c>
      <c r="H723" s="8"/>
      <c r="I723" s="8"/>
    </row>
    <row r="724" spans="1:9" ht="18.75" customHeight="1" x14ac:dyDescent="0.2">
      <c r="A724" s="89"/>
      <c r="B724" s="92"/>
      <c r="C724" s="92"/>
      <c r="D724" s="92"/>
      <c r="E724" s="9" t="s">
        <v>129</v>
      </c>
      <c r="F724" s="10">
        <v>0.876</v>
      </c>
      <c r="G724" s="10">
        <v>39.156500000000001</v>
      </c>
      <c r="H724" s="10">
        <v>3.5844999999999998</v>
      </c>
      <c r="I724" s="10">
        <v>120.06</v>
      </c>
    </row>
    <row r="725" spans="1:9" ht="18.75" customHeight="1" x14ac:dyDescent="0.2">
      <c r="A725" s="89"/>
      <c r="B725" s="92"/>
      <c r="C725" s="92"/>
      <c r="D725" s="92"/>
      <c r="E725" s="9" t="s">
        <v>322</v>
      </c>
      <c r="F725" s="10">
        <v>0.4</v>
      </c>
      <c r="G725" s="10">
        <v>1.6</v>
      </c>
      <c r="H725" s="8"/>
      <c r="I725" s="8"/>
    </row>
    <row r="726" spans="1:9" ht="18.75" customHeight="1" x14ac:dyDescent="0.2">
      <c r="A726" s="89"/>
      <c r="B726" s="92"/>
      <c r="C726" s="92"/>
      <c r="D726" s="92"/>
      <c r="E726" s="9" t="s">
        <v>39</v>
      </c>
      <c r="F726" s="10">
        <v>1.7170000000000001</v>
      </c>
      <c r="G726" s="10">
        <v>76.025109999999998</v>
      </c>
      <c r="H726" s="10">
        <v>0.27050000000000002</v>
      </c>
      <c r="I726" s="10">
        <v>15.300940000000001</v>
      </c>
    </row>
    <row r="727" spans="1:9" ht="18.75" customHeight="1" x14ac:dyDescent="0.2">
      <c r="A727" s="89"/>
      <c r="B727" s="92"/>
      <c r="C727" s="92"/>
      <c r="D727" s="92"/>
      <c r="E727" s="9" t="s">
        <v>37</v>
      </c>
      <c r="F727" s="10">
        <v>21.527999999999999</v>
      </c>
      <c r="G727" s="10">
        <v>69.343900000000005</v>
      </c>
      <c r="H727" s="8"/>
      <c r="I727" s="8"/>
    </row>
    <row r="728" spans="1:9" ht="18.75" customHeight="1" x14ac:dyDescent="0.2">
      <c r="A728" s="89"/>
      <c r="B728" s="92"/>
      <c r="C728" s="92"/>
      <c r="D728" s="92"/>
      <c r="E728" s="9" t="s">
        <v>38</v>
      </c>
      <c r="F728" s="10">
        <v>2343.4549999999999</v>
      </c>
      <c r="G728" s="10">
        <v>7264.9949999999999</v>
      </c>
      <c r="H728" s="10">
        <v>460.28699999999998</v>
      </c>
      <c r="I728" s="10">
        <v>1426.8896999999999</v>
      </c>
    </row>
    <row r="729" spans="1:9" ht="18.75" customHeight="1" x14ac:dyDescent="0.2">
      <c r="A729" s="89"/>
      <c r="B729" s="92"/>
      <c r="C729" s="92"/>
      <c r="D729" s="92"/>
      <c r="E729" s="9" t="s">
        <v>130</v>
      </c>
      <c r="F729" s="10">
        <v>104.6955</v>
      </c>
      <c r="G729" s="10">
        <v>1650.22471</v>
      </c>
      <c r="H729" s="10">
        <v>37.116999999999997</v>
      </c>
      <c r="I729" s="10">
        <v>662.99054000000001</v>
      </c>
    </row>
    <row r="730" spans="1:9" ht="18.75" customHeight="1" x14ac:dyDescent="0.2">
      <c r="A730" s="89"/>
      <c r="B730" s="92"/>
      <c r="C730" s="92"/>
      <c r="D730" s="92"/>
      <c r="E730" s="9" t="s">
        <v>127</v>
      </c>
      <c r="F730" s="10">
        <v>0.32250000000000001</v>
      </c>
      <c r="G730" s="10">
        <v>14.835000000000001</v>
      </c>
      <c r="H730" s="8"/>
      <c r="I730" s="8"/>
    </row>
    <row r="731" spans="1:9" ht="18.75" customHeight="1" x14ac:dyDescent="0.2">
      <c r="A731" s="89"/>
      <c r="B731" s="92"/>
      <c r="C731" s="92"/>
      <c r="D731" s="92"/>
      <c r="E731" s="9" t="s">
        <v>125</v>
      </c>
      <c r="F731" s="10">
        <v>132.154</v>
      </c>
      <c r="G731" s="10">
        <v>1674.2559200000001</v>
      </c>
      <c r="H731" s="10">
        <v>353.16500000000002</v>
      </c>
      <c r="I731" s="10">
        <v>5453.6690200000003</v>
      </c>
    </row>
    <row r="732" spans="1:9" ht="18.75" customHeight="1" x14ac:dyDescent="0.2">
      <c r="A732" s="89"/>
      <c r="B732" s="92"/>
      <c r="C732" s="92"/>
      <c r="D732" s="92"/>
      <c r="E732" s="9" t="s">
        <v>35</v>
      </c>
      <c r="F732" s="10">
        <v>1.7895000000000001</v>
      </c>
      <c r="G732" s="10">
        <v>5.9018499999999996</v>
      </c>
      <c r="H732" s="10">
        <v>0.24399999999999999</v>
      </c>
      <c r="I732" s="10">
        <v>1.6775100000000001</v>
      </c>
    </row>
    <row r="733" spans="1:9" ht="18.75" customHeight="1" x14ac:dyDescent="0.2">
      <c r="A733" s="89"/>
      <c r="B733" s="92"/>
      <c r="C733" s="92"/>
      <c r="D733" s="92"/>
      <c r="E733" s="9" t="s">
        <v>362</v>
      </c>
      <c r="F733" s="10">
        <v>2.1850000000000001</v>
      </c>
      <c r="G733" s="10">
        <v>6.7735000000000003</v>
      </c>
      <c r="H733" s="8"/>
      <c r="I733" s="8"/>
    </row>
    <row r="734" spans="1:9" ht="18.75" customHeight="1" x14ac:dyDescent="0.2">
      <c r="A734" s="90"/>
      <c r="B734" s="92"/>
      <c r="C734" s="92"/>
      <c r="D734" s="92"/>
      <c r="E734" s="9" t="s">
        <v>249</v>
      </c>
      <c r="F734" s="8"/>
      <c r="G734" s="8"/>
      <c r="H734" s="10">
        <v>0.1575</v>
      </c>
      <c r="I734" s="10">
        <v>2.5785900000000002</v>
      </c>
    </row>
    <row r="735" spans="1:9" ht="18.75" customHeight="1" x14ac:dyDescent="0.2">
      <c r="A735" s="88" t="s">
        <v>818</v>
      </c>
      <c r="B735" s="91" t="s">
        <v>363</v>
      </c>
      <c r="C735" s="91" t="s">
        <v>5</v>
      </c>
      <c r="D735" s="91" t="s">
        <v>6</v>
      </c>
      <c r="E735" s="9" t="s">
        <v>364</v>
      </c>
      <c r="F735" s="10">
        <v>5.0700000000000002E-2</v>
      </c>
      <c r="G735" s="10">
        <v>1.22</v>
      </c>
      <c r="H735" s="10">
        <v>9.3700000000000006E-2</v>
      </c>
      <c r="I735" s="10">
        <v>1.95</v>
      </c>
    </row>
    <row r="736" spans="1:9" ht="18.75" customHeight="1" x14ac:dyDescent="0.2">
      <c r="A736" s="89"/>
      <c r="B736" s="92"/>
      <c r="C736" s="92"/>
      <c r="D736" s="92"/>
      <c r="E736" s="9" t="s">
        <v>74</v>
      </c>
      <c r="F736" s="10">
        <v>1042.4445000000001</v>
      </c>
      <c r="G736" s="10">
        <v>15120.700129999999</v>
      </c>
      <c r="H736" s="10">
        <v>1283.847</v>
      </c>
      <c r="I736" s="10">
        <v>16752.43101</v>
      </c>
    </row>
    <row r="737" spans="1:9" ht="18.75" customHeight="1" x14ac:dyDescent="0.2">
      <c r="A737" s="89"/>
      <c r="B737" s="92"/>
      <c r="C737" s="92"/>
      <c r="D737" s="92"/>
      <c r="E737" s="9" t="s">
        <v>25</v>
      </c>
      <c r="F737" s="10">
        <v>3590.6759999999999</v>
      </c>
      <c r="G737" s="10">
        <v>35421.459349999997</v>
      </c>
      <c r="H737" s="10">
        <v>4597.9350000000004</v>
      </c>
      <c r="I737" s="10">
        <v>40059.728889999999</v>
      </c>
    </row>
    <row r="738" spans="1:9" ht="18.75" customHeight="1" x14ac:dyDescent="0.2">
      <c r="A738" s="89"/>
      <c r="B738" s="92"/>
      <c r="C738" s="92"/>
      <c r="D738" s="92"/>
      <c r="E738" s="9" t="s">
        <v>285</v>
      </c>
      <c r="F738" s="10">
        <v>101.01949999999999</v>
      </c>
      <c r="G738" s="10">
        <v>5404.6925899999997</v>
      </c>
      <c r="H738" s="10">
        <v>113.238</v>
      </c>
      <c r="I738" s="10">
        <v>6219.6936999999998</v>
      </c>
    </row>
    <row r="739" spans="1:9" ht="18.75" customHeight="1" x14ac:dyDescent="0.2">
      <c r="A739" s="89"/>
      <c r="B739" s="92"/>
      <c r="C739" s="92"/>
      <c r="D739" s="92"/>
      <c r="E739" s="9" t="s">
        <v>28</v>
      </c>
      <c r="F739" s="10">
        <v>104.76649999999999</v>
      </c>
      <c r="G739" s="10">
        <v>3020.52502</v>
      </c>
      <c r="H739" s="10">
        <v>168.0095</v>
      </c>
      <c r="I739" s="10">
        <v>4190.0730000000003</v>
      </c>
    </row>
    <row r="740" spans="1:9" ht="18.75" customHeight="1" x14ac:dyDescent="0.2">
      <c r="A740" s="89"/>
      <c r="B740" s="92"/>
      <c r="C740" s="92"/>
      <c r="D740" s="92"/>
      <c r="E740" s="9" t="s">
        <v>106</v>
      </c>
      <c r="F740" s="10">
        <v>364.10050000000001</v>
      </c>
      <c r="G740" s="10">
        <v>4591.6954800000003</v>
      </c>
      <c r="H740" s="10">
        <v>522.57449999999994</v>
      </c>
      <c r="I740" s="10">
        <v>5964.3894899999996</v>
      </c>
    </row>
    <row r="741" spans="1:9" ht="18.75" customHeight="1" x14ac:dyDescent="0.2">
      <c r="A741" s="89"/>
      <c r="B741" s="92"/>
      <c r="C741" s="92"/>
      <c r="D741" s="92"/>
      <c r="E741" s="9" t="s">
        <v>20</v>
      </c>
      <c r="F741" s="10">
        <v>1.2500000000000001E-2</v>
      </c>
      <c r="G741" s="10">
        <v>0.51500000000000001</v>
      </c>
      <c r="H741" s="8"/>
      <c r="I741" s="8"/>
    </row>
    <row r="742" spans="1:9" ht="18.75" customHeight="1" x14ac:dyDescent="0.2">
      <c r="A742" s="89"/>
      <c r="B742" s="92"/>
      <c r="C742" s="92"/>
      <c r="D742" s="92"/>
      <c r="E742" s="9" t="s">
        <v>84</v>
      </c>
      <c r="F742" s="10">
        <v>16.040099999999999</v>
      </c>
      <c r="G742" s="10">
        <v>140.1335</v>
      </c>
      <c r="H742" s="10">
        <v>9.2693999999999992</v>
      </c>
      <c r="I742" s="10">
        <v>81.971000000000004</v>
      </c>
    </row>
    <row r="743" spans="1:9" ht="18.75" customHeight="1" x14ac:dyDescent="0.2">
      <c r="A743" s="89"/>
      <c r="B743" s="92"/>
      <c r="C743" s="92"/>
      <c r="D743" s="92"/>
      <c r="E743" s="9" t="s">
        <v>365</v>
      </c>
      <c r="F743" s="10">
        <v>1.0004999999999999</v>
      </c>
      <c r="G743" s="10">
        <v>10.827209999999999</v>
      </c>
      <c r="H743" s="10">
        <v>2.5920000000000001</v>
      </c>
      <c r="I743" s="10">
        <v>31.6</v>
      </c>
    </row>
    <row r="744" spans="1:9" ht="18.75" customHeight="1" x14ac:dyDescent="0.2">
      <c r="A744" s="89"/>
      <c r="B744" s="92"/>
      <c r="C744" s="92"/>
      <c r="D744" s="92"/>
      <c r="E744" s="9" t="s">
        <v>236</v>
      </c>
      <c r="F744" s="10">
        <v>0.32400000000000001</v>
      </c>
      <c r="G744" s="10">
        <v>3.3650000000000002</v>
      </c>
      <c r="H744" s="10">
        <v>0.73099999999999998</v>
      </c>
      <c r="I744" s="10">
        <v>6.79</v>
      </c>
    </row>
    <row r="745" spans="1:9" ht="18.75" customHeight="1" x14ac:dyDescent="0.2">
      <c r="A745" s="89"/>
      <c r="B745" s="92"/>
      <c r="C745" s="92"/>
      <c r="D745" s="92"/>
      <c r="E745" s="9" t="s">
        <v>16</v>
      </c>
      <c r="F745" s="10">
        <v>529.71900000000005</v>
      </c>
      <c r="G745" s="10">
        <v>8699.7655799999993</v>
      </c>
      <c r="H745" s="10">
        <v>746.58849999999995</v>
      </c>
      <c r="I745" s="10">
        <v>10398.93569</v>
      </c>
    </row>
    <row r="746" spans="1:9" ht="18.75" customHeight="1" x14ac:dyDescent="0.2">
      <c r="A746" s="89"/>
      <c r="B746" s="92"/>
      <c r="C746" s="92"/>
      <c r="D746" s="92"/>
      <c r="E746" s="9" t="s">
        <v>73</v>
      </c>
      <c r="F746" s="10">
        <v>184.79465999999999</v>
      </c>
      <c r="G746" s="10">
        <v>3745.0486099999998</v>
      </c>
      <c r="H746" s="10">
        <v>261.57080000000002</v>
      </c>
      <c r="I746" s="10">
        <v>4037.7029299999999</v>
      </c>
    </row>
    <row r="747" spans="1:9" ht="18.75" customHeight="1" x14ac:dyDescent="0.2">
      <c r="A747" s="89"/>
      <c r="B747" s="92"/>
      <c r="C747" s="92"/>
      <c r="D747" s="92"/>
      <c r="E747" s="9" t="s">
        <v>65</v>
      </c>
      <c r="F747" s="10">
        <v>11.036099999999999</v>
      </c>
      <c r="G747" s="10">
        <v>363.29448000000002</v>
      </c>
      <c r="H747" s="10">
        <v>2.4325000000000001</v>
      </c>
      <c r="I747" s="10">
        <v>65.692939999999993</v>
      </c>
    </row>
    <row r="748" spans="1:9" ht="18.75" customHeight="1" x14ac:dyDescent="0.2">
      <c r="A748" s="89"/>
      <c r="B748" s="92"/>
      <c r="C748" s="92"/>
      <c r="D748" s="92"/>
      <c r="E748" s="9" t="s">
        <v>286</v>
      </c>
      <c r="F748" s="10">
        <v>6.6000000000000003E-2</v>
      </c>
      <c r="G748" s="10">
        <v>0.56000000000000005</v>
      </c>
      <c r="H748" s="10">
        <v>2.028</v>
      </c>
      <c r="I748" s="10">
        <v>12.4534</v>
      </c>
    </row>
    <row r="749" spans="1:9" ht="18.75" customHeight="1" x14ac:dyDescent="0.2">
      <c r="A749" s="89"/>
      <c r="B749" s="92"/>
      <c r="C749" s="92"/>
      <c r="D749" s="92"/>
      <c r="E749" s="9" t="s">
        <v>366</v>
      </c>
      <c r="F749" s="10">
        <v>7.1999999999999995E-2</v>
      </c>
      <c r="G749" s="10">
        <v>0.79500000000000004</v>
      </c>
      <c r="H749" s="10">
        <v>0.80900000000000005</v>
      </c>
      <c r="I749" s="10">
        <v>12.5</v>
      </c>
    </row>
    <row r="750" spans="1:9" ht="18.75" customHeight="1" x14ac:dyDescent="0.2">
      <c r="A750" s="89"/>
      <c r="B750" s="92"/>
      <c r="C750" s="92"/>
      <c r="D750" s="92"/>
      <c r="E750" s="9" t="s">
        <v>92</v>
      </c>
      <c r="F750" s="10">
        <v>39.926000000000002</v>
      </c>
      <c r="G750" s="10">
        <v>2505.2095599999998</v>
      </c>
      <c r="H750" s="10">
        <v>20.554490000000001</v>
      </c>
      <c r="I750" s="10">
        <v>1112.83708</v>
      </c>
    </row>
    <row r="751" spans="1:9" ht="18.75" customHeight="1" x14ac:dyDescent="0.2">
      <c r="A751" s="89"/>
      <c r="B751" s="92"/>
      <c r="C751" s="92"/>
      <c r="D751" s="92"/>
      <c r="E751" s="9" t="s">
        <v>237</v>
      </c>
      <c r="F751" s="10">
        <v>17.617000000000001</v>
      </c>
      <c r="G751" s="10">
        <v>319.87286</v>
      </c>
      <c r="H751" s="10">
        <v>62.898000000000003</v>
      </c>
      <c r="I751" s="10">
        <v>551.71954000000005</v>
      </c>
    </row>
    <row r="752" spans="1:9" ht="18.75" customHeight="1" x14ac:dyDescent="0.2">
      <c r="A752" s="89"/>
      <c r="B752" s="92"/>
      <c r="C752" s="92"/>
      <c r="D752" s="92"/>
      <c r="E752" s="9" t="s">
        <v>64</v>
      </c>
      <c r="F752" s="10">
        <v>13.0745</v>
      </c>
      <c r="G752" s="10">
        <v>1082.62437</v>
      </c>
      <c r="H752" s="10">
        <v>27.435500000000001</v>
      </c>
      <c r="I752" s="10">
        <v>1980.42572</v>
      </c>
    </row>
    <row r="753" spans="1:9" ht="18.75" customHeight="1" x14ac:dyDescent="0.2">
      <c r="A753" s="89"/>
      <c r="B753" s="92"/>
      <c r="C753" s="92"/>
      <c r="D753" s="92"/>
      <c r="E753" s="9" t="s">
        <v>210</v>
      </c>
      <c r="F753" s="10">
        <v>0.1477</v>
      </c>
      <c r="G753" s="10">
        <v>1.8449</v>
      </c>
      <c r="H753" s="10">
        <v>0.4158</v>
      </c>
      <c r="I753" s="10">
        <v>6.4249999999999998</v>
      </c>
    </row>
    <row r="754" spans="1:9" ht="18.75" customHeight="1" x14ac:dyDescent="0.2">
      <c r="A754" s="89"/>
      <c r="B754" s="92"/>
      <c r="C754" s="92"/>
      <c r="D754" s="92"/>
      <c r="E754" s="9" t="s">
        <v>66</v>
      </c>
      <c r="F754" s="10">
        <v>1.468</v>
      </c>
      <c r="G754" s="10">
        <v>67.327979999999997</v>
      </c>
      <c r="H754" s="10">
        <v>0.495</v>
      </c>
      <c r="I754" s="10">
        <v>19.244669999999999</v>
      </c>
    </row>
    <row r="755" spans="1:9" ht="18.75" customHeight="1" x14ac:dyDescent="0.2">
      <c r="A755" s="89"/>
      <c r="B755" s="92"/>
      <c r="C755" s="92"/>
      <c r="D755" s="92"/>
      <c r="E755" s="9" t="s">
        <v>96</v>
      </c>
      <c r="F755" s="10">
        <v>25.670500000000001</v>
      </c>
      <c r="G755" s="10">
        <v>1145.12528</v>
      </c>
      <c r="H755" s="10">
        <v>31.619499999999999</v>
      </c>
      <c r="I755" s="10">
        <v>1357.41354</v>
      </c>
    </row>
    <row r="756" spans="1:9" ht="18.75" customHeight="1" x14ac:dyDescent="0.2">
      <c r="A756" s="89"/>
      <c r="B756" s="92"/>
      <c r="C756" s="92"/>
      <c r="D756" s="92"/>
      <c r="E756" s="9" t="s">
        <v>223</v>
      </c>
      <c r="F756" s="10">
        <v>7.0499999999999993E-2</v>
      </c>
      <c r="G756" s="10">
        <v>0.6</v>
      </c>
      <c r="H756" s="10">
        <v>3.5999999999999997E-2</v>
      </c>
      <c r="I756" s="10">
        <v>0.48</v>
      </c>
    </row>
    <row r="757" spans="1:9" ht="18.75" customHeight="1" x14ac:dyDescent="0.2">
      <c r="A757" s="89"/>
      <c r="B757" s="92"/>
      <c r="C757" s="92"/>
      <c r="D757" s="92"/>
      <c r="E757" s="9" t="s">
        <v>216</v>
      </c>
      <c r="F757" s="8"/>
      <c r="G757" s="8"/>
      <c r="H757" s="10">
        <v>1.7999999999999999E-2</v>
      </c>
      <c r="I757" s="10">
        <v>0.95</v>
      </c>
    </row>
    <row r="758" spans="1:9" ht="18.75" customHeight="1" x14ac:dyDescent="0.2">
      <c r="A758" s="89"/>
      <c r="B758" s="92"/>
      <c r="C758" s="92"/>
      <c r="D758" s="92"/>
      <c r="E758" s="9" t="s">
        <v>184</v>
      </c>
      <c r="F758" s="10">
        <v>99.860500000000002</v>
      </c>
      <c r="G758" s="10">
        <v>972.52621999999997</v>
      </c>
      <c r="H758" s="10">
        <v>82.948499999999996</v>
      </c>
      <c r="I758" s="10">
        <v>698.87387000000001</v>
      </c>
    </row>
    <row r="759" spans="1:9" ht="18.75" customHeight="1" x14ac:dyDescent="0.2">
      <c r="A759" s="89"/>
      <c r="B759" s="92"/>
      <c r="C759" s="92"/>
      <c r="D759" s="92"/>
      <c r="E759" s="9" t="s">
        <v>367</v>
      </c>
      <c r="F759" s="10">
        <v>0.108</v>
      </c>
      <c r="G759" s="10">
        <v>0.67500000000000004</v>
      </c>
      <c r="H759" s="10">
        <v>0.75600000000000001</v>
      </c>
      <c r="I759" s="10">
        <v>6.55</v>
      </c>
    </row>
    <row r="760" spans="1:9" ht="18.75" customHeight="1" x14ac:dyDescent="0.2">
      <c r="A760" s="89"/>
      <c r="B760" s="92"/>
      <c r="C760" s="92"/>
      <c r="D760" s="92"/>
      <c r="E760" s="9" t="s">
        <v>29</v>
      </c>
      <c r="F760" s="10">
        <v>187.02665999999999</v>
      </c>
      <c r="G760" s="10">
        <v>8276.8143700000001</v>
      </c>
      <c r="H760" s="10">
        <v>263.29939999999999</v>
      </c>
      <c r="I760" s="10">
        <v>9482.8310500000007</v>
      </c>
    </row>
    <row r="761" spans="1:9" ht="18.75" customHeight="1" x14ac:dyDescent="0.2">
      <c r="A761" s="89"/>
      <c r="B761" s="92"/>
      <c r="C761" s="92"/>
      <c r="D761" s="92"/>
      <c r="E761" s="9" t="s">
        <v>107</v>
      </c>
      <c r="F761" s="10">
        <v>432.00150000000002</v>
      </c>
      <c r="G761" s="10">
        <v>17041.418900000001</v>
      </c>
      <c r="H761" s="10">
        <v>467.27199999999999</v>
      </c>
      <c r="I761" s="10">
        <v>18554.826089999999</v>
      </c>
    </row>
    <row r="762" spans="1:9" ht="18.75" customHeight="1" x14ac:dyDescent="0.2">
      <c r="A762" s="89"/>
      <c r="B762" s="92"/>
      <c r="C762" s="92"/>
      <c r="D762" s="92"/>
      <c r="E762" s="9" t="s">
        <v>368</v>
      </c>
      <c r="F762" s="10">
        <v>5.3100000000000001E-2</v>
      </c>
      <c r="G762" s="10">
        <v>0.96899999999999997</v>
      </c>
      <c r="H762" s="10">
        <v>1.66E-2</v>
      </c>
      <c r="I762" s="10">
        <v>0.16</v>
      </c>
    </row>
    <row r="763" spans="1:9" ht="18.75" customHeight="1" x14ac:dyDescent="0.2">
      <c r="A763" s="89"/>
      <c r="B763" s="92"/>
      <c r="C763" s="92"/>
      <c r="D763" s="92"/>
      <c r="E763" s="9" t="s">
        <v>292</v>
      </c>
      <c r="F763" s="10">
        <v>425.95949999999999</v>
      </c>
      <c r="G763" s="10">
        <v>5712.3574399999998</v>
      </c>
      <c r="H763" s="10">
        <v>405.31299999999999</v>
      </c>
      <c r="I763" s="10">
        <v>5003.1670400000003</v>
      </c>
    </row>
    <row r="764" spans="1:9" ht="18.75" customHeight="1" x14ac:dyDescent="0.2">
      <c r="A764" s="89"/>
      <c r="B764" s="92"/>
      <c r="C764" s="92"/>
      <c r="D764" s="92"/>
      <c r="E764" s="9" t="s">
        <v>61</v>
      </c>
      <c r="F764" s="10">
        <v>35.890999999999998</v>
      </c>
      <c r="G764" s="10">
        <v>1729.4275500000001</v>
      </c>
      <c r="H764" s="10">
        <v>31.8</v>
      </c>
      <c r="I764" s="10">
        <v>1649.0238199999999</v>
      </c>
    </row>
    <row r="765" spans="1:9" ht="18.75" customHeight="1" x14ac:dyDescent="0.2">
      <c r="A765" s="89"/>
      <c r="B765" s="92"/>
      <c r="C765" s="92"/>
      <c r="D765" s="92"/>
      <c r="E765" s="9" t="s">
        <v>235</v>
      </c>
      <c r="F765" s="10">
        <v>66.805499999999995</v>
      </c>
      <c r="G765" s="10">
        <v>914.62249999999995</v>
      </c>
      <c r="H765" s="10">
        <v>119.9905</v>
      </c>
      <c r="I765" s="10">
        <v>1049.8795</v>
      </c>
    </row>
    <row r="766" spans="1:9" ht="18.75" customHeight="1" x14ac:dyDescent="0.2">
      <c r="A766" s="89"/>
      <c r="B766" s="92"/>
      <c r="C766" s="92"/>
      <c r="D766" s="92"/>
      <c r="E766" s="9" t="s">
        <v>21</v>
      </c>
      <c r="F766" s="10">
        <v>3.2505000000000002</v>
      </c>
      <c r="G766" s="10">
        <v>274.01456000000002</v>
      </c>
      <c r="H766" s="10">
        <v>11.145</v>
      </c>
      <c r="I766" s="10">
        <v>991.06772999999998</v>
      </c>
    </row>
    <row r="767" spans="1:9" ht="18.75" customHeight="1" x14ac:dyDescent="0.2">
      <c r="A767" s="89"/>
      <c r="B767" s="92"/>
      <c r="C767" s="92"/>
      <c r="D767" s="92"/>
      <c r="E767" s="9" t="s">
        <v>18</v>
      </c>
      <c r="F767" s="10">
        <v>80.316500000000005</v>
      </c>
      <c r="G767" s="10">
        <v>1078.7372399999999</v>
      </c>
      <c r="H767" s="10">
        <v>58.723500000000001</v>
      </c>
      <c r="I767" s="10">
        <v>692.82799999999997</v>
      </c>
    </row>
    <row r="768" spans="1:9" ht="18.75" customHeight="1" x14ac:dyDescent="0.2">
      <c r="A768" s="89"/>
      <c r="B768" s="92"/>
      <c r="C768" s="92"/>
      <c r="D768" s="92"/>
      <c r="E768" s="9" t="s">
        <v>23</v>
      </c>
      <c r="F768" s="10">
        <v>505.40649999999999</v>
      </c>
      <c r="G768" s="10">
        <v>5917.4020099999998</v>
      </c>
      <c r="H768" s="10">
        <v>650.54750000000001</v>
      </c>
      <c r="I768" s="10">
        <v>7258.3543</v>
      </c>
    </row>
    <row r="769" spans="1:9" ht="18.75" customHeight="1" x14ac:dyDescent="0.2">
      <c r="A769" s="89"/>
      <c r="B769" s="92"/>
      <c r="C769" s="92"/>
      <c r="D769" s="92"/>
      <c r="E769" s="9" t="s">
        <v>212</v>
      </c>
      <c r="F769" s="10">
        <v>1528.3344999999999</v>
      </c>
      <c r="G769" s="10">
        <v>16353.64524</v>
      </c>
      <c r="H769" s="10">
        <v>1718.3675000000001</v>
      </c>
      <c r="I769" s="10">
        <v>16432.276600000001</v>
      </c>
    </row>
    <row r="770" spans="1:9" ht="18.75" customHeight="1" x14ac:dyDescent="0.2">
      <c r="A770" s="89"/>
      <c r="B770" s="92"/>
      <c r="C770" s="92"/>
      <c r="D770" s="92"/>
      <c r="E770" s="9" t="s">
        <v>297</v>
      </c>
      <c r="F770" s="10">
        <v>15.972</v>
      </c>
      <c r="G770" s="10">
        <v>191.30367000000001</v>
      </c>
      <c r="H770" s="10">
        <v>40.734000000000002</v>
      </c>
      <c r="I770" s="10">
        <v>428.38896</v>
      </c>
    </row>
    <row r="771" spans="1:9" ht="18.75" customHeight="1" x14ac:dyDescent="0.2">
      <c r="A771" s="89"/>
      <c r="B771" s="92"/>
      <c r="C771" s="92"/>
      <c r="D771" s="92"/>
      <c r="E771" s="9" t="s">
        <v>369</v>
      </c>
      <c r="F771" s="10">
        <v>0.151</v>
      </c>
      <c r="G771" s="10">
        <v>0.96499999999999997</v>
      </c>
      <c r="H771" s="10">
        <v>6.5000000000000002E-2</v>
      </c>
      <c r="I771" s="10">
        <v>1.05487</v>
      </c>
    </row>
    <row r="772" spans="1:9" ht="18.75" customHeight="1" x14ac:dyDescent="0.2">
      <c r="A772" s="89"/>
      <c r="B772" s="92"/>
      <c r="C772" s="92"/>
      <c r="D772" s="92"/>
      <c r="E772" s="9" t="s">
        <v>370</v>
      </c>
      <c r="F772" s="8"/>
      <c r="G772" s="8"/>
      <c r="H772" s="10">
        <v>1.66E-2</v>
      </c>
      <c r="I772" s="10">
        <v>0.14000000000000001</v>
      </c>
    </row>
    <row r="773" spans="1:9" ht="18.75" customHeight="1" x14ac:dyDescent="0.2">
      <c r="A773" s="89"/>
      <c r="B773" s="92"/>
      <c r="C773" s="92"/>
      <c r="D773" s="92"/>
      <c r="E773" s="9" t="s">
        <v>371</v>
      </c>
      <c r="F773" s="10">
        <v>9.9599999999999994E-2</v>
      </c>
      <c r="G773" s="10">
        <v>1.84</v>
      </c>
      <c r="H773" s="10">
        <v>3.32E-2</v>
      </c>
      <c r="I773" s="10">
        <v>1.1000000000000001</v>
      </c>
    </row>
    <row r="774" spans="1:9" ht="18.75" customHeight="1" x14ac:dyDescent="0.2">
      <c r="A774" s="89"/>
      <c r="B774" s="92"/>
      <c r="C774" s="92"/>
      <c r="D774" s="92"/>
      <c r="E774" s="9" t="s">
        <v>85</v>
      </c>
      <c r="F774" s="10">
        <v>724.245</v>
      </c>
      <c r="G774" s="10">
        <v>7373.6298800000004</v>
      </c>
      <c r="H774" s="10">
        <v>464.52</v>
      </c>
      <c r="I774" s="10">
        <v>4692.4533300000003</v>
      </c>
    </row>
    <row r="775" spans="1:9" ht="18.75" customHeight="1" x14ac:dyDescent="0.2">
      <c r="A775" s="89"/>
      <c r="B775" s="92"/>
      <c r="C775" s="92"/>
      <c r="D775" s="92"/>
      <c r="E775" s="9" t="s">
        <v>104</v>
      </c>
      <c r="F775" s="10">
        <v>315.5915</v>
      </c>
      <c r="G775" s="10">
        <v>3032.8988300000001</v>
      </c>
      <c r="H775" s="10">
        <v>322.14449999999999</v>
      </c>
      <c r="I775" s="10">
        <v>2501.585</v>
      </c>
    </row>
    <row r="776" spans="1:9" ht="18.75" customHeight="1" x14ac:dyDescent="0.2">
      <c r="A776" s="89"/>
      <c r="B776" s="92"/>
      <c r="C776" s="92"/>
      <c r="D776" s="92"/>
      <c r="E776" s="9" t="s">
        <v>71</v>
      </c>
      <c r="F776" s="10">
        <v>91.403999999999996</v>
      </c>
      <c r="G776" s="10">
        <v>617.99549999999999</v>
      </c>
      <c r="H776" s="10">
        <v>211.49950000000001</v>
      </c>
      <c r="I776" s="10">
        <v>1358.9625000000001</v>
      </c>
    </row>
    <row r="777" spans="1:9" ht="18.75" customHeight="1" x14ac:dyDescent="0.2">
      <c r="A777" s="89"/>
      <c r="B777" s="92"/>
      <c r="C777" s="92"/>
      <c r="D777" s="92"/>
      <c r="E777" s="9" t="s">
        <v>87</v>
      </c>
      <c r="F777" s="10">
        <v>34.9955</v>
      </c>
      <c r="G777" s="10">
        <v>1331.7519500000001</v>
      </c>
      <c r="H777" s="10">
        <v>35.400069999999999</v>
      </c>
      <c r="I777" s="10">
        <v>1414.83716</v>
      </c>
    </row>
    <row r="778" spans="1:9" ht="18.75" customHeight="1" x14ac:dyDescent="0.2">
      <c r="A778" s="89"/>
      <c r="B778" s="92"/>
      <c r="C778" s="92"/>
      <c r="D778" s="92"/>
      <c r="E778" s="9" t="s">
        <v>119</v>
      </c>
      <c r="F778" s="10">
        <v>260.64499999999998</v>
      </c>
      <c r="G778" s="10">
        <v>2750.1133</v>
      </c>
      <c r="H778" s="10">
        <v>392.666</v>
      </c>
      <c r="I778" s="10">
        <v>3739.05942</v>
      </c>
    </row>
    <row r="779" spans="1:9" ht="18.75" customHeight="1" x14ac:dyDescent="0.2">
      <c r="A779" s="89"/>
      <c r="B779" s="92"/>
      <c r="C779" s="92"/>
      <c r="D779" s="92"/>
      <c r="E779" s="9" t="s">
        <v>372</v>
      </c>
      <c r="F779" s="10">
        <v>3.5999999999999997E-2</v>
      </c>
      <c r="G779" s="10">
        <v>0.44</v>
      </c>
      <c r="H779" s="8"/>
      <c r="I779" s="8"/>
    </row>
    <row r="780" spans="1:9" ht="18.75" customHeight="1" x14ac:dyDescent="0.2">
      <c r="A780" s="89"/>
      <c r="B780" s="92"/>
      <c r="C780" s="92"/>
      <c r="D780" s="92"/>
      <c r="E780" s="9" t="s">
        <v>27</v>
      </c>
      <c r="F780" s="10">
        <v>13.528</v>
      </c>
      <c r="G780" s="10">
        <v>85.27</v>
      </c>
      <c r="H780" s="8"/>
      <c r="I780" s="8"/>
    </row>
    <row r="781" spans="1:9" ht="18.75" customHeight="1" x14ac:dyDescent="0.2">
      <c r="A781" s="89"/>
      <c r="B781" s="92"/>
      <c r="C781" s="92"/>
      <c r="D781" s="92"/>
      <c r="E781" s="9" t="s">
        <v>225</v>
      </c>
      <c r="F781" s="10">
        <v>0.45300000000000001</v>
      </c>
      <c r="G781" s="10">
        <v>5.4225000000000003</v>
      </c>
      <c r="H781" s="10">
        <v>17.939</v>
      </c>
      <c r="I781" s="10">
        <v>136.26411999999999</v>
      </c>
    </row>
    <row r="782" spans="1:9" ht="18.75" customHeight="1" x14ac:dyDescent="0.2">
      <c r="A782" s="89"/>
      <c r="B782" s="92"/>
      <c r="C782" s="92"/>
      <c r="D782" s="92"/>
      <c r="E782" s="9" t="s">
        <v>167</v>
      </c>
      <c r="F782" s="10">
        <v>21.4495</v>
      </c>
      <c r="G782" s="10">
        <v>183.59700000000001</v>
      </c>
      <c r="H782" s="10">
        <v>39.338000000000001</v>
      </c>
      <c r="I782" s="10">
        <v>330.685</v>
      </c>
    </row>
    <row r="783" spans="1:9" ht="18.75" customHeight="1" x14ac:dyDescent="0.2">
      <c r="A783" s="89"/>
      <c r="B783" s="92"/>
      <c r="C783" s="92"/>
      <c r="D783" s="92"/>
      <c r="E783" s="9" t="s">
        <v>219</v>
      </c>
      <c r="F783" s="10">
        <v>2.6791</v>
      </c>
      <c r="G783" s="10">
        <v>26.731000000000002</v>
      </c>
      <c r="H783" s="10">
        <v>3.8184</v>
      </c>
      <c r="I783" s="10">
        <v>37.040999999999997</v>
      </c>
    </row>
    <row r="784" spans="1:9" ht="18.75" customHeight="1" x14ac:dyDescent="0.2">
      <c r="A784" s="89"/>
      <c r="B784" s="92"/>
      <c r="C784" s="92"/>
      <c r="D784" s="92"/>
      <c r="E784" s="9" t="s">
        <v>88</v>
      </c>
      <c r="F784" s="10">
        <v>285.35399999999998</v>
      </c>
      <c r="G784" s="10">
        <v>895.76481999999999</v>
      </c>
      <c r="H784" s="10">
        <v>212.6865</v>
      </c>
      <c r="I784" s="10">
        <v>666.55200000000002</v>
      </c>
    </row>
    <row r="785" spans="1:9" ht="18.75" customHeight="1" x14ac:dyDescent="0.2">
      <c r="A785" s="89"/>
      <c r="B785" s="92"/>
      <c r="C785" s="92"/>
      <c r="D785" s="92"/>
      <c r="E785" s="9" t="s">
        <v>9</v>
      </c>
      <c r="F785" s="10">
        <v>533.18949999999995</v>
      </c>
      <c r="G785" s="10">
        <v>19802.323100000001</v>
      </c>
      <c r="H785" s="10">
        <v>296.363</v>
      </c>
      <c r="I785" s="10">
        <v>11339.874669999999</v>
      </c>
    </row>
    <row r="786" spans="1:9" ht="18.75" customHeight="1" x14ac:dyDescent="0.2">
      <c r="A786" s="89"/>
      <c r="B786" s="92"/>
      <c r="C786" s="92"/>
      <c r="D786" s="92"/>
      <c r="E786" s="9" t="s">
        <v>373</v>
      </c>
      <c r="F786" s="8"/>
      <c r="G786" s="8"/>
      <c r="H786" s="10">
        <v>1.1535</v>
      </c>
      <c r="I786" s="10">
        <v>7.81</v>
      </c>
    </row>
    <row r="787" spans="1:9" ht="18.75" customHeight="1" x14ac:dyDescent="0.2">
      <c r="A787" s="89"/>
      <c r="B787" s="92"/>
      <c r="C787" s="92"/>
      <c r="D787" s="92"/>
      <c r="E787" s="9" t="s">
        <v>149</v>
      </c>
      <c r="F787" s="10">
        <v>113.997</v>
      </c>
      <c r="G787" s="10">
        <v>815.43214</v>
      </c>
      <c r="H787" s="10">
        <v>115.485</v>
      </c>
      <c r="I787" s="10">
        <v>678.54575999999997</v>
      </c>
    </row>
    <row r="788" spans="1:9" ht="18.75" customHeight="1" x14ac:dyDescent="0.2">
      <c r="A788" s="89"/>
      <c r="B788" s="92"/>
      <c r="C788" s="92"/>
      <c r="D788" s="92"/>
      <c r="E788" s="9" t="s">
        <v>374</v>
      </c>
      <c r="F788" s="10">
        <v>2.2877000000000001</v>
      </c>
      <c r="G788" s="10">
        <v>22.169</v>
      </c>
      <c r="H788" s="10">
        <v>2.6444000000000001</v>
      </c>
      <c r="I788" s="10">
        <v>19.875</v>
      </c>
    </row>
    <row r="789" spans="1:9" ht="18.75" customHeight="1" x14ac:dyDescent="0.2">
      <c r="A789" s="89"/>
      <c r="B789" s="92"/>
      <c r="C789" s="92"/>
      <c r="D789" s="92"/>
      <c r="E789" s="9" t="s">
        <v>89</v>
      </c>
      <c r="F789" s="10">
        <v>0.31240000000000001</v>
      </c>
      <c r="G789" s="10">
        <v>11.7874</v>
      </c>
      <c r="H789" s="8"/>
      <c r="I789" s="8"/>
    </row>
    <row r="790" spans="1:9" ht="18.75" customHeight="1" x14ac:dyDescent="0.2">
      <c r="A790" s="89"/>
      <c r="B790" s="92"/>
      <c r="C790" s="92"/>
      <c r="D790" s="92"/>
      <c r="E790" s="9" t="s">
        <v>375</v>
      </c>
      <c r="F790" s="10">
        <v>7.4999999999999997E-2</v>
      </c>
      <c r="G790" s="10">
        <v>1.5</v>
      </c>
      <c r="H790" s="8"/>
      <c r="I790" s="8"/>
    </row>
    <row r="791" spans="1:9" ht="18.75" customHeight="1" x14ac:dyDescent="0.2">
      <c r="A791" s="89"/>
      <c r="B791" s="92"/>
      <c r="C791" s="92"/>
      <c r="D791" s="92"/>
      <c r="E791" s="9" t="s">
        <v>63</v>
      </c>
      <c r="F791" s="10">
        <v>8.234</v>
      </c>
      <c r="G791" s="10">
        <v>1428.5181700000001</v>
      </c>
      <c r="H791" s="10">
        <v>11.38</v>
      </c>
      <c r="I791" s="10">
        <v>1768.8205399999999</v>
      </c>
    </row>
    <row r="792" spans="1:9" ht="18.75" customHeight="1" x14ac:dyDescent="0.2">
      <c r="A792" s="89"/>
      <c r="B792" s="92"/>
      <c r="C792" s="92"/>
      <c r="D792" s="92"/>
      <c r="E792" s="9" t="s">
        <v>376</v>
      </c>
      <c r="F792" s="10">
        <v>149.59899999999999</v>
      </c>
      <c r="G792" s="10">
        <v>2202.5830000000001</v>
      </c>
      <c r="H792" s="10">
        <v>324.99450000000002</v>
      </c>
      <c r="I792" s="10">
        <v>5334.5460000000003</v>
      </c>
    </row>
    <row r="793" spans="1:9" ht="18.75" customHeight="1" x14ac:dyDescent="0.2">
      <c r="A793" s="89"/>
      <c r="B793" s="92"/>
      <c r="C793" s="92"/>
      <c r="D793" s="92"/>
      <c r="E793" s="9" t="s">
        <v>278</v>
      </c>
      <c r="F793" s="10">
        <v>3.4500000000000003E-2</v>
      </c>
      <c r="G793" s="10">
        <v>0.44700000000000001</v>
      </c>
      <c r="H793" s="10">
        <v>0.14799999999999999</v>
      </c>
      <c r="I793" s="10">
        <v>0.75</v>
      </c>
    </row>
    <row r="794" spans="1:9" ht="18.75" customHeight="1" x14ac:dyDescent="0.2">
      <c r="A794" s="89"/>
      <c r="B794" s="92"/>
      <c r="C794" s="92"/>
      <c r="D794" s="92"/>
      <c r="E794" s="9" t="s">
        <v>8</v>
      </c>
      <c r="F794" s="10">
        <v>0.84309999999999996</v>
      </c>
      <c r="G794" s="10">
        <v>14.97584</v>
      </c>
      <c r="H794" s="10">
        <v>1.3737999999999999</v>
      </c>
      <c r="I794" s="10">
        <v>15.09005</v>
      </c>
    </row>
    <row r="795" spans="1:9" ht="18.75" customHeight="1" x14ac:dyDescent="0.2">
      <c r="A795" s="89"/>
      <c r="B795" s="92"/>
      <c r="C795" s="92"/>
      <c r="D795" s="92"/>
      <c r="E795" s="9" t="s">
        <v>270</v>
      </c>
      <c r="F795" s="10">
        <v>1.7999999999999999E-2</v>
      </c>
      <c r="G795" s="10">
        <v>0.06</v>
      </c>
      <c r="H795" s="10">
        <v>0.23400000000000001</v>
      </c>
      <c r="I795" s="10">
        <v>3.11</v>
      </c>
    </row>
    <row r="796" spans="1:9" ht="18.75" customHeight="1" x14ac:dyDescent="0.2">
      <c r="A796" s="89"/>
      <c r="B796" s="92"/>
      <c r="C796" s="92"/>
      <c r="D796" s="92"/>
      <c r="E796" s="9" t="s">
        <v>157</v>
      </c>
      <c r="F796" s="10">
        <v>2.044</v>
      </c>
      <c r="G796" s="10">
        <v>25.408999999999999</v>
      </c>
      <c r="H796" s="10">
        <v>10.5815</v>
      </c>
      <c r="I796" s="10">
        <v>131.52000000000001</v>
      </c>
    </row>
    <row r="797" spans="1:9" ht="18.75" customHeight="1" x14ac:dyDescent="0.2">
      <c r="A797" s="89"/>
      <c r="B797" s="92"/>
      <c r="C797" s="92"/>
      <c r="D797" s="92"/>
      <c r="E797" s="9" t="s">
        <v>377</v>
      </c>
      <c r="F797" s="8"/>
      <c r="G797" s="8"/>
      <c r="H797" s="10">
        <v>7.0000000000000001E-3</v>
      </c>
      <c r="I797" s="10">
        <v>0.05</v>
      </c>
    </row>
    <row r="798" spans="1:9" ht="18.75" customHeight="1" x14ac:dyDescent="0.2">
      <c r="A798" s="89"/>
      <c r="B798" s="92"/>
      <c r="C798" s="92"/>
      <c r="D798" s="92"/>
      <c r="E798" s="9" t="s">
        <v>301</v>
      </c>
      <c r="F798" s="8"/>
      <c r="G798" s="8"/>
      <c r="H798" s="10">
        <v>2.242</v>
      </c>
      <c r="I798" s="10">
        <v>24.905000000000001</v>
      </c>
    </row>
    <row r="799" spans="1:9" ht="18.75" customHeight="1" x14ac:dyDescent="0.2">
      <c r="A799" s="89"/>
      <c r="B799" s="92"/>
      <c r="C799" s="92"/>
      <c r="D799" s="92"/>
      <c r="E799" s="9" t="s">
        <v>150</v>
      </c>
      <c r="F799" s="10">
        <v>3.8199999999999998E-2</v>
      </c>
      <c r="G799" s="10">
        <v>0.41</v>
      </c>
      <c r="H799" s="8"/>
      <c r="I799" s="8"/>
    </row>
    <row r="800" spans="1:9" ht="18.75" customHeight="1" x14ac:dyDescent="0.2">
      <c r="A800" s="89"/>
      <c r="B800" s="92"/>
      <c r="C800" s="92"/>
      <c r="D800" s="92"/>
      <c r="E800" s="9" t="s">
        <v>221</v>
      </c>
      <c r="F800" s="10">
        <v>0.753</v>
      </c>
      <c r="G800" s="10">
        <v>7.0439999999999996</v>
      </c>
      <c r="H800" s="10">
        <v>0.46899999999999997</v>
      </c>
      <c r="I800" s="10">
        <v>3.7130000000000001</v>
      </c>
    </row>
    <row r="801" spans="1:9" ht="18.75" customHeight="1" x14ac:dyDescent="0.2">
      <c r="A801" s="89"/>
      <c r="B801" s="92"/>
      <c r="C801" s="92"/>
      <c r="D801" s="92"/>
      <c r="E801" s="9" t="s">
        <v>378</v>
      </c>
      <c r="F801" s="10">
        <v>0.1535</v>
      </c>
      <c r="G801" s="10">
        <v>12.2</v>
      </c>
      <c r="H801" s="10">
        <v>1.0765</v>
      </c>
      <c r="I801" s="10">
        <v>53.2</v>
      </c>
    </row>
    <row r="802" spans="1:9" ht="18.75" customHeight="1" x14ac:dyDescent="0.2">
      <c r="A802" s="89"/>
      <c r="B802" s="92"/>
      <c r="C802" s="92"/>
      <c r="D802" s="92"/>
      <c r="E802" s="9" t="s">
        <v>218</v>
      </c>
      <c r="F802" s="10">
        <v>0.252</v>
      </c>
      <c r="G802" s="10">
        <v>6.6349999999999998</v>
      </c>
      <c r="H802" s="10">
        <v>0.55800000000000005</v>
      </c>
      <c r="I802" s="10">
        <v>8.17</v>
      </c>
    </row>
    <row r="803" spans="1:9" ht="18.75" customHeight="1" x14ac:dyDescent="0.2">
      <c r="A803" s="89"/>
      <c r="B803" s="92"/>
      <c r="C803" s="92"/>
      <c r="D803" s="92"/>
      <c r="E803" s="9" t="s">
        <v>264</v>
      </c>
      <c r="F803" s="10">
        <v>0.94499999999999995</v>
      </c>
      <c r="G803" s="10">
        <v>61.72</v>
      </c>
      <c r="H803" s="10">
        <v>2.444</v>
      </c>
      <c r="I803" s="10">
        <v>165.82499999999999</v>
      </c>
    </row>
    <row r="804" spans="1:9" ht="18.75" customHeight="1" x14ac:dyDescent="0.2">
      <c r="A804" s="89"/>
      <c r="B804" s="92"/>
      <c r="C804" s="92"/>
      <c r="D804" s="92"/>
      <c r="E804" s="9" t="s">
        <v>111</v>
      </c>
      <c r="F804" s="10">
        <v>22.837</v>
      </c>
      <c r="G804" s="10">
        <v>671.12194999999997</v>
      </c>
      <c r="H804" s="10">
        <v>29.241499999999998</v>
      </c>
      <c r="I804" s="10">
        <v>763.20263</v>
      </c>
    </row>
    <row r="805" spans="1:9" ht="18.75" customHeight="1" x14ac:dyDescent="0.2">
      <c r="A805" s="89"/>
      <c r="B805" s="92"/>
      <c r="C805" s="92"/>
      <c r="D805" s="92"/>
      <c r="E805" s="9" t="s">
        <v>268</v>
      </c>
      <c r="F805" s="10">
        <v>1.3149999999999999</v>
      </c>
      <c r="G805" s="10">
        <v>21.04</v>
      </c>
      <c r="H805" s="8"/>
      <c r="I805" s="8"/>
    </row>
    <row r="806" spans="1:9" ht="18.75" customHeight="1" x14ac:dyDescent="0.2">
      <c r="A806" s="89"/>
      <c r="B806" s="92"/>
      <c r="C806" s="92"/>
      <c r="D806" s="92"/>
      <c r="E806" s="9" t="s">
        <v>295</v>
      </c>
      <c r="F806" s="10">
        <v>0.108</v>
      </c>
      <c r="G806" s="10">
        <v>0.56999999999999995</v>
      </c>
      <c r="H806" s="10">
        <v>3.5739999999999998</v>
      </c>
      <c r="I806" s="10">
        <v>34.533000000000001</v>
      </c>
    </row>
    <row r="807" spans="1:9" ht="18.75" customHeight="1" x14ac:dyDescent="0.2">
      <c r="A807" s="89"/>
      <c r="B807" s="92"/>
      <c r="C807" s="92"/>
      <c r="D807" s="92"/>
      <c r="E807" s="9" t="s">
        <v>105</v>
      </c>
      <c r="F807" s="10">
        <v>11.281000000000001</v>
      </c>
      <c r="G807" s="10">
        <v>158.785</v>
      </c>
      <c r="H807" s="10">
        <v>12.605</v>
      </c>
      <c r="I807" s="10">
        <v>206.685</v>
      </c>
    </row>
    <row r="808" spans="1:9" ht="18.75" customHeight="1" x14ac:dyDescent="0.2">
      <c r="A808" s="89"/>
      <c r="B808" s="92"/>
      <c r="C808" s="92"/>
      <c r="D808" s="92"/>
      <c r="E808" s="9" t="s">
        <v>117</v>
      </c>
      <c r="F808" s="10">
        <v>8.9655000000000005</v>
      </c>
      <c r="G808" s="10">
        <v>623.92157999999995</v>
      </c>
      <c r="H808" s="10">
        <v>13.167999999999999</v>
      </c>
      <c r="I808" s="10">
        <v>971.15992000000006</v>
      </c>
    </row>
    <row r="809" spans="1:9" ht="18.75" customHeight="1" x14ac:dyDescent="0.2">
      <c r="A809" s="89"/>
      <c r="B809" s="92"/>
      <c r="C809" s="92"/>
      <c r="D809" s="92"/>
      <c r="E809" s="9" t="s">
        <v>379</v>
      </c>
      <c r="F809" s="8"/>
      <c r="G809" s="8"/>
      <c r="H809" s="10">
        <v>2E-3</v>
      </c>
      <c r="I809" s="10">
        <v>0.25</v>
      </c>
    </row>
    <row r="810" spans="1:9" ht="18.75" customHeight="1" x14ac:dyDescent="0.2">
      <c r="A810" s="89"/>
      <c r="B810" s="92"/>
      <c r="C810" s="92"/>
      <c r="D810" s="92"/>
      <c r="E810" s="9" t="s">
        <v>287</v>
      </c>
      <c r="F810" s="10">
        <v>571.01649999999995</v>
      </c>
      <c r="G810" s="10">
        <v>41199.777869999998</v>
      </c>
      <c r="H810" s="10">
        <v>919.83500000000004</v>
      </c>
      <c r="I810" s="10">
        <v>57541.716740000003</v>
      </c>
    </row>
    <row r="811" spans="1:9" ht="18.75" customHeight="1" x14ac:dyDescent="0.2">
      <c r="A811" s="89"/>
      <c r="B811" s="92"/>
      <c r="C811" s="92"/>
      <c r="D811" s="92"/>
      <c r="E811" s="9" t="s">
        <v>143</v>
      </c>
      <c r="F811" s="10">
        <v>1.2588999999999999</v>
      </c>
      <c r="G811" s="10">
        <v>17.869689999999999</v>
      </c>
      <c r="H811" s="10">
        <v>4.2610999999999999</v>
      </c>
      <c r="I811" s="10">
        <v>53.524000000000001</v>
      </c>
    </row>
    <row r="812" spans="1:9" ht="18.75" customHeight="1" x14ac:dyDescent="0.2">
      <c r="A812" s="89"/>
      <c r="B812" s="92"/>
      <c r="C812" s="92"/>
      <c r="D812" s="92"/>
      <c r="E812" s="9" t="s">
        <v>380</v>
      </c>
      <c r="F812" s="10">
        <v>0.92749999999999999</v>
      </c>
      <c r="G812" s="10">
        <v>10.76155</v>
      </c>
      <c r="H812" s="10">
        <v>2.6404999999999998</v>
      </c>
      <c r="I812" s="10">
        <v>33.915730000000003</v>
      </c>
    </row>
    <row r="813" spans="1:9" ht="18.75" customHeight="1" x14ac:dyDescent="0.2">
      <c r="A813" s="89"/>
      <c r="B813" s="92"/>
      <c r="C813" s="92"/>
      <c r="D813" s="92"/>
      <c r="E813" s="9" t="s">
        <v>99</v>
      </c>
      <c r="F813" s="10">
        <v>1.66E-2</v>
      </c>
      <c r="G813" s="10">
        <v>0.1</v>
      </c>
      <c r="H813" s="10">
        <v>2.46E-2</v>
      </c>
      <c r="I813" s="10">
        <v>0.23</v>
      </c>
    </row>
    <row r="814" spans="1:9" ht="18.75" customHeight="1" x14ac:dyDescent="0.2">
      <c r="A814" s="89"/>
      <c r="B814" s="92"/>
      <c r="C814" s="92"/>
      <c r="D814" s="92"/>
      <c r="E814" s="9" t="s">
        <v>118</v>
      </c>
      <c r="F814" s="10">
        <v>9.5924999999999994</v>
      </c>
      <c r="G814" s="10">
        <v>248.01352</v>
      </c>
      <c r="H814" s="10">
        <v>9.6345200000000002</v>
      </c>
      <c r="I814" s="10">
        <v>255.89895000000001</v>
      </c>
    </row>
    <row r="815" spans="1:9" ht="18.75" customHeight="1" x14ac:dyDescent="0.2">
      <c r="A815" s="89"/>
      <c r="B815" s="92"/>
      <c r="C815" s="92"/>
      <c r="D815" s="92"/>
      <c r="E815" s="9" t="s">
        <v>381</v>
      </c>
      <c r="F815" s="10">
        <v>2.1375000000000002</v>
      </c>
      <c r="G815" s="10">
        <v>35.328499999999998</v>
      </c>
      <c r="H815" s="10">
        <v>12.053000000000001</v>
      </c>
      <c r="I815" s="10">
        <v>145.821</v>
      </c>
    </row>
    <row r="816" spans="1:9" ht="18.75" customHeight="1" x14ac:dyDescent="0.2">
      <c r="A816" s="89"/>
      <c r="B816" s="92"/>
      <c r="C816" s="92"/>
      <c r="D816" s="92"/>
      <c r="E816" s="9" t="s">
        <v>313</v>
      </c>
      <c r="F816" s="10">
        <v>3.32E-2</v>
      </c>
      <c r="G816" s="10">
        <v>0.32</v>
      </c>
      <c r="H816" s="8"/>
      <c r="I816" s="8"/>
    </row>
    <row r="817" spans="1:9" ht="18.75" customHeight="1" x14ac:dyDescent="0.2">
      <c r="A817" s="89"/>
      <c r="B817" s="92"/>
      <c r="C817" s="92"/>
      <c r="D817" s="92"/>
      <c r="E817" s="9" t="s">
        <v>262</v>
      </c>
      <c r="F817" s="10">
        <v>0.06</v>
      </c>
      <c r="G817" s="10">
        <v>2.0950000000000002</v>
      </c>
      <c r="H817" s="8"/>
      <c r="I817" s="8"/>
    </row>
    <row r="818" spans="1:9" ht="18.75" customHeight="1" x14ac:dyDescent="0.2">
      <c r="A818" s="89"/>
      <c r="B818" s="92"/>
      <c r="C818" s="92"/>
      <c r="D818" s="92"/>
      <c r="E818" s="9" t="s">
        <v>101</v>
      </c>
      <c r="F818" s="10">
        <v>8.0500000000000002E-2</v>
      </c>
      <c r="G818" s="10">
        <v>4.8499999999999996</v>
      </c>
      <c r="H818" s="10">
        <v>6.7000000000000004E-2</v>
      </c>
      <c r="I818" s="10">
        <v>2.7930000000000001</v>
      </c>
    </row>
    <row r="819" spans="1:9" ht="18.75" customHeight="1" x14ac:dyDescent="0.2">
      <c r="A819" s="89"/>
      <c r="B819" s="92"/>
      <c r="C819" s="92"/>
      <c r="D819" s="92"/>
      <c r="E819" s="9" t="s">
        <v>112</v>
      </c>
      <c r="F819" s="10">
        <v>0.3095</v>
      </c>
      <c r="G819" s="10">
        <v>19.823</v>
      </c>
      <c r="H819" s="10">
        <v>1.0725</v>
      </c>
      <c r="I819" s="10">
        <v>49.170830000000002</v>
      </c>
    </row>
    <row r="820" spans="1:9" ht="18.75" customHeight="1" x14ac:dyDescent="0.2">
      <c r="A820" s="89"/>
      <c r="B820" s="92"/>
      <c r="C820" s="92"/>
      <c r="D820" s="92"/>
      <c r="E820" s="9" t="s">
        <v>100</v>
      </c>
      <c r="F820" s="10">
        <v>965.06</v>
      </c>
      <c r="G820" s="10">
        <v>7188.0196800000003</v>
      </c>
      <c r="H820" s="10">
        <v>1256.127</v>
      </c>
      <c r="I820" s="10">
        <v>9011.8443499999994</v>
      </c>
    </row>
    <row r="821" spans="1:9" ht="18.75" customHeight="1" x14ac:dyDescent="0.2">
      <c r="A821" s="89"/>
      <c r="B821" s="92"/>
      <c r="C821" s="92"/>
      <c r="D821" s="92"/>
      <c r="E821" s="9" t="s">
        <v>109</v>
      </c>
      <c r="F821" s="10">
        <v>72.774000000000001</v>
      </c>
      <c r="G821" s="10">
        <v>1381.93388</v>
      </c>
      <c r="H821" s="10">
        <v>74.658000000000001</v>
      </c>
      <c r="I821" s="10">
        <v>1336.5535400000001</v>
      </c>
    </row>
    <row r="822" spans="1:9" ht="18.75" customHeight="1" x14ac:dyDescent="0.2">
      <c r="A822" s="89"/>
      <c r="B822" s="92"/>
      <c r="C822" s="92"/>
      <c r="D822" s="92"/>
      <c r="E822" s="9" t="s">
        <v>382</v>
      </c>
      <c r="F822" s="10">
        <v>39.430500000000002</v>
      </c>
      <c r="G822" s="10">
        <v>1989.8714</v>
      </c>
      <c r="H822" s="10">
        <v>26.283999999999999</v>
      </c>
      <c r="I822" s="10">
        <v>1529.26971</v>
      </c>
    </row>
    <row r="823" spans="1:9" ht="18.75" customHeight="1" x14ac:dyDescent="0.2">
      <c r="A823" s="89"/>
      <c r="B823" s="92"/>
      <c r="C823" s="92"/>
      <c r="D823" s="92"/>
      <c r="E823" s="9" t="s">
        <v>307</v>
      </c>
      <c r="F823" s="10">
        <v>2.7949999999999999</v>
      </c>
      <c r="G823" s="10">
        <v>59.954999999999998</v>
      </c>
      <c r="H823" s="10">
        <v>6.1890000000000001</v>
      </c>
      <c r="I823" s="10">
        <v>103</v>
      </c>
    </row>
    <row r="824" spans="1:9" ht="18.75" customHeight="1" x14ac:dyDescent="0.2">
      <c r="A824" s="89"/>
      <c r="B824" s="92"/>
      <c r="C824" s="92"/>
      <c r="D824" s="92"/>
      <c r="E824" s="9" t="s">
        <v>226</v>
      </c>
      <c r="F824" s="10">
        <v>0.19800000000000001</v>
      </c>
      <c r="G824" s="10">
        <v>8.07</v>
      </c>
      <c r="H824" s="10">
        <v>0.874</v>
      </c>
      <c r="I824" s="10">
        <v>33.575000000000003</v>
      </c>
    </row>
    <row r="825" spans="1:9" ht="18.75" customHeight="1" x14ac:dyDescent="0.2">
      <c r="A825" s="89"/>
      <c r="B825" s="92"/>
      <c r="C825" s="92"/>
      <c r="D825" s="92"/>
      <c r="E825" s="9" t="s">
        <v>229</v>
      </c>
      <c r="F825" s="10">
        <v>46.576000000000001</v>
      </c>
      <c r="G825" s="10">
        <v>385.53881999999999</v>
      </c>
      <c r="H825" s="10">
        <v>56.393999999999998</v>
      </c>
      <c r="I825" s="10">
        <v>452.12175000000002</v>
      </c>
    </row>
    <row r="826" spans="1:9" ht="18.75" customHeight="1" x14ac:dyDescent="0.2">
      <c r="A826" s="89"/>
      <c r="B826" s="92"/>
      <c r="C826" s="92"/>
      <c r="D826" s="92"/>
      <c r="E826" s="9" t="s">
        <v>94</v>
      </c>
      <c r="F826" s="10">
        <v>289.02449999999999</v>
      </c>
      <c r="G826" s="10">
        <v>3665.4792600000001</v>
      </c>
      <c r="H826" s="10">
        <v>291.3895</v>
      </c>
      <c r="I826" s="10">
        <v>3060.1872499999999</v>
      </c>
    </row>
    <row r="827" spans="1:9" ht="18.75" customHeight="1" x14ac:dyDescent="0.2">
      <c r="A827" s="89"/>
      <c r="B827" s="92"/>
      <c r="C827" s="92"/>
      <c r="D827" s="92"/>
      <c r="E827" s="9" t="s">
        <v>147</v>
      </c>
      <c r="F827" s="10">
        <v>0.45300000000000001</v>
      </c>
      <c r="G827" s="10">
        <v>43.755000000000003</v>
      </c>
      <c r="H827" s="10">
        <v>1.9059999999999999</v>
      </c>
      <c r="I827" s="10">
        <v>130.31435999999999</v>
      </c>
    </row>
    <row r="828" spans="1:9" ht="18.75" customHeight="1" x14ac:dyDescent="0.2">
      <c r="A828" s="89"/>
      <c r="B828" s="92"/>
      <c r="C828" s="92"/>
      <c r="D828" s="92"/>
      <c r="E828" s="9" t="s">
        <v>383</v>
      </c>
      <c r="F828" s="10">
        <v>0.27</v>
      </c>
      <c r="G828" s="10">
        <v>1.6</v>
      </c>
      <c r="H828" s="10">
        <v>0.216</v>
      </c>
      <c r="I828" s="10">
        <v>2.73</v>
      </c>
    </row>
    <row r="829" spans="1:9" ht="18.75" customHeight="1" x14ac:dyDescent="0.2">
      <c r="A829" s="89"/>
      <c r="B829" s="92"/>
      <c r="C829" s="92"/>
      <c r="D829" s="92"/>
      <c r="E829" s="9" t="s">
        <v>231</v>
      </c>
      <c r="F829" s="10">
        <v>0.28799999999999998</v>
      </c>
      <c r="G829" s="10">
        <v>5.0999999999999996</v>
      </c>
      <c r="H829" s="8"/>
      <c r="I829" s="8"/>
    </row>
    <row r="830" spans="1:9" ht="18.75" customHeight="1" x14ac:dyDescent="0.2">
      <c r="A830" s="89"/>
      <c r="B830" s="92"/>
      <c r="C830" s="92"/>
      <c r="D830" s="92"/>
      <c r="E830" s="9" t="s">
        <v>384</v>
      </c>
      <c r="F830" s="10">
        <v>5.4999999999999997E-3</v>
      </c>
      <c r="G830" s="10">
        <v>0.06</v>
      </c>
      <c r="H830" s="10">
        <v>5.7500000000000002E-2</v>
      </c>
      <c r="I830" s="10">
        <v>2.99</v>
      </c>
    </row>
    <row r="831" spans="1:9" ht="18.75" customHeight="1" x14ac:dyDescent="0.2">
      <c r="A831" s="89"/>
      <c r="B831" s="92"/>
      <c r="C831" s="92"/>
      <c r="D831" s="92"/>
      <c r="E831" s="9" t="s">
        <v>116</v>
      </c>
      <c r="F831" s="10">
        <v>6.319</v>
      </c>
      <c r="G831" s="10">
        <v>150.96365</v>
      </c>
      <c r="H831" s="10">
        <v>4.3174999999999999</v>
      </c>
      <c r="I831" s="10">
        <v>75.946240000000003</v>
      </c>
    </row>
    <row r="832" spans="1:9" ht="18.75" customHeight="1" x14ac:dyDescent="0.2">
      <c r="A832" s="89"/>
      <c r="B832" s="92"/>
      <c r="C832" s="92"/>
      <c r="D832" s="92"/>
      <c r="E832" s="9" t="s">
        <v>298</v>
      </c>
      <c r="F832" s="10">
        <v>63.68</v>
      </c>
      <c r="G832" s="10">
        <v>634.94799999999998</v>
      </c>
      <c r="H832" s="10">
        <v>211.06549999999999</v>
      </c>
      <c r="I832" s="10">
        <v>1578.8420000000001</v>
      </c>
    </row>
    <row r="833" spans="1:9" ht="18.75" customHeight="1" x14ac:dyDescent="0.2">
      <c r="A833" s="89"/>
      <c r="B833" s="92"/>
      <c r="C833" s="92"/>
      <c r="D833" s="92"/>
      <c r="E833" s="9" t="s">
        <v>14</v>
      </c>
      <c r="F833" s="10">
        <v>83.918999999999997</v>
      </c>
      <c r="G833" s="10">
        <v>705.86560999999995</v>
      </c>
      <c r="H833" s="10">
        <v>835.51900000000001</v>
      </c>
      <c r="I833" s="10">
        <v>6963.8073999999997</v>
      </c>
    </row>
    <row r="834" spans="1:9" ht="18.75" customHeight="1" x14ac:dyDescent="0.2">
      <c r="A834" s="89"/>
      <c r="B834" s="92"/>
      <c r="C834" s="92"/>
      <c r="D834" s="92"/>
      <c r="E834" s="9" t="s">
        <v>15</v>
      </c>
      <c r="F834" s="10">
        <v>169.70699999999999</v>
      </c>
      <c r="G834" s="10">
        <v>1608.3876499999999</v>
      </c>
      <c r="H834" s="10">
        <v>133.9495</v>
      </c>
      <c r="I834" s="10">
        <v>1355.10724</v>
      </c>
    </row>
    <row r="835" spans="1:9" ht="18.75" customHeight="1" x14ac:dyDescent="0.2">
      <c r="A835" s="89"/>
      <c r="B835" s="92"/>
      <c r="C835" s="92"/>
      <c r="D835" s="92"/>
      <c r="E835" s="9" t="s">
        <v>86</v>
      </c>
      <c r="F835" s="10">
        <v>4.1000000000000002E-2</v>
      </c>
      <c r="G835" s="10">
        <v>0.91</v>
      </c>
      <c r="H835" s="10">
        <v>3.1659999999999999</v>
      </c>
      <c r="I835" s="10">
        <v>25.634620000000002</v>
      </c>
    </row>
    <row r="836" spans="1:9" ht="18.75" customHeight="1" x14ac:dyDescent="0.2">
      <c r="A836" s="89"/>
      <c r="B836" s="92"/>
      <c r="C836" s="92"/>
      <c r="D836" s="92"/>
      <c r="E836" s="9" t="s">
        <v>385</v>
      </c>
      <c r="F836" s="8"/>
      <c r="G836" s="8"/>
      <c r="H836" s="10">
        <v>3.32E-2</v>
      </c>
      <c r="I836" s="10">
        <v>1.06</v>
      </c>
    </row>
    <row r="837" spans="1:9" ht="18.75" customHeight="1" x14ac:dyDescent="0.2">
      <c r="A837" s="89"/>
      <c r="B837" s="92"/>
      <c r="C837" s="92"/>
      <c r="D837" s="92"/>
      <c r="E837" s="9" t="s">
        <v>386</v>
      </c>
      <c r="F837" s="8"/>
      <c r="G837" s="8"/>
      <c r="H837" s="10">
        <v>0.2656</v>
      </c>
      <c r="I837" s="10">
        <v>5.8239999999999998</v>
      </c>
    </row>
    <row r="838" spans="1:9" ht="18.75" customHeight="1" x14ac:dyDescent="0.2">
      <c r="A838" s="89"/>
      <c r="B838" s="92"/>
      <c r="C838" s="92"/>
      <c r="D838" s="92"/>
      <c r="E838" s="9" t="s">
        <v>102</v>
      </c>
      <c r="F838" s="10">
        <v>334.63350000000003</v>
      </c>
      <c r="G838" s="10">
        <v>7931.1290200000003</v>
      </c>
      <c r="H838" s="10">
        <v>436.40100000000001</v>
      </c>
      <c r="I838" s="10">
        <v>10061.189990000001</v>
      </c>
    </row>
    <row r="839" spans="1:9" ht="18.75" customHeight="1" x14ac:dyDescent="0.2">
      <c r="A839" s="89"/>
      <c r="B839" s="92"/>
      <c r="C839" s="92"/>
      <c r="D839" s="92"/>
      <c r="E839" s="9" t="s">
        <v>217</v>
      </c>
      <c r="F839" s="10">
        <v>8.9800000000000005E-2</v>
      </c>
      <c r="G839" s="10">
        <v>1.06</v>
      </c>
      <c r="H839" s="10">
        <v>1.66E-2</v>
      </c>
      <c r="I839" s="10">
        <v>0.15</v>
      </c>
    </row>
    <row r="840" spans="1:9" ht="18.75" customHeight="1" x14ac:dyDescent="0.2">
      <c r="A840" s="89"/>
      <c r="B840" s="92"/>
      <c r="C840" s="92"/>
      <c r="D840" s="92"/>
      <c r="E840" s="9" t="s">
        <v>114</v>
      </c>
      <c r="F840" s="10">
        <v>3.3000000000000002E-2</v>
      </c>
      <c r="G840" s="10">
        <v>0.6</v>
      </c>
      <c r="H840" s="8"/>
      <c r="I840" s="8"/>
    </row>
    <row r="841" spans="1:9" ht="18.75" customHeight="1" x14ac:dyDescent="0.2">
      <c r="A841" s="89"/>
      <c r="B841" s="92"/>
      <c r="C841" s="92"/>
      <c r="D841" s="92"/>
      <c r="E841" s="9" t="s">
        <v>387</v>
      </c>
      <c r="F841" s="10">
        <v>0.22</v>
      </c>
      <c r="G841" s="10">
        <v>8.0250000000000004</v>
      </c>
      <c r="H841" s="10">
        <v>0.52949999999999997</v>
      </c>
      <c r="I841" s="10">
        <v>19.309999999999999</v>
      </c>
    </row>
    <row r="842" spans="1:9" ht="18.75" customHeight="1" x14ac:dyDescent="0.2">
      <c r="A842" s="89"/>
      <c r="B842" s="92"/>
      <c r="C842" s="92"/>
      <c r="D842" s="92"/>
      <c r="E842" s="9" t="s">
        <v>388</v>
      </c>
      <c r="F842" s="10">
        <v>0.75319999999999998</v>
      </c>
      <c r="G842" s="10">
        <v>14.62899</v>
      </c>
      <c r="H842" s="10">
        <v>1.4462999999999999</v>
      </c>
      <c r="I842" s="10">
        <v>28.53576</v>
      </c>
    </row>
    <row r="843" spans="1:9" ht="18.75" customHeight="1" x14ac:dyDescent="0.2">
      <c r="A843" s="89"/>
      <c r="B843" s="92"/>
      <c r="C843" s="92"/>
      <c r="D843" s="92"/>
      <c r="E843" s="9" t="s">
        <v>232</v>
      </c>
      <c r="F843" s="10">
        <v>39.025500000000001</v>
      </c>
      <c r="G843" s="10">
        <v>459.44</v>
      </c>
      <c r="H843" s="10">
        <v>45.222499999999997</v>
      </c>
      <c r="I843" s="10">
        <v>476.9</v>
      </c>
    </row>
    <row r="844" spans="1:9" ht="18.75" customHeight="1" x14ac:dyDescent="0.2">
      <c r="A844" s="89"/>
      <c r="B844" s="92"/>
      <c r="C844" s="92"/>
      <c r="D844" s="92"/>
      <c r="E844" s="9" t="s">
        <v>389</v>
      </c>
      <c r="F844" s="10">
        <v>5.0000000000000001E-3</v>
      </c>
      <c r="G844" s="10">
        <v>0.25</v>
      </c>
      <c r="H844" s="8"/>
      <c r="I844" s="8"/>
    </row>
    <row r="845" spans="1:9" ht="18.75" customHeight="1" x14ac:dyDescent="0.2">
      <c r="A845" s="89"/>
      <c r="B845" s="92"/>
      <c r="C845" s="92"/>
      <c r="D845" s="92"/>
      <c r="E845" s="9" t="s">
        <v>95</v>
      </c>
      <c r="F845" s="10">
        <v>351.92200000000003</v>
      </c>
      <c r="G845" s="10">
        <v>3587.4650000000001</v>
      </c>
      <c r="H845" s="10">
        <v>504.5915</v>
      </c>
      <c r="I845" s="10">
        <v>4039.2579999999998</v>
      </c>
    </row>
    <row r="846" spans="1:9" ht="18.75" customHeight="1" x14ac:dyDescent="0.2">
      <c r="A846" s="89"/>
      <c r="B846" s="92"/>
      <c r="C846" s="92"/>
      <c r="D846" s="92"/>
      <c r="E846" s="9" t="s">
        <v>213</v>
      </c>
      <c r="F846" s="10">
        <v>1556.2474999999999</v>
      </c>
      <c r="G846" s="10">
        <v>10341.81408</v>
      </c>
      <c r="H846" s="10">
        <v>1528.9735000000001</v>
      </c>
      <c r="I846" s="10">
        <v>7754.9094500000001</v>
      </c>
    </row>
    <row r="847" spans="1:9" ht="18.75" customHeight="1" x14ac:dyDescent="0.2">
      <c r="A847" s="89"/>
      <c r="B847" s="92"/>
      <c r="C847" s="92"/>
      <c r="D847" s="92"/>
      <c r="E847" s="9" t="s">
        <v>78</v>
      </c>
      <c r="F847" s="10">
        <v>2652.3145</v>
      </c>
      <c r="G847" s="10">
        <v>26171.469539999998</v>
      </c>
      <c r="H847" s="10">
        <v>2517.607</v>
      </c>
      <c r="I847" s="10">
        <v>23691.026109999999</v>
      </c>
    </row>
    <row r="848" spans="1:9" ht="18.75" customHeight="1" x14ac:dyDescent="0.2">
      <c r="A848" s="89"/>
      <c r="B848" s="92"/>
      <c r="C848" s="92"/>
      <c r="D848" s="92"/>
      <c r="E848" s="9" t="s">
        <v>390</v>
      </c>
      <c r="F848" s="10">
        <v>0.02</v>
      </c>
      <c r="G848" s="10">
        <v>0.4</v>
      </c>
      <c r="H848" s="10">
        <v>0.34</v>
      </c>
      <c r="I848" s="10">
        <v>26.28</v>
      </c>
    </row>
    <row r="849" spans="1:9" ht="18.75" customHeight="1" x14ac:dyDescent="0.2">
      <c r="A849" s="89"/>
      <c r="B849" s="92"/>
      <c r="C849" s="92"/>
      <c r="D849" s="92"/>
      <c r="E849" s="9" t="s">
        <v>309</v>
      </c>
      <c r="F849" s="10">
        <v>0.09</v>
      </c>
      <c r="G849" s="10">
        <v>1.1000000000000001</v>
      </c>
      <c r="H849" s="10">
        <v>1.7999999999999999E-2</v>
      </c>
      <c r="I849" s="10">
        <v>0.06</v>
      </c>
    </row>
    <row r="850" spans="1:9" ht="18.75" customHeight="1" x14ac:dyDescent="0.2">
      <c r="A850" s="89"/>
      <c r="B850" s="92"/>
      <c r="C850" s="92"/>
      <c r="D850" s="92"/>
      <c r="E850" s="9" t="s">
        <v>281</v>
      </c>
      <c r="F850" s="10">
        <v>1.6500000000000001E-2</v>
      </c>
      <c r="G850" s="10">
        <v>0.17</v>
      </c>
      <c r="H850" s="10">
        <v>0.14499999999999999</v>
      </c>
      <c r="I850" s="10">
        <v>1.46</v>
      </c>
    </row>
    <row r="851" spans="1:9" ht="18.75" customHeight="1" x14ac:dyDescent="0.2">
      <c r="A851" s="89"/>
      <c r="B851" s="92"/>
      <c r="C851" s="92"/>
      <c r="D851" s="92"/>
      <c r="E851" s="9" t="s">
        <v>267</v>
      </c>
      <c r="F851" s="10">
        <v>8.5835000000000008</v>
      </c>
      <c r="G851" s="10">
        <v>37.316330000000001</v>
      </c>
      <c r="H851" s="10">
        <v>2.2404999999999999</v>
      </c>
      <c r="I851" s="10">
        <v>17.837669999999999</v>
      </c>
    </row>
    <row r="852" spans="1:9" ht="18.75" customHeight="1" x14ac:dyDescent="0.2">
      <c r="A852" s="89"/>
      <c r="B852" s="92"/>
      <c r="C852" s="92"/>
      <c r="D852" s="92"/>
      <c r="E852" s="9" t="s">
        <v>181</v>
      </c>
      <c r="F852" s="10">
        <v>1.954</v>
      </c>
      <c r="G852" s="10">
        <v>33.530410000000003</v>
      </c>
      <c r="H852" s="10">
        <v>5.3</v>
      </c>
      <c r="I852" s="10">
        <v>68.930909999999997</v>
      </c>
    </row>
    <row r="853" spans="1:9" ht="18.75" customHeight="1" x14ac:dyDescent="0.2">
      <c r="A853" s="89"/>
      <c r="B853" s="92"/>
      <c r="C853" s="92"/>
      <c r="D853" s="92"/>
      <c r="E853" s="9" t="s">
        <v>91</v>
      </c>
      <c r="F853" s="10">
        <v>0.48449999999999999</v>
      </c>
      <c r="G853" s="10">
        <v>43.83</v>
      </c>
      <c r="H853" s="10">
        <v>0.17599999999999999</v>
      </c>
      <c r="I853" s="10">
        <v>10.199999999999999</v>
      </c>
    </row>
    <row r="854" spans="1:9" ht="18.75" customHeight="1" x14ac:dyDescent="0.2">
      <c r="A854" s="89"/>
      <c r="B854" s="92"/>
      <c r="C854" s="92"/>
      <c r="D854" s="92"/>
      <c r="E854" s="9" t="s">
        <v>283</v>
      </c>
      <c r="F854" s="10">
        <v>0.1009</v>
      </c>
      <c r="G854" s="10">
        <v>2.0850599999999999</v>
      </c>
      <c r="H854" s="10">
        <v>0.39329999999999998</v>
      </c>
      <c r="I854" s="10">
        <v>14.37</v>
      </c>
    </row>
    <row r="855" spans="1:9" ht="18.75" customHeight="1" x14ac:dyDescent="0.2">
      <c r="A855" s="89"/>
      <c r="B855" s="92"/>
      <c r="C855" s="92"/>
      <c r="D855" s="92"/>
      <c r="E855" s="9" t="s">
        <v>234</v>
      </c>
      <c r="F855" s="10">
        <v>0.1825</v>
      </c>
      <c r="G855" s="10">
        <v>8.1300000000000008</v>
      </c>
      <c r="H855" s="10">
        <v>5.3999999999999999E-2</v>
      </c>
      <c r="I855" s="10">
        <v>1.33643</v>
      </c>
    </row>
    <row r="856" spans="1:9" ht="18.75" customHeight="1" x14ac:dyDescent="0.2">
      <c r="A856" s="89"/>
      <c r="B856" s="92"/>
      <c r="C856" s="92"/>
      <c r="D856" s="92"/>
      <c r="E856" s="9" t="s">
        <v>305</v>
      </c>
      <c r="F856" s="10">
        <v>8.1500000000000003E-2</v>
      </c>
      <c r="G856" s="10">
        <v>4.1139999999999999</v>
      </c>
      <c r="H856" s="10">
        <v>1.0999999999999999E-2</v>
      </c>
      <c r="I856" s="10">
        <v>0.5</v>
      </c>
    </row>
    <row r="857" spans="1:9" ht="18.75" customHeight="1" x14ac:dyDescent="0.2">
      <c r="A857" s="89"/>
      <c r="B857" s="92"/>
      <c r="C857" s="92"/>
      <c r="D857" s="92"/>
      <c r="E857" s="9" t="s">
        <v>233</v>
      </c>
      <c r="F857" s="10">
        <v>5.8875000000000002</v>
      </c>
      <c r="G857" s="10">
        <v>205.84369000000001</v>
      </c>
      <c r="H857" s="10">
        <v>3.54</v>
      </c>
      <c r="I857" s="10">
        <v>110.75878</v>
      </c>
    </row>
    <row r="858" spans="1:9" ht="18.75" customHeight="1" x14ac:dyDescent="0.2">
      <c r="A858" s="89"/>
      <c r="B858" s="92"/>
      <c r="C858" s="92"/>
      <c r="D858" s="92"/>
      <c r="E858" s="9" t="s">
        <v>238</v>
      </c>
      <c r="F858" s="10">
        <v>8.5000000000000006E-3</v>
      </c>
      <c r="G858" s="10">
        <v>0.71</v>
      </c>
      <c r="H858" s="8"/>
      <c r="I858" s="8"/>
    </row>
    <row r="859" spans="1:9" ht="18.75" customHeight="1" x14ac:dyDescent="0.2">
      <c r="A859" s="89"/>
      <c r="B859" s="92"/>
      <c r="C859" s="92"/>
      <c r="D859" s="92"/>
      <c r="E859" s="9" t="s">
        <v>26</v>
      </c>
      <c r="F859" s="10">
        <v>11.952500000000001</v>
      </c>
      <c r="G859" s="10">
        <v>703.86699999999996</v>
      </c>
      <c r="H859" s="10">
        <v>11.03401</v>
      </c>
      <c r="I859" s="10">
        <v>596.14602000000002</v>
      </c>
    </row>
    <row r="860" spans="1:9" ht="18.75" customHeight="1" x14ac:dyDescent="0.2">
      <c r="A860" s="89"/>
      <c r="B860" s="92"/>
      <c r="C860" s="92"/>
      <c r="D860" s="92"/>
      <c r="E860" s="9" t="s">
        <v>90</v>
      </c>
      <c r="F860" s="10">
        <v>8.86</v>
      </c>
      <c r="G860" s="10">
        <v>57.018000000000001</v>
      </c>
      <c r="H860" s="10">
        <v>14.086499999999999</v>
      </c>
      <c r="I860" s="10">
        <v>94.474100000000007</v>
      </c>
    </row>
    <row r="861" spans="1:9" ht="18.75" customHeight="1" x14ac:dyDescent="0.2">
      <c r="A861" s="89"/>
      <c r="B861" s="92"/>
      <c r="C861" s="92"/>
      <c r="D861" s="92"/>
      <c r="E861" s="9" t="s">
        <v>222</v>
      </c>
      <c r="F861" s="10">
        <v>39.837499999999999</v>
      </c>
      <c r="G861" s="10">
        <v>361.09350000000001</v>
      </c>
      <c r="H861" s="10">
        <v>34.683500000000002</v>
      </c>
      <c r="I861" s="10">
        <v>244.58600000000001</v>
      </c>
    </row>
    <row r="862" spans="1:9" ht="18.75" customHeight="1" x14ac:dyDescent="0.2">
      <c r="A862" s="89"/>
      <c r="B862" s="92"/>
      <c r="C862" s="92"/>
      <c r="D862" s="92"/>
      <c r="E862" s="9" t="s">
        <v>391</v>
      </c>
      <c r="F862" s="8"/>
      <c r="G862" s="8"/>
      <c r="H862" s="10">
        <v>4.07E-2</v>
      </c>
      <c r="I862" s="10">
        <v>0.62714000000000003</v>
      </c>
    </row>
    <row r="863" spans="1:9" ht="18.75" customHeight="1" x14ac:dyDescent="0.2">
      <c r="A863" s="89"/>
      <c r="B863" s="92"/>
      <c r="C863" s="92"/>
      <c r="D863" s="92"/>
      <c r="E863" s="9" t="s">
        <v>392</v>
      </c>
      <c r="F863" s="10">
        <v>5.3999999999999999E-2</v>
      </c>
      <c r="G863" s="10">
        <v>0.48</v>
      </c>
      <c r="H863" s="8"/>
      <c r="I863" s="8"/>
    </row>
    <row r="864" spans="1:9" ht="18.75" customHeight="1" x14ac:dyDescent="0.2">
      <c r="A864" s="89"/>
      <c r="B864" s="92"/>
      <c r="C864" s="92"/>
      <c r="D864" s="92"/>
      <c r="E864" s="9" t="s">
        <v>82</v>
      </c>
      <c r="F864" s="8"/>
      <c r="G864" s="8"/>
      <c r="H864" s="10">
        <v>0.1</v>
      </c>
      <c r="I864" s="10">
        <v>0.55000000000000004</v>
      </c>
    </row>
    <row r="865" spans="1:9" ht="18.75" customHeight="1" x14ac:dyDescent="0.2">
      <c r="A865" s="89"/>
      <c r="B865" s="92"/>
      <c r="C865" s="92"/>
      <c r="D865" s="92"/>
      <c r="E865" s="9" t="s">
        <v>67</v>
      </c>
      <c r="F865" s="8"/>
      <c r="G865" s="8"/>
      <c r="H865" s="10">
        <v>0.14299999999999999</v>
      </c>
      <c r="I865" s="10">
        <v>5.6957899999999997</v>
      </c>
    </row>
    <row r="866" spans="1:9" ht="18.75" customHeight="1" x14ac:dyDescent="0.2">
      <c r="A866" s="89"/>
      <c r="B866" s="92"/>
      <c r="C866" s="92"/>
      <c r="D866" s="92"/>
      <c r="E866" s="9" t="s">
        <v>17</v>
      </c>
      <c r="F866" s="8"/>
      <c r="G866" s="8"/>
      <c r="H866" s="10">
        <v>1.08</v>
      </c>
      <c r="I866" s="10">
        <v>8.02</v>
      </c>
    </row>
    <row r="867" spans="1:9" ht="18.75" customHeight="1" x14ac:dyDescent="0.2">
      <c r="A867" s="89"/>
      <c r="B867" s="92"/>
      <c r="C867" s="92"/>
      <c r="D867" s="91" t="s">
        <v>51</v>
      </c>
      <c r="E867" s="9" t="s">
        <v>199</v>
      </c>
      <c r="F867" s="10">
        <v>0.41499999999999998</v>
      </c>
      <c r="G867" s="10">
        <v>41.72</v>
      </c>
      <c r="H867" s="10">
        <v>0.66949999999999998</v>
      </c>
      <c r="I867" s="10">
        <v>55.511000000000003</v>
      </c>
    </row>
    <row r="868" spans="1:9" ht="18.75" customHeight="1" x14ac:dyDescent="0.2">
      <c r="A868" s="89"/>
      <c r="B868" s="92"/>
      <c r="C868" s="92"/>
      <c r="D868" s="92"/>
      <c r="E868" s="9" t="s">
        <v>393</v>
      </c>
      <c r="F868" s="8"/>
      <c r="G868" s="8"/>
      <c r="H868" s="10">
        <v>5</v>
      </c>
      <c r="I868" s="10">
        <v>175</v>
      </c>
    </row>
    <row r="869" spans="1:9" ht="18.75" customHeight="1" x14ac:dyDescent="0.2">
      <c r="A869" s="89"/>
      <c r="B869" s="92"/>
      <c r="C869" s="92"/>
      <c r="D869" s="92"/>
      <c r="E869" s="9" t="s">
        <v>136</v>
      </c>
      <c r="F869" s="10">
        <v>0.08</v>
      </c>
      <c r="G869" s="10">
        <v>8</v>
      </c>
      <c r="H869" s="10">
        <v>2.4550000000000001</v>
      </c>
      <c r="I869" s="10">
        <v>240.1</v>
      </c>
    </row>
    <row r="870" spans="1:9" ht="18.75" customHeight="1" x14ac:dyDescent="0.2">
      <c r="A870" s="89"/>
      <c r="B870" s="92"/>
      <c r="C870" s="92"/>
      <c r="D870" s="92"/>
      <c r="E870" s="9" t="s">
        <v>203</v>
      </c>
      <c r="F870" s="10">
        <v>20.192</v>
      </c>
      <c r="G870" s="10">
        <v>3230.72</v>
      </c>
      <c r="H870" s="10">
        <v>27.5105</v>
      </c>
      <c r="I870" s="10">
        <v>4401.68</v>
      </c>
    </row>
    <row r="871" spans="1:9" ht="18.75" customHeight="1" x14ac:dyDescent="0.2">
      <c r="A871" s="89"/>
      <c r="B871" s="92"/>
      <c r="C871" s="92"/>
      <c r="D871" s="92"/>
      <c r="E871" s="9" t="s">
        <v>207</v>
      </c>
      <c r="F871" s="10">
        <v>0.192</v>
      </c>
      <c r="G871" s="10">
        <v>6.07</v>
      </c>
      <c r="H871" s="10">
        <v>66.647000000000006</v>
      </c>
      <c r="I871" s="10">
        <v>2548.5630000000001</v>
      </c>
    </row>
    <row r="872" spans="1:9" ht="18.75" customHeight="1" x14ac:dyDescent="0.2">
      <c r="A872" s="89"/>
      <c r="B872" s="92"/>
      <c r="C872" s="92"/>
      <c r="D872" s="92"/>
      <c r="E872" s="9" t="s">
        <v>394</v>
      </c>
      <c r="F872" s="10">
        <v>0.6</v>
      </c>
      <c r="G872" s="10">
        <v>96</v>
      </c>
      <c r="H872" s="8"/>
      <c r="I872" s="8"/>
    </row>
    <row r="873" spans="1:9" ht="18.75" customHeight="1" x14ac:dyDescent="0.2">
      <c r="A873" s="89"/>
      <c r="B873" s="92"/>
      <c r="C873" s="92"/>
      <c r="D873" s="92"/>
      <c r="E873" s="9" t="s">
        <v>241</v>
      </c>
      <c r="F873" s="10">
        <v>6.6</v>
      </c>
      <c r="G873" s="10">
        <v>66</v>
      </c>
      <c r="H873" s="10">
        <v>6.75</v>
      </c>
      <c r="I873" s="10">
        <v>67.5</v>
      </c>
    </row>
    <row r="874" spans="1:9" ht="18.75" customHeight="1" x14ac:dyDescent="0.2">
      <c r="A874" s="89"/>
      <c r="B874" s="92"/>
      <c r="C874" s="92"/>
      <c r="D874" s="92"/>
      <c r="E874" s="9" t="s">
        <v>242</v>
      </c>
      <c r="F874" s="10">
        <v>4.4000000000000004</v>
      </c>
      <c r="G874" s="10">
        <v>136.27000000000001</v>
      </c>
      <c r="H874" s="10">
        <v>349.16649999999998</v>
      </c>
      <c r="I874" s="10">
        <v>7799.7730000000001</v>
      </c>
    </row>
    <row r="875" spans="1:9" ht="18.75" customHeight="1" x14ac:dyDescent="0.2">
      <c r="A875" s="89"/>
      <c r="B875" s="92"/>
      <c r="C875" s="92"/>
      <c r="D875" s="92"/>
      <c r="E875" s="9" t="s">
        <v>139</v>
      </c>
      <c r="F875" s="10">
        <v>2.1999999999999999E-2</v>
      </c>
      <c r="G875" s="10">
        <v>2.2000000000000002</v>
      </c>
      <c r="H875" s="10">
        <v>0.505</v>
      </c>
      <c r="I875" s="10">
        <v>50.5</v>
      </c>
    </row>
    <row r="876" spans="1:9" ht="18.75" customHeight="1" x14ac:dyDescent="0.2">
      <c r="A876" s="89"/>
      <c r="B876" s="92"/>
      <c r="C876" s="92"/>
      <c r="D876" s="92"/>
      <c r="E876" s="9" t="s">
        <v>240</v>
      </c>
      <c r="F876" s="8"/>
      <c r="G876" s="8"/>
      <c r="H876" s="10">
        <v>2.5000000000000001E-2</v>
      </c>
      <c r="I876" s="10">
        <v>4</v>
      </c>
    </row>
    <row r="877" spans="1:9" ht="18.75" customHeight="1" x14ac:dyDescent="0.2">
      <c r="A877" s="89"/>
      <c r="B877" s="92"/>
      <c r="C877" s="92"/>
      <c r="D877" s="92"/>
      <c r="E877" s="9" t="s">
        <v>202</v>
      </c>
      <c r="F877" s="10">
        <v>1.2E-2</v>
      </c>
      <c r="G877" s="10">
        <v>1.21</v>
      </c>
      <c r="H877" s="8"/>
      <c r="I877" s="8"/>
    </row>
    <row r="878" spans="1:9" ht="18.75" customHeight="1" x14ac:dyDescent="0.2">
      <c r="A878" s="89"/>
      <c r="B878" s="92"/>
      <c r="C878" s="92"/>
      <c r="D878" s="91" t="s">
        <v>44</v>
      </c>
      <c r="E878" s="9" t="s">
        <v>45</v>
      </c>
      <c r="F878" s="10">
        <v>1205.203</v>
      </c>
      <c r="G878" s="10">
        <v>62768.880579999997</v>
      </c>
      <c r="H878" s="10">
        <v>1606.3164999999999</v>
      </c>
      <c r="I878" s="10">
        <v>71219.784</v>
      </c>
    </row>
    <row r="879" spans="1:9" ht="18.75" customHeight="1" x14ac:dyDescent="0.2">
      <c r="A879" s="89"/>
      <c r="B879" s="92"/>
      <c r="C879" s="92"/>
      <c r="D879" s="92"/>
      <c r="E879" s="9" t="s">
        <v>395</v>
      </c>
      <c r="F879" s="10">
        <v>0.06</v>
      </c>
      <c r="G879" s="10">
        <v>1.56</v>
      </c>
      <c r="H879" s="10">
        <v>1.617</v>
      </c>
      <c r="I879" s="10">
        <v>90.46</v>
      </c>
    </row>
    <row r="880" spans="1:9" ht="18.75" customHeight="1" x14ac:dyDescent="0.2">
      <c r="A880" s="89"/>
      <c r="B880" s="92"/>
      <c r="C880" s="92"/>
      <c r="D880" s="92"/>
      <c r="E880" s="9" t="s">
        <v>46</v>
      </c>
      <c r="F880" s="10">
        <v>3141.8255899999999</v>
      </c>
      <c r="G880" s="10">
        <v>302542.76001999999</v>
      </c>
      <c r="H880" s="10">
        <v>3996.0554999999999</v>
      </c>
      <c r="I880" s="10">
        <v>306433.03373000002</v>
      </c>
    </row>
    <row r="881" spans="1:9" ht="18.75" customHeight="1" x14ac:dyDescent="0.2">
      <c r="A881" s="89"/>
      <c r="B881" s="92"/>
      <c r="C881" s="92"/>
      <c r="D881" s="92"/>
      <c r="E881" s="9" t="s">
        <v>239</v>
      </c>
      <c r="F881" s="10">
        <v>0.504</v>
      </c>
      <c r="G881" s="10">
        <v>25.25</v>
      </c>
      <c r="H881" s="10">
        <v>0.86099999999999999</v>
      </c>
      <c r="I881" s="10">
        <v>34.28</v>
      </c>
    </row>
    <row r="882" spans="1:9" ht="18.75" customHeight="1" x14ac:dyDescent="0.2">
      <c r="A882" s="89"/>
      <c r="B882" s="92"/>
      <c r="C882" s="92"/>
      <c r="D882" s="92"/>
      <c r="E882" s="9" t="s">
        <v>396</v>
      </c>
      <c r="F882" s="10">
        <v>2.1000000000000001E-2</v>
      </c>
      <c r="G882" s="10">
        <v>0.14000000000000001</v>
      </c>
      <c r="H882" s="10">
        <v>2.1000000000000001E-2</v>
      </c>
      <c r="I882" s="10">
        <v>0.04</v>
      </c>
    </row>
    <row r="883" spans="1:9" ht="18.75" customHeight="1" x14ac:dyDescent="0.2">
      <c r="A883" s="89"/>
      <c r="B883" s="92"/>
      <c r="C883" s="92"/>
      <c r="D883" s="92"/>
      <c r="E883" s="9" t="s">
        <v>332</v>
      </c>
      <c r="F883" s="10">
        <v>0.63700000000000001</v>
      </c>
      <c r="G883" s="10">
        <v>12.345000000000001</v>
      </c>
      <c r="H883" s="10">
        <v>1.7765</v>
      </c>
      <c r="I883" s="10">
        <v>32.215000000000003</v>
      </c>
    </row>
    <row r="884" spans="1:9" ht="18.75" customHeight="1" x14ac:dyDescent="0.2">
      <c r="A884" s="89"/>
      <c r="B884" s="92"/>
      <c r="C884" s="92"/>
      <c r="D884" s="92"/>
      <c r="E884" s="9" t="s">
        <v>47</v>
      </c>
      <c r="F884" s="10">
        <v>2094.8604999999998</v>
      </c>
      <c r="G884" s="10">
        <v>37089.781000000003</v>
      </c>
      <c r="H884" s="10">
        <v>1539.1865</v>
      </c>
      <c r="I884" s="10">
        <v>23158.023000000001</v>
      </c>
    </row>
    <row r="885" spans="1:9" ht="18.75" customHeight="1" x14ac:dyDescent="0.2">
      <c r="A885" s="89"/>
      <c r="B885" s="92"/>
      <c r="C885" s="92"/>
      <c r="D885" s="92"/>
      <c r="E885" s="9" t="s">
        <v>48</v>
      </c>
      <c r="F885" s="10">
        <v>2090.9630000000002</v>
      </c>
      <c r="G885" s="10">
        <v>140768.22005999999</v>
      </c>
      <c r="H885" s="10">
        <v>2290.6055000000001</v>
      </c>
      <c r="I885" s="10">
        <v>145838.32271000001</v>
      </c>
    </row>
    <row r="886" spans="1:9" ht="18.75" customHeight="1" x14ac:dyDescent="0.2">
      <c r="A886" s="89"/>
      <c r="B886" s="92"/>
      <c r="C886" s="92"/>
      <c r="D886" s="92"/>
      <c r="E886" s="9" t="s">
        <v>397</v>
      </c>
      <c r="F886" s="10">
        <v>4.9799999999999997E-2</v>
      </c>
      <c r="G886" s="10">
        <v>0.2</v>
      </c>
      <c r="H886" s="8"/>
      <c r="I886" s="8"/>
    </row>
    <row r="887" spans="1:9" ht="18.75" customHeight="1" x14ac:dyDescent="0.2">
      <c r="A887" s="89"/>
      <c r="B887" s="92"/>
      <c r="C887" s="92"/>
      <c r="D887" s="91" t="s">
        <v>33</v>
      </c>
      <c r="E887" s="9" t="s">
        <v>38</v>
      </c>
      <c r="F887" s="10">
        <v>180.84399999999999</v>
      </c>
      <c r="G887" s="10">
        <v>401.55840000000001</v>
      </c>
      <c r="H887" s="10">
        <v>10.555999999999999</v>
      </c>
      <c r="I887" s="10">
        <v>16.889600000000002</v>
      </c>
    </row>
    <row r="888" spans="1:9" ht="18.75" customHeight="1" x14ac:dyDescent="0.2">
      <c r="A888" s="89"/>
      <c r="B888" s="92"/>
      <c r="C888" s="92"/>
      <c r="D888" s="92"/>
      <c r="E888" s="9" t="s">
        <v>243</v>
      </c>
      <c r="F888" s="10">
        <v>6.4414999999999996</v>
      </c>
      <c r="G888" s="10">
        <v>23.242999999999999</v>
      </c>
      <c r="H888" s="10">
        <v>25.6798</v>
      </c>
      <c r="I888" s="10">
        <v>81.564440000000005</v>
      </c>
    </row>
    <row r="889" spans="1:9" ht="18.75" customHeight="1" x14ac:dyDescent="0.2">
      <c r="A889" s="89"/>
      <c r="B889" s="92"/>
      <c r="C889" s="92"/>
      <c r="D889" s="92"/>
      <c r="E889" s="9" t="s">
        <v>125</v>
      </c>
      <c r="F889" s="10">
        <v>2933.1902500000001</v>
      </c>
      <c r="G889" s="10">
        <v>37053.627</v>
      </c>
      <c r="H889" s="10">
        <v>1270.7148999999999</v>
      </c>
      <c r="I889" s="10">
        <v>20124.973000000002</v>
      </c>
    </row>
    <row r="890" spans="1:9" ht="18.75" customHeight="1" x14ac:dyDescent="0.2">
      <c r="A890" s="89"/>
      <c r="B890" s="92"/>
      <c r="C890" s="92"/>
      <c r="D890" s="92"/>
      <c r="E890" s="9" t="s">
        <v>398</v>
      </c>
      <c r="F890" s="10">
        <v>9.9599999999999994E-2</v>
      </c>
      <c r="G890" s="10">
        <v>0.78</v>
      </c>
      <c r="H890" s="10">
        <v>8.3000000000000004E-2</v>
      </c>
      <c r="I890" s="10">
        <v>1.6</v>
      </c>
    </row>
    <row r="891" spans="1:9" ht="18.75" customHeight="1" x14ac:dyDescent="0.2">
      <c r="A891" s="89"/>
      <c r="B891" s="92"/>
      <c r="C891" s="92"/>
      <c r="D891" s="92"/>
      <c r="E891" s="9" t="s">
        <v>131</v>
      </c>
      <c r="F891" s="10">
        <v>1903.3420000000001</v>
      </c>
      <c r="G891" s="10">
        <v>14350.76239</v>
      </c>
      <c r="H891" s="10">
        <v>2871.9475000000002</v>
      </c>
      <c r="I891" s="10">
        <v>18485.824379999998</v>
      </c>
    </row>
    <row r="892" spans="1:9" ht="18.75" customHeight="1" x14ac:dyDescent="0.2">
      <c r="A892" s="89"/>
      <c r="B892" s="92"/>
      <c r="C892" s="92"/>
      <c r="D892" s="92"/>
      <c r="E892" s="9" t="s">
        <v>130</v>
      </c>
      <c r="F892" s="10">
        <v>2.9058000000000002</v>
      </c>
      <c r="G892" s="10">
        <v>38.555</v>
      </c>
      <c r="H892" s="10">
        <v>0.155</v>
      </c>
      <c r="I892" s="10">
        <v>0.61</v>
      </c>
    </row>
    <row r="893" spans="1:9" ht="18.75" customHeight="1" x14ac:dyDescent="0.2">
      <c r="A893" s="89"/>
      <c r="B893" s="92"/>
      <c r="C893" s="92"/>
      <c r="D893" s="92"/>
      <c r="E893" s="9" t="s">
        <v>36</v>
      </c>
      <c r="F893" s="10">
        <v>232.05199999999999</v>
      </c>
      <c r="G893" s="10">
        <v>2059.8116100000002</v>
      </c>
      <c r="H893" s="10">
        <v>111.20229999999999</v>
      </c>
      <c r="I893" s="10">
        <v>945.92871000000002</v>
      </c>
    </row>
    <row r="894" spans="1:9" ht="18.75" customHeight="1" x14ac:dyDescent="0.2">
      <c r="A894" s="89"/>
      <c r="B894" s="92"/>
      <c r="C894" s="92"/>
      <c r="D894" s="92"/>
      <c r="E894" s="9" t="s">
        <v>39</v>
      </c>
      <c r="F894" s="10">
        <v>0.45950000000000002</v>
      </c>
      <c r="G894" s="10">
        <v>15.9</v>
      </c>
      <c r="H894" s="10">
        <v>0.7621</v>
      </c>
      <c r="I894" s="10">
        <v>18.08718</v>
      </c>
    </row>
    <row r="895" spans="1:9" ht="18.75" customHeight="1" x14ac:dyDescent="0.2">
      <c r="A895" s="89"/>
      <c r="B895" s="92"/>
      <c r="C895" s="92"/>
      <c r="D895" s="92"/>
      <c r="E895" s="9" t="s">
        <v>35</v>
      </c>
      <c r="F895" s="10">
        <v>15.891999999999999</v>
      </c>
      <c r="G895" s="10">
        <v>57.3</v>
      </c>
      <c r="H895" s="10">
        <v>6.6746999999999996</v>
      </c>
      <c r="I895" s="10">
        <v>20.055</v>
      </c>
    </row>
    <row r="896" spans="1:9" ht="18.75" customHeight="1" x14ac:dyDescent="0.2">
      <c r="A896" s="89"/>
      <c r="B896" s="92"/>
      <c r="C896" s="92"/>
      <c r="D896" s="92"/>
      <c r="E896" s="9" t="s">
        <v>134</v>
      </c>
      <c r="F896" s="10">
        <v>208.63200000000001</v>
      </c>
      <c r="G896" s="10">
        <v>1849.1158600000001</v>
      </c>
      <c r="H896" s="10">
        <v>69.375900000000001</v>
      </c>
      <c r="I896" s="10">
        <v>556.26760000000002</v>
      </c>
    </row>
    <row r="897" spans="1:9" ht="18.75" customHeight="1" x14ac:dyDescent="0.2">
      <c r="A897" s="89"/>
      <c r="B897" s="92"/>
      <c r="C897" s="92"/>
      <c r="D897" s="92"/>
      <c r="E897" s="9" t="s">
        <v>244</v>
      </c>
      <c r="F897" s="10">
        <v>44.400500000000001</v>
      </c>
      <c r="G897" s="10">
        <v>431.72901999999999</v>
      </c>
      <c r="H897" s="10">
        <v>72.03</v>
      </c>
      <c r="I897" s="10">
        <v>584.81394</v>
      </c>
    </row>
    <row r="898" spans="1:9" ht="18.75" customHeight="1" x14ac:dyDescent="0.2">
      <c r="A898" s="89"/>
      <c r="B898" s="92"/>
      <c r="C898" s="92"/>
      <c r="D898" s="92"/>
      <c r="E898" s="9" t="s">
        <v>249</v>
      </c>
      <c r="F898" s="10">
        <v>0.252</v>
      </c>
      <c r="G898" s="10">
        <v>1.82</v>
      </c>
      <c r="H898" s="8"/>
      <c r="I898" s="8"/>
    </row>
    <row r="899" spans="1:9" ht="18.75" customHeight="1" x14ac:dyDescent="0.2">
      <c r="A899" s="89"/>
      <c r="B899" s="92"/>
      <c r="C899" s="92"/>
      <c r="D899" s="92"/>
      <c r="E899" s="9" t="s">
        <v>126</v>
      </c>
      <c r="F899" s="10">
        <v>2813.6219999999998</v>
      </c>
      <c r="G899" s="10">
        <v>35664.854379999997</v>
      </c>
      <c r="H899" s="10">
        <v>4546.2624999999998</v>
      </c>
      <c r="I899" s="10">
        <v>49587.493999999999</v>
      </c>
    </row>
    <row r="900" spans="1:9" ht="18.75" customHeight="1" x14ac:dyDescent="0.2">
      <c r="A900" s="89"/>
      <c r="B900" s="92"/>
      <c r="C900" s="92"/>
      <c r="D900" s="92"/>
      <c r="E900" s="9" t="s">
        <v>250</v>
      </c>
      <c r="F900" s="10">
        <v>7.5899999999999995E-2</v>
      </c>
      <c r="G900" s="10">
        <v>0.38918999999999998</v>
      </c>
      <c r="H900" s="8"/>
      <c r="I900" s="8"/>
    </row>
    <row r="901" spans="1:9" ht="18.75" customHeight="1" x14ac:dyDescent="0.2">
      <c r="A901" s="89"/>
      <c r="B901" s="92"/>
      <c r="C901" s="92"/>
      <c r="D901" s="92"/>
      <c r="E901" s="9" t="s">
        <v>123</v>
      </c>
      <c r="F901" s="10">
        <v>2.3376999999999999</v>
      </c>
      <c r="G901" s="10">
        <v>30</v>
      </c>
      <c r="H901" s="10">
        <v>4.1029999999999998</v>
      </c>
      <c r="I901" s="10">
        <v>33.807000000000002</v>
      </c>
    </row>
    <row r="902" spans="1:9" ht="18.75" customHeight="1" x14ac:dyDescent="0.2">
      <c r="A902" s="89"/>
      <c r="B902" s="92"/>
      <c r="C902" s="92"/>
      <c r="D902" s="92"/>
      <c r="E902" s="9" t="s">
        <v>322</v>
      </c>
      <c r="F902" s="10">
        <v>3.5999999999999997E-2</v>
      </c>
      <c r="G902" s="10">
        <v>0.26</v>
      </c>
      <c r="H902" s="10">
        <v>0.39</v>
      </c>
      <c r="I902" s="10">
        <v>2.2469999999999999</v>
      </c>
    </row>
    <row r="903" spans="1:9" ht="18.75" customHeight="1" x14ac:dyDescent="0.2">
      <c r="A903" s="89"/>
      <c r="B903" s="92"/>
      <c r="C903" s="92"/>
      <c r="D903" s="92"/>
      <c r="E903" s="9" t="s">
        <v>127</v>
      </c>
      <c r="F903" s="10">
        <v>1.9516</v>
      </c>
      <c r="G903" s="10">
        <v>28.473500000000001</v>
      </c>
      <c r="H903" s="10">
        <v>0.90049999999999997</v>
      </c>
      <c r="I903" s="10">
        <v>15.346</v>
      </c>
    </row>
    <row r="904" spans="1:9" ht="18.75" customHeight="1" x14ac:dyDescent="0.2">
      <c r="A904" s="89"/>
      <c r="B904" s="92"/>
      <c r="C904" s="92"/>
      <c r="D904" s="92"/>
      <c r="E904" s="9" t="s">
        <v>248</v>
      </c>
      <c r="F904" s="10">
        <v>3.2509999999999999</v>
      </c>
      <c r="G904" s="10">
        <v>29.675000000000001</v>
      </c>
      <c r="H904" s="10">
        <v>1.2283999999999999</v>
      </c>
      <c r="I904" s="10">
        <v>8.09</v>
      </c>
    </row>
    <row r="905" spans="1:9" ht="18.75" customHeight="1" x14ac:dyDescent="0.2">
      <c r="A905" s="89"/>
      <c r="B905" s="92"/>
      <c r="C905" s="92"/>
      <c r="D905" s="92"/>
      <c r="E905" s="9" t="s">
        <v>247</v>
      </c>
      <c r="F905" s="10">
        <v>1.66E-2</v>
      </c>
      <c r="G905" s="10">
        <v>0.15</v>
      </c>
      <c r="H905" s="10">
        <v>1.206</v>
      </c>
      <c r="I905" s="10">
        <v>12.32</v>
      </c>
    </row>
    <row r="906" spans="1:9" ht="18.75" customHeight="1" x14ac:dyDescent="0.2">
      <c r="A906" s="89"/>
      <c r="B906" s="92"/>
      <c r="C906" s="92"/>
      <c r="D906" s="92"/>
      <c r="E906" s="9" t="s">
        <v>323</v>
      </c>
      <c r="F906" s="10">
        <v>0.193</v>
      </c>
      <c r="G906" s="10">
        <v>1.2450000000000001</v>
      </c>
      <c r="H906" s="8"/>
      <c r="I906" s="8"/>
    </row>
    <row r="907" spans="1:9" ht="18.75" customHeight="1" x14ac:dyDescent="0.2">
      <c r="A907" s="89"/>
      <c r="B907" s="92"/>
      <c r="C907" s="92"/>
      <c r="D907" s="92"/>
      <c r="E907" s="9" t="s">
        <v>132</v>
      </c>
      <c r="F907" s="10">
        <v>2.8254999999999999</v>
      </c>
      <c r="G907" s="10">
        <v>168.1865</v>
      </c>
      <c r="H907" s="10">
        <v>5.7515000000000001</v>
      </c>
      <c r="I907" s="10">
        <v>121.81350999999999</v>
      </c>
    </row>
    <row r="908" spans="1:9" ht="18.75" customHeight="1" x14ac:dyDescent="0.2">
      <c r="A908" s="89"/>
      <c r="B908" s="92"/>
      <c r="C908" s="92"/>
      <c r="D908" s="92"/>
      <c r="E908" s="9" t="s">
        <v>37</v>
      </c>
      <c r="F908" s="10">
        <v>9.6809999999999992</v>
      </c>
      <c r="G908" s="10">
        <v>16.464400000000001</v>
      </c>
      <c r="H908" s="8"/>
      <c r="I908" s="8"/>
    </row>
    <row r="909" spans="1:9" ht="18.75" customHeight="1" x14ac:dyDescent="0.2">
      <c r="A909" s="89"/>
      <c r="B909" s="92"/>
      <c r="C909" s="92"/>
      <c r="D909" s="92"/>
      <c r="E909" s="9" t="s">
        <v>41</v>
      </c>
      <c r="F909" s="10">
        <v>1.397</v>
      </c>
      <c r="G909" s="10">
        <v>8.3819999999999997</v>
      </c>
      <c r="H909" s="8"/>
      <c r="I909" s="8"/>
    </row>
    <row r="910" spans="1:9" ht="18.75" customHeight="1" x14ac:dyDescent="0.2">
      <c r="A910" s="89"/>
      <c r="B910" s="92"/>
      <c r="C910" s="92"/>
      <c r="D910" s="92"/>
      <c r="E910" s="9" t="s">
        <v>194</v>
      </c>
      <c r="F910" s="10">
        <v>1.32</v>
      </c>
      <c r="G910" s="10">
        <v>19.7545</v>
      </c>
      <c r="H910" s="8"/>
      <c r="I910" s="8"/>
    </row>
    <row r="911" spans="1:9" ht="18.75" customHeight="1" x14ac:dyDescent="0.2">
      <c r="A911" s="90"/>
      <c r="B911" s="92"/>
      <c r="C911" s="92"/>
      <c r="D911" s="92"/>
      <c r="E911" s="9" t="s">
        <v>245</v>
      </c>
      <c r="F911" s="10">
        <v>3.8014000000000001</v>
      </c>
      <c r="G911" s="10">
        <v>28.853999999999999</v>
      </c>
      <c r="H911" s="8"/>
      <c r="I911" s="8"/>
    </row>
    <row r="912" spans="1:9" ht="18.75" customHeight="1" x14ac:dyDescent="0.2">
      <c r="A912" s="88" t="s">
        <v>818</v>
      </c>
      <c r="B912" s="91" t="s">
        <v>399</v>
      </c>
      <c r="C912" s="91" t="s">
        <v>400</v>
      </c>
      <c r="D912" s="91" t="s">
        <v>33</v>
      </c>
      <c r="E912" s="9" t="s">
        <v>38</v>
      </c>
      <c r="F912" s="10">
        <v>48784.720999999998</v>
      </c>
      <c r="G912" s="10">
        <v>167260.17472000001</v>
      </c>
      <c r="H912" s="10">
        <v>45677.173000000003</v>
      </c>
      <c r="I912" s="10">
        <v>136215.34925999999</v>
      </c>
    </row>
    <row r="913" spans="1:9" ht="18.75" customHeight="1" x14ac:dyDescent="0.2">
      <c r="A913" s="89"/>
      <c r="B913" s="92"/>
      <c r="C913" s="92"/>
      <c r="D913" s="92"/>
      <c r="E913" s="9" t="s">
        <v>401</v>
      </c>
      <c r="F913" s="10">
        <v>537.48299999999995</v>
      </c>
      <c r="G913" s="10">
        <v>3883.346</v>
      </c>
      <c r="H913" s="10">
        <v>369.69299999999998</v>
      </c>
      <c r="I913" s="10">
        <v>2423.4090000000001</v>
      </c>
    </row>
    <row r="914" spans="1:9" ht="18.75" customHeight="1" x14ac:dyDescent="0.2">
      <c r="A914" s="89"/>
      <c r="B914" s="92"/>
      <c r="C914" s="92"/>
      <c r="D914" s="92"/>
      <c r="E914" s="9" t="s">
        <v>36</v>
      </c>
      <c r="F914" s="8"/>
      <c r="G914" s="8"/>
      <c r="H914" s="10">
        <v>0.88</v>
      </c>
      <c r="I914" s="10">
        <v>7.04</v>
      </c>
    </row>
    <row r="915" spans="1:9" ht="18.75" customHeight="1" x14ac:dyDescent="0.2">
      <c r="A915" s="89"/>
      <c r="B915" s="92"/>
      <c r="C915" s="92"/>
      <c r="D915" s="92"/>
      <c r="E915" s="9" t="s">
        <v>41</v>
      </c>
      <c r="F915" s="10">
        <v>8299.4089999999997</v>
      </c>
      <c r="G915" s="10">
        <v>60652.302499999998</v>
      </c>
      <c r="H915" s="10">
        <v>15965.371999999999</v>
      </c>
      <c r="I915" s="10">
        <v>84583.237599999993</v>
      </c>
    </row>
    <row r="916" spans="1:9" ht="18.75" customHeight="1" x14ac:dyDescent="0.2">
      <c r="A916" s="89"/>
      <c r="B916" s="92"/>
      <c r="C916" s="92"/>
      <c r="D916" s="92"/>
      <c r="E916" s="9" t="s">
        <v>34</v>
      </c>
      <c r="F916" s="10">
        <v>354.125</v>
      </c>
      <c r="G916" s="10">
        <v>2146.1224999999999</v>
      </c>
      <c r="H916" s="10">
        <v>371.65</v>
      </c>
      <c r="I916" s="10">
        <v>1547.9849999999999</v>
      </c>
    </row>
    <row r="917" spans="1:9" ht="18.75" customHeight="1" x14ac:dyDescent="0.2">
      <c r="A917" s="90"/>
      <c r="B917" s="92"/>
      <c r="C917" s="92"/>
      <c r="D917" s="9" t="s">
        <v>6</v>
      </c>
      <c r="E917" s="9" t="s">
        <v>402</v>
      </c>
      <c r="F917" s="8"/>
      <c r="G917" s="8"/>
      <c r="H917" s="10">
        <v>1235.8710000000001</v>
      </c>
      <c r="I917" s="10">
        <v>3707.6129999999998</v>
      </c>
    </row>
    <row r="918" spans="1:9" ht="18.75" customHeight="1" x14ac:dyDescent="0.2">
      <c r="A918" s="88" t="s">
        <v>819</v>
      </c>
      <c r="B918" s="91" t="s">
        <v>403</v>
      </c>
      <c r="C918" s="91" t="s">
        <v>60</v>
      </c>
      <c r="D918" s="91" t="s">
        <v>6</v>
      </c>
      <c r="E918" s="9" t="s">
        <v>101</v>
      </c>
      <c r="F918" s="10">
        <v>2.0500000000000001E-2</v>
      </c>
      <c r="G918" s="10">
        <v>1.65</v>
      </c>
      <c r="H918" s="10">
        <v>3.3000000000000002E-2</v>
      </c>
      <c r="I918" s="10">
        <v>2.42</v>
      </c>
    </row>
    <row r="919" spans="1:9" ht="18.75" customHeight="1" x14ac:dyDescent="0.2">
      <c r="A919" s="89"/>
      <c r="B919" s="92"/>
      <c r="C919" s="92"/>
      <c r="D919" s="92"/>
      <c r="E919" s="9" t="s">
        <v>347</v>
      </c>
      <c r="F919" s="10">
        <v>0.44800000000000001</v>
      </c>
      <c r="G919" s="10">
        <v>56.0015</v>
      </c>
      <c r="H919" s="10">
        <v>0.251</v>
      </c>
      <c r="I919" s="10">
        <v>30.81625</v>
      </c>
    </row>
    <row r="920" spans="1:9" ht="18.75" customHeight="1" x14ac:dyDescent="0.2">
      <c r="A920" s="89"/>
      <c r="B920" s="92"/>
      <c r="C920" s="92"/>
      <c r="D920" s="92"/>
      <c r="E920" s="9" t="s">
        <v>174</v>
      </c>
      <c r="F920" s="10">
        <v>0.23150000000000001</v>
      </c>
      <c r="G920" s="10">
        <v>8.3749500000000001</v>
      </c>
      <c r="H920" s="10">
        <v>0.18099999999999999</v>
      </c>
      <c r="I920" s="10">
        <v>6.18161</v>
      </c>
    </row>
    <row r="921" spans="1:9" ht="18.75" customHeight="1" x14ac:dyDescent="0.2">
      <c r="A921" s="89"/>
      <c r="B921" s="92"/>
      <c r="C921" s="92"/>
      <c r="D921" s="92"/>
      <c r="E921" s="9" t="s">
        <v>23</v>
      </c>
      <c r="F921" s="10">
        <v>3.15E-2</v>
      </c>
      <c r="G921" s="10">
        <v>1.6835</v>
      </c>
      <c r="H921" s="10">
        <v>1.2E-2</v>
      </c>
      <c r="I921" s="10">
        <v>0.64</v>
      </c>
    </row>
    <row r="922" spans="1:9" ht="18.75" customHeight="1" x14ac:dyDescent="0.2">
      <c r="A922" s="89"/>
      <c r="B922" s="92"/>
      <c r="C922" s="92"/>
      <c r="D922" s="92"/>
      <c r="E922" s="9" t="s">
        <v>67</v>
      </c>
      <c r="F922" s="10">
        <v>6.25E-2</v>
      </c>
      <c r="G922" s="10">
        <v>13.936999999999999</v>
      </c>
      <c r="H922" s="10">
        <v>4.7E-2</v>
      </c>
      <c r="I922" s="10">
        <v>7.7949999999999999</v>
      </c>
    </row>
    <row r="923" spans="1:9" ht="18.75" customHeight="1" x14ac:dyDescent="0.2">
      <c r="A923" s="89"/>
      <c r="B923" s="92"/>
      <c r="C923" s="92"/>
      <c r="D923" s="92"/>
      <c r="E923" s="9" t="s">
        <v>63</v>
      </c>
      <c r="F923" s="10">
        <v>4.0000000000000001E-3</v>
      </c>
      <c r="G923" s="10">
        <v>0.83</v>
      </c>
      <c r="H923" s="10">
        <v>1E-3</v>
      </c>
      <c r="I923" s="10">
        <v>0.16</v>
      </c>
    </row>
    <row r="924" spans="1:9" ht="18.75" customHeight="1" x14ac:dyDescent="0.2">
      <c r="A924" s="89"/>
      <c r="B924" s="92"/>
      <c r="C924" s="92"/>
      <c r="D924" s="92"/>
      <c r="E924" s="9" t="s">
        <v>25</v>
      </c>
      <c r="F924" s="10">
        <v>4.4999999999999997E-3</v>
      </c>
      <c r="G924" s="10">
        <v>7.6499999999999999E-2</v>
      </c>
      <c r="H924" s="10">
        <v>7.2999999999999995E-2</v>
      </c>
      <c r="I924" s="10">
        <v>1.30484</v>
      </c>
    </row>
    <row r="925" spans="1:9" ht="18.75" customHeight="1" x14ac:dyDescent="0.2">
      <c r="A925" s="89"/>
      <c r="B925" s="92"/>
      <c r="C925" s="92"/>
      <c r="D925" s="92"/>
      <c r="E925" s="9" t="s">
        <v>89</v>
      </c>
      <c r="F925" s="10">
        <v>0.54149999999999998</v>
      </c>
      <c r="G925" s="10">
        <v>7.9826600000000001</v>
      </c>
      <c r="H925" s="10">
        <v>4.4999999999999998E-2</v>
      </c>
      <c r="I925" s="10">
        <v>0.35394999999999999</v>
      </c>
    </row>
    <row r="926" spans="1:9" ht="18.75" customHeight="1" x14ac:dyDescent="0.2">
      <c r="A926" s="89"/>
      <c r="B926" s="92"/>
      <c r="C926" s="92"/>
      <c r="D926" s="92"/>
      <c r="E926" s="9" t="s">
        <v>107</v>
      </c>
      <c r="F926" s="10">
        <v>6.0000000000000001E-3</v>
      </c>
      <c r="G926" s="10">
        <v>7.4120000000000005E-2</v>
      </c>
      <c r="H926" s="8"/>
      <c r="I926" s="8"/>
    </row>
    <row r="927" spans="1:9" ht="18.75" customHeight="1" x14ac:dyDescent="0.2">
      <c r="A927" s="89"/>
      <c r="B927" s="92"/>
      <c r="C927" s="92"/>
      <c r="D927" s="92"/>
      <c r="E927" s="9" t="s">
        <v>87</v>
      </c>
      <c r="F927" s="10">
        <v>0.16600000000000001</v>
      </c>
      <c r="G927" s="10">
        <v>10.417999999999999</v>
      </c>
      <c r="H927" s="10">
        <v>0.52249999999999996</v>
      </c>
      <c r="I927" s="10">
        <v>13.57037</v>
      </c>
    </row>
    <row r="928" spans="1:9" ht="18.75" customHeight="1" x14ac:dyDescent="0.2">
      <c r="A928" s="89"/>
      <c r="B928" s="92"/>
      <c r="C928" s="92"/>
      <c r="D928" s="92"/>
      <c r="E928" s="9" t="s">
        <v>21</v>
      </c>
      <c r="F928" s="10">
        <v>2E-3</v>
      </c>
      <c r="G928" s="10">
        <v>0.28999999999999998</v>
      </c>
      <c r="H928" s="10">
        <v>1.2999999999999999E-2</v>
      </c>
      <c r="I928" s="10">
        <v>1.3574999999999999</v>
      </c>
    </row>
    <row r="929" spans="1:9" ht="18.75" customHeight="1" x14ac:dyDescent="0.2">
      <c r="A929" s="89"/>
      <c r="B929" s="92"/>
      <c r="C929" s="92"/>
      <c r="D929" s="92"/>
      <c r="E929" s="9" t="s">
        <v>29</v>
      </c>
      <c r="F929" s="10">
        <v>7.0000000000000001E-3</v>
      </c>
      <c r="G929" s="10">
        <v>0.72499999999999998</v>
      </c>
      <c r="H929" s="10">
        <v>2.2499999999999999E-2</v>
      </c>
      <c r="I929" s="10">
        <v>3.194</v>
      </c>
    </row>
    <row r="930" spans="1:9" ht="18.75" customHeight="1" x14ac:dyDescent="0.2">
      <c r="A930" s="89"/>
      <c r="B930" s="92"/>
      <c r="C930" s="92"/>
      <c r="D930" s="92"/>
      <c r="E930" s="9" t="s">
        <v>16</v>
      </c>
      <c r="F930" s="10">
        <v>1.2709999999999999</v>
      </c>
      <c r="G930" s="10">
        <v>23.04383</v>
      </c>
      <c r="H930" s="10">
        <v>0.8135</v>
      </c>
      <c r="I930" s="10">
        <v>12.248049999999999</v>
      </c>
    </row>
    <row r="931" spans="1:9" ht="18.75" customHeight="1" x14ac:dyDescent="0.2">
      <c r="A931" s="89"/>
      <c r="B931" s="92"/>
      <c r="C931" s="92"/>
      <c r="D931" s="92"/>
      <c r="E931" s="9" t="s">
        <v>404</v>
      </c>
      <c r="F931" s="10">
        <v>4.9000000000000002E-2</v>
      </c>
      <c r="G931" s="10">
        <v>1.94333</v>
      </c>
      <c r="H931" s="10">
        <v>6.1499999999999999E-2</v>
      </c>
      <c r="I931" s="10">
        <v>2.2731300000000001</v>
      </c>
    </row>
    <row r="932" spans="1:9" ht="18.75" customHeight="1" x14ac:dyDescent="0.2">
      <c r="A932" s="89"/>
      <c r="B932" s="92"/>
      <c r="C932" s="92"/>
      <c r="D932" s="92"/>
      <c r="E932" s="9" t="s">
        <v>26</v>
      </c>
      <c r="F932" s="10">
        <v>0.22550000000000001</v>
      </c>
      <c r="G932" s="10">
        <v>21.321020000000001</v>
      </c>
      <c r="H932" s="10">
        <v>0.1525</v>
      </c>
      <c r="I932" s="10">
        <v>13.8728</v>
      </c>
    </row>
    <row r="933" spans="1:9" ht="18.75" customHeight="1" x14ac:dyDescent="0.2">
      <c r="A933" s="89"/>
      <c r="B933" s="92"/>
      <c r="C933" s="92"/>
      <c r="D933" s="92"/>
      <c r="E933" s="9" t="s">
        <v>351</v>
      </c>
      <c r="F933" s="10">
        <v>1E-3</v>
      </c>
      <c r="G933" s="10">
        <v>6.9500000000000006E-2</v>
      </c>
      <c r="H933" s="10">
        <v>1E-3</v>
      </c>
      <c r="I933" s="10">
        <v>7.1999999999999995E-2</v>
      </c>
    </row>
    <row r="934" spans="1:9" ht="18.75" customHeight="1" x14ac:dyDescent="0.2">
      <c r="A934" s="89"/>
      <c r="B934" s="92"/>
      <c r="C934" s="92"/>
      <c r="D934" s="92"/>
      <c r="E934" s="9" t="s">
        <v>116</v>
      </c>
      <c r="F934" s="10">
        <v>0.35649999999999998</v>
      </c>
      <c r="G934" s="10">
        <v>16.004000000000001</v>
      </c>
      <c r="H934" s="10">
        <v>1.1515</v>
      </c>
      <c r="I934" s="10">
        <v>53.264400000000002</v>
      </c>
    </row>
    <row r="935" spans="1:9" ht="18.75" customHeight="1" x14ac:dyDescent="0.2">
      <c r="A935" s="89"/>
      <c r="B935" s="92"/>
      <c r="C935" s="92"/>
      <c r="D935" s="92"/>
      <c r="E935" s="9" t="s">
        <v>164</v>
      </c>
      <c r="F935" s="10">
        <v>3.0000000000000001E-3</v>
      </c>
      <c r="G935" s="10">
        <v>0.22800000000000001</v>
      </c>
      <c r="H935" s="10">
        <v>1.15E-2</v>
      </c>
      <c r="I935" s="10">
        <v>0.98499999999999999</v>
      </c>
    </row>
    <row r="936" spans="1:9" ht="18.75" customHeight="1" x14ac:dyDescent="0.2">
      <c r="A936" s="89"/>
      <c r="B936" s="92"/>
      <c r="C936" s="92"/>
      <c r="D936" s="92"/>
      <c r="E936" s="9" t="s">
        <v>111</v>
      </c>
      <c r="F936" s="10">
        <v>11.667999999999999</v>
      </c>
      <c r="G936" s="10">
        <v>350.10417999999999</v>
      </c>
      <c r="H936" s="10">
        <v>8.3484999999999996</v>
      </c>
      <c r="I936" s="10">
        <v>241.15449000000001</v>
      </c>
    </row>
    <row r="937" spans="1:9" ht="18.75" customHeight="1" x14ac:dyDescent="0.2">
      <c r="A937" s="89"/>
      <c r="B937" s="92"/>
      <c r="C937" s="92"/>
      <c r="D937" s="92"/>
      <c r="E937" s="9" t="s">
        <v>144</v>
      </c>
      <c r="F937" s="10">
        <v>1.5E-3</v>
      </c>
      <c r="G937" s="10">
        <v>0.14166999999999999</v>
      </c>
      <c r="H937" s="10">
        <v>5.0000000000000001E-3</v>
      </c>
      <c r="I937" s="10">
        <v>0.73399999999999999</v>
      </c>
    </row>
    <row r="938" spans="1:9" ht="18.75" customHeight="1" x14ac:dyDescent="0.2">
      <c r="A938" s="89"/>
      <c r="B938" s="92"/>
      <c r="C938" s="92"/>
      <c r="D938" s="92"/>
      <c r="E938" s="9" t="s">
        <v>8</v>
      </c>
      <c r="F938" s="10">
        <v>2.5739999999999998</v>
      </c>
      <c r="G938" s="10">
        <v>107.72816</v>
      </c>
      <c r="H938" s="10">
        <v>2.2614999999999998</v>
      </c>
      <c r="I938" s="10">
        <v>88.606650000000002</v>
      </c>
    </row>
    <row r="939" spans="1:9" ht="18.75" customHeight="1" x14ac:dyDescent="0.2">
      <c r="A939" s="89"/>
      <c r="B939" s="92"/>
      <c r="C939" s="92"/>
      <c r="D939" s="92"/>
      <c r="E939" s="9" t="s">
        <v>119</v>
      </c>
      <c r="F939" s="10">
        <v>1.7500000000000002E-2</v>
      </c>
      <c r="G939" s="10">
        <v>0.55600000000000005</v>
      </c>
      <c r="H939" s="10">
        <v>3.4000000000000002E-2</v>
      </c>
      <c r="I939" s="10">
        <v>2.23</v>
      </c>
    </row>
    <row r="940" spans="1:9" ht="18.75" customHeight="1" x14ac:dyDescent="0.2">
      <c r="A940" s="89"/>
      <c r="B940" s="92"/>
      <c r="C940" s="92"/>
      <c r="D940" s="92"/>
      <c r="E940" s="9" t="s">
        <v>66</v>
      </c>
      <c r="F940" s="10">
        <v>0.85199999999999998</v>
      </c>
      <c r="G940" s="10">
        <v>62.24859</v>
      </c>
      <c r="H940" s="10">
        <v>0.73250000000000004</v>
      </c>
      <c r="I940" s="10">
        <v>64.593459999999993</v>
      </c>
    </row>
    <row r="941" spans="1:9" ht="18.75" customHeight="1" x14ac:dyDescent="0.2">
      <c r="A941" s="89"/>
      <c r="B941" s="92"/>
      <c r="C941" s="92"/>
      <c r="D941" s="92"/>
      <c r="E941" s="9" t="s">
        <v>20</v>
      </c>
      <c r="F941" s="8"/>
      <c r="G941" s="8"/>
      <c r="H941" s="10">
        <v>6.0000000000000001E-3</v>
      </c>
      <c r="I941" s="10">
        <v>4.4999999999999998E-2</v>
      </c>
    </row>
    <row r="942" spans="1:9" ht="18.75" customHeight="1" x14ac:dyDescent="0.2">
      <c r="A942" s="89"/>
      <c r="B942" s="92"/>
      <c r="C942" s="92"/>
      <c r="D942" s="92"/>
      <c r="E942" s="9" t="s">
        <v>341</v>
      </c>
      <c r="F942" s="10">
        <v>1.4999999999999999E-2</v>
      </c>
      <c r="G942" s="10">
        <v>1.8160000000000001</v>
      </c>
      <c r="H942" s="10">
        <v>2.1499999999999998E-2</v>
      </c>
      <c r="I942" s="10">
        <v>2.7663600000000002</v>
      </c>
    </row>
    <row r="943" spans="1:9" ht="18.75" customHeight="1" x14ac:dyDescent="0.2">
      <c r="A943" s="89"/>
      <c r="B943" s="92"/>
      <c r="C943" s="92"/>
      <c r="D943" s="92"/>
      <c r="E943" s="9" t="s">
        <v>14</v>
      </c>
      <c r="F943" s="10">
        <v>4.2500000000000003E-2</v>
      </c>
      <c r="G943" s="10">
        <v>0.78766999999999998</v>
      </c>
      <c r="H943" s="10">
        <v>2.2499999999999999E-2</v>
      </c>
      <c r="I943" s="10">
        <v>0.29941000000000001</v>
      </c>
    </row>
    <row r="944" spans="1:9" ht="18.75" customHeight="1" x14ac:dyDescent="0.2">
      <c r="A944" s="89"/>
      <c r="B944" s="92"/>
      <c r="C944" s="92"/>
      <c r="D944" s="92"/>
      <c r="E944" s="9" t="s">
        <v>405</v>
      </c>
      <c r="F944" s="10">
        <v>5.4999999999999997E-3</v>
      </c>
      <c r="G944" s="10">
        <v>0.60750000000000004</v>
      </c>
      <c r="H944" s="10">
        <v>7.2499999999999995E-2</v>
      </c>
      <c r="I944" s="10">
        <v>6.1566700000000001</v>
      </c>
    </row>
    <row r="945" spans="1:9" ht="18.75" customHeight="1" x14ac:dyDescent="0.2">
      <c r="A945" s="89"/>
      <c r="B945" s="92"/>
      <c r="C945" s="92"/>
      <c r="D945" s="92"/>
      <c r="E945" s="9" t="s">
        <v>147</v>
      </c>
      <c r="F945" s="10">
        <v>3.5499999999999997E-2</v>
      </c>
      <c r="G945" s="10">
        <v>3.84</v>
      </c>
      <c r="H945" s="10">
        <v>8.0000000000000002E-3</v>
      </c>
      <c r="I945" s="10">
        <v>1.6</v>
      </c>
    </row>
    <row r="946" spans="1:9" ht="18.75" customHeight="1" x14ac:dyDescent="0.2">
      <c r="A946" s="89"/>
      <c r="B946" s="92"/>
      <c r="C946" s="92"/>
      <c r="D946" s="92"/>
      <c r="E946" s="9" t="s">
        <v>88</v>
      </c>
      <c r="F946" s="10">
        <v>3.0000000000000001E-3</v>
      </c>
      <c r="G946" s="10">
        <v>8.4000000000000005E-2</v>
      </c>
      <c r="H946" s="8"/>
      <c r="I946" s="8"/>
    </row>
    <row r="947" spans="1:9" ht="18.75" customHeight="1" x14ac:dyDescent="0.2">
      <c r="A947" s="89"/>
      <c r="B947" s="92"/>
      <c r="C947" s="92"/>
      <c r="D947" s="92"/>
      <c r="E947" s="9" t="s">
        <v>406</v>
      </c>
      <c r="F947" s="10">
        <v>4.4999999999999997E-3</v>
      </c>
      <c r="G947" s="10">
        <v>0.05</v>
      </c>
      <c r="H947" s="8"/>
      <c r="I947" s="8"/>
    </row>
    <row r="948" spans="1:9" ht="18.75" customHeight="1" x14ac:dyDescent="0.2">
      <c r="A948" s="89"/>
      <c r="B948" s="92"/>
      <c r="C948" s="92"/>
      <c r="D948" s="91" t="s">
        <v>44</v>
      </c>
      <c r="E948" s="9" t="s">
        <v>48</v>
      </c>
      <c r="F948" s="10">
        <v>0.66849999999999998</v>
      </c>
      <c r="G948" s="10">
        <v>59.59216</v>
      </c>
      <c r="H948" s="10">
        <v>3.5705</v>
      </c>
      <c r="I948" s="10">
        <v>328.82949000000002</v>
      </c>
    </row>
    <row r="949" spans="1:9" ht="18.75" customHeight="1" x14ac:dyDescent="0.2">
      <c r="A949" s="89"/>
      <c r="B949" s="92"/>
      <c r="C949" s="92"/>
      <c r="D949" s="92"/>
      <c r="E949" s="9" t="s">
        <v>45</v>
      </c>
      <c r="F949" s="10">
        <v>7.4499999999999997E-2</v>
      </c>
      <c r="G949" s="10">
        <v>3.319</v>
      </c>
      <c r="H949" s="10">
        <v>0.12</v>
      </c>
      <c r="I949" s="10">
        <v>5.8505000000000003</v>
      </c>
    </row>
    <row r="950" spans="1:9" ht="18.75" customHeight="1" x14ac:dyDescent="0.2">
      <c r="A950" s="89"/>
      <c r="B950" s="92"/>
      <c r="C950" s="92"/>
      <c r="D950" s="92"/>
      <c r="E950" s="9" t="s">
        <v>46</v>
      </c>
      <c r="F950" s="10">
        <v>52.484499999999997</v>
      </c>
      <c r="G950" s="10">
        <v>4443.3413200000005</v>
      </c>
      <c r="H950" s="10">
        <v>62.424999999999997</v>
      </c>
      <c r="I950" s="10">
        <v>4171.1717600000002</v>
      </c>
    </row>
    <row r="951" spans="1:9" ht="18.75" customHeight="1" x14ac:dyDescent="0.2">
      <c r="A951" s="89"/>
      <c r="B951" s="92"/>
      <c r="C951" s="92"/>
      <c r="D951" s="91" t="s">
        <v>33</v>
      </c>
      <c r="E951" s="9" t="s">
        <v>134</v>
      </c>
      <c r="F951" s="10">
        <v>2.988</v>
      </c>
      <c r="G951" s="10">
        <v>19.573229999999999</v>
      </c>
      <c r="H951" s="10">
        <v>0.432</v>
      </c>
      <c r="I951" s="10">
        <v>4.9133100000000001</v>
      </c>
    </row>
    <row r="952" spans="1:9" ht="18.75" customHeight="1" x14ac:dyDescent="0.2">
      <c r="A952" s="89"/>
      <c r="B952" s="92"/>
      <c r="C952" s="92"/>
      <c r="D952" s="92"/>
      <c r="E952" s="9" t="s">
        <v>130</v>
      </c>
      <c r="F952" s="10">
        <v>3.4000000000000002E-2</v>
      </c>
      <c r="G952" s="10">
        <v>0.84</v>
      </c>
      <c r="H952" s="10">
        <v>0.14149999999999999</v>
      </c>
      <c r="I952" s="10">
        <v>3.1</v>
      </c>
    </row>
    <row r="953" spans="1:9" ht="18.75" customHeight="1" x14ac:dyDescent="0.2">
      <c r="A953" s="89"/>
      <c r="B953" s="92"/>
      <c r="C953" s="92"/>
      <c r="D953" s="92"/>
      <c r="E953" s="9" t="s">
        <v>125</v>
      </c>
      <c r="F953" s="10">
        <v>4.4999999999999997E-3</v>
      </c>
      <c r="G953" s="10">
        <v>7.6499999999999999E-2</v>
      </c>
      <c r="H953" s="10">
        <v>1.0999999999999999E-2</v>
      </c>
      <c r="I953" s="10">
        <v>0.17</v>
      </c>
    </row>
    <row r="954" spans="1:9" ht="18.75" customHeight="1" x14ac:dyDescent="0.2">
      <c r="A954" s="89"/>
      <c r="B954" s="92"/>
      <c r="C954" s="92"/>
      <c r="D954" s="92"/>
      <c r="E954" s="9" t="s">
        <v>133</v>
      </c>
      <c r="F954" s="10">
        <v>7.0964999999999998</v>
      </c>
      <c r="G954" s="10">
        <v>21.888000000000002</v>
      </c>
      <c r="H954" s="10">
        <v>7.8205</v>
      </c>
      <c r="I954" s="10">
        <v>20.75</v>
      </c>
    </row>
    <row r="955" spans="1:9" ht="18.75" customHeight="1" x14ac:dyDescent="0.2">
      <c r="A955" s="90"/>
      <c r="B955" s="92"/>
      <c r="C955" s="92"/>
      <c r="D955" s="92"/>
      <c r="E955" s="9" t="s">
        <v>123</v>
      </c>
      <c r="F955" s="8"/>
      <c r="G955" s="8"/>
      <c r="H955" s="10">
        <v>0.11600000000000001</v>
      </c>
      <c r="I955" s="10">
        <v>5.86</v>
      </c>
    </row>
    <row r="956" spans="1:9" ht="18.75" customHeight="1" x14ac:dyDescent="0.2">
      <c r="A956" s="88" t="s">
        <v>817</v>
      </c>
      <c r="B956" s="91" t="s">
        <v>407</v>
      </c>
      <c r="C956" s="91" t="s">
        <v>5</v>
      </c>
      <c r="D956" s="91" t="s">
        <v>44</v>
      </c>
      <c r="E956" s="9" t="s">
        <v>408</v>
      </c>
      <c r="F956" s="10">
        <v>32.555320000000002</v>
      </c>
      <c r="G956" s="10">
        <v>3566.6099899999999</v>
      </c>
      <c r="H956" s="10">
        <v>72.902900000000002</v>
      </c>
      <c r="I956" s="10">
        <v>7328.2590099999998</v>
      </c>
    </row>
    <row r="957" spans="1:9" ht="18.75" customHeight="1" x14ac:dyDescent="0.2">
      <c r="A957" s="89"/>
      <c r="B957" s="92"/>
      <c r="C957" s="92"/>
      <c r="D957" s="92"/>
      <c r="E957" s="9" t="s">
        <v>47</v>
      </c>
      <c r="F957" s="10">
        <v>86.811999999999998</v>
      </c>
      <c r="G957" s="10">
        <v>2256.94</v>
      </c>
      <c r="H957" s="10">
        <v>105.369</v>
      </c>
      <c r="I957" s="10">
        <v>2517.7800000000002</v>
      </c>
    </row>
    <row r="958" spans="1:9" ht="18.75" customHeight="1" x14ac:dyDescent="0.2">
      <c r="A958" s="89"/>
      <c r="B958" s="92"/>
      <c r="C958" s="92"/>
      <c r="D958" s="92"/>
      <c r="E958" s="9" t="s">
        <v>409</v>
      </c>
      <c r="F958" s="10">
        <v>22.9513</v>
      </c>
      <c r="G958" s="10">
        <v>1211.0463500000001</v>
      </c>
      <c r="H958" s="10">
        <v>25.700299999999999</v>
      </c>
      <c r="I958" s="10">
        <v>1302.1399899999999</v>
      </c>
    </row>
    <row r="959" spans="1:9" ht="18.75" customHeight="1" x14ac:dyDescent="0.2">
      <c r="A959" s="89"/>
      <c r="B959" s="92"/>
      <c r="C959" s="92"/>
      <c r="D959" s="92"/>
      <c r="E959" s="9" t="s">
        <v>50</v>
      </c>
      <c r="F959" s="10">
        <v>245.733</v>
      </c>
      <c r="G959" s="10">
        <v>46730.292500000003</v>
      </c>
      <c r="H959" s="10">
        <v>323.68907999999999</v>
      </c>
      <c r="I959" s="10">
        <v>46259.505499999999</v>
      </c>
    </row>
    <row r="960" spans="1:9" ht="18.75" customHeight="1" x14ac:dyDescent="0.2">
      <c r="A960" s="89"/>
      <c r="B960" s="92"/>
      <c r="C960" s="92"/>
      <c r="D960" s="92"/>
      <c r="E960" s="9" t="s">
        <v>332</v>
      </c>
      <c r="F960" s="10">
        <v>0.33400000000000002</v>
      </c>
      <c r="G960" s="10">
        <v>10.37</v>
      </c>
      <c r="H960" s="10">
        <v>2.2919999999999998</v>
      </c>
      <c r="I960" s="10">
        <v>59.24</v>
      </c>
    </row>
    <row r="961" spans="1:9" ht="18.75" customHeight="1" x14ac:dyDescent="0.2">
      <c r="A961" s="89"/>
      <c r="B961" s="92"/>
      <c r="C961" s="92"/>
      <c r="D961" s="92"/>
      <c r="E961" s="9" t="s">
        <v>48</v>
      </c>
      <c r="F961" s="10">
        <v>1.7500000000000002E-2</v>
      </c>
      <c r="G961" s="10">
        <v>2.0099999999999998</v>
      </c>
      <c r="H961" s="10">
        <v>0.54900000000000004</v>
      </c>
      <c r="I961" s="10">
        <v>50.18</v>
      </c>
    </row>
    <row r="962" spans="1:9" ht="18.75" customHeight="1" x14ac:dyDescent="0.2">
      <c r="A962" s="89"/>
      <c r="B962" s="92"/>
      <c r="C962" s="92"/>
      <c r="D962" s="92"/>
      <c r="E962" s="9" t="s">
        <v>410</v>
      </c>
      <c r="F962" s="10">
        <v>580.53314999999998</v>
      </c>
      <c r="G962" s="10">
        <v>55290.063719999998</v>
      </c>
      <c r="H962" s="10">
        <v>368.767</v>
      </c>
      <c r="I962" s="10">
        <v>30424.207289999998</v>
      </c>
    </row>
    <row r="963" spans="1:9" ht="18.75" customHeight="1" x14ac:dyDescent="0.2">
      <c r="A963" s="89"/>
      <c r="B963" s="92"/>
      <c r="C963" s="92"/>
      <c r="D963" s="92"/>
      <c r="E963" s="9" t="s">
        <v>411</v>
      </c>
      <c r="F963" s="10">
        <v>80.371499999999997</v>
      </c>
      <c r="G963" s="10">
        <v>2136.8536800000002</v>
      </c>
      <c r="H963" s="10">
        <v>120.074</v>
      </c>
      <c r="I963" s="10">
        <v>3407.3009999999999</v>
      </c>
    </row>
    <row r="964" spans="1:9" ht="18.75" customHeight="1" x14ac:dyDescent="0.2">
      <c r="A964" s="89"/>
      <c r="B964" s="92"/>
      <c r="C964" s="92"/>
      <c r="D964" s="91" t="s">
        <v>6</v>
      </c>
      <c r="E964" s="9" t="s">
        <v>412</v>
      </c>
      <c r="F964" s="10">
        <v>8.1449999999999996</v>
      </c>
      <c r="G964" s="10">
        <v>297.35000000000002</v>
      </c>
      <c r="H964" s="10">
        <v>13.218999999999999</v>
      </c>
      <c r="I964" s="10">
        <v>459.64</v>
      </c>
    </row>
    <row r="965" spans="1:9" ht="18.75" customHeight="1" x14ac:dyDescent="0.2">
      <c r="A965" s="89"/>
      <c r="B965" s="92"/>
      <c r="C965" s="92"/>
      <c r="D965" s="92"/>
      <c r="E965" s="9" t="s">
        <v>119</v>
      </c>
      <c r="F965" s="10">
        <v>4.9870000000000001</v>
      </c>
      <c r="G965" s="10">
        <v>102.18</v>
      </c>
      <c r="H965" s="10">
        <v>0.95550000000000002</v>
      </c>
      <c r="I965" s="10">
        <v>17.73</v>
      </c>
    </row>
    <row r="966" spans="1:9" ht="18.75" customHeight="1" x14ac:dyDescent="0.2">
      <c r="A966" s="89"/>
      <c r="B966" s="92"/>
      <c r="C966" s="92"/>
      <c r="D966" s="92"/>
      <c r="E966" s="9" t="s">
        <v>18</v>
      </c>
      <c r="F966" s="10">
        <v>41.271000000000001</v>
      </c>
      <c r="G966" s="10">
        <v>1191.04333</v>
      </c>
      <c r="H966" s="10">
        <v>40.494</v>
      </c>
      <c r="I966" s="10">
        <v>1239.1369999999999</v>
      </c>
    </row>
    <row r="967" spans="1:9" ht="18.75" customHeight="1" x14ac:dyDescent="0.2">
      <c r="A967" s="89"/>
      <c r="B967" s="92"/>
      <c r="C967" s="92"/>
      <c r="D967" s="92"/>
      <c r="E967" s="9" t="s">
        <v>237</v>
      </c>
      <c r="F967" s="10">
        <v>0.46500000000000002</v>
      </c>
      <c r="G967" s="10">
        <v>5.0399900000000004</v>
      </c>
      <c r="H967" s="8"/>
      <c r="I967" s="8"/>
    </row>
    <row r="968" spans="1:9" ht="18.75" customHeight="1" x14ac:dyDescent="0.2">
      <c r="A968" s="89"/>
      <c r="B968" s="92"/>
      <c r="C968" s="92"/>
      <c r="D968" s="92"/>
      <c r="E968" s="9" t="s">
        <v>413</v>
      </c>
      <c r="F968" s="10">
        <v>5.6000000000000001E-2</v>
      </c>
      <c r="G968" s="10">
        <v>3.23</v>
      </c>
      <c r="H968" s="10">
        <v>0.15590000000000001</v>
      </c>
      <c r="I968" s="10">
        <v>13.13</v>
      </c>
    </row>
    <row r="969" spans="1:9" ht="18.75" customHeight="1" x14ac:dyDescent="0.2">
      <c r="A969" s="89"/>
      <c r="B969" s="92"/>
      <c r="C969" s="92"/>
      <c r="D969" s="92"/>
      <c r="E969" s="9" t="s">
        <v>9</v>
      </c>
      <c r="F969" s="10">
        <v>0.748</v>
      </c>
      <c r="G969" s="10">
        <v>48.01</v>
      </c>
      <c r="H969" s="10">
        <v>1.9061999999999999</v>
      </c>
      <c r="I969" s="10">
        <v>111.89</v>
      </c>
    </row>
    <row r="970" spans="1:9" ht="18.75" customHeight="1" x14ac:dyDescent="0.2">
      <c r="A970" s="89"/>
      <c r="B970" s="92"/>
      <c r="C970" s="92"/>
      <c r="D970" s="92"/>
      <c r="E970" s="9" t="s">
        <v>414</v>
      </c>
      <c r="F970" s="10">
        <v>8.1493500000000001</v>
      </c>
      <c r="G970" s="10">
        <v>931.2</v>
      </c>
      <c r="H970" s="10">
        <v>11.528</v>
      </c>
      <c r="I970" s="10">
        <v>1122.3300099999999</v>
      </c>
    </row>
    <row r="971" spans="1:9" ht="18.75" customHeight="1" x14ac:dyDescent="0.2">
      <c r="A971" s="89"/>
      <c r="B971" s="92"/>
      <c r="C971" s="92"/>
      <c r="D971" s="92"/>
      <c r="E971" s="9" t="s">
        <v>147</v>
      </c>
      <c r="F971" s="10">
        <v>3.0000000000000001E-3</v>
      </c>
      <c r="G971" s="10">
        <v>0.55000000000000004</v>
      </c>
      <c r="H971" s="10">
        <v>8.43E-2</v>
      </c>
      <c r="I971" s="10">
        <v>6.5</v>
      </c>
    </row>
    <row r="972" spans="1:9" ht="18.75" customHeight="1" x14ac:dyDescent="0.2">
      <c r="A972" s="89"/>
      <c r="B972" s="92"/>
      <c r="C972" s="92"/>
      <c r="D972" s="92"/>
      <c r="E972" s="9" t="s">
        <v>415</v>
      </c>
      <c r="F972" s="10">
        <v>23.780090000000001</v>
      </c>
      <c r="G972" s="10">
        <v>2531.82312</v>
      </c>
      <c r="H972" s="10">
        <v>40.667499999999997</v>
      </c>
      <c r="I972" s="10">
        <v>3633.8338600000002</v>
      </c>
    </row>
    <row r="973" spans="1:9" ht="18.75" customHeight="1" x14ac:dyDescent="0.2">
      <c r="A973" s="89"/>
      <c r="B973" s="92"/>
      <c r="C973" s="92"/>
      <c r="D973" s="92"/>
      <c r="E973" s="9" t="s">
        <v>104</v>
      </c>
      <c r="F973" s="10">
        <v>4.4999999999999998E-2</v>
      </c>
      <c r="G973" s="10">
        <v>0.66</v>
      </c>
      <c r="H973" s="8"/>
      <c r="I973" s="8"/>
    </row>
    <row r="974" spans="1:9" ht="18.75" customHeight="1" x14ac:dyDescent="0.2">
      <c r="A974" s="89"/>
      <c r="B974" s="92"/>
      <c r="C974" s="92"/>
      <c r="D974" s="92"/>
      <c r="E974" s="9" t="s">
        <v>416</v>
      </c>
      <c r="F974" s="10">
        <v>7.6499999999999999E-2</v>
      </c>
      <c r="G974" s="10">
        <v>2.62</v>
      </c>
      <c r="H974" s="10">
        <v>1.1486000000000001</v>
      </c>
      <c r="I974" s="10">
        <v>33.049909999999997</v>
      </c>
    </row>
    <row r="975" spans="1:9" ht="18.75" customHeight="1" x14ac:dyDescent="0.2">
      <c r="A975" s="89"/>
      <c r="B975" s="92"/>
      <c r="C975" s="92"/>
      <c r="D975" s="92"/>
      <c r="E975" s="9" t="s">
        <v>23</v>
      </c>
      <c r="F975" s="8"/>
      <c r="G975" s="8"/>
      <c r="H975" s="10">
        <v>3.2000000000000002E-3</v>
      </c>
      <c r="I975" s="10">
        <v>0.18</v>
      </c>
    </row>
    <row r="976" spans="1:9" ht="18.75" customHeight="1" x14ac:dyDescent="0.2">
      <c r="A976" s="89"/>
      <c r="B976" s="92"/>
      <c r="C976" s="92"/>
      <c r="D976" s="92"/>
      <c r="E976" s="9" t="s">
        <v>417</v>
      </c>
      <c r="F976" s="10">
        <v>83.432000000000002</v>
      </c>
      <c r="G976" s="10">
        <v>914.62399000000005</v>
      </c>
      <c r="H976" s="10">
        <v>0.78</v>
      </c>
      <c r="I976" s="10">
        <v>25.98</v>
      </c>
    </row>
    <row r="977" spans="1:9" ht="18.75" customHeight="1" x14ac:dyDescent="0.2">
      <c r="A977" s="89"/>
      <c r="B977" s="92"/>
      <c r="C977" s="92"/>
      <c r="D977" s="92"/>
      <c r="E977" s="9" t="s">
        <v>87</v>
      </c>
      <c r="F977" s="10">
        <v>4.2356999999999996</v>
      </c>
      <c r="G977" s="10">
        <v>118.28</v>
      </c>
      <c r="H977" s="10">
        <v>2.2004000000000001</v>
      </c>
      <c r="I977" s="10">
        <v>68.708410000000001</v>
      </c>
    </row>
    <row r="978" spans="1:9" ht="18.75" customHeight="1" x14ac:dyDescent="0.2">
      <c r="A978" s="89"/>
      <c r="B978" s="92"/>
      <c r="C978" s="92"/>
      <c r="D978" s="92"/>
      <c r="E978" s="9" t="s">
        <v>64</v>
      </c>
      <c r="F978" s="10">
        <v>0.1492</v>
      </c>
      <c r="G978" s="10">
        <v>11.95</v>
      </c>
      <c r="H978" s="10">
        <v>2.3E-3</v>
      </c>
      <c r="I978" s="10">
        <v>0.3</v>
      </c>
    </row>
    <row r="979" spans="1:9" ht="18.75" customHeight="1" x14ac:dyDescent="0.2">
      <c r="A979" s="89"/>
      <c r="B979" s="92"/>
      <c r="C979" s="92"/>
      <c r="D979" s="92"/>
      <c r="E979" s="9" t="s">
        <v>418</v>
      </c>
      <c r="F979" s="10">
        <v>0.504</v>
      </c>
      <c r="G979" s="10">
        <v>6.9</v>
      </c>
      <c r="H979" s="10">
        <v>0.28199999999999997</v>
      </c>
      <c r="I979" s="10">
        <v>4</v>
      </c>
    </row>
    <row r="980" spans="1:9" ht="18.75" customHeight="1" x14ac:dyDescent="0.2">
      <c r="A980" s="89"/>
      <c r="B980" s="92"/>
      <c r="C980" s="92"/>
      <c r="D980" s="92"/>
      <c r="E980" s="9" t="s">
        <v>419</v>
      </c>
      <c r="F980" s="10">
        <v>0.64600000000000002</v>
      </c>
      <c r="G980" s="10">
        <v>12.04</v>
      </c>
      <c r="H980" s="8"/>
      <c r="I980" s="8"/>
    </row>
    <row r="981" spans="1:9" ht="18.75" customHeight="1" x14ac:dyDescent="0.2">
      <c r="A981" s="89"/>
      <c r="B981" s="92"/>
      <c r="C981" s="92"/>
      <c r="D981" s="92"/>
      <c r="E981" s="9" t="s">
        <v>74</v>
      </c>
      <c r="F981" s="10">
        <v>36.569499999999998</v>
      </c>
      <c r="G981" s="10">
        <v>772.21500000000003</v>
      </c>
      <c r="H981" s="10">
        <v>41.883000000000003</v>
      </c>
      <c r="I981" s="10">
        <v>815.226</v>
      </c>
    </row>
    <row r="982" spans="1:9" ht="18.75" customHeight="1" x14ac:dyDescent="0.2">
      <c r="A982" s="89"/>
      <c r="B982" s="92"/>
      <c r="C982" s="92"/>
      <c r="D982" s="92"/>
      <c r="E982" s="9" t="s">
        <v>21</v>
      </c>
      <c r="F982" s="10">
        <v>0.22650000000000001</v>
      </c>
      <c r="G982" s="10">
        <v>21.73</v>
      </c>
      <c r="H982" s="10">
        <v>0.18459999999999999</v>
      </c>
      <c r="I982" s="10">
        <v>20.699280000000002</v>
      </c>
    </row>
    <row r="983" spans="1:9" ht="18.75" customHeight="1" x14ac:dyDescent="0.2">
      <c r="A983" s="89"/>
      <c r="B983" s="92"/>
      <c r="C983" s="92"/>
      <c r="D983" s="92"/>
      <c r="E983" s="9" t="s">
        <v>16</v>
      </c>
      <c r="F983" s="10">
        <v>8.4559999999999995</v>
      </c>
      <c r="G983" s="10">
        <v>194.64</v>
      </c>
      <c r="H983" s="10">
        <v>12.461</v>
      </c>
      <c r="I983" s="10">
        <v>266.60500000000002</v>
      </c>
    </row>
    <row r="984" spans="1:9" ht="18.75" customHeight="1" x14ac:dyDescent="0.2">
      <c r="A984" s="89"/>
      <c r="B984" s="92"/>
      <c r="C984" s="92"/>
      <c r="D984" s="92"/>
      <c r="E984" s="9" t="s">
        <v>420</v>
      </c>
      <c r="F984" s="8"/>
      <c r="G984" s="8"/>
      <c r="H984" s="10">
        <v>4.3499999999999997E-2</v>
      </c>
      <c r="I984" s="10">
        <v>3.89</v>
      </c>
    </row>
    <row r="985" spans="1:9" ht="18.75" customHeight="1" x14ac:dyDescent="0.2">
      <c r="A985" s="89"/>
      <c r="B985" s="92"/>
      <c r="C985" s="92"/>
      <c r="D985" s="92"/>
      <c r="E985" s="9" t="s">
        <v>121</v>
      </c>
      <c r="F985" s="10">
        <v>5.0000000000000001E-3</v>
      </c>
      <c r="G985" s="10">
        <v>0.05</v>
      </c>
      <c r="H985" s="8"/>
      <c r="I985" s="8"/>
    </row>
    <row r="986" spans="1:9" ht="18.75" customHeight="1" x14ac:dyDescent="0.2">
      <c r="A986" s="89"/>
      <c r="B986" s="92"/>
      <c r="C986" s="92"/>
      <c r="D986" s="92"/>
      <c r="E986" s="9" t="s">
        <v>304</v>
      </c>
      <c r="F986" s="10">
        <v>6.4000000000000001E-2</v>
      </c>
      <c r="G986" s="10">
        <v>2</v>
      </c>
      <c r="H986" s="8"/>
      <c r="I986" s="8"/>
    </row>
    <row r="987" spans="1:9" ht="18.75" customHeight="1" x14ac:dyDescent="0.2">
      <c r="A987" s="89"/>
      <c r="B987" s="92"/>
      <c r="C987" s="92"/>
      <c r="D987" s="92"/>
      <c r="E987" s="9" t="s">
        <v>148</v>
      </c>
      <c r="F987" s="10">
        <v>1.6762999999999999</v>
      </c>
      <c r="G987" s="10">
        <v>191.09189000000001</v>
      </c>
      <c r="H987" s="10">
        <v>0.32419999999999999</v>
      </c>
      <c r="I987" s="10">
        <v>31.61</v>
      </c>
    </row>
    <row r="988" spans="1:9" ht="18.75" customHeight="1" x14ac:dyDescent="0.2">
      <c r="A988" s="89"/>
      <c r="B988" s="92"/>
      <c r="C988" s="92"/>
      <c r="D988" s="92"/>
      <c r="E988" s="9" t="s">
        <v>66</v>
      </c>
      <c r="F988" s="10">
        <v>0.185</v>
      </c>
      <c r="G988" s="10">
        <v>15.52</v>
      </c>
      <c r="H988" s="10">
        <v>8.1799999999999998E-2</v>
      </c>
      <c r="I988" s="10">
        <v>6.52</v>
      </c>
    </row>
    <row r="989" spans="1:9" ht="18.75" customHeight="1" x14ac:dyDescent="0.2">
      <c r="A989" s="89"/>
      <c r="B989" s="92"/>
      <c r="C989" s="92"/>
      <c r="D989" s="92"/>
      <c r="E989" s="9" t="s">
        <v>107</v>
      </c>
      <c r="F989" s="10">
        <v>361.51400000000001</v>
      </c>
      <c r="G989" s="10">
        <v>26582.04667</v>
      </c>
      <c r="H989" s="10">
        <v>406.44600000000003</v>
      </c>
      <c r="I989" s="10">
        <v>30588.735000000001</v>
      </c>
    </row>
    <row r="990" spans="1:9" ht="18.75" customHeight="1" x14ac:dyDescent="0.2">
      <c r="A990" s="89"/>
      <c r="B990" s="92"/>
      <c r="C990" s="92"/>
      <c r="D990" s="92"/>
      <c r="E990" s="9" t="s">
        <v>224</v>
      </c>
      <c r="F990" s="10">
        <v>0.51290000000000002</v>
      </c>
      <c r="G990" s="10">
        <v>18.22</v>
      </c>
      <c r="H990" s="10">
        <v>5.8999999999999997E-2</v>
      </c>
      <c r="I990" s="10">
        <v>3.51004</v>
      </c>
    </row>
    <row r="991" spans="1:9" ht="18.75" customHeight="1" x14ac:dyDescent="0.2">
      <c r="A991" s="89"/>
      <c r="B991" s="92"/>
      <c r="C991" s="92"/>
      <c r="D991" s="92"/>
      <c r="E991" s="9" t="s">
        <v>25</v>
      </c>
      <c r="F991" s="10">
        <v>26.832999999999998</v>
      </c>
      <c r="G991" s="10">
        <v>575.74</v>
      </c>
      <c r="H991" s="10">
        <v>14.750999999999999</v>
      </c>
      <c r="I991" s="10">
        <v>321.36500000000001</v>
      </c>
    </row>
    <row r="992" spans="1:9" ht="18.75" customHeight="1" x14ac:dyDescent="0.2">
      <c r="A992" s="89"/>
      <c r="B992" s="92"/>
      <c r="C992" s="92"/>
      <c r="D992" s="92"/>
      <c r="E992" s="9" t="s">
        <v>111</v>
      </c>
      <c r="F992" s="10">
        <v>1.0481</v>
      </c>
      <c r="G992" s="10">
        <v>42.208680000000001</v>
      </c>
      <c r="H992" s="10">
        <v>0.92430000000000001</v>
      </c>
      <c r="I992" s="10">
        <v>44.82002</v>
      </c>
    </row>
    <row r="993" spans="1:9" ht="18.75" customHeight="1" x14ac:dyDescent="0.2">
      <c r="A993" s="89"/>
      <c r="B993" s="92"/>
      <c r="C993" s="92"/>
      <c r="D993" s="92"/>
      <c r="E993" s="9" t="s">
        <v>421</v>
      </c>
      <c r="F993" s="10">
        <v>0.16400000000000001</v>
      </c>
      <c r="G993" s="10">
        <v>5.85</v>
      </c>
      <c r="H993" s="8"/>
      <c r="I993" s="8"/>
    </row>
    <row r="994" spans="1:9" ht="18.75" customHeight="1" x14ac:dyDescent="0.2">
      <c r="A994" s="89"/>
      <c r="B994" s="92"/>
      <c r="C994" s="92"/>
      <c r="D994" s="92"/>
      <c r="E994" s="9" t="s">
        <v>8</v>
      </c>
      <c r="F994" s="10">
        <v>0.1076</v>
      </c>
      <c r="G994" s="10">
        <v>4.4513299999999996</v>
      </c>
      <c r="H994" s="10">
        <v>3.7999999999999999E-2</v>
      </c>
      <c r="I994" s="10">
        <v>2.21</v>
      </c>
    </row>
    <row r="995" spans="1:9" ht="18.75" customHeight="1" x14ac:dyDescent="0.2">
      <c r="A995" s="89"/>
      <c r="B995" s="92"/>
      <c r="C995" s="92"/>
      <c r="D995" s="92"/>
      <c r="E995" s="9" t="s">
        <v>14</v>
      </c>
      <c r="F995" s="10">
        <v>0.41199999999999998</v>
      </c>
      <c r="G995" s="10">
        <v>6.77</v>
      </c>
      <c r="H995" s="10">
        <v>0.91200000000000003</v>
      </c>
      <c r="I995" s="10">
        <v>14.904999999999999</v>
      </c>
    </row>
    <row r="996" spans="1:9" ht="18.75" customHeight="1" x14ac:dyDescent="0.2">
      <c r="A996" s="89"/>
      <c r="B996" s="92"/>
      <c r="C996" s="92"/>
      <c r="D996" s="92"/>
      <c r="E996" s="9" t="s">
        <v>117</v>
      </c>
      <c r="F996" s="10">
        <v>1.07535</v>
      </c>
      <c r="G996" s="10">
        <v>79.574619999999996</v>
      </c>
      <c r="H996" s="10">
        <v>1.946</v>
      </c>
      <c r="I996" s="10">
        <v>121.893</v>
      </c>
    </row>
    <row r="997" spans="1:9" ht="18.75" customHeight="1" x14ac:dyDescent="0.2">
      <c r="A997" s="89"/>
      <c r="B997" s="92"/>
      <c r="C997" s="92"/>
      <c r="D997" s="92"/>
      <c r="E997" s="9" t="s">
        <v>26</v>
      </c>
      <c r="F997" s="10">
        <v>1.7385999999999999</v>
      </c>
      <c r="G997" s="10">
        <v>65.66</v>
      </c>
      <c r="H997" s="10">
        <v>0.41020000000000001</v>
      </c>
      <c r="I997" s="10">
        <v>24.91</v>
      </c>
    </row>
    <row r="998" spans="1:9" ht="18.75" customHeight="1" x14ac:dyDescent="0.2">
      <c r="A998" s="89"/>
      <c r="B998" s="92"/>
      <c r="C998" s="92"/>
      <c r="D998" s="92"/>
      <c r="E998" s="9" t="s">
        <v>160</v>
      </c>
      <c r="F998" s="10">
        <v>1.429</v>
      </c>
      <c r="G998" s="10">
        <v>58.99</v>
      </c>
      <c r="H998" s="10">
        <v>1.1879999999999999</v>
      </c>
      <c r="I998" s="10">
        <v>60.83</v>
      </c>
    </row>
    <row r="999" spans="1:9" ht="18.75" customHeight="1" x14ac:dyDescent="0.2">
      <c r="A999" s="89"/>
      <c r="B999" s="92"/>
      <c r="C999" s="92"/>
      <c r="D999" s="92"/>
      <c r="E999" s="9" t="s">
        <v>63</v>
      </c>
      <c r="F999" s="10">
        <v>12.935370000000001</v>
      </c>
      <c r="G999" s="10">
        <v>2348.1904199999999</v>
      </c>
      <c r="H999" s="10">
        <v>19.814350000000001</v>
      </c>
      <c r="I999" s="10">
        <v>3319.0108799999998</v>
      </c>
    </row>
    <row r="1000" spans="1:9" ht="18.75" customHeight="1" x14ac:dyDescent="0.2">
      <c r="A1000" s="89"/>
      <c r="B1000" s="92"/>
      <c r="C1000" s="92"/>
      <c r="D1000" s="92"/>
      <c r="E1000" s="9" t="s">
        <v>65</v>
      </c>
      <c r="F1000" s="10">
        <v>0.28349999999999997</v>
      </c>
      <c r="G1000" s="10">
        <v>13.48</v>
      </c>
      <c r="H1000" s="10">
        <v>0.1246</v>
      </c>
      <c r="I1000" s="10">
        <v>9.6363299999999992</v>
      </c>
    </row>
    <row r="1001" spans="1:9" ht="18.75" customHeight="1" x14ac:dyDescent="0.2">
      <c r="A1001" s="89"/>
      <c r="B1001" s="92"/>
      <c r="C1001" s="92"/>
      <c r="D1001" s="92"/>
      <c r="E1001" s="9" t="s">
        <v>106</v>
      </c>
      <c r="F1001" s="10">
        <v>0.21</v>
      </c>
      <c r="G1001" s="10">
        <v>4.6513799999999996</v>
      </c>
      <c r="H1001" s="10">
        <v>1.4E-2</v>
      </c>
      <c r="I1001" s="10">
        <v>0.15</v>
      </c>
    </row>
    <row r="1002" spans="1:9" ht="18.75" customHeight="1" x14ac:dyDescent="0.2">
      <c r="A1002" s="89"/>
      <c r="B1002" s="92"/>
      <c r="C1002" s="92"/>
      <c r="D1002" s="92"/>
      <c r="E1002" s="9" t="s">
        <v>28</v>
      </c>
      <c r="F1002" s="10">
        <v>28.858000000000001</v>
      </c>
      <c r="G1002" s="10">
        <v>1553.96</v>
      </c>
      <c r="H1002" s="10">
        <v>19.971</v>
      </c>
      <c r="I1002" s="10">
        <v>1132.55</v>
      </c>
    </row>
    <row r="1003" spans="1:9" ht="18.75" customHeight="1" x14ac:dyDescent="0.2">
      <c r="A1003" s="89"/>
      <c r="B1003" s="92"/>
      <c r="C1003" s="92"/>
      <c r="D1003" s="92"/>
      <c r="E1003" s="9" t="s">
        <v>296</v>
      </c>
      <c r="F1003" s="10">
        <v>8.33</v>
      </c>
      <c r="G1003" s="10">
        <v>70</v>
      </c>
      <c r="H1003" s="10">
        <v>5.1740000000000004</v>
      </c>
      <c r="I1003" s="10">
        <v>77.61</v>
      </c>
    </row>
    <row r="1004" spans="1:9" ht="18.75" customHeight="1" x14ac:dyDescent="0.2">
      <c r="A1004" s="89"/>
      <c r="B1004" s="92"/>
      <c r="C1004" s="92"/>
      <c r="D1004" s="92"/>
      <c r="E1004" s="9" t="s">
        <v>92</v>
      </c>
      <c r="F1004" s="10">
        <v>0.35439999999999999</v>
      </c>
      <c r="G1004" s="10">
        <v>21.85</v>
      </c>
      <c r="H1004" s="10">
        <v>0.41320000000000001</v>
      </c>
      <c r="I1004" s="10">
        <v>23.95</v>
      </c>
    </row>
    <row r="1005" spans="1:9" ht="18.75" customHeight="1" x14ac:dyDescent="0.2">
      <c r="A1005" s="89"/>
      <c r="B1005" s="92"/>
      <c r="C1005" s="92"/>
      <c r="D1005" s="92"/>
      <c r="E1005" s="9" t="s">
        <v>422</v>
      </c>
      <c r="F1005" s="10">
        <v>5.2600000000000001E-2</v>
      </c>
      <c r="G1005" s="10">
        <v>11.29</v>
      </c>
      <c r="H1005" s="10">
        <v>4.5900000000000003E-2</v>
      </c>
      <c r="I1005" s="10">
        <v>5.9</v>
      </c>
    </row>
    <row r="1006" spans="1:9" ht="18.75" customHeight="1" x14ac:dyDescent="0.2">
      <c r="A1006" s="89"/>
      <c r="B1006" s="92"/>
      <c r="C1006" s="92"/>
      <c r="D1006" s="92"/>
      <c r="E1006" s="9" t="s">
        <v>17</v>
      </c>
      <c r="F1006" s="10">
        <v>36.746000000000002</v>
      </c>
      <c r="G1006" s="10">
        <v>376.46</v>
      </c>
      <c r="H1006" s="10">
        <v>25.623000000000001</v>
      </c>
      <c r="I1006" s="10">
        <v>252.7</v>
      </c>
    </row>
    <row r="1007" spans="1:9" ht="18.75" customHeight="1" x14ac:dyDescent="0.2">
      <c r="A1007" s="89"/>
      <c r="B1007" s="92"/>
      <c r="C1007" s="92"/>
      <c r="D1007" s="92"/>
      <c r="E1007" s="9" t="s">
        <v>423</v>
      </c>
      <c r="F1007" s="10">
        <v>1.4999999999999999E-2</v>
      </c>
      <c r="G1007" s="10">
        <v>1.97</v>
      </c>
      <c r="H1007" s="8"/>
      <c r="I1007" s="8"/>
    </row>
    <row r="1008" spans="1:9" ht="18.75" customHeight="1" x14ac:dyDescent="0.2">
      <c r="A1008" s="89"/>
      <c r="B1008" s="92"/>
      <c r="C1008" s="92"/>
      <c r="D1008" s="92"/>
      <c r="E1008" s="9" t="s">
        <v>424</v>
      </c>
      <c r="F1008" s="10">
        <v>0.16600000000000001</v>
      </c>
      <c r="G1008" s="10">
        <v>2.67001</v>
      </c>
      <c r="H1008" s="8"/>
      <c r="I1008" s="8"/>
    </row>
    <row r="1009" spans="1:9" ht="18.75" customHeight="1" x14ac:dyDescent="0.2">
      <c r="A1009" s="89"/>
      <c r="B1009" s="92"/>
      <c r="C1009" s="92"/>
      <c r="D1009" s="92"/>
      <c r="E1009" s="9" t="s">
        <v>142</v>
      </c>
      <c r="F1009" s="10">
        <v>3.1539999999999999</v>
      </c>
      <c r="G1009" s="10">
        <v>34.39</v>
      </c>
      <c r="H1009" s="10">
        <v>0.57799999999999996</v>
      </c>
      <c r="I1009" s="10">
        <v>7.46</v>
      </c>
    </row>
    <row r="1010" spans="1:9" ht="18.75" customHeight="1" x14ac:dyDescent="0.2">
      <c r="A1010" s="89"/>
      <c r="B1010" s="92"/>
      <c r="C1010" s="92"/>
      <c r="D1010" s="92"/>
      <c r="E1010" s="9" t="s">
        <v>79</v>
      </c>
      <c r="F1010" s="8"/>
      <c r="G1010" s="8"/>
      <c r="H1010" s="10">
        <v>2.7300000000000001E-2</v>
      </c>
      <c r="I1010" s="10">
        <v>1.41384</v>
      </c>
    </row>
    <row r="1011" spans="1:9" ht="18.75" customHeight="1" x14ac:dyDescent="0.2">
      <c r="A1011" s="89"/>
      <c r="B1011" s="92"/>
      <c r="C1011" s="92"/>
      <c r="D1011" s="92"/>
      <c r="E1011" s="9" t="s">
        <v>20</v>
      </c>
      <c r="F1011" s="10">
        <v>27.065899999999999</v>
      </c>
      <c r="G1011" s="10">
        <v>1609.9361899999999</v>
      </c>
      <c r="H1011" s="10">
        <v>34.097700000000003</v>
      </c>
      <c r="I1011" s="10">
        <v>1600.03909</v>
      </c>
    </row>
    <row r="1012" spans="1:9" ht="18.75" customHeight="1" x14ac:dyDescent="0.2">
      <c r="A1012" s="89"/>
      <c r="B1012" s="92"/>
      <c r="C1012" s="92"/>
      <c r="D1012" s="92"/>
      <c r="E1012" s="9" t="s">
        <v>94</v>
      </c>
      <c r="F1012" s="10">
        <v>1.06</v>
      </c>
      <c r="G1012" s="10">
        <v>25.42</v>
      </c>
      <c r="H1012" s="10">
        <v>0.45200000000000001</v>
      </c>
      <c r="I1012" s="10">
        <v>9.43</v>
      </c>
    </row>
    <row r="1013" spans="1:9" ht="18.75" customHeight="1" x14ac:dyDescent="0.2">
      <c r="A1013" s="89"/>
      <c r="B1013" s="92"/>
      <c r="C1013" s="92"/>
      <c r="D1013" s="92"/>
      <c r="E1013" s="9" t="s">
        <v>67</v>
      </c>
      <c r="F1013" s="10">
        <v>0.123</v>
      </c>
      <c r="G1013" s="10">
        <v>16.955380000000002</v>
      </c>
      <c r="H1013" s="10">
        <v>6.0699999999999997E-2</v>
      </c>
      <c r="I1013" s="10">
        <v>11.273999999999999</v>
      </c>
    </row>
    <row r="1014" spans="1:9" ht="18.75" customHeight="1" x14ac:dyDescent="0.2">
      <c r="A1014" s="89"/>
      <c r="B1014" s="92"/>
      <c r="C1014" s="92"/>
      <c r="D1014" s="92"/>
      <c r="E1014" s="9" t="s">
        <v>144</v>
      </c>
      <c r="F1014" s="10">
        <v>4.2000000000000003E-2</v>
      </c>
      <c r="G1014" s="10">
        <v>0.64</v>
      </c>
      <c r="H1014" s="8"/>
      <c r="I1014" s="8"/>
    </row>
    <row r="1015" spans="1:9" ht="18.75" customHeight="1" x14ac:dyDescent="0.2">
      <c r="A1015" s="89"/>
      <c r="B1015" s="92"/>
      <c r="C1015" s="92"/>
      <c r="D1015" s="92"/>
      <c r="E1015" s="9" t="s">
        <v>84</v>
      </c>
      <c r="F1015" s="10">
        <v>2.4E-2</v>
      </c>
      <c r="G1015" s="10">
        <v>0.51</v>
      </c>
      <c r="H1015" s="8"/>
      <c r="I1015" s="8"/>
    </row>
    <row r="1016" spans="1:9" ht="18.75" customHeight="1" x14ac:dyDescent="0.2">
      <c r="A1016" s="89"/>
      <c r="B1016" s="92"/>
      <c r="C1016" s="92"/>
      <c r="D1016" s="92"/>
      <c r="E1016" s="9" t="s">
        <v>99</v>
      </c>
      <c r="F1016" s="10">
        <v>5.0000000000000001E-3</v>
      </c>
      <c r="G1016" s="10">
        <v>1.31</v>
      </c>
      <c r="H1016" s="8"/>
      <c r="I1016" s="8"/>
    </row>
    <row r="1017" spans="1:9" ht="18.75" customHeight="1" x14ac:dyDescent="0.2">
      <c r="A1017" s="89"/>
      <c r="B1017" s="92"/>
      <c r="C1017" s="92"/>
      <c r="D1017" s="92"/>
      <c r="E1017" s="9" t="s">
        <v>230</v>
      </c>
      <c r="F1017" s="8"/>
      <c r="G1017" s="8"/>
      <c r="H1017" s="10">
        <v>1.0500000000000001E-2</v>
      </c>
      <c r="I1017" s="10">
        <v>1.7</v>
      </c>
    </row>
    <row r="1018" spans="1:9" ht="18.75" customHeight="1" x14ac:dyDescent="0.2">
      <c r="A1018" s="89"/>
      <c r="B1018" s="92"/>
      <c r="C1018" s="92"/>
      <c r="D1018" s="91" t="s">
        <v>51</v>
      </c>
      <c r="E1018" s="9" t="s">
        <v>198</v>
      </c>
      <c r="F1018" s="10">
        <v>6.1400000000000003E-2</v>
      </c>
      <c r="G1018" s="10">
        <v>10.63</v>
      </c>
      <c r="H1018" s="10">
        <v>0.41299999999999998</v>
      </c>
      <c r="I1018" s="10">
        <v>38.79</v>
      </c>
    </row>
    <row r="1019" spans="1:9" ht="18.75" customHeight="1" x14ac:dyDescent="0.2">
      <c r="A1019" s="89"/>
      <c r="B1019" s="92"/>
      <c r="C1019" s="92"/>
      <c r="D1019" s="92"/>
      <c r="E1019" s="9" t="s">
        <v>425</v>
      </c>
      <c r="F1019" s="10">
        <v>1212.518</v>
      </c>
      <c r="G1019" s="10">
        <v>62784.228999999999</v>
      </c>
      <c r="H1019" s="10">
        <v>1071.921</v>
      </c>
      <c r="I1019" s="10">
        <v>58653.590020000003</v>
      </c>
    </row>
    <row r="1020" spans="1:9" ht="18.75" customHeight="1" x14ac:dyDescent="0.2">
      <c r="A1020" s="89"/>
      <c r="B1020" s="92"/>
      <c r="C1020" s="92"/>
      <c r="D1020" s="92"/>
      <c r="E1020" s="9" t="s">
        <v>394</v>
      </c>
      <c r="F1020" s="8"/>
      <c r="G1020" s="8"/>
      <c r="H1020" s="10">
        <v>1.49E-2</v>
      </c>
      <c r="I1020" s="10">
        <v>2.41</v>
      </c>
    </row>
    <row r="1021" spans="1:9" ht="18.75" customHeight="1" x14ac:dyDescent="0.2">
      <c r="A1021" s="89"/>
      <c r="B1021" s="92"/>
      <c r="C1021" s="92"/>
      <c r="D1021" s="92"/>
      <c r="E1021" s="9" t="s">
        <v>55</v>
      </c>
      <c r="F1021" s="10">
        <v>1.7040999999999999</v>
      </c>
      <c r="G1021" s="10">
        <v>167.98522</v>
      </c>
      <c r="H1021" s="10">
        <v>1.6795</v>
      </c>
      <c r="I1021" s="10">
        <v>166.05</v>
      </c>
    </row>
    <row r="1022" spans="1:9" ht="18.75" customHeight="1" x14ac:dyDescent="0.2">
      <c r="A1022" s="89"/>
      <c r="B1022" s="92"/>
      <c r="C1022" s="92"/>
      <c r="D1022" s="92"/>
      <c r="E1022" s="9" t="s">
        <v>202</v>
      </c>
      <c r="F1022" s="10">
        <v>0.11700000000000001</v>
      </c>
      <c r="G1022" s="10">
        <v>5.95</v>
      </c>
      <c r="H1022" s="8"/>
      <c r="I1022" s="8"/>
    </row>
    <row r="1023" spans="1:9" ht="18.75" customHeight="1" x14ac:dyDescent="0.2">
      <c r="A1023" s="89"/>
      <c r="B1023" s="92"/>
      <c r="C1023" s="92"/>
      <c r="D1023" s="92"/>
      <c r="E1023" s="9" t="s">
        <v>53</v>
      </c>
      <c r="F1023" s="10">
        <v>8.5000000000000006E-3</v>
      </c>
      <c r="G1023" s="10">
        <v>0.7</v>
      </c>
      <c r="H1023" s="8"/>
      <c r="I1023" s="8"/>
    </row>
    <row r="1024" spans="1:9" ht="18.75" customHeight="1" x14ac:dyDescent="0.2">
      <c r="A1024" s="89"/>
      <c r="B1024" s="92"/>
      <c r="C1024" s="92"/>
      <c r="D1024" s="92"/>
      <c r="E1024" s="9" t="s">
        <v>327</v>
      </c>
      <c r="F1024" s="10">
        <v>2.4986999999999999</v>
      </c>
      <c r="G1024" s="10">
        <v>396.45001999999999</v>
      </c>
      <c r="H1024" s="10">
        <v>1.4610000000000001</v>
      </c>
      <c r="I1024" s="10">
        <v>241.75449</v>
      </c>
    </row>
    <row r="1025" spans="1:9" ht="18.75" customHeight="1" x14ac:dyDescent="0.2">
      <c r="A1025" s="89"/>
      <c r="B1025" s="92"/>
      <c r="C1025" s="92"/>
      <c r="D1025" s="92"/>
      <c r="E1025" s="9" t="s">
        <v>199</v>
      </c>
      <c r="F1025" s="10">
        <v>3.6999999999999998E-2</v>
      </c>
      <c r="G1025" s="10">
        <v>13.08478</v>
      </c>
      <c r="H1025" s="8"/>
      <c r="I1025" s="8"/>
    </row>
    <row r="1026" spans="1:9" ht="18.75" customHeight="1" x14ac:dyDescent="0.2">
      <c r="A1026" s="89"/>
      <c r="B1026" s="92"/>
      <c r="C1026" s="92"/>
      <c r="D1026" s="92"/>
      <c r="E1026" s="9" t="s">
        <v>136</v>
      </c>
      <c r="F1026" s="10">
        <v>3.2000000000000002E-3</v>
      </c>
      <c r="G1026" s="10">
        <v>0.59</v>
      </c>
      <c r="H1026" s="8"/>
      <c r="I1026" s="8"/>
    </row>
    <row r="1027" spans="1:9" ht="18.75" customHeight="1" x14ac:dyDescent="0.2">
      <c r="A1027" s="89"/>
      <c r="B1027" s="92"/>
      <c r="C1027" s="92"/>
      <c r="D1027" s="91" t="s">
        <v>33</v>
      </c>
      <c r="E1027" s="9" t="s">
        <v>426</v>
      </c>
      <c r="F1027" s="10">
        <v>2</v>
      </c>
      <c r="G1027" s="10">
        <v>15</v>
      </c>
      <c r="H1027" s="10">
        <v>3.6</v>
      </c>
      <c r="I1027" s="10">
        <v>20</v>
      </c>
    </row>
    <row r="1028" spans="1:9" ht="18.75" customHeight="1" x14ac:dyDescent="0.2">
      <c r="A1028" s="89"/>
      <c r="B1028" s="92"/>
      <c r="C1028" s="92"/>
      <c r="D1028" s="92"/>
      <c r="E1028" s="9" t="s">
        <v>38</v>
      </c>
      <c r="F1028" s="10">
        <v>875.84</v>
      </c>
      <c r="G1028" s="10">
        <v>8700</v>
      </c>
      <c r="H1028" s="10">
        <v>1280.8</v>
      </c>
      <c r="I1028" s="10">
        <v>9453.4699999999993</v>
      </c>
    </row>
    <row r="1029" spans="1:9" ht="18.75" customHeight="1" x14ac:dyDescent="0.2">
      <c r="A1029" s="89"/>
      <c r="B1029" s="92"/>
      <c r="C1029" s="92"/>
      <c r="D1029" s="92"/>
      <c r="E1029" s="9" t="s">
        <v>322</v>
      </c>
      <c r="F1029" s="10">
        <v>4.8600000000000003</v>
      </c>
      <c r="G1029" s="10">
        <v>63.15</v>
      </c>
      <c r="H1029" s="10">
        <v>62.755000000000003</v>
      </c>
      <c r="I1029" s="10">
        <v>575.95000000000005</v>
      </c>
    </row>
    <row r="1030" spans="1:9" ht="18.75" customHeight="1" x14ac:dyDescent="0.2">
      <c r="A1030" s="89"/>
      <c r="B1030" s="92"/>
      <c r="C1030" s="92"/>
      <c r="D1030" s="92"/>
      <c r="E1030" s="9" t="s">
        <v>427</v>
      </c>
      <c r="F1030" s="10">
        <v>1574.68</v>
      </c>
      <c r="G1030" s="10">
        <v>4791.2700000000004</v>
      </c>
      <c r="H1030" s="10">
        <v>1707.38</v>
      </c>
      <c r="I1030" s="10">
        <v>4855.75</v>
      </c>
    </row>
    <row r="1031" spans="1:9" ht="18.75" customHeight="1" x14ac:dyDescent="0.2">
      <c r="A1031" s="89"/>
      <c r="B1031" s="92"/>
      <c r="C1031" s="92"/>
      <c r="D1031" s="92"/>
      <c r="E1031" s="9" t="s">
        <v>39</v>
      </c>
      <c r="F1031" s="10">
        <v>1.1299999999999999E-2</v>
      </c>
      <c r="G1031" s="10">
        <v>0.69</v>
      </c>
      <c r="H1031" s="8"/>
      <c r="I1031" s="8"/>
    </row>
    <row r="1032" spans="1:9" ht="18.75" customHeight="1" x14ac:dyDescent="0.2">
      <c r="A1032" s="89"/>
      <c r="B1032" s="92"/>
      <c r="C1032" s="92"/>
      <c r="D1032" s="92"/>
      <c r="E1032" s="9" t="s">
        <v>132</v>
      </c>
      <c r="F1032" s="10">
        <v>12.787000000000001</v>
      </c>
      <c r="G1032" s="10">
        <v>591.39200000000005</v>
      </c>
      <c r="H1032" s="10">
        <v>15.212</v>
      </c>
      <c r="I1032" s="10">
        <v>819.721</v>
      </c>
    </row>
    <row r="1033" spans="1:9" ht="18.75" customHeight="1" x14ac:dyDescent="0.2">
      <c r="A1033" s="89"/>
      <c r="B1033" s="92"/>
      <c r="C1033" s="92"/>
      <c r="D1033" s="92"/>
      <c r="E1033" s="9" t="s">
        <v>248</v>
      </c>
      <c r="F1033" s="10">
        <v>1.1000000000000001</v>
      </c>
      <c r="G1033" s="10">
        <v>17</v>
      </c>
      <c r="H1033" s="10">
        <v>1</v>
      </c>
      <c r="I1033" s="10">
        <v>11</v>
      </c>
    </row>
    <row r="1034" spans="1:9" ht="18.75" customHeight="1" x14ac:dyDescent="0.2">
      <c r="A1034" s="89"/>
      <c r="B1034" s="92"/>
      <c r="C1034" s="92"/>
      <c r="D1034" s="92"/>
      <c r="E1034" s="9" t="s">
        <v>428</v>
      </c>
      <c r="F1034" s="10">
        <v>539.4135</v>
      </c>
      <c r="G1034" s="10">
        <v>8389.2900000000009</v>
      </c>
      <c r="H1034" s="10">
        <v>444.75099999999998</v>
      </c>
      <c r="I1034" s="10">
        <v>6845.5079999999998</v>
      </c>
    </row>
    <row r="1035" spans="1:9" ht="18.75" customHeight="1" x14ac:dyDescent="0.2">
      <c r="A1035" s="89"/>
      <c r="B1035" s="92"/>
      <c r="C1035" s="92"/>
      <c r="D1035" s="92"/>
      <c r="E1035" s="9" t="s">
        <v>429</v>
      </c>
      <c r="F1035" s="8"/>
      <c r="G1035" s="8"/>
      <c r="H1035" s="10">
        <v>4.8</v>
      </c>
      <c r="I1035" s="10">
        <v>28.8</v>
      </c>
    </row>
    <row r="1036" spans="1:9" ht="18.75" customHeight="1" x14ac:dyDescent="0.2">
      <c r="A1036" s="89"/>
      <c r="B1036" s="92"/>
      <c r="C1036" s="92"/>
      <c r="D1036" s="92"/>
      <c r="E1036" s="9" t="s">
        <v>320</v>
      </c>
      <c r="F1036" s="10">
        <v>3.8</v>
      </c>
      <c r="G1036" s="10">
        <v>16.7</v>
      </c>
      <c r="H1036" s="8"/>
      <c r="I1036" s="8"/>
    </row>
    <row r="1037" spans="1:9" ht="18.75" customHeight="1" x14ac:dyDescent="0.2">
      <c r="A1037" s="89"/>
      <c r="B1037" s="92"/>
      <c r="C1037" s="92"/>
      <c r="D1037" s="92"/>
      <c r="E1037" s="9" t="s">
        <v>123</v>
      </c>
      <c r="F1037" s="10">
        <v>0.12</v>
      </c>
      <c r="G1037" s="10">
        <v>0.72</v>
      </c>
      <c r="H1037" s="10">
        <v>0.4</v>
      </c>
      <c r="I1037" s="10">
        <v>2.4</v>
      </c>
    </row>
    <row r="1038" spans="1:9" ht="18.75" customHeight="1" x14ac:dyDescent="0.2">
      <c r="A1038" s="89"/>
      <c r="B1038" s="92"/>
      <c r="C1038" s="92"/>
      <c r="D1038" s="92"/>
      <c r="E1038" s="9" t="s">
        <v>40</v>
      </c>
      <c r="F1038" s="10">
        <v>10.9</v>
      </c>
      <c r="G1038" s="10">
        <v>68.2</v>
      </c>
      <c r="H1038" s="10">
        <v>2.2000000000000002</v>
      </c>
      <c r="I1038" s="10">
        <v>13.4</v>
      </c>
    </row>
    <row r="1039" spans="1:9" ht="18.75" customHeight="1" x14ac:dyDescent="0.2">
      <c r="A1039" s="89"/>
      <c r="B1039" s="92"/>
      <c r="C1039" s="92"/>
      <c r="D1039" s="92"/>
      <c r="E1039" s="9" t="s">
        <v>37</v>
      </c>
      <c r="F1039" s="10">
        <v>6633</v>
      </c>
      <c r="G1039" s="10">
        <v>54701.474999999999</v>
      </c>
      <c r="H1039" s="10">
        <v>6669.768</v>
      </c>
      <c r="I1039" s="10">
        <v>63118.19</v>
      </c>
    </row>
    <row r="1040" spans="1:9" ht="18.75" customHeight="1" x14ac:dyDescent="0.2">
      <c r="A1040" s="90"/>
      <c r="B1040" s="92"/>
      <c r="C1040" s="92"/>
      <c r="D1040" s="9" t="s">
        <v>337</v>
      </c>
      <c r="E1040" s="9" t="s">
        <v>430</v>
      </c>
      <c r="F1040" s="10">
        <v>0.03</v>
      </c>
      <c r="G1040" s="10">
        <v>0.46</v>
      </c>
      <c r="H1040" s="8"/>
      <c r="I1040" s="8"/>
    </row>
    <row r="1041" spans="1:9" ht="18.75" customHeight="1" x14ac:dyDescent="0.2">
      <c r="A1041" s="88" t="s">
        <v>824</v>
      </c>
      <c r="B1041" s="91" t="s">
        <v>431</v>
      </c>
      <c r="C1041" s="91" t="s">
        <v>5</v>
      </c>
      <c r="D1041" s="91" t="s">
        <v>6</v>
      </c>
      <c r="E1041" s="9" t="s">
        <v>432</v>
      </c>
      <c r="F1041" s="10">
        <v>0.32300000000000001</v>
      </c>
      <c r="G1041" s="10">
        <v>5.0999999999999996</v>
      </c>
      <c r="H1041" s="10">
        <v>4.01</v>
      </c>
      <c r="I1041" s="10">
        <v>64.430000000000007</v>
      </c>
    </row>
    <row r="1042" spans="1:9" ht="18.75" customHeight="1" x14ac:dyDescent="0.2">
      <c r="A1042" s="89"/>
      <c r="B1042" s="92"/>
      <c r="C1042" s="92"/>
      <c r="D1042" s="92"/>
      <c r="E1042" s="9" t="s">
        <v>405</v>
      </c>
      <c r="F1042" s="10">
        <v>27.311499999999999</v>
      </c>
      <c r="G1042" s="10">
        <v>653.98500000000001</v>
      </c>
      <c r="H1042" s="10">
        <v>31.382999999999999</v>
      </c>
      <c r="I1042" s="10">
        <v>843.87300000000005</v>
      </c>
    </row>
    <row r="1043" spans="1:9" ht="18.75" customHeight="1" x14ac:dyDescent="0.2">
      <c r="A1043" s="89"/>
      <c r="B1043" s="92"/>
      <c r="C1043" s="92"/>
      <c r="D1043" s="92"/>
      <c r="E1043" s="9" t="s">
        <v>433</v>
      </c>
      <c r="F1043" s="10">
        <v>9.31</v>
      </c>
      <c r="G1043" s="10">
        <v>94.25</v>
      </c>
      <c r="H1043" s="10">
        <v>11.59</v>
      </c>
      <c r="I1043" s="10">
        <v>101.75</v>
      </c>
    </row>
    <row r="1044" spans="1:9" ht="18.75" customHeight="1" x14ac:dyDescent="0.2">
      <c r="A1044" s="89"/>
      <c r="B1044" s="92"/>
      <c r="C1044" s="92"/>
      <c r="D1044" s="92"/>
      <c r="E1044" s="9" t="s">
        <v>434</v>
      </c>
      <c r="F1044" s="10">
        <v>0.02</v>
      </c>
      <c r="G1044" s="10">
        <v>0.5</v>
      </c>
      <c r="H1044" s="10">
        <v>0.27750000000000002</v>
      </c>
      <c r="I1044" s="10">
        <v>7.1</v>
      </c>
    </row>
    <row r="1045" spans="1:9" ht="18.75" customHeight="1" x14ac:dyDescent="0.2">
      <c r="A1045" s="89"/>
      <c r="B1045" s="92"/>
      <c r="C1045" s="92"/>
      <c r="D1045" s="92"/>
      <c r="E1045" s="9" t="s">
        <v>435</v>
      </c>
      <c r="F1045" s="10">
        <v>1.6E-2</v>
      </c>
      <c r="G1045" s="10">
        <v>0.5</v>
      </c>
      <c r="H1045" s="8"/>
      <c r="I1045" s="8"/>
    </row>
    <row r="1046" spans="1:9" ht="18.75" customHeight="1" x14ac:dyDescent="0.2">
      <c r="A1046" s="89"/>
      <c r="B1046" s="92"/>
      <c r="C1046" s="92"/>
      <c r="D1046" s="92"/>
      <c r="E1046" s="9" t="s">
        <v>436</v>
      </c>
      <c r="F1046" s="10">
        <v>8.4000000000000005E-2</v>
      </c>
      <c r="G1046" s="10">
        <v>2</v>
      </c>
      <c r="H1046" s="10">
        <v>0.23</v>
      </c>
      <c r="I1046" s="10">
        <v>4.3</v>
      </c>
    </row>
    <row r="1047" spans="1:9" ht="18.75" customHeight="1" x14ac:dyDescent="0.2">
      <c r="A1047" s="89"/>
      <c r="B1047" s="92"/>
      <c r="C1047" s="92"/>
      <c r="D1047" s="92"/>
      <c r="E1047" s="9" t="s">
        <v>87</v>
      </c>
      <c r="F1047" s="10">
        <v>10.942</v>
      </c>
      <c r="G1047" s="10">
        <v>253.51</v>
      </c>
      <c r="H1047" s="10">
        <v>10.8575</v>
      </c>
      <c r="I1047" s="10">
        <v>290.70999999999998</v>
      </c>
    </row>
    <row r="1048" spans="1:9" ht="18.75" customHeight="1" x14ac:dyDescent="0.2">
      <c r="A1048" s="89"/>
      <c r="B1048" s="92"/>
      <c r="C1048" s="92"/>
      <c r="D1048" s="92"/>
      <c r="E1048" s="9" t="s">
        <v>90</v>
      </c>
      <c r="F1048" s="10">
        <v>5.8000000000000003E-2</v>
      </c>
      <c r="G1048" s="10">
        <v>0.3</v>
      </c>
      <c r="H1048" s="10">
        <v>0.28599999999999998</v>
      </c>
      <c r="I1048" s="10">
        <v>2.98</v>
      </c>
    </row>
    <row r="1049" spans="1:9" ht="18.75" customHeight="1" x14ac:dyDescent="0.2">
      <c r="A1049" s="89"/>
      <c r="B1049" s="92"/>
      <c r="C1049" s="92"/>
      <c r="D1049" s="92"/>
      <c r="E1049" s="9" t="s">
        <v>102</v>
      </c>
      <c r="F1049" s="10">
        <v>0.21</v>
      </c>
      <c r="G1049" s="10">
        <v>13</v>
      </c>
      <c r="H1049" s="10">
        <v>0.89849999999999997</v>
      </c>
      <c r="I1049" s="10">
        <v>43.6</v>
      </c>
    </row>
    <row r="1050" spans="1:9" ht="18.75" customHeight="1" x14ac:dyDescent="0.2">
      <c r="A1050" s="89"/>
      <c r="B1050" s="92"/>
      <c r="C1050" s="92"/>
      <c r="D1050" s="92"/>
      <c r="E1050" s="9" t="s">
        <v>437</v>
      </c>
      <c r="F1050" s="10">
        <v>81.731999999999999</v>
      </c>
      <c r="G1050" s="10">
        <v>745.45</v>
      </c>
      <c r="H1050" s="10">
        <v>53.718000000000004</v>
      </c>
      <c r="I1050" s="10">
        <v>486.64</v>
      </c>
    </row>
    <row r="1051" spans="1:9" ht="18.75" customHeight="1" x14ac:dyDescent="0.2">
      <c r="A1051" s="89"/>
      <c r="B1051" s="92"/>
      <c r="C1051" s="92"/>
      <c r="D1051" s="92"/>
      <c r="E1051" s="9" t="s">
        <v>25</v>
      </c>
      <c r="F1051" s="10">
        <v>104.34050000000001</v>
      </c>
      <c r="G1051" s="10">
        <v>1384.61</v>
      </c>
      <c r="H1051" s="10">
        <v>132.6765</v>
      </c>
      <c r="I1051" s="10">
        <v>2043.68</v>
      </c>
    </row>
    <row r="1052" spans="1:9" ht="18.75" customHeight="1" x14ac:dyDescent="0.2">
      <c r="A1052" s="89"/>
      <c r="B1052" s="92"/>
      <c r="C1052" s="92"/>
      <c r="D1052" s="92"/>
      <c r="E1052" s="9" t="s">
        <v>8</v>
      </c>
      <c r="F1052" s="10">
        <v>12.108000000000001</v>
      </c>
      <c r="G1052" s="10">
        <v>413.24</v>
      </c>
      <c r="H1052" s="10">
        <v>13.6135</v>
      </c>
      <c r="I1052" s="10">
        <v>403.67</v>
      </c>
    </row>
    <row r="1053" spans="1:9" ht="18.75" customHeight="1" x14ac:dyDescent="0.2">
      <c r="A1053" s="89"/>
      <c r="B1053" s="92"/>
      <c r="C1053" s="92"/>
      <c r="D1053" s="92"/>
      <c r="E1053" s="9" t="s">
        <v>438</v>
      </c>
      <c r="F1053" s="10">
        <v>1.6E-2</v>
      </c>
      <c r="G1053" s="10">
        <v>0.5</v>
      </c>
      <c r="H1053" s="10">
        <v>0.105</v>
      </c>
      <c r="I1053" s="10">
        <v>2.5</v>
      </c>
    </row>
    <row r="1054" spans="1:9" ht="18.75" customHeight="1" x14ac:dyDescent="0.2">
      <c r="A1054" s="89"/>
      <c r="B1054" s="92"/>
      <c r="C1054" s="92"/>
      <c r="D1054" s="92"/>
      <c r="E1054" s="9" t="s">
        <v>29</v>
      </c>
      <c r="F1054" s="10">
        <v>4.5</v>
      </c>
      <c r="G1054" s="10">
        <v>213.53</v>
      </c>
      <c r="H1054" s="10">
        <v>6.1230000000000002</v>
      </c>
      <c r="I1054" s="10">
        <v>294.52</v>
      </c>
    </row>
    <row r="1055" spans="1:9" ht="18.75" customHeight="1" x14ac:dyDescent="0.2">
      <c r="A1055" s="89"/>
      <c r="B1055" s="92"/>
      <c r="C1055" s="92"/>
      <c r="D1055" s="92"/>
      <c r="E1055" s="9" t="s">
        <v>67</v>
      </c>
      <c r="F1055" s="10">
        <v>0.20200000000000001</v>
      </c>
      <c r="G1055" s="10">
        <v>11.4</v>
      </c>
      <c r="H1055" s="10">
        <v>0.04</v>
      </c>
      <c r="I1055" s="10">
        <v>5.8</v>
      </c>
    </row>
    <row r="1056" spans="1:9" ht="18.75" customHeight="1" x14ac:dyDescent="0.2">
      <c r="A1056" s="89"/>
      <c r="B1056" s="92"/>
      <c r="C1056" s="92"/>
      <c r="D1056" s="92"/>
      <c r="E1056" s="9" t="s">
        <v>439</v>
      </c>
      <c r="F1056" s="10">
        <v>29.545999999999999</v>
      </c>
      <c r="G1056" s="10">
        <v>265.75</v>
      </c>
      <c r="H1056" s="10">
        <v>27.715</v>
      </c>
      <c r="I1056" s="10">
        <v>255.69</v>
      </c>
    </row>
    <row r="1057" spans="1:9" ht="18.75" customHeight="1" x14ac:dyDescent="0.2">
      <c r="A1057" s="89"/>
      <c r="B1057" s="92"/>
      <c r="C1057" s="92"/>
      <c r="D1057" s="92"/>
      <c r="E1057" s="9" t="s">
        <v>119</v>
      </c>
      <c r="F1057" s="10">
        <v>2.06</v>
      </c>
      <c r="G1057" s="10">
        <v>26.39</v>
      </c>
      <c r="H1057" s="10">
        <v>0.5</v>
      </c>
      <c r="I1057" s="10">
        <v>7</v>
      </c>
    </row>
    <row r="1058" spans="1:9" ht="18.75" customHeight="1" x14ac:dyDescent="0.2">
      <c r="A1058" s="89"/>
      <c r="B1058" s="92"/>
      <c r="C1058" s="92"/>
      <c r="D1058" s="92"/>
      <c r="E1058" s="9" t="s">
        <v>13</v>
      </c>
      <c r="F1058" s="10">
        <v>3.181</v>
      </c>
      <c r="G1058" s="10">
        <v>72.09</v>
      </c>
      <c r="H1058" s="10">
        <v>2.1775000000000002</v>
      </c>
      <c r="I1058" s="10">
        <v>75.94</v>
      </c>
    </row>
    <row r="1059" spans="1:9" ht="18.75" customHeight="1" x14ac:dyDescent="0.2">
      <c r="A1059" s="89"/>
      <c r="B1059" s="92"/>
      <c r="C1059" s="92"/>
      <c r="D1059" s="92"/>
      <c r="E1059" s="9" t="s">
        <v>18</v>
      </c>
      <c r="F1059" s="10">
        <v>22.095500000000001</v>
      </c>
      <c r="G1059" s="10">
        <v>357.3</v>
      </c>
      <c r="H1059" s="10">
        <v>25.699000000000002</v>
      </c>
      <c r="I1059" s="10">
        <v>396</v>
      </c>
    </row>
    <row r="1060" spans="1:9" ht="18.75" customHeight="1" x14ac:dyDescent="0.2">
      <c r="A1060" s="89"/>
      <c r="B1060" s="92"/>
      <c r="C1060" s="92"/>
      <c r="D1060" s="92"/>
      <c r="E1060" s="9" t="s">
        <v>14</v>
      </c>
      <c r="F1060" s="10">
        <v>117.914</v>
      </c>
      <c r="G1060" s="10">
        <v>1007.47</v>
      </c>
      <c r="H1060" s="10">
        <v>123.41200000000001</v>
      </c>
      <c r="I1060" s="10">
        <v>1331.174</v>
      </c>
    </row>
    <row r="1061" spans="1:9" ht="18.75" customHeight="1" x14ac:dyDescent="0.2">
      <c r="A1061" s="89"/>
      <c r="B1061" s="92"/>
      <c r="C1061" s="92"/>
      <c r="D1061" s="92"/>
      <c r="E1061" s="9" t="s">
        <v>440</v>
      </c>
      <c r="F1061" s="10">
        <v>5.7000000000000002E-2</v>
      </c>
      <c r="G1061" s="10">
        <v>1.45</v>
      </c>
      <c r="H1061" s="10">
        <v>5.7000000000000002E-2</v>
      </c>
      <c r="I1061" s="10">
        <v>1.75</v>
      </c>
    </row>
    <row r="1062" spans="1:9" ht="18.75" customHeight="1" x14ac:dyDescent="0.2">
      <c r="A1062" s="89"/>
      <c r="B1062" s="92"/>
      <c r="C1062" s="92"/>
      <c r="D1062" s="92"/>
      <c r="E1062" s="9" t="s">
        <v>147</v>
      </c>
      <c r="F1062" s="10">
        <v>0.17649999999999999</v>
      </c>
      <c r="G1062" s="10">
        <v>21.25</v>
      </c>
      <c r="H1062" s="10">
        <v>0.13300000000000001</v>
      </c>
      <c r="I1062" s="10">
        <v>22.4</v>
      </c>
    </row>
    <row r="1063" spans="1:9" ht="18.75" customHeight="1" x14ac:dyDescent="0.2">
      <c r="A1063" s="89"/>
      <c r="B1063" s="92"/>
      <c r="C1063" s="92"/>
      <c r="D1063" s="92"/>
      <c r="E1063" s="9" t="s">
        <v>441</v>
      </c>
      <c r="F1063" s="8"/>
      <c r="G1063" s="8"/>
      <c r="H1063" s="10">
        <v>0.41799999999999998</v>
      </c>
      <c r="I1063" s="10">
        <v>4.84</v>
      </c>
    </row>
    <row r="1064" spans="1:9" ht="18.75" customHeight="1" x14ac:dyDescent="0.2">
      <c r="A1064" s="89"/>
      <c r="B1064" s="92"/>
      <c r="C1064" s="92"/>
      <c r="D1064" s="92"/>
      <c r="E1064" s="9" t="s">
        <v>107</v>
      </c>
      <c r="F1064" s="10">
        <v>112.331</v>
      </c>
      <c r="G1064" s="10">
        <v>7914.8029999999999</v>
      </c>
      <c r="H1064" s="10">
        <v>109.202</v>
      </c>
      <c r="I1064" s="10">
        <v>7312.7309999999998</v>
      </c>
    </row>
    <row r="1065" spans="1:9" ht="18.75" customHeight="1" x14ac:dyDescent="0.2">
      <c r="A1065" s="89"/>
      <c r="B1065" s="92"/>
      <c r="C1065" s="92"/>
      <c r="D1065" s="92"/>
      <c r="E1065" s="9" t="s">
        <v>101</v>
      </c>
      <c r="F1065" s="10">
        <v>1.4999999999999999E-2</v>
      </c>
      <c r="G1065" s="10">
        <v>1.35</v>
      </c>
      <c r="H1065" s="8"/>
      <c r="I1065" s="8"/>
    </row>
    <row r="1066" spans="1:9" ht="18.75" customHeight="1" x14ac:dyDescent="0.2">
      <c r="A1066" s="89"/>
      <c r="B1066" s="92"/>
      <c r="C1066" s="92"/>
      <c r="D1066" s="92"/>
      <c r="E1066" s="9" t="s">
        <v>26</v>
      </c>
      <c r="F1066" s="10">
        <v>6.4669999999999996</v>
      </c>
      <c r="G1066" s="10">
        <v>225.58</v>
      </c>
      <c r="H1066" s="10">
        <v>7.0640000000000001</v>
      </c>
      <c r="I1066" s="10">
        <v>207.47</v>
      </c>
    </row>
    <row r="1067" spans="1:9" ht="18.75" customHeight="1" x14ac:dyDescent="0.2">
      <c r="A1067" s="89"/>
      <c r="B1067" s="92"/>
      <c r="C1067" s="92"/>
      <c r="D1067" s="92"/>
      <c r="E1067" s="9" t="s">
        <v>442</v>
      </c>
      <c r="F1067" s="10">
        <v>3.5999999999999997E-2</v>
      </c>
      <c r="G1067" s="10">
        <v>0.65</v>
      </c>
      <c r="H1067" s="8"/>
      <c r="I1067" s="8"/>
    </row>
    <row r="1068" spans="1:9" ht="18.75" customHeight="1" x14ac:dyDescent="0.2">
      <c r="A1068" s="89"/>
      <c r="B1068" s="92"/>
      <c r="C1068" s="92"/>
      <c r="D1068" s="92"/>
      <c r="E1068" s="9" t="s">
        <v>443</v>
      </c>
      <c r="F1068" s="10">
        <v>0.11</v>
      </c>
      <c r="G1068" s="10">
        <v>2.5</v>
      </c>
      <c r="H1068" s="10">
        <v>0.47599999999999998</v>
      </c>
      <c r="I1068" s="10">
        <v>9.65</v>
      </c>
    </row>
    <row r="1069" spans="1:9" ht="18.75" customHeight="1" x14ac:dyDescent="0.2">
      <c r="A1069" s="89"/>
      <c r="B1069" s="92"/>
      <c r="C1069" s="92"/>
      <c r="D1069" s="92"/>
      <c r="E1069" s="9" t="s">
        <v>310</v>
      </c>
      <c r="F1069" s="10">
        <v>0.8095</v>
      </c>
      <c r="G1069" s="10">
        <v>83.33</v>
      </c>
      <c r="H1069" s="10">
        <v>1.2235</v>
      </c>
      <c r="I1069" s="10">
        <v>122.81505</v>
      </c>
    </row>
    <row r="1070" spans="1:9" ht="18.75" customHeight="1" x14ac:dyDescent="0.2">
      <c r="A1070" s="89"/>
      <c r="B1070" s="92"/>
      <c r="C1070" s="92"/>
      <c r="D1070" s="92"/>
      <c r="E1070" s="9" t="s">
        <v>16</v>
      </c>
      <c r="F1070" s="10">
        <v>0.5575</v>
      </c>
      <c r="G1070" s="10">
        <v>11.7</v>
      </c>
      <c r="H1070" s="10">
        <v>0.49249999999999999</v>
      </c>
      <c r="I1070" s="10">
        <v>6.85</v>
      </c>
    </row>
    <row r="1071" spans="1:9" ht="18.75" customHeight="1" x14ac:dyDescent="0.2">
      <c r="A1071" s="89"/>
      <c r="B1071" s="92"/>
      <c r="C1071" s="92"/>
      <c r="D1071" s="92"/>
      <c r="E1071" s="9" t="s">
        <v>74</v>
      </c>
      <c r="F1071" s="10">
        <v>1.4670000000000001</v>
      </c>
      <c r="G1071" s="10">
        <v>34.159999999999997</v>
      </c>
      <c r="H1071" s="10">
        <v>2.4</v>
      </c>
      <c r="I1071" s="10">
        <v>36.625</v>
      </c>
    </row>
    <row r="1072" spans="1:9" ht="18.75" customHeight="1" x14ac:dyDescent="0.2">
      <c r="A1072" s="89"/>
      <c r="B1072" s="92"/>
      <c r="C1072" s="92"/>
      <c r="D1072" s="92"/>
      <c r="E1072" s="9" t="s">
        <v>444</v>
      </c>
      <c r="F1072" s="10">
        <v>8.5299999999999994</v>
      </c>
      <c r="G1072" s="10">
        <v>247.24</v>
      </c>
      <c r="H1072" s="10">
        <v>8.0574999999999992</v>
      </c>
      <c r="I1072" s="10">
        <v>174.46</v>
      </c>
    </row>
    <row r="1073" spans="1:9" ht="18.75" customHeight="1" x14ac:dyDescent="0.2">
      <c r="A1073" s="89"/>
      <c r="B1073" s="92"/>
      <c r="C1073" s="92"/>
      <c r="D1073" s="92"/>
      <c r="E1073" s="9" t="s">
        <v>28</v>
      </c>
      <c r="F1073" s="10">
        <v>97.244500000000002</v>
      </c>
      <c r="G1073" s="10">
        <v>5965.8450000000003</v>
      </c>
      <c r="H1073" s="10">
        <v>122.1845</v>
      </c>
      <c r="I1073" s="10">
        <v>6800.1840000000002</v>
      </c>
    </row>
    <row r="1074" spans="1:9" ht="18.75" customHeight="1" x14ac:dyDescent="0.2">
      <c r="A1074" s="89"/>
      <c r="B1074" s="92"/>
      <c r="C1074" s="92"/>
      <c r="D1074" s="92"/>
      <c r="E1074" s="9" t="s">
        <v>445</v>
      </c>
      <c r="F1074" s="10">
        <v>0.153</v>
      </c>
      <c r="G1074" s="10">
        <v>2.6</v>
      </c>
      <c r="H1074" s="10">
        <v>1.139</v>
      </c>
      <c r="I1074" s="10">
        <v>17.2</v>
      </c>
    </row>
    <row r="1075" spans="1:9" ht="18.75" customHeight="1" x14ac:dyDescent="0.2">
      <c r="A1075" s="89"/>
      <c r="B1075" s="92"/>
      <c r="C1075" s="92"/>
      <c r="D1075" s="92"/>
      <c r="E1075" s="9" t="s">
        <v>446</v>
      </c>
      <c r="F1075" s="10">
        <v>10.582000000000001</v>
      </c>
      <c r="G1075" s="10">
        <v>95</v>
      </c>
      <c r="H1075" s="10">
        <v>23.738</v>
      </c>
      <c r="I1075" s="10">
        <v>202.05</v>
      </c>
    </row>
    <row r="1076" spans="1:9" ht="18.75" customHeight="1" x14ac:dyDescent="0.2">
      <c r="A1076" s="89"/>
      <c r="B1076" s="92"/>
      <c r="C1076" s="92"/>
      <c r="D1076" s="92"/>
      <c r="E1076" s="9" t="s">
        <v>447</v>
      </c>
      <c r="F1076" s="8"/>
      <c r="G1076" s="8"/>
      <c r="H1076" s="10">
        <v>1.6E-2</v>
      </c>
      <c r="I1076" s="10">
        <v>0.5</v>
      </c>
    </row>
    <row r="1077" spans="1:9" ht="18.75" customHeight="1" x14ac:dyDescent="0.2">
      <c r="A1077" s="89"/>
      <c r="B1077" s="92"/>
      <c r="C1077" s="92"/>
      <c r="D1077" s="92"/>
      <c r="E1077" s="9" t="s">
        <v>160</v>
      </c>
      <c r="F1077" s="10">
        <v>1.3305</v>
      </c>
      <c r="G1077" s="10">
        <v>48.65</v>
      </c>
      <c r="H1077" s="10">
        <v>3.2925</v>
      </c>
      <c r="I1077" s="10">
        <v>97.534999999999997</v>
      </c>
    </row>
    <row r="1078" spans="1:9" ht="18.75" customHeight="1" x14ac:dyDescent="0.2">
      <c r="A1078" s="89"/>
      <c r="B1078" s="92"/>
      <c r="C1078" s="92"/>
      <c r="D1078" s="92"/>
      <c r="E1078" s="9" t="s">
        <v>20</v>
      </c>
      <c r="F1078" s="10">
        <v>68.466499999999996</v>
      </c>
      <c r="G1078" s="10">
        <v>2613.915</v>
      </c>
      <c r="H1078" s="10">
        <v>89.9465</v>
      </c>
      <c r="I1078" s="10">
        <v>3083.4520000000002</v>
      </c>
    </row>
    <row r="1079" spans="1:9" ht="18.75" customHeight="1" x14ac:dyDescent="0.2">
      <c r="A1079" s="89"/>
      <c r="B1079" s="92"/>
      <c r="C1079" s="92"/>
      <c r="D1079" s="92"/>
      <c r="E1079" s="9" t="s">
        <v>404</v>
      </c>
      <c r="F1079" s="8"/>
      <c r="G1079" s="8"/>
      <c r="H1079" s="10">
        <v>0.11600000000000001</v>
      </c>
      <c r="I1079" s="10">
        <v>3.42</v>
      </c>
    </row>
    <row r="1080" spans="1:9" ht="18.75" customHeight="1" x14ac:dyDescent="0.2">
      <c r="A1080" s="89"/>
      <c r="B1080" s="92"/>
      <c r="C1080" s="92"/>
      <c r="D1080" s="92"/>
      <c r="E1080" s="9" t="s">
        <v>273</v>
      </c>
      <c r="F1080" s="10">
        <v>23.655000000000001</v>
      </c>
      <c r="G1080" s="10">
        <v>278.14999999999998</v>
      </c>
      <c r="H1080" s="10">
        <v>5.3680000000000003</v>
      </c>
      <c r="I1080" s="10">
        <v>65.540000000000006</v>
      </c>
    </row>
    <row r="1081" spans="1:9" ht="18.75" customHeight="1" x14ac:dyDescent="0.2">
      <c r="A1081" s="89"/>
      <c r="B1081" s="92"/>
      <c r="C1081" s="92"/>
      <c r="D1081" s="92"/>
      <c r="E1081" s="9" t="s">
        <v>95</v>
      </c>
      <c r="F1081" s="10">
        <v>6.0000000000000001E-3</v>
      </c>
      <c r="G1081" s="10">
        <v>0.12</v>
      </c>
      <c r="H1081" s="10">
        <v>0.42649999999999999</v>
      </c>
      <c r="I1081" s="10">
        <v>4.24</v>
      </c>
    </row>
    <row r="1082" spans="1:9" ht="18.75" customHeight="1" x14ac:dyDescent="0.2">
      <c r="A1082" s="89"/>
      <c r="B1082" s="92"/>
      <c r="C1082" s="92"/>
      <c r="D1082" s="92"/>
      <c r="E1082" s="9" t="s">
        <v>448</v>
      </c>
      <c r="F1082" s="8"/>
      <c r="G1082" s="8"/>
      <c r="H1082" s="10">
        <v>1.9E-2</v>
      </c>
      <c r="I1082" s="10">
        <v>0.05</v>
      </c>
    </row>
    <row r="1083" spans="1:9" ht="18.75" customHeight="1" x14ac:dyDescent="0.2">
      <c r="A1083" s="89"/>
      <c r="B1083" s="92"/>
      <c r="C1083" s="92"/>
      <c r="D1083" s="92"/>
      <c r="E1083" s="9" t="s">
        <v>449</v>
      </c>
      <c r="F1083" s="8"/>
      <c r="G1083" s="8"/>
      <c r="H1083" s="10">
        <v>0.32</v>
      </c>
      <c r="I1083" s="10">
        <v>3</v>
      </c>
    </row>
    <row r="1084" spans="1:9" ht="18.75" customHeight="1" x14ac:dyDescent="0.2">
      <c r="A1084" s="89"/>
      <c r="B1084" s="92"/>
      <c r="C1084" s="92"/>
      <c r="D1084" s="92"/>
      <c r="E1084" s="9" t="s">
        <v>17</v>
      </c>
      <c r="F1084" s="10">
        <v>122.884</v>
      </c>
      <c r="G1084" s="10">
        <v>556.01499999999999</v>
      </c>
      <c r="H1084" s="10">
        <v>113.32850000000001</v>
      </c>
      <c r="I1084" s="10">
        <v>654.66099999999994</v>
      </c>
    </row>
    <row r="1085" spans="1:9" ht="18.75" customHeight="1" x14ac:dyDescent="0.2">
      <c r="A1085" s="89"/>
      <c r="B1085" s="92"/>
      <c r="C1085" s="92"/>
      <c r="D1085" s="92"/>
      <c r="E1085" s="9" t="s">
        <v>91</v>
      </c>
      <c r="F1085" s="10">
        <v>10.555999999999999</v>
      </c>
      <c r="G1085" s="10">
        <v>1255.83</v>
      </c>
      <c r="H1085" s="10">
        <v>16.125</v>
      </c>
      <c r="I1085" s="10">
        <v>1713.9449999999999</v>
      </c>
    </row>
    <row r="1086" spans="1:9" ht="18.75" customHeight="1" x14ac:dyDescent="0.2">
      <c r="A1086" s="89"/>
      <c r="B1086" s="92"/>
      <c r="C1086" s="92"/>
      <c r="D1086" s="92"/>
      <c r="E1086" s="9" t="s">
        <v>450</v>
      </c>
      <c r="F1086" s="8"/>
      <c r="G1086" s="8"/>
      <c r="H1086" s="10">
        <v>0.29699999999999999</v>
      </c>
      <c r="I1086" s="10">
        <v>6.95</v>
      </c>
    </row>
    <row r="1087" spans="1:9" ht="18.75" customHeight="1" x14ac:dyDescent="0.2">
      <c r="A1087" s="89"/>
      <c r="B1087" s="92"/>
      <c r="C1087" s="92"/>
      <c r="D1087" s="92"/>
      <c r="E1087" s="9" t="s">
        <v>451</v>
      </c>
      <c r="F1087" s="10">
        <v>4.5499999999999999E-2</v>
      </c>
      <c r="G1087" s="10">
        <v>1.35</v>
      </c>
      <c r="H1087" s="10">
        <v>0.19600000000000001</v>
      </c>
      <c r="I1087" s="10">
        <v>9.6999999999999993</v>
      </c>
    </row>
    <row r="1088" spans="1:9" ht="18.75" customHeight="1" x14ac:dyDescent="0.2">
      <c r="A1088" s="89"/>
      <c r="B1088" s="92"/>
      <c r="C1088" s="92"/>
      <c r="D1088" s="92"/>
      <c r="E1088" s="9" t="s">
        <v>452</v>
      </c>
      <c r="F1088" s="10">
        <v>1.6E-2</v>
      </c>
      <c r="G1088" s="10">
        <v>0.5</v>
      </c>
      <c r="H1088" s="10">
        <v>0.78800000000000003</v>
      </c>
      <c r="I1088" s="10">
        <v>10.8</v>
      </c>
    </row>
    <row r="1089" spans="1:9" ht="18.75" customHeight="1" x14ac:dyDescent="0.2">
      <c r="A1089" s="89"/>
      <c r="B1089" s="92"/>
      <c r="C1089" s="92"/>
      <c r="D1089" s="92"/>
      <c r="E1089" s="9" t="s">
        <v>63</v>
      </c>
      <c r="F1089" s="10">
        <v>4.8500000000000001E-2</v>
      </c>
      <c r="G1089" s="10">
        <v>5.05</v>
      </c>
      <c r="H1089" s="10">
        <v>7.1999999999999995E-2</v>
      </c>
      <c r="I1089" s="10">
        <v>10.199999999999999</v>
      </c>
    </row>
    <row r="1090" spans="1:9" ht="18.75" customHeight="1" x14ac:dyDescent="0.2">
      <c r="A1090" s="89"/>
      <c r="B1090" s="92"/>
      <c r="C1090" s="92"/>
      <c r="D1090" s="92"/>
      <c r="E1090" s="9" t="s">
        <v>453</v>
      </c>
      <c r="F1090" s="10">
        <v>3.7999999999999999E-2</v>
      </c>
      <c r="G1090" s="10">
        <v>0.45</v>
      </c>
      <c r="H1090" s="8"/>
      <c r="I1090" s="8"/>
    </row>
    <row r="1091" spans="1:9" ht="18.75" customHeight="1" x14ac:dyDescent="0.2">
      <c r="A1091" s="89"/>
      <c r="B1091" s="92"/>
      <c r="C1091" s="92"/>
      <c r="D1091" s="92"/>
      <c r="E1091" s="9" t="s">
        <v>454</v>
      </c>
      <c r="F1091" s="10">
        <v>0.31900000000000001</v>
      </c>
      <c r="G1091" s="10">
        <v>3.05</v>
      </c>
      <c r="H1091" s="10">
        <v>0.13900000000000001</v>
      </c>
      <c r="I1091" s="10">
        <v>1.68</v>
      </c>
    </row>
    <row r="1092" spans="1:9" ht="18.75" customHeight="1" x14ac:dyDescent="0.2">
      <c r="A1092" s="89"/>
      <c r="B1092" s="92"/>
      <c r="C1092" s="92"/>
      <c r="D1092" s="92"/>
      <c r="E1092" s="9" t="s">
        <v>106</v>
      </c>
      <c r="F1092" s="10">
        <v>3.9935</v>
      </c>
      <c r="G1092" s="10">
        <v>273.75</v>
      </c>
      <c r="H1092" s="10">
        <v>4.7065000000000001</v>
      </c>
      <c r="I1092" s="10">
        <v>266.83999999999997</v>
      </c>
    </row>
    <row r="1093" spans="1:9" ht="18.75" customHeight="1" x14ac:dyDescent="0.2">
      <c r="A1093" s="89"/>
      <c r="B1093" s="92"/>
      <c r="C1093" s="92"/>
      <c r="D1093" s="92"/>
      <c r="E1093" s="9" t="s">
        <v>455</v>
      </c>
      <c r="F1093" s="10">
        <v>8.0000000000000002E-3</v>
      </c>
      <c r="G1093" s="10">
        <v>0.4</v>
      </c>
      <c r="H1093" s="8"/>
      <c r="I1093" s="8"/>
    </row>
    <row r="1094" spans="1:9" ht="18.75" customHeight="1" x14ac:dyDescent="0.2">
      <c r="A1094" s="89"/>
      <c r="B1094" s="92"/>
      <c r="C1094" s="92"/>
      <c r="D1094" s="92"/>
      <c r="E1094" s="9" t="s">
        <v>65</v>
      </c>
      <c r="F1094" s="10">
        <v>1.206</v>
      </c>
      <c r="G1094" s="10">
        <v>28.35</v>
      </c>
      <c r="H1094" s="10">
        <v>1.1519999999999999</v>
      </c>
      <c r="I1094" s="10">
        <v>22.01</v>
      </c>
    </row>
    <row r="1095" spans="1:9" ht="18.75" customHeight="1" x14ac:dyDescent="0.2">
      <c r="A1095" s="89"/>
      <c r="B1095" s="92"/>
      <c r="C1095" s="92"/>
      <c r="D1095" s="92"/>
      <c r="E1095" s="9" t="s">
        <v>217</v>
      </c>
      <c r="F1095" s="8"/>
      <c r="G1095" s="8"/>
      <c r="H1095" s="10">
        <v>3.7999999999999999E-2</v>
      </c>
      <c r="I1095" s="10">
        <v>2.25</v>
      </c>
    </row>
    <row r="1096" spans="1:9" ht="18.75" customHeight="1" x14ac:dyDescent="0.2">
      <c r="A1096" s="89"/>
      <c r="B1096" s="92"/>
      <c r="C1096" s="92"/>
      <c r="D1096" s="92"/>
      <c r="E1096" s="9" t="s">
        <v>105</v>
      </c>
      <c r="F1096" s="8"/>
      <c r="G1096" s="8"/>
      <c r="H1096" s="10">
        <v>1.9E-2</v>
      </c>
      <c r="I1096" s="10">
        <v>0.85</v>
      </c>
    </row>
    <row r="1097" spans="1:9" ht="18.75" customHeight="1" x14ac:dyDescent="0.2">
      <c r="A1097" s="89"/>
      <c r="B1097" s="92"/>
      <c r="C1097" s="92"/>
      <c r="D1097" s="92"/>
      <c r="E1097" s="9" t="s">
        <v>64</v>
      </c>
      <c r="F1097" s="10">
        <v>2.8000000000000001E-2</v>
      </c>
      <c r="G1097" s="10">
        <v>0.8</v>
      </c>
      <c r="H1097" s="10">
        <v>0.81399999999999995</v>
      </c>
      <c r="I1097" s="10">
        <v>18.170000000000002</v>
      </c>
    </row>
    <row r="1098" spans="1:9" ht="18.75" customHeight="1" x14ac:dyDescent="0.2">
      <c r="A1098" s="89"/>
      <c r="B1098" s="92"/>
      <c r="C1098" s="92"/>
      <c r="D1098" s="92"/>
      <c r="E1098" s="9" t="s">
        <v>304</v>
      </c>
      <c r="F1098" s="8"/>
      <c r="G1098" s="8"/>
      <c r="H1098" s="10">
        <v>7.4999999999999997E-2</v>
      </c>
      <c r="I1098" s="10">
        <v>3.3</v>
      </c>
    </row>
    <row r="1099" spans="1:9" ht="18.75" customHeight="1" x14ac:dyDescent="0.2">
      <c r="A1099" s="89"/>
      <c r="B1099" s="92"/>
      <c r="C1099" s="92"/>
      <c r="D1099" s="92"/>
      <c r="E1099" s="9" t="s">
        <v>21</v>
      </c>
      <c r="F1099" s="10">
        <v>2.3279999999999998</v>
      </c>
      <c r="G1099" s="10">
        <v>121.30500000000001</v>
      </c>
      <c r="H1099" s="10">
        <v>5.7614999999999998</v>
      </c>
      <c r="I1099" s="10">
        <v>264.89999999999998</v>
      </c>
    </row>
    <row r="1100" spans="1:9" ht="18.75" customHeight="1" x14ac:dyDescent="0.2">
      <c r="A1100" s="89"/>
      <c r="B1100" s="92"/>
      <c r="C1100" s="92"/>
      <c r="D1100" s="92"/>
      <c r="E1100" s="9" t="s">
        <v>456</v>
      </c>
      <c r="F1100" s="10">
        <v>5.0000000000000001E-3</v>
      </c>
      <c r="G1100" s="10">
        <v>0.15</v>
      </c>
      <c r="H1100" s="10">
        <v>4.4999999999999997E-3</v>
      </c>
      <c r="I1100" s="10">
        <v>3</v>
      </c>
    </row>
    <row r="1101" spans="1:9" ht="18.75" customHeight="1" x14ac:dyDescent="0.2">
      <c r="A1101" s="89"/>
      <c r="B1101" s="92"/>
      <c r="C1101" s="92"/>
      <c r="D1101" s="92"/>
      <c r="E1101" s="9" t="s">
        <v>457</v>
      </c>
      <c r="F1101" s="8"/>
      <c r="G1101" s="8"/>
      <c r="H1101" s="10">
        <v>0.33600000000000002</v>
      </c>
      <c r="I1101" s="10">
        <v>4.3</v>
      </c>
    </row>
    <row r="1102" spans="1:9" ht="18.75" customHeight="1" x14ac:dyDescent="0.2">
      <c r="A1102" s="89"/>
      <c r="B1102" s="92"/>
      <c r="C1102" s="92"/>
      <c r="D1102" s="92"/>
      <c r="E1102" s="9" t="s">
        <v>458</v>
      </c>
      <c r="F1102" s="8"/>
      <c r="G1102" s="8"/>
      <c r="H1102" s="10">
        <v>0.107</v>
      </c>
      <c r="I1102" s="10">
        <v>2.15</v>
      </c>
    </row>
    <row r="1103" spans="1:9" ht="18.75" customHeight="1" x14ac:dyDescent="0.2">
      <c r="A1103" s="89"/>
      <c r="B1103" s="92"/>
      <c r="C1103" s="92"/>
      <c r="D1103" s="92"/>
      <c r="E1103" s="9" t="s">
        <v>459</v>
      </c>
      <c r="F1103" s="8"/>
      <c r="G1103" s="8"/>
      <c r="H1103" s="10">
        <v>1.9E-2</v>
      </c>
      <c r="I1103" s="10">
        <v>1.2</v>
      </c>
    </row>
    <row r="1104" spans="1:9" ht="18.75" customHeight="1" x14ac:dyDescent="0.2">
      <c r="A1104" s="89"/>
      <c r="B1104" s="92"/>
      <c r="C1104" s="92"/>
      <c r="D1104" s="92"/>
      <c r="E1104" s="9" t="s">
        <v>27</v>
      </c>
      <c r="F1104" s="10">
        <v>46.166499999999999</v>
      </c>
      <c r="G1104" s="10">
        <v>289.70800000000003</v>
      </c>
      <c r="H1104" s="8"/>
      <c r="I1104" s="8"/>
    </row>
    <row r="1105" spans="1:9" ht="18.75" customHeight="1" x14ac:dyDescent="0.2">
      <c r="A1105" s="89"/>
      <c r="B1105" s="92"/>
      <c r="C1105" s="92"/>
      <c r="D1105" s="91" t="s">
        <v>33</v>
      </c>
      <c r="E1105" s="9" t="s">
        <v>37</v>
      </c>
      <c r="F1105" s="10">
        <v>62.25</v>
      </c>
      <c r="G1105" s="10">
        <v>483.07</v>
      </c>
      <c r="H1105" s="10">
        <v>23.375</v>
      </c>
      <c r="I1105" s="10">
        <v>257.38</v>
      </c>
    </row>
    <row r="1106" spans="1:9" ht="18.75" customHeight="1" x14ac:dyDescent="0.2">
      <c r="A1106" s="89"/>
      <c r="B1106" s="92"/>
      <c r="C1106" s="92"/>
      <c r="D1106" s="92"/>
      <c r="E1106" s="9" t="s">
        <v>460</v>
      </c>
      <c r="F1106" s="10">
        <v>1.6E-2</v>
      </c>
      <c r="G1106" s="10">
        <v>0.5</v>
      </c>
      <c r="H1106" s="10">
        <v>0.17599999999999999</v>
      </c>
      <c r="I1106" s="10">
        <v>2.75</v>
      </c>
    </row>
    <row r="1107" spans="1:9" ht="18.75" customHeight="1" x14ac:dyDescent="0.2">
      <c r="A1107" s="89"/>
      <c r="B1107" s="92"/>
      <c r="C1107" s="92"/>
      <c r="D1107" s="92"/>
      <c r="E1107" s="9" t="s">
        <v>40</v>
      </c>
      <c r="F1107" s="10">
        <v>276.20999999999998</v>
      </c>
      <c r="G1107" s="10">
        <v>791.49</v>
      </c>
      <c r="H1107" s="10">
        <v>303.10000000000002</v>
      </c>
      <c r="I1107" s="10">
        <v>1051.49</v>
      </c>
    </row>
    <row r="1108" spans="1:9" ht="18.75" customHeight="1" x14ac:dyDescent="0.2">
      <c r="A1108" s="89"/>
      <c r="B1108" s="92"/>
      <c r="C1108" s="92"/>
      <c r="D1108" s="92"/>
      <c r="E1108" s="9" t="s">
        <v>321</v>
      </c>
      <c r="F1108" s="10">
        <v>2.4954999999999998</v>
      </c>
      <c r="G1108" s="10">
        <v>38.65</v>
      </c>
      <c r="H1108" s="10">
        <v>11.33</v>
      </c>
      <c r="I1108" s="10">
        <v>172.7</v>
      </c>
    </row>
    <row r="1109" spans="1:9" ht="18.75" customHeight="1" x14ac:dyDescent="0.2">
      <c r="A1109" s="89"/>
      <c r="B1109" s="92"/>
      <c r="C1109" s="92"/>
      <c r="D1109" s="92"/>
      <c r="E1109" s="9" t="s">
        <v>461</v>
      </c>
      <c r="F1109" s="10">
        <v>7.4359999999999999</v>
      </c>
      <c r="G1109" s="10">
        <v>61.1</v>
      </c>
      <c r="H1109" s="10">
        <v>15.967000000000001</v>
      </c>
      <c r="I1109" s="10">
        <v>121.85</v>
      </c>
    </row>
    <row r="1110" spans="1:9" ht="18.75" customHeight="1" x14ac:dyDescent="0.2">
      <c r="A1110" s="89"/>
      <c r="B1110" s="92"/>
      <c r="C1110" s="92"/>
      <c r="D1110" s="92"/>
      <c r="E1110" s="9" t="s">
        <v>462</v>
      </c>
      <c r="F1110" s="10">
        <v>68.3</v>
      </c>
      <c r="G1110" s="10">
        <v>533.9</v>
      </c>
      <c r="H1110" s="10">
        <v>47.674999999999997</v>
      </c>
      <c r="I1110" s="10">
        <v>402.42</v>
      </c>
    </row>
    <row r="1111" spans="1:9" ht="18.75" customHeight="1" x14ac:dyDescent="0.2">
      <c r="A1111" s="89"/>
      <c r="B1111" s="92"/>
      <c r="C1111" s="92"/>
      <c r="D1111" s="92"/>
      <c r="E1111" s="9" t="s">
        <v>133</v>
      </c>
      <c r="F1111" s="10">
        <v>0.88400000000000001</v>
      </c>
      <c r="G1111" s="10">
        <v>8.7959999999999994</v>
      </c>
      <c r="H1111" s="10">
        <v>3.6585000000000001</v>
      </c>
      <c r="I1111" s="10">
        <v>29.633500000000002</v>
      </c>
    </row>
    <row r="1112" spans="1:9" ht="18.75" customHeight="1" x14ac:dyDescent="0.2">
      <c r="A1112" s="89"/>
      <c r="B1112" s="92"/>
      <c r="C1112" s="92"/>
      <c r="D1112" s="92"/>
      <c r="E1112" s="9" t="s">
        <v>463</v>
      </c>
      <c r="F1112" s="8"/>
      <c r="G1112" s="8"/>
      <c r="H1112" s="10">
        <v>5.0000000000000001E-3</v>
      </c>
      <c r="I1112" s="10">
        <v>0.3</v>
      </c>
    </row>
    <row r="1113" spans="1:9" ht="18.75" customHeight="1" x14ac:dyDescent="0.2">
      <c r="A1113" s="89"/>
      <c r="B1113" s="92"/>
      <c r="C1113" s="92"/>
      <c r="D1113" s="92"/>
      <c r="E1113" s="9" t="s">
        <v>132</v>
      </c>
      <c r="F1113" s="10">
        <v>7.1985000000000001</v>
      </c>
      <c r="G1113" s="10">
        <v>466.04199999999997</v>
      </c>
      <c r="H1113" s="10">
        <v>22.039000000000001</v>
      </c>
      <c r="I1113" s="10">
        <v>1427.8015</v>
      </c>
    </row>
    <row r="1114" spans="1:9" ht="18.75" customHeight="1" x14ac:dyDescent="0.2">
      <c r="A1114" s="89"/>
      <c r="B1114" s="92"/>
      <c r="C1114" s="92"/>
      <c r="D1114" s="92"/>
      <c r="E1114" s="9" t="s">
        <v>131</v>
      </c>
      <c r="F1114" s="10">
        <v>108.3895</v>
      </c>
      <c r="G1114" s="10">
        <v>1394.35</v>
      </c>
      <c r="H1114" s="10">
        <v>168.36150000000001</v>
      </c>
      <c r="I1114" s="10">
        <v>2328.8710000000001</v>
      </c>
    </row>
    <row r="1115" spans="1:9" ht="18.75" customHeight="1" x14ac:dyDescent="0.2">
      <c r="A1115" s="89"/>
      <c r="B1115" s="92"/>
      <c r="C1115" s="92"/>
      <c r="D1115" s="92"/>
      <c r="E1115" s="9" t="s">
        <v>35</v>
      </c>
      <c r="F1115" s="10">
        <v>1.3</v>
      </c>
      <c r="G1115" s="10">
        <v>7.1</v>
      </c>
      <c r="H1115" s="10">
        <v>1.1000000000000001</v>
      </c>
      <c r="I1115" s="10">
        <v>12.14</v>
      </c>
    </row>
    <row r="1116" spans="1:9" ht="18.75" customHeight="1" x14ac:dyDescent="0.2">
      <c r="A1116" s="89"/>
      <c r="B1116" s="92"/>
      <c r="C1116" s="92"/>
      <c r="D1116" s="92"/>
      <c r="E1116" s="9" t="s">
        <v>464</v>
      </c>
      <c r="F1116" s="10">
        <v>0.21</v>
      </c>
      <c r="G1116" s="10">
        <v>9.8000000000000007</v>
      </c>
      <c r="H1116" s="10">
        <v>0.31</v>
      </c>
      <c r="I1116" s="10">
        <v>11.5</v>
      </c>
    </row>
    <row r="1117" spans="1:9" ht="18.75" customHeight="1" x14ac:dyDescent="0.2">
      <c r="A1117" s="89"/>
      <c r="B1117" s="92"/>
      <c r="C1117" s="92"/>
      <c r="D1117" s="92"/>
      <c r="E1117" s="9" t="s">
        <v>69</v>
      </c>
      <c r="F1117" s="10">
        <v>5.7549999999999999</v>
      </c>
      <c r="G1117" s="10">
        <v>272.68900000000002</v>
      </c>
      <c r="H1117" s="10">
        <v>3.323</v>
      </c>
      <c r="I1117" s="10">
        <v>146.26849999999999</v>
      </c>
    </row>
    <row r="1118" spans="1:9" ht="18.75" customHeight="1" x14ac:dyDescent="0.2">
      <c r="A1118" s="89"/>
      <c r="B1118" s="92"/>
      <c r="C1118" s="92"/>
      <c r="D1118" s="92"/>
      <c r="E1118" s="9" t="s">
        <v>38</v>
      </c>
      <c r="F1118" s="10">
        <v>9.9250000000000007</v>
      </c>
      <c r="G1118" s="10">
        <v>93.99</v>
      </c>
      <c r="H1118" s="10">
        <v>39.85</v>
      </c>
      <c r="I1118" s="10">
        <v>436.67</v>
      </c>
    </row>
    <row r="1119" spans="1:9" ht="18.75" customHeight="1" x14ac:dyDescent="0.2">
      <c r="A1119" s="89"/>
      <c r="B1119" s="92"/>
      <c r="C1119" s="92"/>
      <c r="D1119" s="92"/>
      <c r="E1119" s="9" t="s">
        <v>465</v>
      </c>
      <c r="F1119" s="10">
        <v>0.7</v>
      </c>
      <c r="G1119" s="10">
        <v>8.3000000000000007</v>
      </c>
      <c r="H1119" s="10">
        <v>2.3679999999999999</v>
      </c>
      <c r="I1119" s="10">
        <v>42.1</v>
      </c>
    </row>
    <row r="1120" spans="1:9" ht="18.75" customHeight="1" x14ac:dyDescent="0.2">
      <c r="A1120" s="89"/>
      <c r="B1120" s="92"/>
      <c r="C1120" s="92"/>
      <c r="D1120" s="92"/>
      <c r="E1120" s="9" t="s">
        <v>427</v>
      </c>
      <c r="F1120" s="10">
        <v>44.695</v>
      </c>
      <c r="G1120" s="10">
        <v>234.8</v>
      </c>
      <c r="H1120" s="10">
        <v>12.025</v>
      </c>
      <c r="I1120" s="10">
        <v>63.69</v>
      </c>
    </row>
    <row r="1121" spans="1:9" ht="18.75" customHeight="1" x14ac:dyDescent="0.2">
      <c r="A1121" s="89"/>
      <c r="B1121" s="92"/>
      <c r="C1121" s="92"/>
      <c r="D1121" s="92"/>
      <c r="E1121" s="9" t="s">
        <v>466</v>
      </c>
      <c r="F1121" s="10">
        <v>5.8</v>
      </c>
      <c r="G1121" s="10">
        <v>58</v>
      </c>
      <c r="H1121" s="10">
        <v>21.44</v>
      </c>
      <c r="I1121" s="10">
        <v>202.2</v>
      </c>
    </row>
    <row r="1122" spans="1:9" ht="18.75" customHeight="1" x14ac:dyDescent="0.2">
      <c r="A1122" s="89"/>
      <c r="B1122" s="92"/>
      <c r="C1122" s="92"/>
      <c r="D1122" s="92"/>
      <c r="E1122" s="9" t="s">
        <v>322</v>
      </c>
      <c r="F1122" s="8"/>
      <c r="G1122" s="8"/>
      <c r="H1122" s="10">
        <v>0.115</v>
      </c>
      <c r="I1122" s="10">
        <v>2.1</v>
      </c>
    </row>
    <row r="1123" spans="1:9" ht="18.75" customHeight="1" x14ac:dyDescent="0.2">
      <c r="A1123" s="89"/>
      <c r="B1123" s="92"/>
      <c r="C1123" s="92"/>
      <c r="D1123" s="92"/>
      <c r="E1123" s="9" t="s">
        <v>193</v>
      </c>
      <c r="F1123" s="10">
        <v>2.6735000000000002</v>
      </c>
      <c r="G1123" s="10">
        <v>184.2</v>
      </c>
      <c r="H1123" s="10">
        <v>6.1115000000000004</v>
      </c>
      <c r="I1123" s="10">
        <v>507.0881</v>
      </c>
    </row>
    <row r="1124" spans="1:9" ht="18.75" customHeight="1" x14ac:dyDescent="0.2">
      <c r="A1124" s="89"/>
      <c r="B1124" s="92"/>
      <c r="C1124" s="92"/>
      <c r="D1124" s="92"/>
      <c r="E1124" s="9" t="s">
        <v>467</v>
      </c>
      <c r="F1124" s="8"/>
      <c r="G1124" s="8"/>
      <c r="H1124" s="10">
        <v>1</v>
      </c>
      <c r="I1124" s="10">
        <v>4</v>
      </c>
    </row>
    <row r="1125" spans="1:9" ht="18.75" customHeight="1" x14ac:dyDescent="0.2">
      <c r="A1125" s="89"/>
      <c r="B1125" s="92"/>
      <c r="C1125" s="92"/>
      <c r="D1125" s="92"/>
      <c r="E1125" s="9" t="s">
        <v>468</v>
      </c>
      <c r="F1125" s="10">
        <v>1</v>
      </c>
      <c r="G1125" s="10">
        <v>5</v>
      </c>
      <c r="H1125" s="8"/>
      <c r="I1125" s="8"/>
    </row>
    <row r="1126" spans="1:9" ht="18.75" customHeight="1" x14ac:dyDescent="0.2">
      <c r="A1126" s="89"/>
      <c r="B1126" s="92"/>
      <c r="C1126" s="92"/>
      <c r="D1126" s="91" t="s">
        <v>51</v>
      </c>
      <c r="E1126" s="9" t="s">
        <v>469</v>
      </c>
      <c r="F1126" s="10">
        <v>27.19</v>
      </c>
      <c r="G1126" s="10">
        <v>1246.8399999999999</v>
      </c>
      <c r="H1126" s="10">
        <v>24.405000000000001</v>
      </c>
      <c r="I1126" s="10">
        <v>1065.088</v>
      </c>
    </row>
    <row r="1127" spans="1:9" ht="18.75" customHeight="1" x14ac:dyDescent="0.2">
      <c r="A1127" s="89"/>
      <c r="B1127" s="92"/>
      <c r="C1127" s="92"/>
      <c r="D1127" s="92"/>
      <c r="E1127" s="9" t="s">
        <v>137</v>
      </c>
      <c r="F1127" s="10">
        <v>4.7705000000000002</v>
      </c>
      <c r="G1127" s="10">
        <v>632.995</v>
      </c>
      <c r="H1127" s="10">
        <v>2.7164999999999999</v>
      </c>
      <c r="I1127" s="10">
        <v>398.49</v>
      </c>
    </row>
    <row r="1128" spans="1:9" ht="18.75" customHeight="1" x14ac:dyDescent="0.2">
      <c r="A1128" s="89"/>
      <c r="B1128" s="92"/>
      <c r="C1128" s="92"/>
      <c r="D1128" s="92"/>
      <c r="E1128" s="9" t="s">
        <v>470</v>
      </c>
      <c r="F1128" s="10">
        <v>6.6000000000000003E-2</v>
      </c>
      <c r="G1128" s="10">
        <v>3.2</v>
      </c>
      <c r="H1128" s="10">
        <v>0.10299999999999999</v>
      </c>
      <c r="I1128" s="10">
        <v>2.75</v>
      </c>
    </row>
    <row r="1129" spans="1:9" ht="18.75" customHeight="1" x14ac:dyDescent="0.2">
      <c r="A1129" s="89"/>
      <c r="B1129" s="92"/>
      <c r="C1129" s="92"/>
      <c r="D1129" s="92"/>
      <c r="E1129" s="9" t="s">
        <v>136</v>
      </c>
      <c r="F1129" s="10">
        <v>0.1865</v>
      </c>
      <c r="G1129" s="10">
        <v>28.25</v>
      </c>
      <c r="H1129" s="10">
        <v>0.19500000000000001</v>
      </c>
      <c r="I1129" s="10">
        <v>27.95</v>
      </c>
    </row>
    <row r="1130" spans="1:9" ht="18.75" customHeight="1" x14ac:dyDescent="0.2">
      <c r="A1130" s="89"/>
      <c r="B1130" s="92"/>
      <c r="C1130" s="92"/>
      <c r="D1130" s="92"/>
      <c r="E1130" s="9" t="s">
        <v>471</v>
      </c>
      <c r="F1130" s="10">
        <v>187.94800000000001</v>
      </c>
      <c r="G1130" s="10">
        <v>17089.45</v>
      </c>
      <c r="H1130" s="10">
        <v>192.54849999999999</v>
      </c>
      <c r="I1130" s="10">
        <v>14941.432000000001</v>
      </c>
    </row>
    <row r="1131" spans="1:9" ht="18.75" customHeight="1" x14ac:dyDescent="0.2">
      <c r="A1131" s="89"/>
      <c r="B1131" s="92"/>
      <c r="C1131" s="92"/>
      <c r="D1131" s="92"/>
      <c r="E1131" s="9" t="s">
        <v>198</v>
      </c>
      <c r="F1131" s="10">
        <v>2.3E-2</v>
      </c>
      <c r="G1131" s="10">
        <v>2.2000000000000002</v>
      </c>
      <c r="H1131" s="10">
        <v>0.10100000000000001</v>
      </c>
      <c r="I1131" s="10">
        <v>12.18</v>
      </c>
    </row>
    <row r="1132" spans="1:9" ht="18.75" customHeight="1" x14ac:dyDescent="0.2">
      <c r="A1132" s="89"/>
      <c r="B1132" s="92"/>
      <c r="C1132" s="92"/>
      <c r="D1132" s="92"/>
      <c r="E1132" s="9" t="s">
        <v>327</v>
      </c>
      <c r="F1132" s="10">
        <v>5.9690000000000003</v>
      </c>
      <c r="G1132" s="10">
        <v>948.05</v>
      </c>
      <c r="H1132" s="10">
        <v>14.893000000000001</v>
      </c>
      <c r="I1132" s="10">
        <v>1905.61</v>
      </c>
    </row>
    <row r="1133" spans="1:9" ht="18.75" customHeight="1" x14ac:dyDescent="0.2">
      <c r="A1133" s="89"/>
      <c r="B1133" s="92"/>
      <c r="C1133" s="92"/>
      <c r="D1133" s="92"/>
      <c r="E1133" s="9" t="s">
        <v>53</v>
      </c>
      <c r="F1133" s="10">
        <v>11.5755</v>
      </c>
      <c r="G1133" s="10">
        <v>3195.57</v>
      </c>
      <c r="H1133" s="10">
        <v>9.7315000000000005</v>
      </c>
      <c r="I1133" s="10">
        <v>2708.288</v>
      </c>
    </row>
    <row r="1134" spans="1:9" ht="18.75" customHeight="1" x14ac:dyDescent="0.2">
      <c r="A1134" s="89"/>
      <c r="B1134" s="92"/>
      <c r="C1134" s="92"/>
      <c r="D1134" s="92"/>
      <c r="E1134" s="9" t="s">
        <v>207</v>
      </c>
      <c r="F1134" s="10">
        <v>1.722</v>
      </c>
      <c r="G1134" s="10">
        <v>114.75</v>
      </c>
      <c r="H1134" s="10">
        <v>2.7909999999999999</v>
      </c>
      <c r="I1134" s="10">
        <v>151.15</v>
      </c>
    </row>
    <row r="1135" spans="1:9" ht="18.75" customHeight="1" x14ac:dyDescent="0.2">
      <c r="A1135" s="89"/>
      <c r="B1135" s="92"/>
      <c r="C1135" s="92"/>
      <c r="D1135" s="92"/>
      <c r="E1135" s="9" t="s">
        <v>472</v>
      </c>
      <c r="F1135" s="10">
        <v>0.29749999999999999</v>
      </c>
      <c r="G1135" s="10">
        <v>41.55</v>
      </c>
      <c r="H1135" s="10">
        <v>1.764</v>
      </c>
      <c r="I1135" s="10">
        <v>140.05000000000001</v>
      </c>
    </row>
    <row r="1136" spans="1:9" ht="18.75" customHeight="1" x14ac:dyDescent="0.2">
      <c r="A1136" s="89"/>
      <c r="B1136" s="92"/>
      <c r="C1136" s="92"/>
      <c r="D1136" s="92"/>
      <c r="E1136" s="9" t="s">
        <v>473</v>
      </c>
      <c r="F1136" s="10">
        <v>0.01</v>
      </c>
      <c r="G1136" s="10">
        <v>1.6</v>
      </c>
      <c r="H1136" s="8"/>
      <c r="I1136" s="8"/>
    </row>
    <row r="1137" spans="1:9" ht="18.75" customHeight="1" x14ac:dyDescent="0.2">
      <c r="A1137" s="89"/>
      <c r="B1137" s="92"/>
      <c r="C1137" s="92"/>
      <c r="D1137" s="92"/>
      <c r="E1137" s="9" t="s">
        <v>474</v>
      </c>
      <c r="F1137" s="10">
        <v>420.14049999999997</v>
      </c>
      <c r="G1137" s="10">
        <v>17912.005000000001</v>
      </c>
      <c r="H1137" s="10">
        <v>575.75300000000004</v>
      </c>
      <c r="I1137" s="10">
        <v>21559.125</v>
      </c>
    </row>
    <row r="1138" spans="1:9" ht="18.75" customHeight="1" x14ac:dyDescent="0.2">
      <c r="A1138" s="89"/>
      <c r="B1138" s="92"/>
      <c r="C1138" s="92"/>
      <c r="D1138" s="92"/>
      <c r="E1138" s="9" t="s">
        <v>475</v>
      </c>
      <c r="F1138" s="8"/>
      <c r="G1138" s="8"/>
      <c r="H1138" s="10">
        <v>0.128</v>
      </c>
      <c r="I1138" s="10">
        <v>3.55</v>
      </c>
    </row>
    <row r="1139" spans="1:9" ht="18.75" customHeight="1" x14ac:dyDescent="0.2">
      <c r="A1139" s="89"/>
      <c r="B1139" s="92"/>
      <c r="C1139" s="92"/>
      <c r="D1139" s="91" t="s">
        <v>44</v>
      </c>
      <c r="E1139" s="9" t="s">
        <v>47</v>
      </c>
      <c r="F1139" s="10">
        <v>94.918499999999995</v>
      </c>
      <c r="G1139" s="10">
        <v>2245.33</v>
      </c>
      <c r="H1139" s="10">
        <v>108.73399999999999</v>
      </c>
      <c r="I1139" s="10">
        <v>2556.569</v>
      </c>
    </row>
    <row r="1140" spans="1:9" ht="18.75" customHeight="1" x14ac:dyDescent="0.2">
      <c r="A1140" s="89"/>
      <c r="B1140" s="92"/>
      <c r="C1140" s="92"/>
      <c r="D1140" s="92"/>
      <c r="E1140" s="9" t="s">
        <v>476</v>
      </c>
      <c r="F1140" s="10">
        <v>0.35899999999999999</v>
      </c>
      <c r="G1140" s="10">
        <v>3.9</v>
      </c>
      <c r="H1140" s="10">
        <v>0.95699999999999996</v>
      </c>
      <c r="I1140" s="10">
        <v>12.15</v>
      </c>
    </row>
    <row r="1141" spans="1:9" ht="18.75" customHeight="1" x14ac:dyDescent="0.2">
      <c r="A1141" s="89"/>
      <c r="B1141" s="92"/>
      <c r="C1141" s="92"/>
      <c r="D1141" s="92"/>
      <c r="E1141" s="9" t="s">
        <v>477</v>
      </c>
      <c r="F1141" s="10">
        <v>8.7999999999999995E-2</v>
      </c>
      <c r="G1141" s="10">
        <v>2</v>
      </c>
      <c r="H1141" s="10">
        <v>0.48399999999999999</v>
      </c>
      <c r="I1141" s="10">
        <v>11.25</v>
      </c>
    </row>
    <row r="1142" spans="1:9" ht="18.75" customHeight="1" x14ac:dyDescent="0.2">
      <c r="A1142" s="89"/>
      <c r="B1142" s="92"/>
      <c r="C1142" s="92"/>
      <c r="D1142" s="92"/>
      <c r="E1142" s="9" t="s">
        <v>48</v>
      </c>
      <c r="F1142" s="10">
        <v>22.953499999999998</v>
      </c>
      <c r="G1142" s="10">
        <v>2102.7600000000002</v>
      </c>
      <c r="H1142" s="10">
        <v>26.029499999999999</v>
      </c>
      <c r="I1142" s="10">
        <v>2214.558</v>
      </c>
    </row>
    <row r="1143" spans="1:9" ht="18.75" customHeight="1" x14ac:dyDescent="0.2">
      <c r="A1143" s="89"/>
      <c r="B1143" s="92"/>
      <c r="C1143" s="92"/>
      <c r="D1143" s="92"/>
      <c r="E1143" s="9" t="s">
        <v>478</v>
      </c>
      <c r="F1143" s="10">
        <v>0.02</v>
      </c>
      <c r="G1143" s="10">
        <v>0.5</v>
      </c>
      <c r="H1143" s="10">
        <v>0.06</v>
      </c>
      <c r="I1143" s="10">
        <v>0.9</v>
      </c>
    </row>
    <row r="1144" spans="1:9" ht="18.75" customHeight="1" x14ac:dyDescent="0.2">
      <c r="A1144" s="89"/>
      <c r="B1144" s="92"/>
      <c r="C1144" s="92"/>
      <c r="D1144" s="92"/>
      <c r="E1144" s="9" t="s">
        <v>49</v>
      </c>
      <c r="F1144" s="10">
        <v>23.218499999999999</v>
      </c>
      <c r="G1144" s="10">
        <v>577.23</v>
      </c>
      <c r="H1144" s="10">
        <v>35.741500000000002</v>
      </c>
      <c r="I1144" s="10">
        <v>1014.7430000000001</v>
      </c>
    </row>
    <row r="1145" spans="1:9" ht="18.75" customHeight="1" x14ac:dyDescent="0.2">
      <c r="A1145" s="89"/>
      <c r="B1145" s="92"/>
      <c r="C1145" s="92"/>
      <c r="D1145" s="92"/>
      <c r="E1145" s="9" t="s">
        <v>479</v>
      </c>
      <c r="F1145" s="10">
        <v>383.25299999999999</v>
      </c>
      <c r="G1145" s="10">
        <v>21858.631000000001</v>
      </c>
      <c r="H1145" s="10">
        <v>504.0865</v>
      </c>
      <c r="I1145" s="10">
        <v>24781.075000000001</v>
      </c>
    </row>
    <row r="1146" spans="1:9" ht="18.75" customHeight="1" x14ac:dyDescent="0.2">
      <c r="A1146" s="89"/>
      <c r="B1146" s="92"/>
      <c r="C1146" s="92"/>
      <c r="D1146" s="92"/>
      <c r="E1146" s="9" t="s">
        <v>480</v>
      </c>
      <c r="F1146" s="10">
        <v>91.3155</v>
      </c>
      <c r="G1146" s="10">
        <v>8564.8950000000004</v>
      </c>
      <c r="H1146" s="10">
        <v>114.657</v>
      </c>
      <c r="I1146" s="10">
        <v>8666.85</v>
      </c>
    </row>
    <row r="1147" spans="1:9" ht="18.75" customHeight="1" x14ac:dyDescent="0.2">
      <c r="A1147" s="89"/>
      <c r="B1147" s="92"/>
      <c r="C1147" s="92"/>
      <c r="D1147" s="92"/>
      <c r="E1147" s="9" t="s">
        <v>481</v>
      </c>
      <c r="F1147" s="10">
        <v>3.6585000000000001</v>
      </c>
      <c r="G1147" s="10">
        <v>71.055000000000007</v>
      </c>
      <c r="H1147" s="10">
        <v>5.8490000000000002</v>
      </c>
      <c r="I1147" s="10">
        <v>137.81</v>
      </c>
    </row>
    <row r="1148" spans="1:9" ht="18.75" customHeight="1" x14ac:dyDescent="0.2">
      <c r="A1148" s="89"/>
      <c r="B1148" s="92"/>
      <c r="C1148" s="92"/>
      <c r="D1148" s="92"/>
      <c r="E1148" s="9" t="s">
        <v>45</v>
      </c>
      <c r="F1148" s="10">
        <v>41.420499999999997</v>
      </c>
      <c r="G1148" s="10">
        <v>1623.48</v>
      </c>
      <c r="H1148" s="10">
        <v>51.019500000000001</v>
      </c>
      <c r="I1148" s="10">
        <v>1963.48</v>
      </c>
    </row>
    <row r="1149" spans="1:9" ht="18.75" customHeight="1" x14ac:dyDescent="0.2">
      <c r="A1149" s="89"/>
      <c r="B1149" s="92"/>
      <c r="C1149" s="92"/>
      <c r="D1149" s="92"/>
      <c r="E1149" s="9" t="s">
        <v>50</v>
      </c>
      <c r="F1149" s="10">
        <v>21.920500000000001</v>
      </c>
      <c r="G1149" s="10">
        <v>2686.308</v>
      </c>
      <c r="H1149" s="10">
        <v>25.0915</v>
      </c>
      <c r="I1149" s="10">
        <v>2232.4580000000001</v>
      </c>
    </row>
    <row r="1150" spans="1:9" ht="18.75" customHeight="1" x14ac:dyDescent="0.2">
      <c r="A1150" s="89"/>
      <c r="B1150" s="92"/>
      <c r="C1150" s="92"/>
      <c r="D1150" s="92"/>
      <c r="E1150" s="9" t="s">
        <v>46</v>
      </c>
      <c r="F1150" s="10">
        <v>378.63749999999999</v>
      </c>
      <c r="G1150" s="10">
        <v>27551.84</v>
      </c>
      <c r="H1150" s="10">
        <v>356.08100000000002</v>
      </c>
      <c r="I1150" s="10">
        <v>25681.513999999999</v>
      </c>
    </row>
    <row r="1151" spans="1:9" ht="18.75" customHeight="1" x14ac:dyDescent="0.2">
      <c r="A1151" s="89"/>
      <c r="B1151" s="92"/>
      <c r="C1151" s="92"/>
      <c r="D1151" s="92"/>
      <c r="E1151" s="9" t="s">
        <v>482</v>
      </c>
      <c r="F1151" s="8"/>
      <c r="G1151" s="8"/>
      <c r="H1151" s="10">
        <v>5.5E-2</v>
      </c>
      <c r="I1151" s="10">
        <v>4.49</v>
      </c>
    </row>
    <row r="1152" spans="1:9" ht="18.75" customHeight="1" x14ac:dyDescent="0.2">
      <c r="A1152" s="90"/>
      <c r="B1152" s="92"/>
      <c r="C1152" s="92"/>
      <c r="D1152" s="9" t="s">
        <v>154</v>
      </c>
      <c r="E1152" s="9" t="s">
        <v>483</v>
      </c>
      <c r="F1152" s="8"/>
      <c r="G1152" s="8"/>
      <c r="H1152" s="10">
        <v>58.902999999999999</v>
      </c>
      <c r="I1152" s="10">
        <v>35.341799999999999</v>
      </c>
    </row>
    <row r="1153" spans="1:9" ht="18.75" customHeight="1" x14ac:dyDescent="0.2">
      <c r="A1153" s="88" t="s">
        <v>822</v>
      </c>
      <c r="B1153" s="91" t="s">
        <v>484</v>
      </c>
      <c r="C1153" s="91" t="s">
        <v>141</v>
      </c>
      <c r="D1153" s="91" t="s">
        <v>6</v>
      </c>
      <c r="E1153" s="9" t="s">
        <v>76</v>
      </c>
      <c r="F1153" s="10">
        <v>8.1000000000000003E-2</v>
      </c>
      <c r="G1153" s="10">
        <v>0.28199999999999997</v>
      </c>
      <c r="H1153" s="8"/>
      <c r="I1153" s="8"/>
    </row>
    <row r="1154" spans="1:9" ht="18.75" customHeight="1" x14ac:dyDescent="0.2">
      <c r="A1154" s="89"/>
      <c r="B1154" s="92"/>
      <c r="C1154" s="92"/>
      <c r="D1154" s="92"/>
      <c r="E1154" s="9" t="s">
        <v>485</v>
      </c>
      <c r="F1154" s="10">
        <v>71.194500000000005</v>
      </c>
      <c r="G1154" s="10">
        <v>494.51049999999998</v>
      </c>
      <c r="H1154" s="10">
        <v>98.355500000000006</v>
      </c>
      <c r="I1154" s="10">
        <v>659.33749999999998</v>
      </c>
    </row>
    <row r="1155" spans="1:9" ht="18.75" customHeight="1" x14ac:dyDescent="0.2">
      <c r="A1155" s="89"/>
      <c r="B1155" s="92"/>
      <c r="C1155" s="92"/>
      <c r="D1155" s="92"/>
      <c r="E1155" s="9" t="s">
        <v>80</v>
      </c>
      <c r="F1155" s="10">
        <v>0.28299999999999997</v>
      </c>
      <c r="G1155" s="10">
        <v>3.0485000000000002</v>
      </c>
      <c r="H1155" s="10">
        <v>0.4385</v>
      </c>
      <c r="I1155" s="10">
        <v>5.9889999999999999</v>
      </c>
    </row>
    <row r="1156" spans="1:9" ht="18.75" customHeight="1" x14ac:dyDescent="0.2">
      <c r="A1156" s="89"/>
      <c r="B1156" s="92"/>
      <c r="C1156" s="92"/>
      <c r="D1156" s="92"/>
      <c r="E1156" s="9" t="s">
        <v>63</v>
      </c>
      <c r="F1156" s="10">
        <v>2.9499999999999998E-2</v>
      </c>
      <c r="G1156" s="10">
        <v>1.7865</v>
      </c>
      <c r="H1156" s="10">
        <v>0.10249999999999999</v>
      </c>
      <c r="I1156" s="10">
        <v>7.2249999999999996</v>
      </c>
    </row>
    <row r="1157" spans="1:9" ht="18.75" customHeight="1" x14ac:dyDescent="0.2">
      <c r="A1157" s="89"/>
      <c r="B1157" s="92"/>
      <c r="C1157" s="92"/>
      <c r="D1157" s="92"/>
      <c r="E1157" s="9" t="s">
        <v>486</v>
      </c>
      <c r="F1157" s="10">
        <v>3.4500000000000003E-2</v>
      </c>
      <c r="G1157" s="10">
        <v>1.9664999999999999</v>
      </c>
      <c r="H1157" s="8"/>
      <c r="I1157" s="8"/>
    </row>
    <row r="1158" spans="1:9" ht="18.75" customHeight="1" x14ac:dyDescent="0.2">
      <c r="A1158" s="89"/>
      <c r="B1158" s="92"/>
      <c r="C1158" s="92"/>
      <c r="D1158" s="92"/>
      <c r="E1158" s="9" t="s">
        <v>216</v>
      </c>
      <c r="F1158" s="10">
        <v>3.5954999999999999</v>
      </c>
      <c r="G1158" s="10">
        <v>194.14449999999999</v>
      </c>
      <c r="H1158" s="10">
        <v>0.26800000000000002</v>
      </c>
      <c r="I1158" s="10">
        <v>14.576499999999999</v>
      </c>
    </row>
    <row r="1159" spans="1:9" ht="18.75" customHeight="1" x14ac:dyDescent="0.2">
      <c r="A1159" s="89"/>
      <c r="B1159" s="92"/>
      <c r="C1159" s="92"/>
      <c r="D1159" s="92"/>
      <c r="E1159" s="9" t="s">
        <v>295</v>
      </c>
      <c r="F1159" s="10">
        <v>95.652500000000003</v>
      </c>
      <c r="G1159" s="10">
        <v>877.82399999999996</v>
      </c>
      <c r="H1159" s="10">
        <v>233.65299999999999</v>
      </c>
      <c r="I1159" s="10">
        <v>2103.6489999999999</v>
      </c>
    </row>
    <row r="1160" spans="1:9" ht="18.75" customHeight="1" x14ac:dyDescent="0.2">
      <c r="A1160" s="89"/>
      <c r="B1160" s="92"/>
      <c r="C1160" s="92"/>
      <c r="D1160" s="92"/>
      <c r="E1160" s="9" t="s">
        <v>487</v>
      </c>
      <c r="F1160" s="8"/>
      <c r="G1160" s="8"/>
      <c r="H1160" s="10">
        <v>1.7000000000000001E-2</v>
      </c>
      <c r="I1160" s="10">
        <v>1</v>
      </c>
    </row>
    <row r="1161" spans="1:9" ht="18.75" customHeight="1" x14ac:dyDescent="0.2">
      <c r="A1161" s="89"/>
      <c r="B1161" s="92"/>
      <c r="C1161" s="92"/>
      <c r="D1161" s="92"/>
      <c r="E1161" s="9" t="s">
        <v>488</v>
      </c>
      <c r="F1161" s="8"/>
      <c r="G1161" s="8"/>
      <c r="H1161" s="10">
        <v>3.0000000000000001E-3</v>
      </c>
      <c r="I1161" s="10">
        <v>1.4999999999999999E-2</v>
      </c>
    </row>
    <row r="1162" spans="1:9" ht="18.75" customHeight="1" x14ac:dyDescent="0.2">
      <c r="A1162" s="89"/>
      <c r="B1162" s="92"/>
      <c r="C1162" s="92"/>
      <c r="D1162" s="92"/>
      <c r="E1162" s="9" t="s">
        <v>489</v>
      </c>
      <c r="F1162" s="10">
        <v>2.4500000000000001E-2</v>
      </c>
      <c r="G1162" s="10">
        <v>1.3720000000000001</v>
      </c>
      <c r="H1162" s="8"/>
      <c r="I1162" s="8"/>
    </row>
    <row r="1163" spans="1:9" ht="18.75" customHeight="1" x14ac:dyDescent="0.2">
      <c r="A1163" s="89"/>
      <c r="B1163" s="92"/>
      <c r="C1163" s="92"/>
      <c r="D1163" s="92"/>
      <c r="E1163" s="9" t="s">
        <v>404</v>
      </c>
      <c r="F1163" s="10">
        <v>4.1000000000000002E-2</v>
      </c>
      <c r="G1163" s="10">
        <v>0.5585</v>
      </c>
      <c r="H1163" s="10">
        <v>2.5000000000000001E-2</v>
      </c>
      <c r="I1163" s="10">
        <v>0.42899999999999999</v>
      </c>
    </row>
    <row r="1164" spans="1:9" ht="18.75" customHeight="1" x14ac:dyDescent="0.2">
      <c r="A1164" s="89"/>
      <c r="B1164" s="92"/>
      <c r="C1164" s="92"/>
      <c r="D1164" s="92"/>
      <c r="E1164" s="9" t="s">
        <v>116</v>
      </c>
      <c r="F1164" s="10">
        <v>3.7389999999999999</v>
      </c>
      <c r="G1164" s="10">
        <v>22.519500000000001</v>
      </c>
      <c r="H1164" s="10">
        <v>1.2075</v>
      </c>
      <c r="I1164" s="10">
        <v>19.1035</v>
      </c>
    </row>
    <row r="1165" spans="1:9" ht="18.75" customHeight="1" x14ac:dyDescent="0.2">
      <c r="A1165" s="89"/>
      <c r="B1165" s="92"/>
      <c r="C1165" s="92"/>
      <c r="D1165" s="92"/>
      <c r="E1165" s="9" t="s">
        <v>21</v>
      </c>
      <c r="F1165" s="10">
        <v>3.7330000000000001</v>
      </c>
      <c r="G1165" s="10">
        <v>133.6935</v>
      </c>
      <c r="H1165" s="10">
        <v>7.8715000000000002</v>
      </c>
      <c r="I1165" s="10">
        <v>470.44799999999998</v>
      </c>
    </row>
    <row r="1166" spans="1:9" ht="18.75" customHeight="1" x14ac:dyDescent="0.2">
      <c r="A1166" s="89"/>
      <c r="B1166" s="92"/>
      <c r="C1166" s="92"/>
      <c r="D1166" s="92"/>
      <c r="E1166" s="9" t="s">
        <v>281</v>
      </c>
      <c r="F1166" s="10">
        <v>6.3500000000000001E-2</v>
      </c>
      <c r="G1166" s="10">
        <v>0.67500000000000004</v>
      </c>
      <c r="H1166" s="10">
        <v>7.7499999999999999E-2</v>
      </c>
      <c r="I1166" s="10">
        <v>0.5595</v>
      </c>
    </row>
    <row r="1167" spans="1:9" ht="18.75" customHeight="1" x14ac:dyDescent="0.2">
      <c r="A1167" s="89"/>
      <c r="B1167" s="92"/>
      <c r="C1167" s="92"/>
      <c r="D1167" s="92"/>
      <c r="E1167" s="9" t="s">
        <v>490</v>
      </c>
      <c r="F1167" s="8"/>
      <c r="G1167" s="8"/>
      <c r="H1167" s="10">
        <v>2.1499999999999998E-2</v>
      </c>
      <c r="I1167" s="10">
        <v>0.38700000000000001</v>
      </c>
    </row>
    <row r="1168" spans="1:9" ht="18.75" customHeight="1" x14ac:dyDescent="0.2">
      <c r="A1168" s="89"/>
      <c r="B1168" s="92"/>
      <c r="C1168" s="92"/>
      <c r="D1168" s="92"/>
      <c r="E1168" s="9" t="s">
        <v>491</v>
      </c>
      <c r="F1168" s="10">
        <v>0.68149999999999999</v>
      </c>
      <c r="G1168" s="10">
        <v>11.893000000000001</v>
      </c>
      <c r="H1168" s="10">
        <v>2.0785</v>
      </c>
      <c r="I1168" s="10">
        <v>44.85</v>
      </c>
    </row>
    <row r="1169" spans="1:9" ht="18.75" customHeight="1" x14ac:dyDescent="0.2">
      <c r="A1169" s="89"/>
      <c r="B1169" s="92"/>
      <c r="C1169" s="92"/>
      <c r="D1169" s="92"/>
      <c r="E1169" s="9" t="s">
        <v>492</v>
      </c>
      <c r="F1169" s="10">
        <v>3.246</v>
      </c>
      <c r="G1169" s="10">
        <v>32.972000000000001</v>
      </c>
      <c r="H1169" s="10">
        <v>5.1974999999999998</v>
      </c>
      <c r="I1169" s="10">
        <v>100.762</v>
      </c>
    </row>
    <row r="1170" spans="1:9" ht="18.75" customHeight="1" x14ac:dyDescent="0.2">
      <c r="A1170" s="89"/>
      <c r="B1170" s="92"/>
      <c r="C1170" s="92"/>
      <c r="D1170" s="92"/>
      <c r="E1170" s="9" t="s">
        <v>405</v>
      </c>
      <c r="F1170" s="10">
        <v>0.85650000000000004</v>
      </c>
      <c r="G1170" s="10">
        <v>14.984999999999999</v>
      </c>
      <c r="H1170" s="10">
        <v>8.69</v>
      </c>
      <c r="I1170" s="10">
        <v>266.09300000000002</v>
      </c>
    </row>
    <row r="1171" spans="1:9" ht="18.75" customHeight="1" x14ac:dyDescent="0.2">
      <c r="A1171" s="89"/>
      <c r="B1171" s="92"/>
      <c r="C1171" s="92"/>
      <c r="D1171" s="92"/>
      <c r="E1171" s="9" t="s">
        <v>61</v>
      </c>
      <c r="F1171" s="10">
        <v>0.154</v>
      </c>
      <c r="G1171" s="10">
        <v>1.9810000000000001</v>
      </c>
      <c r="H1171" s="10">
        <v>0.13250000000000001</v>
      </c>
      <c r="I1171" s="10">
        <v>4.8224999999999998</v>
      </c>
    </row>
    <row r="1172" spans="1:9" ht="18.75" customHeight="1" x14ac:dyDescent="0.2">
      <c r="A1172" s="89"/>
      <c r="B1172" s="92"/>
      <c r="C1172" s="92"/>
      <c r="D1172" s="92"/>
      <c r="E1172" s="9" t="s">
        <v>493</v>
      </c>
      <c r="F1172" s="10">
        <v>4.1000000000000002E-2</v>
      </c>
      <c r="G1172" s="10">
        <v>0.214</v>
      </c>
      <c r="H1172" s="10">
        <v>0.11550000000000001</v>
      </c>
      <c r="I1172" s="10">
        <v>1.335</v>
      </c>
    </row>
    <row r="1173" spans="1:9" ht="18.75" customHeight="1" x14ac:dyDescent="0.2">
      <c r="A1173" s="89"/>
      <c r="B1173" s="92"/>
      <c r="C1173" s="92"/>
      <c r="D1173" s="92"/>
      <c r="E1173" s="9" t="s">
        <v>494</v>
      </c>
      <c r="F1173" s="8"/>
      <c r="G1173" s="8"/>
      <c r="H1173" s="10">
        <v>1.512</v>
      </c>
      <c r="I1173" s="10">
        <v>4.5359999999999996</v>
      </c>
    </row>
    <row r="1174" spans="1:9" ht="18.75" customHeight="1" x14ac:dyDescent="0.2">
      <c r="A1174" s="89"/>
      <c r="B1174" s="92"/>
      <c r="C1174" s="92"/>
      <c r="D1174" s="92"/>
      <c r="E1174" s="9" t="s">
        <v>364</v>
      </c>
      <c r="F1174" s="10">
        <v>8.5000000000000006E-3</v>
      </c>
      <c r="G1174" s="10">
        <v>0.15049999999999999</v>
      </c>
      <c r="H1174" s="10">
        <v>0.35249999999999998</v>
      </c>
      <c r="I1174" s="10">
        <v>3.1040000000000001</v>
      </c>
    </row>
    <row r="1175" spans="1:9" ht="18.75" customHeight="1" x14ac:dyDescent="0.2">
      <c r="A1175" s="89"/>
      <c r="B1175" s="92"/>
      <c r="C1175" s="92"/>
      <c r="D1175" s="92"/>
      <c r="E1175" s="9" t="s">
        <v>495</v>
      </c>
      <c r="F1175" s="10">
        <v>3.15E-2</v>
      </c>
      <c r="G1175" s="10">
        <v>0.3725</v>
      </c>
      <c r="H1175" s="10">
        <v>8.9499999999999996E-2</v>
      </c>
      <c r="I1175" s="10">
        <v>1.0269999999999999</v>
      </c>
    </row>
    <row r="1176" spans="1:9" ht="18.75" customHeight="1" x14ac:dyDescent="0.2">
      <c r="A1176" s="89"/>
      <c r="B1176" s="92"/>
      <c r="C1176" s="92"/>
      <c r="D1176" s="92"/>
      <c r="E1176" s="9" t="s">
        <v>86</v>
      </c>
      <c r="F1176" s="10">
        <v>8.0500000000000002E-2</v>
      </c>
      <c r="G1176" s="10">
        <v>2.0234999999999999</v>
      </c>
      <c r="H1176" s="10">
        <v>0.28199999999999997</v>
      </c>
      <c r="I1176" s="10">
        <v>5.5125000000000002</v>
      </c>
    </row>
    <row r="1177" spans="1:9" ht="18.75" customHeight="1" x14ac:dyDescent="0.2">
      <c r="A1177" s="89"/>
      <c r="B1177" s="92"/>
      <c r="C1177" s="92"/>
      <c r="D1177" s="92"/>
      <c r="E1177" s="9" t="s">
        <v>174</v>
      </c>
      <c r="F1177" s="10">
        <v>2.4674999999999998</v>
      </c>
      <c r="G1177" s="10">
        <v>14.009</v>
      </c>
      <c r="H1177" s="10">
        <v>10.609500000000001</v>
      </c>
      <c r="I1177" s="10">
        <v>59.386000000000003</v>
      </c>
    </row>
    <row r="1178" spans="1:9" ht="18.75" customHeight="1" x14ac:dyDescent="0.2">
      <c r="A1178" s="89"/>
      <c r="B1178" s="92"/>
      <c r="C1178" s="92"/>
      <c r="D1178" s="92"/>
      <c r="E1178" s="9" t="s">
        <v>496</v>
      </c>
      <c r="F1178" s="8"/>
      <c r="G1178" s="8"/>
      <c r="H1178" s="10">
        <v>0.50749999999999995</v>
      </c>
      <c r="I1178" s="10">
        <v>4.0594999999999999</v>
      </c>
    </row>
    <row r="1179" spans="1:9" ht="18.75" customHeight="1" x14ac:dyDescent="0.2">
      <c r="A1179" s="89"/>
      <c r="B1179" s="92"/>
      <c r="C1179" s="92"/>
      <c r="D1179" s="92"/>
      <c r="E1179" s="9" t="s">
        <v>497</v>
      </c>
      <c r="F1179" s="10">
        <v>1.278</v>
      </c>
      <c r="G1179" s="10">
        <v>39.688000000000002</v>
      </c>
      <c r="H1179" s="10">
        <v>2.9499999999999998E-2</v>
      </c>
      <c r="I1179" s="10">
        <v>1.3774999999999999</v>
      </c>
    </row>
    <row r="1180" spans="1:9" ht="18.75" customHeight="1" x14ac:dyDescent="0.2">
      <c r="A1180" s="89"/>
      <c r="B1180" s="92"/>
      <c r="C1180" s="92"/>
      <c r="D1180" s="92"/>
      <c r="E1180" s="9" t="s">
        <v>498</v>
      </c>
      <c r="F1180" s="10">
        <v>0.5665</v>
      </c>
      <c r="G1180" s="10">
        <v>4.4574999999999996</v>
      </c>
      <c r="H1180" s="10">
        <v>0.35549999999999998</v>
      </c>
      <c r="I1180" s="10">
        <v>7.1475</v>
      </c>
    </row>
    <row r="1181" spans="1:9" ht="18.75" customHeight="1" x14ac:dyDescent="0.2">
      <c r="A1181" s="89"/>
      <c r="B1181" s="92"/>
      <c r="C1181" s="92"/>
      <c r="D1181" s="92"/>
      <c r="E1181" s="9" t="s">
        <v>297</v>
      </c>
      <c r="F1181" s="10">
        <v>6.25E-2</v>
      </c>
      <c r="G1181" s="10">
        <v>0.4375</v>
      </c>
      <c r="H1181" s="10">
        <v>0.53700000000000003</v>
      </c>
      <c r="I1181" s="10">
        <v>15.4275</v>
      </c>
    </row>
    <row r="1182" spans="1:9" ht="18.75" customHeight="1" x14ac:dyDescent="0.2">
      <c r="A1182" s="89"/>
      <c r="B1182" s="92"/>
      <c r="C1182" s="92"/>
      <c r="D1182" s="92"/>
      <c r="E1182" s="9" t="s">
        <v>262</v>
      </c>
      <c r="F1182" s="8"/>
      <c r="G1182" s="8"/>
      <c r="H1182" s="10">
        <v>1.5654999999999999</v>
      </c>
      <c r="I1182" s="10">
        <v>90.412000000000006</v>
      </c>
    </row>
    <row r="1183" spans="1:9" ht="18.75" customHeight="1" x14ac:dyDescent="0.2">
      <c r="A1183" s="89"/>
      <c r="B1183" s="92"/>
      <c r="C1183" s="92"/>
      <c r="D1183" s="92"/>
      <c r="E1183" s="9" t="s">
        <v>368</v>
      </c>
      <c r="F1183" s="10">
        <v>9.4999999999999998E-3</v>
      </c>
      <c r="G1183" s="10">
        <v>0.13900000000000001</v>
      </c>
      <c r="H1183" s="10">
        <v>8.6999999999999994E-2</v>
      </c>
      <c r="I1183" s="10">
        <v>1.0075000000000001</v>
      </c>
    </row>
    <row r="1184" spans="1:9" ht="18.75" customHeight="1" x14ac:dyDescent="0.2">
      <c r="A1184" s="89"/>
      <c r="B1184" s="92"/>
      <c r="C1184" s="92"/>
      <c r="D1184" s="92"/>
      <c r="E1184" s="9" t="s">
        <v>212</v>
      </c>
      <c r="F1184" s="8"/>
      <c r="G1184" s="8"/>
      <c r="H1184" s="10">
        <v>0.1545</v>
      </c>
      <c r="I1184" s="10">
        <v>1.056</v>
      </c>
    </row>
    <row r="1185" spans="1:9" ht="18.75" customHeight="1" x14ac:dyDescent="0.2">
      <c r="A1185" s="89"/>
      <c r="B1185" s="92"/>
      <c r="C1185" s="92"/>
      <c r="D1185" s="92"/>
      <c r="E1185" s="9" t="s">
        <v>371</v>
      </c>
      <c r="F1185" s="8"/>
      <c r="G1185" s="8"/>
      <c r="H1185" s="10">
        <v>6.4999999999999997E-3</v>
      </c>
      <c r="I1185" s="10">
        <v>4.1500000000000002E-2</v>
      </c>
    </row>
    <row r="1186" spans="1:9" ht="18.75" customHeight="1" x14ac:dyDescent="0.2">
      <c r="A1186" s="89"/>
      <c r="B1186" s="92"/>
      <c r="C1186" s="92"/>
      <c r="D1186" s="92"/>
      <c r="E1186" s="9" t="s">
        <v>499</v>
      </c>
      <c r="F1186" s="8"/>
      <c r="G1186" s="8"/>
      <c r="H1186" s="10">
        <v>0.1305</v>
      </c>
      <c r="I1186" s="10">
        <v>0.76249999999999996</v>
      </c>
    </row>
    <row r="1187" spans="1:9" ht="18.75" customHeight="1" x14ac:dyDescent="0.2">
      <c r="A1187" s="89"/>
      <c r="B1187" s="92"/>
      <c r="C1187" s="92"/>
      <c r="D1187" s="92"/>
      <c r="E1187" s="9" t="s">
        <v>310</v>
      </c>
      <c r="F1187" s="10">
        <v>3.85E-2</v>
      </c>
      <c r="G1187" s="10">
        <v>0.2515</v>
      </c>
      <c r="H1187" s="10">
        <v>8.5000000000000006E-3</v>
      </c>
      <c r="I1187" s="10">
        <v>0.33150000000000002</v>
      </c>
    </row>
    <row r="1188" spans="1:9" ht="18.75" customHeight="1" x14ac:dyDescent="0.2">
      <c r="A1188" s="89"/>
      <c r="B1188" s="92"/>
      <c r="C1188" s="92"/>
      <c r="D1188" s="92"/>
      <c r="E1188" s="9" t="s">
        <v>309</v>
      </c>
      <c r="F1188" s="8"/>
      <c r="G1188" s="8"/>
      <c r="H1188" s="10">
        <v>12.423</v>
      </c>
      <c r="I1188" s="10">
        <v>35.524999999999999</v>
      </c>
    </row>
    <row r="1189" spans="1:9" ht="18.75" customHeight="1" x14ac:dyDescent="0.2">
      <c r="A1189" s="89"/>
      <c r="B1189" s="92"/>
      <c r="C1189" s="92"/>
      <c r="D1189" s="92"/>
      <c r="E1189" s="9" t="s">
        <v>500</v>
      </c>
      <c r="F1189" s="10">
        <v>1.4085000000000001</v>
      </c>
      <c r="G1189" s="10">
        <v>15.804</v>
      </c>
      <c r="H1189" s="10">
        <v>0.99250000000000005</v>
      </c>
      <c r="I1189" s="10">
        <v>13.577999999999999</v>
      </c>
    </row>
    <row r="1190" spans="1:9" ht="18.75" customHeight="1" x14ac:dyDescent="0.2">
      <c r="A1190" s="89"/>
      <c r="B1190" s="92"/>
      <c r="C1190" s="92"/>
      <c r="D1190" s="92"/>
      <c r="E1190" s="9" t="s">
        <v>501</v>
      </c>
      <c r="F1190" s="8"/>
      <c r="G1190" s="8"/>
      <c r="H1190" s="10">
        <v>7.4999999999999997E-2</v>
      </c>
      <c r="I1190" s="10">
        <v>0.38100000000000001</v>
      </c>
    </row>
    <row r="1191" spans="1:9" ht="18.75" customHeight="1" x14ac:dyDescent="0.2">
      <c r="A1191" s="89"/>
      <c r="B1191" s="92"/>
      <c r="C1191" s="92"/>
      <c r="D1191" s="92"/>
      <c r="E1191" s="9" t="s">
        <v>502</v>
      </c>
      <c r="F1191" s="10">
        <v>0.79649999999999999</v>
      </c>
      <c r="G1191" s="10">
        <v>5.2910000000000004</v>
      </c>
      <c r="H1191" s="10">
        <v>3.0764999999999998</v>
      </c>
      <c r="I1191" s="10">
        <v>23.849</v>
      </c>
    </row>
    <row r="1192" spans="1:9" ht="18.75" customHeight="1" x14ac:dyDescent="0.2">
      <c r="A1192" s="89"/>
      <c r="B1192" s="92"/>
      <c r="C1192" s="92"/>
      <c r="D1192" s="92"/>
      <c r="E1192" s="9" t="s">
        <v>265</v>
      </c>
      <c r="F1192" s="10">
        <v>4.4999999999999997E-3</v>
      </c>
      <c r="G1192" s="10">
        <v>5.5500000000000001E-2</v>
      </c>
      <c r="H1192" s="10">
        <v>1.5609999999999999</v>
      </c>
      <c r="I1192" s="10">
        <v>23.969000000000001</v>
      </c>
    </row>
    <row r="1193" spans="1:9" ht="18.75" customHeight="1" x14ac:dyDescent="0.2">
      <c r="A1193" s="89"/>
      <c r="B1193" s="92"/>
      <c r="C1193" s="92"/>
      <c r="D1193" s="92"/>
      <c r="E1193" s="9" t="s">
        <v>503</v>
      </c>
      <c r="F1193" s="10">
        <v>4.4999999999999998E-2</v>
      </c>
      <c r="G1193" s="10">
        <v>1.1870000000000001</v>
      </c>
      <c r="H1193" s="10">
        <v>0.129</v>
      </c>
      <c r="I1193" s="10">
        <v>4.1185</v>
      </c>
    </row>
    <row r="1194" spans="1:9" ht="18.75" customHeight="1" x14ac:dyDescent="0.2">
      <c r="A1194" s="89"/>
      <c r="B1194" s="92"/>
      <c r="C1194" s="92"/>
      <c r="D1194" s="92"/>
      <c r="E1194" s="9" t="s">
        <v>504</v>
      </c>
      <c r="F1194" s="8"/>
      <c r="G1194" s="8"/>
      <c r="H1194" s="10">
        <v>0.1095</v>
      </c>
      <c r="I1194" s="10">
        <v>3.2559999999999998</v>
      </c>
    </row>
    <row r="1195" spans="1:9" ht="18.75" customHeight="1" x14ac:dyDescent="0.2">
      <c r="A1195" s="89"/>
      <c r="B1195" s="92"/>
      <c r="C1195" s="92"/>
      <c r="D1195" s="92"/>
      <c r="E1195" s="9" t="s">
        <v>352</v>
      </c>
      <c r="F1195" s="8"/>
      <c r="G1195" s="8"/>
      <c r="H1195" s="10">
        <v>5.9499999999999997E-2</v>
      </c>
      <c r="I1195" s="10">
        <v>0.30399999999999999</v>
      </c>
    </row>
    <row r="1196" spans="1:9" ht="18.75" customHeight="1" x14ac:dyDescent="0.2">
      <c r="A1196" s="89"/>
      <c r="B1196" s="92"/>
      <c r="C1196" s="92"/>
      <c r="D1196" s="92"/>
      <c r="E1196" s="9" t="s">
        <v>278</v>
      </c>
      <c r="F1196" s="10">
        <v>3.7999999999999999E-2</v>
      </c>
      <c r="G1196" s="10">
        <v>0.96199999999999997</v>
      </c>
      <c r="H1196" s="10">
        <v>7.4999999999999997E-2</v>
      </c>
      <c r="I1196" s="10">
        <v>0.47799999999999998</v>
      </c>
    </row>
    <row r="1197" spans="1:9" ht="18.75" customHeight="1" x14ac:dyDescent="0.2">
      <c r="A1197" s="89"/>
      <c r="B1197" s="92"/>
      <c r="C1197" s="92"/>
      <c r="D1197" s="92"/>
      <c r="E1197" s="9" t="s">
        <v>505</v>
      </c>
      <c r="F1197" s="10">
        <v>29.293500000000002</v>
      </c>
      <c r="G1197" s="10">
        <v>1500.24</v>
      </c>
      <c r="H1197" s="10">
        <v>10.045</v>
      </c>
      <c r="I1197" s="10">
        <v>545.77949999999998</v>
      </c>
    </row>
    <row r="1198" spans="1:9" ht="18.75" customHeight="1" x14ac:dyDescent="0.2">
      <c r="A1198" s="89"/>
      <c r="B1198" s="92"/>
      <c r="C1198" s="92"/>
      <c r="D1198" s="92"/>
      <c r="E1198" s="9" t="s">
        <v>283</v>
      </c>
      <c r="F1198" s="10">
        <v>0.17499999999999999</v>
      </c>
      <c r="G1198" s="10">
        <v>1.605</v>
      </c>
      <c r="H1198" s="10">
        <v>0.126</v>
      </c>
      <c r="I1198" s="10">
        <v>1.0245</v>
      </c>
    </row>
    <row r="1199" spans="1:9" ht="18.75" customHeight="1" x14ac:dyDescent="0.2">
      <c r="A1199" s="89"/>
      <c r="B1199" s="92"/>
      <c r="C1199" s="92"/>
      <c r="D1199" s="92"/>
      <c r="E1199" s="9" t="s">
        <v>287</v>
      </c>
      <c r="F1199" s="8"/>
      <c r="G1199" s="8"/>
      <c r="H1199" s="10">
        <v>0.40649999999999997</v>
      </c>
      <c r="I1199" s="10">
        <v>23.753</v>
      </c>
    </row>
    <row r="1200" spans="1:9" ht="18.75" customHeight="1" x14ac:dyDescent="0.2">
      <c r="A1200" s="89"/>
      <c r="B1200" s="92"/>
      <c r="C1200" s="92"/>
      <c r="D1200" s="92"/>
      <c r="E1200" s="9" t="s">
        <v>301</v>
      </c>
      <c r="F1200" s="8"/>
      <c r="G1200" s="8"/>
      <c r="H1200" s="10">
        <v>1.754</v>
      </c>
      <c r="I1200" s="10">
        <v>16.757000000000001</v>
      </c>
    </row>
    <row r="1201" spans="1:9" ht="18.75" customHeight="1" x14ac:dyDescent="0.2">
      <c r="A1201" s="89"/>
      <c r="B1201" s="92"/>
      <c r="C1201" s="92"/>
      <c r="D1201" s="92"/>
      <c r="E1201" s="9" t="s">
        <v>366</v>
      </c>
      <c r="F1201" s="8"/>
      <c r="G1201" s="8"/>
      <c r="H1201" s="10">
        <v>1.9E-2</v>
      </c>
      <c r="I1201" s="10">
        <v>0.38</v>
      </c>
    </row>
    <row r="1202" spans="1:9" ht="18.75" customHeight="1" x14ac:dyDescent="0.2">
      <c r="A1202" s="89"/>
      <c r="B1202" s="92"/>
      <c r="C1202" s="92"/>
      <c r="D1202" s="92"/>
      <c r="E1202" s="9" t="s">
        <v>230</v>
      </c>
      <c r="F1202" s="10">
        <v>8.9565000000000001</v>
      </c>
      <c r="G1202" s="10">
        <v>127.0685</v>
      </c>
      <c r="H1202" s="10">
        <v>1.3554999999999999</v>
      </c>
      <c r="I1202" s="10">
        <v>36.987499999999997</v>
      </c>
    </row>
    <row r="1203" spans="1:9" ht="18.75" customHeight="1" x14ac:dyDescent="0.2">
      <c r="A1203" s="89"/>
      <c r="B1203" s="92"/>
      <c r="C1203" s="92"/>
      <c r="D1203" s="92"/>
      <c r="E1203" s="9" t="s">
        <v>343</v>
      </c>
      <c r="F1203" s="10">
        <v>8.1434999999999995</v>
      </c>
      <c r="G1203" s="10">
        <v>116.8215</v>
      </c>
      <c r="H1203" s="10">
        <v>13.693</v>
      </c>
      <c r="I1203" s="10">
        <v>256.63099999999997</v>
      </c>
    </row>
    <row r="1204" spans="1:9" ht="18.75" customHeight="1" x14ac:dyDescent="0.2">
      <c r="A1204" s="89"/>
      <c r="B1204" s="92"/>
      <c r="C1204" s="92"/>
      <c r="D1204" s="92"/>
      <c r="E1204" s="9" t="s">
        <v>120</v>
      </c>
      <c r="F1204" s="10">
        <v>3.5999999999999997E-2</v>
      </c>
      <c r="G1204" s="10">
        <v>0.44500000000000001</v>
      </c>
      <c r="H1204" s="10">
        <v>6.452</v>
      </c>
      <c r="I1204" s="10">
        <v>67.558999999999997</v>
      </c>
    </row>
    <row r="1205" spans="1:9" ht="18.75" customHeight="1" x14ac:dyDescent="0.2">
      <c r="A1205" s="89"/>
      <c r="B1205" s="92"/>
      <c r="C1205" s="92"/>
      <c r="D1205" s="92"/>
      <c r="E1205" s="9" t="s">
        <v>391</v>
      </c>
      <c r="F1205" s="10">
        <v>0.61399999999999999</v>
      </c>
      <c r="G1205" s="10">
        <v>5.2794999999999996</v>
      </c>
      <c r="H1205" s="10">
        <v>0.66700000000000004</v>
      </c>
      <c r="I1205" s="10">
        <v>8.5619999999999994</v>
      </c>
    </row>
    <row r="1206" spans="1:9" ht="18.75" customHeight="1" x14ac:dyDescent="0.2">
      <c r="A1206" s="89"/>
      <c r="B1206" s="92"/>
      <c r="C1206" s="92"/>
      <c r="D1206" s="92"/>
      <c r="E1206" s="9" t="s">
        <v>506</v>
      </c>
      <c r="F1206" s="10">
        <v>5.0000000000000001E-3</v>
      </c>
      <c r="G1206" s="10">
        <v>3.5000000000000003E-2</v>
      </c>
      <c r="H1206" s="10">
        <v>0.41849999999999998</v>
      </c>
      <c r="I1206" s="10">
        <v>2.077</v>
      </c>
    </row>
    <row r="1207" spans="1:9" ht="18.75" customHeight="1" x14ac:dyDescent="0.2">
      <c r="A1207" s="89"/>
      <c r="B1207" s="92"/>
      <c r="C1207" s="92"/>
      <c r="D1207" s="92"/>
      <c r="E1207" s="9" t="s">
        <v>455</v>
      </c>
      <c r="F1207" s="10">
        <v>3.3424999999999998</v>
      </c>
      <c r="G1207" s="10">
        <v>70.204999999999998</v>
      </c>
      <c r="H1207" s="10">
        <v>10.772</v>
      </c>
      <c r="I1207" s="10">
        <v>283.26600000000002</v>
      </c>
    </row>
    <row r="1208" spans="1:9" ht="18.75" customHeight="1" x14ac:dyDescent="0.2">
      <c r="A1208" s="89"/>
      <c r="B1208" s="92"/>
      <c r="C1208" s="92"/>
      <c r="D1208" s="92"/>
      <c r="E1208" s="9" t="s">
        <v>148</v>
      </c>
      <c r="F1208" s="10">
        <v>4.4580000000000002</v>
      </c>
      <c r="G1208" s="10">
        <v>210.77449999999999</v>
      </c>
      <c r="H1208" s="10">
        <v>17.87</v>
      </c>
      <c r="I1208" s="10">
        <v>978.77549999999997</v>
      </c>
    </row>
    <row r="1209" spans="1:9" ht="18.75" customHeight="1" x14ac:dyDescent="0.2">
      <c r="A1209" s="89"/>
      <c r="B1209" s="92"/>
      <c r="C1209" s="92"/>
      <c r="D1209" s="92"/>
      <c r="E1209" s="9" t="s">
        <v>190</v>
      </c>
      <c r="F1209" s="8"/>
      <c r="G1209" s="8"/>
      <c r="H1209" s="10">
        <v>0.96099999999999997</v>
      </c>
      <c r="I1209" s="10">
        <v>47.768500000000003</v>
      </c>
    </row>
    <row r="1210" spans="1:9" ht="18.75" customHeight="1" x14ac:dyDescent="0.2">
      <c r="A1210" s="89"/>
      <c r="B1210" s="92"/>
      <c r="C1210" s="92"/>
      <c r="D1210" s="92"/>
      <c r="E1210" s="9" t="s">
        <v>373</v>
      </c>
      <c r="F1210" s="8"/>
      <c r="G1210" s="8"/>
      <c r="H1210" s="10">
        <v>1.5E-3</v>
      </c>
      <c r="I1210" s="10">
        <v>6.7500000000000004E-2</v>
      </c>
    </row>
    <row r="1211" spans="1:9" ht="18.75" customHeight="1" x14ac:dyDescent="0.2">
      <c r="A1211" s="89"/>
      <c r="B1211" s="92"/>
      <c r="C1211" s="92"/>
      <c r="D1211" s="92"/>
      <c r="E1211" s="9" t="s">
        <v>233</v>
      </c>
      <c r="F1211" s="10">
        <v>0.68049999999999999</v>
      </c>
      <c r="G1211" s="10">
        <v>13.9665</v>
      </c>
      <c r="H1211" s="10">
        <v>0.28649999999999998</v>
      </c>
      <c r="I1211" s="10">
        <v>7.0754999999999999</v>
      </c>
    </row>
    <row r="1212" spans="1:9" ht="18.75" customHeight="1" x14ac:dyDescent="0.2">
      <c r="A1212" s="89"/>
      <c r="B1212" s="92"/>
      <c r="C1212" s="92"/>
      <c r="D1212" s="92"/>
      <c r="E1212" s="9" t="s">
        <v>384</v>
      </c>
      <c r="F1212" s="10">
        <v>0.13800000000000001</v>
      </c>
      <c r="G1212" s="10">
        <v>1.5985</v>
      </c>
      <c r="H1212" s="10">
        <v>0.10349999999999999</v>
      </c>
      <c r="I1212" s="10">
        <v>1.282</v>
      </c>
    </row>
    <row r="1213" spans="1:9" ht="18.75" customHeight="1" x14ac:dyDescent="0.2">
      <c r="A1213" s="89"/>
      <c r="B1213" s="92"/>
      <c r="C1213" s="92"/>
      <c r="D1213" s="92"/>
      <c r="E1213" s="9" t="s">
        <v>507</v>
      </c>
      <c r="F1213" s="10">
        <v>14355.204250000001</v>
      </c>
      <c r="G1213" s="10">
        <v>28694.488000000001</v>
      </c>
      <c r="H1213" s="10">
        <v>5492.5322500000002</v>
      </c>
      <c r="I1213" s="10">
        <v>13029.763999999999</v>
      </c>
    </row>
    <row r="1214" spans="1:9" ht="18.75" customHeight="1" x14ac:dyDescent="0.2">
      <c r="A1214" s="89"/>
      <c r="B1214" s="92"/>
      <c r="C1214" s="92"/>
      <c r="D1214" s="92"/>
      <c r="E1214" s="9" t="s">
        <v>108</v>
      </c>
      <c r="F1214" s="10">
        <v>5.1715</v>
      </c>
      <c r="G1214" s="10">
        <v>65.505499999999998</v>
      </c>
      <c r="H1214" s="10">
        <v>2.2440000000000002</v>
      </c>
      <c r="I1214" s="10">
        <v>43.636499999999998</v>
      </c>
    </row>
    <row r="1215" spans="1:9" ht="18.75" customHeight="1" x14ac:dyDescent="0.2">
      <c r="A1215" s="89"/>
      <c r="B1215" s="92"/>
      <c r="C1215" s="92"/>
      <c r="D1215" s="92"/>
      <c r="E1215" s="9" t="s">
        <v>161</v>
      </c>
      <c r="F1215" s="10">
        <v>1.1234999999999999</v>
      </c>
      <c r="G1215" s="10">
        <v>23.9955</v>
      </c>
      <c r="H1215" s="10">
        <v>3.7240000000000002</v>
      </c>
      <c r="I1215" s="10">
        <v>123.2135</v>
      </c>
    </row>
    <row r="1216" spans="1:9" ht="18.75" customHeight="1" x14ac:dyDescent="0.2">
      <c r="A1216" s="89"/>
      <c r="B1216" s="92"/>
      <c r="C1216" s="92"/>
      <c r="D1216" s="92"/>
      <c r="E1216" s="9" t="s">
        <v>508</v>
      </c>
      <c r="F1216" s="10">
        <v>2E-3</v>
      </c>
      <c r="G1216" s="10">
        <v>6.2E-2</v>
      </c>
      <c r="H1216" s="10">
        <v>7.1999999999999995E-2</v>
      </c>
      <c r="I1216" s="10">
        <v>3.2120000000000002</v>
      </c>
    </row>
    <row r="1217" spans="1:9" ht="18.75" customHeight="1" x14ac:dyDescent="0.2">
      <c r="A1217" s="89"/>
      <c r="B1217" s="92"/>
      <c r="C1217" s="92"/>
      <c r="D1217" s="92"/>
      <c r="E1217" s="9" t="s">
        <v>388</v>
      </c>
      <c r="F1217" s="10">
        <v>6.0000000000000001E-3</v>
      </c>
      <c r="G1217" s="10">
        <v>1.7999999999999999E-2</v>
      </c>
      <c r="H1217" s="10">
        <v>1.8499999999999999E-2</v>
      </c>
      <c r="I1217" s="10">
        <v>0.1225</v>
      </c>
    </row>
    <row r="1218" spans="1:9" ht="18.75" customHeight="1" x14ac:dyDescent="0.2">
      <c r="A1218" s="89"/>
      <c r="B1218" s="92"/>
      <c r="C1218" s="92"/>
      <c r="D1218" s="92"/>
      <c r="E1218" s="9" t="s">
        <v>238</v>
      </c>
      <c r="F1218" s="10">
        <v>7.4999999999999997E-2</v>
      </c>
      <c r="G1218" s="10">
        <v>1.4325000000000001</v>
      </c>
      <c r="H1218" s="10">
        <v>6.6500000000000004E-2</v>
      </c>
      <c r="I1218" s="10">
        <v>0.83499999999999996</v>
      </c>
    </row>
    <row r="1219" spans="1:9" ht="18.75" customHeight="1" x14ac:dyDescent="0.2">
      <c r="A1219" s="89"/>
      <c r="B1219" s="92"/>
      <c r="C1219" s="92"/>
      <c r="D1219" s="92"/>
      <c r="E1219" s="9" t="s">
        <v>305</v>
      </c>
      <c r="F1219" s="8"/>
      <c r="G1219" s="8"/>
      <c r="H1219" s="10">
        <v>0.253</v>
      </c>
      <c r="I1219" s="10">
        <v>14.192500000000001</v>
      </c>
    </row>
    <row r="1220" spans="1:9" ht="18.75" customHeight="1" x14ac:dyDescent="0.2">
      <c r="A1220" s="89"/>
      <c r="B1220" s="92"/>
      <c r="C1220" s="92"/>
      <c r="D1220" s="92"/>
      <c r="E1220" s="9" t="s">
        <v>509</v>
      </c>
      <c r="F1220" s="10">
        <v>1.5E-3</v>
      </c>
      <c r="G1220" s="10">
        <v>1.6500000000000001E-2</v>
      </c>
      <c r="H1220" s="8"/>
      <c r="I1220" s="8"/>
    </row>
    <row r="1221" spans="1:9" ht="18.75" customHeight="1" x14ac:dyDescent="0.2">
      <c r="A1221" s="89"/>
      <c r="B1221" s="92"/>
      <c r="C1221" s="92"/>
      <c r="D1221" s="92"/>
      <c r="E1221" s="9" t="s">
        <v>261</v>
      </c>
      <c r="F1221" s="10">
        <v>1.1085</v>
      </c>
      <c r="G1221" s="10">
        <v>34.548000000000002</v>
      </c>
      <c r="H1221" s="10">
        <v>2.3235000000000001</v>
      </c>
      <c r="I1221" s="10">
        <v>96.215000000000003</v>
      </c>
    </row>
    <row r="1222" spans="1:9" ht="18.75" customHeight="1" x14ac:dyDescent="0.2">
      <c r="A1222" s="89"/>
      <c r="B1222" s="92"/>
      <c r="C1222" s="92"/>
      <c r="D1222" s="92"/>
      <c r="E1222" s="9" t="s">
        <v>510</v>
      </c>
      <c r="F1222" s="8"/>
      <c r="G1222" s="8"/>
      <c r="H1222" s="10">
        <v>0.28249999999999997</v>
      </c>
      <c r="I1222" s="10">
        <v>0.878</v>
      </c>
    </row>
    <row r="1223" spans="1:9" ht="18.75" customHeight="1" x14ac:dyDescent="0.2">
      <c r="A1223" s="89"/>
      <c r="B1223" s="92"/>
      <c r="C1223" s="92"/>
      <c r="D1223" s="92"/>
      <c r="E1223" s="9" t="s">
        <v>456</v>
      </c>
      <c r="F1223" s="8"/>
      <c r="G1223" s="8"/>
      <c r="H1223" s="10">
        <v>1.0999999999999999E-2</v>
      </c>
      <c r="I1223" s="10">
        <v>0.2465</v>
      </c>
    </row>
    <row r="1224" spans="1:9" ht="18.75" customHeight="1" x14ac:dyDescent="0.2">
      <c r="A1224" s="89"/>
      <c r="B1224" s="92"/>
      <c r="C1224" s="92"/>
      <c r="D1224" s="92"/>
      <c r="E1224" s="9" t="s">
        <v>225</v>
      </c>
      <c r="F1224" s="10">
        <v>1.5415000000000001</v>
      </c>
      <c r="G1224" s="10">
        <v>11.039</v>
      </c>
      <c r="H1224" s="10">
        <v>0.746</v>
      </c>
      <c r="I1224" s="10">
        <v>11.2005</v>
      </c>
    </row>
    <row r="1225" spans="1:9" ht="18.75" customHeight="1" x14ac:dyDescent="0.2">
      <c r="A1225" s="89"/>
      <c r="B1225" s="92"/>
      <c r="C1225" s="92"/>
      <c r="D1225" s="92"/>
      <c r="E1225" s="9" t="s">
        <v>285</v>
      </c>
      <c r="F1225" s="10">
        <v>6.8775000000000004</v>
      </c>
      <c r="G1225" s="10">
        <v>206.48650000000001</v>
      </c>
      <c r="H1225" s="10">
        <v>86.872</v>
      </c>
      <c r="I1225" s="10">
        <v>3345.5574999999999</v>
      </c>
    </row>
    <row r="1226" spans="1:9" ht="18.75" customHeight="1" x14ac:dyDescent="0.2">
      <c r="A1226" s="89"/>
      <c r="B1226" s="92"/>
      <c r="C1226" s="92"/>
      <c r="D1226" s="92"/>
      <c r="E1226" s="9" t="s">
        <v>232</v>
      </c>
      <c r="F1226" s="8"/>
      <c r="G1226" s="8"/>
      <c r="H1226" s="10">
        <v>8.9999999999999993E-3</v>
      </c>
      <c r="I1226" s="10">
        <v>0.1125</v>
      </c>
    </row>
    <row r="1227" spans="1:9" ht="18.75" customHeight="1" x14ac:dyDescent="0.2">
      <c r="A1227" s="89"/>
      <c r="B1227" s="92"/>
      <c r="C1227" s="92"/>
      <c r="D1227" s="92"/>
      <c r="E1227" s="9" t="s">
        <v>511</v>
      </c>
      <c r="F1227" s="8"/>
      <c r="G1227" s="8"/>
      <c r="H1227" s="10">
        <v>1.95E-2</v>
      </c>
      <c r="I1227" s="10">
        <v>0.44850000000000001</v>
      </c>
    </row>
    <row r="1228" spans="1:9" ht="18.75" customHeight="1" x14ac:dyDescent="0.2">
      <c r="A1228" s="89"/>
      <c r="B1228" s="92"/>
      <c r="C1228" s="92"/>
      <c r="D1228" s="92"/>
      <c r="E1228" s="9" t="s">
        <v>150</v>
      </c>
      <c r="F1228" s="8"/>
      <c r="G1228" s="8"/>
      <c r="H1228" s="10">
        <v>0.11</v>
      </c>
      <c r="I1228" s="10">
        <v>1.0245</v>
      </c>
    </row>
    <row r="1229" spans="1:9" ht="18.75" customHeight="1" x14ac:dyDescent="0.2">
      <c r="A1229" s="89"/>
      <c r="B1229" s="92"/>
      <c r="C1229" s="92"/>
      <c r="D1229" s="92"/>
      <c r="E1229" s="9" t="s">
        <v>267</v>
      </c>
      <c r="F1229" s="10">
        <v>1.55E-2</v>
      </c>
      <c r="G1229" s="10">
        <v>4.65E-2</v>
      </c>
      <c r="H1229" s="10">
        <v>1.4999999999999999E-2</v>
      </c>
      <c r="I1229" s="10">
        <v>4.4999999999999998E-2</v>
      </c>
    </row>
    <row r="1230" spans="1:9" ht="18.75" customHeight="1" x14ac:dyDescent="0.2">
      <c r="A1230" s="89"/>
      <c r="B1230" s="92"/>
      <c r="C1230" s="92"/>
      <c r="D1230" s="92"/>
      <c r="E1230" s="9" t="s">
        <v>512</v>
      </c>
      <c r="F1230" s="8"/>
      <c r="G1230" s="8"/>
      <c r="H1230" s="10">
        <v>5.8500000000000003E-2</v>
      </c>
      <c r="I1230" s="10">
        <v>3.1004999999999998</v>
      </c>
    </row>
    <row r="1231" spans="1:9" ht="18.75" customHeight="1" x14ac:dyDescent="0.2">
      <c r="A1231" s="89"/>
      <c r="B1231" s="92"/>
      <c r="C1231" s="92"/>
      <c r="D1231" s="92"/>
      <c r="E1231" s="9" t="s">
        <v>513</v>
      </c>
      <c r="F1231" s="8"/>
      <c r="G1231" s="8"/>
      <c r="H1231" s="10">
        <v>0.16500000000000001</v>
      </c>
      <c r="I1231" s="10">
        <v>0.16500000000000001</v>
      </c>
    </row>
    <row r="1232" spans="1:9" ht="18.75" customHeight="1" x14ac:dyDescent="0.2">
      <c r="A1232" s="89"/>
      <c r="B1232" s="92"/>
      <c r="C1232" s="92"/>
      <c r="D1232" s="92"/>
      <c r="E1232" s="9" t="s">
        <v>514</v>
      </c>
      <c r="F1232" s="8"/>
      <c r="G1232" s="8"/>
      <c r="H1232" s="10">
        <v>2.5999999999999999E-2</v>
      </c>
      <c r="I1232" s="10">
        <v>7.1999999999999995E-2</v>
      </c>
    </row>
    <row r="1233" spans="1:9" ht="18.75" customHeight="1" x14ac:dyDescent="0.2">
      <c r="A1233" s="89"/>
      <c r="B1233" s="92"/>
      <c r="C1233" s="92"/>
      <c r="D1233" s="92"/>
      <c r="E1233" s="9" t="s">
        <v>264</v>
      </c>
      <c r="F1233" s="8"/>
      <c r="G1233" s="8"/>
      <c r="H1233" s="10">
        <v>1.71</v>
      </c>
      <c r="I1233" s="10">
        <v>107.4845</v>
      </c>
    </row>
    <row r="1234" spans="1:9" ht="18.75" customHeight="1" x14ac:dyDescent="0.2">
      <c r="A1234" s="89"/>
      <c r="B1234" s="92"/>
      <c r="C1234" s="92"/>
      <c r="D1234" s="92"/>
      <c r="E1234" s="9" t="s">
        <v>64</v>
      </c>
      <c r="F1234" s="8"/>
      <c r="G1234" s="8"/>
      <c r="H1234" s="10">
        <v>0.13750000000000001</v>
      </c>
      <c r="I1234" s="10">
        <v>8.7409999999999997</v>
      </c>
    </row>
    <row r="1235" spans="1:9" ht="18.75" customHeight="1" x14ac:dyDescent="0.2">
      <c r="A1235" s="89"/>
      <c r="B1235" s="92"/>
      <c r="C1235" s="92"/>
      <c r="D1235" s="92"/>
      <c r="E1235" s="9" t="s">
        <v>515</v>
      </c>
      <c r="F1235" s="8"/>
      <c r="G1235" s="8"/>
      <c r="H1235" s="10">
        <v>5.0000000000000001E-3</v>
      </c>
      <c r="I1235" s="10">
        <v>3.5000000000000003E-2</v>
      </c>
    </row>
    <row r="1236" spans="1:9" ht="18.75" customHeight="1" x14ac:dyDescent="0.2">
      <c r="A1236" s="89"/>
      <c r="B1236" s="92"/>
      <c r="C1236" s="92"/>
      <c r="D1236" s="92"/>
      <c r="E1236" s="9" t="s">
        <v>220</v>
      </c>
      <c r="F1236" s="8"/>
      <c r="G1236" s="8"/>
      <c r="H1236" s="10">
        <v>1E-3</v>
      </c>
      <c r="I1236" s="10">
        <v>8.9999999999999993E-3</v>
      </c>
    </row>
    <row r="1237" spans="1:9" ht="18.75" customHeight="1" x14ac:dyDescent="0.2">
      <c r="A1237" s="89"/>
      <c r="B1237" s="92"/>
      <c r="C1237" s="92"/>
      <c r="D1237" s="92"/>
      <c r="E1237" s="9" t="s">
        <v>223</v>
      </c>
      <c r="F1237" s="8"/>
      <c r="G1237" s="8"/>
      <c r="H1237" s="10">
        <v>5.3499999999999999E-2</v>
      </c>
      <c r="I1237" s="10">
        <v>0.214</v>
      </c>
    </row>
    <row r="1238" spans="1:9" ht="18.75" customHeight="1" x14ac:dyDescent="0.2">
      <c r="A1238" s="89"/>
      <c r="B1238" s="92"/>
      <c r="C1238" s="92"/>
      <c r="D1238" s="92"/>
      <c r="E1238" s="9" t="s">
        <v>516</v>
      </c>
      <c r="F1238" s="8"/>
      <c r="G1238" s="8"/>
      <c r="H1238" s="10">
        <v>1.6500000000000001E-2</v>
      </c>
      <c r="I1238" s="10">
        <v>1.32</v>
      </c>
    </row>
    <row r="1239" spans="1:9" ht="18.75" customHeight="1" x14ac:dyDescent="0.2">
      <c r="A1239" s="89"/>
      <c r="B1239" s="92"/>
      <c r="C1239" s="92"/>
      <c r="D1239" s="92"/>
      <c r="E1239" s="9" t="s">
        <v>392</v>
      </c>
      <c r="F1239" s="8"/>
      <c r="G1239" s="8"/>
      <c r="H1239" s="10">
        <v>4.0500000000000001E-2</v>
      </c>
      <c r="I1239" s="10">
        <v>0.50849999999999995</v>
      </c>
    </row>
    <row r="1240" spans="1:9" ht="18.75" customHeight="1" x14ac:dyDescent="0.2">
      <c r="A1240" s="89"/>
      <c r="B1240" s="92"/>
      <c r="C1240" s="92"/>
      <c r="D1240" s="92"/>
      <c r="E1240" s="9" t="s">
        <v>303</v>
      </c>
      <c r="F1240" s="8"/>
      <c r="G1240" s="8"/>
      <c r="H1240" s="10">
        <v>0.01</v>
      </c>
      <c r="I1240" s="10">
        <v>0.13</v>
      </c>
    </row>
    <row r="1241" spans="1:9" ht="18.75" customHeight="1" x14ac:dyDescent="0.2">
      <c r="A1241" s="89"/>
      <c r="B1241" s="92"/>
      <c r="C1241" s="92"/>
      <c r="D1241" s="92"/>
      <c r="E1241" s="9" t="s">
        <v>213</v>
      </c>
      <c r="F1241" s="8"/>
      <c r="G1241" s="8"/>
      <c r="H1241" s="10">
        <v>2.9499999999999998E-2</v>
      </c>
      <c r="I1241" s="10">
        <v>0.16400000000000001</v>
      </c>
    </row>
    <row r="1242" spans="1:9" ht="18.75" customHeight="1" x14ac:dyDescent="0.2">
      <c r="A1242" s="89"/>
      <c r="B1242" s="92"/>
      <c r="C1242" s="92"/>
      <c r="D1242" s="91" t="s">
        <v>44</v>
      </c>
      <c r="E1242" s="9" t="s">
        <v>152</v>
      </c>
      <c r="F1242" s="10">
        <v>220.572</v>
      </c>
      <c r="G1242" s="10">
        <v>10645.136500000001</v>
      </c>
      <c r="H1242" s="10">
        <v>829.95950000000005</v>
      </c>
      <c r="I1242" s="10">
        <v>35921.672500000001</v>
      </c>
    </row>
    <row r="1243" spans="1:9" ht="18.75" customHeight="1" x14ac:dyDescent="0.2">
      <c r="A1243" s="89"/>
      <c r="B1243" s="92"/>
      <c r="C1243" s="92"/>
      <c r="D1243" s="92"/>
      <c r="E1243" s="9" t="s">
        <v>331</v>
      </c>
      <c r="F1243" s="10">
        <v>275.92899999999997</v>
      </c>
      <c r="G1243" s="10">
        <v>24221.730500000001</v>
      </c>
      <c r="H1243" s="10">
        <v>288.02300000000002</v>
      </c>
      <c r="I1243" s="10">
        <v>23996.236499999999</v>
      </c>
    </row>
    <row r="1244" spans="1:9" ht="18.75" customHeight="1" x14ac:dyDescent="0.2">
      <c r="A1244" s="89"/>
      <c r="B1244" s="92"/>
      <c r="C1244" s="92"/>
      <c r="D1244" s="92"/>
      <c r="E1244" s="9" t="s">
        <v>395</v>
      </c>
      <c r="F1244" s="10">
        <v>7.4999999999999997E-2</v>
      </c>
      <c r="G1244" s="10">
        <v>5.85</v>
      </c>
      <c r="H1244" s="8"/>
      <c r="I1244" s="8"/>
    </row>
    <row r="1245" spans="1:9" ht="18.75" customHeight="1" x14ac:dyDescent="0.2">
      <c r="A1245" s="89"/>
      <c r="B1245" s="92"/>
      <c r="C1245" s="92"/>
      <c r="D1245" s="92"/>
      <c r="E1245" s="9" t="s">
        <v>517</v>
      </c>
      <c r="F1245" s="10">
        <v>2290.527</v>
      </c>
      <c r="G1245" s="10">
        <v>255092.23550000001</v>
      </c>
      <c r="H1245" s="10">
        <v>2900.826</v>
      </c>
      <c r="I1245" s="10">
        <v>287531.32400000002</v>
      </c>
    </row>
    <row r="1246" spans="1:9" ht="18.75" customHeight="1" x14ac:dyDescent="0.2">
      <c r="A1246" s="89"/>
      <c r="B1246" s="92"/>
      <c r="C1246" s="92"/>
      <c r="D1246" s="91" t="s">
        <v>33</v>
      </c>
      <c r="E1246" s="9" t="s">
        <v>247</v>
      </c>
      <c r="F1246" s="10">
        <v>1.421</v>
      </c>
      <c r="G1246" s="10">
        <v>8.1875</v>
      </c>
      <c r="H1246" s="10">
        <v>2.9000000000000001E-2</v>
      </c>
      <c r="I1246" s="10">
        <v>0.22</v>
      </c>
    </row>
    <row r="1247" spans="1:9" ht="18.75" customHeight="1" x14ac:dyDescent="0.2">
      <c r="A1247" s="89"/>
      <c r="B1247" s="92"/>
      <c r="C1247" s="92"/>
      <c r="D1247" s="92"/>
      <c r="E1247" s="9" t="s">
        <v>36</v>
      </c>
      <c r="F1247" s="10">
        <v>4.3999999999999997E-2</v>
      </c>
      <c r="G1247" s="10">
        <v>0.13200000000000001</v>
      </c>
      <c r="H1247" s="10">
        <v>21.106000000000002</v>
      </c>
      <c r="I1247" s="10">
        <v>152.6405</v>
      </c>
    </row>
    <row r="1248" spans="1:9" ht="18.75" customHeight="1" x14ac:dyDescent="0.2">
      <c r="A1248" s="89"/>
      <c r="B1248" s="92"/>
      <c r="C1248" s="92"/>
      <c r="D1248" s="92"/>
      <c r="E1248" s="9" t="s">
        <v>518</v>
      </c>
      <c r="F1248" s="10">
        <v>8.2690000000000001</v>
      </c>
      <c r="G1248" s="10">
        <v>58.573999999999998</v>
      </c>
      <c r="H1248" s="10">
        <v>3.4485000000000001</v>
      </c>
      <c r="I1248" s="10">
        <v>28.488499999999998</v>
      </c>
    </row>
    <row r="1249" spans="1:9" ht="18.75" customHeight="1" x14ac:dyDescent="0.2">
      <c r="A1249" s="89"/>
      <c r="B1249" s="92"/>
      <c r="C1249" s="92"/>
      <c r="D1249" s="92"/>
      <c r="E1249" s="9" t="s">
        <v>401</v>
      </c>
      <c r="F1249" s="10">
        <v>89.5595</v>
      </c>
      <c r="G1249" s="10">
        <v>537.80999999999995</v>
      </c>
      <c r="H1249" s="10">
        <v>542.98663999999997</v>
      </c>
      <c r="I1249" s="10">
        <v>3375.94002</v>
      </c>
    </row>
    <row r="1250" spans="1:9" ht="18.75" customHeight="1" x14ac:dyDescent="0.2">
      <c r="A1250" s="89"/>
      <c r="B1250" s="92"/>
      <c r="C1250" s="92"/>
      <c r="D1250" s="92"/>
      <c r="E1250" s="9" t="s">
        <v>463</v>
      </c>
      <c r="F1250" s="10">
        <v>4.6864999999999997</v>
      </c>
      <c r="G1250" s="10">
        <v>42.0715</v>
      </c>
      <c r="H1250" s="10">
        <v>2.7275</v>
      </c>
      <c r="I1250" s="10">
        <v>28.350999999999999</v>
      </c>
    </row>
    <row r="1251" spans="1:9" ht="18.75" customHeight="1" x14ac:dyDescent="0.2">
      <c r="A1251" s="89"/>
      <c r="B1251" s="92"/>
      <c r="C1251" s="92"/>
      <c r="D1251" s="92"/>
      <c r="E1251" s="9" t="s">
        <v>519</v>
      </c>
      <c r="F1251" s="10">
        <v>0.502</v>
      </c>
      <c r="G1251" s="10">
        <v>2.6225000000000001</v>
      </c>
      <c r="H1251" s="10">
        <v>7.1999999999999995E-2</v>
      </c>
      <c r="I1251" s="10">
        <v>0.56699999999999995</v>
      </c>
    </row>
    <row r="1252" spans="1:9" ht="18.75" customHeight="1" x14ac:dyDescent="0.2">
      <c r="A1252" s="89"/>
      <c r="B1252" s="92"/>
      <c r="C1252" s="92"/>
      <c r="D1252" s="92"/>
      <c r="E1252" s="9" t="s">
        <v>124</v>
      </c>
      <c r="F1252" s="10">
        <v>0.6845</v>
      </c>
      <c r="G1252" s="10">
        <v>5.5865</v>
      </c>
      <c r="H1252" s="10">
        <v>57.031999999999996</v>
      </c>
      <c r="I1252" s="10">
        <v>509.9855</v>
      </c>
    </row>
    <row r="1253" spans="1:9" ht="18.75" customHeight="1" x14ac:dyDescent="0.2">
      <c r="A1253" s="89"/>
      <c r="B1253" s="92"/>
      <c r="C1253" s="92"/>
      <c r="D1253" s="92"/>
      <c r="E1253" s="9" t="s">
        <v>520</v>
      </c>
      <c r="F1253" s="10">
        <v>11.343999999999999</v>
      </c>
      <c r="G1253" s="10">
        <v>76.505499999999998</v>
      </c>
      <c r="H1253" s="10">
        <v>6.9500000000000006E-2</v>
      </c>
      <c r="I1253" s="10">
        <v>0.31850000000000001</v>
      </c>
    </row>
    <row r="1254" spans="1:9" ht="18.75" customHeight="1" x14ac:dyDescent="0.2">
      <c r="A1254" s="89"/>
      <c r="B1254" s="92"/>
      <c r="C1254" s="92"/>
      <c r="D1254" s="92"/>
      <c r="E1254" s="9" t="s">
        <v>123</v>
      </c>
      <c r="F1254" s="8"/>
      <c r="G1254" s="8"/>
      <c r="H1254" s="10">
        <v>0.1835</v>
      </c>
      <c r="I1254" s="10">
        <v>0.74750000000000005</v>
      </c>
    </row>
    <row r="1255" spans="1:9" ht="18.75" customHeight="1" x14ac:dyDescent="0.2">
      <c r="A1255" s="89"/>
      <c r="B1255" s="92"/>
      <c r="C1255" s="92"/>
      <c r="D1255" s="92"/>
      <c r="E1255" s="9" t="s">
        <v>133</v>
      </c>
      <c r="F1255" s="10">
        <v>1.35E-2</v>
      </c>
      <c r="G1255" s="10">
        <v>5.2499999999999998E-2</v>
      </c>
      <c r="H1255" s="10">
        <v>1.95E-2</v>
      </c>
      <c r="I1255" s="10">
        <v>0.11700000000000001</v>
      </c>
    </row>
    <row r="1256" spans="1:9" ht="18.75" customHeight="1" x14ac:dyDescent="0.2">
      <c r="A1256" s="89"/>
      <c r="B1256" s="92"/>
      <c r="C1256" s="92"/>
      <c r="D1256" s="92"/>
      <c r="E1256" s="9" t="s">
        <v>249</v>
      </c>
      <c r="F1256" s="10">
        <v>2.4E-2</v>
      </c>
      <c r="G1256" s="10">
        <v>0.28799999999999998</v>
      </c>
      <c r="H1256" s="8"/>
      <c r="I1256" s="8"/>
    </row>
    <row r="1257" spans="1:9" ht="18.75" customHeight="1" x14ac:dyDescent="0.2">
      <c r="A1257" s="90"/>
      <c r="B1257" s="92"/>
      <c r="C1257" s="92"/>
      <c r="D1257" s="9" t="s">
        <v>337</v>
      </c>
      <c r="E1257" s="9" t="s">
        <v>521</v>
      </c>
      <c r="F1257" s="10">
        <v>8.5000000000000006E-3</v>
      </c>
      <c r="G1257" s="10">
        <v>4.2500000000000003E-2</v>
      </c>
      <c r="H1257" s="8"/>
      <c r="I1257" s="8"/>
    </row>
    <row r="1258" spans="1:9" ht="18.75" customHeight="1" x14ac:dyDescent="0.2">
      <c r="A1258" s="88" t="s">
        <v>819</v>
      </c>
      <c r="B1258" s="91" t="s">
        <v>522</v>
      </c>
      <c r="C1258" s="91" t="s">
        <v>252</v>
      </c>
      <c r="D1258" s="91" t="s">
        <v>6</v>
      </c>
      <c r="E1258" s="9" t="s">
        <v>102</v>
      </c>
      <c r="F1258" s="10">
        <v>45.356999999999999</v>
      </c>
      <c r="G1258" s="10">
        <v>680.35500000000002</v>
      </c>
      <c r="H1258" s="10">
        <v>57.064</v>
      </c>
      <c r="I1258" s="10">
        <v>855.96</v>
      </c>
    </row>
    <row r="1259" spans="1:9" ht="18.75" customHeight="1" x14ac:dyDescent="0.2">
      <c r="A1259" s="89"/>
      <c r="B1259" s="92"/>
      <c r="C1259" s="92"/>
      <c r="D1259" s="92"/>
      <c r="E1259" s="9" t="s">
        <v>500</v>
      </c>
      <c r="F1259" s="10">
        <v>3.5339999999999998</v>
      </c>
      <c r="G1259" s="10">
        <v>24.738</v>
      </c>
      <c r="H1259" s="10">
        <v>8.27</v>
      </c>
      <c r="I1259" s="10">
        <v>57.89</v>
      </c>
    </row>
    <row r="1260" spans="1:9" ht="18.75" customHeight="1" x14ac:dyDescent="0.2">
      <c r="A1260" s="89"/>
      <c r="B1260" s="92"/>
      <c r="C1260" s="92"/>
      <c r="D1260" s="92"/>
      <c r="E1260" s="9" t="s">
        <v>23</v>
      </c>
      <c r="F1260" s="10">
        <v>91.28</v>
      </c>
      <c r="G1260" s="10">
        <v>730.24</v>
      </c>
      <c r="H1260" s="10">
        <v>105.798</v>
      </c>
      <c r="I1260" s="10">
        <v>846.38400000000001</v>
      </c>
    </row>
    <row r="1261" spans="1:9" ht="18.75" customHeight="1" x14ac:dyDescent="0.2">
      <c r="A1261" s="89"/>
      <c r="B1261" s="92"/>
      <c r="C1261" s="92"/>
      <c r="D1261" s="92"/>
      <c r="E1261" s="9" t="s">
        <v>111</v>
      </c>
      <c r="F1261" s="10">
        <v>13.742000000000001</v>
      </c>
      <c r="G1261" s="10">
        <v>247.35599999999999</v>
      </c>
      <c r="H1261" s="10">
        <v>18.234000000000002</v>
      </c>
      <c r="I1261" s="10">
        <v>328.21199999999999</v>
      </c>
    </row>
    <row r="1262" spans="1:9" ht="18.75" customHeight="1" x14ac:dyDescent="0.2">
      <c r="A1262" s="89"/>
      <c r="B1262" s="92"/>
      <c r="C1262" s="92"/>
      <c r="D1262" s="92"/>
      <c r="E1262" s="9" t="s">
        <v>101</v>
      </c>
      <c r="F1262" s="10">
        <v>25.23</v>
      </c>
      <c r="G1262" s="10">
        <v>504.6</v>
      </c>
      <c r="H1262" s="10">
        <v>26.751999999999999</v>
      </c>
      <c r="I1262" s="10">
        <v>535.04</v>
      </c>
    </row>
    <row r="1263" spans="1:9" ht="18.75" customHeight="1" x14ac:dyDescent="0.2">
      <c r="A1263" s="89"/>
      <c r="B1263" s="92"/>
      <c r="C1263" s="92"/>
      <c r="D1263" s="92"/>
      <c r="E1263" s="9" t="s">
        <v>160</v>
      </c>
      <c r="F1263" s="10">
        <v>2.5960000000000001</v>
      </c>
      <c r="G1263" s="10">
        <v>18.172000000000001</v>
      </c>
      <c r="H1263" s="10">
        <v>3.3039999999999998</v>
      </c>
      <c r="I1263" s="10">
        <v>23.128</v>
      </c>
    </row>
    <row r="1264" spans="1:9" ht="18.75" customHeight="1" x14ac:dyDescent="0.2">
      <c r="A1264" s="89"/>
      <c r="B1264" s="92"/>
      <c r="C1264" s="92"/>
      <c r="D1264" s="92"/>
      <c r="E1264" s="9" t="s">
        <v>85</v>
      </c>
      <c r="F1264" s="10">
        <v>42.872</v>
      </c>
      <c r="G1264" s="10">
        <v>428.72</v>
      </c>
      <c r="H1264" s="10">
        <v>29.202000000000002</v>
      </c>
      <c r="I1264" s="10">
        <v>292.02</v>
      </c>
    </row>
    <row r="1265" spans="1:9" ht="18.75" customHeight="1" x14ac:dyDescent="0.2">
      <c r="A1265" s="89"/>
      <c r="B1265" s="92"/>
      <c r="C1265" s="92"/>
      <c r="D1265" s="92"/>
      <c r="E1265" s="9" t="s">
        <v>254</v>
      </c>
      <c r="F1265" s="10">
        <v>1.86</v>
      </c>
      <c r="G1265" s="10">
        <v>29.76</v>
      </c>
      <c r="H1265" s="10">
        <v>2.29</v>
      </c>
      <c r="I1265" s="10">
        <v>36.64</v>
      </c>
    </row>
    <row r="1266" spans="1:9" ht="18.75" customHeight="1" x14ac:dyDescent="0.2">
      <c r="A1266" s="89"/>
      <c r="B1266" s="92"/>
      <c r="C1266" s="92"/>
      <c r="D1266" s="92"/>
      <c r="E1266" s="9" t="s">
        <v>26</v>
      </c>
      <c r="F1266" s="10">
        <v>3.2000000000000001E-2</v>
      </c>
      <c r="G1266" s="10">
        <v>0.51200000000000001</v>
      </c>
      <c r="H1266" s="10">
        <v>0.08</v>
      </c>
      <c r="I1266" s="10">
        <v>1.28</v>
      </c>
    </row>
    <row r="1267" spans="1:9" ht="18.75" customHeight="1" x14ac:dyDescent="0.2">
      <c r="A1267" s="89"/>
      <c r="B1267" s="92"/>
      <c r="C1267" s="92"/>
      <c r="D1267" s="92"/>
      <c r="E1267" s="9" t="s">
        <v>104</v>
      </c>
      <c r="F1267" s="10">
        <v>293.137</v>
      </c>
      <c r="G1267" s="10">
        <v>2051.9589999999998</v>
      </c>
      <c r="H1267" s="10">
        <v>244.089</v>
      </c>
      <c r="I1267" s="10">
        <v>1708.623</v>
      </c>
    </row>
    <row r="1268" spans="1:9" ht="18.75" customHeight="1" x14ac:dyDescent="0.2">
      <c r="A1268" s="89"/>
      <c r="B1268" s="92"/>
      <c r="C1268" s="92"/>
      <c r="D1268" s="92"/>
      <c r="E1268" s="9" t="s">
        <v>88</v>
      </c>
      <c r="F1268" s="10">
        <v>17.352</v>
      </c>
      <c r="G1268" s="10">
        <v>121.14400000000001</v>
      </c>
      <c r="H1268" s="10">
        <v>1.4079999999999999</v>
      </c>
      <c r="I1268" s="10">
        <v>9.8559999999999999</v>
      </c>
    </row>
    <row r="1269" spans="1:9" ht="18.75" customHeight="1" x14ac:dyDescent="0.2">
      <c r="A1269" s="89"/>
      <c r="B1269" s="92"/>
      <c r="C1269" s="92"/>
      <c r="D1269" s="92"/>
      <c r="E1269" s="9" t="s">
        <v>14</v>
      </c>
      <c r="F1269" s="10">
        <v>97.272000000000006</v>
      </c>
      <c r="G1269" s="10">
        <v>680.904</v>
      </c>
      <c r="H1269" s="10">
        <v>92.725999999999999</v>
      </c>
      <c r="I1269" s="10">
        <v>649.08199999999999</v>
      </c>
    </row>
    <row r="1270" spans="1:9" ht="18.75" customHeight="1" x14ac:dyDescent="0.2">
      <c r="A1270" s="89"/>
      <c r="B1270" s="92"/>
      <c r="C1270" s="92"/>
      <c r="D1270" s="92"/>
      <c r="E1270" s="9" t="s">
        <v>149</v>
      </c>
      <c r="F1270" s="10">
        <v>860.61900000000003</v>
      </c>
      <c r="G1270" s="10">
        <v>4303.0950000000003</v>
      </c>
      <c r="H1270" s="10">
        <v>599.46900000000005</v>
      </c>
      <c r="I1270" s="10">
        <v>2997.3449999999998</v>
      </c>
    </row>
    <row r="1271" spans="1:9" ht="18.75" customHeight="1" x14ac:dyDescent="0.2">
      <c r="A1271" s="89"/>
      <c r="B1271" s="92"/>
      <c r="C1271" s="92"/>
      <c r="D1271" s="92"/>
      <c r="E1271" s="9" t="s">
        <v>118</v>
      </c>
      <c r="F1271" s="10">
        <v>17.134</v>
      </c>
      <c r="G1271" s="10">
        <v>171.34</v>
      </c>
      <c r="H1271" s="10">
        <v>24.088000000000001</v>
      </c>
      <c r="I1271" s="10">
        <v>240.88</v>
      </c>
    </row>
    <row r="1272" spans="1:9" ht="18.75" customHeight="1" x14ac:dyDescent="0.2">
      <c r="A1272" s="89"/>
      <c r="B1272" s="92"/>
      <c r="C1272" s="92"/>
      <c r="D1272" s="92"/>
      <c r="E1272" s="9" t="s">
        <v>311</v>
      </c>
      <c r="F1272" s="10">
        <v>56.57</v>
      </c>
      <c r="G1272" s="10">
        <v>395.99</v>
      </c>
      <c r="H1272" s="10">
        <v>82.218000000000004</v>
      </c>
      <c r="I1272" s="10">
        <v>575.52599999999995</v>
      </c>
    </row>
    <row r="1273" spans="1:9" ht="18.75" customHeight="1" x14ac:dyDescent="0.2">
      <c r="A1273" s="89"/>
      <c r="B1273" s="92"/>
      <c r="C1273" s="92"/>
      <c r="D1273" s="92"/>
      <c r="E1273" s="9" t="s">
        <v>116</v>
      </c>
      <c r="F1273" s="10">
        <v>15.593</v>
      </c>
      <c r="G1273" s="10">
        <v>187.11600000000001</v>
      </c>
      <c r="H1273" s="10">
        <v>19.847999999999999</v>
      </c>
      <c r="I1273" s="10">
        <v>238.17599999999999</v>
      </c>
    </row>
    <row r="1274" spans="1:9" ht="18.75" customHeight="1" x14ac:dyDescent="0.2">
      <c r="A1274" s="89"/>
      <c r="B1274" s="92"/>
      <c r="C1274" s="92"/>
      <c r="D1274" s="92"/>
      <c r="E1274" s="9" t="s">
        <v>17</v>
      </c>
      <c r="F1274" s="10">
        <v>226.08799999999999</v>
      </c>
      <c r="G1274" s="10">
        <v>1808.704</v>
      </c>
      <c r="H1274" s="10">
        <v>228.11099999999999</v>
      </c>
      <c r="I1274" s="10">
        <v>1824.8879999999999</v>
      </c>
    </row>
    <row r="1275" spans="1:9" ht="18.75" customHeight="1" x14ac:dyDescent="0.2">
      <c r="A1275" s="89"/>
      <c r="B1275" s="92"/>
      <c r="C1275" s="92"/>
      <c r="D1275" s="92"/>
      <c r="E1275" s="9" t="s">
        <v>21</v>
      </c>
      <c r="F1275" s="10">
        <v>0.315</v>
      </c>
      <c r="G1275" s="10">
        <v>12.6</v>
      </c>
      <c r="H1275" s="10">
        <v>2.8</v>
      </c>
      <c r="I1275" s="10">
        <v>112</v>
      </c>
    </row>
    <row r="1276" spans="1:9" ht="18.75" customHeight="1" x14ac:dyDescent="0.2">
      <c r="A1276" s="89"/>
      <c r="B1276" s="92"/>
      <c r="C1276" s="92"/>
      <c r="D1276" s="92"/>
      <c r="E1276" s="9" t="s">
        <v>100</v>
      </c>
      <c r="F1276" s="10">
        <v>46.709000000000003</v>
      </c>
      <c r="G1276" s="10">
        <v>326.96300000000002</v>
      </c>
      <c r="H1276" s="10">
        <v>69.341999999999999</v>
      </c>
      <c r="I1276" s="10">
        <v>485.39400000000001</v>
      </c>
    </row>
    <row r="1277" spans="1:9" ht="18.75" customHeight="1" x14ac:dyDescent="0.2">
      <c r="A1277" s="89"/>
      <c r="B1277" s="92"/>
      <c r="C1277" s="92"/>
      <c r="D1277" s="92"/>
      <c r="E1277" s="9" t="s">
        <v>91</v>
      </c>
      <c r="F1277" s="10">
        <v>18.091999999999999</v>
      </c>
      <c r="G1277" s="10">
        <v>361.84</v>
      </c>
      <c r="H1277" s="10">
        <v>24.021999999999998</v>
      </c>
      <c r="I1277" s="10">
        <v>480.44</v>
      </c>
    </row>
    <row r="1278" spans="1:9" ht="18.75" customHeight="1" x14ac:dyDescent="0.2">
      <c r="A1278" s="89"/>
      <c r="B1278" s="92"/>
      <c r="C1278" s="92"/>
      <c r="D1278" s="92"/>
      <c r="E1278" s="9" t="s">
        <v>28</v>
      </c>
      <c r="F1278" s="10">
        <v>0.48199999999999998</v>
      </c>
      <c r="G1278" s="10">
        <v>7.7119999999999997</v>
      </c>
      <c r="H1278" s="10">
        <v>1.716</v>
      </c>
      <c r="I1278" s="10">
        <v>27.456</v>
      </c>
    </row>
    <row r="1279" spans="1:9" ht="18.75" customHeight="1" x14ac:dyDescent="0.2">
      <c r="A1279" s="89"/>
      <c r="B1279" s="92"/>
      <c r="C1279" s="92"/>
      <c r="D1279" s="92"/>
      <c r="E1279" s="9" t="s">
        <v>119</v>
      </c>
      <c r="F1279" s="10">
        <v>36.036999999999999</v>
      </c>
      <c r="G1279" s="10">
        <v>252.25899999999999</v>
      </c>
      <c r="H1279" s="10">
        <v>53.832000000000001</v>
      </c>
      <c r="I1279" s="10">
        <v>376.82400000000001</v>
      </c>
    </row>
    <row r="1280" spans="1:9" ht="18.75" customHeight="1" x14ac:dyDescent="0.2">
      <c r="A1280" s="89"/>
      <c r="B1280" s="92"/>
      <c r="C1280" s="92"/>
      <c r="D1280" s="92"/>
      <c r="E1280" s="9" t="s">
        <v>291</v>
      </c>
      <c r="F1280" s="10">
        <v>2.46</v>
      </c>
      <c r="G1280" s="10">
        <v>24.6</v>
      </c>
      <c r="H1280" s="10">
        <v>9.58</v>
      </c>
      <c r="I1280" s="10">
        <v>95.8</v>
      </c>
    </row>
    <row r="1281" spans="1:9" ht="18.75" customHeight="1" x14ac:dyDescent="0.2">
      <c r="A1281" s="89"/>
      <c r="B1281" s="92"/>
      <c r="C1281" s="92"/>
      <c r="D1281" s="92"/>
      <c r="E1281" s="9" t="s">
        <v>263</v>
      </c>
      <c r="F1281" s="10">
        <v>121.086</v>
      </c>
      <c r="G1281" s="10">
        <v>847.60199999999998</v>
      </c>
      <c r="H1281" s="10">
        <v>156.79499999999999</v>
      </c>
      <c r="I1281" s="10">
        <v>1097.5650000000001</v>
      </c>
    </row>
    <row r="1282" spans="1:9" ht="18.75" customHeight="1" x14ac:dyDescent="0.2">
      <c r="A1282" s="89"/>
      <c r="B1282" s="92"/>
      <c r="C1282" s="92"/>
      <c r="D1282" s="92"/>
      <c r="E1282" s="9" t="s">
        <v>107</v>
      </c>
      <c r="F1282" s="10">
        <v>4.8230000000000004</v>
      </c>
      <c r="G1282" s="10">
        <v>192.92</v>
      </c>
      <c r="H1282" s="10">
        <v>8.3019999999999996</v>
      </c>
      <c r="I1282" s="10">
        <v>332.08</v>
      </c>
    </row>
    <row r="1283" spans="1:9" ht="18.75" customHeight="1" x14ac:dyDescent="0.2">
      <c r="A1283" s="89"/>
      <c r="B1283" s="92"/>
      <c r="C1283" s="92"/>
      <c r="D1283" s="92"/>
      <c r="E1283" s="9" t="s">
        <v>29</v>
      </c>
      <c r="F1283" s="10">
        <v>0.24</v>
      </c>
      <c r="G1283" s="10">
        <v>7.68</v>
      </c>
      <c r="H1283" s="10">
        <v>0.45600000000000002</v>
      </c>
      <c r="I1283" s="10">
        <v>14.592000000000001</v>
      </c>
    </row>
    <row r="1284" spans="1:9" ht="18.75" customHeight="1" x14ac:dyDescent="0.2">
      <c r="A1284" s="89"/>
      <c r="B1284" s="92"/>
      <c r="C1284" s="92"/>
      <c r="D1284" s="92"/>
      <c r="E1284" s="9" t="s">
        <v>74</v>
      </c>
      <c r="F1284" s="8"/>
      <c r="G1284" s="8"/>
      <c r="H1284" s="10">
        <v>3.2000000000000001E-2</v>
      </c>
      <c r="I1284" s="10">
        <v>0.64</v>
      </c>
    </row>
    <row r="1285" spans="1:9" ht="18.75" customHeight="1" x14ac:dyDescent="0.2">
      <c r="A1285" s="89"/>
      <c r="B1285" s="92"/>
      <c r="C1285" s="92"/>
      <c r="D1285" s="92"/>
      <c r="E1285" s="9" t="s">
        <v>86</v>
      </c>
      <c r="F1285" s="10">
        <v>43.795000000000002</v>
      </c>
      <c r="G1285" s="10">
        <v>306.565</v>
      </c>
      <c r="H1285" s="10">
        <v>54.561999999999998</v>
      </c>
      <c r="I1285" s="10">
        <v>381.93400000000003</v>
      </c>
    </row>
    <row r="1286" spans="1:9" ht="18.75" customHeight="1" x14ac:dyDescent="0.2">
      <c r="A1286" s="89"/>
      <c r="B1286" s="92"/>
      <c r="C1286" s="92"/>
      <c r="D1286" s="92"/>
      <c r="E1286" s="9" t="s">
        <v>8</v>
      </c>
      <c r="F1286" s="10">
        <v>39.069000000000003</v>
      </c>
      <c r="G1286" s="10">
        <v>781.38</v>
      </c>
      <c r="H1286" s="10">
        <v>30.838999999999999</v>
      </c>
      <c r="I1286" s="10">
        <v>616.78</v>
      </c>
    </row>
    <row r="1287" spans="1:9" ht="18.75" customHeight="1" x14ac:dyDescent="0.2">
      <c r="A1287" s="89"/>
      <c r="B1287" s="92"/>
      <c r="C1287" s="92"/>
      <c r="D1287" s="92"/>
      <c r="E1287" s="9" t="s">
        <v>405</v>
      </c>
      <c r="F1287" s="10">
        <v>9.2799999999999994</v>
      </c>
      <c r="G1287" s="10">
        <v>184.952</v>
      </c>
      <c r="H1287" s="10">
        <v>14.577999999999999</v>
      </c>
      <c r="I1287" s="10">
        <v>289.61599999999999</v>
      </c>
    </row>
    <row r="1288" spans="1:9" ht="18.75" customHeight="1" x14ac:dyDescent="0.2">
      <c r="A1288" s="89"/>
      <c r="B1288" s="92"/>
      <c r="C1288" s="92"/>
      <c r="D1288" s="92"/>
      <c r="E1288" s="9" t="s">
        <v>145</v>
      </c>
      <c r="F1288" s="10">
        <v>2.992</v>
      </c>
      <c r="G1288" s="10">
        <v>29.92</v>
      </c>
      <c r="H1288" s="10">
        <v>6.43</v>
      </c>
      <c r="I1288" s="10">
        <v>64.3</v>
      </c>
    </row>
    <row r="1289" spans="1:9" ht="18.75" customHeight="1" x14ac:dyDescent="0.2">
      <c r="A1289" s="89"/>
      <c r="B1289" s="92"/>
      <c r="C1289" s="92"/>
      <c r="D1289" s="92"/>
      <c r="E1289" s="9" t="s">
        <v>18</v>
      </c>
      <c r="F1289" s="10">
        <v>0.39600000000000002</v>
      </c>
      <c r="G1289" s="10">
        <v>3.96</v>
      </c>
      <c r="H1289" s="10">
        <v>3.52</v>
      </c>
      <c r="I1289" s="10">
        <v>35.200000000000003</v>
      </c>
    </row>
    <row r="1290" spans="1:9" ht="18.75" customHeight="1" x14ac:dyDescent="0.2">
      <c r="A1290" s="89"/>
      <c r="B1290" s="92"/>
      <c r="C1290" s="92"/>
      <c r="D1290" s="92"/>
      <c r="E1290" s="9" t="s">
        <v>16</v>
      </c>
      <c r="F1290" s="10">
        <v>65.811999999999998</v>
      </c>
      <c r="G1290" s="10">
        <v>460.68400000000003</v>
      </c>
      <c r="H1290" s="10">
        <v>105.64</v>
      </c>
      <c r="I1290" s="10">
        <v>739.48</v>
      </c>
    </row>
    <row r="1291" spans="1:9" ht="18.75" customHeight="1" x14ac:dyDescent="0.2">
      <c r="A1291" s="89"/>
      <c r="B1291" s="92"/>
      <c r="C1291" s="92"/>
      <c r="D1291" s="92"/>
      <c r="E1291" s="9" t="s">
        <v>65</v>
      </c>
      <c r="F1291" s="10">
        <v>0.2</v>
      </c>
      <c r="G1291" s="10">
        <v>1.4</v>
      </c>
      <c r="H1291" s="10">
        <v>0.46800000000000003</v>
      </c>
      <c r="I1291" s="10">
        <v>3.2759999999999998</v>
      </c>
    </row>
    <row r="1292" spans="1:9" ht="18.75" customHeight="1" x14ac:dyDescent="0.2">
      <c r="A1292" s="89"/>
      <c r="B1292" s="92"/>
      <c r="C1292" s="92"/>
      <c r="D1292" s="92"/>
      <c r="E1292" s="9" t="s">
        <v>271</v>
      </c>
      <c r="F1292" s="10">
        <v>18.648</v>
      </c>
      <c r="G1292" s="10">
        <v>130.536</v>
      </c>
      <c r="H1292" s="10">
        <v>13.506</v>
      </c>
      <c r="I1292" s="10">
        <v>94.542000000000002</v>
      </c>
    </row>
    <row r="1293" spans="1:9" ht="18.75" customHeight="1" x14ac:dyDescent="0.2">
      <c r="A1293" s="89"/>
      <c r="B1293" s="92"/>
      <c r="C1293" s="92"/>
      <c r="D1293" s="92"/>
      <c r="E1293" s="9" t="s">
        <v>523</v>
      </c>
      <c r="F1293" s="10">
        <v>0.83799999999999997</v>
      </c>
      <c r="G1293" s="10">
        <v>8.3800000000000008</v>
      </c>
      <c r="H1293" s="10">
        <v>9.6000000000000002E-2</v>
      </c>
      <c r="I1293" s="10">
        <v>0.96</v>
      </c>
    </row>
    <row r="1294" spans="1:9" ht="18.75" customHeight="1" x14ac:dyDescent="0.2">
      <c r="A1294" s="89"/>
      <c r="B1294" s="92"/>
      <c r="C1294" s="92"/>
      <c r="D1294" s="92"/>
      <c r="E1294" s="9" t="s">
        <v>90</v>
      </c>
      <c r="F1294" s="10">
        <v>369.34300000000002</v>
      </c>
      <c r="G1294" s="10">
        <v>2585.4009999999998</v>
      </c>
      <c r="H1294" s="10">
        <v>434.96899999999999</v>
      </c>
      <c r="I1294" s="10">
        <v>3044.7829999999999</v>
      </c>
    </row>
    <row r="1295" spans="1:9" ht="18.75" customHeight="1" x14ac:dyDescent="0.2">
      <c r="A1295" s="89"/>
      <c r="B1295" s="92"/>
      <c r="C1295" s="92"/>
      <c r="D1295" s="92"/>
      <c r="E1295" s="9" t="s">
        <v>66</v>
      </c>
      <c r="F1295" s="8"/>
      <c r="G1295" s="8"/>
      <c r="H1295" s="10">
        <v>0.14399999999999999</v>
      </c>
      <c r="I1295" s="10">
        <v>4.6079999999999997</v>
      </c>
    </row>
    <row r="1296" spans="1:9" ht="18.75" customHeight="1" x14ac:dyDescent="0.2">
      <c r="A1296" s="89"/>
      <c r="B1296" s="92"/>
      <c r="C1296" s="92"/>
      <c r="D1296" s="92"/>
      <c r="E1296" s="9" t="s">
        <v>106</v>
      </c>
      <c r="F1296" s="10">
        <v>0.128</v>
      </c>
      <c r="G1296" s="10">
        <v>4.0960000000000001</v>
      </c>
      <c r="H1296" s="10">
        <v>9.6000000000000002E-2</v>
      </c>
      <c r="I1296" s="10">
        <v>3.0720000000000001</v>
      </c>
    </row>
    <row r="1297" spans="1:9" ht="18.75" customHeight="1" x14ac:dyDescent="0.2">
      <c r="A1297" s="89"/>
      <c r="B1297" s="92"/>
      <c r="C1297" s="92"/>
      <c r="D1297" s="92"/>
      <c r="E1297" s="9" t="s">
        <v>143</v>
      </c>
      <c r="F1297" s="10">
        <v>3.9340000000000002</v>
      </c>
      <c r="G1297" s="10">
        <v>39.340000000000003</v>
      </c>
      <c r="H1297" s="10">
        <v>9.5939999999999994</v>
      </c>
      <c r="I1297" s="10">
        <v>92.82</v>
      </c>
    </row>
    <row r="1298" spans="1:9" ht="18.75" customHeight="1" x14ac:dyDescent="0.2">
      <c r="A1298" s="89"/>
      <c r="B1298" s="92"/>
      <c r="C1298" s="92"/>
      <c r="D1298" s="92"/>
      <c r="E1298" s="9" t="s">
        <v>524</v>
      </c>
      <c r="F1298" s="10">
        <v>123.536</v>
      </c>
      <c r="G1298" s="10">
        <v>864.75199999999995</v>
      </c>
      <c r="H1298" s="10">
        <v>80.563999999999993</v>
      </c>
      <c r="I1298" s="10">
        <v>563.94799999999998</v>
      </c>
    </row>
    <row r="1299" spans="1:9" ht="18.75" customHeight="1" x14ac:dyDescent="0.2">
      <c r="A1299" s="89"/>
      <c r="B1299" s="92"/>
      <c r="C1299" s="92"/>
      <c r="D1299" s="92"/>
      <c r="E1299" s="9" t="s">
        <v>335</v>
      </c>
      <c r="F1299" s="10">
        <v>17.056000000000001</v>
      </c>
      <c r="G1299" s="10">
        <v>119.392</v>
      </c>
      <c r="H1299" s="10">
        <v>13.757999999999999</v>
      </c>
      <c r="I1299" s="10">
        <v>96.305999999999997</v>
      </c>
    </row>
    <row r="1300" spans="1:9" ht="18.75" customHeight="1" x14ac:dyDescent="0.2">
      <c r="A1300" s="89"/>
      <c r="B1300" s="92"/>
      <c r="C1300" s="92"/>
      <c r="D1300" s="92"/>
      <c r="E1300" s="9" t="s">
        <v>89</v>
      </c>
      <c r="F1300" s="10">
        <v>289.20999999999998</v>
      </c>
      <c r="G1300" s="10">
        <v>1446.05</v>
      </c>
      <c r="H1300" s="10">
        <v>131.58199999999999</v>
      </c>
      <c r="I1300" s="10">
        <v>657.91</v>
      </c>
    </row>
    <row r="1301" spans="1:9" ht="18.75" customHeight="1" x14ac:dyDescent="0.2">
      <c r="A1301" s="89"/>
      <c r="B1301" s="92"/>
      <c r="C1301" s="92"/>
      <c r="D1301" s="92"/>
      <c r="E1301" s="9" t="s">
        <v>9</v>
      </c>
      <c r="F1301" s="10">
        <v>39.206000000000003</v>
      </c>
      <c r="G1301" s="10">
        <v>392.06</v>
      </c>
      <c r="H1301" s="10">
        <v>30.69</v>
      </c>
      <c r="I1301" s="10">
        <v>306.89999999999998</v>
      </c>
    </row>
    <row r="1302" spans="1:9" ht="18.75" customHeight="1" x14ac:dyDescent="0.2">
      <c r="A1302" s="89"/>
      <c r="B1302" s="92"/>
      <c r="C1302" s="92"/>
      <c r="D1302" s="92"/>
      <c r="E1302" s="9" t="s">
        <v>94</v>
      </c>
      <c r="F1302" s="10">
        <v>0.87</v>
      </c>
      <c r="G1302" s="10">
        <v>15.66</v>
      </c>
      <c r="H1302" s="10">
        <v>0.59799999999999998</v>
      </c>
      <c r="I1302" s="10">
        <v>10.763999999999999</v>
      </c>
    </row>
    <row r="1303" spans="1:9" ht="18.75" customHeight="1" x14ac:dyDescent="0.2">
      <c r="A1303" s="89"/>
      <c r="B1303" s="92"/>
      <c r="C1303" s="92"/>
      <c r="D1303" s="92"/>
      <c r="E1303" s="9" t="s">
        <v>87</v>
      </c>
      <c r="F1303" s="10">
        <v>5.0579999999999998</v>
      </c>
      <c r="G1303" s="10">
        <v>75.87</v>
      </c>
      <c r="H1303" s="10">
        <v>2.7959999999999998</v>
      </c>
      <c r="I1303" s="10">
        <v>41.94</v>
      </c>
    </row>
    <row r="1304" spans="1:9" ht="18.75" customHeight="1" x14ac:dyDescent="0.2">
      <c r="A1304" s="89"/>
      <c r="B1304" s="92"/>
      <c r="C1304" s="92"/>
      <c r="D1304" s="92"/>
      <c r="E1304" s="9" t="s">
        <v>308</v>
      </c>
      <c r="F1304" s="10">
        <v>10.428000000000001</v>
      </c>
      <c r="G1304" s="10">
        <v>72.995999999999995</v>
      </c>
      <c r="H1304" s="10">
        <v>29.131</v>
      </c>
      <c r="I1304" s="10">
        <v>203.917</v>
      </c>
    </row>
    <row r="1305" spans="1:9" ht="18.75" customHeight="1" x14ac:dyDescent="0.2">
      <c r="A1305" s="89"/>
      <c r="B1305" s="92"/>
      <c r="C1305" s="92"/>
      <c r="D1305" s="92"/>
      <c r="E1305" s="9" t="s">
        <v>525</v>
      </c>
      <c r="F1305" s="10">
        <v>17.335999999999999</v>
      </c>
      <c r="G1305" s="10">
        <v>208.03200000000001</v>
      </c>
      <c r="H1305" s="8"/>
      <c r="I1305" s="8"/>
    </row>
    <row r="1306" spans="1:9" ht="18.75" customHeight="1" x14ac:dyDescent="0.2">
      <c r="A1306" s="89"/>
      <c r="B1306" s="92"/>
      <c r="C1306" s="92"/>
      <c r="D1306" s="92"/>
      <c r="E1306" s="9" t="s">
        <v>188</v>
      </c>
      <c r="F1306" s="10">
        <v>1.6339999999999999</v>
      </c>
      <c r="G1306" s="10">
        <v>11.438000000000001</v>
      </c>
      <c r="H1306" s="10">
        <v>0.41599999999999998</v>
      </c>
      <c r="I1306" s="10">
        <v>2.9119999999999999</v>
      </c>
    </row>
    <row r="1307" spans="1:9" ht="18.75" customHeight="1" x14ac:dyDescent="0.2">
      <c r="A1307" s="89"/>
      <c r="B1307" s="92"/>
      <c r="C1307" s="92"/>
      <c r="D1307" s="92"/>
      <c r="E1307" s="9" t="s">
        <v>20</v>
      </c>
      <c r="F1307" s="10">
        <v>6.4000000000000001E-2</v>
      </c>
      <c r="G1307" s="10">
        <v>2.048</v>
      </c>
      <c r="H1307" s="10">
        <v>0.91200000000000003</v>
      </c>
      <c r="I1307" s="10">
        <v>29.184000000000001</v>
      </c>
    </row>
    <row r="1308" spans="1:9" ht="18.75" customHeight="1" x14ac:dyDescent="0.2">
      <c r="A1308" s="89"/>
      <c r="B1308" s="92"/>
      <c r="C1308" s="92"/>
      <c r="D1308" s="92"/>
      <c r="E1308" s="9" t="s">
        <v>526</v>
      </c>
      <c r="F1308" s="8"/>
      <c r="G1308" s="8"/>
      <c r="H1308" s="10">
        <v>0.46400000000000002</v>
      </c>
      <c r="I1308" s="10">
        <v>8.3520000000000003</v>
      </c>
    </row>
    <row r="1309" spans="1:9" ht="18.75" customHeight="1" x14ac:dyDescent="0.2">
      <c r="A1309" s="89"/>
      <c r="B1309" s="92"/>
      <c r="C1309" s="92"/>
      <c r="D1309" s="91" t="s">
        <v>33</v>
      </c>
      <c r="E1309" s="9" t="s">
        <v>126</v>
      </c>
      <c r="F1309" s="10">
        <v>144.51400000000001</v>
      </c>
      <c r="G1309" s="10">
        <v>1011.598</v>
      </c>
      <c r="H1309" s="10">
        <v>315.63</v>
      </c>
      <c r="I1309" s="10">
        <v>2209.41</v>
      </c>
    </row>
    <row r="1310" spans="1:9" ht="18.75" customHeight="1" x14ac:dyDescent="0.2">
      <c r="A1310" s="89"/>
      <c r="B1310" s="92"/>
      <c r="C1310" s="92"/>
      <c r="D1310" s="92"/>
      <c r="E1310" s="9" t="s">
        <v>42</v>
      </c>
      <c r="F1310" s="10">
        <v>0.76800000000000002</v>
      </c>
      <c r="G1310" s="10">
        <v>13.824</v>
      </c>
      <c r="H1310" s="10">
        <v>0.32</v>
      </c>
      <c r="I1310" s="10">
        <v>5.76</v>
      </c>
    </row>
    <row r="1311" spans="1:9" ht="18.75" customHeight="1" x14ac:dyDescent="0.2">
      <c r="A1311" s="89"/>
      <c r="B1311" s="92"/>
      <c r="C1311" s="92"/>
      <c r="D1311" s="92"/>
      <c r="E1311" s="9" t="s">
        <v>123</v>
      </c>
      <c r="F1311" s="10">
        <v>4.1740000000000004</v>
      </c>
      <c r="G1311" s="10">
        <v>29.218</v>
      </c>
      <c r="H1311" s="10">
        <v>23.114000000000001</v>
      </c>
      <c r="I1311" s="10">
        <v>161.798</v>
      </c>
    </row>
    <row r="1312" spans="1:9" ht="18.75" customHeight="1" x14ac:dyDescent="0.2">
      <c r="A1312" s="89"/>
      <c r="B1312" s="92"/>
      <c r="C1312" s="92"/>
      <c r="D1312" s="92"/>
      <c r="E1312" s="9" t="s">
        <v>130</v>
      </c>
      <c r="F1312" s="10">
        <v>42.792000000000002</v>
      </c>
      <c r="G1312" s="10">
        <v>299.54399999999998</v>
      </c>
      <c r="H1312" s="10">
        <v>55.997999999999998</v>
      </c>
      <c r="I1312" s="10">
        <v>391.98599999999999</v>
      </c>
    </row>
    <row r="1313" spans="1:9" ht="18.75" customHeight="1" x14ac:dyDescent="0.2">
      <c r="A1313" s="89"/>
      <c r="B1313" s="92"/>
      <c r="C1313" s="92"/>
      <c r="D1313" s="92"/>
      <c r="E1313" s="9" t="s">
        <v>37</v>
      </c>
      <c r="F1313" s="10">
        <v>553.97</v>
      </c>
      <c r="G1313" s="10">
        <v>2769.85</v>
      </c>
      <c r="H1313" s="10">
        <v>363.66</v>
      </c>
      <c r="I1313" s="10">
        <v>1818.3</v>
      </c>
    </row>
    <row r="1314" spans="1:9" ht="18.75" customHeight="1" x14ac:dyDescent="0.2">
      <c r="A1314" s="89"/>
      <c r="B1314" s="92"/>
      <c r="C1314" s="92"/>
      <c r="D1314" s="92"/>
      <c r="E1314" s="9" t="s">
        <v>320</v>
      </c>
      <c r="F1314" s="10">
        <v>1803.97</v>
      </c>
      <c r="G1314" s="10">
        <v>9019.85</v>
      </c>
      <c r="H1314" s="10">
        <v>712.33</v>
      </c>
      <c r="I1314" s="10">
        <v>3561.65</v>
      </c>
    </row>
    <row r="1315" spans="1:9" ht="18.75" customHeight="1" x14ac:dyDescent="0.2">
      <c r="A1315" s="89"/>
      <c r="B1315" s="92"/>
      <c r="C1315" s="92"/>
      <c r="D1315" s="92"/>
      <c r="E1315" s="9" t="s">
        <v>38</v>
      </c>
      <c r="F1315" s="10">
        <v>9080.2639999999992</v>
      </c>
      <c r="G1315" s="10">
        <v>27240.792000000001</v>
      </c>
      <c r="H1315" s="10">
        <v>9566.4660000000003</v>
      </c>
      <c r="I1315" s="10">
        <v>28699.398000000001</v>
      </c>
    </row>
    <row r="1316" spans="1:9" ht="18.75" customHeight="1" x14ac:dyDescent="0.2">
      <c r="A1316" s="89"/>
      <c r="B1316" s="92"/>
      <c r="C1316" s="92"/>
      <c r="D1316" s="92"/>
      <c r="E1316" s="9" t="s">
        <v>35</v>
      </c>
      <c r="F1316" s="8"/>
      <c r="G1316" s="8"/>
      <c r="H1316" s="10">
        <v>0.59799999999999998</v>
      </c>
      <c r="I1316" s="10">
        <v>2.99</v>
      </c>
    </row>
    <row r="1317" spans="1:9" ht="18.75" customHeight="1" x14ac:dyDescent="0.2">
      <c r="A1317" s="89"/>
      <c r="B1317" s="92"/>
      <c r="C1317" s="92"/>
      <c r="D1317" s="92"/>
      <c r="E1317" s="9" t="s">
        <v>132</v>
      </c>
      <c r="F1317" s="10">
        <v>1.04</v>
      </c>
      <c r="G1317" s="10">
        <v>33.28</v>
      </c>
      <c r="H1317" s="10">
        <v>2.8069999999999999</v>
      </c>
      <c r="I1317" s="10">
        <v>89.823999999999998</v>
      </c>
    </row>
    <row r="1318" spans="1:9" ht="18.75" customHeight="1" x14ac:dyDescent="0.2">
      <c r="A1318" s="89"/>
      <c r="B1318" s="92"/>
      <c r="C1318" s="92"/>
      <c r="D1318" s="92"/>
      <c r="E1318" s="9" t="s">
        <v>195</v>
      </c>
      <c r="F1318" s="10">
        <v>680.08799999999997</v>
      </c>
      <c r="G1318" s="10">
        <v>3400.44</v>
      </c>
      <c r="H1318" s="10">
        <v>509.65699999999998</v>
      </c>
      <c r="I1318" s="10">
        <v>2548.2849999999999</v>
      </c>
    </row>
    <row r="1319" spans="1:9" ht="18.75" customHeight="1" x14ac:dyDescent="0.2">
      <c r="A1319" s="89"/>
      <c r="B1319" s="92"/>
      <c r="C1319" s="92"/>
      <c r="D1319" s="92"/>
      <c r="E1319" s="9" t="s">
        <v>134</v>
      </c>
      <c r="F1319" s="10">
        <v>118.95699999999999</v>
      </c>
      <c r="G1319" s="10">
        <v>832.69899999999996</v>
      </c>
      <c r="H1319" s="10">
        <v>194.024</v>
      </c>
      <c r="I1319" s="10">
        <v>1358.1679999999999</v>
      </c>
    </row>
    <row r="1320" spans="1:9" ht="18.75" customHeight="1" x14ac:dyDescent="0.2">
      <c r="A1320" s="89"/>
      <c r="B1320" s="92"/>
      <c r="C1320" s="92"/>
      <c r="D1320" s="92"/>
      <c r="E1320" s="9" t="s">
        <v>131</v>
      </c>
      <c r="F1320" s="10">
        <v>4058.4789999999998</v>
      </c>
      <c r="G1320" s="10">
        <v>20292.395</v>
      </c>
      <c r="H1320" s="10">
        <v>4452.4290000000001</v>
      </c>
      <c r="I1320" s="10">
        <v>22262.145</v>
      </c>
    </row>
    <row r="1321" spans="1:9" ht="18.75" customHeight="1" x14ac:dyDescent="0.2">
      <c r="A1321" s="89"/>
      <c r="B1321" s="92"/>
      <c r="C1321" s="92"/>
      <c r="D1321" s="92"/>
      <c r="E1321" s="9" t="s">
        <v>125</v>
      </c>
      <c r="F1321" s="10">
        <v>0.184</v>
      </c>
      <c r="G1321" s="10">
        <v>1.288</v>
      </c>
      <c r="H1321" s="8"/>
      <c r="I1321" s="8"/>
    </row>
    <row r="1322" spans="1:9" ht="18.75" customHeight="1" x14ac:dyDescent="0.2">
      <c r="A1322" s="89"/>
      <c r="B1322" s="92"/>
      <c r="C1322" s="92"/>
      <c r="D1322" s="92"/>
      <c r="E1322" s="9" t="s">
        <v>40</v>
      </c>
      <c r="F1322" s="10">
        <v>19.388999999999999</v>
      </c>
      <c r="G1322" s="10">
        <v>58.167000000000002</v>
      </c>
      <c r="H1322" s="10">
        <v>11.385</v>
      </c>
      <c r="I1322" s="10">
        <v>34.155000000000001</v>
      </c>
    </row>
    <row r="1323" spans="1:9" ht="18.75" customHeight="1" x14ac:dyDescent="0.2">
      <c r="A1323" s="89"/>
      <c r="B1323" s="92"/>
      <c r="C1323" s="92"/>
      <c r="D1323" s="91" t="s">
        <v>44</v>
      </c>
      <c r="E1323" s="9" t="s">
        <v>45</v>
      </c>
      <c r="F1323" s="10">
        <v>2.6539999999999999</v>
      </c>
      <c r="G1323" s="10">
        <v>106.16</v>
      </c>
      <c r="H1323" s="10">
        <v>10.071999999999999</v>
      </c>
      <c r="I1323" s="10">
        <v>402.88</v>
      </c>
    </row>
    <row r="1324" spans="1:9" ht="18.75" customHeight="1" x14ac:dyDescent="0.2">
      <c r="A1324" s="89"/>
      <c r="B1324" s="92"/>
      <c r="C1324" s="92"/>
      <c r="D1324" s="92"/>
      <c r="E1324" s="9" t="s">
        <v>47</v>
      </c>
      <c r="F1324" s="10">
        <v>26.62</v>
      </c>
      <c r="G1324" s="10">
        <v>319.44</v>
      </c>
      <c r="H1324" s="10">
        <v>12.064</v>
      </c>
      <c r="I1324" s="10">
        <v>144.768</v>
      </c>
    </row>
    <row r="1325" spans="1:9" ht="18.75" customHeight="1" x14ac:dyDescent="0.2">
      <c r="A1325" s="89"/>
      <c r="B1325" s="92"/>
      <c r="C1325" s="92"/>
      <c r="D1325" s="92"/>
      <c r="E1325" s="9" t="s">
        <v>48</v>
      </c>
      <c r="F1325" s="10">
        <v>3.1909999999999998</v>
      </c>
      <c r="G1325" s="10">
        <v>127.64</v>
      </c>
      <c r="H1325" s="10">
        <v>8.3840000000000003</v>
      </c>
      <c r="I1325" s="10">
        <v>335.36</v>
      </c>
    </row>
    <row r="1326" spans="1:9" ht="18.75" customHeight="1" x14ac:dyDescent="0.2">
      <c r="A1326" s="89"/>
      <c r="B1326" s="92"/>
      <c r="C1326" s="92"/>
      <c r="D1326" s="91" t="s">
        <v>51</v>
      </c>
      <c r="E1326" s="9" t="s">
        <v>199</v>
      </c>
      <c r="F1326" s="8"/>
      <c r="G1326" s="8"/>
      <c r="H1326" s="10">
        <v>0.08</v>
      </c>
      <c r="I1326" s="10">
        <v>3.2</v>
      </c>
    </row>
    <row r="1327" spans="1:9" ht="18.75" customHeight="1" x14ac:dyDescent="0.2">
      <c r="A1327" s="89"/>
      <c r="B1327" s="92"/>
      <c r="C1327" s="92"/>
      <c r="D1327" s="92"/>
      <c r="E1327" s="9" t="s">
        <v>207</v>
      </c>
      <c r="F1327" s="10">
        <v>53.494</v>
      </c>
      <c r="G1327" s="10">
        <v>2134</v>
      </c>
      <c r="H1327" s="10">
        <v>77.108000000000004</v>
      </c>
      <c r="I1327" s="10">
        <v>3074.5279999999998</v>
      </c>
    </row>
    <row r="1328" spans="1:9" ht="18.75" customHeight="1" x14ac:dyDescent="0.2">
      <c r="A1328" s="89"/>
      <c r="B1328" s="92"/>
      <c r="C1328" s="92"/>
      <c r="D1328" s="92"/>
      <c r="E1328" s="9" t="s">
        <v>136</v>
      </c>
      <c r="F1328" s="8"/>
      <c r="G1328" s="8"/>
      <c r="H1328" s="10">
        <v>1.6E-2</v>
      </c>
      <c r="I1328" s="10">
        <v>0.51200000000000001</v>
      </c>
    </row>
    <row r="1329" spans="1:9" ht="18.75" customHeight="1" x14ac:dyDescent="0.2">
      <c r="A1329" s="90"/>
      <c r="B1329" s="92"/>
      <c r="C1329" s="92"/>
      <c r="D1329" s="92"/>
      <c r="E1329" s="9" t="s">
        <v>241</v>
      </c>
      <c r="F1329" s="8"/>
      <c r="G1329" s="8"/>
      <c r="H1329" s="10">
        <v>0.32</v>
      </c>
      <c r="I1329" s="10">
        <v>3.52</v>
      </c>
    </row>
    <row r="1330" spans="1:9" ht="18.75" customHeight="1" x14ac:dyDescent="0.2">
      <c r="A1330" s="88" t="s">
        <v>821</v>
      </c>
      <c r="B1330" s="91" t="s">
        <v>527</v>
      </c>
      <c r="C1330" s="91" t="s">
        <v>5</v>
      </c>
      <c r="D1330" s="91" t="s">
        <v>33</v>
      </c>
      <c r="E1330" s="9" t="s">
        <v>247</v>
      </c>
      <c r="F1330" s="10">
        <v>3.2000000000000001E-2</v>
      </c>
      <c r="G1330" s="10">
        <v>0.92</v>
      </c>
      <c r="H1330" s="10">
        <v>0.80200000000000005</v>
      </c>
      <c r="I1330" s="10">
        <v>16.59</v>
      </c>
    </row>
    <row r="1331" spans="1:9" ht="18.75" customHeight="1" x14ac:dyDescent="0.2">
      <c r="A1331" s="89"/>
      <c r="B1331" s="92"/>
      <c r="C1331" s="92"/>
      <c r="D1331" s="92"/>
      <c r="E1331" s="9" t="s">
        <v>319</v>
      </c>
      <c r="F1331" s="10">
        <v>1039.373</v>
      </c>
      <c r="G1331" s="10">
        <v>2635.7049999999999</v>
      </c>
      <c r="H1331" s="10">
        <v>3392.51</v>
      </c>
      <c r="I1331" s="10">
        <v>7602.5</v>
      </c>
    </row>
    <row r="1332" spans="1:9" ht="18.75" customHeight="1" x14ac:dyDescent="0.2">
      <c r="A1332" s="89"/>
      <c r="B1332" s="92"/>
      <c r="C1332" s="92"/>
      <c r="D1332" s="92"/>
      <c r="E1332" s="9" t="s">
        <v>40</v>
      </c>
      <c r="F1332" s="10">
        <v>14.696999999999999</v>
      </c>
      <c r="G1332" s="10">
        <v>69.599999999999994</v>
      </c>
      <c r="H1332" s="10">
        <v>3.52</v>
      </c>
      <c r="I1332" s="10">
        <v>8.6</v>
      </c>
    </row>
    <row r="1333" spans="1:9" ht="18.75" customHeight="1" x14ac:dyDescent="0.2">
      <c r="A1333" s="89"/>
      <c r="B1333" s="92"/>
      <c r="C1333" s="92"/>
      <c r="D1333" s="92"/>
      <c r="E1333" s="9" t="s">
        <v>126</v>
      </c>
      <c r="F1333" s="10">
        <v>3.4000000000000002E-2</v>
      </c>
      <c r="G1333" s="10">
        <v>0.50444</v>
      </c>
      <c r="H1333" s="8"/>
      <c r="I1333" s="8"/>
    </row>
    <row r="1334" spans="1:9" ht="18.75" customHeight="1" x14ac:dyDescent="0.2">
      <c r="A1334" s="89"/>
      <c r="B1334" s="92"/>
      <c r="C1334" s="92"/>
      <c r="D1334" s="92"/>
      <c r="E1334" s="9" t="s">
        <v>244</v>
      </c>
      <c r="F1334" s="10">
        <v>6.16</v>
      </c>
      <c r="G1334" s="10">
        <v>28</v>
      </c>
      <c r="H1334" s="10">
        <v>1.32</v>
      </c>
      <c r="I1334" s="10">
        <v>4.8</v>
      </c>
    </row>
    <row r="1335" spans="1:9" ht="18.75" customHeight="1" x14ac:dyDescent="0.2">
      <c r="A1335" s="89"/>
      <c r="B1335" s="92"/>
      <c r="C1335" s="92"/>
      <c r="D1335" s="92"/>
      <c r="E1335" s="9" t="s">
        <v>34</v>
      </c>
      <c r="F1335" s="10">
        <v>1010.788</v>
      </c>
      <c r="G1335" s="10">
        <v>7808.02189</v>
      </c>
      <c r="H1335" s="10">
        <v>1434.2949000000001</v>
      </c>
      <c r="I1335" s="10">
        <v>8985.0088500000002</v>
      </c>
    </row>
    <row r="1336" spans="1:9" ht="18.75" customHeight="1" x14ac:dyDescent="0.2">
      <c r="A1336" s="89"/>
      <c r="B1336" s="92"/>
      <c r="C1336" s="92"/>
      <c r="D1336" s="92"/>
      <c r="E1336" s="9" t="s">
        <v>36</v>
      </c>
      <c r="F1336" s="10">
        <v>2.52</v>
      </c>
      <c r="G1336" s="10">
        <v>24.3</v>
      </c>
      <c r="H1336" s="10">
        <v>9.7200000000000006</v>
      </c>
      <c r="I1336" s="10">
        <v>127.6</v>
      </c>
    </row>
    <row r="1337" spans="1:9" ht="18.75" customHeight="1" x14ac:dyDescent="0.2">
      <c r="A1337" s="89"/>
      <c r="B1337" s="92"/>
      <c r="C1337" s="92"/>
      <c r="D1337" s="92"/>
      <c r="E1337" s="9" t="s">
        <v>38</v>
      </c>
      <c r="F1337" s="10">
        <v>2580.433</v>
      </c>
      <c r="G1337" s="10">
        <v>18860.23</v>
      </c>
      <c r="H1337" s="10">
        <v>3277.0320000000002</v>
      </c>
      <c r="I1337" s="10">
        <v>14951.52</v>
      </c>
    </row>
    <row r="1338" spans="1:9" ht="18.75" customHeight="1" x14ac:dyDescent="0.2">
      <c r="A1338" s="89"/>
      <c r="B1338" s="92"/>
      <c r="C1338" s="92"/>
      <c r="D1338" s="92"/>
      <c r="E1338" s="9" t="s">
        <v>245</v>
      </c>
      <c r="F1338" s="10">
        <v>67.319999999999993</v>
      </c>
      <c r="G1338" s="10">
        <v>453.75</v>
      </c>
      <c r="H1338" s="10">
        <v>53.9</v>
      </c>
      <c r="I1338" s="10">
        <v>259</v>
      </c>
    </row>
    <row r="1339" spans="1:9" ht="18.75" customHeight="1" x14ac:dyDescent="0.2">
      <c r="A1339" s="89"/>
      <c r="B1339" s="92"/>
      <c r="C1339" s="92"/>
      <c r="D1339" s="92"/>
      <c r="E1339" s="9" t="s">
        <v>37</v>
      </c>
      <c r="F1339" s="10">
        <v>2411.3240000000001</v>
      </c>
      <c r="G1339" s="10">
        <v>13674.66</v>
      </c>
      <c r="H1339" s="10">
        <v>1373.9</v>
      </c>
      <c r="I1339" s="10">
        <v>7405.2</v>
      </c>
    </row>
    <row r="1340" spans="1:9" ht="18.75" customHeight="1" x14ac:dyDescent="0.2">
      <c r="A1340" s="89"/>
      <c r="B1340" s="92"/>
      <c r="C1340" s="92"/>
      <c r="D1340" s="92"/>
      <c r="E1340" s="9" t="s">
        <v>130</v>
      </c>
      <c r="F1340" s="10">
        <v>0.32</v>
      </c>
      <c r="G1340" s="10">
        <v>3.25</v>
      </c>
      <c r="H1340" s="10">
        <v>0.04</v>
      </c>
      <c r="I1340" s="10">
        <v>0.6</v>
      </c>
    </row>
    <row r="1341" spans="1:9" ht="18.75" customHeight="1" x14ac:dyDescent="0.2">
      <c r="A1341" s="89"/>
      <c r="B1341" s="92"/>
      <c r="C1341" s="92"/>
      <c r="D1341" s="92"/>
      <c r="E1341" s="9" t="s">
        <v>318</v>
      </c>
      <c r="F1341" s="10">
        <v>56.53</v>
      </c>
      <c r="G1341" s="10">
        <v>287.64999999999998</v>
      </c>
      <c r="H1341" s="8"/>
      <c r="I1341" s="8"/>
    </row>
    <row r="1342" spans="1:9" ht="18.75" customHeight="1" x14ac:dyDescent="0.2">
      <c r="A1342" s="89"/>
      <c r="B1342" s="92"/>
      <c r="C1342" s="92"/>
      <c r="D1342" s="92"/>
      <c r="E1342" s="9" t="s">
        <v>41</v>
      </c>
      <c r="F1342" s="10">
        <v>1.1499999999999999</v>
      </c>
      <c r="G1342" s="10">
        <v>2.5</v>
      </c>
      <c r="H1342" s="8"/>
      <c r="I1342" s="8"/>
    </row>
    <row r="1343" spans="1:9" ht="18.75" customHeight="1" x14ac:dyDescent="0.2">
      <c r="A1343" s="89"/>
      <c r="B1343" s="92"/>
      <c r="C1343" s="92"/>
      <c r="D1343" s="92"/>
      <c r="E1343" s="9" t="s">
        <v>250</v>
      </c>
      <c r="F1343" s="8"/>
      <c r="G1343" s="8"/>
      <c r="H1343" s="10">
        <v>0.06</v>
      </c>
      <c r="I1343" s="10">
        <v>0.3</v>
      </c>
    </row>
    <row r="1344" spans="1:9" ht="18.75" customHeight="1" x14ac:dyDescent="0.2">
      <c r="A1344" s="89"/>
      <c r="B1344" s="92"/>
      <c r="C1344" s="92"/>
      <c r="D1344" s="92"/>
      <c r="E1344" s="9" t="s">
        <v>194</v>
      </c>
      <c r="F1344" s="10">
        <v>5.9390000000000001</v>
      </c>
      <c r="G1344" s="10">
        <v>252.75</v>
      </c>
      <c r="H1344" s="8"/>
      <c r="I1344" s="8"/>
    </row>
    <row r="1345" spans="1:9" ht="18.75" customHeight="1" x14ac:dyDescent="0.2">
      <c r="A1345" s="89"/>
      <c r="B1345" s="92"/>
      <c r="C1345" s="92"/>
      <c r="D1345" s="92"/>
      <c r="E1345" s="9" t="s">
        <v>133</v>
      </c>
      <c r="F1345" s="8"/>
      <c r="G1345" s="8"/>
      <c r="H1345" s="10">
        <v>13.32</v>
      </c>
      <c r="I1345" s="10">
        <v>37</v>
      </c>
    </row>
    <row r="1346" spans="1:9" ht="18.75" customHeight="1" x14ac:dyDescent="0.2">
      <c r="A1346" s="89"/>
      <c r="B1346" s="92"/>
      <c r="C1346" s="92"/>
      <c r="D1346" s="92"/>
      <c r="E1346" s="9" t="s">
        <v>42</v>
      </c>
      <c r="F1346" s="8"/>
      <c r="G1346" s="8"/>
      <c r="H1346" s="10">
        <v>0.114</v>
      </c>
      <c r="I1346" s="10">
        <v>3.99</v>
      </c>
    </row>
    <row r="1347" spans="1:9" ht="18.75" customHeight="1" x14ac:dyDescent="0.2">
      <c r="A1347" s="89"/>
      <c r="B1347" s="92"/>
      <c r="C1347" s="92"/>
      <c r="D1347" s="92"/>
      <c r="E1347" s="9" t="s">
        <v>132</v>
      </c>
      <c r="F1347" s="10">
        <v>0.66400000000000003</v>
      </c>
      <c r="G1347" s="10">
        <v>64.685000000000002</v>
      </c>
      <c r="H1347" s="8"/>
      <c r="I1347" s="8"/>
    </row>
    <row r="1348" spans="1:9" ht="18.75" customHeight="1" x14ac:dyDescent="0.2">
      <c r="A1348" s="89"/>
      <c r="B1348" s="92"/>
      <c r="C1348" s="92"/>
      <c r="D1348" s="91" t="s">
        <v>154</v>
      </c>
      <c r="E1348" s="9" t="s">
        <v>528</v>
      </c>
      <c r="F1348" s="10">
        <v>405.2115</v>
      </c>
      <c r="G1348" s="10">
        <v>405.2115</v>
      </c>
      <c r="H1348" s="10">
        <v>264.38350000000003</v>
      </c>
      <c r="I1348" s="10">
        <v>264.38350000000003</v>
      </c>
    </row>
    <row r="1349" spans="1:9" ht="18.75" customHeight="1" x14ac:dyDescent="0.2">
      <c r="A1349" s="89"/>
      <c r="B1349" s="92"/>
      <c r="C1349" s="92"/>
      <c r="D1349" s="92"/>
      <c r="E1349" s="9" t="s">
        <v>529</v>
      </c>
      <c r="F1349" s="10">
        <v>583.14850000000001</v>
      </c>
      <c r="G1349" s="10">
        <v>1749.4455</v>
      </c>
      <c r="H1349" s="10">
        <v>381.529</v>
      </c>
      <c r="I1349" s="10">
        <v>1144.587</v>
      </c>
    </row>
    <row r="1350" spans="1:9" ht="18.75" customHeight="1" x14ac:dyDescent="0.2">
      <c r="A1350" s="89"/>
      <c r="B1350" s="92"/>
      <c r="C1350" s="92"/>
      <c r="D1350" s="91" t="s">
        <v>6</v>
      </c>
      <c r="E1350" s="9" t="s">
        <v>295</v>
      </c>
      <c r="F1350" s="10">
        <v>0.29249999999999998</v>
      </c>
      <c r="G1350" s="10">
        <v>6.05</v>
      </c>
      <c r="H1350" s="10">
        <v>0.223</v>
      </c>
      <c r="I1350" s="10">
        <v>3.4</v>
      </c>
    </row>
    <row r="1351" spans="1:9" ht="18.75" customHeight="1" x14ac:dyDescent="0.2">
      <c r="A1351" s="89"/>
      <c r="B1351" s="92"/>
      <c r="C1351" s="92"/>
      <c r="D1351" s="92"/>
      <c r="E1351" s="9" t="s">
        <v>31</v>
      </c>
      <c r="F1351" s="10">
        <v>0.1085</v>
      </c>
      <c r="G1351" s="10">
        <v>3.8940299999999999</v>
      </c>
      <c r="H1351" s="10">
        <v>9.2999999999999999E-2</v>
      </c>
      <c r="I1351" s="10">
        <v>1.4791700000000001</v>
      </c>
    </row>
    <row r="1352" spans="1:9" ht="18.75" customHeight="1" x14ac:dyDescent="0.2">
      <c r="A1352" s="89"/>
      <c r="B1352" s="92"/>
      <c r="C1352" s="92"/>
      <c r="D1352" s="92"/>
      <c r="E1352" s="9" t="s">
        <v>366</v>
      </c>
      <c r="F1352" s="8"/>
      <c r="G1352" s="8"/>
      <c r="H1352" s="10">
        <v>0.02</v>
      </c>
      <c r="I1352" s="10">
        <v>0.1</v>
      </c>
    </row>
    <row r="1353" spans="1:9" ht="18.75" customHeight="1" x14ac:dyDescent="0.2">
      <c r="A1353" s="89"/>
      <c r="B1353" s="92"/>
      <c r="C1353" s="92"/>
      <c r="D1353" s="92"/>
      <c r="E1353" s="9" t="s">
        <v>10</v>
      </c>
      <c r="F1353" s="10">
        <v>14.8523</v>
      </c>
      <c r="G1353" s="10">
        <v>918.96091000000001</v>
      </c>
      <c r="H1353" s="10">
        <v>17.7392</v>
      </c>
      <c r="I1353" s="10">
        <v>840.29350999999997</v>
      </c>
    </row>
    <row r="1354" spans="1:9" ht="18.75" customHeight="1" x14ac:dyDescent="0.2">
      <c r="A1354" s="89"/>
      <c r="B1354" s="92"/>
      <c r="C1354" s="92"/>
      <c r="D1354" s="92"/>
      <c r="E1354" s="9" t="s">
        <v>95</v>
      </c>
      <c r="F1354" s="10">
        <v>3.3085</v>
      </c>
      <c r="G1354" s="10">
        <v>28.341000000000001</v>
      </c>
      <c r="H1354" s="10">
        <v>6.7305000000000001</v>
      </c>
      <c r="I1354" s="10">
        <v>60.23</v>
      </c>
    </row>
    <row r="1355" spans="1:9" ht="18.75" customHeight="1" x14ac:dyDescent="0.2">
      <c r="A1355" s="89"/>
      <c r="B1355" s="92"/>
      <c r="C1355" s="92"/>
      <c r="D1355" s="92"/>
      <c r="E1355" s="9" t="s">
        <v>530</v>
      </c>
      <c r="F1355" s="10">
        <v>5.3E-3</v>
      </c>
      <c r="G1355" s="10">
        <v>1.29</v>
      </c>
      <c r="H1355" s="10">
        <v>0.10639999999999999</v>
      </c>
      <c r="I1355" s="10">
        <v>6.78</v>
      </c>
    </row>
    <row r="1356" spans="1:9" ht="18.75" customHeight="1" x14ac:dyDescent="0.2">
      <c r="A1356" s="89"/>
      <c r="B1356" s="92"/>
      <c r="C1356" s="92"/>
      <c r="D1356" s="92"/>
      <c r="E1356" s="9" t="s">
        <v>238</v>
      </c>
      <c r="F1356" s="8"/>
      <c r="G1356" s="8"/>
      <c r="H1356" s="10">
        <v>1.4E-2</v>
      </c>
      <c r="I1356" s="10">
        <v>0.1</v>
      </c>
    </row>
    <row r="1357" spans="1:9" ht="18.75" customHeight="1" x14ac:dyDescent="0.2">
      <c r="A1357" s="89"/>
      <c r="B1357" s="92"/>
      <c r="C1357" s="92"/>
      <c r="D1357" s="92"/>
      <c r="E1357" s="9" t="s">
        <v>262</v>
      </c>
      <c r="F1357" s="10">
        <v>67.047449999999998</v>
      </c>
      <c r="G1357" s="10">
        <v>4034.8132500000002</v>
      </c>
      <c r="H1357" s="10">
        <v>62.186599999999999</v>
      </c>
      <c r="I1357" s="10">
        <v>3179.6733300000001</v>
      </c>
    </row>
    <row r="1358" spans="1:9" ht="18.75" customHeight="1" x14ac:dyDescent="0.2">
      <c r="A1358" s="89"/>
      <c r="B1358" s="92"/>
      <c r="C1358" s="92"/>
      <c r="D1358" s="92"/>
      <c r="E1358" s="9" t="s">
        <v>119</v>
      </c>
      <c r="F1358" s="10">
        <v>23.7133</v>
      </c>
      <c r="G1358" s="10">
        <v>239.53699</v>
      </c>
      <c r="H1358" s="10">
        <v>12.609</v>
      </c>
      <c r="I1358" s="10">
        <v>116.33749</v>
      </c>
    </row>
    <row r="1359" spans="1:9" ht="18.75" customHeight="1" x14ac:dyDescent="0.2">
      <c r="A1359" s="89"/>
      <c r="B1359" s="92"/>
      <c r="C1359" s="92"/>
      <c r="D1359" s="92"/>
      <c r="E1359" s="9" t="s">
        <v>63</v>
      </c>
      <c r="F1359" s="10">
        <v>12.369540000000001</v>
      </c>
      <c r="G1359" s="10">
        <v>1521.67164</v>
      </c>
      <c r="H1359" s="10">
        <v>18.622160000000001</v>
      </c>
      <c r="I1359" s="10">
        <v>1787.6252500000001</v>
      </c>
    </row>
    <row r="1360" spans="1:9" ht="18.75" customHeight="1" x14ac:dyDescent="0.2">
      <c r="A1360" s="89"/>
      <c r="B1360" s="92"/>
      <c r="C1360" s="92"/>
      <c r="D1360" s="92"/>
      <c r="E1360" s="9" t="s">
        <v>28</v>
      </c>
      <c r="F1360" s="10">
        <v>60.777000000000001</v>
      </c>
      <c r="G1360" s="10">
        <v>1418.8139799999999</v>
      </c>
      <c r="H1360" s="10">
        <v>43.866999999999997</v>
      </c>
      <c r="I1360" s="10">
        <v>795.69717000000003</v>
      </c>
    </row>
    <row r="1361" spans="1:9" ht="18.75" customHeight="1" x14ac:dyDescent="0.2">
      <c r="A1361" s="89"/>
      <c r="B1361" s="92"/>
      <c r="C1361" s="92"/>
      <c r="D1361" s="92"/>
      <c r="E1361" s="9" t="s">
        <v>61</v>
      </c>
      <c r="F1361" s="10">
        <v>0.21129999999999999</v>
      </c>
      <c r="G1361" s="10">
        <v>16.210640000000001</v>
      </c>
      <c r="H1361" s="10">
        <v>0.1779</v>
      </c>
      <c r="I1361" s="10">
        <v>12.92333</v>
      </c>
    </row>
    <row r="1362" spans="1:9" ht="18.75" customHeight="1" x14ac:dyDescent="0.2">
      <c r="A1362" s="89"/>
      <c r="B1362" s="92"/>
      <c r="C1362" s="92"/>
      <c r="D1362" s="92"/>
      <c r="E1362" s="9" t="s">
        <v>101</v>
      </c>
      <c r="F1362" s="10">
        <v>8.5500000000000007E-2</v>
      </c>
      <c r="G1362" s="10">
        <v>0.87651999999999997</v>
      </c>
      <c r="H1362" s="10">
        <v>0.01</v>
      </c>
      <c r="I1362" s="10">
        <v>0.27500000000000002</v>
      </c>
    </row>
    <row r="1363" spans="1:9" ht="18.75" customHeight="1" x14ac:dyDescent="0.2">
      <c r="A1363" s="89"/>
      <c r="B1363" s="92"/>
      <c r="C1363" s="92"/>
      <c r="D1363" s="92"/>
      <c r="E1363" s="9" t="s">
        <v>11</v>
      </c>
      <c r="F1363" s="10">
        <v>2.9554999999999998</v>
      </c>
      <c r="G1363" s="10">
        <v>32.545650000000002</v>
      </c>
      <c r="H1363" s="10">
        <v>1.4500000000000001E-2</v>
      </c>
      <c r="I1363" s="10">
        <v>0.35</v>
      </c>
    </row>
    <row r="1364" spans="1:9" ht="18.75" customHeight="1" x14ac:dyDescent="0.2">
      <c r="A1364" s="89"/>
      <c r="B1364" s="92"/>
      <c r="C1364" s="92"/>
      <c r="D1364" s="92"/>
      <c r="E1364" s="9" t="s">
        <v>149</v>
      </c>
      <c r="F1364" s="10">
        <v>5.8644999999999996</v>
      </c>
      <c r="G1364" s="10">
        <v>44.722810000000003</v>
      </c>
      <c r="H1364" s="10">
        <v>4.4065000000000003</v>
      </c>
      <c r="I1364" s="10">
        <v>32.244210000000002</v>
      </c>
    </row>
    <row r="1365" spans="1:9" ht="18.75" customHeight="1" x14ac:dyDescent="0.2">
      <c r="A1365" s="89"/>
      <c r="B1365" s="92"/>
      <c r="C1365" s="92"/>
      <c r="D1365" s="92"/>
      <c r="E1365" s="9" t="s">
        <v>14</v>
      </c>
      <c r="F1365" s="10">
        <v>60.994900000000001</v>
      </c>
      <c r="G1365" s="10">
        <v>597.96777999999995</v>
      </c>
      <c r="H1365" s="10">
        <v>44.615099999999998</v>
      </c>
      <c r="I1365" s="10">
        <v>372.64875999999998</v>
      </c>
    </row>
    <row r="1366" spans="1:9" ht="18.75" customHeight="1" x14ac:dyDescent="0.2">
      <c r="A1366" s="89"/>
      <c r="B1366" s="92"/>
      <c r="C1366" s="92"/>
      <c r="D1366" s="92"/>
      <c r="E1366" s="9" t="s">
        <v>25</v>
      </c>
      <c r="F1366" s="10">
        <v>40.433500000000002</v>
      </c>
      <c r="G1366" s="10">
        <v>412.78021999999999</v>
      </c>
      <c r="H1366" s="10">
        <v>2.8610000000000002</v>
      </c>
      <c r="I1366" s="10">
        <v>22.410550000000001</v>
      </c>
    </row>
    <row r="1367" spans="1:9" ht="18.75" customHeight="1" x14ac:dyDescent="0.2">
      <c r="A1367" s="89"/>
      <c r="B1367" s="92"/>
      <c r="C1367" s="92"/>
      <c r="D1367" s="92"/>
      <c r="E1367" s="9" t="s">
        <v>311</v>
      </c>
      <c r="F1367" s="10">
        <v>2.8479999999999999</v>
      </c>
      <c r="G1367" s="10">
        <v>50.405000000000001</v>
      </c>
      <c r="H1367" s="10">
        <v>0.79600000000000004</v>
      </c>
      <c r="I1367" s="10">
        <v>19.184999999999999</v>
      </c>
    </row>
    <row r="1368" spans="1:9" ht="18.75" customHeight="1" x14ac:dyDescent="0.2">
      <c r="A1368" s="89"/>
      <c r="B1368" s="92"/>
      <c r="C1368" s="92"/>
      <c r="D1368" s="92"/>
      <c r="E1368" s="9" t="s">
        <v>524</v>
      </c>
      <c r="F1368" s="10">
        <v>55.011699999999998</v>
      </c>
      <c r="G1368" s="10">
        <v>607.07527000000005</v>
      </c>
      <c r="H1368" s="10">
        <v>23.016999999999999</v>
      </c>
      <c r="I1368" s="10">
        <v>238.50137000000001</v>
      </c>
    </row>
    <row r="1369" spans="1:9" ht="18.75" customHeight="1" x14ac:dyDescent="0.2">
      <c r="A1369" s="89"/>
      <c r="B1369" s="92"/>
      <c r="C1369" s="92"/>
      <c r="D1369" s="92"/>
      <c r="E1369" s="9" t="s">
        <v>114</v>
      </c>
      <c r="F1369" s="10">
        <v>1.32E-2</v>
      </c>
      <c r="G1369" s="10">
        <v>1</v>
      </c>
      <c r="H1369" s="10">
        <v>7.4499999999999997E-2</v>
      </c>
      <c r="I1369" s="10">
        <v>3.7</v>
      </c>
    </row>
    <row r="1370" spans="1:9" ht="18.75" customHeight="1" x14ac:dyDescent="0.2">
      <c r="A1370" s="89"/>
      <c r="B1370" s="92"/>
      <c r="C1370" s="92"/>
      <c r="D1370" s="92"/>
      <c r="E1370" s="9" t="s">
        <v>531</v>
      </c>
      <c r="F1370" s="10">
        <v>9.35E-2</v>
      </c>
      <c r="G1370" s="10">
        <v>1.52328</v>
      </c>
      <c r="H1370" s="10">
        <v>3.0000000000000001E-3</v>
      </c>
      <c r="I1370" s="10">
        <v>0.1</v>
      </c>
    </row>
    <row r="1371" spans="1:9" ht="18.75" customHeight="1" x14ac:dyDescent="0.2">
      <c r="A1371" s="89"/>
      <c r="B1371" s="92"/>
      <c r="C1371" s="92"/>
      <c r="D1371" s="92"/>
      <c r="E1371" s="9" t="s">
        <v>532</v>
      </c>
      <c r="F1371" s="10">
        <v>2.9000000000000001E-2</v>
      </c>
      <c r="G1371" s="10">
        <v>0.16</v>
      </c>
      <c r="H1371" s="10">
        <v>0.12</v>
      </c>
      <c r="I1371" s="10">
        <v>1.5349999999999999</v>
      </c>
    </row>
    <row r="1372" spans="1:9" ht="18.75" customHeight="1" x14ac:dyDescent="0.2">
      <c r="A1372" s="89"/>
      <c r="B1372" s="92"/>
      <c r="C1372" s="92"/>
      <c r="D1372" s="92"/>
      <c r="E1372" s="9" t="s">
        <v>267</v>
      </c>
      <c r="F1372" s="10">
        <v>0.04</v>
      </c>
      <c r="G1372" s="10">
        <v>0.5</v>
      </c>
      <c r="H1372" s="8"/>
      <c r="I1372" s="8"/>
    </row>
    <row r="1373" spans="1:9" ht="18.75" customHeight="1" x14ac:dyDescent="0.2">
      <c r="A1373" s="89"/>
      <c r="B1373" s="92"/>
      <c r="C1373" s="92"/>
      <c r="D1373" s="92"/>
      <c r="E1373" s="9" t="s">
        <v>160</v>
      </c>
      <c r="F1373" s="10">
        <v>135.00149999999999</v>
      </c>
      <c r="G1373" s="10">
        <v>2362.8925899999999</v>
      </c>
      <c r="H1373" s="10">
        <v>53.313499999999998</v>
      </c>
      <c r="I1373" s="10">
        <v>991.91582000000005</v>
      </c>
    </row>
    <row r="1374" spans="1:9" ht="18.75" customHeight="1" x14ac:dyDescent="0.2">
      <c r="A1374" s="89"/>
      <c r="B1374" s="92"/>
      <c r="C1374" s="92"/>
      <c r="D1374" s="92"/>
      <c r="E1374" s="9" t="s">
        <v>292</v>
      </c>
      <c r="F1374" s="10">
        <v>4.2954999999999997</v>
      </c>
      <c r="G1374" s="10">
        <v>43.461280000000002</v>
      </c>
      <c r="H1374" s="10">
        <v>6.5</v>
      </c>
      <c r="I1374" s="10">
        <v>49.184980000000003</v>
      </c>
    </row>
    <row r="1375" spans="1:9" ht="18.75" customHeight="1" x14ac:dyDescent="0.2">
      <c r="A1375" s="89"/>
      <c r="B1375" s="92"/>
      <c r="C1375" s="92"/>
      <c r="D1375" s="92"/>
      <c r="E1375" s="9" t="s">
        <v>223</v>
      </c>
      <c r="F1375" s="8"/>
      <c r="G1375" s="8"/>
      <c r="H1375" s="10">
        <v>0.04</v>
      </c>
      <c r="I1375" s="10">
        <v>0.15</v>
      </c>
    </row>
    <row r="1376" spans="1:9" ht="18.75" customHeight="1" x14ac:dyDescent="0.2">
      <c r="A1376" s="89"/>
      <c r="B1376" s="92"/>
      <c r="C1376" s="92"/>
      <c r="D1376" s="92"/>
      <c r="E1376" s="9" t="s">
        <v>62</v>
      </c>
      <c r="F1376" s="10">
        <v>4.3339999999999996</v>
      </c>
      <c r="G1376" s="10">
        <v>82.723330000000004</v>
      </c>
      <c r="H1376" s="10">
        <v>2.4929999999999999</v>
      </c>
      <c r="I1376" s="10">
        <v>39.700000000000003</v>
      </c>
    </row>
    <row r="1377" spans="1:9" ht="18.75" customHeight="1" x14ac:dyDescent="0.2">
      <c r="A1377" s="89"/>
      <c r="B1377" s="92"/>
      <c r="C1377" s="92"/>
      <c r="D1377" s="92"/>
      <c r="E1377" s="9" t="s">
        <v>274</v>
      </c>
      <c r="F1377" s="10">
        <v>0.73760000000000003</v>
      </c>
      <c r="G1377" s="10">
        <v>17.27</v>
      </c>
      <c r="H1377" s="10">
        <v>0.1108</v>
      </c>
      <c r="I1377" s="10">
        <v>3.02</v>
      </c>
    </row>
    <row r="1378" spans="1:9" ht="18.75" customHeight="1" x14ac:dyDescent="0.2">
      <c r="A1378" s="89"/>
      <c r="B1378" s="92"/>
      <c r="C1378" s="92"/>
      <c r="D1378" s="92"/>
      <c r="E1378" s="9" t="s">
        <v>354</v>
      </c>
      <c r="F1378" s="10">
        <v>3.5514999999999999</v>
      </c>
      <c r="G1378" s="10">
        <v>231.91</v>
      </c>
      <c r="H1378" s="8"/>
      <c r="I1378" s="8"/>
    </row>
    <row r="1379" spans="1:9" ht="18.75" customHeight="1" x14ac:dyDescent="0.2">
      <c r="A1379" s="89"/>
      <c r="B1379" s="92"/>
      <c r="C1379" s="92"/>
      <c r="D1379" s="92"/>
      <c r="E1379" s="9" t="s">
        <v>272</v>
      </c>
      <c r="F1379" s="10">
        <v>2.4E-2</v>
      </c>
      <c r="G1379" s="10">
        <v>0.52</v>
      </c>
      <c r="H1379" s="10">
        <v>3.2000000000000001E-2</v>
      </c>
      <c r="I1379" s="10">
        <v>0.64285999999999999</v>
      </c>
    </row>
    <row r="1380" spans="1:9" ht="18.75" customHeight="1" x14ac:dyDescent="0.2">
      <c r="A1380" s="89"/>
      <c r="B1380" s="92"/>
      <c r="C1380" s="92"/>
      <c r="D1380" s="92"/>
      <c r="E1380" s="9" t="s">
        <v>301</v>
      </c>
      <c r="F1380" s="8"/>
      <c r="G1380" s="8"/>
      <c r="H1380" s="10">
        <v>5.5E-2</v>
      </c>
      <c r="I1380" s="10">
        <v>0.625</v>
      </c>
    </row>
    <row r="1381" spans="1:9" ht="18.75" customHeight="1" x14ac:dyDescent="0.2">
      <c r="A1381" s="89"/>
      <c r="B1381" s="92"/>
      <c r="C1381" s="92"/>
      <c r="D1381" s="92"/>
      <c r="E1381" s="9" t="s">
        <v>150</v>
      </c>
      <c r="F1381" s="8"/>
      <c r="G1381" s="8"/>
      <c r="H1381" s="10">
        <v>0.1</v>
      </c>
      <c r="I1381" s="10">
        <v>4.75</v>
      </c>
    </row>
    <row r="1382" spans="1:9" ht="18.75" customHeight="1" x14ac:dyDescent="0.2">
      <c r="A1382" s="89"/>
      <c r="B1382" s="92"/>
      <c r="C1382" s="92"/>
      <c r="D1382" s="92"/>
      <c r="E1382" s="9" t="s">
        <v>29</v>
      </c>
      <c r="F1382" s="10">
        <v>55.825620000000001</v>
      </c>
      <c r="G1382" s="10">
        <v>3843.2403800000002</v>
      </c>
      <c r="H1382" s="10">
        <v>74.443299999999994</v>
      </c>
      <c r="I1382" s="10">
        <v>3939.5112899999999</v>
      </c>
    </row>
    <row r="1383" spans="1:9" ht="18.75" customHeight="1" x14ac:dyDescent="0.2">
      <c r="A1383" s="89"/>
      <c r="B1383" s="92"/>
      <c r="C1383" s="92"/>
      <c r="D1383" s="92"/>
      <c r="E1383" s="9" t="s">
        <v>533</v>
      </c>
      <c r="F1383" s="10">
        <v>0.54100000000000004</v>
      </c>
      <c r="G1383" s="10">
        <v>10.904</v>
      </c>
      <c r="H1383" s="10">
        <v>4.5499999999999999E-2</v>
      </c>
      <c r="I1383" s="10">
        <v>1</v>
      </c>
    </row>
    <row r="1384" spans="1:9" ht="18.75" customHeight="1" x14ac:dyDescent="0.2">
      <c r="A1384" s="89"/>
      <c r="B1384" s="92"/>
      <c r="C1384" s="92"/>
      <c r="D1384" s="92"/>
      <c r="E1384" s="9" t="s">
        <v>534</v>
      </c>
      <c r="F1384" s="10">
        <v>0.01</v>
      </c>
      <c r="G1384" s="10">
        <v>0.43</v>
      </c>
      <c r="H1384" s="8"/>
      <c r="I1384" s="8"/>
    </row>
    <row r="1385" spans="1:9" ht="18.75" customHeight="1" x14ac:dyDescent="0.2">
      <c r="A1385" s="89"/>
      <c r="B1385" s="92"/>
      <c r="C1385" s="92"/>
      <c r="D1385" s="92"/>
      <c r="E1385" s="9" t="s">
        <v>289</v>
      </c>
      <c r="F1385" s="10">
        <v>1.5722</v>
      </c>
      <c r="G1385" s="10">
        <v>98.381</v>
      </c>
      <c r="H1385" s="10">
        <v>2.8140000000000001</v>
      </c>
      <c r="I1385" s="10">
        <v>158.11000000000001</v>
      </c>
    </row>
    <row r="1386" spans="1:9" ht="18.75" customHeight="1" x14ac:dyDescent="0.2">
      <c r="A1386" s="89"/>
      <c r="B1386" s="92"/>
      <c r="C1386" s="92"/>
      <c r="D1386" s="92"/>
      <c r="E1386" s="9" t="s">
        <v>253</v>
      </c>
      <c r="F1386" s="8"/>
      <c r="G1386" s="8"/>
      <c r="H1386" s="10">
        <v>4.0000000000000001E-3</v>
      </c>
      <c r="I1386" s="10">
        <v>0.2</v>
      </c>
    </row>
    <row r="1387" spans="1:9" ht="18.75" customHeight="1" x14ac:dyDescent="0.2">
      <c r="A1387" s="89"/>
      <c r="B1387" s="92"/>
      <c r="C1387" s="92"/>
      <c r="D1387" s="92"/>
      <c r="E1387" s="9" t="s">
        <v>275</v>
      </c>
      <c r="F1387" s="10">
        <v>7.5019999999999998</v>
      </c>
      <c r="G1387" s="10">
        <v>182.71086</v>
      </c>
      <c r="H1387" s="10">
        <v>81.888999999999996</v>
      </c>
      <c r="I1387" s="10">
        <v>1366.0396000000001</v>
      </c>
    </row>
    <row r="1388" spans="1:9" ht="18.75" customHeight="1" x14ac:dyDescent="0.2">
      <c r="A1388" s="89"/>
      <c r="B1388" s="92"/>
      <c r="C1388" s="92"/>
      <c r="D1388" s="92"/>
      <c r="E1388" s="9" t="s">
        <v>383</v>
      </c>
      <c r="F1388" s="8"/>
      <c r="G1388" s="8"/>
      <c r="H1388" s="10">
        <v>0.06</v>
      </c>
      <c r="I1388" s="10">
        <v>0.4</v>
      </c>
    </row>
    <row r="1389" spans="1:9" ht="18.75" customHeight="1" x14ac:dyDescent="0.2">
      <c r="A1389" s="89"/>
      <c r="B1389" s="92"/>
      <c r="C1389" s="92"/>
      <c r="D1389" s="92"/>
      <c r="E1389" s="9" t="s">
        <v>535</v>
      </c>
      <c r="F1389" s="10">
        <v>164.46799999999999</v>
      </c>
      <c r="G1389" s="10">
        <v>1066.3564100000001</v>
      </c>
      <c r="H1389" s="10">
        <v>1.3759999999999999</v>
      </c>
      <c r="I1389" s="10">
        <v>10.69111</v>
      </c>
    </row>
    <row r="1390" spans="1:9" ht="18.75" customHeight="1" x14ac:dyDescent="0.2">
      <c r="A1390" s="89"/>
      <c r="B1390" s="92"/>
      <c r="C1390" s="92"/>
      <c r="D1390" s="92"/>
      <c r="E1390" s="9" t="s">
        <v>286</v>
      </c>
      <c r="F1390" s="10">
        <v>0.09</v>
      </c>
      <c r="G1390" s="10">
        <v>0.78374999999999995</v>
      </c>
      <c r="H1390" s="10">
        <v>1.0015000000000001</v>
      </c>
      <c r="I1390" s="10">
        <v>16.327030000000001</v>
      </c>
    </row>
    <row r="1391" spans="1:9" ht="18.75" customHeight="1" x14ac:dyDescent="0.2">
      <c r="A1391" s="89"/>
      <c r="B1391" s="92"/>
      <c r="C1391" s="92"/>
      <c r="D1391" s="92"/>
      <c r="E1391" s="9" t="s">
        <v>81</v>
      </c>
      <c r="F1391" s="10">
        <v>2.64E-2</v>
      </c>
      <c r="G1391" s="10">
        <v>2.35</v>
      </c>
      <c r="H1391" s="10">
        <v>6.0000000000000001E-3</v>
      </c>
      <c r="I1391" s="10">
        <v>1.1299999999999999</v>
      </c>
    </row>
    <row r="1392" spans="1:9" ht="18.75" customHeight="1" x14ac:dyDescent="0.2">
      <c r="A1392" s="89"/>
      <c r="B1392" s="92"/>
      <c r="C1392" s="92"/>
      <c r="D1392" s="92"/>
      <c r="E1392" s="9" t="s">
        <v>213</v>
      </c>
      <c r="F1392" s="10">
        <v>10.913</v>
      </c>
      <c r="G1392" s="10">
        <v>58.106349999999999</v>
      </c>
      <c r="H1392" s="10">
        <v>7.3085000000000004</v>
      </c>
      <c r="I1392" s="10">
        <v>44.488349999999997</v>
      </c>
    </row>
    <row r="1393" spans="1:9" ht="18.75" customHeight="1" x14ac:dyDescent="0.2">
      <c r="A1393" s="89"/>
      <c r="B1393" s="92"/>
      <c r="C1393" s="92"/>
      <c r="D1393" s="92"/>
      <c r="E1393" s="9" t="s">
        <v>19</v>
      </c>
      <c r="F1393" s="10">
        <v>6.4899999999999999E-2</v>
      </c>
      <c r="G1393" s="10">
        <v>1.46</v>
      </c>
      <c r="H1393" s="10">
        <v>0.19600000000000001</v>
      </c>
      <c r="I1393" s="10">
        <v>2.47167</v>
      </c>
    </row>
    <row r="1394" spans="1:9" ht="18.75" customHeight="1" x14ac:dyDescent="0.2">
      <c r="A1394" s="89"/>
      <c r="B1394" s="92"/>
      <c r="C1394" s="92"/>
      <c r="D1394" s="92"/>
      <c r="E1394" s="9" t="s">
        <v>20</v>
      </c>
      <c r="F1394" s="10">
        <v>38.293489999999998</v>
      </c>
      <c r="G1394" s="10">
        <v>1765.59654</v>
      </c>
      <c r="H1394" s="10">
        <v>52.560099999999998</v>
      </c>
      <c r="I1394" s="10">
        <v>1890.3498500000001</v>
      </c>
    </row>
    <row r="1395" spans="1:9" ht="18.75" customHeight="1" x14ac:dyDescent="0.2">
      <c r="A1395" s="89"/>
      <c r="B1395" s="92"/>
      <c r="C1395" s="92"/>
      <c r="D1395" s="92"/>
      <c r="E1395" s="9" t="s">
        <v>65</v>
      </c>
      <c r="F1395" s="10">
        <v>0.1195</v>
      </c>
      <c r="G1395" s="10">
        <v>2.4500000000000002</v>
      </c>
      <c r="H1395" s="8"/>
      <c r="I1395" s="8"/>
    </row>
    <row r="1396" spans="1:9" ht="18.75" customHeight="1" x14ac:dyDescent="0.2">
      <c r="A1396" s="89"/>
      <c r="B1396" s="92"/>
      <c r="C1396" s="92"/>
      <c r="D1396" s="92"/>
      <c r="E1396" s="9" t="s">
        <v>108</v>
      </c>
      <c r="F1396" s="10">
        <v>0.78249999999999997</v>
      </c>
      <c r="G1396" s="10">
        <v>7.1358300000000003</v>
      </c>
      <c r="H1396" s="10">
        <v>0.2</v>
      </c>
      <c r="I1396" s="10">
        <v>1.62826</v>
      </c>
    </row>
    <row r="1397" spans="1:9" ht="18.75" customHeight="1" x14ac:dyDescent="0.2">
      <c r="A1397" s="89"/>
      <c r="B1397" s="92"/>
      <c r="C1397" s="92"/>
      <c r="D1397" s="92"/>
      <c r="E1397" s="9" t="s">
        <v>536</v>
      </c>
      <c r="F1397" s="10">
        <v>2.1469999999999998</v>
      </c>
      <c r="G1397" s="10">
        <v>27.75093</v>
      </c>
      <c r="H1397" s="10">
        <v>9.8369999999999997</v>
      </c>
      <c r="I1397" s="10">
        <v>83.098960000000005</v>
      </c>
    </row>
    <row r="1398" spans="1:9" ht="18.75" customHeight="1" x14ac:dyDescent="0.2">
      <c r="A1398" s="89"/>
      <c r="B1398" s="92"/>
      <c r="C1398" s="92"/>
      <c r="D1398" s="92"/>
      <c r="E1398" s="9" t="s">
        <v>232</v>
      </c>
      <c r="F1398" s="8"/>
      <c r="G1398" s="8"/>
      <c r="H1398" s="10">
        <v>0.1</v>
      </c>
      <c r="I1398" s="10">
        <v>0.62</v>
      </c>
    </row>
    <row r="1399" spans="1:9" ht="18.75" customHeight="1" x14ac:dyDescent="0.2">
      <c r="A1399" s="89"/>
      <c r="B1399" s="92"/>
      <c r="C1399" s="92"/>
      <c r="D1399" s="92"/>
      <c r="E1399" s="9" t="s">
        <v>100</v>
      </c>
      <c r="F1399" s="10">
        <v>72.933499999999995</v>
      </c>
      <c r="G1399" s="10">
        <v>499.20569999999998</v>
      </c>
      <c r="H1399" s="10">
        <v>24.764500000000002</v>
      </c>
      <c r="I1399" s="10">
        <v>137.16648000000001</v>
      </c>
    </row>
    <row r="1400" spans="1:9" ht="18.75" customHeight="1" x14ac:dyDescent="0.2">
      <c r="A1400" s="89"/>
      <c r="B1400" s="92"/>
      <c r="C1400" s="92"/>
      <c r="D1400" s="92"/>
      <c r="E1400" s="9" t="s">
        <v>99</v>
      </c>
      <c r="F1400" s="10">
        <v>8.2378</v>
      </c>
      <c r="G1400" s="10">
        <v>548.03599999999994</v>
      </c>
      <c r="H1400" s="10">
        <v>9.2914999999999992</v>
      </c>
      <c r="I1400" s="10">
        <v>597.88800000000003</v>
      </c>
    </row>
    <row r="1401" spans="1:9" ht="18.75" customHeight="1" x14ac:dyDescent="0.2">
      <c r="A1401" s="89"/>
      <c r="B1401" s="92"/>
      <c r="C1401" s="92"/>
      <c r="D1401" s="92"/>
      <c r="E1401" s="9" t="s">
        <v>144</v>
      </c>
      <c r="F1401" s="10">
        <v>4.4999999999999997E-3</v>
      </c>
      <c r="G1401" s="10">
        <v>2.7550000000000002E-2</v>
      </c>
      <c r="H1401" s="8"/>
      <c r="I1401" s="8"/>
    </row>
    <row r="1402" spans="1:9" ht="18.75" customHeight="1" x14ac:dyDescent="0.2">
      <c r="A1402" s="89"/>
      <c r="B1402" s="92"/>
      <c r="C1402" s="92"/>
      <c r="D1402" s="92"/>
      <c r="E1402" s="9" t="s">
        <v>257</v>
      </c>
      <c r="F1402" s="10">
        <v>4.3749000000000002</v>
      </c>
      <c r="G1402" s="10">
        <v>156.25901999999999</v>
      </c>
      <c r="H1402" s="10">
        <v>4.4675000000000002</v>
      </c>
      <c r="I1402" s="10">
        <v>111.88</v>
      </c>
    </row>
    <row r="1403" spans="1:9" ht="18.75" customHeight="1" x14ac:dyDescent="0.2">
      <c r="A1403" s="89"/>
      <c r="B1403" s="92"/>
      <c r="C1403" s="92"/>
      <c r="D1403" s="92"/>
      <c r="E1403" s="9" t="s">
        <v>12</v>
      </c>
      <c r="F1403" s="10">
        <v>3.7585000000000002</v>
      </c>
      <c r="G1403" s="10">
        <v>133.92968999999999</v>
      </c>
      <c r="H1403" s="10">
        <v>0.23100000000000001</v>
      </c>
      <c r="I1403" s="10">
        <v>9.98</v>
      </c>
    </row>
    <row r="1404" spans="1:9" ht="18.75" customHeight="1" x14ac:dyDescent="0.2">
      <c r="A1404" s="89"/>
      <c r="B1404" s="92"/>
      <c r="C1404" s="92"/>
      <c r="D1404" s="92"/>
      <c r="E1404" s="9" t="s">
        <v>102</v>
      </c>
      <c r="F1404" s="10">
        <v>0.52649999999999997</v>
      </c>
      <c r="G1404" s="10">
        <v>29.93</v>
      </c>
      <c r="H1404" s="10">
        <v>1.4275</v>
      </c>
      <c r="I1404" s="10">
        <v>63.78</v>
      </c>
    </row>
    <row r="1405" spans="1:9" ht="18.75" customHeight="1" x14ac:dyDescent="0.2">
      <c r="A1405" s="89"/>
      <c r="B1405" s="92"/>
      <c r="C1405" s="92"/>
      <c r="D1405" s="92"/>
      <c r="E1405" s="9" t="s">
        <v>494</v>
      </c>
      <c r="F1405" s="10">
        <v>0.09</v>
      </c>
      <c r="G1405" s="10">
        <v>0.5</v>
      </c>
      <c r="H1405" s="8"/>
      <c r="I1405" s="8"/>
    </row>
    <row r="1406" spans="1:9" ht="18.75" customHeight="1" x14ac:dyDescent="0.2">
      <c r="A1406" s="89"/>
      <c r="B1406" s="92"/>
      <c r="C1406" s="92"/>
      <c r="D1406" s="92"/>
      <c r="E1406" s="9" t="s">
        <v>276</v>
      </c>
      <c r="F1406" s="8"/>
      <c r="G1406" s="8"/>
      <c r="H1406" s="10">
        <v>0.248</v>
      </c>
      <c r="I1406" s="10">
        <v>8.5</v>
      </c>
    </row>
    <row r="1407" spans="1:9" ht="18.75" customHeight="1" x14ac:dyDescent="0.2">
      <c r="A1407" s="89"/>
      <c r="B1407" s="92"/>
      <c r="C1407" s="92"/>
      <c r="D1407" s="92"/>
      <c r="E1407" s="9" t="s">
        <v>17</v>
      </c>
      <c r="F1407" s="10">
        <v>66.173100000000005</v>
      </c>
      <c r="G1407" s="10">
        <v>632.96037000000001</v>
      </c>
      <c r="H1407" s="10">
        <v>43.654499999999999</v>
      </c>
      <c r="I1407" s="10">
        <v>367.78678000000002</v>
      </c>
    </row>
    <row r="1408" spans="1:9" ht="18.75" customHeight="1" x14ac:dyDescent="0.2">
      <c r="A1408" s="89"/>
      <c r="B1408" s="92"/>
      <c r="C1408" s="92"/>
      <c r="D1408" s="92"/>
      <c r="E1408" s="9" t="s">
        <v>373</v>
      </c>
      <c r="F1408" s="10">
        <v>7.4999999999999997E-3</v>
      </c>
      <c r="G1408" s="10">
        <v>0.55000000000000004</v>
      </c>
      <c r="H1408" s="8"/>
      <c r="I1408" s="8"/>
    </row>
    <row r="1409" spans="1:9" ht="18.75" customHeight="1" x14ac:dyDescent="0.2">
      <c r="A1409" s="89"/>
      <c r="B1409" s="92"/>
      <c r="C1409" s="92"/>
      <c r="D1409" s="92"/>
      <c r="E1409" s="9" t="s">
        <v>261</v>
      </c>
      <c r="F1409" s="10">
        <v>0.13220000000000001</v>
      </c>
      <c r="G1409" s="10">
        <v>6.7</v>
      </c>
      <c r="H1409" s="10">
        <v>0.1338</v>
      </c>
      <c r="I1409" s="10">
        <v>7.8</v>
      </c>
    </row>
    <row r="1410" spans="1:9" ht="18.75" customHeight="1" x14ac:dyDescent="0.2">
      <c r="A1410" s="89"/>
      <c r="B1410" s="92"/>
      <c r="C1410" s="92"/>
      <c r="D1410" s="92"/>
      <c r="E1410" s="9" t="s">
        <v>285</v>
      </c>
      <c r="F1410" s="10">
        <v>7.5999999999999998E-2</v>
      </c>
      <c r="G1410" s="10">
        <v>3.74</v>
      </c>
      <c r="H1410" s="10">
        <v>9.9500000000000005E-2</v>
      </c>
      <c r="I1410" s="10">
        <v>5.45</v>
      </c>
    </row>
    <row r="1411" spans="1:9" ht="18.75" customHeight="1" x14ac:dyDescent="0.2">
      <c r="A1411" s="89"/>
      <c r="B1411" s="92"/>
      <c r="C1411" s="92"/>
      <c r="D1411" s="92"/>
      <c r="E1411" s="9" t="s">
        <v>387</v>
      </c>
      <c r="F1411" s="10">
        <v>0.01</v>
      </c>
      <c r="G1411" s="10">
        <v>0.95</v>
      </c>
      <c r="H1411" s="10">
        <v>0.1</v>
      </c>
      <c r="I1411" s="10">
        <v>5.3</v>
      </c>
    </row>
    <row r="1412" spans="1:9" ht="18.75" customHeight="1" x14ac:dyDescent="0.2">
      <c r="A1412" s="89"/>
      <c r="B1412" s="92"/>
      <c r="C1412" s="92"/>
      <c r="D1412" s="92"/>
      <c r="E1412" s="9" t="s">
        <v>64</v>
      </c>
      <c r="F1412" s="10">
        <v>4.7800000000000002E-2</v>
      </c>
      <c r="G1412" s="10">
        <v>1.95391</v>
      </c>
      <c r="H1412" s="10">
        <v>2.4400000000000002E-2</v>
      </c>
      <c r="I1412" s="10">
        <v>1.1000000000000001</v>
      </c>
    </row>
    <row r="1413" spans="1:9" ht="18.75" customHeight="1" x14ac:dyDescent="0.2">
      <c r="A1413" s="89"/>
      <c r="B1413" s="92"/>
      <c r="C1413" s="92"/>
      <c r="D1413" s="92"/>
      <c r="E1413" s="9" t="s">
        <v>378</v>
      </c>
      <c r="F1413" s="8"/>
      <c r="G1413" s="8"/>
      <c r="H1413" s="10">
        <v>0.06</v>
      </c>
      <c r="I1413" s="10">
        <v>1.2</v>
      </c>
    </row>
    <row r="1414" spans="1:9" ht="18.75" customHeight="1" x14ac:dyDescent="0.2">
      <c r="A1414" s="89"/>
      <c r="B1414" s="92"/>
      <c r="C1414" s="92"/>
      <c r="D1414" s="92"/>
      <c r="E1414" s="9" t="s">
        <v>90</v>
      </c>
      <c r="F1414" s="10">
        <v>10.688000000000001</v>
      </c>
      <c r="G1414" s="10">
        <v>55.32</v>
      </c>
      <c r="H1414" s="8"/>
      <c r="I1414" s="8"/>
    </row>
    <row r="1415" spans="1:9" ht="18.75" customHeight="1" x14ac:dyDescent="0.2">
      <c r="A1415" s="89"/>
      <c r="B1415" s="92"/>
      <c r="C1415" s="92"/>
      <c r="D1415" s="92"/>
      <c r="E1415" s="9" t="s">
        <v>22</v>
      </c>
      <c r="F1415" s="10">
        <v>176.63470000000001</v>
      </c>
      <c r="G1415" s="10">
        <v>9438.1085000000003</v>
      </c>
      <c r="H1415" s="10">
        <v>239.32249999999999</v>
      </c>
      <c r="I1415" s="10">
        <v>10728.405710000001</v>
      </c>
    </row>
    <row r="1416" spans="1:9" ht="18.75" customHeight="1" x14ac:dyDescent="0.2">
      <c r="A1416" s="89"/>
      <c r="B1416" s="92"/>
      <c r="C1416" s="92"/>
      <c r="D1416" s="92"/>
      <c r="E1416" s="9" t="s">
        <v>216</v>
      </c>
      <c r="F1416" s="8"/>
      <c r="G1416" s="8"/>
      <c r="H1416" s="10">
        <v>1.5E-3</v>
      </c>
      <c r="I1416" s="10">
        <v>0.39</v>
      </c>
    </row>
    <row r="1417" spans="1:9" ht="18.75" customHeight="1" x14ac:dyDescent="0.2">
      <c r="A1417" s="89"/>
      <c r="B1417" s="92"/>
      <c r="C1417" s="92"/>
      <c r="D1417" s="92"/>
      <c r="E1417" s="9" t="s">
        <v>365</v>
      </c>
      <c r="F1417" s="10">
        <v>0.1</v>
      </c>
      <c r="G1417" s="10">
        <v>1.58</v>
      </c>
      <c r="H1417" s="8"/>
      <c r="I1417" s="8"/>
    </row>
    <row r="1418" spans="1:9" ht="18.75" customHeight="1" x14ac:dyDescent="0.2">
      <c r="A1418" s="89"/>
      <c r="B1418" s="92"/>
      <c r="C1418" s="92"/>
      <c r="D1418" s="92"/>
      <c r="E1418" s="9" t="s">
        <v>13</v>
      </c>
      <c r="F1418" s="10">
        <v>0.105</v>
      </c>
      <c r="G1418" s="10">
        <v>5.7750000000000004</v>
      </c>
      <c r="H1418" s="10">
        <v>0.23</v>
      </c>
      <c r="I1418" s="10">
        <v>11.29</v>
      </c>
    </row>
    <row r="1419" spans="1:9" ht="18.75" customHeight="1" x14ac:dyDescent="0.2">
      <c r="A1419" s="89"/>
      <c r="B1419" s="92"/>
      <c r="C1419" s="92"/>
      <c r="D1419" s="92"/>
      <c r="E1419" s="9" t="s">
        <v>16</v>
      </c>
      <c r="F1419" s="10">
        <v>54.070599999999999</v>
      </c>
      <c r="G1419" s="10">
        <v>973.63287000000003</v>
      </c>
      <c r="H1419" s="10">
        <v>55.091000000000001</v>
      </c>
      <c r="I1419" s="10">
        <v>787.14364999999998</v>
      </c>
    </row>
    <row r="1420" spans="1:9" ht="18.75" customHeight="1" x14ac:dyDescent="0.2">
      <c r="A1420" s="89"/>
      <c r="B1420" s="92"/>
      <c r="C1420" s="92"/>
      <c r="D1420" s="92"/>
      <c r="E1420" s="9" t="s">
        <v>287</v>
      </c>
      <c r="F1420" s="10">
        <v>0.112</v>
      </c>
      <c r="G1420" s="10">
        <v>10.95</v>
      </c>
      <c r="H1420" s="10">
        <v>0.45250000000000001</v>
      </c>
      <c r="I1420" s="10">
        <v>20.66</v>
      </c>
    </row>
    <row r="1421" spans="1:9" ht="18.75" customHeight="1" x14ac:dyDescent="0.2">
      <c r="A1421" s="89"/>
      <c r="B1421" s="92"/>
      <c r="C1421" s="92"/>
      <c r="D1421" s="92"/>
      <c r="E1421" s="9" t="s">
        <v>307</v>
      </c>
      <c r="F1421" s="8"/>
      <c r="G1421" s="8"/>
      <c r="H1421" s="10">
        <v>0.04</v>
      </c>
      <c r="I1421" s="10">
        <v>1.6</v>
      </c>
    </row>
    <row r="1422" spans="1:9" ht="18.75" customHeight="1" x14ac:dyDescent="0.2">
      <c r="A1422" s="89"/>
      <c r="B1422" s="92"/>
      <c r="C1422" s="92"/>
      <c r="D1422" s="92"/>
      <c r="E1422" s="9" t="s">
        <v>9</v>
      </c>
      <c r="F1422" s="10">
        <v>104.4969</v>
      </c>
      <c r="G1422" s="10">
        <v>4740.6834500000004</v>
      </c>
      <c r="H1422" s="10">
        <v>103.2325</v>
      </c>
      <c r="I1422" s="10">
        <v>4766.5622999999996</v>
      </c>
    </row>
    <row r="1423" spans="1:9" ht="18.75" customHeight="1" x14ac:dyDescent="0.2">
      <c r="A1423" s="89"/>
      <c r="B1423" s="92"/>
      <c r="C1423" s="92"/>
      <c r="D1423" s="92"/>
      <c r="E1423" s="9" t="s">
        <v>30</v>
      </c>
      <c r="F1423" s="10">
        <v>1.5125</v>
      </c>
      <c r="G1423" s="10">
        <v>29.598279999999999</v>
      </c>
      <c r="H1423" s="10">
        <v>0.107</v>
      </c>
      <c r="I1423" s="10">
        <v>3.35</v>
      </c>
    </row>
    <row r="1424" spans="1:9" ht="18.75" customHeight="1" x14ac:dyDescent="0.2">
      <c r="A1424" s="89"/>
      <c r="B1424" s="92"/>
      <c r="C1424" s="92"/>
      <c r="D1424" s="92"/>
      <c r="E1424" s="9" t="s">
        <v>26</v>
      </c>
      <c r="F1424" s="10">
        <v>2.508</v>
      </c>
      <c r="G1424" s="10">
        <v>175.86353</v>
      </c>
      <c r="H1424" s="10">
        <v>5.6098999999999997</v>
      </c>
      <c r="I1424" s="10">
        <v>342.06679000000003</v>
      </c>
    </row>
    <row r="1425" spans="1:9" ht="18.75" customHeight="1" x14ac:dyDescent="0.2">
      <c r="A1425" s="89"/>
      <c r="B1425" s="92"/>
      <c r="C1425" s="92"/>
      <c r="D1425" s="92"/>
      <c r="E1425" s="9" t="s">
        <v>23</v>
      </c>
      <c r="F1425" s="10">
        <v>6.4999999999999997E-3</v>
      </c>
      <c r="G1425" s="10">
        <v>0.2</v>
      </c>
      <c r="H1425" s="8"/>
      <c r="I1425" s="8"/>
    </row>
    <row r="1426" spans="1:9" ht="18.75" customHeight="1" x14ac:dyDescent="0.2">
      <c r="A1426" s="89"/>
      <c r="B1426" s="92"/>
      <c r="C1426" s="92"/>
      <c r="D1426" s="92"/>
      <c r="E1426" s="9" t="s">
        <v>143</v>
      </c>
      <c r="F1426" s="10">
        <v>17.688400000000001</v>
      </c>
      <c r="G1426" s="10">
        <v>269.87553000000003</v>
      </c>
      <c r="H1426" s="10">
        <v>22.949000000000002</v>
      </c>
      <c r="I1426" s="10">
        <v>283.25488999999999</v>
      </c>
    </row>
    <row r="1427" spans="1:9" ht="18.75" customHeight="1" x14ac:dyDescent="0.2">
      <c r="A1427" s="89"/>
      <c r="B1427" s="92"/>
      <c r="C1427" s="92"/>
      <c r="D1427" s="92"/>
      <c r="E1427" s="9" t="s">
        <v>8</v>
      </c>
      <c r="F1427" s="10">
        <v>0.82750000000000001</v>
      </c>
      <c r="G1427" s="10">
        <v>17.15278</v>
      </c>
      <c r="H1427" s="10">
        <v>3.0434999999999999</v>
      </c>
      <c r="I1427" s="10">
        <v>60.96</v>
      </c>
    </row>
    <row r="1428" spans="1:9" ht="18.75" customHeight="1" x14ac:dyDescent="0.2">
      <c r="A1428" s="89"/>
      <c r="B1428" s="92"/>
      <c r="C1428" s="92"/>
      <c r="D1428" s="92"/>
      <c r="E1428" s="9" t="s">
        <v>78</v>
      </c>
      <c r="F1428" s="10">
        <v>4.4999999999999997E-3</v>
      </c>
      <c r="G1428" s="10">
        <v>0.2</v>
      </c>
      <c r="H1428" s="8"/>
      <c r="I1428" s="8"/>
    </row>
    <row r="1429" spans="1:9" ht="18.75" customHeight="1" x14ac:dyDescent="0.2">
      <c r="A1429" s="89"/>
      <c r="B1429" s="92"/>
      <c r="C1429" s="92"/>
      <c r="D1429" s="92"/>
      <c r="E1429" s="9" t="s">
        <v>278</v>
      </c>
      <c r="F1429" s="8"/>
      <c r="G1429" s="8"/>
      <c r="H1429" s="10">
        <v>0.03</v>
      </c>
      <c r="I1429" s="10">
        <v>0.15384999999999999</v>
      </c>
    </row>
    <row r="1430" spans="1:9" ht="18.75" customHeight="1" x14ac:dyDescent="0.2">
      <c r="A1430" s="89"/>
      <c r="B1430" s="92"/>
      <c r="C1430" s="92"/>
      <c r="D1430" s="92"/>
      <c r="E1430" s="9" t="s">
        <v>384</v>
      </c>
      <c r="F1430" s="8"/>
      <c r="G1430" s="8"/>
      <c r="H1430" s="10">
        <v>0.02</v>
      </c>
      <c r="I1430" s="10">
        <v>9.0910000000000005E-2</v>
      </c>
    </row>
    <row r="1431" spans="1:9" ht="18.75" customHeight="1" x14ac:dyDescent="0.2">
      <c r="A1431" s="89"/>
      <c r="B1431" s="92"/>
      <c r="C1431" s="92"/>
      <c r="D1431" s="92"/>
      <c r="E1431" s="9" t="s">
        <v>18</v>
      </c>
      <c r="F1431" s="10">
        <v>39.0655</v>
      </c>
      <c r="G1431" s="10">
        <v>472.78838000000002</v>
      </c>
      <c r="H1431" s="10">
        <v>27.602</v>
      </c>
      <c r="I1431" s="10">
        <v>323.24887999999999</v>
      </c>
    </row>
    <row r="1432" spans="1:9" ht="18.75" customHeight="1" x14ac:dyDescent="0.2">
      <c r="A1432" s="89"/>
      <c r="B1432" s="92"/>
      <c r="C1432" s="92"/>
      <c r="D1432" s="92"/>
      <c r="E1432" s="9" t="s">
        <v>537</v>
      </c>
      <c r="F1432" s="8"/>
      <c r="G1432" s="8"/>
      <c r="H1432" s="10">
        <v>6.0000000000000001E-3</v>
      </c>
      <c r="I1432" s="10">
        <v>0.4</v>
      </c>
    </row>
    <row r="1433" spans="1:9" ht="18.75" customHeight="1" x14ac:dyDescent="0.2">
      <c r="A1433" s="89"/>
      <c r="B1433" s="92"/>
      <c r="C1433" s="92"/>
      <c r="D1433" s="92"/>
      <c r="E1433" s="9" t="s">
        <v>161</v>
      </c>
      <c r="F1433" s="8"/>
      <c r="G1433" s="8"/>
      <c r="H1433" s="10">
        <v>4.4999999999999997E-3</v>
      </c>
      <c r="I1433" s="10">
        <v>0.1</v>
      </c>
    </row>
    <row r="1434" spans="1:9" ht="18.75" customHeight="1" x14ac:dyDescent="0.2">
      <c r="A1434" s="89"/>
      <c r="B1434" s="92"/>
      <c r="C1434" s="92"/>
      <c r="D1434" s="92"/>
      <c r="E1434" s="9" t="s">
        <v>270</v>
      </c>
      <c r="F1434" s="8"/>
      <c r="G1434" s="8"/>
      <c r="H1434" s="10">
        <v>0.24099999999999999</v>
      </c>
      <c r="I1434" s="10">
        <v>1.89</v>
      </c>
    </row>
    <row r="1435" spans="1:9" ht="18.75" customHeight="1" x14ac:dyDescent="0.2">
      <c r="A1435" s="89"/>
      <c r="B1435" s="92"/>
      <c r="C1435" s="92"/>
      <c r="D1435" s="92"/>
      <c r="E1435" s="9" t="s">
        <v>538</v>
      </c>
      <c r="F1435" s="8"/>
      <c r="G1435" s="8"/>
      <c r="H1435" s="10">
        <v>0.06</v>
      </c>
      <c r="I1435" s="10">
        <v>0.2</v>
      </c>
    </row>
    <row r="1436" spans="1:9" ht="18.75" customHeight="1" x14ac:dyDescent="0.2">
      <c r="A1436" s="89"/>
      <c r="B1436" s="92"/>
      <c r="C1436" s="92"/>
      <c r="D1436" s="92"/>
      <c r="E1436" s="9" t="s">
        <v>496</v>
      </c>
      <c r="F1436" s="8"/>
      <c r="G1436" s="8"/>
      <c r="H1436" s="10">
        <v>7.0000000000000007E-2</v>
      </c>
      <c r="I1436" s="10">
        <v>0.35</v>
      </c>
    </row>
    <row r="1437" spans="1:9" ht="18.75" customHeight="1" x14ac:dyDescent="0.2">
      <c r="A1437" s="89"/>
      <c r="B1437" s="92"/>
      <c r="C1437" s="92"/>
      <c r="D1437" s="92"/>
      <c r="E1437" s="9" t="s">
        <v>264</v>
      </c>
      <c r="F1437" s="8"/>
      <c r="G1437" s="8"/>
      <c r="H1437" s="10">
        <v>0.06</v>
      </c>
      <c r="I1437" s="10">
        <v>1.99</v>
      </c>
    </row>
    <row r="1438" spans="1:9" ht="18.75" customHeight="1" x14ac:dyDescent="0.2">
      <c r="A1438" s="89"/>
      <c r="B1438" s="92"/>
      <c r="C1438" s="92"/>
      <c r="D1438" s="92"/>
      <c r="E1438" s="9" t="s">
        <v>104</v>
      </c>
      <c r="F1438" s="10">
        <v>0.04</v>
      </c>
      <c r="G1438" s="10">
        <v>2.9</v>
      </c>
      <c r="H1438" s="8"/>
      <c r="I1438" s="8"/>
    </row>
    <row r="1439" spans="1:9" ht="18.75" customHeight="1" x14ac:dyDescent="0.2">
      <c r="A1439" s="89"/>
      <c r="B1439" s="92"/>
      <c r="C1439" s="92"/>
      <c r="D1439" s="92"/>
      <c r="E1439" s="9" t="s">
        <v>218</v>
      </c>
      <c r="F1439" s="8"/>
      <c r="G1439" s="8"/>
      <c r="H1439" s="10">
        <v>0.08</v>
      </c>
      <c r="I1439" s="10">
        <v>1.3</v>
      </c>
    </row>
    <row r="1440" spans="1:9" ht="18.75" customHeight="1" x14ac:dyDescent="0.2">
      <c r="A1440" s="89"/>
      <c r="B1440" s="92"/>
      <c r="C1440" s="92"/>
      <c r="D1440" s="92"/>
      <c r="E1440" s="9" t="s">
        <v>283</v>
      </c>
      <c r="F1440" s="8"/>
      <c r="G1440" s="8"/>
      <c r="H1440" s="10">
        <v>3.5999999999999997E-2</v>
      </c>
      <c r="I1440" s="10">
        <v>0.14615</v>
      </c>
    </row>
    <row r="1441" spans="1:9" ht="18.75" customHeight="1" x14ac:dyDescent="0.2">
      <c r="A1441" s="89"/>
      <c r="B1441" s="92"/>
      <c r="C1441" s="92"/>
      <c r="D1441" s="92"/>
      <c r="E1441" s="9" t="s">
        <v>310</v>
      </c>
      <c r="F1441" s="10">
        <v>0.09</v>
      </c>
      <c r="G1441" s="10">
        <v>4.3499999999999996</v>
      </c>
      <c r="H1441" s="8"/>
      <c r="I1441" s="8"/>
    </row>
    <row r="1442" spans="1:9" ht="18.75" customHeight="1" x14ac:dyDescent="0.2">
      <c r="A1442" s="89"/>
      <c r="B1442" s="92"/>
      <c r="C1442" s="92"/>
      <c r="D1442" s="92"/>
      <c r="E1442" s="9" t="s">
        <v>539</v>
      </c>
      <c r="F1442" s="10">
        <v>1.4359999999999999</v>
      </c>
      <c r="G1442" s="10">
        <v>35.847999999999999</v>
      </c>
      <c r="H1442" s="8"/>
      <c r="I1442" s="8"/>
    </row>
    <row r="1443" spans="1:9" ht="18.75" customHeight="1" x14ac:dyDescent="0.2">
      <c r="A1443" s="89"/>
      <c r="B1443" s="92"/>
      <c r="C1443" s="92"/>
      <c r="D1443" s="92"/>
      <c r="E1443" s="9" t="s">
        <v>88</v>
      </c>
      <c r="F1443" s="10">
        <v>43.487000000000002</v>
      </c>
      <c r="G1443" s="10">
        <v>500.95</v>
      </c>
      <c r="H1443" s="8"/>
      <c r="I1443" s="8"/>
    </row>
    <row r="1444" spans="1:9" ht="18.75" customHeight="1" x14ac:dyDescent="0.2">
      <c r="A1444" s="89"/>
      <c r="B1444" s="92"/>
      <c r="C1444" s="92"/>
      <c r="D1444" s="92"/>
      <c r="E1444" s="9" t="s">
        <v>281</v>
      </c>
      <c r="F1444" s="8"/>
      <c r="G1444" s="8"/>
      <c r="H1444" s="10">
        <v>0.04</v>
      </c>
      <c r="I1444" s="10">
        <v>0.3</v>
      </c>
    </row>
    <row r="1445" spans="1:9" ht="18.75" customHeight="1" x14ac:dyDescent="0.2">
      <c r="A1445" s="89"/>
      <c r="B1445" s="92"/>
      <c r="C1445" s="92"/>
      <c r="D1445" s="92"/>
      <c r="E1445" s="9" t="s">
        <v>145</v>
      </c>
      <c r="F1445" s="8"/>
      <c r="G1445" s="8"/>
      <c r="H1445" s="10">
        <v>0.86</v>
      </c>
      <c r="I1445" s="10">
        <v>16.04</v>
      </c>
    </row>
    <row r="1446" spans="1:9" ht="18.75" customHeight="1" x14ac:dyDescent="0.2">
      <c r="A1446" s="89"/>
      <c r="B1446" s="92"/>
      <c r="C1446" s="92"/>
      <c r="D1446" s="92"/>
      <c r="E1446" s="9" t="s">
        <v>115</v>
      </c>
      <c r="F1446" s="10">
        <v>0.14000000000000001</v>
      </c>
      <c r="G1446" s="10">
        <v>0.88278000000000001</v>
      </c>
      <c r="H1446" s="8"/>
      <c r="I1446" s="8"/>
    </row>
    <row r="1447" spans="1:9" ht="18.75" customHeight="1" x14ac:dyDescent="0.2">
      <c r="A1447" s="89"/>
      <c r="B1447" s="92"/>
      <c r="C1447" s="92"/>
      <c r="D1447" s="92"/>
      <c r="E1447" s="9" t="s">
        <v>105</v>
      </c>
      <c r="F1447" s="8"/>
      <c r="G1447" s="8"/>
      <c r="H1447" s="10">
        <v>0.02</v>
      </c>
      <c r="I1447" s="10">
        <v>0.4</v>
      </c>
    </row>
    <row r="1448" spans="1:9" ht="18.75" customHeight="1" x14ac:dyDescent="0.2">
      <c r="A1448" s="89"/>
      <c r="B1448" s="92"/>
      <c r="C1448" s="92"/>
      <c r="D1448" s="91" t="s">
        <v>51</v>
      </c>
      <c r="E1448" s="9" t="s">
        <v>199</v>
      </c>
      <c r="F1448" s="10">
        <v>1.4671000000000001</v>
      </c>
      <c r="G1448" s="10">
        <v>207.38</v>
      </c>
      <c r="H1448" s="10">
        <v>3.2439</v>
      </c>
      <c r="I1448" s="10">
        <v>274.66000000000003</v>
      </c>
    </row>
    <row r="1449" spans="1:9" ht="18.75" customHeight="1" x14ac:dyDescent="0.2">
      <c r="A1449" s="89"/>
      <c r="B1449" s="92"/>
      <c r="C1449" s="92"/>
      <c r="D1449" s="92"/>
      <c r="E1449" s="9" t="s">
        <v>242</v>
      </c>
      <c r="F1449" s="10">
        <v>5.0999999999999997E-2</v>
      </c>
      <c r="G1449" s="10">
        <v>0.71</v>
      </c>
      <c r="H1449" s="10">
        <v>8.0000000000000002E-3</v>
      </c>
      <c r="I1449" s="10">
        <v>0.14000000000000001</v>
      </c>
    </row>
    <row r="1450" spans="1:9" ht="18.75" customHeight="1" x14ac:dyDescent="0.2">
      <c r="A1450" s="89"/>
      <c r="B1450" s="92"/>
      <c r="C1450" s="92"/>
      <c r="D1450" s="92"/>
      <c r="E1450" s="9" t="s">
        <v>393</v>
      </c>
      <c r="F1450" s="8"/>
      <c r="G1450" s="8"/>
      <c r="H1450" s="10">
        <v>1</v>
      </c>
      <c r="I1450" s="10">
        <v>40</v>
      </c>
    </row>
    <row r="1451" spans="1:9" ht="18.75" customHeight="1" x14ac:dyDescent="0.2">
      <c r="A1451" s="89"/>
      <c r="B1451" s="92"/>
      <c r="C1451" s="92"/>
      <c r="D1451" s="92"/>
      <c r="E1451" s="9" t="s">
        <v>54</v>
      </c>
      <c r="F1451" s="10">
        <v>7.8E-2</v>
      </c>
      <c r="G1451" s="10">
        <v>1.4</v>
      </c>
      <c r="H1451" s="10">
        <v>1.538</v>
      </c>
      <c r="I1451" s="10">
        <v>47</v>
      </c>
    </row>
    <row r="1452" spans="1:9" ht="18.75" customHeight="1" x14ac:dyDescent="0.2">
      <c r="A1452" s="89"/>
      <c r="B1452" s="92"/>
      <c r="C1452" s="92"/>
      <c r="D1452" s="92"/>
      <c r="E1452" s="9" t="s">
        <v>53</v>
      </c>
      <c r="F1452" s="10">
        <v>2.49349</v>
      </c>
      <c r="G1452" s="10">
        <v>327.73</v>
      </c>
      <c r="H1452" s="10">
        <v>3.2955000000000001</v>
      </c>
      <c r="I1452" s="10">
        <v>431.37</v>
      </c>
    </row>
    <row r="1453" spans="1:9" ht="18.75" customHeight="1" x14ac:dyDescent="0.2">
      <c r="A1453" s="89"/>
      <c r="B1453" s="92"/>
      <c r="C1453" s="92"/>
      <c r="D1453" s="92"/>
      <c r="E1453" s="9" t="s">
        <v>202</v>
      </c>
      <c r="F1453" s="10">
        <v>1.3408</v>
      </c>
      <c r="G1453" s="10">
        <v>206.548</v>
      </c>
      <c r="H1453" s="10">
        <v>0.4204</v>
      </c>
      <c r="I1453" s="10">
        <v>60.97</v>
      </c>
    </row>
    <row r="1454" spans="1:9" ht="18.75" customHeight="1" x14ac:dyDescent="0.2">
      <c r="A1454" s="89"/>
      <c r="B1454" s="92"/>
      <c r="C1454" s="92"/>
      <c r="D1454" s="92"/>
      <c r="E1454" s="9" t="s">
        <v>56</v>
      </c>
      <c r="F1454" s="10">
        <v>6.07</v>
      </c>
      <c r="G1454" s="10">
        <v>319.17</v>
      </c>
      <c r="H1454" s="10">
        <v>13.978999999999999</v>
      </c>
      <c r="I1454" s="10">
        <v>618.6</v>
      </c>
    </row>
    <row r="1455" spans="1:9" ht="18.75" customHeight="1" x14ac:dyDescent="0.2">
      <c r="A1455" s="89"/>
      <c r="B1455" s="92"/>
      <c r="C1455" s="92"/>
      <c r="D1455" s="92"/>
      <c r="E1455" s="9" t="s">
        <v>358</v>
      </c>
      <c r="F1455" s="8"/>
      <c r="G1455" s="8"/>
      <c r="H1455" s="10">
        <v>0.49299999999999999</v>
      </c>
      <c r="I1455" s="10">
        <v>7.0125000000000002</v>
      </c>
    </row>
    <row r="1456" spans="1:9" ht="18.75" customHeight="1" x14ac:dyDescent="0.2">
      <c r="A1456" s="89"/>
      <c r="B1456" s="92"/>
      <c r="C1456" s="92"/>
      <c r="D1456" s="92"/>
      <c r="E1456" s="9" t="s">
        <v>58</v>
      </c>
      <c r="F1456" s="10">
        <v>2018.1044300000001</v>
      </c>
      <c r="G1456" s="10">
        <v>66800.568140000003</v>
      </c>
      <c r="H1456" s="10">
        <v>1556.78468</v>
      </c>
      <c r="I1456" s="10">
        <v>55197.004569999997</v>
      </c>
    </row>
    <row r="1457" spans="1:9" ht="18.75" customHeight="1" x14ac:dyDescent="0.2">
      <c r="A1457" s="89"/>
      <c r="B1457" s="92"/>
      <c r="C1457" s="92"/>
      <c r="D1457" s="92"/>
      <c r="E1457" s="9" t="s">
        <v>326</v>
      </c>
      <c r="F1457" s="10">
        <v>173.19550000000001</v>
      </c>
      <c r="G1457" s="10">
        <v>3872.8931899999998</v>
      </c>
      <c r="H1457" s="10">
        <v>74.209999999999994</v>
      </c>
      <c r="I1457" s="10">
        <v>1596.2778000000001</v>
      </c>
    </row>
    <row r="1458" spans="1:9" ht="18.75" customHeight="1" x14ac:dyDescent="0.2">
      <c r="A1458" s="89"/>
      <c r="B1458" s="92"/>
      <c r="C1458" s="92"/>
      <c r="D1458" s="92"/>
      <c r="E1458" s="9" t="s">
        <v>325</v>
      </c>
      <c r="F1458" s="8"/>
      <c r="G1458" s="8"/>
      <c r="H1458" s="10">
        <v>0.54400000000000004</v>
      </c>
      <c r="I1458" s="10">
        <v>19.05</v>
      </c>
    </row>
    <row r="1459" spans="1:9" ht="18.75" customHeight="1" x14ac:dyDescent="0.2">
      <c r="A1459" s="89"/>
      <c r="B1459" s="92"/>
      <c r="C1459" s="92"/>
      <c r="D1459" s="92"/>
      <c r="E1459" s="9" t="s">
        <v>324</v>
      </c>
      <c r="F1459" s="8"/>
      <c r="G1459" s="8"/>
      <c r="H1459" s="10">
        <v>1.4E-2</v>
      </c>
      <c r="I1459" s="10">
        <v>0.3</v>
      </c>
    </row>
    <row r="1460" spans="1:9" ht="18.75" customHeight="1" x14ac:dyDescent="0.2">
      <c r="A1460" s="89"/>
      <c r="B1460" s="92"/>
      <c r="C1460" s="92"/>
      <c r="D1460" s="91" t="s">
        <v>44</v>
      </c>
      <c r="E1460" s="9" t="s">
        <v>396</v>
      </c>
      <c r="F1460" s="8"/>
      <c r="G1460" s="8"/>
      <c r="H1460" s="10">
        <v>0.06</v>
      </c>
      <c r="I1460" s="10">
        <v>1.45</v>
      </c>
    </row>
    <row r="1461" spans="1:9" ht="18.75" customHeight="1" x14ac:dyDescent="0.2">
      <c r="A1461" s="89"/>
      <c r="B1461" s="92"/>
      <c r="C1461" s="92"/>
      <c r="D1461" s="92"/>
      <c r="E1461" s="9" t="s">
        <v>331</v>
      </c>
      <c r="F1461" s="10">
        <v>29.232199999999999</v>
      </c>
      <c r="G1461" s="10">
        <v>2334.9362500000002</v>
      </c>
      <c r="H1461" s="10">
        <v>51.961599999999997</v>
      </c>
      <c r="I1461" s="10">
        <v>3808.76</v>
      </c>
    </row>
    <row r="1462" spans="1:9" ht="18.75" customHeight="1" x14ac:dyDescent="0.2">
      <c r="A1462" s="89"/>
      <c r="B1462" s="92"/>
      <c r="C1462" s="92"/>
      <c r="D1462" s="92"/>
      <c r="E1462" s="9" t="s">
        <v>329</v>
      </c>
      <c r="F1462" s="10">
        <v>5.8500000000000003E-2</v>
      </c>
      <c r="G1462" s="10">
        <v>1.9</v>
      </c>
      <c r="H1462" s="10">
        <v>3.0270000000000001</v>
      </c>
      <c r="I1462" s="10">
        <v>46.65</v>
      </c>
    </row>
    <row r="1463" spans="1:9" ht="18.75" customHeight="1" x14ac:dyDescent="0.2">
      <c r="A1463" s="89"/>
      <c r="B1463" s="92"/>
      <c r="C1463" s="92"/>
      <c r="D1463" s="92"/>
      <c r="E1463" s="9" t="s">
        <v>397</v>
      </c>
      <c r="F1463" s="10">
        <v>5.5E-2</v>
      </c>
      <c r="G1463" s="10">
        <v>1.01</v>
      </c>
      <c r="H1463" s="10">
        <v>0.15</v>
      </c>
      <c r="I1463" s="10">
        <v>4.0199999999999996</v>
      </c>
    </row>
    <row r="1464" spans="1:9" ht="18.75" customHeight="1" x14ac:dyDescent="0.2">
      <c r="A1464" s="89"/>
      <c r="B1464" s="92"/>
      <c r="C1464" s="92"/>
      <c r="D1464" s="92"/>
      <c r="E1464" s="9" t="s">
        <v>49</v>
      </c>
      <c r="F1464" s="10">
        <v>98.829310000000007</v>
      </c>
      <c r="G1464" s="10">
        <v>2976.29</v>
      </c>
      <c r="H1464" s="10">
        <v>136.02864</v>
      </c>
      <c r="I1464" s="10">
        <v>3829.24</v>
      </c>
    </row>
    <row r="1465" spans="1:9" ht="18.75" customHeight="1" x14ac:dyDescent="0.2">
      <c r="A1465" s="89"/>
      <c r="B1465" s="92"/>
      <c r="C1465" s="92"/>
      <c r="D1465" s="92"/>
      <c r="E1465" s="9" t="s">
        <v>68</v>
      </c>
      <c r="F1465" s="10">
        <v>909.10753</v>
      </c>
      <c r="G1465" s="10">
        <v>93401.433380000002</v>
      </c>
      <c r="H1465" s="10">
        <v>766.39390000000003</v>
      </c>
      <c r="I1465" s="10">
        <v>65290.264000000003</v>
      </c>
    </row>
    <row r="1466" spans="1:9" ht="18.75" customHeight="1" x14ac:dyDescent="0.2">
      <c r="A1466" s="89"/>
      <c r="B1466" s="92"/>
      <c r="C1466" s="92"/>
      <c r="D1466" s="92"/>
      <c r="E1466" s="9" t="s">
        <v>45</v>
      </c>
      <c r="F1466" s="10">
        <v>102.47394</v>
      </c>
      <c r="G1466" s="10">
        <v>5215.7812100000001</v>
      </c>
      <c r="H1466" s="10">
        <v>59.992699999999999</v>
      </c>
      <c r="I1466" s="10">
        <v>2476.5474899999999</v>
      </c>
    </row>
    <row r="1467" spans="1:9" ht="18.75" customHeight="1" x14ac:dyDescent="0.2">
      <c r="A1467" s="89"/>
      <c r="B1467" s="92"/>
      <c r="C1467" s="92"/>
      <c r="D1467" s="92"/>
      <c r="E1467" s="9" t="s">
        <v>540</v>
      </c>
      <c r="F1467" s="8"/>
      <c r="G1467" s="8"/>
      <c r="H1467" s="10">
        <v>6.6000000000000003E-2</v>
      </c>
      <c r="I1467" s="10">
        <v>0.5</v>
      </c>
    </row>
    <row r="1468" spans="1:9" ht="18.75" customHeight="1" x14ac:dyDescent="0.2">
      <c r="A1468" s="89"/>
      <c r="B1468" s="92"/>
      <c r="C1468" s="92"/>
      <c r="D1468" s="92"/>
      <c r="E1468" s="9" t="s">
        <v>47</v>
      </c>
      <c r="F1468" s="10">
        <v>230.81825000000001</v>
      </c>
      <c r="G1468" s="10">
        <v>3753.5468799999999</v>
      </c>
      <c r="H1468" s="10">
        <v>40.211500000000001</v>
      </c>
      <c r="I1468" s="10">
        <v>714.76378</v>
      </c>
    </row>
    <row r="1469" spans="1:9" ht="18.75" customHeight="1" x14ac:dyDescent="0.2">
      <c r="A1469" s="89"/>
      <c r="B1469" s="92"/>
      <c r="C1469" s="92"/>
      <c r="D1469" s="92"/>
      <c r="E1469" s="9" t="s">
        <v>541</v>
      </c>
      <c r="F1469" s="10">
        <v>90.658000000000001</v>
      </c>
      <c r="G1469" s="10">
        <v>15934.657999999999</v>
      </c>
      <c r="H1469" s="10">
        <v>134.64748</v>
      </c>
      <c r="I1469" s="10">
        <v>18784.87</v>
      </c>
    </row>
    <row r="1470" spans="1:9" ht="18.75" customHeight="1" x14ac:dyDescent="0.2">
      <c r="A1470" s="89"/>
      <c r="B1470" s="92"/>
      <c r="C1470" s="92"/>
      <c r="D1470" s="92"/>
      <c r="E1470" s="9" t="s">
        <v>542</v>
      </c>
      <c r="F1470" s="10">
        <v>2.5000000000000001E-2</v>
      </c>
      <c r="G1470" s="10">
        <v>1.34</v>
      </c>
      <c r="H1470" s="10">
        <v>0.79249999999999998</v>
      </c>
      <c r="I1470" s="10">
        <v>27.28</v>
      </c>
    </row>
    <row r="1471" spans="1:9" ht="18.75" customHeight="1" x14ac:dyDescent="0.2">
      <c r="A1471" s="89"/>
      <c r="B1471" s="92"/>
      <c r="C1471" s="92"/>
      <c r="D1471" s="92"/>
      <c r="E1471" s="9" t="s">
        <v>332</v>
      </c>
      <c r="F1471" s="8"/>
      <c r="G1471" s="8"/>
      <c r="H1471" s="10">
        <v>0.15</v>
      </c>
      <c r="I1471" s="10">
        <v>5.3</v>
      </c>
    </row>
    <row r="1472" spans="1:9" ht="18.75" customHeight="1" x14ac:dyDescent="0.2">
      <c r="A1472" s="90"/>
      <c r="B1472" s="92"/>
      <c r="C1472" s="92"/>
      <c r="D1472" s="9" t="s">
        <v>337</v>
      </c>
      <c r="E1472" s="9" t="s">
        <v>338</v>
      </c>
      <c r="F1472" s="10">
        <v>0.02</v>
      </c>
      <c r="G1472" s="10">
        <v>0.53332999999999997</v>
      </c>
      <c r="H1472" s="10">
        <v>0.15</v>
      </c>
      <c r="I1472" s="10">
        <v>1.7</v>
      </c>
    </row>
    <row r="1473" spans="1:9" ht="18.75" customHeight="1" x14ac:dyDescent="0.2">
      <c r="A1473" s="88" t="s">
        <v>821</v>
      </c>
      <c r="B1473" s="91" t="s">
        <v>543</v>
      </c>
      <c r="C1473" s="91" t="s">
        <v>252</v>
      </c>
      <c r="D1473" s="91" t="s">
        <v>33</v>
      </c>
      <c r="E1473" s="9" t="s">
        <v>126</v>
      </c>
      <c r="F1473" s="10">
        <v>0.18</v>
      </c>
      <c r="G1473" s="10">
        <v>1</v>
      </c>
      <c r="H1473" s="10">
        <v>0.126</v>
      </c>
      <c r="I1473" s="10">
        <v>0.72</v>
      </c>
    </row>
    <row r="1474" spans="1:9" ht="18.75" customHeight="1" x14ac:dyDescent="0.2">
      <c r="A1474" s="89"/>
      <c r="B1474" s="92"/>
      <c r="C1474" s="92"/>
      <c r="D1474" s="92"/>
      <c r="E1474" s="9" t="s">
        <v>130</v>
      </c>
      <c r="F1474" s="10">
        <v>1.8180000000000001</v>
      </c>
      <c r="G1474" s="10">
        <v>10.765000000000001</v>
      </c>
      <c r="H1474" s="10">
        <v>2.052</v>
      </c>
      <c r="I1474" s="10">
        <v>12.885</v>
      </c>
    </row>
    <row r="1475" spans="1:9" ht="18.75" customHeight="1" x14ac:dyDescent="0.2">
      <c r="A1475" s="89"/>
      <c r="B1475" s="92"/>
      <c r="C1475" s="92"/>
      <c r="D1475" s="92"/>
      <c r="E1475" s="9" t="s">
        <v>37</v>
      </c>
      <c r="F1475" s="10">
        <v>89.134</v>
      </c>
      <c r="G1475" s="10">
        <v>435.73</v>
      </c>
      <c r="H1475" s="10">
        <v>14.361000000000001</v>
      </c>
      <c r="I1475" s="10">
        <v>83.83</v>
      </c>
    </row>
    <row r="1476" spans="1:9" ht="18.75" customHeight="1" x14ac:dyDescent="0.2">
      <c r="A1476" s="89"/>
      <c r="B1476" s="92"/>
      <c r="C1476" s="92"/>
      <c r="D1476" s="92"/>
      <c r="E1476" s="9" t="s">
        <v>134</v>
      </c>
      <c r="F1476" s="10">
        <v>10.37</v>
      </c>
      <c r="G1476" s="10">
        <v>84.055000000000007</v>
      </c>
      <c r="H1476" s="10">
        <v>7.5060000000000002</v>
      </c>
      <c r="I1476" s="10">
        <v>62.4</v>
      </c>
    </row>
    <row r="1477" spans="1:9" ht="18.75" customHeight="1" x14ac:dyDescent="0.2">
      <c r="A1477" s="89"/>
      <c r="B1477" s="92"/>
      <c r="C1477" s="92"/>
      <c r="D1477" s="92"/>
      <c r="E1477" s="9" t="s">
        <v>35</v>
      </c>
      <c r="F1477" s="10">
        <v>1.7999999999999999E-2</v>
      </c>
      <c r="G1477" s="10">
        <v>0.15</v>
      </c>
      <c r="H1477" s="8"/>
      <c r="I1477" s="8"/>
    </row>
    <row r="1478" spans="1:9" ht="18.75" customHeight="1" x14ac:dyDescent="0.2">
      <c r="A1478" s="89"/>
      <c r="B1478" s="92"/>
      <c r="C1478" s="92"/>
      <c r="D1478" s="92"/>
      <c r="E1478" s="9" t="s">
        <v>38</v>
      </c>
      <c r="F1478" s="10">
        <v>44.24</v>
      </c>
      <c r="G1478" s="10">
        <v>205.95</v>
      </c>
      <c r="H1478" s="10">
        <v>2.3460000000000001</v>
      </c>
      <c r="I1478" s="10">
        <v>11.22</v>
      </c>
    </row>
    <row r="1479" spans="1:9" ht="18.75" customHeight="1" x14ac:dyDescent="0.2">
      <c r="A1479" s="89"/>
      <c r="B1479" s="92"/>
      <c r="C1479" s="92"/>
      <c r="D1479" s="92"/>
      <c r="E1479" s="9" t="s">
        <v>131</v>
      </c>
      <c r="F1479" s="10">
        <v>30.698</v>
      </c>
      <c r="G1479" s="10">
        <v>158.13499999999999</v>
      </c>
      <c r="H1479" s="10">
        <v>30.672000000000001</v>
      </c>
      <c r="I1479" s="10">
        <v>180.42500000000001</v>
      </c>
    </row>
    <row r="1480" spans="1:9" ht="18.75" customHeight="1" x14ac:dyDescent="0.2">
      <c r="A1480" s="89"/>
      <c r="B1480" s="92"/>
      <c r="C1480" s="92"/>
      <c r="D1480" s="92"/>
      <c r="E1480" s="9" t="s">
        <v>320</v>
      </c>
      <c r="F1480" s="10">
        <v>8.0419999999999998</v>
      </c>
      <c r="G1480" s="10">
        <v>29.405000000000001</v>
      </c>
      <c r="H1480" s="10">
        <v>0.69699999999999995</v>
      </c>
      <c r="I1480" s="10">
        <v>2.9049999999999998</v>
      </c>
    </row>
    <row r="1481" spans="1:9" ht="18.75" customHeight="1" x14ac:dyDescent="0.2">
      <c r="A1481" s="89"/>
      <c r="B1481" s="92"/>
      <c r="C1481" s="92"/>
      <c r="D1481" s="92"/>
      <c r="E1481" s="9" t="s">
        <v>40</v>
      </c>
      <c r="F1481" s="10">
        <v>62.531999999999996</v>
      </c>
      <c r="G1481" s="10">
        <v>246.739</v>
      </c>
      <c r="H1481" s="10">
        <v>121.565</v>
      </c>
      <c r="I1481" s="10">
        <v>478.1</v>
      </c>
    </row>
    <row r="1482" spans="1:9" ht="18.75" customHeight="1" x14ac:dyDescent="0.2">
      <c r="A1482" s="89"/>
      <c r="B1482" s="92"/>
      <c r="C1482" s="92"/>
      <c r="D1482" s="92"/>
      <c r="E1482" s="9" t="s">
        <v>195</v>
      </c>
      <c r="F1482" s="10">
        <v>0.216</v>
      </c>
      <c r="G1482" s="10">
        <v>1.51</v>
      </c>
      <c r="H1482" s="8"/>
      <c r="I1482" s="8"/>
    </row>
    <row r="1483" spans="1:9" ht="18.75" customHeight="1" x14ac:dyDescent="0.2">
      <c r="A1483" s="89"/>
      <c r="B1483" s="92"/>
      <c r="C1483" s="92"/>
      <c r="D1483" s="92"/>
      <c r="E1483" s="9" t="s">
        <v>42</v>
      </c>
      <c r="F1483" s="10">
        <v>1.1299999999999999</v>
      </c>
      <c r="G1483" s="10">
        <v>17.965</v>
      </c>
      <c r="H1483" s="8"/>
      <c r="I1483" s="8"/>
    </row>
    <row r="1484" spans="1:9" ht="18.75" customHeight="1" x14ac:dyDescent="0.2">
      <c r="A1484" s="89"/>
      <c r="B1484" s="92"/>
      <c r="C1484" s="92"/>
      <c r="D1484" s="91" t="s">
        <v>6</v>
      </c>
      <c r="E1484" s="9" t="s">
        <v>90</v>
      </c>
      <c r="F1484" s="10">
        <v>15.246</v>
      </c>
      <c r="G1484" s="10">
        <v>91.38</v>
      </c>
      <c r="H1484" s="10">
        <v>10.840999999999999</v>
      </c>
      <c r="I1484" s="10">
        <v>68.23</v>
      </c>
    </row>
    <row r="1485" spans="1:9" ht="18.75" customHeight="1" x14ac:dyDescent="0.2">
      <c r="A1485" s="89"/>
      <c r="B1485" s="92"/>
      <c r="C1485" s="92"/>
      <c r="D1485" s="92"/>
      <c r="E1485" s="9" t="s">
        <v>119</v>
      </c>
      <c r="F1485" s="10">
        <v>3.492</v>
      </c>
      <c r="G1485" s="10">
        <v>24.425000000000001</v>
      </c>
      <c r="H1485" s="10">
        <v>2.8439999999999999</v>
      </c>
      <c r="I1485" s="10">
        <v>21.19</v>
      </c>
    </row>
    <row r="1486" spans="1:9" ht="18.75" customHeight="1" x14ac:dyDescent="0.2">
      <c r="A1486" s="89"/>
      <c r="B1486" s="92"/>
      <c r="C1486" s="92"/>
      <c r="D1486" s="92"/>
      <c r="E1486" s="9" t="s">
        <v>9</v>
      </c>
      <c r="F1486" s="10">
        <v>1.7999999999999999E-2</v>
      </c>
      <c r="G1486" s="10">
        <v>0.3</v>
      </c>
      <c r="H1486" s="10">
        <v>2.8000000000000001E-2</v>
      </c>
      <c r="I1486" s="10">
        <v>0.6</v>
      </c>
    </row>
    <row r="1487" spans="1:9" ht="18.75" customHeight="1" x14ac:dyDescent="0.2">
      <c r="A1487" s="89"/>
      <c r="B1487" s="92"/>
      <c r="C1487" s="92"/>
      <c r="D1487" s="92"/>
      <c r="E1487" s="9" t="s">
        <v>145</v>
      </c>
      <c r="F1487" s="10">
        <v>2.48</v>
      </c>
      <c r="G1487" s="10">
        <v>18.565000000000001</v>
      </c>
      <c r="H1487" s="10">
        <v>0.432</v>
      </c>
      <c r="I1487" s="10">
        <v>3.32</v>
      </c>
    </row>
    <row r="1488" spans="1:9" ht="18.75" customHeight="1" x14ac:dyDescent="0.2">
      <c r="A1488" s="89"/>
      <c r="B1488" s="92"/>
      <c r="C1488" s="92"/>
      <c r="D1488" s="92"/>
      <c r="E1488" s="9" t="s">
        <v>86</v>
      </c>
      <c r="F1488" s="10">
        <v>1.7999999999999999E-2</v>
      </c>
      <c r="G1488" s="10">
        <v>0.25</v>
      </c>
      <c r="H1488" s="8"/>
      <c r="I1488" s="8"/>
    </row>
    <row r="1489" spans="1:9" ht="18.75" customHeight="1" x14ac:dyDescent="0.2">
      <c r="A1489" s="89"/>
      <c r="B1489" s="92"/>
      <c r="C1489" s="92"/>
      <c r="D1489" s="92"/>
      <c r="E1489" s="9" t="s">
        <v>23</v>
      </c>
      <c r="F1489" s="10">
        <v>10.964</v>
      </c>
      <c r="G1489" s="10">
        <v>77.819999999999993</v>
      </c>
      <c r="H1489" s="10">
        <v>7.8120000000000003</v>
      </c>
      <c r="I1489" s="10">
        <v>58.182000000000002</v>
      </c>
    </row>
    <row r="1490" spans="1:9" ht="18.75" customHeight="1" x14ac:dyDescent="0.2">
      <c r="A1490" s="89"/>
      <c r="B1490" s="92"/>
      <c r="C1490" s="92"/>
      <c r="D1490" s="92"/>
      <c r="E1490" s="9" t="s">
        <v>87</v>
      </c>
      <c r="F1490" s="10">
        <v>0.55800000000000005</v>
      </c>
      <c r="G1490" s="10">
        <v>4.6100000000000003</v>
      </c>
      <c r="H1490" s="10">
        <v>3.5999999999999997E-2</v>
      </c>
      <c r="I1490" s="10">
        <v>0.34</v>
      </c>
    </row>
    <row r="1491" spans="1:9" ht="18.75" customHeight="1" x14ac:dyDescent="0.2">
      <c r="A1491" s="89"/>
      <c r="B1491" s="92"/>
      <c r="C1491" s="92"/>
      <c r="D1491" s="92"/>
      <c r="E1491" s="9" t="s">
        <v>308</v>
      </c>
      <c r="F1491" s="10">
        <v>7.4160000000000004</v>
      </c>
      <c r="G1491" s="10">
        <v>42.024999999999999</v>
      </c>
      <c r="H1491" s="10">
        <v>0.64800000000000002</v>
      </c>
      <c r="I1491" s="10">
        <v>3.77</v>
      </c>
    </row>
    <row r="1492" spans="1:9" ht="18.75" customHeight="1" x14ac:dyDescent="0.2">
      <c r="A1492" s="89"/>
      <c r="B1492" s="92"/>
      <c r="C1492" s="92"/>
      <c r="D1492" s="92"/>
      <c r="E1492" s="9" t="s">
        <v>101</v>
      </c>
      <c r="F1492" s="10">
        <v>1.9059999999999999</v>
      </c>
      <c r="G1492" s="10">
        <v>28.5</v>
      </c>
      <c r="H1492" s="10">
        <v>0.95599999999999996</v>
      </c>
      <c r="I1492" s="10">
        <v>15.05</v>
      </c>
    </row>
    <row r="1493" spans="1:9" ht="18.75" customHeight="1" x14ac:dyDescent="0.2">
      <c r="A1493" s="89"/>
      <c r="B1493" s="92"/>
      <c r="C1493" s="92"/>
      <c r="D1493" s="92"/>
      <c r="E1493" s="9" t="s">
        <v>102</v>
      </c>
      <c r="F1493" s="10">
        <v>3.24</v>
      </c>
      <c r="G1493" s="10">
        <v>53.15</v>
      </c>
      <c r="H1493" s="10">
        <v>2.4449999999999998</v>
      </c>
      <c r="I1493" s="10">
        <v>42.79</v>
      </c>
    </row>
    <row r="1494" spans="1:9" ht="18.75" customHeight="1" x14ac:dyDescent="0.2">
      <c r="A1494" s="89"/>
      <c r="B1494" s="92"/>
      <c r="C1494" s="92"/>
      <c r="D1494" s="92"/>
      <c r="E1494" s="9" t="s">
        <v>14</v>
      </c>
      <c r="F1494" s="10">
        <v>18.68</v>
      </c>
      <c r="G1494" s="10">
        <v>141.35</v>
      </c>
      <c r="H1494" s="10">
        <v>12.311999999999999</v>
      </c>
      <c r="I1494" s="10">
        <v>97.31</v>
      </c>
    </row>
    <row r="1495" spans="1:9" ht="18.75" customHeight="1" x14ac:dyDescent="0.2">
      <c r="A1495" s="89"/>
      <c r="B1495" s="92"/>
      <c r="C1495" s="92"/>
      <c r="D1495" s="92"/>
      <c r="E1495" s="9" t="s">
        <v>28</v>
      </c>
      <c r="F1495" s="10">
        <v>0.55600000000000005</v>
      </c>
      <c r="G1495" s="10">
        <v>10.5</v>
      </c>
      <c r="H1495" s="10">
        <v>1.052</v>
      </c>
      <c r="I1495" s="10">
        <v>21.8</v>
      </c>
    </row>
    <row r="1496" spans="1:9" ht="18.75" customHeight="1" x14ac:dyDescent="0.2">
      <c r="A1496" s="89"/>
      <c r="B1496" s="92"/>
      <c r="C1496" s="92"/>
      <c r="D1496" s="92"/>
      <c r="E1496" s="9" t="s">
        <v>405</v>
      </c>
      <c r="F1496" s="10">
        <v>0.83899999999999997</v>
      </c>
      <c r="G1496" s="10">
        <v>6.9</v>
      </c>
      <c r="H1496" s="8"/>
      <c r="I1496" s="8"/>
    </row>
    <row r="1497" spans="1:9" ht="18.75" customHeight="1" x14ac:dyDescent="0.2">
      <c r="A1497" s="89"/>
      <c r="B1497" s="92"/>
      <c r="C1497" s="92"/>
      <c r="D1497" s="92"/>
      <c r="E1497" s="9" t="s">
        <v>74</v>
      </c>
      <c r="F1497" s="10">
        <v>14.378</v>
      </c>
      <c r="G1497" s="10">
        <v>102.33499999999999</v>
      </c>
      <c r="H1497" s="10">
        <v>11.057</v>
      </c>
      <c r="I1497" s="10">
        <v>82.11</v>
      </c>
    </row>
    <row r="1498" spans="1:9" ht="18.75" customHeight="1" x14ac:dyDescent="0.2">
      <c r="A1498" s="89"/>
      <c r="B1498" s="92"/>
      <c r="C1498" s="92"/>
      <c r="D1498" s="92"/>
      <c r="E1498" s="9" t="s">
        <v>94</v>
      </c>
      <c r="F1498" s="10">
        <v>0.252</v>
      </c>
      <c r="G1498" s="10">
        <v>1.9</v>
      </c>
      <c r="H1498" s="8"/>
      <c r="I1498" s="8"/>
    </row>
    <row r="1499" spans="1:9" ht="18.75" customHeight="1" x14ac:dyDescent="0.2">
      <c r="A1499" s="89"/>
      <c r="B1499" s="92"/>
      <c r="C1499" s="92"/>
      <c r="D1499" s="92"/>
      <c r="E1499" s="9" t="s">
        <v>16</v>
      </c>
      <c r="F1499" s="10">
        <v>1.278</v>
      </c>
      <c r="G1499" s="10">
        <v>9.76</v>
      </c>
      <c r="H1499" s="10">
        <v>1.37</v>
      </c>
      <c r="I1499" s="10">
        <v>10.97</v>
      </c>
    </row>
    <row r="1500" spans="1:9" ht="18.75" customHeight="1" x14ac:dyDescent="0.2">
      <c r="A1500" s="89"/>
      <c r="B1500" s="92"/>
      <c r="C1500" s="92"/>
      <c r="D1500" s="92"/>
      <c r="E1500" s="9" t="s">
        <v>111</v>
      </c>
      <c r="F1500" s="10">
        <v>1.548</v>
      </c>
      <c r="G1500" s="10">
        <v>14.26</v>
      </c>
      <c r="H1500" s="10">
        <v>1.782</v>
      </c>
      <c r="I1500" s="10">
        <v>17.86</v>
      </c>
    </row>
    <row r="1501" spans="1:9" ht="18.75" customHeight="1" x14ac:dyDescent="0.2">
      <c r="A1501" s="89"/>
      <c r="B1501" s="92"/>
      <c r="C1501" s="92"/>
      <c r="D1501" s="92"/>
      <c r="E1501" s="9" t="s">
        <v>143</v>
      </c>
      <c r="F1501" s="10">
        <v>2.34</v>
      </c>
      <c r="G1501" s="10">
        <v>17.559999999999999</v>
      </c>
      <c r="H1501" s="10">
        <v>4.95</v>
      </c>
      <c r="I1501" s="10">
        <v>39.35</v>
      </c>
    </row>
    <row r="1502" spans="1:9" ht="18.75" customHeight="1" x14ac:dyDescent="0.2">
      <c r="A1502" s="89"/>
      <c r="B1502" s="92"/>
      <c r="C1502" s="92"/>
      <c r="D1502" s="92"/>
      <c r="E1502" s="9" t="s">
        <v>85</v>
      </c>
      <c r="F1502" s="10">
        <v>19.54</v>
      </c>
      <c r="G1502" s="10">
        <v>138.73500000000001</v>
      </c>
      <c r="H1502" s="10">
        <v>14.459</v>
      </c>
      <c r="I1502" s="10">
        <v>107.295</v>
      </c>
    </row>
    <row r="1503" spans="1:9" ht="18.75" customHeight="1" x14ac:dyDescent="0.2">
      <c r="A1503" s="89"/>
      <c r="B1503" s="92"/>
      <c r="C1503" s="92"/>
      <c r="D1503" s="92"/>
      <c r="E1503" s="9" t="s">
        <v>116</v>
      </c>
      <c r="F1503" s="10">
        <v>0.16200000000000001</v>
      </c>
      <c r="G1503" s="10">
        <v>1.21</v>
      </c>
      <c r="H1503" s="8"/>
      <c r="I1503" s="8"/>
    </row>
    <row r="1504" spans="1:9" ht="18.75" customHeight="1" x14ac:dyDescent="0.2">
      <c r="A1504" s="89"/>
      <c r="B1504" s="92"/>
      <c r="C1504" s="92"/>
      <c r="D1504" s="92"/>
      <c r="E1504" s="9" t="s">
        <v>160</v>
      </c>
      <c r="F1504" s="10">
        <v>6.2919999999999998</v>
      </c>
      <c r="G1504" s="10">
        <v>55.24</v>
      </c>
      <c r="H1504" s="10">
        <v>3.78</v>
      </c>
      <c r="I1504" s="10">
        <v>35.54</v>
      </c>
    </row>
    <row r="1505" spans="1:9" ht="18.75" customHeight="1" x14ac:dyDescent="0.2">
      <c r="A1505" s="89"/>
      <c r="B1505" s="92"/>
      <c r="C1505" s="92"/>
      <c r="D1505" s="92"/>
      <c r="E1505" s="9" t="s">
        <v>100</v>
      </c>
      <c r="F1505" s="10">
        <v>9</v>
      </c>
      <c r="G1505" s="10">
        <v>58.09</v>
      </c>
      <c r="H1505" s="10">
        <v>6.8239999999999998</v>
      </c>
      <c r="I1505" s="10">
        <v>45.384999999999998</v>
      </c>
    </row>
    <row r="1506" spans="1:9" ht="18.75" customHeight="1" x14ac:dyDescent="0.2">
      <c r="A1506" s="89"/>
      <c r="B1506" s="92"/>
      <c r="C1506" s="92"/>
      <c r="D1506" s="92"/>
      <c r="E1506" s="9" t="s">
        <v>107</v>
      </c>
      <c r="F1506" s="10">
        <v>4.5380000000000003</v>
      </c>
      <c r="G1506" s="10">
        <v>122.3</v>
      </c>
      <c r="H1506" s="10">
        <v>4.07</v>
      </c>
      <c r="I1506" s="10">
        <v>114.16</v>
      </c>
    </row>
    <row r="1507" spans="1:9" ht="18.75" customHeight="1" x14ac:dyDescent="0.2">
      <c r="A1507" s="89"/>
      <c r="B1507" s="92"/>
      <c r="C1507" s="92"/>
      <c r="D1507" s="92"/>
      <c r="E1507" s="9" t="s">
        <v>8</v>
      </c>
      <c r="F1507" s="10">
        <v>6.4000000000000001E-2</v>
      </c>
      <c r="G1507" s="10">
        <v>0.64</v>
      </c>
      <c r="H1507" s="8"/>
      <c r="I1507" s="8"/>
    </row>
    <row r="1508" spans="1:9" ht="18.75" customHeight="1" x14ac:dyDescent="0.2">
      <c r="A1508" s="89"/>
      <c r="B1508" s="92"/>
      <c r="C1508" s="92"/>
      <c r="D1508" s="92"/>
      <c r="E1508" s="9" t="s">
        <v>106</v>
      </c>
      <c r="F1508" s="10">
        <v>0.59399999999999997</v>
      </c>
      <c r="G1508" s="10">
        <v>4.88</v>
      </c>
      <c r="H1508" s="8"/>
      <c r="I1508" s="8"/>
    </row>
    <row r="1509" spans="1:9" ht="18.75" customHeight="1" x14ac:dyDescent="0.2">
      <c r="A1509" s="89"/>
      <c r="B1509" s="92"/>
      <c r="C1509" s="92"/>
      <c r="D1509" s="92"/>
      <c r="E1509" s="9" t="s">
        <v>17</v>
      </c>
      <c r="F1509" s="10">
        <v>15.885999999999999</v>
      </c>
      <c r="G1509" s="10">
        <v>74.459999999999994</v>
      </c>
      <c r="H1509" s="10">
        <v>0.312</v>
      </c>
      <c r="I1509" s="10">
        <v>1.26</v>
      </c>
    </row>
    <row r="1510" spans="1:9" ht="18.75" customHeight="1" x14ac:dyDescent="0.2">
      <c r="A1510" s="89"/>
      <c r="B1510" s="92"/>
      <c r="C1510" s="92"/>
      <c r="D1510" s="92"/>
      <c r="E1510" s="9" t="s">
        <v>104</v>
      </c>
      <c r="F1510" s="10">
        <v>5.9619999999999997</v>
      </c>
      <c r="G1510" s="10">
        <v>37.299999999999997</v>
      </c>
      <c r="H1510" s="10">
        <v>3.2759999999999998</v>
      </c>
      <c r="I1510" s="10">
        <v>22.69</v>
      </c>
    </row>
    <row r="1511" spans="1:9" ht="18.75" customHeight="1" x14ac:dyDescent="0.2">
      <c r="A1511" s="89"/>
      <c r="B1511" s="92"/>
      <c r="C1511" s="92"/>
      <c r="D1511" s="92"/>
      <c r="E1511" s="9" t="s">
        <v>25</v>
      </c>
      <c r="F1511" s="10">
        <v>10.545999999999999</v>
      </c>
      <c r="G1511" s="10">
        <v>80.36</v>
      </c>
      <c r="H1511" s="10">
        <v>8.82</v>
      </c>
      <c r="I1511" s="10">
        <v>70.03</v>
      </c>
    </row>
    <row r="1512" spans="1:9" ht="18.75" customHeight="1" x14ac:dyDescent="0.2">
      <c r="A1512" s="89"/>
      <c r="B1512" s="92"/>
      <c r="C1512" s="92"/>
      <c r="D1512" s="92"/>
      <c r="E1512" s="9" t="s">
        <v>296</v>
      </c>
      <c r="F1512" s="10">
        <v>3.2240000000000002</v>
      </c>
      <c r="G1512" s="10">
        <v>49.84</v>
      </c>
      <c r="H1512" s="10">
        <v>3.68</v>
      </c>
      <c r="I1512" s="10">
        <v>58.7</v>
      </c>
    </row>
    <row r="1513" spans="1:9" ht="18.75" customHeight="1" x14ac:dyDescent="0.2">
      <c r="A1513" s="89"/>
      <c r="B1513" s="92"/>
      <c r="C1513" s="92"/>
      <c r="D1513" s="92"/>
      <c r="E1513" s="9" t="s">
        <v>91</v>
      </c>
      <c r="F1513" s="10">
        <v>3.5059999999999998</v>
      </c>
      <c r="G1513" s="10">
        <v>103.45</v>
      </c>
      <c r="H1513" s="10">
        <v>3.14</v>
      </c>
      <c r="I1513" s="10">
        <v>97.15</v>
      </c>
    </row>
    <row r="1514" spans="1:9" ht="18.75" customHeight="1" x14ac:dyDescent="0.2">
      <c r="A1514" s="89"/>
      <c r="B1514" s="92"/>
      <c r="C1514" s="92"/>
      <c r="D1514" s="92"/>
      <c r="E1514" s="9" t="s">
        <v>263</v>
      </c>
      <c r="F1514" s="10">
        <v>4.4999999999999998E-2</v>
      </c>
      <c r="G1514" s="10">
        <v>0.64500000000000002</v>
      </c>
      <c r="H1514" s="8"/>
      <c r="I1514" s="8"/>
    </row>
    <row r="1515" spans="1:9" ht="18.75" customHeight="1" x14ac:dyDescent="0.2">
      <c r="A1515" s="89"/>
      <c r="B1515" s="92"/>
      <c r="C1515" s="92"/>
      <c r="D1515" s="92"/>
      <c r="E1515" s="9" t="s">
        <v>271</v>
      </c>
      <c r="F1515" s="10">
        <v>0.39600000000000002</v>
      </c>
      <c r="G1515" s="10">
        <v>2.82</v>
      </c>
      <c r="H1515" s="8"/>
      <c r="I1515" s="8"/>
    </row>
    <row r="1516" spans="1:9" ht="18.75" customHeight="1" x14ac:dyDescent="0.2">
      <c r="A1516" s="89"/>
      <c r="B1516" s="92"/>
      <c r="C1516" s="92"/>
      <c r="D1516" s="92"/>
      <c r="E1516" s="9" t="s">
        <v>217</v>
      </c>
      <c r="F1516" s="10">
        <v>0.26200000000000001</v>
      </c>
      <c r="G1516" s="10">
        <v>2.15</v>
      </c>
      <c r="H1516" s="8"/>
      <c r="I1516" s="8"/>
    </row>
    <row r="1517" spans="1:9" ht="18.75" customHeight="1" x14ac:dyDescent="0.2">
      <c r="A1517" s="89"/>
      <c r="B1517" s="92"/>
      <c r="C1517" s="92"/>
      <c r="D1517" s="92"/>
      <c r="E1517" s="9" t="s">
        <v>544</v>
      </c>
      <c r="F1517" s="10">
        <v>1.3540000000000001</v>
      </c>
      <c r="G1517" s="10">
        <v>10.4</v>
      </c>
      <c r="H1517" s="8"/>
      <c r="I1517" s="8"/>
    </row>
    <row r="1518" spans="1:9" ht="18.75" customHeight="1" x14ac:dyDescent="0.2">
      <c r="A1518" s="89"/>
      <c r="B1518" s="92"/>
      <c r="C1518" s="92"/>
      <c r="D1518" s="92"/>
      <c r="E1518" s="9" t="s">
        <v>18</v>
      </c>
      <c r="F1518" s="10">
        <v>0.16400000000000001</v>
      </c>
      <c r="G1518" s="10">
        <v>2.7</v>
      </c>
      <c r="H1518" s="8"/>
      <c r="I1518" s="8"/>
    </row>
    <row r="1519" spans="1:9" ht="18.75" customHeight="1" x14ac:dyDescent="0.2">
      <c r="A1519" s="89"/>
      <c r="B1519" s="92"/>
      <c r="C1519" s="92"/>
      <c r="D1519" s="92"/>
      <c r="E1519" s="9" t="s">
        <v>26</v>
      </c>
      <c r="F1519" s="8"/>
      <c r="G1519" s="8"/>
      <c r="H1519" s="10">
        <v>2.8000000000000001E-2</v>
      </c>
      <c r="I1519" s="10">
        <v>0.28000000000000003</v>
      </c>
    </row>
    <row r="1520" spans="1:9" ht="18.75" customHeight="1" x14ac:dyDescent="0.2">
      <c r="A1520" s="89"/>
      <c r="B1520" s="92"/>
      <c r="C1520" s="92"/>
      <c r="D1520" s="9" t="s">
        <v>51</v>
      </c>
      <c r="E1520" s="9" t="s">
        <v>207</v>
      </c>
      <c r="F1520" s="10">
        <v>3.9860000000000002</v>
      </c>
      <c r="G1520" s="10">
        <v>129.85</v>
      </c>
      <c r="H1520" s="10">
        <v>1.724</v>
      </c>
      <c r="I1520" s="10">
        <v>60.5</v>
      </c>
    </row>
    <row r="1521" spans="1:9" ht="18.75" customHeight="1" x14ac:dyDescent="0.2">
      <c r="A1521" s="89"/>
      <c r="B1521" s="92"/>
      <c r="C1521" s="92"/>
      <c r="D1521" s="91" t="s">
        <v>44</v>
      </c>
      <c r="E1521" s="9" t="s">
        <v>45</v>
      </c>
      <c r="F1521" s="10">
        <v>8.2000000000000003E-2</v>
      </c>
      <c r="G1521" s="10">
        <v>1.5</v>
      </c>
      <c r="H1521" s="10">
        <v>0.224</v>
      </c>
      <c r="I1521" s="10">
        <v>4.9000000000000004</v>
      </c>
    </row>
    <row r="1522" spans="1:9" ht="18.75" customHeight="1" x14ac:dyDescent="0.2">
      <c r="A1522" s="89"/>
      <c r="B1522" s="92"/>
      <c r="C1522" s="92"/>
      <c r="D1522" s="92"/>
      <c r="E1522" s="9" t="s">
        <v>47</v>
      </c>
      <c r="F1522" s="10">
        <v>3.3340000000000001</v>
      </c>
      <c r="G1522" s="10">
        <v>68.400000000000006</v>
      </c>
      <c r="H1522" s="10">
        <v>1.528</v>
      </c>
      <c r="I1522" s="10">
        <v>31.9</v>
      </c>
    </row>
    <row r="1523" spans="1:9" ht="18.75" customHeight="1" x14ac:dyDescent="0.2">
      <c r="A1523" s="89"/>
      <c r="B1523" s="92"/>
      <c r="C1523" s="92"/>
      <c r="D1523" s="92"/>
      <c r="E1523" s="9" t="s">
        <v>48</v>
      </c>
      <c r="F1523" s="10">
        <v>0.106</v>
      </c>
      <c r="G1523" s="10">
        <v>3.25</v>
      </c>
      <c r="H1523" s="8"/>
      <c r="I1523" s="8"/>
    </row>
    <row r="1524" spans="1:9" ht="18.75" customHeight="1" x14ac:dyDescent="0.2">
      <c r="A1524" s="89"/>
      <c r="B1524" s="92"/>
      <c r="C1524" s="92"/>
      <c r="D1524" s="91" t="s">
        <v>333</v>
      </c>
      <c r="E1524" s="9" t="s">
        <v>308</v>
      </c>
      <c r="F1524" s="8"/>
      <c r="G1524" s="8"/>
      <c r="H1524" s="10">
        <v>5.274</v>
      </c>
      <c r="I1524" s="10">
        <v>30.995000000000001</v>
      </c>
    </row>
    <row r="1525" spans="1:9" ht="18.75" customHeight="1" x14ac:dyDescent="0.2">
      <c r="A1525" s="90"/>
      <c r="B1525" s="92"/>
      <c r="C1525" s="92"/>
      <c r="D1525" s="92"/>
      <c r="E1525" s="9" t="s">
        <v>336</v>
      </c>
      <c r="F1525" s="10">
        <v>0.16400000000000001</v>
      </c>
      <c r="G1525" s="10">
        <v>4.54</v>
      </c>
      <c r="H1525" s="8"/>
      <c r="I1525" s="8"/>
    </row>
    <row r="1526" spans="1:9" ht="18.75" customHeight="1" x14ac:dyDescent="0.2">
      <c r="A1526" s="88" t="s">
        <v>823</v>
      </c>
      <c r="B1526" s="91" t="s">
        <v>545</v>
      </c>
      <c r="C1526" s="91" t="s">
        <v>60</v>
      </c>
      <c r="D1526" s="91" t="s">
        <v>6</v>
      </c>
      <c r="E1526" s="9" t="s">
        <v>25</v>
      </c>
      <c r="F1526" s="10">
        <v>2.2499999999999999E-2</v>
      </c>
      <c r="G1526" s="10">
        <v>0.11894</v>
      </c>
      <c r="H1526" s="10">
        <v>0.13950000000000001</v>
      </c>
      <c r="I1526" s="10">
        <v>0.82750000000000001</v>
      </c>
    </row>
    <row r="1527" spans="1:9" ht="18.75" customHeight="1" x14ac:dyDescent="0.2">
      <c r="A1527" s="89"/>
      <c r="B1527" s="92"/>
      <c r="C1527" s="92"/>
      <c r="D1527" s="92"/>
      <c r="E1527" s="9" t="s">
        <v>546</v>
      </c>
      <c r="F1527" s="10">
        <v>4.8000000000000001E-2</v>
      </c>
      <c r="G1527" s="10">
        <v>0.20448</v>
      </c>
      <c r="H1527" s="10">
        <v>0.27</v>
      </c>
      <c r="I1527" s="10">
        <v>1.25274</v>
      </c>
    </row>
    <row r="1528" spans="1:9" ht="18.75" customHeight="1" x14ac:dyDescent="0.2">
      <c r="A1528" s="89"/>
      <c r="B1528" s="92"/>
      <c r="C1528" s="92"/>
      <c r="D1528" s="92"/>
      <c r="E1528" s="9" t="s">
        <v>16</v>
      </c>
      <c r="F1528" s="10">
        <v>0.44900000000000001</v>
      </c>
      <c r="G1528" s="10">
        <v>7.6573599999999997</v>
      </c>
      <c r="H1528" s="10">
        <v>0.74199999999999999</v>
      </c>
      <c r="I1528" s="10">
        <v>10.89925</v>
      </c>
    </row>
    <row r="1529" spans="1:9" ht="18.75" customHeight="1" x14ac:dyDescent="0.2">
      <c r="A1529" s="89"/>
      <c r="B1529" s="92"/>
      <c r="C1529" s="92"/>
      <c r="D1529" s="92"/>
      <c r="E1529" s="9" t="s">
        <v>65</v>
      </c>
      <c r="F1529" s="10">
        <v>0.19900000000000001</v>
      </c>
      <c r="G1529" s="10">
        <v>6.8321100000000001</v>
      </c>
      <c r="H1529" s="10">
        <v>0.49049999999999999</v>
      </c>
      <c r="I1529" s="10">
        <v>14.682</v>
      </c>
    </row>
    <row r="1530" spans="1:9" ht="18.75" customHeight="1" x14ac:dyDescent="0.2">
      <c r="A1530" s="89"/>
      <c r="B1530" s="92"/>
      <c r="C1530" s="92"/>
      <c r="D1530" s="92"/>
      <c r="E1530" s="9" t="s">
        <v>224</v>
      </c>
      <c r="F1530" s="10">
        <v>2.1999999999999999E-2</v>
      </c>
      <c r="G1530" s="10">
        <v>1.14533</v>
      </c>
      <c r="H1530" s="10">
        <v>5.2499999999999998E-2</v>
      </c>
      <c r="I1530" s="10">
        <v>2.8544999999999998</v>
      </c>
    </row>
    <row r="1531" spans="1:9" ht="18.75" customHeight="1" x14ac:dyDescent="0.2">
      <c r="A1531" s="89"/>
      <c r="B1531" s="92"/>
      <c r="C1531" s="92"/>
      <c r="D1531" s="92"/>
      <c r="E1531" s="9" t="s">
        <v>116</v>
      </c>
      <c r="F1531" s="10">
        <v>0.17599999999999999</v>
      </c>
      <c r="G1531" s="10">
        <v>6.4980000000000002</v>
      </c>
      <c r="H1531" s="10">
        <v>0.224</v>
      </c>
      <c r="I1531" s="10">
        <v>8.3689999999999998</v>
      </c>
    </row>
    <row r="1532" spans="1:9" ht="18.75" customHeight="1" x14ac:dyDescent="0.2">
      <c r="A1532" s="89"/>
      <c r="B1532" s="92"/>
      <c r="C1532" s="92"/>
      <c r="D1532" s="92"/>
      <c r="E1532" s="9" t="s">
        <v>29</v>
      </c>
      <c r="F1532" s="10">
        <v>5.0000000000000001E-3</v>
      </c>
      <c r="G1532" s="10">
        <v>0.34799999999999998</v>
      </c>
      <c r="H1532" s="10">
        <v>9.4999999999999998E-3</v>
      </c>
      <c r="I1532" s="10">
        <v>0.74950000000000006</v>
      </c>
    </row>
    <row r="1533" spans="1:9" ht="18.75" customHeight="1" x14ac:dyDescent="0.2">
      <c r="A1533" s="89"/>
      <c r="B1533" s="92"/>
      <c r="C1533" s="92"/>
      <c r="D1533" s="92"/>
      <c r="E1533" s="9" t="s">
        <v>28</v>
      </c>
      <c r="F1533" s="10">
        <v>1.95E-2</v>
      </c>
      <c r="G1533" s="10">
        <v>0.47149999999999997</v>
      </c>
      <c r="H1533" s="10">
        <v>0.06</v>
      </c>
      <c r="I1533" s="10">
        <v>1.4515</v>
      </c>
    </row>
    <row r="1534" spans="1:9" ht="18.75" customHeight="1" x14ac:dyDescent="0.2">
      <c r="A1534" s="89"/>
      <c r="B1534" s="92"/>
      <c r="C1534" s="92"/>
      <c r="D1534" s="92"/>
      <c r="E1534" s="9" t="s">
        <v>119</v>
      </c>
      <c r="F1534" s="10">
        <v>0.20699999999999999</v>
      </c>
      <c r="G1534" s="10">
        <v>7.7115</v>
      </c>
      <c r="H1534" s="10">
        <v>0.49199999999999999</v>
      </c>
      <c r="I1534" s="10">
        <v>7.4283599999999996</v>
      </c>
    </row>
    <row r="1535" spans="1:9" ht="18.75" customHeight="1" x14ac:dyDescent="0.2">
      <c r="A1535" s="89"/>
      <c r="B1535" s="92"/>
      <c r="C1535" s="92"/>
      <c r="D1535" s="92"/>
      <c r="E1535" s="9" t="s">
        <v>149</v>
      </c>
      <c r="F1535" s="10">
        <v>0.13900000000000001</v>
      </c>
      <c r="G1535" s="10">
        <v>0.42226000000000002</v>
      </c>
      <c r="H1535" s="10">
        <v>1.3320000000000001</v>
      </c>
      <c r="I1535" s="10">
        <v>4.0985199999999997</v>
      </c>
    </row>
    <row r="1536" spans="1:9" ht="18.75" customHeight="1" x14ac:dyDescent="0.2">
      <c r="A1536" s="89"/>
      <c r="B1536" s="92"/>
      <c r="C1536" s="92"/>
      <c r="D1536" s="92"/>
      <c r="E1536" s="9" t="s">
        <v>102</v>
      </c>
      <c r="F1536" s="10">
        <v>4.0000000000000001E-3</v>
      </c>
      <c r="G1536" s="10">
        <v>9.6000000000000002E-2</v>
      </c>
      <c r="H1536" s="8"/>
      <c r="I1536" s="8"/>
    </row>
    <row r="1537" spans="1:9" ht="18.75" customHeight="1" x14ac:dyDescent="0.2">
      <c r="A1537" s="89"/>
      <c r="B1537" s="92"/>
      <c r="C1537" s="92"/>
      <c r="D1537" s="92"/>
      <c r="E1537" s="9" t="s">
        <v>94</v>
      </c>
      <c r="F1537" s="10">
        <v>0.10249999999999999</v>
      </c>
      <c r="G1537" s="10">
        <v>4.8616700000000002</v>
      </c>
      <c r="H1537" s="10">
        <v>0.16750000000000001</v>
      </c>
      <c r="I1537" s="10">
        <v>7.5214999999999996</v>
      </c>
    </row>
    <row r="1538" spans="1:9" ht="18.75" customHeight="1" x14ac:dyDescent="0.2">
      <c r="A1538" s="89"/>
      <c r="B1538" s="92"/>
      <c r="C1538" s="92"/>
      <c r="D1538" s="92"/>
      <c r="E1538" s="9" t="s">
        <v>105</v>
      </c>
      <c r="F1538" s="8"/>
      <c r="G1538" s="8"/>
      <c r="H1538" s="10">
        <v>1.5E-3</v>
      </c>
      <c r="I1538" s="10">
        <v>2.7E-2</v>
      </c>
    </row>
    <row r="1539" spans="1:9" ht="18.75" customHeight="1" x14ac:dyDescent="0.2">
      <c r="A1539" s="89"/>
      <c r="B1539" s="92"/>
      <c r="C1539" s="92"/>
      <c r="D1539" s="92"/>
      <c r="E1539" s="9" t="s">
        <v>79</v>
      </c>
      <c r="F1539" s="10">
        <v>2.6835</v>
      </c>
      <c r="G1539" s="10">
        <v>110.3515</v>
      </c>
      <c r="H1539" s="10">
        <v>6.0934999999999997</v>
      </c>
      <c r="I1539" s="10">
        <v>240.28899999999999</v>
      </c>
    </row>
    <row r="1540" spans="1:9" ht="18.75" customHeight="1" x14ac:dyDescent="0.2">
      <c r="A1540" s="89"/>
      <c r="B1540" s="92"/>
      <c r="C1540" s="92"/>
      <c r="D1540" s="92"/>
      <c r="E1540" s="9" t="s">
        <v>87</v>
      </c>
      <c r="F1540" s="10">
        <v>0.251</v>
      </c>
      <c r="G1540" s="10">
        <v>12.271879999999999</v>
      </c>
      <c r="H1540" s="10">
        <v>0.81</v>
      </c>
      <c r="I1540" s="10">
        <v>37.845500000000001</v>
      </c>
    </row>
    <row r="1541" spans="1:9" ht="18.75" customHeight="1" x14ac:dyDescent="0.2">
      <c r="A1541" s="89"/>
      <c r="B1541" s="92"/>
      <c r="C1541" s="92"/>
      <c r="D1541" s="92"/>
      <c r="E1541" s="9" t="s">
        <v>14</v>
      </c>
      <c r="F1541" s="8"/>
      <c r="G1541" s="8"/>
      <c r="H1541" s="10">
        <v>0.01</v>
      </c>
      <c r="I1541" s="10">
        <v>0.08</v>
      </c>
    </row>
    <row r="1542" spans="1:9" ht="18.75" customHeight="1" x14ac:dyDescent="0.2">
      <c r="A1542" s="89"/>
      <c r="B1542" s="92"/>
      <c r="C1542" s="92"/>
      <c r="D1542" s="92"/>
      <c r="E1542" s="9" t="s">
        <v>67</v>
      </c>
      <c r="F1542" s="10">
        <v>2.9000000000000001E-2</v>
      </c>
      <c r="G1542" s="10">
        <v>4.5354999999999999</v>
      </c>
      <c r="H1542" s="10">
        <v>0.10249999999999999</v>
      </c>
      <c r="I1542" s="10">
        <v>16.004999999999999</v>
      </c>
    </row>
    <row r="1543" spans="1:9" ht="18.75" customHeight="1" x14ac:dyDescent="0.2">
      <c r="A1543" s="89"/>
      <c r="B1543" s="92"/>
      <c r="C1543" s="92"/>
      <c r="D1543" s="92"/>
      <c r="E1543" s="9" t="s">
        <v>63</v>
      </c>
      <c r="F1543" s="10">
        <v>7.1499999999999994E-2</v>
      </c>
      <c r="G1543" s="10">
        <v>6.7264999999999997</v>
      </c>
      <c r="H1543" s="10">
        <v>0.21199999999999999</v>
      </c>
      <c r="I1543" s="10">
        <v>32.061999999999998</v>
      </c>
    </row>
    <row r="1544" spans="1:9" ht="18.75" customHeight="1" x14ac:dyDescent="0.2">
      <c r="A1544" s="89"/>
      <c r="B1544" s="92"/>
      <c r="C1544" s="92"/>
      <c r="D1544" s="92"/>
      <c r="E1544" s="9" t="s">
        <v>143</v>
      </c>
      <c r="F1544" s="10">
        <v>2.1499999999999998E-2</v>
      </c>
      <c r="G1544" s="10">
        <v>0.18</v>
      </c>
      <c r="H1544" s="10">
        <v>0.36599999999999999</v>
      </c>
      <c r="I1544" s="10">
        <v>3.6019999999999999</v>
      </c>
    </row>
    <row r="1545" spans="1:9" ht="18.75" customHeight="1" x14ac:dyDescent="0.2">
      <c r="A1545" s="89"/>
      <c r="B1545" s="92"/>
      <c r="C1545" s="92"/>
      <c r="D1545" s="92"/>
      <c r="E1545" s="9" t="s">
        <v>147</v>
      </c>
      <c r="F1545" s="10">
        <v>0.02</v>
      </c>
      <c r="G1545" s="10">
        <v>1.8340000000000001</v>
      </c>
      <c r="H1545" s="10">
        <v>8.6999999999999994E-2</v>
      </c>
      <c r="I1545" s="10">
        <v>7.8949999999999996</v>
      </c>
    </row>
    <row r="1546" spans="1:9" ht="18.75" customHeight="1" x14ac:dyDescent="0.2">
      <c r="A1546" s="89"/>
      <c r="B1546" s="92"/>
      <c r="C1546" s="92"/>
      <c r="D1546" s="92"/>
      <c r="E1546" s="9" t="s">
        <v>107</v>
      </c>
      <c r="F1546" s="10">
        <v>0.97199999999999998</v>
      </c>
      <c r="G1546" s="10">
        <v>25.774000000000001</v>
      </c>
      <c r="H1546" s="10">
        <v>0.90449999999999997</v>
      </c>
      <c r="I1546" s="10">
        <v>31.611999999999998</v>
      </c>
    </row>
    <row r="1547" spans="1:9" ht="18.75" customHeight="1" x14ac:dyDescent="0.2">
      <c r="A1547" s="89"/>
      <c r="B1547" s="92"/>
      <c r="C1547" s="92"/>
      <c r="D1547" s="92"/>
      <c r="E1547" s="9" t="s">
        <v>89</v>
      </c>
      <c r="F1547" s="10">
        <v>1.6500000000000001E-2</v>
      </c>
      <c r="G1547" s="10">
        <v>0.06</v>
      </c>
      <c r="H1547" s="10">
        <v>8.0000000000000002E-3</v>
      </c>
      <c r="I1547" s="10">
        <v>0.14063000000000001</v>
      </c>
    </row>
    <row r="1548" spans="1:9" ht="18.75" customHeight="1" x14ac:dyDescent="0.2">
      <c r="A1548" s="89"/>
      <c r="B1548" s="92"/>
      <c r="C1548" s="92"/>
      <c r="D1548" s="92"/>
      <c r="E1548" s="9" t="s">
        <v>66</v>
      </c>
      <c r="F1548" s="10">
        <v>2.5000000000000001E-3</v>
      </c>
      <c r="G1548" s="10">
        <v>3.5000000000000003E-2</v>
      </c>
      <c r="H1548" s="8"/>
      <c r="I1548" s="8"/>
    </row>
    <row r="1549" spans="1:9" ht="18.75" customHeight="1" x14ac:dyDescent="0.2">
      <c r="A1549" s="89"/>
      <c r="B1549" s="92"/>
      <c r="C1549" s="92"/>
      <c r="D1549" s="92"/>
      <c r="E1549" s="9" t="s">
        <v>64</v>
      </c>
      <c r="F1549" s="10">
        <v>2.4E-2</v>
      </c>
      <c r="G1549" s="10">
        <v>2.3334999999999999</v>
      </c>
      <c r="H1549" s="10">
        <v>3.5999999999999997E-2</v>
      </c>
      <c r="I1549" s="10">
        <v>3.5525000000000002</v>
      </c>
    </row>
    <row r="1550" spans="1:9" ht="18.75" customHeight="1" x14ac:dyDescent="0.2">
      <c r="A1550" s="89"/>
      <c r="B1550" s="92"/>
      <c r="C1550" s="92"/>
      <c r="D1550" s="92"/>
      <c r="E1550" s="9" t="s">
        <v>547</v>
      </c>
      <c r="F1550" s="8"/>
      <c r="G1550" s="8"/>
      <c r="H1550" s="10">
        <v>1.55E-2</v>
      </c>
      <c r="I1550" s="10">
        <v>0.13</v>
      </c>
    </row>
    <row r="1551" spans="1:9" ht="18.75" customHeight="1" x14ac:dyDescent="0.2">
      <c r="A1551" s="89"/>
      <c r="B1551" s="92"/>
      <c r="C1551" s="92"/>
      <c r="D1551" s="92"/>
      <c r="E1551" s="9" t="s">
        <v>111</v>
      </c>
      <c r="F1551" s="10">
        <v>0.67249999999999999</v>
      </c>
      <c r="G1551" s="10">
        <v>22.010639999999999</v>
      </c>
      <c r="H1551" s="10">
        <v>1.3494999999999999</v>
      </c>
      <c r="I1551" s="10">
        <v>45.995379999999997</v>
      </c>
    </row>
    <row r="1552" spans="1:9" ht="18.75" customHeight="1" x14ac:dyDescent="0.2">
      <c r="A1552" s="89"/>
      <c r="B1552" s="92"/>
      <c r="C1552" s="92"/>
      <c r="D1552" s="92"/>
      <c r="E1552" s="9" t="s">
        <v>106</v>
      </c>
      <c r="F1552" s="10">
        <v>0.14499999999999999</v>
      </c>
      <c r="G1552" s="10">
        <v>13.26933</v>
      </c>
      <c r="H1552" s="10">
        <v>0.11799999999999999</v>
      </c>
      <c r="I1552" s="10">
        <v>10.048</v>
      </c>
    </row>
    <row r="1553" spans="1:9" ht="18.75" customHeight="1" x14ac:dyDescent="0.2">
      <c r="A1553" s="89"/>
      <c r="B1553" s="92"/>
      <c r="C1553" s="92"/>
      <c r="D1553" s="92"/>
      <c r="E1553" s="9" t="s">
        <v>101</v>
      </c>
      <c r="F1553" s="10">
        <v>4.4999999999999997E-3</v>
      </c>
      <c r="G1553" s="10">
        <v>0.14399999999999999</v>
      </c>
      <c r="H1553" s="10">
        <v>5.45E-2</v>
      </c>
      <c r="I1553" s="10">
        <v>1.0941399999999999</v>
      </c>
    </row>
    <row r="1554" spans="1:9" ht="18.75" customHeight="1" x14ac:dyDescent="0.2">
      <c r="A1554" s="89"/>
      <c r="B1554" s="92"/>
      <c r="C1554" s="92"/>
      <c r="D1554" s="92"/>
      <c r="E1554" s="9" t="s">
        <v>91</v>
      </c>
      <c r="F1554" s="10">
        <v>1.145</v>
      </c>
      <c r="G1554" s="10">
        <v>78.058999999999997</v>
      </c>
      <c r="H1554" s="10">
        <v>1.452</v>
      </c>
      <c r="I1554" s="10">
        <v>86.661500000000004</v>
      </c>
    </row>
    <row r="1555" spans="1:9" ht="18.75" customHeight="1" x14ac:dyDescent="0.2">
      <c r="A1555" s="89"/>
      <c r="B1555" s="92"/>
      <c r="C1555" s="92"/>
      <c r="D1555" s="92"/>
      <c r="E1555" s="9" t="s">
        <v>9</v>
      </c>
      <c r="F1555" s="10">
        <v>0.10249999999999999</v>
      </c>
      <c r="G1555" s="10">
        <v>5.1704999999999997</v>
      </c>
      <c r="H1555" s="10">
        <v>0.128</v>
      </c>
      <c r="I1555" s="10">
        <v>6.6289999999999996</v>
      </c>
    </row>
    <row r="1556" spans="1:9" ht="18.75" customHeight="1" x14ac:dyDescent="0.2">
      <c r="A1556" s="89"/>
      <c r="B1556" s="92"/>
      <c r="C1556" s="92"/>
      <c r="D1556" s="92"/>
      <c r="E1556" s="9" t="s">
        <v>548</v>
      </c>
      <c r="F1556" s="10">
        <v>4.8000000000000001E-2</v>
      </c>
      <c r="G1556" s="10">
        <v>5.7779999999999996</v>
      </c>
      <c r="H1556" s="10">
        <v>5.5E-2</v>
      </c>
      <c r="I1556" s="10">
        <v>3.722</v>
      </c>
    </row>
    <row r="1557" spans="1:9" ht="18.75" customHeight="1" x14ac:dyDescent="0.2">
      <c r="A1557" s="89"/>
      <c r="B1557" s="92"/>
      <c r="C1557" s="92"/>
      <c r="D1557" s="92"/>
      <c r="E1557" s="9" t="s">
        <v>23</v>
      </c>
      <c r="F1557" s="10">
        <v>1.6E-2</v>
      </c>
      <c r="G1557" s="10">
        <v>0.42799999999999999</v>
      </c>
      <c r="H1557" s="10">
        <v>2.9499999999999998E-2</v>
      </c>
      <c r="I1557" s="10">
        <v>0.81950000000000001</v>
      </c>
    </row>
    <row r="1558" spans="1:9" ht="18.75" customHeight="1" x14ac:dyDescent="0.2">
      <c r="A1558" s="89"/>
      <c r="B1558" s="92"/>
      <c r="C1558" s="92"/>
      <c r="D1558" s="92"/>
      <c r="E1558" s="9" t="s">
        <v>114</v>
      </c>
      <c r="F1558" s="8"/>
      <c r="G1558" s="8"/>
      <c r="H1558" s="10">
        <v>4.4499999999999998E-2</v>
      </c>
      <c r="I1558" s="10">
        <v>5.2975000000000003</v>
      </c>
    </row>
    <row r="1559" spans="1:9" ht="18.75" customHeight="1" x14ac:dyDescent="0.2">
      <c r="A1559" s="89"/>
      <c r="B1559" s="92"/>
      <c r="C1559" s="92"/>
      <c r="D1559" s="92"/>
      <c r="E1559" s="9" t="s">
        <v>217</v>
      </c>
      <c r="F1559" s="10">
        <v>3.0000000000000001E-3</v>
      </c>
      <c r="G1559" s="10">
        <v>0.04</v>
      </c>
      <c r="H1559" s="10">
        <v>1E-3</v>
      </c>
      <c r="I1559" s="10">
        <v>4.8000000000000001E-2</v>
      </c>
    </row>
    <row r="1560" spans="1:9" ht="18.75" customHeight="1" x14ac:dyDescent="0.2">
      <c r="A1560" s="89"/>
      <c r="B1560" s="92"/>
      <c r="C1560" s="92"/>
      <c r="D1560" s="92"/>
      <c r="E1560" s="9" t="s">
        <v>117</v>
      </c>
      <c r="F1560" s="10">
        <v>2.5000000000000001E-3</v>
      </c>
      <c r="G1560" s="10">
        <v>0.3125</v>
      </c>
      <c r="H1560" s="10">
        <v>9.7000000000000003E-2</v>
      </c>
      <c r="I1560" s="10">
        <v>10.875500000000001</v>
      </c>
    </row>
    <row r="1561" spans="1:9" ht="18.75" customHeight="1" x14ac:dyDescent="0.2">
      <c r="A1561" s="89"/>
      <c r="B1561" s="92"/>
      <c r="C1561" s="92"/>
      <c r="D1561" s="92"/>
      <c r="E1561" s="9" t="s">
        <v>97</v>
      </c>
      <c r="F1561" s="8"/>
      <c r="G1561" s="8"/>
      <c r="H1561" s="10">
        <v>3.5000000000000001E-3</v>
      </c>
      <c r="I1561" s="10">
        <v>0.379</v>
      </c>
    </row>
    <row r="1562" spans="1:9" ht="18.75" customHeight="1" x14ac:dyDescent="0.2">
      <c r="A1562" s="89"/>
      <c r="B1562" s="92"/>
      <c r="C1562" s="92"/>
      <c r="D1562" s="92"/>
      <c r="E1562" s="9" t="s">
        <v>17</v>
      </c>
      <c r="F1562" s="8"/>
      <c r="G1562" s="8"/>
      <c r="H1562" s="10">
        <v>1.2500000000000001E-2</v>
      </c>
      <c r="I1562" s="10">
        <v>0.15</v>
      </c>
    </row>
    <row r="1563" spans="1:9" ht="18.75" customHeight="1" x14ac:dyDescent="0.2">
      <c r="A1563" s="89"/>
      <c r="B1563" s="92"/>
      <c r="C1563" s="92"/>
      <c r="D1563" s="92"/>
      <c r="E1563" s="9" t="s">
        <v>26</v>
      </c>
      <c r="F1563" s="10">
        <v>4.3999999999999997E-2</v>
      </c>
      <c r="G1563" s="10">
        <v>2.3759999999999999</v>
      </c>
      <c r="H1563" s="10">
        <v>0.21099999999999999</v>
      </c>
      <c r="I1563" s="10">
        <v>14.785500000000001</v>
      </c>
    </row>
    <row r="1564" spans="1:9" ht="18.75" customHeight="1" x14ac:dyDescent="0.2">
      <c r="A1564" s="89"/>
      <c r="B1564" s="92"/>
      <c r="C1564" s="92"/>
      <c r="D1564" s="92"/>
      <c r="E1564" s="9" t="s">
        <v>88</v>
      </c>
      <c r="F1564" s="10">
        <v>2.2499999999999999E-2</v>
      </c>
      <c r="G1564" s="10">
        <v>0.19</v>
      </c>
      <c r="H1564" s="10">
        <v>7.4999999999999997E-3</v>
      </c>
      <c r="I1564" s="10">
        <v>0.08</v>
      </c>
    </row>
    <row r="1565" spans="1:9" ht="18.75" customHeight="1" x14ac:dyDescent="0.2">
      <c r="A1565" s="89"/>
      <c r="B1565" s="92"/>
      <c r="C1565" s="92"/>
      <c r="D1565" s="92"/>
      <c r="E1565" s="9" t="s">
        <v>74</v>
      </c>
      <c r="F1565" s="8"/>
      <c r="G1565" s="8"/>
      <c r="H1565" s="10">
        <v>3.0000000000000001E-3</v>
      </c>
      <c r="I1565" s="10">
        <v>9.2999999999999999E-2</v>
      </c>
    </row>
    <row r="1566" spans="1:9" ht="18.75" customHeight="1" x14ac:dyDescent="0.2">
      <c r="A1566" s="89"/>
      <c r="B1566" s="92"/>
      <c r="C1566" s="92"/>
      <c r="D1566" s="92"/>
      <c r="E1566" s="9" t="s">
        <v>8</v>
      </c>
      <c r="F1566" s="10">
        <v>0.16650000000000001</v>
      </c>
      <c r="G1566" s="10">
        <v>3.9186700000000001</v>
      </c>
      <c r="H1566" s="10">
        <v>0.45800000000000002</v>
      </c>
      <c r="I1566" s="10">
        <v>12.279500000000001</v>
      </c>
    </row>
    <row r="1567" spans="1:9" ht="18.75" customHeight="1" x14ac:dyDescent="0.2">
      <c r="A1567" s="89"/>
      <c r="B1567" s="92"/>
      <c r="C1567" s="92"/>
      <c r="D1567" s="92"/>
      <c r="E1567" s="9" t="s">
        <v>21</v>
      </c>
      <c r="F1567" s="10">
        <v>1E-3</v>
      </c>
      <c r="G1567" s="10">
        <v>0.06</v>
      </c>
      <c r="H1567" s="10">
        <v>0.113</v>
      </c>
      <c r="I1567" s="10">
        <v>10.994999999999999</v>
      </c>
    </row>
    <row r="1568" spans="1:9" ht="18.75" customHeight="1" x14ac:dyDescent="0.2">
      <c r="A1568" s="89"/>
      <c r="B1568" s="92"/>
      <c r="C1568" s="92"/>
      <c r="D1568" s="92"/>
      <c r="E1568" s="9" t="s">
        <v>148</v>
      </c>
      <c r="F1568" s="8"/>
      <c r="G1568" s="8"/>
      <c r="H1568" s="10">
        <v>3.5000000000000001E-3</v>
      </c>
      <c r="I1568" s="10">
        <v>0.26200000000000001</v>
      </c>
    </row>
    <row r="1569" spans="1:9" ht="18.75" customHeight="1" x14ac:dyDescent="0.2">
      <c r="A1569" s="89"/>
      <c r="B1569" s="92"/>
      <c r="C1569" s="92"/>
      <c r="D1569" s="91" t="s">
        <v>33</v>
      </c>
      <c r="E1569" s="9" t="s">
        <v>131</v>
      </c>
      <c r="F1569" s="10">
        <v>1.2E-2</v>
      </c>
      <c r="G1569" s="10">
        <v>5.1060000000000001E-2</v>
      </c>
      <c r="H1569" s="10">
        <v>0.1095</v>
      </c>
      <c r="I1569" s="10">
        <v>0.89100000000000001</v>
      </c>
    </row>
    <row r="1570" spans="1:9" ht="18.75" customHeight="1" x14ac:dyDescent="0.2">
      <c r="A1570" s="89"/>
      <c r="B1570" s="92"/>
      <c r="C1570" s="92"/>
      <c r="D1570" s="92"/>
      <c r="E1570" s="9" t="s">
        <v>130</v>
      </c>
      <c r="F1570" s="10">
        <v>2E-3</v>
      </c>
      <c r="G1570" s="10">
        <v>6.4000000000000001E-2</v>
      </c>
      <c r="H1570" s="10">
        <v>0.36749999999999999</v>
      </c>
      <c r="I1570" s="10">
        <v>5.6269999999999998</v>
      </c>
    </row>
    <row r="1571" spans="1:9" ht="18.75" customHeight="1" x14ac:dyDescent="0.2">
      <c r="A1571" s="89"/>
      <c r="B1571" s="92"/>
      <c r="C1571" s="92"/>
      <c r="D1571" s="92"/>
      <c r="E1571" s="9" t="s">
        <v>133</v>
      </c>
      <c r="F1571" s="10">
        <v>0.874</v>
      </c>
      <c r="G1571" s="10">
        <v>3.7160000000000002</v>
      </c>
      <c r="H1571" s="10">
        <v>5.7954999999999997</v>
      </c>
      <c r="I1571" s="10">
        <v>19.011500000000002</v>
      </c>
    </row>
    <row r="1572" spans="1:9" ht="18.75" customHeight="1" x14ac:dyDescent="0.2">
      <c r="A1572" s="89"/>
      <c r="B1572" s="92"/>
      <c r="C1572" s="92"/>
      <c r="D1572" s="92"/>
      <c r="E1572" s="9" t="s">
        <v>135</v>
      </c>
      <c r="F1572" s="10">
        <v>0.63249999999999995</v>
      </c>
      <c r="G1572" s="10">
        <v>6.4850000000000003</v>
      </c>
      <c r="H1572" s="10">
        <v>3.0000000000000001E-3</v>
      </c>
      <c r="I1572" s="10">
        <v>4.8000000000000001E-2</v>
      </c>
    </row>
    <row r="1573" spans="1:9" ht="18.75" customHeight="1" x14ac:dyDescent="0.2">
      <c r="A1573" s="89"/>
      <c r="B1573" s="92"/>
      <c r="C1573" s="92"/>
      <c r="D1573" s="92"/>
      <c r="E1573" s="9" t="s">
        <v>549</v>
      </c>
      <c r="F1573" s="10">
        <v>5.0000000000000001E-3</v>
      </c>
      <c r="G1573" s="10">
        <v>0.08</v>
      </c>
      <c r="H1573" s="10">
        <v>3.5000000000000001E-3</v>
      </c>
      <c r="I1573" s="10">
        <v>6.3E-2</v>
      </c>
    </row>
    <row r="1574" spans="1:9" ht="18.75" customHeight="1" x14ac:dyDescent="0.2">
      <c r="A1574" s="89"/>
      <c r="B1574" s="92"/>
      <c r="C1574" s="92"/>
      <c r="D1574" s="92"/>
      <c r="E1574" s="9" t="s">
        <v>134</v>
      </c>
      <c r="F1574" s="10">
        <v>0.77400000000000002</v>
      </c>
      <c r="G1574" s="10">
        <v>6.2750000000000004</v>
      </c>
      <c r="H1574" s="10">
        <v>4.4085000000000001</v>
      </c>
      <c r="I1574" s="10">
        <v>40.610500000000002</v>
      </c>
    </row>
    <row r="1575" spans="1:9" ht="18.75" customHeight="1" x14ac:dyDescent="0.2">
      <c r="A1575" s="89"/>
      <c r="B1575" s="92"/>
      <c r="C1575" s="92"/>
      <c r="D1575" s="92"/>
      <c r="E1575" s="9" t="s">
        <v>550</v>
      </c>
      <c r="F1575" s="10">
        <v>6.2E-2</v>
      </c>
      <c r="G1575" s="10">
        <v>0.72926000000000002</v>
      </c>
      <c r="H1575" s="10">
        <v>0.61850000000000005</v>
      </c>
      <c r="I1575" s="10">
        <v>7.2285000000000004</v>
      </c>
    </row>
    <row r="1576" spans="1:9" ht="18.75" customHeight="1" x14ac:dyDescent="0.2">
      <c r="A1576" s="89"/>
      <c r="B1576" s="92"/>
      <c r="C1576" s="92"/>
      <c r="D1576" s="92"/>
      <c r="E1576" s="9" t="s">
        <v>125</v>
      </c>
      <c r="F1576" s="8"/>
      <c r="G1576" s="8"/>
      <c r="H1576" s="10">
        <v>0.22750000000000001</v>
      </c>
      <c r="I1576" s="10">
        <v>2.9925000000000002</v>
      </c>
    </row>
    <row r="1577" spans="1:9" ht="18.75" customHeight="1" x14ac:dyDescent="0.2">
      <c r="A1577" s="89"/>
      <c r="B1577" s="92"/>
      <c r="C1577" s="92"/>
      <c r="D1577" s="92"/>
      <c r="E1577" s="9" t="s">
        <v>35</v>
      </c>
      <c r="F1577" s="10">
        <v>0.85550000000000004</v>
      </c>
      <c r="G1577" s="10">
        <v>3.4855</v>
      </c>
      <c r="H1577" s="8"/>
      <c r="I1577" s="8"/>
    </row>
    <row r="1578" spans="1:9" ht="18.75" customHeight="1" x14ac:dyDescent="0.2">
      <c r="A1578" s="89"/>
      <c r="B1578" s="92"/>
      <c r="C1578" s="92"/>
      <c r="D1578" s="92"/>
      <c r="E1578" s="9" t="s">
        <v>551</v>
      </c>
      <c r="F1578" s="8"/>
      <c r="G1578" s="8"/>
      <c r="H1578" s="10">
        <v>1E-3</v>
      </c>
      <c r="I1578" s="10">
        <v>2.5000000000000001E-2</v>
      </c>
    </row>
    <row r="1579" spans="1:9" ht="18.75" customHeight="1" x14ac:dyDescent="0.2">
      <c r="A1579" s="89"/>
      <c r="B1579" s="92"/>
      <c r="C1579" s="92"/>
      <c r="D1579" s="91" t="s">
        <v>51</v>
      </c>
      <c r="E1579" s="9" t="s">
        <v>137</v>
      </c>
      <c r="F1579" s="10">
        <v>8.9899999999999994E-2</v>
      </c>
      <c r="G1579" s="10">
        <v>22.700299999999999</v>
      </c>
      <c r="H1579" s="10">
        <v>7.5130000000000002E-2</v>
      </c>
      <c r="I1579" s="10">
        <v>16.70485</v>
      </c>
    </row>
    <row r="1580" spans="1:9" ht="18.75" customHeight="1" x14ac:dyDescent="0.2">
      <c r="A1580" s="89"/>
      <c r="B1580" s="92"/>
      <c r="C1580" s="92"/>
      <c r="D1580" s="92"/>
      <c r="E1580" s="9" t="s">
        <v>136</v>
      </c>
      <c r="F1580" s="10">
        <v>0.26150000000000001</v>
      </c>
      <c r="G1580" s="10">
        <v>52.579799999999999</v>
      </c>
      <c r="H1580" s="10">
        <v>0.15298</v>
      </c>
      <c r="I1580" s="10">
        <v>27.8567</v>
      </c>
    </row>
    <row r="1581" spans="1:9" ht="18.75" customHeight="1" x14ac:dyDescent="0.2">
      <c r="A1581" s="89"/>
      <c r="B1581" s="92"/>
      <c r="C1581" s="92"/>
      <c r="D1581" s="92"/>
      <c r="E1581" s="9" t="s">
        <v>55</v>
      </c>
      <c r="F1581" s="10">
        <v>4.7000000000000002E-3</v>
      </c>
      <c r="G1581" s="10">
        <v>1.5758000000000001</v>
      </c>
      <c r="H1581" s="10">
        <v>5.9999999999999995E-4</v>
      </c>
      <c r="I1581" s="10">
        <v>0.12</v>
      </c>
    </row>
    <row r="1582" spans="1:9" ht="18.75" customHeight="1" x14ac:dyDescent="0.2">
      <c r="A1582" s="89"/>
      <c r="B1582" s="92"/>
      <c r="C1582" s="92"/>
      <c r="D1582" s="91" t="s">
        <v>44</v>
      </c>
      <c r="E1582" s="9" t="s">
        <v>45</v>
      </c>
      <c r="F1582" s="10">
        <v>5</v>
      </c>
      <c r="G1582" s="10">
        <v>323.024</v>
      </c>
      <c r="H1582" s="10">
        <v>14.771000000000001</v>
      </c>
      <c r="I1582" s="10">
        <v>760.13</v>
      </c>
    </row>
    <row r="1583" spans="1:9" ht="18.75" customHeight="1" x14ac:dyDescent="0.2">
      <c r="A1583" s="89"/>
      <c r="B1583" s="92"/>
      <c r="C1583" s="92"/>
      <c r="D1583" s="92"/>
      <c r="E1583" s="9" t="s">
        <v>48</v>
      </c>
      <c r="F1583" s="10">
        <v>15.984</v>
      </c>
      <c r="G1583" s="10">
        <v>1948.9069999999999</v>
      </c>
      <c r="H1583" s="10">
        <v>35.333500000000001</v>
      </c>
      <c r="I1583" s="10">
        <v>3908.4850000000001</v>
      </c>
    </row>
    <row r="1584" spans="1:9" ht="18.75" customHeight="1" x14ac:dyDescent="0.2">
      <c r="A1584" s="90"/>
      <c r="B1584" s="92"/>
      <c r="C1584" s="92"/>
      <c r="D1584" s="92"/>
      <c r="E1584" s="9" t="s">
        <v>46</v>
      </c>
      <c r="F1584" s="10">
        <v>87.195499999999996</v>
      </c>
      <c r="G1584" s="10">
        <v>8902.9740000000002</v>
      </c>
      <c r="H1584" s="10">
        <v>110.83750000000001</v>
      </c>
      <c r="I1584" s="10">
        <v>9339.5874999999996</v>
      </c>
    </row>
    <row r="1585" spans="1:9" ht="18.75" customHeight="1" x14ac:dyDescent="0.2">
      <c r="A1585" s="88" t="s">
        <v>823</v>
      </c>
      <c r="B1585" s="91" t="s">
        <v>552</v>
      </c>
      <c r="C1585" s="91" t="s">
        <v>141</v>
      </c>
      <c r="D1585" s="91" t="s">
        <v>6</v>
      </c>
      <c r="E1585" s="9" t="s">
        <v>553</v>
      </c>
      <c r="F1585" s="10">
        <v>9.7129999999999992</v>
      </c>
      <c r="G1585" s="10">
        <v>141.71785</v>
      </c>
      <c r="H1585" s="10">
        <v>3.9550000000000001</v>
      </c>
      <c r="I1585" s="10">
        <v>63.955329999999996</v>
      </c>
    </row>
    <row r="1586" spans="1:9" ht="18.75" customHeight="1" x14ac:dyDescent="0.2">
      <c r="A1586" s="89"/>
      <c r="B1586" s="92"/>
      <c r="C1586" s="92"/>
      <c r="D1586" s="92"/>
      <c r="E1586" s="9" t="s">
        <v>148</v>
      </c>
      <c r="F1586" s="10">
        <v>8.9179999999999993</v>
      </c>
      <c r="G1586" s="10">
        <v>633.96618999999998</v>
      </c>
      <c r="H1586" s="10">
        <v>4.5285000000000002</v>
      </c>
      <c r="I1586" s="10">
        <v>314.71357999999998</v>
      </c>
    </row>
    <row r="1587" spans="1:9" ht="18.75" customHeight="1" x14ac:dyDescent="0.2">
      <c r="A1587" s="89"/>
      <c r="B1587" s="92"/>
      <c r="C1587" s="92"/>
      <c r="D1587" s="92"/>
      <c r="E1587" s="9" t="s">
        <v>149</v>
      </c>
      <c r="F1587" s="10">
        <v>0.16350000000000001</v>
      </c>
      <c r="G1587" s="10">
        <v>0.77715000000000001</v>
      </c>
      <c r="H1587" s="10">
        <v>2.3165</v>
      </c>
      <c r="I1587" s="10">
        <v>11.891489999999999</v>
      </c>
    </row>
    <row r="1588" spans="1:9" ht="18.75" customHeight="1" x14ac:dyDescent="0.2">
      <c r="A1588" s="89"/>
      <c r="B1588" s="92"/>
      <c r="C1588" s="92"/>
      <c r="D1588" s="92"/>
      <c r="E1588" s="9" t="s">
        <v>79</v>
      </c>
      <c r="F1588" s="10">
        <v>1.2769999999999999</v>
      </c>
      <c r="G1588" s="10">
        <v>51.86542</v>
      </c>
      <c r="H1588" s="10">
        <v>1.8785000000000001</v>
      </c>
      <c r="I1588" s="10">
        <v>65.906329999999997</v>
      </c>
    </row>
    <row r="1589" spans="1:9" ht="18.75" customHeight="1" x14ac:dyDescent="0.2">
      <c r="A1589" s="89"/>
      <c r="B1589" s="92"/>
      <c r="C1589" s="92"/>
      <c r="D1589" s="92"/>
      <c r="E1589" s="9" t="s">
        <v>554</v>
      </c>
      <c r="F1589" s="10">
        <v>13.340999999999999</v>
      </c>
      <c r="G1589" s="10">
        <v>79.665570000000002</v>
      </c>
      <c r="H1589" s="10">
        <v>3.7629999999999999</v>
      </c>
      <c r="I1589" s="10">
        <v>22.26981</v>
      </c>
    </row>
    <row r="1590" spans="1:9" ht="18.75" customHeight="1" x14ac:dyDescent="0.2">
      <c r="A1590" s="89"/>
      <c r="B1590" s="92"/>
      <c r="C1590" s="92"/>
      <c r="D1590" s="92"/>
      <c r="E1590" s="9" t="s">
        <v>21</v>
      </c>
      <c r="F1590" s="10">
        <v>0.93700000000000006</v>
      </c>
      <c r="G1590" s="10">
        <v>114.30167</v>
      </c>
      <c r="H1590" s="10">
        <v>1.958</v>
      </c>
      <c r="I1590" s="10">
        <v>234.57006000000001</v>
      </c>
    </row>
    <row r="1591" spans="1:9" ht="18.75" customHeight="1" x14ac:dyDescent="0.2">
      <c r="A1591" s="89"/>
      <c r="B1591" s="92"/>
      <c r="C1591" s="92"/>
      <c r="D1591" s="92"/>
      <c r="E1591" s="9" t="s">
        <v>63</v>
      </c>
      <c r="F1591" s="10">
        <v>1.5660000000000001</v>
      </c>
      <c r="G1591" s="10">
        <v>252.33763999999999</v>
      </c>
      <c r="H1591" s="10">
        <v>0.93700000000000006</v>
      </c>
      <c r="I1591" s="10">
        <v>135.86766</v>
      </c>
    </row>
    <row r="1592" spans="1:9" ht="18.75" customHeight="1" x14ac:dyDescent="0.2">
      <c r="A1592" s="89"/>
      <c r="B1592" s="92"/>
      <c r="C1592" s="92"/>
      <c r="D1592" s="92"/>
      <c r="E1592" s="9" t="s">
        <v>78</v>
      </c>
      <c r="F1592" s="10">
        <v>3.5000000000000001E-3</v>
      </c>
      <c r="G1592" s="10">
        <v>2.5000000000000001E-2</v>
      </c>
      <c r="H1592" s="10">
        <v>3.5000000000000001E-3</v>
      </c>
      <c r="I1592" s="10">
        <v>0.05</v>
      </c>
    </row>
    <row r="1593" spans="1:9" ht="18.75" customHeight="1" x14ac:dyDescent="0.2">
      <c r="A1593" s="89"/>
      <c r="B1593" s="92"/>
      <c r="C1593" s="92"/>
      <c r="D1593" s="92"/>
      <c r="E1593" s="9" t="s">
        <v>106</v>
      </c>
      <c r="F1593" s="10">
        <v>0.498</v>
      </c>
      <c r="G1593" s="10">
        <v>48.441090000000003</v>
      </c>
      <c r="H1593" s="10">
        <v>0.55500000000000005</v>
      </c>
      <c r="I1593" s="10">
        <v>76.81</v>
      </c>
    </row>
    <row r="1594" spans="1:9" ht="18.75" customHeight="1" x14ac:dyDescent="0.2">
      <c r="A1594" s="89"/>
      <c r="B1594" s="92"/>
      <c r="C1594" s="92"/>
      <c r="D1594" s="92"/>
      <c r="E1594" s="9" t="s">
        <v>111</v>
      </c>
      <c r="F1594" s="10">
        <v>89.599000000000004</v>
      </c>
      <c r="G1594" s="10">
        <v>3576.71749</v>
      </c>
      <c r="H1594" s="10">
        <v>126.121</v>
      </c>
      <c r="I1594" s="10">
        <v>4646.5321800000002</v>
      </c>
    </row>
    <row r="1595" spans="1:9" ht="18.75" customHeight="1" x14ac:dyDescent="0.2">
      <c r="A1595" s="89"/>
      <c r="B1595" s="92"/>
      <c r="C1595" s="92"/>
      <c r="D1595" s="92"/>
      <c r="E1595" s="9" t="s">
        <v>91</v>
      </c>
      <c r="F1595" s="10">
        <v>7.1040000000000001</v>
      </c>
      <c r="G1595" s="10">
        <v>543.62789999999995</v>
      </c>
      <c r="H1595" s="10">
        <v>3.0065</v>
      </c>
      <c r="I1595" s="10">
        <v>200.69723999999999</v>
      </c>
    </row>
    <row r="1596" spans="1:9" ht="18.75" customHeight="1" x14ac:dyDescent="0.2">
      <c r="A1596" s="89"/>
      <c r="B1596" s="92"/>
      <c r="C1596" s="92"/>
      <c r="D1596" s="92"/>
      <c r="E1596" s="9" t="s">
        <v>555</v>
      </c>
      <c r="F1596" s="10">
        <v>7.3734999999999999</v>
      </c>
      <c r="G1596" s="10">
        <v>67.196190000000001</v>
      </c>
      <c r="H1596" s="10">
        <v>5.4029999999999996</v>
      </c>
      <c r="I1596" s="10">
        <v>57.950389999999999</v>
      </c>
    </row>
    <row r="1597" spans="1:9" ht="18.75" customHeight="1" x14ac:dyDescent="0.2">
      <c r="A1597" s="89"/>
      <c r="B1597" s="92"/>
      <c r="C1597" s="92"/>
      <c r="D1597" s="92"/>
      <c r="E1597" s="9" t="s">
        <v>112</v>
      </c>
      <c r="F1597" s="10">
        <v>6.4000000000000001E-2</v>
      </c>
      <c r="G1597" s="10">
        <v>2.597</v>
      </c>
      <c r="H1597" s="10">
        <v>4.65E-2</v>
      </c>
      <c r="I1597" s="10">
        <v>1.5329999999999999</v>
      </c>
    </row>
    <row r="1598" spans="1:9" ht="18.75" customHeight="1" x14ac:dyDescent="0.2">
      <c r="A1598" s="89"/>
      <c r="B1598" s="92"/>
      <c r="C1598" s="92"/>
      <c r="D1598" s="92"/>
      <c r="E1598" s="9" t="s">
        <v>100</v>
      </c>
      <c r="F1598" s="10">
        <v>6.9500000000000006E-2</v>
      </c>
      <c r="G1598" s="10">
        <v>0.60499999999999998</v>
      </c>
      <c r="H1598" s="10">
        <v>1.2500000000000001E-2</v>
      </c>
      <c r="I1598" s="10">
        <v>0.14000000000000001</v>
      </c>
    </row>
    <row r="1599" spans="1:9" ht="18.75" customHeight="1" x14ac:dyDescent="0.2">
      <c r="A1599" s="89"/>
      <c r="B1599" s="92"/>
      <c r="C1599" s="92"/>
      <c r="D1599" s="92"/>
      <c r="E1599" s="9" t="s">
        <v>556</v>
      </c>
      <c r="F1599" s="10">
        <v>0.64400000000000002</v>
      </c>
      <c r="G1599" s="10">
        <v>94.519850000000005</v>
      </c>
      <c r="H1599" s="10">
        <v>0.38350000000000001</v>
      </c>
      <c r="I1599" s="10">
        <v>51.111530000000002</v>
      </c>
    </row>
    <row r="1600" spans="1:9" ht="18.75" customHeight="1" x14ac:dyDescent="0.2">
      <c r="A1600" s="89"/>
      <c r="B1600" s="92"/>
      <c r="C1600" s="92"/>
      <c r="D1600" s="92"/>
      <c r="E1600" s="9" t="s">
        <v>65</v>
      </c>
      <c r="F1600" s="10">
        <v>0.46550000000000002</v>
      </c>
      <c r="G1600" s="10">
        <v>20.798570000000002</v>
      </c>
      <c r="H1600" s="10">
        <v>1.5125</v>
      </c>
      <c r="I1600" s="10">
        <v>75.980609999999999</v>
      </c>
    </row>
    <row r="1601" spans="1:9" ht="18.75" customHeight="1" x14ac:dyDescent="0.2">
      <c r="A1601" s="89"/>
      <c r="B1601" s="92"/>
      <c r="C1601" s="92"/>
      <c r="D1601" s="92"/>
      <c r="E1601" s="9" t="s">
        <v>89</v>
      </c>
      <c r="F1601" s="10">
        <v>4.4189999999999996</v>
      </c>
      <c r="G1601" s="10">
        <v>69.269139999999993</v>
      </c>
      <c r="H1601" s="10">
        <v>4.9885000000000002</v>
      </c>
      <c r="I1601" s="10">
        <v>76.979740000000007</v>
      </c>
    </row>
    <row r="1602" spans="1:9" ht="18.75" customHeight="1" x14ac:dyDescent="0.2">
      <c r="A1602" s="89"/>
      <c r="B1602" s="92"/>
      <c r="C1602" s="92"/>
      <c r="D1602" s="92"/>
      <c r="E1602" s="9" t="s">
        <v>116</v>
      </c>
      <c r="F1602" s="10">
        <v>0.20200000000000001</v>
      </c>
      <c r="G1602" s="10">
        <v>8.4280000000000008</v>
      </c>
      <c r="H1602" s="10">
        <v>0.23599999999999999</v>
      </c>
      <c r="I1602" s="10">
        <v>10.599</v>
      </c>
    </row>
    <row r="1603" spans="1:9" ht="18.75" customHeight="1" x14ac:dyDescent="0.2">
      <c r="A1603" s="89"/>
      <c r="B1603" s="92"/>
      <c r="C1603" s="92"/>
      <c r="D1603" s="92"/>
      <c r="E1603" s="9" t="s">
        <v>224</v>
      </c>
      <c r="F1603" s="10">
        <v>6.9000000000000006E-2</v>
      </c>
      <c r="G1603" s="10">
        <v>4.0724999999999998</v>
      </c>
      <c r="H1603" s="10">
        <v>8.3500000000000005E-2</v>
      </c>
      <c r="I1603" s="10">
        <v>5.4234999999999998</v>
      </c>
    </row>
    <row r="1604" spans="1:9" ht="18.75" customHeight="1" x14ac:dyDescent="0.2">
      <c r="A1604" s="89"/>
      <c r="B1604" s="92"/>
      <c r="C1604" s="92"/>
      <c r="D1604" s="92"/>
      <c r="E1604" s="9" t="s">
        <v>95</v>
      </c>
      <c r="F1604" s="10">
        <v>1.8734999999999999</v>
      </c>
      <c r="G1604" s="10">
        <v>17.566120000000002</v>
      </c>
      <c r="H1604" s="10">
        <v>1.419</v>
      </c>
      <c r="I1604" s="10">
        <v>11.21881</v>
      </c>
    </row>
    <row r="1605" spans="1:9" ht="18.75" customHeight="1" x14ac:dyDescent="0.2">
      <c r="A1605" s="89"/>
      <c r="B1605" s="92"/>
      <c r="C1605" s="92"/>
      <c r="D1605" s="92"/>
      <c r="E1605" s="9" t="s">
        <v>26</v>
      </c>
      <c r="F1605" s="10">
        <v>9.4755000000000003</v>
      </c>
      <c r="G1605" s="10">
        <v>1258.3352</v>
      </c>
      <c r="H1605" s="10">
        <v>10.4505</v>
      </c>
      <c r="I1605" s="10">
        <v>1686.9588100000001</v>
      </c>
    </row>
    <row r="1606" spans="1:9" ht="18.75" customHeight="1" x14ac:dyDescent="0.2">
      <c r="A1606" s="89"/>
      <c r="B1606" s="92"/>
      <c r="C1606" s="92"/>
      <c r="D1606" s="92"/>
      <c r="E1606" s="9" t="s">
        <v>119</v>
      </c>
      <c r="F1606" s="10">
        <v>10.4985</v>
      </c>
      <c r="G1606" s="10">
        <v>196.15794</v>
      </c>
      <c r="H1606" s="10">
        <v>7.6805000000000003</v>
      </c>
      <c r="I1606" s="10">
        <v>179.81229999999999</v>
      </c>
    </row>
    <row r="1607" spans="1:9" ht="18.75" customHeight="1" x14ac:dyDescent="0.2">
      <c r="A1607" s="89"/>
      <c r="B1607" s="92"/>
      <c r="C1607" s="92"/>
      <c r="D1607" s="92"/>
      <c r="E1607" s="9" t="s">
        <v>557</v>
      </c>
      <c r="F1607" s="10">
        <v>8.0000000000000002E-3</v>
      </c>
      <c r="G1607" s="10">
        <v>1.6575</v>
      </c>
      <c r="H1607" s="10">
        <v>4.4999999999999997E-3</v>
      </c>
      <c r="I1607" s="10">
        <v>0.81</v>
      </c>
    </row>
    <row r="1608" spans="1:9" ht="18.75" customHeight="1" x14ac:dyDescent="0.2">
      <c r="A1608" s="89"/>
      <c r="B1608" s="92"/>
      <c r="C1608" s="92"/>
      <c r="D1608" s="92"/>
      <c r="E1608" s="9" t="s">
        <v>101</v>
      </c>
      <c r="F1608" s="10">
        <v>7.6999999999999999E-2</v>
      </c>
      <c r="G1608" s="10">
        <v>1.6154299999999999</v>
      </c>
      <c r="H1608" s="10">
        <v>6.4999999999999997E-3</v>
      </c>
      <c r="I1608" s="10">
        <v>0.04</v>
      </c>
    </row>
    <row r="1609" spans="1:9" ht="18.75" customHeight="1" x14ac:dyDescent="0.2">
      <c r="A1609" s="89"/>
      <c r="B1609" s="92"/>
      <c r="C1609" s="92"/>
      <c r="D1609" s="92"/>
      <c r="E1609" s="9" t="s">
        <v>16</v>
      </c>
      <c r="F1609" s="10">
        <v>18.363</v>
      </c>
      <c r="G1609" s="10">
        <v>333.79313999999999</v>
      </c>
      <c r="H1609" s="10">
        <v>20.279499999999999</v>
      </c>
      <c r="I1609" s="10">
        <v>322.56043</v>
      </c>
    </row>
    <row r="1610" spans="1:9" ht="18.75" customHeight="1" x14ac:dyDescent="0.2">
      <c r="A1610" s="89"/>
      <c r="B1610" s="92"/>
      <c r="C1610" s="92"/>
      <c r="D1610" s="92"/>
      <c r="E1610" s="9" t="s">
        <v>107</v>
      </c>
      <c r="F1610" s="10">
        <v>0.89700000000000002</v>
      </c>
      <c r="G1610" s="10">
        <v>29.282499999999999</v>
      </c>
      <c r="H1610" s="10">
        <v>1.6045</v>
      </c>
      <c r="I1610" s="10">
        <v>57.505020000000002</v>
      </c>
    </row>
    <row r="1611" spans="1:9" ht="18.75" customHeight="1" x14ac:dyDescent="0.2">
      <c r="A1611" s="89"/>
      <c r="B1611" s="92"/>
      <c r="C1611" s="92"/>
      <c r="D1611" s="92"/>
      <c r="E1611" s="9" t="s">
        <v>147</v>
      </c>
      <c r="F1611" s="10">
        <v>4.5499999999999999E-2</v>
      </c>
      <c r="G1611" s="10">
        <v>4.9850000000000003</v>
      </c>
      <c r="H1611" s="10">
        <v>4.5999999999999999E-2</v>
      </c>
      <c r="I1611" s="10">
        <v>5.62</v>
      </c>
    </row>
    <row r="1612" spans="1:9" ht="18.75" customHeight="1" x14ac:dyDescent="0.2">
      <c r="A1612" s="89"/>
      <c r="B1612" s="92"/>
      <c r="C1612" s="92"/>
      <c r="D1612" s="92"/>
      <c r="E1612" s="9" t="s">
        <v>66</v>
      </c>
      <c r="F1612" s="10">
        <v>3.9E-2</v>
      </c>
      <c r="G1612" s="10">
        <v>2.8364699999999998</v>
      </c>
      <c r="H1612" s="10">
        <v>0.04</v>
      </c>
      <c r="I1612" s="10">
        <v>3.03</v>
      </c>
    </row>
    <row r="1613" spans="1:9" ht="18.75" customHeight="1" x14ac:dyDescent="0.2">
      <c r="A1613" s="89"/>
      <c r="B1613" s="92"/>
      <c r="C1613" s="92"/>
      <c r="D1613" s="92"/>
      <c r="E1613" s="9" t="s">
        <v>143</v>
      </c>
      <c r="F1613" s="10">
        <v>13.102</v>
      </c>
      <c r="G1613" s="10">
        <v>207.87246999999999</v>
      </c>
      <c r="H1613" s="10">
        <v>11.7555</v>
      </c>
      <c r="I1613" s="10">
        <v>175.88557</v>
      </c>
    </row>
    <row r="1614" spans="1:9" ht="18.75" customHeight="1" x14ac:dyDescent="0.2">
      <c r="A1614" s="89"/>
      <c r="B1614" s="92"/>
      <c r="C1614" s="92"/>
      <c r="D1614" s="92"/>
      <c r="E1614" s="9" t="s">
        <v>558</v>
      </c>
      <c r="F1614" s="10">
        <v>62.608499999999999</v>
      </c>
      <c r="G1614" s="10">
        <v>2088.4243299999998</v>
      </c>
      <c r="H1614" s="10">
        <v>6.5179999999999998</v>
      </c>
      <c r="I1614" s="10">
        <v>248.73660000000001</v>
      </c>
    </row>
    <row r="1615" spans="1:9" ht="18.75" customHeight="1" x14ac:dyDescent="0.2">
      <c r="A1615" s="89"/>
      <c r="B1615" s="92"/>
      <c r="C1615" s="92"/>
      <c r="D1615" s="92"/>
      <c r="E1615" s="9" t="s">
        <v>164</v>
      </c>
      <c r="F1615" s="10">
        <v>5.1499999999999997E-2</v>
      </c>
      <c r="G1615" s="10">
        <v>4.3398300000000001</v>
      </c>
      <c r="H1615" s="10">
        <v>6.7500000000000004E-2</v>
      </c>
      <c r="I1615" s="10">
        <v>5.5133299999999998</v>
      </c>
    </row>
    <row r="1616" spans="1:9" ht="18.75" customHeight="1" x14ac:dyDescent="0.2">
      <c r="A1616" s="89"/>
      <c r="B1616" s="92"/>
      <c r="C1616" s="92"/>
      <c r="D1616" s="92"/>
      <c r="E1616" s="9" t="s">
        <v>117</v>
      </c>
      <c r="F1616" s="10">
        <v>0.38500000000000001</v>
      </c>
      <c r="G1616" s="10">
        <v>44.227499999999999</v>
      </c>
      <c r="H1616" s="10">
        <v>0.20549999999999999</v>
      </c>
      <c r="I1616" s="10">
        <v>27.296500000000002</v>
      </c>
    </row>
    <row r="1617" spans="1:9" ht="18.75" customHeight="1" x14ac:dyDescent="0.2">
      <c r="A1617" s="89"/>
      <c r="B1617" s="92"/>
      <c r="C1617" s="92"/>
      <c r="D1617" s="92"/>
      <c r="E1617" s="9" t="s">
        <v>8</v>
      </c>
      <c r="F1617" s="10">
        <v>29.892499999999998</v>
      </c>
      <c r="G1617" s="10">
        <v>1085.6041499999999</v>
      </c>
      <c r="H1617" s="10">
        <v>31.505500000000001</v>
      </c>
      <c r="I1617" s="10">
        <v>990.94401000000005</v>
      </c>
    </row>
    <row r="1618" spans="1:9" ht="18.75" customHeight="1" x14ac:dyDescent="0.2">
      <c r="A1618" s="89"/>
      <c r="B1618" s="92"/>
      <c r="C1618" s="92"/>
      <c r="D1618" s="92"/>
      <c r="E1618" s="9" t="s">
        <v>15</v>
      </c>
      <c r="F1618" s="10">
        <v>8.5000000000000006E-3</v>
      </c>
      <c r="G1618" s="10">
        <v>0.64249999999999996</v>
      </c>
      <c r="H1618" s="10">
        <v>1.55E-2</v>
      </c>
      <c r="I1618" s="10">
        <v>0.67</v>
      </c>
    </row>
    <row r="1619" spans="1:9" ht="18.75" customHeight="1" x14ac:dyDescent="0.2">
      <c r="A1619" s="89"/>
      <c r="B1619" s="92"/>
      <c r="C1619" s="92"/>
      <c r="D1619" s="92"/>
      <c r="E1619" s="9" t="s">
        <v>9</v>
      </c>
      <c r="F1619" s="10">
        <v>7.1429999999999998</v>
      </c>
      <c r="G1619" s="10">
        <v>524.31985999999995</v>
      </c>
      <c r="H1619" s="10">
        <v>4.1870000000000003</v>
      </c>
      <c r="I1619" s="10">
        <v>235.94578000000001</v>
      </c>
    </row>
    <row r="1620" spans="1:9" ht="18.75" customHeight="1" x14ac:dyDescent="0.2">
      <c r="A1620" s="89"/>
      <c r="B1620" s="92"/>
      <c r="C1620" s="92"/>
      <c r="D1620" s="92"/>
      <c r="E1620" s="9" t="s">
        <v>97</v>
      </c>
      <c r="F1620" s="10">
        <v>2.7585000000000002</v>
      </c>
      <c r="G1620" s="10">
        <v>106.893</v>
      </c>
      <c r="H1620" s="10">
        <v>1.649</v>
      </c>
      <c r="I1620" s="10">
        <v>75.28913</v>
      </c>
    </row>
    <row r="1621" spans="1:9" ht="18.75" customHeight="1" x14ac:dyDescent="0.2">
      <c r="A1621" s="89"/>
      <c r="B1621" s="92"/>
      <c r="C1621" s="92"/>
      <c r="D1621" s="92"/>
      <c r="E1621" s="9" t="s">
        <v>85</v>
      </c>
      <c r="F1621" s="10">
        <v>7.0000000000000001E-3</v>
      </c>
      <c r="G1621" s="10">
        <v>0.12402000000000001</v>
      </c>
      <c r="H1621" s="8"/>
      <c r="I1621" s="8"/>
    </row>
    <row r="1622" spans="1:9" ht="18.75" customHeight="1" x14ac:dyDescent="0.2">
      <c r="A1622" s="89"/>
      <c r="B1622" s="92"/>
      <c r="C1622" s="92"/>
      <c r="D1622" s="92"/>
      <c r="E1622" s="9" t="s">
        <v>74</v>
      </c>
      <c r="F1622" s="10">
        <v>17.606999999999999</v>
      </c>
      <c r="G1622" s="10">
        <v>158.61857000000001</v>
      </c>
      <c r="H1622" s="10">
        <v>4.8129999999999997</v>
      </c>
      <c r="I1622" s="10">
        <v>58.530970000000003</v>
      </c>
    </row>
    <row r="1623" spans="1:9" ht="18.75" customHeight="1" x14ac:dyDescent="0.2">
      <c r="A1623" s="89"/>
      <c r="B1623" s="92"/>
      <c r="C1623" s="92"/>
      <c r="D1623" s="92"/>
      <c r="E1623" s="9" t="s">
        <v>118</v>
      </c>
      <c r="F1623" s="10">
        <v>8.1594999999999995</v>
      </c>
      <c r="G1623" s="10">
        <v>231.73454000000001</v>
      </c>
      <c r="H1623" s="10">
        <v>5.391</v>
      </c>
      <c r="I1623" s="10">
        <v>173.12568999999999</v>
      </c>
    </row>
    <row r="1624" spans="1:9" ht="18.75" customHeight="1" x14ac:dyDescent="0.2">
      <c r="A1624" s="89"/>
      <c r="B1624" s="92"/>
      <c r="C1624" s="92"/>
      <c r="D1624" s="92"/>
      <c r="E1624" s="9" t="s">
        <v>268</v>
      </c>
      <c r="F1624" s="10">
        <v>1.6984999999999999</v>
      </c>
      <c r="G1624" s="10">
        <v>31.036660000000001</v>
      </c>
      <c r="H1624" s="10">
        <v>1.4145000000000001</v>
      </c>
      <c r="I1624" s="10">
        <v>30.065999999999999</v>
      </c>
    </row>
    <row r="1625" spans="1:9" ht="18.75" customHeight="1" x14ac:dyDescent="0.2">
      <c r="A1625" s="89"/>
      <c r="B1625" s="92"/>
      <c r="C1625" s="92"/>
      <c r="D1625" s="92"/>
      <c r="E1625" s="9" t="s">
        <v>559</v>
      </c>
      <c r="F1625" s="8"/>
      <c r="G1625" s="8"/>
      <c r="H1625" s="10">
        <v>7.4999999999999997E-3</v>
      </c>
      <c r="I1625" s="10">
        <v>0.48</v>
      </c>
    </row>
    <row r="1626" spans="1:9" ht="18.75" customHeight="1" x14ac:dyDescent="0.2">
      <c r="A1626" s="89"/>
      <c r="B1626" s="92"/>
      <c r="C1626" s="92"/>
      <c r="D1626" s="92"/>
      <c r="E1626" s="9" t="s">
        <v>92</v>
      </c>
      <c r="F1626" s="10">
        <v>0.17949999999999999</v>
      </c>
      <c r="G1626" s="10">
        <v>9.7177500000000006</v>
      </c>
      <c r="H1626" s="10">
        <v>3.5000000000000003E-2</v>
      </c>
      <c r="I1626" s="10">
        <v>2.6575000000000002</v>
      </c>
    </row>
    <row r="1627" spans="1:9" ht="18.75" customHeight="1" x14ac:dyDescent="0.2">
      <c r="A1627" s="89"/>
      <c r="B1627" s="92"/>
      <c r="C1627" s="92"/>
      <c r="D1627" s="92"/>
      <c r="E1627" s="9" t="s">
        <v>257</v>
      </c>
      <c r="F1627" s="8"/>
      <c r="G1627" s="8"/>
      <c r="H1627" s="10">
        <v>2.5000000000000001E-3</v>
      </c>
      <c r="I1627" s="10">
        <v>0.23749999999999999</v>
      </c>
    </row>
    <row r="1628" spans="1:9" ht="18.75" customHeight="1" x14ac:dyDescent="0.2">
      <c r="A1628" s="89"/>
      <c r="B1628" s="92"/>
      <c r="C1628" s="92"/>
      <c r="D1628" s="92"/>
      <c r="E1628" s="9" t="s">
        <v>267</v>
      </c>
      <c r="F1628" s="10">
        <v>4.0000000000000001E-3</v>
      </c>
      <c r="G1628" s="10">
        <v>0.1</v>
      </c>
      <c r="H1628" s="10">
        <v>0.14899999999999999</v>
      </c>
      <c r="I1628" s="10">
        <v>5.7314999999999996</v>
      </c>
    </row>
    <row r="1629" spans="1:9" ht="18.75" customHeight="1" x14ac:dyDescent="0.2">
      <c r="A1629" s="89"/>
      <c r="B1629" s="92"/>
      <c r="C1629" s="92"/>
      <c r="D1629" s="92"/>
      <c r="E1629" s="9" t="s">
        <v>25</v>
      </c>
      <c r="F1629" s="10">
        <v>11.173</v>
      </c>
      <c r="G1629" s="10">
        <v>113.48035</v>
      </c>
      <c r="H1629" s="10">
        <v>6.2759999999999998</v>
      </c>
      <c r="I1629" s="10">
        <v>85.198179999999994</v>
      </c>
    </row>
    <row r="1630" spans="1:9" ht="18.75" customHeight="1" x14ac:dyDescent="0.2">
      <c r="A1630" s="89"/>
      <c r="B1630" s="92"/>
      <c r="C1630" s="92"/>
      <c r="D1630" s="92"/>
      <c r="E1630" s="9" t="s">
        <v>28</v>
      </c>
      <c r="F1630" s="10">
        <v>1.0545</v>
      </c>
      <c r="G1630" s="10">
        <v>55.468649999999997</v>
      </c>
      <c r="H1630" s="10">
        <v>0.90500000000000003</v>
      </c>
      <c r="I1630" s="10">
        <v>42.704419999999999</v>
      </c>
    </row>
    <row r="1631" spans="1:9" ht="18.75" customHeight="1" x14ac:dyDescent="0.2">
      <c r="A1631" s="89"/>
      <c r="B1631" s="92"/>
      <c r="C1631" s="92"/>
      <c r="D1631" s="92"/>
      <c r="E1631" s="9" t="s">
        <v>102</v>
      </c>
      <c r="F1631" s="10">
        <v>2.3860000000000001</v>
      </c>
      <c r="G1631" s="10">
        <v>80.556830000000005</v>
      </c>
      <c r="H1631" s="10">
        <v>1.1245000000000001</v>
      </c>
      <c r="I1631" s="10">
        <v>40.31194</v>
      </c>
    </row>
    <row r="1632" spans="1:9" ht="18.75" customHeight="1" x14ac:dyDescent="0.2">
      <c r="A1632" s="89"/>
      <c r="B1632" s="92"/>
      <c r="C1632" s="92"/>
      <c r="D1632" s="92"/>
      <c r="E1632" s="9" t="s">
        <v>546</v>
      </c>
      <c r="F1632" s="10">
        <v>3.3500000000000002E-2</v>
      </c>
      <c r="G1632" s="10">
        <v>0.17100000000000001</v>
      </c>
      <c r="H1632" s="10">
        <v>5.0000000000000001E-3</v>
      </c>
      <c r="I1632" s="10">
        <v>0.08</v>
      </c>
    </row>
    <row r="1633" spans="1:9" ht="18.75" customHeight="1" x14ac:dyDescent="0.2">
      <c r="A1633" s="89"/>
      <c r="B1633" s="92"/>
      <c r="C1633" s="92"/>
      <c r="D1633" s="92"/>
      <c r="E1633" s="9" t="s">
        <v>87</v>
      </c>
      <c r="F1633" s="10">
        <v>5.6524999999999999</v>
      </c>
      <c r="G1633" s="10">
        <v>275.73561999999998</v>
      </c>
      <c r="H1633" s="10">
        <v>5.7755000000000001</v>
      </c>
      <c r="I1633" s="10">
        <v>296.39722999999998</v>
      </c>
    </row>
    <row r="1634" spans="1:9" ht="18.75" customHeight="1" x14ac:dyDescent="0.2">
      <c r="A1634" s="89"/>
      <c r="B1634" s="92"/>
      <c r="C1634" s="92"/>
      <c r="D1634" s="92"/>
      <c r="E1634" s="9" t="s">
        <v>90</v>
      </c>
      <c r="F1634" s="10">
        <v>0.28599999999999998</v>
      </c>
      <c r="G1634" s="10">
        <v>4.05307</v>
      </c>
      <c r="H1634" s="10">
        <v>0.65749999999999997</v>
      </c>
      <c r="I1634" s="10">
        <v>9.7979199999999995</v>
      </c>
    </row>
    <row r="1635" spans="1:9" ht="18.75" customHeight="1" x14ac:dyDescent="0.2">
      <c r="A1635" s="89"/>
      <c r="B1635" s="92"/>
      <c r="C1635" s="92"/>
      <c r="D1635" s="92"/>
      <c r="E1635" s="9" t="s">
        <v>29</v>
      </c>
      <c r="F1635" s="10">
        <v>3.7825000000000002</v>
      </c>
      <c r="G1635" s="10">
        <v>379.39411000000001</v>
      </c>
      <c r="H1635" s="10">
        <v>4.7480000000000002</v>
      </c>
      <c r="I1635" s="10">
        <v>497.94243999999998</v>
      </c>
    </row>
    <row r="1636" spans="1:9" ht="18.75" customHeight="1" x14ac:dyDescent="0.2">
      <c r="A1636" s="89"/>
      <c r="B1636" s="92"/>
      <c r="C1636" s="92"/>
      <c r="D1636" s="92"/>
      <c r="E1636" s="9" t="s">
        <v>14</v>
      </c>
      <c r="F1636" s="8"/>
      <c r="G1636" s="8"/>
      <c r="H1636" s="10">
        <v>3.5999999999999997E-2</v>
      </c>
      <c r="I1636" s="10">
        <v>0.27966999999999997</v>
      </c>
    </row>
    <row r="1637" spans="1:9" ht="18.75" customHeight="1" x14ac:dyDescent="0.2">
      <c r="A1637" s="89"/>
      <c r="B1637" s="92"/>
      <c r="C1637" s="92"/>
      <c r="D1637" s="92"/>
      <c r="E1637" s="9" t="s">
        <v>81</v>
      </c>
      <c r="F1637" s="10">
        <v>5.0000000000000001E-4</v>
      </c>
      <c r="G1637" s="10">
        <v>6.7500000000000004E-2</v>
      </c>
      <c r="H1637" s="8"/>
      <c r="I1637" s="8"/>
    </row>
    <row r="1638" spans="1:9" ht="18.75" customHeight="1" x14ac:dyDescent="0.2">
      <c r="A1638" s="89"/>
      <c r="B1638" s="92"/>
      <c r="C1638" s="92"/>
      <c r="D1638" s="92"/>
      <c r="E1638" s="9" t="s">
        <v>94</v>
      </c>
      <c r="F1638" s="10">
        <v>1.1074999999999999</v>
      </c>
      <c r="G1638" s="10">
        <v>48.422669999999997</v>
      </c>
      <c r="H1638" s="10">
        <v>0.33800000000000002</v>
      </c>
      <c r="I1638" s="10">
        <v>18.493359999999999</v>
      </c>
    </row>
    <row r="1639" spans="1:9" ht="18.75" customHeight="1" x14ac:dyDescent="0.2">
      <c r="A1639" s="89"/>
      <c r="B1639" s="92"/>
      <c r="C1639" s="92"/>
      <c r="D1639" s="92"/>
      <c r="E1639" s="9" t="s">
        <v>560</v>
      </c>
      <c r="F1639" s="10">
        <v>0.84650000000000003</v>
      </c>
      <c r="G1639" s="10">
        <v>148.1635</v>
      </c>
      <c r="H1639" s="10">
        <v>0.65600000000000003</v>
      </c>
      <c r="I1639" s="10">
        <v>113.85317000000001</v>
      </c>
    </row>
    <row r="1640" spans="1:9" ht="18.75" customHeight="1" x14ac:dyDescent="0.2">
      <c r="A1640" s="89"/>
      <c r="B1640" s="92"/>
      <c r="C1640" s="92"/>
      <c r="D1640" s="92"/>
      <c r="E1640" s="9" t="s">
        <v>96</v>
      </c>
      <c r="F1640" s="10">
        <v>2.3325</v>
      </c>
      <c r="G1640" s="10">
        <v>105.5765</v>
      </c>
      <c r="H1640" s="10">
        <v>1.6775</v>
      </c>
      <c r="I1640" s="10">
        <v>67.525000000000006</v>
      </c>
    </row>
    <row r="1641" spans="1:9" ht="18.75" customHeight="1" x14ac:dyDescent="0.2">
      <c r="A1641" s="89"/>
      <c r="B1641" s="92"/>
      <c r="C1641" s="92"/>
      <c r="D1641" s="92"/>
      <c r="E1641" s="9" t="s">
        <v>561</v>
      </c>
      <c r="F1641" s="10">
        <v>1E-3</v>
      </c>
      <c r="G1641" s="10">
        <v>0.06</v>
      </c>
      <c r="H1641" s="8"/>
      <c r="I1641" s="8"/>
    </row>
    <row r="1642" spans="1:9" ht="18.75" customHeight="1" x14ac:dyDescent="0.2">
      <c r="A1642" s="89"/>
      <c r="B1642" s="92"/>
      <c r="C1642" s="92"/>
      <c r="D1642" s="92"/>
      <c r="E1642" s="9" t="s">
        <v>170</v>
      </c>
      <c r="F1642" s="8"/>
      <c r="G1642" s="8"/>
      <c r="H1642" s="10">
        <v>1.4999999999999999E-2</v>
      </c>
      <c r="I1642" s="10">
        <v>0.39</v>
      </c>
    </row>
    <row r="1643" spans="1:9" ht="18.75" customHeight="1" x14ac:dyDescent="0.2">
      <c r="A1643" s="89"/>
      <c r="B1643" s="92"/>
      <c r="C1643" s="92"/>
      <c r="D1643" s="92"/>
      <c r="E1643" s="9" t="s">
        <v>17</v>
      </c>
      <c r="F1643" s="8"/>
      <c r="G1643" s="8"/>
      <c r="H1643" s="10">
        <v>3.6499999999999998E-2</v>
      </c>
      <c r="I1643" s="10">
        <v>4.8</v>
      </c>
    </row>
    <row r="1644" spans="1:9" ht="18.75" customHeight="1" x14ac:dyDescent="0.2">
      <c r="A1644" s="89"/>
      <c r="B1644" s="92"/>
      <c r="C1644" s="92"/>
      <c r="D1644" s="92"/>
      <c r="E1644" s="9" t="s">
        <v>18</v>
      </c>
      <c r="F1644" s="10">
        <v>4.0000000000000001E-3</v>
      </c>
      <c r="G1644" s="10">
        <v>0.34899999999999998</v>
      </c>
      <c r="H1644" s="8"/>
      <c r="I1644" s="8"/>
    </row>
    <row r="1645" spans="1:9" ht="18.75" customHeight="1" x14ac:dyDescent="0.2">
      <c r="A1645" s="89"/>
      <c r="B1645" s="92"/>
      <c r="C1645" s="92"/>
      <c r="D1645" s="92"/>
      <c r="E1645" s="9" t="s">
        <v>562</v>
      </c>
      <c r="F1645" s="8"/>
      <c r="G1645" s="8"/>
      <c r="H1645" s="10">
        <v>6.4999999999999997E-3</v>
      </c>
      <c r="I1645" s="10">
        <v>0.36449999999999999</v>
      </c>
    </row>
    <row r="1646" spans="1:9" ht="18.75" customHeight="1" x14ac:dyDescent="0.2">
      <c r="A1646" s="89"/>
      <c r="B1646" s="92"/>
      <c r="C1646" s="92"/>
      <c r="D1646" s="91" t="s">
        <v>33</v>
      </c>
      <c r="E1646" s="9" t="s">
        <v>550</v>
      </c>
      <c r="F1646" s="10">
        <v>0.93149999999999999</v>
      </c>
      <c r="G1646" s="10">
        <v>23.039760000000001</v>
      </c>
      <c r="H1646" s="10">
        <v>1.4195</v>
      </c>
      <c r="I1646" s="10">
        <v>48.832000000000001</v>
      </c>
    </row>
    <row r="1647" spans="1:9" ht="18.75" customHeight="1" x14ac:dyDescent="0.2">
      <c r="A1647" s="89"/>
      <c r="B1647" s="92"/>
      <c r="C1647" s="92"/>
      <c r="D1647" s="92"/>
      <c r="E1647" s="9" t="s">
        <v>130</v>
      </c>
      <c r="F1647" s="10">
        <v>0.25600000000000001</v>
      </c>
      <c r="G1647" s="10">
        <v>5.4627299999999996</v>
      </c>
      <c r="H1647" s="10">
        <v>0.17</v>
      </c>
      <c r="I1647" s="10">
        <v>4.7046400000000004</v>
      </c>
    </row>
    <row r="1648" spans="1:9" ht="18.75" customHeight="1" x14ac:dyDescent="0.2">
      <c r="A1648" s="89"/>
      <c r="B1648" s="92"/>
      <c r="C1648" s="92"/>
      <c r="D1648" s="92"/>
      <c r="E1648" s="9" t="s">
        <v>563</v>
      </c>
      <c r="F1648" s="10">
        <v>1.4E-2</v>
      </c>
      <c r="G1648" s="10">
        <v>0.08</v>
      </c>
      <c r="H1648" s="10">
        <v>0.23250000000000001</v>
      </c>
      <c r="I1648" s="10">
        <v>2.7915000000000001</v>
      </c>
    </row>
    <row r="1649" spans="1:9" ht="18.75" customHeight="1" x14ac:dyDescent="0.2">
      <c r="A1649" s="89"/>
      <c r="B1649" s="92"/>
      <c r="C1649" s="92"/>
      <c r="D1649" s="92"/>
      <c r="E1649" s="9" t="s">
        <v>37</v>
      </c>
      <c r="F1649" s="10">
        <v>2.9000000000000001E-2</v>
      </c>
      <c r="G1649" s="10">
        <v>0.23</v>
      </c>
      <c r="H1649" s="10">
        <v>0.55500000000000005</v>
      </c>
      <c r="I1649" s="10">
        <v>1.5</v>
      </c>
    </row>
    <row r="1650" spans="1:9" ht="18.75" customHeight="1" x14ac:dyDescent="0.2">
      <c r="A1650" s="89"/>
      <c r="B1650" s="92"/>
      <c r="C1650" s="92"/>
      <c r="D1650" s="92"/>
      <c r="E1650" s="9" t="s">
        <v>41</v>
      </c>
      <c r="F1650" s="10">
        <v>269.98450000000003</v>
      </c>
      <c r="G1650" s="10">
        <v>301.4228</v>
      </c>
      <c r="H1650" s="10">
        <v>75.933499999999995</v>
      </c>
      <c r="I1650" s="10">
        <v>93.324799999999996</v>
      </c>
    </row>
    <row r="1651" spans="1:9" ht="18.75" customHeight="1" x14ac:dyDescent="0.2">
      <c r="A1651" s="89"/>
      <c r="B1651" s="92"/>
      <c r="C1651" s="92"/>
      <c r="D1651" s="92"/>
      <c r="E1651" s="9" t="s">
        <v>38</v>
      </c>
      <c r="F1651" s="10">
        <v>282.85649999999998</v>
      </c>
      <c r="G1651" s="10">
        <v>772.67326000000003</v>
      </c>
      <c r="H1651" s="10">
        <v>42.328000000000003</v>
      </c>
      <c r="I1651" s="10">
        <v>139.71643</v>
      </c>
    </row>
    <row r="1652" spans="1:9" ht="18.75" customHeight="1" x14ac:dyDescent="0.2">
      <c r="A1652" s="89"/>
      <c r="B1652" s="92"/>
      <c r="C1652" s="92"/>
      <c r="D1652" s="92"/>
      <c r="E1652" s="9" t="s">
        <v>135</v>
      </c>
      <c r="F1652" s="10">
        <v>154.489</v>
      </c>
      <c r="G1652" s="10">
        <v>1090.9684199999999</v>
      </c>
      <c r="H1652" s="10">
        <v>166.7715</v>
      </c>
      <c r="I1652" s="10">
        <v>962.95734000000004</v>
      </c>
    </row>
    <row r="1653" spans="1:9" ht="18.75" customHeight="1" x14ac:dyDescent="0.2">
      <c r="A1653" s="89"/>
      <c r="B1653" s="92"/>
      <c r="C1653" s="92"/>
      <c r="D1653" s="92"/>
      <c r="E1653" s="9" t="s">
        <v>35</v>
      </c>
      <c r="F1653" s="10">
        <v>529.80250000000001</v>
      </c>
      <c r="G1653" s="10">
        <v>2088.72919</v>
      </c>
      <c r="H1653" s="10">
        <v>1141.308</v>
      </c>
      <c r="I1653" s="10">
        <v>4012.1396800000002</v>
      </c>
    </row>
    <row r="1654" spans="1:9" ht="18.75" customHeight="1" x14ac:dyDescent="0.2">
      <c r="A1654" s="89"/>
      <c r="B1654" s="92"/>
      <c r="C1654" s="92"/>
      <c r="D1654" s="92"/>
      <c r="E1654" s="9" t="s">
        <v>131</v>
      </c>
      <c r="F1654" s="10">
        <v>174.69399999999999</v>
      </c>
      <c r="G1654" s="10">
        <v>827.62026000000003</v>
      </c>
      <c r="H1654" s="10">
        <v>176.55099999999999</v>
      </c>
      <c r="I1654" s="10">
        <v>796.89090999999996</v>
      </c>
    </row>
    <row r="1655" spans="1:9" ht="18.75" customHeight="1" x14ac:dyDescent="0.2">
      <c r="A1655" s="89"/>
      <c r="B1655" s="92"/>
      <c r="C1655" s="92"/>
      <c r="D1655" s="92"/>
      <c r="E1655" s="9" t="s">
        <v>133</v>
      </c>
      <c r="F1655" s="8"/>
      <c r="G1655" s="8"/>
      <c r="H1655" s="10">
        <v>6.4500000000000002E-2</v>
      </c>
      <c r="I1655" s="10">
        <v>0.51</v>
      </c>
    </row>
    <row r="1656" spans="1:9" ht="18.75" customHeight="1" x14ac:dyDescent="0.2">
      <c r="A1656" s="89"/>
      <c r="B1656" s="92"/>
      <c r="C1656" s="92"/>
      <c r="D1656" s="92"/>
      <c r="E1656" s="9" t="s">
        <v>132</v>
      </c>
      <c r="F1656" s="8"/>
      <c r="G1656" s="8"/>
      <c r="H1656" s="10">
        <v>0.443</v>
      </c>
      <c r="I1656" s="10">
        <v>10.577</v>
      </c>
    </row>
    <row r="1657" spans="1:9" ht="18.75" customHeight="1" x14ac:dyDescent="0.2">
      <c r="A1657" s="89"/>
      <c r="B1657" s="92"/>
      <c r="C1657" s="92"/>
      <c r="D1657" s="92"/>
      <c r="E1657" s="9" t="s">
        <v>125</v>
      </c>
      <c r="F1657" s="10">
        <v>4.6680000000000001</v>
      </c>
      <c r="G1657" s="10">
        <v>26.5885</v>
      </c>
      <c r="H1657" s="10">
        <v>10.414999999999999</v>
      </c>
      <c r="I1657" s="10">
        <v>55.0075</v>
      </c>
    </row>
    <row r="1658" spans="1:9" ht="18.75" customHeight="1" x14ac:dyDescent="0.2">
      <c r="A1658" s="89"/>
      <c r="B1658" s="92"/>
      <c r="C1658" s="92"/>
      <c r="D1658" s="92"/>
      <c r="E1658" s="9" t="s">
        <v>126</v>
      </c>
      <c r="F1658" s="10">
        <v>1.4999999999999999E-2</v>
      </c>
      <c r="G1658" s="10">
        <v>0.48</v>
      </c>
      <c r="H1658" s="8"/>
      <c r="I1658" s="8"/>
    </row>
    <row r="1659" spans="1:9" ht="18.75" customHeight="1" x14ac:dyDescent="0.2">
      <c r="A1659" s="89"/>
      <c r="B1659" s="92"/>
      <c r="C1659" s="92"/>
      <c r="D1659" s="92"/>
      <c r="E1659" s="9" t="s">
        <v>39</v>
      </c>
      <c r="F1659" s="8"/>
      <c r="G1659" s="8"/>
      <c r="H1659" s="10">
        <v>3.5000000000000001E-3</v>
      </c>
      <c r="I1659" s="10">
        <v>0.15</v>
      </c>
    </row>
    <row r="1660" spans="1:9" ht="18.75" customHeight="1" x14ac:dyDescent="0.2">
      <c r="A1660" s="89"/>
      <c r="B1660" s="92"/>
      <c r="C1660" s="92"/>
      <c r="D1660" s="91" t="s">
        <v>44</v>
      </c>
      <c r="E1660" s="9" t="s">
        <v>46</v>
      </c>
      <c r="F1660" s="10">
        <v>88.376999999999995</v>
      </c>
      <c r="G1660" s="10">
        <v>8574.4750000000004</v>
      </c>
      <c r="H1660" s="10">
        <v>108.672</v>
      </c>
      <c r="I1660" s="10">
        <v>9243.3834999999999</v>
      </c>
    </row>
    <row r="1661" spans="1:9" ht="18.75" customHeight="1" x14ac:dyDescent="0.2">
      <c r="A1661" s="89"/>
      <c r="B1661" s="92"/>
      <c r="C1661" s="92"/>
      <c r="D1661" s="92"/>
      <c r="E1661" s="9" t="s">
        <v>48</v>
      </c>
      <c r="F1661" s="10">
        <v>18.645499999999998</v>
      </c>
      <c r="G1661" s="10">
        <v>1842.06684</v>
      </c>
      <c r="H1661" s="10">
        <v>37.728499999999997</v>
      </c>
      <c r="I1661" s="10">
        <v>3692.5035800000001</v>
      </c>
    </row>
    <row r="1662" spans="1:9" ht="18.75" customHeight="1" x14ac:dyDescent="0.2">
      <c r="A1662" s="89"/>
      <c r="B1662" s="92"/>
      <c r="C1662" s="92"/>
      <c r="D1662" s="92"/>
      <c r="E1662" s="9" t="s">
        <v>45</v>
      </c>
      <c r="F1662" s="10">
        <v>3.8614999999999999</v>
      </c>
      <c r="G1662" s="10">
        <v>233.61328</v>
      </c>
      <c r="H1662" s="10">
        <v>3.44</v>
      </c>
      <c r="I1662" s="10">
        <v>164.45219</v>
      </c>
    </row>
    <row r="1663" spans="1:9" ht="18.75" customHeight="1" x14ac:dyDescent="0.2">
      <c r="A1663" s="89"/>
      <c r="B1663" s="92"/>
      <c r="C1663" s="92"/>
      <c r="D1663" s="92"/>
      <c r="E1663" s="9" t="s">
        <v>564</v>
      </c>
      <c r="F1663" s="10">
        <v>4.4999999999999997E-3</v>
      </c>
      <c r="G1663" s="10">
        <v>0.28100000000000003</v>
      </c>
      <c r="H1663" s="10">
        <v>1.5E-3</v>
      </c>
      <c r="I1663" s="10">
        <v>7.0000000000000007E-2</v>
      </c>
    </row>
    <row r="1664" spans="1:9" ht="18.75" customHeight="1" x14ac:dyDescent="0.2">
      <c r="A1664" s="89"/>
      <c r="B1664" s="92"/>
      <c r="C1664" s="92"/>
      <c r="D1664" s="91" t="s">
        <v>51</v>
      </c>
      <c r="E1664" s="9" t="s">
        <v>394</v>
      </c>
      <c r="F1664" s="10">
        <v>6.2845000000000004</v>
      </c>
      <c r="G1664" s="10">
        <v>1996.0396699999999</v>
      </c>
      <c r="H1664" s="10">
        <v>4.6806999999999999</v>
      </c>
      <c r="I1664" s="10">
        <v>1496.1337100000001</v>
      </c>
    </row>
    <row r="1665" spans="1:9" ht="18.75" customHeight="1" x14ac:dyDescent="0.2">
      <c r="A1665" s="89"/>
      <c r="B1665" s="92"/>
      <c r="C1665" s="92"/>
      <c r="D1665" s="92"/>
      <c r="E1665" s="9" t="s">
        <v>137</v>
      </c>
      <c r="F1665" s="10">
        <v>2.0199999999999999E-2</v>
      </c>
      <c r="G1665" s="10">
        <v>7.1379999999999999</v>
      </c>
      <c r="H1665" s="10">
        <v>1.2999999999999999E-3</v>
      </c>
      <c r="I1665" s="10">
        <v>0.37</v>
      </c>
    </row>
    <row r="1666" spans="1:9" ht="18.75" customHeight="1" x14ac:dyDescent="0.2">
      <c r="A1666" s="89"/>
      <c r="B1666" s="92"/>
      <c r="C1666" s="92"/>
      <c r="D1666" s="92"/>
      <c r="E1666" s="9" t="s">
        <v>565</v>
      </c>
      <c r="F1666" s="8"/>
      <c r="G1666" s="8"/>
      <c r="H1666" s="10">
        <v>9.4999999999999998E-3</v>
      </c>
      <c r="I1666" s="10">
        <v>3.3149999999999999</v>
      </c>
    </row>
    <row r="1667" spans="1:9" ht="18.75" customHeight="1" x14ac:dyDescent="0.2">
      <c r="A1667" s="89"/>
      <c r="B1667" s="92"/>
      <c r="C1667" s="92"/>
      <c r="D1667" s="92"/>
      <c r="E1667" s="9" t="s">
        <v>566</v>
      </c>
      <c r="F1667" s="10">
        <v>4.5999999999999999E-3</v>
      </c>
      <c r="G1667" s="10">
        <v>1.4812000000000001</v>
      </c>
      <c r="H1667" s="8"/>
      <c r="I1667" s="8"/>
    </row>
    <row r="1668" spans="1:9" ht="18.75" customHeight="1" x14ac:dyDescent="0.2">
      <c r="A1668" s="89"/>
      <c r="B1668" s="92"/>
      <c r="C1668" s="92"/>
      <c r="D1668" s="92"/>
      <c r="E1668" s="9" t="s">
        <v>55</v>
      </c>
      <c r="F1668" s="10">
        <v>5.0000000000000001E-4</v>
      </c>
      <c r="G1668" s="10">
        <v>0.1</v>
      </c>
      <c r="H1668" s="8"/>
      <c r="I1668" s="8"/>
    </row>
    <row r="1669" spans="1:9" ht="18.75" customHeight="1" x14ac:dyDescent="0.2">
      <c r="A1669" s="89"/>
      <c r="B1669" s="92"/>
      <c r="C1669" s="92"/>
      <c r="D1669" s="92"/>
      <c r="E1669" s="9" t="s">
        <v>567</v>
      </c>
      <c r="F1669" s="10">
        <v>4.4170999999999996</v>
      </c>
      <c r="G1669" s="10">
        <v>880.00175000000002</v>
      </c>
      <c r="H1669" s="10">
        <v>2.5583999999999998</v>
      </c>
      <c r="I1669" s="10">
        <v>481.12601000000001</v>
      </c>
    </row>
    <row r="1670" spans="1:9" ht="18.75" customHeight="1" x14ac:dyDescent="0.2">
      <c r="A1670" s="90"/>
      <c r="B1670" s="92"/>
      <c r="C1670" s="92"/>
      <c r="D1670" s="92"/>
      <c r="E1670" s="9" t="s">
        <v>241</v>
      </c>
      <c r="F1670" s="10">
        <v>2.2949999999999999</v>
      </c>
      <c r="G1670" s="10">
        <v>13.84618</v>
      </c>
      <c r="H1670" s="10">
        <v>1.8440000000000001</v>
      </c>
      <c r="I1670" s="10">
        <v>12.88937</v>
      </c>
    </row>
    <row r="1671" spans="1:9" ht="18.75" customHeight="1" x14ac:dyDescent="0.2">
      <c r="A1671" s="88" t="s">
        <v>821</v>
      </c>
      <c r="B1671" s="91" t="s">
        <v>568</v>
      </c>
      <c r="C1671" s="91" t="s">
        <v>5</v>
      </c>
      <c r="D1671" s="91" t="s">
        <v>33</v>
      </c>
      <c r="E1671" s="9" t="s">
        <v>131</v>
      </c>
      <c r="F1671" s="10">
        <v>324.8075</v>
      </c>
      <c r="G1671" s="10">
        <v>2199.04405</v>
      </c>
      <c r="H1671" s="10">
        <v>478.38799999999998</v>
      </c>
      <c r="I1671" s="10">
        <v>3585.9879999999998</v>
      </c>
    </row>
    <row r="1672" spans="1:9" ht="18.75" customHeight="1" x14ac:dyDescent="0.2">
      <c r="A1672" s="89"/>
      <c r="B1672" s="92"/>
      <c r="C1672" s="92"/>
      <c r="D1672" s="92"/>
      <c r="E1672" s="9" t="s">
        <v>132</v>
      </c>
      <c r="F1672" s="10">
        <v>1.6655</v>
      </c>
      <c r="G1672" s="10">
        <v>88.888000000000005</v>
      </c>
      <c r="H1672" s="8"/>
      <c r="I1672" s="8"/>
    </row>
    <row r="1673" spans="1:9" ht="18.75" customHeight="1" x14ac:dyDescent="0.2">
      <c r="A1673" s="89"/>
      <c r="B1673" s="92"/>
      <c r="C1673" s="92"/>
      <c r="D1673" s="92"/>
      <c r="E1673" s="9" t="s">
        <v>123</v>
      </c>
      <c r="F1673" s="10">
        <v>1.5185</v>
      </c>
      <c r="G1673" s="10">
        <v>16.25</v>
      </c>
      <c r="H1673" s="10">
        <v>5.3935000000000004</v>
      </c>
      <c r="I1673" s="10">
        <v>33.97</v>
      </c>
    </row>
    <row r="1674" spans="1:9" ht="18.75" customHeight="1" x14ac:dyDescent="0.2">
      <c r="A1674" s="89"/>
      <c r="B1674" s="92"/>
      <c r="C1674" s="92"/>
      <c r="D1674" s="92"/>
      <c r="E1674" s="9" t="s">
        <v>133</v>
      </c>
      <c r="F1674" s="10">
        <v>19.646000000000001</v>
      </c>
      <c r="G1674" s="10">
        <v>89.836500000000001</v>
      </c>
      <c r="H1674" s="10">
        <v>109.178</v>
      </c>
      <c r="I1674" s="10">
        <v>355.18560000000002</v>
      </c>
    </row>
    <row r="1675" spans="1:9" ht="18.75" customHeight="1" x14ac:dyDescent="0.2">
      <c r="A1675" s="89"/>
      <c r="B1675" s="92"/>
      <c r="C1675" s="92"/>
      <c r="D1675" s="92"/>
      <c r="E1675" s="9" t="s">
        <v>38</v>
      </c>
      <c r="F1675" s="10">
        <v>259.33999999999997</v>
      </c>
      <c r="G1675" s="10">
        <v>1935.51</v>
      </c>
      <c r="H1675" s="10">
        <v>1061.4739999999999</v>
      </c>
      <c r="I1675" s="10">
        <v>7756.3549999999996</v>
      </c>
    </row>
    <row r="1676" spans="1:9" ht="18.75" customHeight="1" x14ac:dyDescent="0.2">
      <c r="A1676" s="89"/>
      <c r="B1676" s="92"/>
      <c r="C1676" s="92"/>
      <c r="D1676" s="92"/>
      <c r="E1676" s="9" t="s">
        <v>37</v>
      </c>
      <c r="F1676" s="10">
        <v>5106.2539999999999</v>
      </c>
      <c r="G1676" s="10">
        <v>33993.78</v>
      </c>
      <c r="H1676" s="10">
        <v>2752.0219999999999</v>
      </c>
      <c r="I1676" s="10">
        <v>19718.474999999999</v>
      </c>
    </row>
    <row r="1677" spans="1:9" ht="18.75" customHeight="1" x14ac:dyDescent="0.2">
      <c r="A1677" s="89"/>
      <c r="B1677" s="92"/>
      <c r="C1677" s="92"/>
      <c r="D1677" s="92"/>
      <c r="E1677" s="9" t="s">
        <v>34</v>
      </c>
      <c r="F1677" s="10">
        <v>4.26</v>
      </c>
      <c r="G1677" s="10">
        <v>36.524999999999999</v>
      </c>
      <c r="H1677" s="10">
        <v>10.678000000000001</v>
      </c>
      <c r="I1677" s="10">
        <v>85.85</v>
      </c>
    </row>
    <row r="1678" spans="1:9" ht="18.75" customHeight="1" x14ac:dyDescent="0.2">
      <c r="A1678" s="89"/>
      <c r="B1678" s="92"/>
      <c r="C1678" s="92"/>
      <c r="D1678" s="92"/>
      <c r="E1678" s="9" t="s">
        <v>134</v>
      </c>
      <c r="F1678" s="10">
        <v>14.068</v>
      </c>
      <c r="G1678" s="10">
        <v>140.7885</v>
      </c>
      <c r="H1678" s="10">
        <v>13.651999999999999</v>
      </c>
      <c r="I1678" s="10">
        <v>138.21199999999999</v>
      </c>
    </row>
    <row r="1679" spans="1:9" ht="18.75" customHeight="1" x14ac:dyDescent="0.2">
      <c r="A1679" s="89"/>
      <c r="B1679" s="92"/>
      <c r="C1679" s="92"/>
      <c r="D1679" s="92"/>
      <c r="E1679" s="9" t="s">
        <v>41</v>
      </c>
      <c r="F1679" s="10">
        <v>2991.364</v>
      </c>
      <c r="G1679" s="10">
        <v>5913.47</v>
      </c>
      <c r="H1679" s="10">
        <v>3149.462</v>
      </c>
      <c r="I1679" s="10">
        <v>6560.42</v>
      </c>
    </row>
    <row r="1680" spans="1:9" ht="18.75" customHeight="1" x14ac:dyDescent="0.2">
      <c r="A1680" s="89"/>
      <c r="B1680" s="92"/>
      <c r="C1680" s="92"/>
      <c r="D1680" s="92"/>
      <c r="E1680" s="9" t="s">
        <v>130</v>
      </c>
      <c r="F1680" s="10">
        <v>6.0000000000000001E-3</v>
      </c>
      <c r="G1680" s="10">
        <v>0.16</v>
      </c>
      <c r="H1680" s="8"/>
      <c r="I1680" s="8"/>
    </row>
    <row r="1681" spans="1:9" ht="18.75" customHeight="1" x14ac:dyDescent="0.2">
      <c r="A1681" s="89"/>
      <c r="B1681" s="92"/>
      <c r="C1681" s="92"/>
      <c r="D1681" s="92"/>
      <c r="E1681" s="9" t="s">
        <v>40</v>
      </c>
      <c r="F1681" s="10">
        <v>14.98</v>
      </c>
      <c r="G1681" s="10">
        <v>31.434999999999999</v>
      </c>
      <c r="H1681" s="10">
        <v>24.66</v>
      </c>
      <c r="I1681" s="10">
        <v>73.655000000000001</v>
      </c>
    </row>
    <row r="1682" spans="1:9" ht="18.75" customHeight="1" x14ac:dyDescent="0.2">
      <c r="A1682" s="89"/>
      <c r="B1682" s="92"/>
      <c r="C1682" s="92"/>
      <c r="D1682" s="92"/>
      <c r="E1682" s="9" t="s">
        <v>35</v>
      </c>
      <c r="F1682" s="10">
        <v>14.6</v>
      </c>
      <c r="G1682" s="10">
        <v>138.69999999999999</v>
      </c>
      <c r="H1682" s="8"/>
      <c r="I1682" s="8"/>
    </row>
    <row r="1683" spans="1:9" ht="18.75" customHeight="1" x14ac:dyDescent="0.2">
      <c r="A1683" s="89"/>
      <c r="B1683" s="92"/>
      <c r="C1683" s="92"/>
      <c r="D1683" s="92"/>
      <c r="E1683" s="9" t="s">
        <v>320</v>
      </c>
      <c r="F1683" s="10">
        <v>349.59</v>
      </c>
      <c r="G1683" s="10">
        <v>700.77</v>
      </c>
      <c r="H1683" s="10">
        <v>491.84100000000001</v>
      </c>
      <c r="I1683" s="10">
        <v>999.61</v>
      </c>
    </row>
    <row r="1684" spans="1:9" ht="18.75" customHeight="1" x14ac:dyDescent="0.2">
      <c r="A1684" s="89"/>
      <c r="B1684" s="92"/>
      <c r="C1684" s="92"/>
      <c r="D1684" s="92"/>
      <c r="E1684" s="9" t="s">
        <v>135</v>
      </c>
      <c r="F1684" s="10">
        <v>1.5044999999999999</v>
      </c>
      <c r="G1684" s="10">
        <v>22.853000000000002</v>
      </c>
      <c r="H1684" s="10">
        <v>0.46300000000000002</v>
      </c>
      <c r="I1684" s="10">
        <v>5.9240000000000004</v>
      </c>
    </row>
    <row r="1685" spans="1:9" ht="18.75" customHeight="1" x14ac:dyDescent="0.2">
      <c r="A1685" s="89"/>
      <c r="B1685" s="92"/>
      <c r="C1685" s="92"/>
      <c r="D1685" s="92"/>
      <c r="E1685" s="9" t="s">
        <v>126</v>
      </c>
      <c r="F1685" s="10">
        <v>1.7000000000000001E-2</v>
      </c>
      <c r="G1685" s="10">
        <v>0.57999999999999996</v>
      </c>
      <c r="H1685" s="8"/>
      <c r="I1685" s="8"/>
    </row>
    <row r="1686" spans="1:9" ht="18.75" customHeight="1" x14ac:dyDescent="0.2">
      <c r="A1686" s="89"/>
      <c r="B1686" s="92"/>
      <c r="C1686" s="92"/>
      <c r="D1686" s="92"/>
      <c r="E1686" s="9" t="s">
        <v>125</v>
      </c>
      <c r="F1686" s="10">
        <v>467.815</v>
      </c>
      <c r="G1686" s="10">
        <v>4794.2138000000004</v>
      </c>
      <c r="H1686" s="10">
        <v>299.05250000000001</v>
      </c>
      <c r="I1686" s="10">
        <v>2882.3474999999999</v>
      </c>
    </row>
    <row r="1687" spans="1:9" ht="18.75" customHeight="1" x14ac:dyDescent="0.2">
      <c r="A1687" s="89"/>
      <c r="B1687" s="92"/>
      <c r="C1687" s="92"/>
      <c r="D1687" s="91" t="s">
        <v>6</v>
      </c>
      <c r="E1687" s="9" t="s">
        <v>106</v>
      </c>
      <c r="F1687" s="10">
        <v>0.59799999999999998</v>
      </c>
      <c r="G1687" s="10">
        <v>69.073310000000006</v>
      </c>
      <c r="H1687" s="10">
        <v>0.56799999999999995</v>
      </c>
      <c r="I1687" s="10">
        <v>66.455939999999998</v>
      </c>
    </row>
    <row r="1688" spans="1:9" ht="18.75" customHeight="1" x14ac:dyDescent="0.2">
      <c r="A1688" s="89"/>
      <c r="B1688" s="92"/>
      <c r="C1688" s="92"/>
      <c r="D1688" s="92"/>
      <c r="E1688" s="9" t="s">
        <v>89</v>
      </c>
      <c r="F1688" s="10">
        <v>9.1499999999999998E-2</v>
      </c>
      <c r="G1688" s="10">
        <v>1.96</v>
      </c>
      <c r="H1688" s="10">
        <v>9.5000000000000001E-2</v>
      </c>
      <c r="I1688" s="10">
        <v>1.5275799999999999</v>
      </c>
    </row>
    <row r="1689" spans="1:9" ht="18.75" customHeight="1" x14ac:dyDescent="0.2">
      <c r="A1689" s="89"/>
      <c r="B1689" s="92"/>
      <c r="C1689" s="92"/>
      <c r="D1689" s="92"/>
      <c r="E1689" s="9" t="s">
        <v>65</v>
      </c>
      <c r="F1689" s="10">
        <v>1.0999999999999999E-2</v>
      </c>
      <c r="G1689" s="10">
        <v>0.49</v>
      </c>
      <c r="H1689" s="8"/>
      <c r="I1689" s="8"/>
    </row>
    <row r="1690" spans="1:9" ht="18.75" customHeight="1" x14ac:dyDescent="0.2">
      <c r="A1690" s="89"/>
      <c r="B1690" s="92"/>
      <c r="C1690" s="92"/>
      <c r="D1690" s="92"/>
      <c r="E1690" s="9" t="s">
        <v>569</v>
      </c>
      <c r="F1690" s="10">
        <v>0.12</v>
      </c>
      <c r="G1690" s="10">
        <v>1.1399999999999999</v>
      </c>
      <c r="H1690" s="8"/>
      <c r="I1690" s="8"/>
    </row>
    <row r="1691" spans="1:9" ht="18.75" customHeight="1" x14ac:dyDescent="0.2">
      <c r="A1691" s="89"/>
      <c r="B1691" s="92"/>
      <c r="C1691" s="92"/>
      <c r="D1691" s="92"/>
      <c r="E1691" s="9" t="s">
        <v>170</v>
      </c>
      <c r="F1691" s="10">
        <v>79.887500000000003</v>
      </c>
      <c r="G1691" s="10">
        <v>641.24210000000005</v>
      </c>
      <c r="H1691" s="10">
        <v>31.462</v>
      </c>
      <c r="I1691" s="10">
        <v>238.34432000000001</v>
      </c>
    </row>
    <row r="1692" spans="1:9" ht="18.75" customHeight="1" x14ac:dyDescent="0.2">
      <c r="A1692" s="89"/>
      <c r="B1692" s="92"/>
      <c r="C1692" s="92"/>
      <c r="D1692" s="92"/>
      <c r="E1692" s="9" t="s">
        <v>118</v>
      </c>
      <c r="F1692" s="10">
        <v>7.109</v>
      </c>
      <c r="G1692" s="10">
        <v>50.726669999999999</v>
      </c>
      <c r="H1692" s="10">
        <v>1.5475000000000001</v>
      </c>
      <c r="I1692" s="10">
        <v>9.0399999999999991</v>
      </c>
    </row>
    <row r="1693" spans="1:9" ht="18.75" customHeight="1" x14ac:dyDescent="0.2">
      <c r="A1693" s="89"/>
      <c r="B1693" s="92"/>
      <c r="C1693" s="92"/>
      <c r="D1693" s="92"/>
      <c r="E1693" s="9" t="s">
        <v>25</v>
      </c>
      <c r="F1693" s="10">
        <v>9.1434999999999995</v>
      </c>
      <c r="G1693" s="10">
        <v>115.86078000000001</v>
      </c>
      <c r="H1693" s="10">
        <v>8.625</v>
      </c>
      <c r="I1693" s="10">
        <v>111.13077</v>
      </c>
    </row>
    <row r="1694" spans="1:9" ht="18.75" customHeight="1" x14ac:dyDescent="0.2">
      <c r="A1694" s="89"/>
      <c r="B1694" s="92"/>
      <c r="C1694" s="92"/>
      <c r="D1694" s="92"/>
      <c r="E1694" s="9" t="s">
        <v>63</v>
      </c>
      <c r="F1694" s="10">
        <v>2.2534999999999998</v>
      </c>
      <c r="G1694" s="10">
        <v>356.08530000000002</v>
      </c>
      <c r="H1694" s="10">
        <v>1.6719999999999999</v>
      </c>
      <c r="I1694" s="10">
        <v>232.78017</v>
      </c>
    </row>
    <row r="1695" spans="1:9" ht="18.75" customHeight="1" x14ac:dyDescent="0.2">
      <c r="A1695" s="89"/>
      <c r="B1695" s="92"/>
      <c r="C1695" s="92"/>
      <c r="D1695" s="92"/>
      <c r="E1695" s="9" t="s">
        <v>16</v>
      </c>
      <c r="F1695" s="10">
        <v>17.773</v>
      </c>
      <c r="G1695" s="10">
        <v>456.61840999999998</v>
      </c>
      <c r="H1695" s="10">
        <v>15.819000000000001</v>
      </c>
      <c r="I1695" s="10">
        <v>382.10464000000002</v>
      </c>
    </row>
    <row r="1696" spans="1:9" ht="18.75" customHeight="1" x14ac:dyDescent="0.2">
      <c r="A1696" s="89"/>
      <c r="B1696" s="92"/>
      <c r="C1696" s="92"/>
      <c r="D1696" s="92"/>
      <c r="E1696" s="9" t="s">
        <v>18</v>
      </c>
      <c r="F1696" s="10">
        <v>8.7865000000000002</v>
      </c>
      <c r="G1696" s="10">
        <v>117.51318999999999</v>
      </c>
      <c r="H1696" s="10">
        <v>6.258</v>
      </c>
      <c r="I1696" s="10">
        <v>81.951669999999993</v>
      </c>
    </row>
    <row r="1697" spans="1:9" ht="18.75" customHeight="1" x14ac:dyDescent="0.2">
      <c r="A1697" s="89"/>
      <c r="B1697" s="92"/>
      <c r="C1697" s="92"/>
      <c r="D1697" s="92"/>
      <c r="E1697" s="9" t="s">
        <v>95</v>
      </c>
      <c r="F1697" s="10">
        <v>5.8125</v>
      </c>
      <c r="G1697" s="10">
        <v>27.773160000000001</v>
      </c>
      <c r="H1697" s="10">
        <v>3.9245000000000001</v>
      </c>
      <c r="I1697" s="10">
        <v>21.25694</v>
      </c>
    </row>
    <row r="1698" spans="1:9" ht="18.75" customHeight="1" x14ac:dyDescent="0.2">
      <c r="A1698" s="89"/>
      <c r="B1698" s="92"/>
      <c r="C1698" s="92"/>
      <c r="D1698" s="92"/>
      <c r="E1698" s="9" t="s">
        <v>91</v>
      </c>
      <c r="F1698" s="10">
        <v>1.0445</v>
      </c>
      <c r="G1698" s="10">
        <v>80.337050000000005</v>
      </c>
      <c r="H1698" s="10">
        <v>0.71299999999999997</v>
      </c>
      <c r="I1698" s="10">
        <v>51.649419999999999</v>
      </c>
    </row>
    <row r="1699" spans="1:9" ht="18.75" customHeight="1" x14ac:dyDescent="0.2">
      <c r="A1699" s="89"/>
      <c r="B1699" s="92"/>
      <c r="C1699" s="92"/>
      <c r="D1699" s="92"/>
      <c r="E1699" s="9" t="s">
        <v>8</v>
      </c>
      <c r="F1699" s="10">
        <v>0.91049999999999998</v>
      </c>
      <c r="G1699" s="10">
        <v>18.020820000000001</v>
      </c>
      <c r="H1699" s="10">
        <v>1.1865000000000001</v>
      </c>
      <c r="I1699" s="10">
        <v>19.358149999999998</v>
      </c>
    </row>
    <row r="1700" spans="1:9" ht="18.75" customHeight="1" x14ac:dyDescent="0.2">
      <c r="A1700" s="89"/>
      <c r="B1700" s="92"/>
      <c r="C1700" s="92"/>
      <c r="D1700" s="92"/>
      <c r="E1700" s="9" t="s">
        <v>20</v>
      </c>
      <c r="F1700" s="10">
        <v>18.667000000000002</v>
      </c>
      <c r="G1700" s="10">
        <v>1025.65059</v>
      </c>
      <c r="H1700" s="10">
        <v>13.5275</v>
      </c>
      <c r="I1700" s="10">
        <v>692.47193000000004</v>
      </c>
    </row>
    <row r="1701" spans="1:9" ht="18.75" customHeight="1" x14ac:dyDescent="0.2">
      <c r="A1701" s="89"/>
      <c r="B1701" s="92"/>
      <c r="C1701" s="92"/>
      <c r="D1701" s="92"/>
      <c r="E1701" s="9" t="s">
        <v>87</v>
      </c>
      <c r="F1701" s="10">
        <v>0.23699999999999999</v>
      </c>
      <c r="G1701" s="10">
        <v>8.24</v>
      </c>
      <c r="H1701" s="10">
        <v>9.5000000000000001E-2</v>
      </c>
      <c r="I1701" s="10">
        <v>1.66</v>
      </c>
    </row>
    <row r="1702" spans="1:9" ht="18.75" customHeight="1" x14ac:dyDescent="0.2">
      <c r="A1702" s="89"/>
      <c r="B1702" s="92"/>
      <c r="C1702" s="92"/>
      <c r="D1702" s="92"/>
      <c r="E1702" s="9" t="s">
        <v>14</v>
      </c>
      <c r="F1702" s="10">
        <v>3.0000000000000001E-3</v>
      </c>
      <c r="G1702" s="10">
        <v>7.0000000000000007E-2</v>
      </c>
      <c r="H1702" s="10">
        <v>1E-3</v>
      </c>
      <c r="I1702" s="10">
        <v>0.16222</v>
      </c>
    </row>
    <row r="1703" spans="1:9" ht="18.75" customHeight="1" x14ac:dyDescent="0.2">
      <c r="A1703" s="89"/>
      <c r="B1703" s="92"/>
      <c r="C1703" s="92"/>
      <c r="D1703" s="92"/>
      <c r="E1703" s="9" t="s">
        <v>28</v>
      </c>
      <c r="F1703" s="10">
        <v>2.411</v>
      </c>
      <c r="G1703" s="10">
        <v>100.9255</v>
      </c>
      <c r="H1703" s="10">
        <v>3.0085000000000002</v>
      </c>
      <c r="I1703" s="10">
        <v>116.33</v>
      </c>
    </row>
    <row r="1704" spans="1:9" ht="18.75" customHeight="1" x14ac:dyDescent="0.2">
      <c r="A1704" s="89"/>
      <c r="B1704" s="92"/>
      <c r="C1704" s="92"/>
      <c r="D1704" s="92"/>
      <c r="E1704" s="9" t="s">
        <v>144</v>
      </c>
      <c r="F1704" s="10">
        <v>8.7499999999999994E-2</v>
      </c>
      <c r="G1704" s="10">
        <v>5.2271999999999998</v>
      </c>
      <c r="H1704" s="10">
        <v>9.1499999999999998E-2</v>
      </c>
      <c r="I1704" s="10">
        <v>6.5472999999999999</v>
      </c>
    </row>
    <row r="1705" spans="1:9" ht="18.75" customHeight="1" x14ac:dyDescent="0.2">
      <c r="A1705" s="89"/>
      <c r="B1705" s="92"/>
      <c r="C1705" s="92"/>
      <c r="D1705" s="92"/>
      <c r="E1705" s="9" t="s">
        <v>88</v>
      </c>
      <c r="F1705" s="10">
        <v>35.54</v>
      </c>
      <c r="G1705" s="10">
        <v>231.01</v>
      </c>
      <c r="H1705" s="10">
        <v>25.82</v>
      </c>
      <c r="I1705" s="10">
        <v>169.08</v>
      </c>
    </row>
    <row r="1706" spans="1:9" ht="18.75" customHeight="1" x14ac:dyDescent="0.2">
      <c r="A1706" s="89"/>
      <c r="B1706" s="92"/>
      <c r="C1706" s="92"/>
      <c r="D1706" s="92"/>
      <c r="E1706" s="9" t="s">
        <v>116</v>
      </c>
      <c r="F1706" s="8"/>
      <c r="G1706" s="8"/>
      <c r="H1706" s="10">
        <v>0.01</v>
      </c>
      <c r="I1706" s="10">
        <v>0.37</v>
      </c>
    </row>
    <row r="1707" spans="1:9" ht="18.75" customHeight="1" x14ac:dyDescent="0.2">
      <c r="A1707" s="89"/>
      <c r="B1707" s="92"/>
      <c r="C1707" s="92"/>
      <c r="D1707" s="92"/>
      <c r="E1707" s="9" t="s">
        <v>74</v>
      </c>
      <c r="F1707" s="10">
        <v>10.653</v>
      </c>
      <c r="G1707" s="10">
        <v>127.93765999999999</v>
      </c>
      <c r="H1707" s="10">
        <v>5.8895</v>
      </c>
      <c r="I1707" s="10">
        <v>65.208330000000004</v>
      </c>
    </row>
    <row r="1708" spans="1:9" ht="18.75" customHeight="1" x14ac:dyDescent="0.2">
      <c r="A1708" s="89"/>
      <c r="B1708" s="92"/>
      <c r="C1708" s="92"/>
      <c r="D1708" s="92"/>
      <c r="E1708" s="9" t="s">
        <v>143</v>
      </c>
      <c r="F1708" s="10">
        <v>5.4489999999999998</v>
      </c>
      <c r="G1708" s="10">
        <v>122.29096</v>
      </c>
      <c r="H1708" s="10">
        <v>10.345499999999999</v>
      </c>
      <c r="I1708" s="10">
        <v>185.13158999999999</v>
      </c>
    </row>
    <row r="1709" spans="1:9" ht="18.75" customHeight="1" x14ac:dyDescent="0.2">
      <c r="A1709" s="89"/>
      <c r="B1709" s="92"/>
      <c r="C1709" s="92"/>
      <c r="D1709" s="92"/>
      <c r="E1709" s="9" t="s">
        <v>23</v>
      </c>
      <c r="F1709" s="10">
        <v>3.5000000000000001E-3</v>
      </c>
      <c r="G1709" s="10">
        <v>0.28000000000000003</v>
      </c>
      <c r="H1709" s="10">
        <v>1.1499999999999999</v>
      </c>
      <c r="I1709" s="10">
        <v>5</v>
      </c>
    </row>
    <row r="1710" spans="1:9" ht="18.75" customHeight="1" x14ac:dyDescent="0.2">
      <c r="A1710" s="89"/>
      <c r="B1710" s="92"/>
      <c r="C1710" s="92"/>
      <c r="D1710" s="92"/>
      <c r="E1710" s="9" t="s">
        <v>17</v>
      </c>
      <c r="F1710" s="10">
        <v>58.276000000000003</v>
      </c>
      <c r="G1710" s="10">
        <v>358.70094</v>
      </c>
      <c r="H1710" s="10">
        <v>14.7735</v>
      </c>
      <c r="I1710" s="10">
        <v>92.96</v>
      </c>
    </row>
    <row r="1711" spans="1:9" ht="18.75" customHeight="1" x14ac:dyDescent="0.2">
      <c r="A1711" s="89"/>
      <c r="B1711" s="92"/>
      <c r="C1711" s="92"/>
      <c r="D1711" s="92"/>
      <c r="E1711" s="9" t="s">
        <v>147</v>
      </c>
      <c r="F1711" s="10">
        <v>0.17449999999999999</v>
      </c>
      <c r="G1711" s="10">
        <v>12.72</v>
      </c>
      <c r="H1711" s="10">
        <v>0.20849999999999999</v>
      </c>
      <c r="I1711" s="10">
        <v>15.66</v>
      </c>
    </row>
    <row r="1712" spans="1:9" ht="18.75" customHeight="1" x14ac:dyDescent="0.2">
      <c r="A1712" s="89"/>
      <c r="B1712" s="92"/>
      <c r="C1712" s="92"/>
      <c r="D1712" s="92"/>
      <c r="E1712" s="9" t="s">
        <v>111</v>
      </c>
      <c r="F1712" s="10">
        <v>6.4814999999999996</v>
      </c>
      <c r="G1712" s="10">
        <v>204.33206000000001</v>
      </c>
      <c r="H1712" s="10">
        <v>6.5430000000000001</v>
      </c>
      <c r="I1712" s="10">
        <v>214.59192999999999</v>
      </c>
    </row>
    <row r="1713" spans="1:9" ht="18.75" customHeight="1" x14ac:dyDescent="0.2">
      <c r="A1713" s="89"/>
      <c r="B1713" s="92"/>
      <c r="C1713" s="92"/>
      <c r="D1713" s="92"/>
      <c r="E1713" s="9" t="s">
        <v>107</v>
      </c>
      <c r="F1713" s="10">
        <v>66.644499999999994</v>
      </c>
      <c r="G1713" s="10">
        <v>3365.1806000000001</v>
      </c>
      <c r="H1713" s="10">
        <v>88.57</v>
      </c>
      <c r="I1713" s="10">
        <v>3869.76118</v>
      </c>
    </row>
    <row r="1714" spans="1:9" ht="18.75" customHeight="1" x14ac:dyDescent="0.2">
      <c r="A1714" s="89"/>
      <c r="B1714" s="92"/>
      <c r="C1714" s="92"/>
      <c r="D1714" s="92"/>
      <c r="E1714" s="9" t="s">
        <v>67</v>
      </c>
      <c r="F1714" s="10">
        <v>0.48499999999999999</v>
      </c>
      <c r="G1714" s="10">
        <v>87.383330000000001</v>
      </c>
      <c r="H1714" s="10">
        <v>0.22500000000000001</v>
      </c>
      <c r="I1714" s="10">
        <v>28.245560000000001</v>
      </c>
    </row>
    <row r="1715" spans="1:9" ht="18.75" customHeight="1" x14ac:dyDescent="0.2">
      <c r="A1715" s="89"/>
      <c r="B1715" s="92"/>
      <c r="C1715" s="92"/>
      <c r="D1715" s="92"/>
      <c r="E1715" s="9" t="s">
        <v>26</v>
      </c>
      <c r="F1715" s="10">
        <v>2.3975</v>
      </c>
      <c r="G1715" s="10">
        <v>194.02052</v>
      </c>
      <c r="H1715" s="10">
        <v>1.8134999999999999</v>
      </c>
      <c r="I1715" s="10">
        <v>154.54239999999999</v>
      </c>
    </row>
    <row r="1716" spans="1:9" ht="18.75" customHeight="1" x14ac:dyDescent="0.2">
      <c r="A1716" s="89"/>
      <c r="B1716" s="92"/>
      <c r="C1716" s="92"/>
      <c r="D1716" s="92"/>
      <c r="E1716" s="9" t="s">
        <v>119</v>
      </c>
      <c r="F1716" s="10">
        <v>0.76149999999999995</v>
      </c>
      <c r="G1716" s="10">
        <v>12.47775</v>
      </c>
      <c r="H1716" s="10">
        <v>0.433</v>
      </c>
      <c r="I1716" s="10">
        <v>7.7269199999999998</v>
      </c>
    </row>
    <row r="1717" spans="1:9" ht="18.75" customHeight="1" x14ac:dyDescent="0.2">
      <c r="A1717" s="89"/>
      <c r="B1717" s="92"/>
      <c r="C1717" s="92"/>
      <c r="D1717" s="92"/>
      <c r="E1717" s="9" t="s">
        <v>64</v>
      </c>
      <c r="F1717" s="10">
        <v>4.0000000000000001E-3</v>
      </c>
      <c r="G1717" s="10">
        <v>0.54</v>
      </c>
      <c r="H1717" s="8"/>
      <c r="I1717" s="8"/>
    </row>
    <row r="1718" spans="1:9" ht="18.75" customHeight="1" x14ac:dyDescent="0.2">
      <c r="A1718" s="89"/>
      <c r="B1718" s="92"/>
      <c r="C1718" s="92"/>
      <c r="D1718" s="92"/>
      <c r="E1718" s="9" t="s">
        <v>102</v>
      </c>
      <c r="F1718" s="10">
        <v>0.11799999999999999</v>
      </c>
      <c r="G1718" s="10">
        <v>5.56</v>
      </c>
      <c r="H1718" s="8"/>
      <c r="I1718" s="8"/>
    </row>
    <row r="1719" spans="1:9" ht="18.75" customHeight="1" x14ac:dyDescent="0.2">
      <c r="A1719" s="89"/>
      <c r="B1719" s="92"/>
      <c r="C1719" s="92"/>
      <c r="D1719" s="92"/>
      <c r="E1719" s="9" t="s">
        <v>105</v>
      </c>
      <c r="F1719" s="8"/>
      <c r="G1719" s="8"/>
      <c r="H1719" s="10">
        <v>7.9000000000000001E-2</v>
      </c>
      <c r="I1719" s="10">
        <v>3.9449999999999998</v>
      </c>
    </row>
    <row r="1720" spans="1:9" ht="18.75" customHeight="1" x14ac:dyDescent="0.2">
      <c r="A1720" s="89"/>
      <c r="B1720" s="92"/>
      <c r="C1720" s="92"/>
      <c r="D1720" s="92"/>
      <c r="E1720" s="9" t="s">
        <v>29</v>
      </c>
      <c r="F1720" s="10">
        <v>4.7065000000000001</v>
      </c>
      <c r="G1720" s="10">
        <v>404.43065000000001</v>
      </c>
      <c r="H1720" s="10">
        <v>5.8045</v>
      </c>
      <c r="I1720" s="10">
        <v>470.90543000000002</v>
      </c>
    </row>
    <row r="1721" spans="1:9" ht="18.75" customHeight="1" x14ac:dyDescent="0.2">
      <c r="A1721" s="89"/>
      <c r="B1721" s="92"/>
      <c r="C1721" s="92"/>
      <c r="D1721" s="92"/>
      <c r="E1721" s="9" t="s">
        <v>79</v>
      </c>
      <c r="F1721" s="10">
        <v>1.2E-2</v>
      </c>
      <c r="G1721" s="10">
        <v>0.23</v>
      </c>
      <c r="H1721" s="8"/>
      <c r="I1721" s="8"/>
    </row>
    <row r="1722" spans="1:9" ht="18.75" customHeight="1" x14ac:dyDescent="0.2">
      <c r="A1722" s="89"/>
      <c r="B1722" s="92"/>
      <c r="C1722" s="92"/>
      <c r="D1722" s="92"/>
      <c r="E1722" s="9" t="s">
        <v>296</v>
      </c>
      <c r="F1722" s="10">
        <v>0.82299999999999995</v>
      </c>
      <c r="G1722" s="10">
        <v>13.4</v>
      </c>
      <c r="H1722" s="8"/>
      <c r="I1722" s="8"/>
    </row>
    <row r="1723" spans="1:9" ht="18.75" customHeight="1" x14ac:dyDescent="0.2">
      <c r="A1723" s="89"/>
      <c r="B1723" s="92"/>
      <c r="C1723" s="92"/>
      <c r="D1723" s="91" t="s">
        <v>51</v>
      </c>
      <c r="E1723" s="9" t="s">
        <v>137</v>
      </c>
      <c r="F1723" s="10">
        <v>1.7999999999999999E-2</v>
      </c>
      <c r="G1723" s="10">
        <v>6.2</v>
      </c>
      <c r="H1723" s="10">
        <v>4.2999999999999997E-2</v>
      </c>
      <c r="I1723" s="10">
        <v>14.02</v>
      </c>
    </row>
    <row r="1724" spans="1:9" ht="18.75" customHeight="1" x14ac:dyDescent="0.2">
      <c r="A1724" s="89"/>
      <c r="B1724" s="92"/>
      <c r="C1724" s="92"/>
      <c r="D1724" s="92"/>
      <c r="E1724" s="9" t="s">
        <v>136</v>
      </c>
      <c r="F1724" s="10">
        <v>2.5999999999999999E-2</v>
      </c>
      <c r="G1724" s="10">
        <v>5.34</v>
      </c>
      <c r="H1724" s="10">
        <v>2.7E-2</v>
      </c>
      <c r="I1724" s="10">
        <v>6.22</v>
      </c>
    </row>
    <row r="1725" spans="1:9" ht="18.75" customHeight="1" x14ac:dyDescent="0.2">
      <c r="A1725" s="89"/>
      <c r="B1725" s="92"/>
      <c r="C1725" s="92"/>
      <c r="D1725" s="91" t="s">
        <v>44</v>
      </c>
      <c r="E1725" s="9" t="s">
        <v>45</v>
      </c>
      <c r="F1725" s="10">
        <v>6.3E-2</v>
      </c>
      <c r="G1725" s="10">
        <v>3.33</v>
      </c>
      <c r="H1725" s="10">
        <v>1E-3</v>
      </c>
      <c r="I1725" s="10">
        <v>0.04</v>
      </c>
    </row>
    <row r="1726" spans="1:9" ht="18.75" customHeight="1" x14ac:dyDescent="0.2">
      <c r="A1726" s="89"/>
      <c r="B1726" s="92"/>
      <c r="C1726" s="92"/>
      <c r="D1726" s="92"/>
      <c r="E1726" s="9" t="s">
        <v>542</v>
      </c>
      <c r="F1726" s="10">
        <v>2.5000000000000001E-3</v>
      </c>
      <c r="G1726" s="10">
        <v>0.23</v>
      </c>
      <c r="H1726" s="10">
        <v>6.4999999999999997E-3</v>
      </c>
      <c r="I1726" s="10">
        <v>0.46616000000000002</v>
      </c>
    </row>
    <row r="1727" spans="1:9" ht="18.75" customHeight="1" x14ac:dyDescent="0.2">
      <c r="A1727" s="89"/>
      <c r="B1727" s="92"/>
      <c r="C1727" s="92"/>
      <c r="D1727" s="92"/>
      <c r="E1727" s="9" t="s">
        <v>46</v>
      </c>
      <c r="F1727" s="10">
        <v>33.161999999999999</v>
      </c>
      <c r="G1727" s="10">
        <v>2937.9850000000001</v>
      </c>
      <c r="H1727" s="10">
        <v>30.2775</v>
      </c>
      <c r="I1727" s="10">
        <v>2432.1622699999998</v>
      </c>
    </row>
    <row r="1728" spans="1:9" ht="18.75" customHeight="1" x14ac:dyDescent="0.2">
      <c r="A1728" s="90"/>
      <c r="B1728" s="92"/>
      <c r="C1728" s="92"/>
      <c r="D1728" s="92"/>
      <c r="E1728" s="9" t="s">
        <v>47</v>
      </c>
      <c r="F1728" s="10">
        <v>0.626</v>
      </c>
      <c r="G1728" s="10">
        <v>13.01</v>
      </c>
      <c r="H1728" s="10">
        <v>2.7839999999999998</v>
      </c>
      <c r="I1728" s="10">
        <v>52.055</v>
      </c>
    </row>
    <row r="1729" spans="1:9" ht="18.75" customHeight="1" x14ac:dyDescent="0.2">
      <c r="A1729" s="88" t="s">
        <v>819</v>
      </c>
      <c r="B1729" s="91" t="s">
        <v>570</v>
      </c>
      <c r="C1729" s="91" t="s">
        <v>5</v>
      </c>
      <c r="D1729" s="91" t="s">
        <v>33</v>
      </c>
      <c r="E1729" s="9" t="s">
        <v>130</v>
      </c>
      <c r="F1729" s="10">
        <v>0.6825</v>
      </c>
      <c r="G1729" s="10">
        <v>39.173009999999998</v>
      </c>
      <c r="H1729" s="10">
        <v>2.3395000000000001</v>
      </c>
      <c r="I1729" s="10">
        <v>74.418750000000003</v>
      </c>
    </row>
    <row r="1730" spans="1:9" ht="18.75" customHeight="1" x14ac:dyDescent="0.2">
      <c r="A1730" s="89"/>
      <c r="B1730" s="92"/>
      <c r="C1730" s="92"/>
      <c r="D1730" s="92"/>
      <c r="E1730" s="9" t="s">
        <v>131</v>
      </c>
      <c r="F1730" s="10">
        <v>128.9469</v>
      </c>
      <c r="G1730" s="10">
        <v>1003.7849</v>
      </c>
      <c r="H1730" s="10">
        <v>119.629</v>
      </c>
      <c r="I1730" s="10">
        <v>855.39739999999995</v>
      </c>
    </row>
    <row r="1731" spans="1:9" ht="18.75" customHeight="1" x14ac:dyDescent="0.2">
      <c r="A1731" s="89"/>
      <c r="B1731" s="92"/>
      <c r="C1731" s="92"/>
      <c r="D1731" s="92"/>
      <c r="E1731" s="9" t="s">
        <v>126</v>
      </c>
      <c r="F1731" s="10">
        <v>17.78</v>
      </c>
      <c r="G1731" s="10">
        <v>226.03</v>
      </c>
      <c r="H1731" s="10">
        <v>4.0628000000000002</v>
      </c>
      <c r="I1731" s="10">
        <v>52.53</v>
      </c>
    </row>
    <row r="1732" spans="1:9" ht="18.75" customHeight="1" x14ac:dyDescent="0.2">
      <c r="A1732" s="89"/>
      <c r="B1732" s="92"/>
      <c r="C1732" s="92"/>
      <c r="D1732" s="92"/>
      <c r="E1732" s="9" t="s">
        <v>132</v>
      </c>
      <c r="F1732" s="10">
        <v>0.20899999999999999</v>
      </c>
      <c r="G1732" s="10">
        <v>16.05001</v>
      </c>
      <c r="H1732" s="8"/>
      <c r="I1732" s="8"/>
    </row>
    <row r="1733" spans="1:9" ht="18.75" customHeight="1" x14ac:dyDescent="0.2">
      <c r="A1733" s="89"/>
      <c r="B1733" s="92"/>
      <c r="C1733" s="92"/>
      <c r="D1733" s="92"/>
      <c r="E1733" s="9" t="s">
        <v>35</v>
      </c>
      <c r="F1733" s="10">
        <v>8.0500000000000002E-2</v>
      </c>
      <c r="G1733" s="10">
        <v>0.68</v>
      </c>
      <c r="H1733" s="8"/>
      <c r="I1733" s="8"/>
    </row>
    <row r="1734" spans="1:9" ht="18.75" customHeight="1" x14ac:dyDescent="0.2">
      <c r="A1734" s="89"/>
      <c r="B1734" s="92"/>
      <c r="C1734" s="92"/>
      <c r="D1734" s="92"/>
      <c r="E1734" s="9" t="s">
        <v>36</v>
      </c>
      <c r="F1734" s="10">
        <v>61.783000000000001</v>
      </c>
      <c r="G1734" s="10">
        <v>702.13</v>
      </c>
      <c r="H1734" s="10">
        <v>4.5810000000000004</v>
      </c>
      <c r="I1734" s="10">
        <v>38.299999999999997</v>
      </c>
    </row>
    <row r="1735" spans="1:9" ht="18.75" customHeight="1" x14ac:dyDescent="0.2">
      <c r="A1735" s="89"/>
      <c r="B1735" s="92"/>
      <c r="C1735" s="92"/>
      <c r="D1735" s="92"/>
      <c r="E1735" s="9" t="s">
        <v>123</v>
      </c>
      <c r="F1735" s="8"/>
      <c r="G1735" s="8"/>
      <c r="H1735" s="10">
        <v>0.123</v>
      </c>
      <c r="I1735" s="10">
        <v>9.4</v>
      </c>
    </row>
    <row r="1736" spans="1:9" ht="18.75" customHeight="1" x14ac:dyDescent="0.2">
      <c r="A1736" s="89"/>
      <c r="B1736" s="92"/>
      <c r="C1736" s="92"/>
      <c r="D1736" s="92"/>
      <c r="E1736" s="9" t="s">
        <v>125</v>
      </c>
      <c r="F1736" s="8"/>
      <c r="G1736" s="8"/>
      <c r="H1736" s="10">
        <v>8.2434999999999992</v>
      </c>
      <c r="I1736" s="10">
        <v>71.602450000000005</v>
      </c>
    </row>
    <row r="1737" spans="1:9" ht="18.75" customHeight="1" x14ac:dyDescent="0.2">
      <c r="A1737" s="89"/>
      <c r="B1737" s="92"/>
      <c r="C1737" s="92"/>
      <c r="D1737" s="92"/>
      <c r="E1737" s="9" t="s">
        <v>571</v>
      </c>
      <c r="F1737" s="8"/>
      <c r="G1737" s="8"/>
      <c r="H1737" s="10">
        <v>7.8E-2</v>
      </c>
      <c r="I1737" s="10">
        <v>1.41</v>
      </c>
    </row>
    <row r="1738" spans="1:9" ht="18.75" customHeight="1" x14ac:dyDescent="0.2">
      <c r="A1738" s="89"/>
      <c r="B1738" s="92"/>
      <c r="C1738" s="92"/>
      <c r="D1738" s="92"/>
      <c r="E1738" s="9" t="s">
        <v>39</v>
      </c>
      <c r="F1738" s="8"/>
      <c r="G1738" s="8"/>
      <c r="H1738" s="10">
        <v>0.153</v>
      </c>
      <c r="I1738" s="10">
        <v>2.44</v>
      </c>
    </row>
    <row r="1739" spans="1:9" ht="18.75" customHeight="1" x14ac:dyDescent="0.2">
      <c r="A1739" s="89"/>
      <c r="B1739" s="92"/>
      <c r="C1739" s="92"/>
      <c r="D1739" s="91" t="s">
        <v>6</v>
      </c>
      <c r="E1739" s="9" t="s">
        <v>74</v>
      </c>
      <c r="F1739" s="10">
        <v>35.685400000000001</v>
      </c>
      <c r="G1739" s="10">
        <v>630.04290000000003</v>
      </c>
      <c r="H1739" s="10">
        <v>43.265799999999999</v>
      </c>
      <c r="I1739" s="10">
        <v>671.36238000000003</v>
      </c>
    </row>
    <row r="1740" spans="1:9" ht="18.75" customHeight="1" x14ac:dyDescent="0.2">
      <c r="A1740" s="89"/>
      <c r="B1740" s="92"/>
      <c r="C1740" s="92"/>
      <c r="D1740" s="92"/>
      <c r="E1740" s="9" t="s">
        <v>225</v>
      </c>
      <c r="F1740" s="8"/>
      <c r="G1740" s="8"/>
      <c r="H1740" s="10">
        <v>0.191</v>
      </c>
      <c r="I1740" s="10">
        <v>4.45</v>
      </c>
    </row>
    <row r="1741" spans="1:9" ht="18.75" customHeight="1" x14ac:dyDescent="0.2">
      <c r="A1741" s="89"/>
      <c r="B1741" s="92"/>
      <c r="C1741" s="92"/>
      <c r="D1741" s="92"/>
      <c r="E1741" s="9" t="s">
        <v>145</v>
      </c>
      <c r="F1741" s="10">
        <v>82.340800000000002</v>
      </c>
      <c r="G1741" s="10">
        <v>11879.42987</v>
      </c>
      <c r="H1741" s="10">
        <v>93.955699999999993</v>
      </c>
      <c r="I1741" s="10">
        <v>14546.29961</v>
      </c>
    </row>
    <row r="1742" spans="1:9" ht="18.75" customHeight="1" x14ac:dyDescent="0.2">
      <c r="A1742" s="89"/>
      <c r="B1742" s="92"/>
      <c r="C1742" s="92"/>
      <c r="D1742" s="92"/>
      <c r="E1742" s="9" t="s">
        <v>106</v>
      </c>
      <c r="F1742" s="10">
        <v>5.0000000000000001E-3</v>
      </c>
      <c r="G1742" s="10">
        <v>0.23007</v>
      </c>
      <c r="H1742" s="10">
        <v>1.3599999999999999E-2</v>
      </c>
      <c r="I1742" s="10">
        <v>0.46</v>
      </c>
    </row>
    <row r="1743" spans="1:9" ht="18.75" customHeight="1" x14ac:dyDescent="0.2">
      <c r="A1743" s="89"/>
      <c r="B1743" s="92"/>
      <c r="C1743" s="92"/>
      <c r="D1743" s="92"/>
      <c r="E1743" s="9" t="s">
        <v>14</v>
      </c>
      <c r="F1743" s="10">
        <v>16.0779</v>
      </c>
      <c r="G1743" s="10">
        <v>193.73952</v>
      </c>
      <c r="H1743" s="10">
        <v>18.733000000000001</v>
      </c>
      <c r="I1743" s="10">
        <v>220.44962000000001</v>
      </c>
    </row>
    <row r="1744" spans="1:9" ht="18.75" customHeight="1" x14ac:dyDescent="0.2">
      <c r="A1744" s="89"/>
      <c r="B1744" s="92"/>
      <c r="C1744" s="92"/>
      <c r="D1744" s="92"/>
      <c r="E1744" s="9" t="s">
        <v>8</v>
      </c>
      <c r="F1744" s="10">
        <v>24.4771</v>
      </c>
      <c r="G1744" s="10">
        <v>782.69635000000005</v>
      </c>
      <c r="H1744" s="10">
        <v>21.037099999999999</v>
      </c>
      <c r="I1744" s="10">
        <v>652.15260999999998</v>
      </c>
    </row>
    <row r="1745" spans="1:9" ht="18.75" customHeight="1" x14ac:dyDescent="0.2">
      <c r="A1745" s="89"/>
      <c r="B1745" s="92"/>
      <c r="C1745" s="92"/>
      <c r="D1745" s="92"/>
      <c r="E1745" s="9" t="s">
        <v>102</v>
      </c>
      <c r="F1745" s="10">
        <v>2.403</v>
      </c>
      <c r="G1745" s="10">
        <v>76.37</v>
      </c>
      <c r="H1745" s="10">
        <v>0.2135</v>
      </c>
      <c r="I1745" s="10">
        <v>10.18</v>
      </c>
    </row>
    <row r="1746" spans="1:9" ht="18.75" customHeight="1" x14ac:dyDescent="0.2">
      <c r="A1746" s="89"/>
      <c r="B1746" s="92"/>
      <c r="C1746" s="92"/>
      <c r="D1746" s="92"/>
      <c r="E1746" s="9" t="s">
        <v>143</v>
      </c>
      <c r="F1746" s="10">
        <v>5.8567999999999998</v>
      </c>
      <c r="G1746" s="10">
        <v>111.66432</v>
      </c>
      <c r="H1746" s="10">
        <v>10.474399999999999</v>
      </c>
      <c r="I1746" s="10">
        <v>189.11435</v>
      </c>
    </row>
    <row r="1747" spans="1:9" ht="18.75" customHeight="1" x14ac:dyDescent="0.2">
      <c r="A1747" s="89"/>
      <c r="B1747" s="92"/>
      <c r="C1747" s="92"/>
      <c r="D1747" s="92"/>
      <c r="E1747" s="9" t="s">
        <v>23</v>
      </c>
      <c r="F1747" s="10">
        <v>2.0369999999999999</v>
      </c>
      <c r="G1747" s="10">
        <v>41.550020000000004</v>
      </c>
      <c r="H1747" s="10">
        <v>0.42</v>
      </c>
      <c r="I1747" s="10">
        <v>6.98</v>
      </c>
    </row>
    <row r="1748" spans="1:9" ht="18.75" customHeight="1" x14ac:dyDescent="0.2">
      <c r="A1748" s="89"/>
      <c r="B1748" s="92"/>
      <c r="C1748" s="92"/>
      <c r="D1748" s="92"/>
      <c r="E1748" s="9" t="s">
        <v>160</v>
      </c>
      <c r="F1748" s="10">
        <v>0.25969999999999999</v>
      </c>
      <c r="G1748" s="10">
        <v>6.67</v>
      </c>
      <c r="H1748" s="10">
        <v>0.1605</v>
      </c>
      <c r="I1748" s="10">
        <v>3.4</v>
      </c>
    </row>
    <row r="1749" spans="1:9" ht="18.75" customHeight="1" x14ac:dyDescent="0.2">
      <c r="A1749" s="89"/>
      <c r="B1749" s="92"/>
      <c r="C1749" s="92"/>
      <c r="D1749" s="92"/>
      <c r="E1749" s="9" t="s">
        <v>190</v>
      </c>
      <c r="F1749" s="10">
        <v>0.80549999999999999</v>
      </c>
      <c r="G1749" s="10">
        <v>49.831600000000002</v>
      </c>
      <c r="H1749" s="10">
        <v>0.84370000000000001</v>
      </c>
      <c r="I1749" s="10">
        <v>56.256</v>
      </c>
    </row>
    <row r="1750" spans="1:9" ht="18.75" customHeight="1" x14ac:dyDescent="0.2">
      <c r="A1750" s="89"/>
      <c r="B1750" s="92"/>
      <c r="C1750" s="92"/>
      <c r="D1750" s="92"/>
      <c r="E1750" s="9" t="s">
        <v>17</v>
      </c>
      <c r="F1750" s="10">
        <v>0.86360000000000003</v>
      </c>
      <c r="G1750" s="10">
        <v>5.55</v>
      </c>
      <c r="H1750" s="10">
        <v>0.15359999999999999</v>
      </c>
      <c r="I1750" s="10">
        <v>1.05</v>
      </c>
    </row>
    <row r="1751" spans="1:9" ht="18.75" customHeight="1" x14ac:dyDescent="0.2">
      <c r="A1751" s="89"/>
      <c r="B1751" s="92"/>
      <c r="C1751" s="92"/>
      <c r="D1751" s="92"/>
      <c r="E1751" s="9" t="s">
        <v>119</v>
      </c>
      <c r="F1751" s="10">
        <v>20.2437</v>
      </c>
      <c r="G1751" s="10">
        <v>273.76204000000001</v>
      </c>
      <c r="H1751" s="10">
        <v>14.4993</v>
      </c>
      <c r="I1751" s="10">
        <v>171.76002</v>
      </c>
    </row>
    <row r="1752" spans="1:9" ht="18.75" customHeight="1" x14ac:dyDescent="0.2">
      <c r="A1752" s="89"/>
      <c r="B1752" s="92"/>
      <c r="C1752" s="92"/>
      <c r="D1752" s="92"/>
      <c r="E1752" s="9" t="s">
        <v>572</v>
      </c>
      <c r="F1752" s="10">
        <v>0.14599999999999999</v>
      </c>
      <c r="G1752" s="10">
        <v>4.84</v>
      </c>
      <c r="H1752" s="10">
        <v>1.7999999999999999E-2</v>
      </c>
      <c r="I1752" s="10">
        <v>0.6</v>
      </c>
    </row>
    <row r="1753" spans="1:9" ht="18.75" customHeight="1" x14ac:dyDescent="0.2">
      <c r="A1753" s="89"/>
      <c r="B1753" s="92"/>
      <c r="C1753" s="92"/>
      <c r="D1753" s="92"/>
      <c r="E1753" s="9" t="s">
        <v>61</v>
      </c>
      <c r="F1753" s="10">
        <v>18.198</v>
      </c>
      <c r="G1753" s="10">
        <v>2301.2019599999999</v>
      </c>
      <c r="H1753" s="10">
        <v>8.7609999999999992</v>
      </c>
      <c r="I1753" s="10">
        <v>1147.7923000000001</v>
      </c>
    </row>
    <row r="1754" spans="1:9" ht="18.75" customHeight="1" x14ac:dyDescent="0.2">
      <c r="A1754" s="89"/>
      <c r="B1754" s="92"/>
      <c r="C1754" s="92"/>
      <c r="D1754" s="92"/>
      <c r="E1754" s="9" t="s">
        <v>87</v>
      </c>
      <c r="F1754" s="10">
        <v>1.3241000000000001</v>
      </c>
      <c r="G1754" s="10">
        <v>60.314190000000004</v>
      </c>
      <c r="H1754" s="10">
        <v>1.3471</v>
      </c>
      <c r="I1754" s="10">
        <v>76.636219999999994</v>
      </c>
    </row>
    <row r="1755" spans="1:9" ht="18.75" customHeight="1" x14ac:dyDescent="0.2">
      <c r="A1755" s="89"/>
      <c r="B1755" s="92"/>
      <c r="C1755" s="92"/>
      <c r="D1755" s="92"/>
      <c r="E1755" s="9" t="s">
        <v>90</v>
      </c>
      <c r="F1755" s="10">
        <v>1.9E-2</v>
      </c>
      <c r="G1755" s="10">
        <v>0.9</v>
      </c>
      <c r="H1755" s="8"/>
      <c r="I1755" s="8"/>
    </row>
    <row r="1756" spans="1:9" ht="18.75" customHeight="1" x14ac:dyDescent="0.2">
      <c r="A1756" s="89"/>
      <c r="B1756" s="92"/>
      <c r="C1756" s="92"/>
      <c r="D1756" s="92"/>
      <c r="E1756" s="9" t="s">
        <v>118</v>
      </c>
      <c r="F1756" s="10">
        <v>21.166499999999999</v>
      </c>
      <c r="G1756" s="10">
        <v>437.42692</v>
      </c>
      <c r="H1756" s="10">
        <v>20.877500000000001</v>
      </c>
      <c r="I1756" s="10">
        <v>450.33643999999998</v>
      </c>
    </row>
    <row r="1757" spans="1:9" ht="18.75" customHeight="1" x14ac:dyDescent="0.2">
      <c r="A1757" s="89"/>
      <c r="B1757" s="92"/>
      <c r="C1757" s="92"/>
      <c r="D1757" s="92"/>
      <c r="E1757" s="9" t="s">
        <v>115</v>
      </c>
      <c r="F1757" s="10">
        <v>5.3944999999999999</v>
      </c>
      <c r="G1757" s="10">
        <v>116.69607000000001</v>
      </c>
      <c r="H1757" s="10">
        <v>5.0289999999999999</v>
      </c>
      <c r="I1757" s="10">
        <v>147.42706999999999</v>
      </c>
    </row>
    <row r="1758" spans="1:9" ht="18.75" customHeight="1" x14ac:dyDescent="0.2">
      <c r="A1758" s="89"/>
      <c r="B1758" s="92"/>
      <c r="C1758" s="92"/>
      <c r="D1758" s="92"/>
      <c r="E1758" s="9" t="s">
        <v>114</v>
      </c>
      <c r="F1758" s="10">
        <v>5.45E-2</v>
      </c>
      <c r="G1758" s="10">
        <v>8</v>
      </c>
      <c r="H1758" s="8"/>
      <c r="I1758" s="8"/>
    </row>
    <row r="1759" spans="1:9" ht="18.75" customHeight="1" x14ac:dyDescent="0.2">
      <c r="A1759" s="89"/>
      <c r="B1759" s="92"/>
      <c r="C1759" s="92"/>
      <c r="D1759" s="92"/>
      <c r="E1759" s="9" t="s">
        <v>161</v>
      </c>
      <c r="F1759" s="10">
        <v>0.748</v>
      </c>
      <c r="G1759" s="10">
        <v>58.417000000000002</v>
      </c>
      <c r="H1759" s="10">
        <v>0.60699999999999998</v>
      </c>
      <c r="I1759" s="10">
        <v>44.46725</v>
      </c>
    </row>
    <row r="1760" spans="1:9" ht="18.75" customHeight="1" x14ac:dyDescent="0.2">
      <c r="A1760" s="89"/>
      <c r="B1760" s="92"/>
      <c r="C1760" s="92"/>
      <c r="D1760" s="92"/>
      <c r="E1760" s="9" t="s">
        <v>573</v>
      </c>
      <c r="F1760" s="10">
        <v>2.2997000000000001</v>
      </c>
      <c r="G1760" s="10">
        <v>82.841909999999999</v>
      </c>
      <c r="H1760" s="10">
        <v>1.597</v>
      </c>
      <c r="I1760" s="10">
        <v>81.608750000000001</v>
      </c>
    </row>
    <row r="1761" spans="1:9" ht="18.75" customHeight="1" x14ac:dyDescent="0.2">
      <c r="A1761" s="89"/>
      <c r="B1761" s="92"/>
      <c r="C1761" s="92"/>
      <c r="D1761" s="92"/>
      <c r="E1761" s="9" t="s">
        <v>18</v>
      </c>
      <c r="F1761" s="10">
        <v>11.604100000000001</v>
      </c>
      <c r="G1761" s="10">
        <v>187.52391</v>
      </c>
      <c r="H1761" s="10">
        <v>18.8797</v>
      </c>
      <c r="I1761" s="10">
        <v>287.79399000000001</v>
      </c>
    </row>
    <row r="1762" spans="1:9" ht="18.75" customHeight="1" x14ac:dyDescent="0.2">
      <c r="A1762" s="89"/>
      <c r="B1762" s="92"/>
      <c r="C1762" s="92"/>
      <c r="D1762" s="92"/>
      <c r="E1762" s="9" t="s">
        <v>574</v>
      </c>
      <c r="F1762" s="10">
        <v>37.699199999999998</v>
      </c>
      <c r="G1762" s="10">
        <v>1989.5597700000001</v>
      </c>
      <c r="H1762" s="10">
        <v>36.921799999999998</v>
      </c>
      <c r="I1762" s="10">
        <v>1859.0005799999999</v>
      </c>
    </row>
    <row r="1763" spans="1:9" ht="18.75" customHeight="1" x14ac:dyDescent="0.2">
      <c r="A1763" s="89"/>
      <c r="B1763" s="92"/>
      <c r="C1763" s="92"/>
      <c r="D1763" s="92"/>
      <c r="E1763" s="9" t="s">
        <v>21</v>
      </c>
      <c r="F1763" s="10">
        <v>0.02</v>
      </c>
      <c r="G1763" s="10">
        <v>1.11111</v>
      </c>
      <c r="H1763" s="8"/>
      <c r="I1763" s="8"/>
    </row>
    <row r="1764" spans="1:9" ht="18.75" customHeight="1" x14ac:dyDescent="0.2">
      <c r="A1764" s="89"/>
      <c r="B1764" s="92"/>
      <c r="C1764" s="92"/>
      <c r="D1764" s="92"/>
      <c r="E1764" s="9" t="s">
        <v>63</v>
      </c>
      <c r="F1764" s="10">
        <v>37.295299999999997</v>
      </c>
      <c r="G1764" s="10">
        <v>9148.4689899999994</v>
      </c>
      <c r="H1764" s="10">
        <v>38.486199999999997</v>
      </c>
      <c r="I1764" s="10">
        <v>8634.0103600000002</v>
      </c>
    </row>
    <row r="1765" spans="1:9" ht="18.75" customHeight="1" x14ac:dyDescent="0.2">
      <c r="A1765" s="89"/>
      <c r="B1765" s="92"/>
      <c r="C1765" s="92"/>
      <c r="D1765" s="92"/>
      <c r="E1765" s="9" t="s">
        <v>159</v>
      </c>
      <c r="F1765" s="10">
        <v>0.30299999999999999</v>
      </c>
      <c r="G1765" s="10">
        <v>31.278949999999998</v>
      </c>
      <c r="H1765" s="10">
        <v>0.222</v>
      </c>
      <c r="I1765" s="10">
        <v>22.383089999999999</v>
      </c>
    </row>
    <row r="1766" spans="1:9" ht="18.75" customHeight="1" x14ac:dyDescent="0.2">
      <c r="A1766" s="89"/>
      <c r="B1766" s="92"/>
      <c r="C1766" s="92"/>
      <c r="D1766" s="92"/>
      <c r="E1766" s="9" t="s">
        <v>27</v>
      </c>
      <c r="F1766" s="10">
        <v>0.34</v>
      </c>
      <c r="G1766" s="10">
        <v>2.9</v>
      </c>
      <c r="H1766" s="10">
        <v>3.7199999999999997E-2</v>
      </c>
      <c r="I1766" s="10">
        <v>0.68</v>
      </c>
    </row>
    <row r="1767" spans="1:9" ht="18.75" customHeight="1" x14ac:dyDescent="0.2">
      <c r="A1767" s="89"/>
      <c r="B1767" s="92"/>
      <c r="C1767" s="92"/>
      <c r="D1767" s="92"/>
      <c r="E1767" s="9" t="s">
        <v>104</v>
      </c>
      <c r="F1767" s="10">
        <v>9.6799999999999997E-2</v>
      </c>
      <c r="G1767" s="10">
        <v>1.31</v>
      </c>
      <c r="H1767" s="10">
        <v>0.30480000000000002</v>
      </c>
      <c r="I1767" s="10">
        <v>3.95</v>
      </c>
    </row>
    <row r="1768" spans="1:9" ht="18.75" customHeight="1" x14ac:dyDescent="0.2">
      <c r="A1768" s="89"/>
      <c r="B1768" s="92"/>
      <c r="C1768" s="92"/>
      <c r="D1768" s="92"/>
      <c r="E1768" s="9" t="s">
        <v>575</v>
      </c>
      <c r="F1768" s="10">
        <v>9.6000000000000002E-2</v>
      </c>
      <c r="G1768" s="10">
        <v>1.52</v>
      </c>
      <c r="H1768" s="10">
        <v>4.6199999999999998E-2</v>
      </c>
      <c r="I1768" s="10">
        <v>0.83</v>
      </c>
    </row>
    <row r="1769" spans="1:9" ht="18.75" customHeight="1" x14ac:dyDescent="0.2">
      <c r="A1769" s="89"/>
      <c r="B1769" s="92"/>
      <c r="C1769" s="92"/>
      <c r="D1769" s="92"/>
      <c r="E1769" s="9" t="s">
        <v>576</v>
      </c>
      <c r="F1769" s="10">
        <v>259.66039999999998</v>
      </c>
      <c r="G1769" s="10">
        <v>3744.3330000000001</v>
      </c>
      <c r="H1769" s="10">
        <v>287.59870000000001</v>
      </c>
      <c r="I1769" s="10">
        <v>3460.3030100000001</v>
      </c>
    </row>
    <row r="1770" spans="1:9" ht="18.75" customHeight="1" x14ac:dyDescent="0.2">
      <c r="A1770" s="89"/>
      <c r="B1770" s="92"/>
      <c r="C1770" s="92"/>
      <c r="D1770" s="92"/>
      <c r="E1770" s="9" t="s">
        <v>257</v>
      </c>
      <c r="F1770" s="10">
        <v>2.1539999999999999</v>
      </c>
      <c r="G1770" s="10">
        <v>89.173320000000004</v>
      </c>
      <c r="H1770" s="10">
        <v>2.6019999999999999</v>
      </c>
      <c r="I1770" s="10">
        <v>94.841629999999995</v>
      </c>
    </row>
    <row r="1771" spans="1:9" ht="18.75" customHeight="1" x14ac:dyDescent="0.2">
      <c r="A1771" s="89"/>
      <c r="B1771" s="92"/>
      <c r="C1771" s="92"/>
      <c r="D1771" s="92"/>
      <c r="E1771" s="9" t="s">
        <v>341</v>
      </c>
      <c r="F1771" s="10">
        <v>0.75319999999999998</v>
      </c>
      <c r="G1771" s="10">
        <v>89.328699999999998</v>
      </c>
      <c r="H1771" s="10">
        <v>0.1961</v>
      </c>
      <c r="I1771" s="10">
        <v>20.791820000000001</v>
      </c>
    </row>
    <row r="1772" spans="1:9" ht="18.75" customHeight="1" x14ac:dyDescent="0.2">
      <c r="A1772" s="89"/>
      <c r="B1772" s="92"/>
      <c r="C1772" s="92"/>
      <c r="D1772" s="92"/>
      <c r="E1772" s="9" t="s">
        <v>86</v>
      </c>
      <c r="F1772" s="10">
        <v>0.77310000000000001</v>
      </c>
      <c r="G1772" s="10">
        <v>11.868410000000001</v>
      </c>
      <c r="H1772" s="10">
        <v>1.3714</v>
      </c>
      <c r="I1772" s="10">
        <v>19.79</v>
      </c>
    </row>
    <row r="1773" spans="1:9" ht="18.75" customHeight="1" x14ac:dyDescent="0.2">
      <c r="A1773" s="89"/>
      <c r="B1773" s="92"/>
      <c r="C1773" s="92"/>
      <c r="D1773" s="92"/>
      <c r="E1773" s="9" t="s">
        <v>28</v>
      </c>
      <c r="F1773" s="10">
        <v>30.070900000000002</v>
      </c>
      <c r="G1773" s="10">
        <v>1318.1093699999999</v>
      </c>
      <c r="H1773" s="10">
        <v>28.4879</v>
      </c>
      <c r="I1773" s="10">
        <v>1259.0962400000001</v>
      </c>
    </row>
    <row r="1774" spans="1:9" ht="18.75" customHeight="1" x14ac:dyDescent="0.2">
      <c r="A1774" s="89"/>
      <c r="B1774" s="92"/>
      <c r="C1774" s="92"/>
      <c r="D1774" s="92"/>
      <c r="E1774" s="9" t="s">
        <v>29</v>
      </c>
      <c r="F1774" s="10">
        <v>48.250999999999998</v>
      </c>
      <c r="G1774" s="10">
        <v>5526.9180399999996</v>
      </c>
      <c r="H1774" s="10">
        <v>49.689</v>
      </c>
      <c r="I1774" s="10">
        <v>5120.1532500000003</v>
      </c>
    </row>
    <row r="1775" spans="1:9" ht="18.75" customHeight="1" x14ac:dyDescent="0.2">
      <c r="A1775" s="89"/>
      <c r="B1775" s="92"/>
      <c r="C1775" s="92"/>
      <c r="D1775" s="92"/>
      <c r="E1775" s="9" t="s">
        <v>20</v>
      </c>
      <c r="F1775" s="10">
        <v>121.9913</v>
      </c>
      <c r="G1775" s="10">
        <v>7518.6050299999997</v>
      </c>
      <c r="H1775" s="10">
        <v>131.00309999999999</v>
      </c>
      <c r="I1775" s="10">
        <v>7363.1458599999996</v>
      </c>
    </row>
    <row r="1776" spans="1:9" ht="18.75" customHeight="1" x14ac:dyDescent="0.2">
      <c r="A1776" s="89"/>
      <c r="B1776" s="92"/>
      <c r="C1776" s="92"/>
      <c r="D1776" s="92"/>
      <c r="E1776" s="9" t="s">
        <v>149</v>
      </c>
      <c r="F1776" s="10">
        <v>9.6000000000000002E-2</v>
      </c>
      <c r="G1776" s="10">
        <v>0.5</v>
      </c>
      <c r="H1776" s="8"/>
      <c r="I1776" s="8"/>
    </row>
    <row r="1777" spans="1:9" ht="18.75" customHeight="1" x14ac:dyDescent="0.2">
      <c r="A1777" s="89"/>
      <c r="B1777" s="92"/>
      <c r="C1777" s="92"/>
      <c r="D1777" s="92"/>
      <c r="E1777" s="9" t="s">
        <v>99</v>
      </c>
      <c r="F1777" s="10">
        <v>1.2500000000000001E-2</v>
      </c>
      <c r="G1777" s="10">
        <v>2.4</v>
      </c>
      <c r="H1777" s="8"/>
      <c r="I1777" s="8"/>
    </row>
    <row r="1778" spans="1:9" ht="18.75" customHeight="1" x14ac:dyDescent="0.2">
      <c r="A1778" s="89"/>
      <c r="B1778" s="92"/>
      <c r="C1778" s="92"/>
      <c r="D1778" s="92"/>
      <c r="E1778" s="9" t="s">
        <v>95</v>
      </c>
      <c r="F1778" s="10">
        <v>3.2210000000000001</v>
      </c>
      <c r="G1778" s="10">
        <v>29.19</v>
      </c>
      <c r="H1778" s="10">
        <v>9.3689999999999998</v>
      </c>
      <c r="I1778" s="10">
        <v>76.83</v>
      </c>
    </row>
    <row r="1779" spans="1:9" ht="18.75" customHeight="1" x14ac:dyDescent="0.2">
      <c r="A1779" s="89"/>
      <c r="B1779" s="92"/>
      <c r="C1779" s="92"/>
      <c r="D1779" s="92"/>
      <c r="E1779" s="9" t="s">
        <v>89</v>
      </c>
      <c r="F1779" s="10">
        <v>3.4500000000000003E-2</v>
      </c>
      <c r="G1779" s="10">
        <v>0.78537000000000001</v>
      </c>
      <c r="H1779" s="10">
        <v>5.8299999999999998E-2</v>
      </c>
      <c r="I1779" s="10">
        <v>0.8</v>
      </c>
    </row>
    <row r="1780" spans="1:9" ht="18.75" customHeight="1" x14ac:dyDescent="0.2">
      <c r="A1780" s="89"/>
      <c r="B1780" s="92"/>
      <c r="C1780" s="92"/>
      <c r="D1780" s="92"/>
      <c r="E1780" s="9" t="s">
        <v>16</v>
      </c>
      <c r="F1780" s="10">
        <v>6.4111000000000002</v>
      </c>
      <c r="G1780" s="10">
        <v>125.63061999999999</v>
      </c>
      <c r="H1780" s="10">
        <v>11.8369</v>
      </c>
      <c r="I1780" s="10">
        <v>184.19362000000001</v>
      </c>
    </row>
    <row r="1781" spans="1:9" ht="18.75" customHeight="1" x14ac:dyDescent="0.2">
      <c r="A1781" s="89"/>
      <c r="B1781" s="92"/>
      <c r="C1781" s="92"/>
      <c r="D1781" s="92"/>
      <c r="E1781" s="9" t="s">
        <v>101</v>
      </c>
      <c r="F1781" s="10">
        <v>1.0500000000000001E-2</v>
      </c>
      <c r="G1781" s="10">
        <v>0.2</v>
      </c>
      <c r="H1781" s="8"/>
      <c r="I1781" s="8"/>
    </row>
    <row r="1782" spans="1:9" ht="18.75" customHeight="1" x14ac:dyDescent="0.2">
      <c r="A1782" s="89"/>
      <c r="B1782" s="92"/>
      <c r="C1782" s="92"/>
      <c r="D1782" s="92"/>
      <c r="E1782" s="9" t="s">
        <v>67</v>
      </c>
      <c r="F1782" s="10">
        <v>0.40100000000000002</v>
      </c>
      <c r="G1782" s="10">
        <v>54.811019999999999</v>
      </c>
      <c r="H1782" s="10">
        <v>0.57440000000000002</v>
      </c>
      <c r="I1782" s="10">
        <v>72.874700000000004</v>
      </c>
    </row>
    <row r="1783" spans="1:9" ht="18.75" customHeight="1" x14ac:dyDescent="0.2">
      <c r="A1783" s="89"/>
      <c r="B1783" s="92"/>
      <c r="C1783" s="92"/>
      <c r="D1783" s="92"/>
      <c r="E1783" s="9" t="s">
        <v>577</v>
      </c>
      <c r="F1783" s="10">
        <v>0.15620000000000001</v>
      </c>
      <c r="G1783" s="10">
        <v>2.52</v>
      </c>
      <c r="H1783" s="10">
        <v>0.47420000000000001</v>
      </c>
      <c r="I1783" s="10">
        <v>1.64</v>
      </c>
    </row>
    <row r="1784" spans="1:9" ht="18.75" customHeight="1" x14ac:dyDescent="0.2">
      <c r="A1784" s="89"/>
      <c r="B1784" s="92"/>
      <c r="C1784" s="92"/>
      <c r="D1784" s="92"/>
      <c r="E1784" s="9" t="s">
        <v>578</v>
      </c>
      <c r="F1784" s="10">
        <v>0.73599999999999999</v>
      </c>
      <c r="G1784" s="10">
        <v>61.476430000000001</v>
      </c>
      <c r="H1784" s="10">
        <v>1.3535999999999999</v>
      </c>
      <c r="I1784" s="10">
        <v>79.289550000000006</v>
      </c>
    </row>
    <row r="1785" spans="1:9" ht="18.75" customHeight="1" x14ac:dyDescent="0.2">
      <c r="A1785" s="89"/>
      <c r="B1785" s="92"/>
      <c r="C1785" s="92"/>
      <c r="D1785" s="92"/>
      <c r="E1785" s="9" t="s">
        <v>111</v>
      </c>
      <c r="F1785" s="10">
        <v>6.3741000000000003</v>
      </c>
      <c r="G1785" s="10">
        <v>195.45443</v>
      </c>
      <c r="H1785" s="10">
        <v>6.5568</v>
      </c>
      <c r="I1785" s="10">
        <v>189.02462</v>
      </c>
    </row>
    <row r="1786" spans="1:9" ht="18.75" customHeight="1" x14ac:dyDescent="0.2">
      <c r="A1786" s="89"/>
      <c r="B1786" s="92"/>
      <c r="C1786" s="92"/>
      <c r="D1786" s="92"/>
      <c r="E1786" s="9" t="s">
        <v>25</v>
      </c>
      <c r="F1786" s="10">
        <v>78.759100000000004</v>
      </c>
      <c r="G1786" s="10">
        <v>1366.4122600000001</v>
      </c>
      <c r="H1786" s="10">
        <v>74.871799999999993</v>
      </c>
      <c r="I1786" s="10">
        <v>1255.0994599999999</v>
      </c>
    </row>
    <row r="1787" spans="1:9" ht="18.75" customHeight="1" x14ac:dyDescent="0.2">
      <c r="A1787" s="89"/>
      <c r="B1787" s="92"/>
      <c r="C1787" s="92"/>
      <c r="D1787" s="92"/>
      <c r="E1787" s="9" t="s">
        <v>107</v>
      </c>
      <c r="F1787" s="10">
        <v>33.690899999999999</v>
      </c>
      <c r="G1787" s="10">
        <v>1620.46136</v>
      </c>
      <c r="H1787" s="10">
        <v>50.805700000000002</v>
      </c>
      <c r="I1787" s="10">
        <v>2378.16867</v>
      </c>
    </row>
    <row r="1788" spans="1:9" ht="18.75" customHeight="1" x14ac:dyDescent="0.2">
      <c r="A1788" s="89"/>
      <c r="B1788" s="92"/>
      <c r="C1788" s="92"/>
      <c r="D1788" s="92"/>
      <c r="E1788" s="9" t="s">
        <v>112</v>
      </c>
      <c r="F1788" s="10">
        <v>0.82350000000000001</v>
      </c>
      <c r="G1788" s="10">
        <v>109.12560999999999</v>
      </c>
      <c r="H1788" s="10">
        <v>1.0335000000000001</v>
      </c>
      <c r="I1788" s="10">
        <v>159.44998000000001</v>
      </c>
    </row>
    <row r="1789" spans="1:9" ht="18.75" customHeight="1" x14ac:dyDescent="0.2">
      <c r="A1789" s="89"/>
      <c r="B1789" s="92"/>
      <c r="C1789" s="92"/>
      <c r="D1789" s="92"/>
      <c r="E1789" s="9" t="s">
        <v>144</v>
      </c>
      <c r="F1789" s="10">
        <v>0.3679</v>
      </c>
      <c r="G1789" s="10">
        <v>54.569299999999998</v>
      </c>
      <c r="H1789" s="10">
        <v>0.4506</v>
      </c>
      <c r="I1789" s="10">
        <v>63.68835</v>
      </c>
    </row>
    <row r="1790" spans="1:9" ht="18.75" customHeight="1" x14ac:dyDescent="0.2">
      <c r="A1790" s="89"/>
      <c r="B1790" s="92"/>
      <c r="C1790" s="92"/>
      <c r="D1790" s="92"/>
      <c r="E1790" s="9" t="s">
        <v>357</v>
      </c>
      <c r="F1790" s="10">
        <v>1.23E-2</v>
      </c>
      <c r="G1790" s="10">
        <v>1.49</v>
      </c>
      <c r="H1790" s="8"/>
      <c r="I1790" s="8"/>
    </row>
    <row r="1791" spans="1:9" ht="18.75" customHeight="1" x14ac:dyDescent="0.2">
      <c r="A1791" s="89"/>
      <c r="B1791" s="92"/>
      <c r="C1791" s="92"/>
      <c r="D1791" s="92"/>
      <c r="E1791" s="9" t="s">
        <v>147</v>
      </c>
      <c r="F1791" s="10">
        <v>0.68659999999999999</v>
      </c>
      <c r="G1791" s="10">
        <v>57.555590000000002</v>
      </c>
      <c r="H1791" s="10">
        <v>0.84650000000000003</v>
      </c>
      <c r="I1791" s="10">
        <v>79.886539999999997</v>
      </c>
    </row>
    <row r="1792" spans="1:9" ht="18.75" customHeight="1" x14ac:dyDescent="0.2">
      <c r="A1792" s="89"/>
      <c r="B1792" s="92"/>
      <c r="C1792" s="92"/>
      <c r="D1792" s="92"/>
      <c r="E1792" s="9" t="s">
        <v>150</v>
      </c>
      <c r="F1792" s="10">
        <v>78.783690000000007</v>
      </c>
      <c r="G1792" s="10">
        <v>6582.3673699999999</v>
      </c>
      <c r="H1792" s="10">
        <v>81.955799999999996</v>
      </c>
      <c r="I1792" s="10">
        <v>6212.91068</v>
      </c>
    </row>
    <row r="1793" spans="1:9" ht="18.75" customHeight="1" x14ac:dyDescent="0.2">
      <c r="A1793" s="89"/>
      <c r="B1793" s="92"/>
      <c r="C1793" s="92"/>
      <c r="D1793" s="92"/>
      <c r="E1793" s="9" t="s">
        <v>579</v>
      </c>
      <c r="F1793" s="10">
        <v>0.03</v>
      </c>
      <c r="G1793" s="10">
        <v>2.4626299999999999</v>
      </c>
      <c r="H1793" s="10">
        <v>6.0999999999999999E-2</v>
      </c>
      <c r="I1793" s="10">
        <v>2.8</v>
      </c>
    </row>
    <row r="1794" spans="1:9" ht="18.75" customHeight="1" x14ac:dyDescent="0.2">
      <c r="A1794" s="89"/>
      <c r="B1794" s="92"/>
      <c r="C1794" s="92"/>
      <c r="D1794" s="92"/>
      <c r="E1794" s="9" t="s">
        <v>285</v>
      </c>
      <c r="F1794" s="8"/>
      <c r="G1794" s="8"/>
      <c r="H1794" s="10">
        <v>7.4999999999999997E-2</v>
      </c>
      <c r="I1794" s="10">
        <v>5.1100000000000003</v>
      </c>
    </row>
    <row r="1795" spans="1:9" ht="18.75" customHeight="1" x14ac:dyDescent="0.2">
      <c r="A1795" s="89"/>
      <c r="B1795" s="92"/>
      <c r="C1795" s="92"/>
      <c r="D1795" s="92"/>
      <c r="E1795" s="9" t="s">
        <v>355</v>
      </c>
      <c r="F1795" s="10">
        <v>8.6999999999999994E-2</v>
      </c>
      <c r="G1795" s="10">
        <v>1.49</v>
      </c>
      <c r="H1795" s="8"/>
      <c r="I1795" s="8"/>
    </row>
    <row r="1796" spans="1:9" ht="18.75" customHeight="1" x14ac:dyDescent="0.2">
      <c r="A1796" s="89"/>
      <c r="B1796" s="92"/>
      <c r="C1796" s="92"/>
      <c r="D1796" s="92"/>
      <c r="E1796" s="9" t="s">
        <v>580</v>
      </c>
      <c r="F1796" s="10">
        <v>1.55E-2</v>
      </c>
      <c r="G1796" s="10">
        <v>0.96</v>
      </c>
      <c r="H1796" s="8"/>
      <c r="I1796" s="8"/>
    </row>
    <row r="1797" spans="1:9" ht="18.75" customHeight="1" x14ac:dyDescent="0.2">
      <c r="A1797" s="89"/>
      <c r="B1797" s="92"/>
      <c r="C1797" s="92"/>
      <c r="D1797" s="92"/>
      <c r="E1797" s="9" t="s">
        <v>78</v>
      </c>
      <c r="F1797" s="8"/>
      <c r="G1797" s="8"/>
      <c r="H1797" s="10">
        <v>5.7500000000000002E-2</v>
      </c>
      <c r="I1797" s="10">
        <v>13.8</v>
      </c>
    </row>
    <row r="1798" spans="1:9" ht="18.75" customHeight="1" x14ac:dyDescent="0.2">
      <c r="A1798" s="89"/>
      <c r="B1798" s="92"/>
      <c r="C1798" s="92"/>
      <c r="D1798" s="91" t="s">
        <v>51</v>
      </c>
      <c r="E1798" s="9" t="s">
        <v>242</v>
      </c>
      <c r="F1798" s="10">
        <v>5.9284999999999997</v>
      </c>
      <c r="G1798" s="10">
        <v>274.35000000000002</v>
      </c>
      <c r="H1798" s="10">
        <v>33.645499999999998</v>
      </c>
      <c r="I1798" s="10">
        <v>1506.95</v>
      </c>
    </row>
    <row r="1799" spans="1:9" ht="18.75" customHeight="1" x14ac:dyDescent="0.2">
      <c r="A1799" s="89"/>
      <c r="B1799" s="92"/>
      <c r="C1799" s="92"/>
      <c r="D1799" s="92"/>
      <c r="E1799" s="9" t="s">
        <v>202</v>
      </c>
      <c r="F1799" s="10">
        <v>6.2E-2</v>
      </c>
      <c r="G1799" s="10">
        <v>10.8</v>
      </c>
      <c r="H1799" s="10">
        <v>1.2E-2</v>
      </c>
      <c r="I1799" s="10">
        <v>0.5</v>
      </c>
    </row>
    <row r="1800" spans="1:9" ht="18.75" customHeight="1" x14ac:dyDescent="0.2">
      <c r="A1800" s="89"/>
      <c r="B1800" s="92"/>
      <c r="C1800" s="92"/>
      <c r="D1800" s="92"/>
      <c r="E1800" s="9" t="s">
        <v>326</v>
      </c>
      <c r="F1800" s="10">
        <v>0.1925</v>
      </c>
      <c r="G1800" s="10">
        <v>6.55</v>
      </c>
      <c r="H1800" s="10">
        <v>0.28499999999999998</v>
      </c>
      <c r="I1800" s="10">
        <v>9.11</v>
      </c>
    </row>
    <row r="1801" spans="1:9" ht="18.75" customHeight="1" x14ac:dyDescent="0.2">
      <c r="A1801" s="89"/>
      <c r="B1801" s="92"/>
      <c r="C1801" s="92"/>
      <c r="D1801" s="92"/>
      <c r="E1801" s="9" t="s">
        <v>199</v>
      </c>
      <c r="F1801" s="10">
        <v>0.93730000000000002</v>
      </c>
      <c r="G1801" s="10">
        <v>94.82</v>
      </c>
      <c r="H1801" s="10">
        <v>0.66869999999999996</v>
      </c>
      <c r="I1801" s="10">
        <v>87.85</v>
      </c>
    </row>
    <row r="1802" spans="1:9" ht="18.75" customHeight="1" x14ac:dyDescent="0.2">
      <c r="A1802" s="89"/>
      <c r="B1802" s="92"/>
      <c r="C1802" s="92"/>
      <c r="D1802" s="92"/>
      <c r="E1802" s="9" t="s">
        <v>358</v>
      </c>
      <c r="F1802" s="10">
        <v>0.28699999999999998</v>
      </c>
      <c r="G1802" s="10">
        <v>14.15</v>
      </c>
      <c r="H1802" s="10">
        <v>0.04</v>
      </c>
      <c r="I1802" s="10">
        <v>2.6</v>
      </c>
    </row>
    <row r="1803" spans="1:9" ht="18.75" customHeight="1" x14ac:dyDescent="0.2">
      <c r="A1803" s="89"/>
      <c r="B1803" s="92"/>
      <c r="C1803" s="92"/>
      <c r="D1803" s="92"/>
      <c r="E1803" s="9" t="s">
        <v>58</v>
      </c>
      <c r="F1803" s="10">
        <v>1.4E-2</v>
      </c>
      <c r="G1803" s="10">
        <v>0.56000000000000005</v>
      </c>
      <c r="H1803" s="10">
        <v>1.0029999999999999</v>
      </c>
      <c r="I1803" s="10">
        <v>47.6</v>
      </c>
    </row>
    <row r="1804" spans="1:9" ht="18.75" customHeight="1" x14ac:dyDescent="0.2">
      <c r="A1804" s="89"/>
      <c r="B1804" s="92"/>
      <c r="C1804" s="92"/>
      <c r="D1804" s="92"/>
      <c r="E1804" s="9" t="s">
        <v>581</v>
      </c>
      <c r="F1804" s="10">
        <v>0.03</v>
      </c>
      <c r="G1804" s="10">
        <v>6</v>
      </c>
      <c r="H1804" s="10">
        <v>0.16200000000000001</v>
      </c>
      <c r="I1804" s="10">
        <v>32.4</v>
      </c>
    </row>
    <row r="1805" spans="1:9" ht="18.75" customHeight="1" x14ac:dyDescent="0.2">
      <c r="A1805" s="89"/>
      <c r="B1805" s="92"/>
      <c r="C1805" s="92"/>
      <c r="D1805" s="92"/>
      <c r="E1805" s="9" t="s">
        <v>241</v>
      </c>
      <c r="F1805" s="10">
        <v>0.13</v>
      </c>
      <c r="G1805" s="10">
        <v>1.3</v>
      </c>
      <c r="H1805" s="10">
        <v>7.39</v>
      </c>
      <c r="I1805" s="10">
        <v>73.900000000000006</v>
      </c>
    </row>
    <row r="1806" spans="1:9" ht="18.75" customHeight="1" x14ac:dyDescent="0.2">
      <c r="A1806" s="89"/>
      <c r="B1806" s="92"/>
      <c r="C1806" s="92"/>
      <c r="D1806" s="92"/>
      <c r="E1806" s="9" t="s">
        <v>56</v>
      </c>
      <c r="F1806" s="10">
        <v>0.183</v>
      </c>
      <c r="G1806" s="10">
        <v>10.99</v>
      </c>
      <c r="H1806" s="8"/>
      <c r="I1806" s="8"/>
    </row>
    <row r="1807" spans="1:9" ht="18.75" customHeight="1" x14ac:dyDescent="0.2">
      <c r="A1807" s="89"/>
      <c r="B1807" s="92"/>
      <c r="C1807" s="92"/>
      <c r="D1807" s="92"/>
      <c r="E1807" s="9" t="s">
        <v>136</v>
      </c>
      <c r="F1807" s="10">
        <v>2.4026000000000001</v>
      </c>
      <c r="G1807" s="10">
        <v>276.36500000000001</v>
      </c>
      <c r="H1807" s="10">
        <v>6.2350000000000003</v>
      </c>
      <c r="I1807" s="10">
        <v>623.5</v>
      </c>
    </row>
    <row r="1808" spans="1:9" ht="18.75" customHeight="1" x14ac:dyDescent="0.2">
      <c r="A1808" s="89"/>
      <c r="B1808" s="92"/>
      <c r="C1808" s="92"/>
      <c r="D1808" s="92"/>
      <c r="E1808" s="9" t="s">
        <v>53</v>
      </c>
      <c r="F1808" s="10">
        <v>0.02</v>
      </c>
      <c r="G1808" s="10">
        <v>2.94</v>
      </c>
      <c r="H1808" s="10">
        <v>0.38300000000000001</v>
      </c>
      <c r="I1808" s="10">
        <v>1.26</v>
      </c>
    </row>
    <row r="1809" spans="1:9" ht="18.75" customHeight="1" x14ac:dyDescent="0.2">
      <c r="A1809" s="89"/>
      <c r="B1809" s="92"/>
      <c r="C1809" s="92"/>
      <c r="D1809" s="92"/>
      <c r="E1809" s="9" t="s">
        <v>55</v>
      </c>
      <c r="F1809" s="8"/>
      <c r="G1809" s="8"/>
      <c r="H1809" s="10">
        <v>0.02</v>
      </c>
      <c r="I1809" s="10">
        <v>0.4</v>
      </c>
    </row>
    <row r="1810" spans="1:9" ht="18.75" customHeight="1" x14ac:dyDescent="0.2">
      <c r="A1810" s="89"/>
      <c r="B1810" s="92"/>
      <c r="C1810" s="92"/>
      <c r="D1810" s="92"/>
      <c r="E1810" s="9" t="s">
        <v>207</v>
      </c>
      <c r="F1810" s="10">
        <v>6.4348000000000001</v>
      </c>
      <c r="G1810" s="10">
        <v>306.86882000000003</v>
      </c>
      <c r="H1810" s="10">
        <v>24.554600000000001</v>
      </c>
      <c r="I1810" s="10">
        <v>1192.3</v>
      </c>
    </row>
    <row r="1811" spans="1:9" ht="18.75" customHeight="1" x14ac:dyDescent="0.2">
      <c r="A1811" s="89"/>
      <c r="B1811" s="92"/>
      <c r="C1811" s="92"/>
      <c r="D1811" s="92"/>
      <c r="E1811" s="9" t="s">
        <v>137</v>
      </c>
      <c r="F1811" s="10">
        <v>4.3963999999999999</v>
      </c>
      <c r="G1811" s="10">
        <v>1218.68</v>
      </c>
      <c r="H1811" s="10">
        <v>15.135999999999999</v>
      </c>
      <c r="I1811" s="10">
        <v>3023.7</v>
      </c>
    </row>
    <row r="1812" spans="1:9" ht="18.75" customHeight="1" x14ac:dyDescent="0.2">
      <c r="A1812" s="89"/>
      <c r="B1812" s="92"/>
      <c r="C1812" s="92"/>
      <c r="D1812" s="92"/>
      <c r="E1812" s="9" t="s">
        <v>359</v>
      </c>
      <c r="F1812" s="10">
        <v>0.11</v>
      </c>
      <c r="G1812" s="10">
        <v>1.1000000000000001</v>
      </c>
      <c r="H1812" s="8"/>
      <c r="I1812" s="8"/>
    </row>
    <row r="1813" spans="1:9" ht="18.75" customHeight="1" x14ac:dyDescent="0.2">
      <c r="A1813" s="89"/>
      <c r="B1813" s="92"/>
      <c r="C1813" s="92"/>
      <c r="D1813" s="92"/>
      <c r="E1813" s="9" t="s">
        <v>54</v>
      </c>
      <c r="F1813" s="10">
        <v>0.22800000000000001</v>
      </c>
      <c r="G1813" s="10">
        <v>11.5</v>
      </c>
      <c r="H1813" s="8"/>
      <c r="I1813" s="8"/>
    </row>
    <row r="1814" spans="1:9" ht="18.75" customHeight="1" x14ac:dyDescent="0.2">
      <c r="A1814" s="89"/>
      <c r="B1814" s="92"/>
      <c r="C1814" s="92"/>
      <c r="D1814" s="92"/>
      <c r="E1814" s="9" t="s">
        <v>198</v>
      </c>
      <c r="F1814" s="10">
        <v>3.3000000000000002E-2</v>
      </c>
      <c r="G1814" s="10">
        <v>1.4</v>
      </c>
      <c r="H1814" s="8"/>
      <c r="I1814" s="8"/>
    </row>
    <row r="1815" spans="1:9" ht="18.75" customHeight="1" x14ac:dyDescent="0.2">
      <c r="A1815" s="89"/>
      <c r="B1815" s="92"/>
      <c r="C1815" s="92"/>
      <c r="D1815" s="91" t="s">
        <v>44</v>
      </c>
      <c r="E1815" s="9" t="s">
        <v>50</v>
      </c>
      <c r="F1815" s="10">
        <v>16.753499999999999</v>
      </c>
      <c r="G1815" s="10">
        <v>1711.9415200000001</v>
      </c>
      <c r="H1815" s="10">
        <v>23.412800000000001</v>
      </c>
      <c r="I1815" s="10">
        <v>1653.9406200000001</v>
      </c>
    </row>
    <row r="1816" spans="1:9" ht="18.75" customHeight="1" x14ac:dyDescent="0.2">
      <c r="A1816" s="89"/>
      <c r="B1816" s="92"/>
      <c r="C1816" s="92"/>
      <c r="D1816" s="92"/>
      <c r="E1816" s="9" t="s">
        <v>68</v>
      </c>
      <c r="F1816" s="10">
        <v>1112.4845</v>
      </c>
      <c r="G1816" s="10">
        <v>106530.13993999999</v>
      </c>
      <c r="H1816" s="10">
        <v>1070.6251</v>
      </c>
      <c r="I1816" s="10">
        <v>85100.390509999997</v>
      </c>
    </row>
    <row r="1817" spans="1:9" ht="18.75" customHeight="1" x14ac:dyDescent="0.2">
      <c r="A1817" s="89"/>
      <c r="B1817" s="92"/>
      <c r="C1817" s="92"/>
      <c r="D1817" s="92"/>
      <c r="E1817" s="9" t="s">
        <v>48</v>
      </c>
      <c r="F1817" s="10">
        <v>1.4624999999999999</v>
      </c>
      <c r="G1817" s="10">
        <v>128.17330000000001</v>
      </c>
      <c r="H1817" s="10">
        <v>1.583</v>
      </c>
      <c r="I1817" s="10">
        <v>143.55000000000001</v>
      </c>
    </row>
    <row r="1818" spans="1:9" ht="18.75" customHeight="1" x14ac:dyDescent="0.2">
      <c r="A1818" s="89"/>
      <c r="B1818" s="92"/>
      <c r="C1818" s="92"/>
      <c r="D1818" s="92"/>
      <c r="E1818" s="9" t="s">
        <v>152</v>
      </c>
      <c r="F1818" s="10">
        <v>45.946899999999999</v>
      </c>
      <c r="G1818" s="10">
        <v>2215.47352</v>
      </c>
      <c r="H1818" s="10">
        <v>39.665300000000002</v>
      </c>
      <c r="I1818" s="10">
        <v>1624.1573599999999</v>
      </c>
    </row>
    <row r="1819" spans="1:9" ht="18.75" customHeight="1" x14ac:dyDescent="0.2">
      <c r="A1819" s="89"/>
      <c r="B1819" s="92"/>
      <c r="C1819" s="92"/>
      <c r="D1819" s="92"/>
      <c r="E1819" s="9" t="s">
        <v>151</v>
      </c>
      <c r="F1819" s="10">
        <v>15.911199999999999</v>
      </c>
      <c r="G1819" s="10">
        <v>1375.2312400000001</v>
      </c>
      <c r="H1819" s="10">
        <v>32.574800000000003</v>
      </c>
      <c r="I1819" s="10">
        <v>2679.0124900000001</v>
      </c>
    </row>
    <row r="1820" spans="1:9" ht="18.75" customHeight="1" x14ac:dyDescent="0.2">
      <c r="A1820" s="89"/>
      <c r="B1820" s="92"/>
      <c r="C1820" s="92"/>
      <c r="D1820" s="92"/>
      <c r="E1820" s="9" t="s">
        <v>47</v>
      </c>
      <c r="F1820" s="10">
        <v>21.900300000000001</v>
      </c>
      <c r="G1820" s="10">
        <v>563.07736</v>
      </c>
      <c r="H1820" s="10">
        <v>2.4093</v>
      </c>
      <c r="I1820" s="10">
        <v>67.106669999999994</v>
      </c>
    </row>
    <row r="1821" spans="1:9" ht="18.75" customHeight="1" x14ac:dyDescent="0.2">
      <c r="A1821" s="89"/>
      <c r="B1821" s="92"/>
      <c r="C1821" s="92"/>
      <c r="D1821" s="92"/>
      <c r="E1821" s="9" t="s">
        <v>582</v>
      </c>
      <c r="F1821" s="10">
        <v>1.5569</v>
      </c>
      <c r="G1821" s="10">
        <v>32.222499999999997</v>
      </c>
      <c r="H1821" s="10">
        <v>2.7970999999999999</v>
      </c>
      <c r="I1821" s="10">
        <v>55.54</v>
      </c>
    </row>
    <row r="1822" spans="1:9" ht="18.75" customHeight="1" x14ac:dyDescent="0.2">
      <c r="A1822" s="89"/>
      <c r="B1822" s="92"/>
      <c r="C1822" s="92"/>
      <c r="D1822" s="92"/>
      <c r="E1822" s="9" t="s">
        <v>541</v>
      </c>
      <c r="F1822" s="8"/>
      <c r="G1822" s="8"/>
      <c r="H1822" s="10">
        <v>3.5999999999999997E-2</v>
      </c>
      <c r="I1822" s="10">
        <v>2.76</v>
      </c>
    </row>
    <row r="1823" spans="1:9" ht="18.75" customHeight="1" x14ac:dyDescent="0.2">
      <c r="A1823" s="89"/>
      <c r="B1823" s="92"/>
      <c r="C1823" s="92"/>
      <c r="D1823" s="9" t="s">
        <v>337</v>
      </c>
      <c r="E1823" s="9" t="s">
        <v>583</v>
      </c>
      <c r="F1823" s="10">
        <v>0.66</v>
      </c>
      <c r="G1823" s="10">
        <v>9.9</v>
      </c>
      <c r="H1823" s="8"/>
      <c r="I1823" s="8"/>
    </row>
    <row r="1824" spans="1:9" ht="18.75" customHeight="1" x14ac:dyDescent="0.2">
      <c r="A1824" s="90"/>
      <c r="B1824" s="92"/>
      <c r="C1824" s="92"/>
      <c r="D1824" s="9" t="s">
        <v>154</v>
      </c>
      <c r="E1824" s="9" t="s">
        <v>584</v>
      </c>
      <c r="F1824" s="10">
        <v>890.4</v>
      </c>
      <c r="G1824" s="10">
        <v>2671.2</v>
      </c>
      <c r="H1824" s="10">
        <v>944.42399999999998</v>
      </c>
      <c r="I1824" s="10">
        <v>2833.2719999999999</v>
      </c>
    </row>
    <row r="1825" spans="1:9" ht="18.75" customHeight="1" x14ac:dyDescent="0.2">
      <c r="A1825" s="88" t="s">
        <v>817</v>
      </c>
      <c r="B1825" s="91" t="s">
        <v>585</v>
      </c>
      <c r="C1825" s="91" t="s">
        <v>5</v>
      </c>
      <c r="D1825" s="91" t="s">
        <v>44</v>
      </c>
      <c r="E1825" s="9" t="s">
        <v>47</v>
      </c>
      <c r="F1825" s="10">
        <v>129.059</v>
      </c>
      <c r="G1825" s="10">
        <v>5633.5919999999996</v>
      </c>
      <c r="H1825" s="10">
        <v>122.745</v>
      </c>
      <c r="I1825" s="10">
        <v>4986.1260000000002</v>
      </c>
    </row>
    <row r="1826" spans="1:9" ht="18.75" customHeight="1" x14ac:dyDescent="0.2">
      <c r="A1826" s="89"/>
      <c r="B1826" s="92"/>
      <c r="C1826" s="92"/>
      <c r="D1826" s="92"/>
      <c r="E1826" s="9" t="s">
        <v>45</v>
      </c>
      <c r="F1826" s="10">
        <v>14.337999999999999</v>
      </c>
      <c r="G1826" s="10">
        <v>926.91200000000003</v>
      </c>
      <c r="H1826" s="10">
        <v>15.7775</v>
      </c>
      <c r="I1826" s="10">
        <v>905.26</v>
      </c>
    </row>
    <row r="1827" spans="1:9" ht="18.75" customHeight="1" x14ac:dyDescent="0.2">
      <c r="A1827" s="89"/>
      <c r="B1827" s="92"/>
      <c r="C1827" s="92"/>
      <c r="D1827" s="92"/>
      <c r="E1827" s="9" t="s">
        <v>541</v>
      </c>
      <c r="F1827" s="10">
        <v>0.246</v>
      </c>
      <c r="G1827" s="10">
        <v>19.876000000000001</v>
      </c>
      <c r="H1827" s="10">
        <v>0.64</v>
      </c>
      <c r="I1827" s="10">
        <v>39.755000000000003</v>
      </c>
    </row>
    <row r="1828" spans="1:9" ht="18.75" customHeight="1" x14ac:dyDescent="0.2">
      <c r="A1828" s="89"/>
      <c r="B1828" s="92"/>
      <c r="C1828" s="92"/>
      <c r="D1828" s="92"/>
      <c r="E1828" s="9" t="s">
        <v>48</v>
      </c>
      <c r="F1828" s="8"/>
      <c r="G1828" s="8"/>
      <c r="H1828" s="10">
        <v>5.5E-2</v>
      </c>
      <c r="I1828" s="10">
        <v>6.4349999999999996</v>
      </c>
    </row>
    <row r="1829" spans="1:9" ht="18.75" customHeight="1" x14ac:dyDescent="0.2">
      <c r="A1829" s="89"/>
      <c r="B1829" s="92"/>
      <c r="C1829" s="92"/>
      <c r="D1829" s="92"/>
      <c r="E1829" s="9" t="s">
        <v>46</v>
      </c>
      <c r="F1829" s="10">
        <v>258.58449999999999</v>
      </c>
      <c r="G1829" s="10">
        <v>20604.113499999999</v>
      </c>
      <c r="H1829" s="10">
        <v>296.72300000000001</v>
      </c>
      <c r="I1829" s="10">
        <v>22107.346000000001</v>
      </c>
    </row>
    <row r="1830" spans="1:9" ht="18.75" customHeight="1" x14ac:dyDescent="0.2">
      <c r="A1830" s="89"/>
      <c r="B1830" s="92"/>
      <c r="C1830" s="92"/>
      <c r="D1830" s="92"/>
      <c r="E1830" s="9" t="s">
        <v>395</v>
      </c>
      <c r="F1830" s="10">
        <v>0.219</v>
      </c>
      <c r="G1830" s="10">
        <v>34.517000000000003</v>
      </c>
      <c r="H1830" s="10">
        <v>1.3049999999999999</v>
      </c>
      <c r="I1830" s="10">
        <v>195.3</v>
      </c>
    </row>
    <row r="1831" spans="1:9" ht="18.75" customHeight="1" x14ac:dyDescent="0.2">
      <c r="A1831" s="89"/>
      <c r="B1831" s="92"/>
      <c r="C1831" s="92"/>
      <c r="D1831" s="91" t="s">
        <v>6</v>
      </c>
      <c r="E1831" s="9" t="s">
        <v>586</v>
      </c>
      <c r="F1831" s="10">
        <v>0.34699999999999998</v>
      </c>
      <c r="G1831" s="10">
        <v>34.6355</v>
      </c>
      <c r="H1831" s="10">
        <v>0.2515</v>
      </c>
      <c r="I1831" s="10">
        <v>18.84</v>
      </c>
    </row>
    <row r="1832" spans="1:9" ht="18.75" customHeight="1" x14ac:dyDescent="0.2">
      <c r="A1832" s="89"/>
      <c r="B1832" s="92"/>
      <c r="C1832" s="92"/>
      <c r="D1832" s="92"/>
      <c r="E1832" s="9" t="s">
        <v>14</v>
      </c>
      <c r="F1832" s="10">
        <v>0.36</v>
      </c>
      <c r="G1832" s="10">
        <v>8.5549999999999997</v>
      </c>
      <c r="H1832" s="10">
        <v>0.34499999999999997</v>
      </c>
      <c r="I1832" s="10">
        <v>7.08</v>
      </c>
    </row>
    <row r="1833" spans="1:9" ht="18.75" customHeight="1" x14ac:dyDescent="0.2">
      <c r="A1833" s="89"/>
      <c r="B1833" s="92"/>
      <c r="C1833" s="92"/>
      <c r="D1833" s="92"/>
      <c r="E1833" s="9" t="s">
        <v>310</v>
      </c>
      <c r="F1833" s="10">
        <v>0.69599999999999995</v>
      </c>
      <c r="G1833" s="10">
        <v>164.99600000000001</v>
      </c>
      <c r="H1833" s="10">
        <v>1.93</v>
      </c>
      <c r="I1833" s="10">
        <v>305.8845</v>
      </c>
    </row>
    <row r="1834" spans="1:9" ht="18.75" customHeight="1" x14ac:dyDescent="0.2">
      <c r="A1834" s="89"/>
      <c r="B1834" s="92"/>
      <c r="C1834" s="92"/>
      <c r="D1834" s="92"/>
      <c r="E1834" s="9" t="s">
        <v>587</v>
      </c>
      <c r="F1834" s="10">
        <v>9.2304999999999993</v>
      </c>
      <c r="G1834" s="10">
        <v>286.28949999999998</v>
      </c>
      <c r="H1834" s="10">
        <v>6.2220000000000004</v>
      </c>
      <c r="I1834" s="10">
        <v>207.08885000000001</v>
      </c>
    </row>
    <row r="1835" spans="1:9" ht="18.75" customHeight="1" x14ac:dyDescent="0.2">
      <c r="A1835" s="89"/>
      <c r="B1835" s="92"/>
      <c r="C1835" s="92"/>
      <c r="D1835" s="92"/>
      <c r="E1835" s="9" t="s">
        <v>262</v>
      </c>
      <c r="F1835" s="10">
        <v>4.4999999999999998E-2</v>
      </c>
      <c r="G1835" s="10">
        <v>11.47</v>
      </c>
      <c r="H1835" s="10">
        <v>7.4999999999999997E-2</v>
      </c>
      <c r="I1835" s="10">
        <v>10.75</v>
      </c>
    </row>
    <row r="1836" spans="1:9" ht="18.75" customHeight="1" x14ac:dyDescent="0.2">
      <c r="A1836" s="89"/>
      <c r="B1836" s="92"/>
      <c r="C1836" s="92"/>
      <c r="D1836" s="92"/>
      <c r="E1836" s="9" t="s">
        <v>91</v>
      </c>
      <c r="F1836" s="10">
        <v>2.5950000000000002</v>
      </c>
      <c r="G1836" s="10">
        <v>535.53499999999997</v>
      </c>
      <c r="H1836" s="10">
        <v>6.4050000000000002</v>
      </c>
      <c r="I1836" s="10">
        <v>1151.9155000000001</v>
      </c>
    </row>
    <row r="1837" spans="1:9" ht="18.75" customHeight="1" x14ac:dyDescent="0.2">
      <c r="A1837" s="89"/>
      <c r="B1837" s="92"/>
      <c r="C1837" s="92"/>
      <c r="D1837" s="92"/>
      <c r="E1837" s="9" t="s">
        <v>588</v>
      </c>
      <c r="F1837" s="10">
        <v>4.4999999999999998E-2</v>
      </c>
      <c r="G1837" s="10">
        <v>0.91</v>
      </c>
      <c r="H1837" s="8"/>
      <c r="I1837" s="8"/>
    </row>
    <row r="1838" spans="1:9" ht="18.75" customHeight="1" x14ac:dyDescent="0.2">
      <c r="A1838" s="89"/>
      <c r="B1838" s="92"/>
      <c r="C1838" s="92"/>
      <c r="D1838" s="92"/>
      <c r="E1838" s="9" t="s">
        <v>8</v>
      </c>
      <c r="F1838" s="10">
        <v>6.8449999999999998</v>
      </c>
      <c r="G1838" s="10">
        <v>292.96249999999998</v>
      </c>
      <c r="H1838" s="10">
        <v>7.1284999999999998</v>
      </c>
      <c r="I1838" s="10">
        <v>301.47000000000003</v>
      </c>
    </row>
    <row r="1839" spans="1:9" ht="18.75" customHeight="1" x14ac:dyDescent="0.2">
      <c r="A1839" s="89"/>
      <c r="B1839" s="92"/>
      <c r="C1839" s="92"/>
      <c r="D1839" s="92"/>
      <c r="E1839" s="9" t="s">
        <v>99</v>
      </c>
      <c r="F1839" s="8"/>
      <c r="G1839" s="8"/>
      <c r="H1839" s="10">
        <v>6.0000000000000001E-3</v>
      </c>
      <c r="I1839" s="10">
        <v>0.5</v>
      </c>
    </row>
    <row r="1840" spans="1:9" ht="18.75" customHeight="1" x14ac:dyDescent="0.2">
      <c r="A1840" s="89"/>
      <c r="B1840" s="92"/>
      <c r="C1840" s="92"/>
      <c r="D1840" s="92"/>
      <c r="E1840" s="9" t="s">
        <v>94</v>
      </c>
      <c r="F1840" s="10">
        <v>1.1399999999999999</v>
      </c>
      <c r="G1840" s="10">
        <v>52.615000000000002</v>
      </c>
      <c r="H1840" s="10">
        <v>1.5289999999999999</v>
      </c>
      <c r="I1840" s="10">
        <v>63.309980000000003</v>
      </c>
    </row>
    <row r="1841" spans="1:9" ht="18.75" customHeight="1" x14ac:dyDescent="0.2">
      <c r="A1841" s="89"/>
      <c r="B1841" s="92"/>
      <c r="C1841" s="92"/>
      <c r="D1841" s="92"/>
      <c r="E1841" s="9" t="s">
        <v>589</v>
      </c>
      <c r="F1841" s="10">
        <v>1.2E-2</v>
      </c>
      <c r="G1841" s="10">
        <v>0.22</v>
      </c>
      <c r="H1841" s="10">
        <v>7.4999999999999997E-2</v>
      </c>
      <c r="I1841" s="10">
        <v>1.22</v>
      </c>
    </row>
    <row r="1842" spans="1:9" ht="18.75" customHeight="1" x14ac:dyDescent="0.2">
      <c r="A1842" s="89"/>
      <c r="B1842" s="92"/>
      <c r="C1842" s="92"/>
      <c r="D1842" s="92"/>
      <c r="E1842" s="9" t="s">
        <v>590</v>
      </c>
      <c r="F1842" s="10">
        <v>0.48</v>
      </c>
      <c r="G1842" s="10">
        <v>10.130000000000001</v>
      </c>
      <c r="H1842" s="10">
        <v>0.375</v>
      </c>
      <c r="I1842" s="10">
        <v>7.1</v>
      </c>
    </row>
    <row r="1843" spans="1:9" ht="18.75" customHeight="1" x14ac:dyDescent="0.2">
      <c r="A1843" s="89"/>
      <c r="B1843" s="92"/>
      <c r="C1843" s="92"/>
      <c r="D1843" s="92"/>
      <c r="E1843" s="9" t="s">
        <v>25</v>
      </c>
      <c r="F1843" s="10">
        <v>112.0825</v>
      </c>
      <c r="G1843" s="10">
        <v>3461.4609999999998</v>
      </c>
      <c r="H1843" s="10">
        <v>114.373</v>
      </c>
      <c r="I1843" s="10">
        <v>3564.0680000000002</v>
      </c>
    </row>
    <row r="1844" spans="1:9" ht="18.75" customHeight="1" x14ac:dyDescent="0.2">
      <c r="A1844" s="89"/>
      <c r="B1844" s="92"/>
      <c r="C1844" s="92"/>
      <c r="D1844" s="92"/>
      <c r="E1844" s="9" t="s">
        <v>107</v>
      </c>
      <c r="F1844" s="10">
        <v>16.155000000000001</v>
      </c>
      <c r="G1844" s="10">
        <v>2089.6039999999998</v>
      </c>
      <c r="H1844" s="10">
        <v>15.298</v>
      </c>
      <c r="I1844" s="10">
        <v>1882.7929999999999</v>
      </c>
    </row>
    <row r="1845" spans="1:9" ht="18.75" customHeight="1" x14ac:dyDescent="0.2">
      <c r="A1845" s="89"/>
      <c r="B1845" s="92"/>
      <c r="C1845" s="92"/>
      <c r="D1845" s="92"/>
      <c r="E1845" s="9" t="s">
        <v>28</v>
      </c>
      <c r="F1845" s="10">
        <v>24.873999999999999</v>
      </c>
      <c r="G1845" s="10">
        <v>2281.4119999999998</v>
      </c>
      <c r="H1845" s="10">
        <v>27.404</v>
      </c>
      <c r="I1845" s="10">
        <v>2414.9009999999998</v>
      </c>
    </row>
    <row r="1846" spans="1:9" ht="18.75" customHeight="1" x14ac:dyDescent="0.2">
      <c r="A1846" s="89"/>
      <c r="B1846" s="92"/>
      <c r="C1846" s="92"/>
      <c r="D1846" s="92"/>
      <c r="E1846" s="9" t="s">
        <v>17</v>
      </c>
      <c r="F1846" s="10">
        <v>134.89500000000001</v>
      </c>
      <c r="G1846" s="10">
        <v>1735.6890000000001</v>
      </c>
      <c r="H1846" s="10">
        <v>135.68799999999999</v>
      </c>
      <c r="I1846" s="10">
        <v>1620.62</v>
      </c>
    </row>
    <row r="1847" spans="1:9" ht="18.75" customHeight="1" x14ac:dyDescent="0.2">
      <c r="A1847" s="89"/>
      <c r="B1847" s="92"/>
      <c r="C1847" s="92"/>
      <c r="D1847" s="92"/>
      <c r="E1847" s="9" t="s">
        <v>29</v>
      </c>
      <c r="F1847" s="10">
        <v>3.2305000000000001</v>
      </c>
      <c r="G1847" s="10">
        <v>342.02449999999999</v>
      </c>
      <c r="H1847" s="10">
        <v>3.7774999999999999</v>
      </c>
      <c r="I1847" s="10">
        <v>392.84199999999998</v>
      </c>
    </row>
    <row r="1848" spans="1:9" ht="18.75" customHeight="1" x14ac:dyDescent="0.2">
      <c r="A1848" s="89"/>
      <c r="B1848" s="92"/>
      <c r="C1848" s="92"/>
      <c r="D1848" s="92"/>
      <c r="E1848" s="9" t="s">
        <v>66</v>
      </c>
      <c r="F1848" s="10">
        <v>5.3499999999999999E-2</v>
      </c>
      <c r="G1848" s="10">
        <v>2.3264999999999998</v>
      </c>
      <c r="H1848" s="10">
        <v>0.33350000000000002</v>
      </c>
      <c r="I1848" s="10">
        <v>22.842500000000001</v>
      </c>
    </row>
    <row r="1849" spans="1:9" ht="18.75" customHeight="1" x14ac:dyDescent="0.2">
      <c r="A1849" s="89"/>
      <c r="B1849" s="92"/>
      <c r="C1849" s="92"/>
      <c r="D1849" s="92"/>
      <c r="E1849" s="9" t="s">
        <v>64</v>
      </c>
      <c r="F1849" s="10">
        <v>5.7640000000000002</v>
      </c>
      <c r="G1849" s="10">
        <v>855.48900000000003</v>
      </c>
      <c r="H1849" s="10">
        <v>4.508</v>
      </c>
      <c r="I1849" s="10">
        <v>561.96249999999998</v>
      </c>
    </row>
    <row r="1850" spans="1:9" ht="18.75" customHeight="1" x14ac:dyDescent="0.2">
      <c r="A1850" s="89"/>
      <c r="B1850" s="92"/>
      <c r="C1850" s="92"/>
      <c r="D1850" s="92"/>
      <c r="E1850" s="9" t="s">
        <v>9</v>
      </c>
      <c r="F1850" s="10">
        <v>3.9</v>
      </c>
      <c r="G1850" s="10">
        <v>147.05199999999999</v>
      </c>
      <c r="H1850" s="10">
        <v>2.85</v>
      </c>
      <c r="I1850" s="10">
        <v>91.71</v>
      </c>
    </row>
    <row r="1851" spans="1:9" ht="18.75" customHeight="1" x14ac:dyDescent="0.2">
      <c r="A1851" s="89"/>
      <c r="B1851" s="92"/>
      <c r="C1851" s="92"/>
      <c r="D1851" s="92"/>
      <c r="E1851" s="9" t="s">
        <v>146</v>
      </c>
      <c r="F1851" s="10">
        <v>20.276499999999999</v>
      </c>
      <c r="G1851" s="10">
        <v>987.07650000000001</v>
      </c>
      <c r="H1851" s="10">
        <v>12.904</v>
      </c>
      <c r="I1851" s="10">
        <v>702.48199999999997</v>
      </c>
    </row>
    <row r="1852" spans="1:9" ht="18.75" customHeight="1" x14ac:dyDescent="0.2">
      <c r="A1852" s="89"/>
      <c r="B1852" s="92"/>
      <c r="C1852" s="92"/>
      <c r="D1852" s="92"/>
      <c r="E1852" s="9" t="s">
        <v>111</v>
      </c>
      <c r="F1852" s="10">
        <v>5.8635000000000002</v>
      </c>
      <c r="G1852" s="10">
        <v>262.88549999999998</v>
      </c>
      <c r="H1852" s="10">
        <v>6.7885</v>
      </c>
      <c r="I1852" s="10">
        <v>308.45749999999998</v>
      </c>
    </row>
    <row r="1853" spans="1:9" ht="18.75" customHeight="1" x14ac:dyDescent="0.2">
      <c r="A1853" s="89"/>
      <c r="B1853" s="92"/>
      <c r="C1853" s="92"/>
      <c r="D1853" s="92"/>
      <c r="E1853" s="9" t="s">
        <v>217</v>
      </c>
      <c r="F1853" s="8"/>
      <c r="G1853" s="8"/>
      <c r="H1853" s="10">
        <v>1.2E-2</v>
      </c>
      <c r="I1853" s="10">
        <v>0.74004000000000003</v>
      </c>
    </row>
    <row r="1854" spans="1:9" ht="18.75" customHeight="1" x14ac:dyDescent="0.2">
      <c r="A1854" s="89"/>
      <c r="B1854" s="92"/>
      <c r="C1854" s="92"/>
      <c r="D1854" s="92"/>
      <c r="E1854" s="9" t="s">
        <v>87</v>
      </c>
      <c r="F1854" s="10">
        <v>0.66600000000000004</v>
      </c>
      <c r="G1854" s="10">
        <v>39.624000000000002</v>
      </c>
      <c r="H1854" s="10">
        <v>0.58150000000000002</v>
      </c>
      <c r="I1854" s="10">
        <v>23.716000000000001</v>
      </c>
    </row>
    <row r="1855" spans="1:9" ht="18.75" customHeight="1" x14ac:dyDescent="0.2">
      <c r="A1855" s="89"/>
      <c r="B1855" s="92"/>
      <c r="C1855" s="92"/>
      <c r="D1855" s="92"/>
      <c r="E1855" s="9" t="s">
        <v>20</v>
      </c>
      <c r="F1855" s="10">
        <v>110.542</v>
      </c>
      <c r="G1855" s="10">
        <v>3495.0675000000001</v>
      </c>
      <c r="H1855" s="10">
        <v>81.115499999999997</v>
      </c>
      <c r="I1855" s="10">
        <v>2038.9760000000001</v>
      </c>
    </row>
    <row r="1856" spans="1:9" ht="18.75" customHeight="1" x14ac:dyDescent="0.2">
      <c r="A1856" s="89"/>
      <c r="B1856" s="92"/>
      <c r="C1856" s="92"/>
      <c r="D1856" s="92"/>
      <c r="E1856" s="9" t="s">
        <v>535</v>
      </c>
      <c r="F1856" s="10">
        <v>238.88499999999999</v>
      </c>
      <c r="G1856" s="10">
        <v>3709.86</v>
      </c>
      <c r="H1856" s="8"/>
      <c r="I1856" s="8"/>
    </row>
    <row r="1857" spans="1:9" ht="18.75" customHeight="1" x14ac:dyDescent="0.2">
      <c r="A1857" s="89"/>
      <c r="B1857" s="92"/>
      <c r="C1857" s="92"/>
      <c r="D1857" s="92"/>
      <c r="E1857" s="9" t="s">
        <v>16</v>
      </c>
      <c r="F1857" s="10">
        <v>38.975999999999999</v>
      </c>
      <c r="G1857" s="10">
        <v>815.19600000000003</v>
      </c>
      <c r="H1857" s="10">
        <v>25.045999999999999</v>
      </c>
      <c r="I1857" s="10">
        <v>538.44849999999997</v>
      </c>
    </row>
    <row r="1858" spans="1:9" ht="18.75" customHeight="1" x14ac:dyDescent="0.2">
      <c r="A1858" s="89"/>
      <c r="B1858" s="92"/>
      <c r="C1858" s="92"/>
      <c r="D1858" s="92"/>
      <c r="E1858" s="9" t="s">
        <v>18</v>
      </c>
      <c r="F1858" s="10">
        <v>1.875</v>
      </c>
      <c r="G1858" s="10">
        <v>76.064999999999998</v>
      </c>
      <c r="H1858" s="10">
        <v>1.155</v>
      </c>
      <c r="I1858" s="10">
        <v>35.54</v>
      </c>
    </row>
    <row r="1859" spans="1:9" ht="18.75" customHeight="1" x14ac:dyDescent="0.2">
      <c r="A1859" s="89"/>
      <c r="B1859" s="92"/>
      <c r="C1859" s="92"/>
      <c r="D1859" s="92"/>
      <c r="E1859" s="9" t="s">
        <v>74</v>
      </c>
      <c r="F1859" s="10">
        <v>3.4649999999999999</v>
      </c>
      <c r="G1859" s="10">
        <v>115.295</v>
      </c>
      <c r="H1859" s="10">
        <v>2.9889999999999999</v>
      </c>
      <c r="I1859" s="10">
        <v>88.742999999999995</v>
      </c>
    </row>
    <row r="1860" spans="1:9" ht="18.75" customHeight="1" x14ac:dyDescent="0.2">
      <c r="A1860" s="89"/>
      <c r="B1860" s="92"/>
      <c r="C1860" s="92"/>
      <c r="D1860" s="92"/>
      <c r="E1860" s="9" t="s">
        <v>180</v>
      </c>
      <c r="F1860" s="10">
        <v>3.7749999999999999</v>
      </c>
      <c r="G1860" s="10">
        <v>786.01800000000003</v>
      </c>
      <c r="H1860" s="10">
        <v>1.3740000000000001</v>
      </c>
      <c r="I1860" s="10">
        <v>250.38200000000001</v>
      </c>
    </row>
    <row r="1861" spans="1:9" ht="18.75" customHeight="1" x14ac:dyDescent="0.2">
      <c r="A1861" s="89"/>
      <c r="B1861" s="92"/>
      <c r="C1861" s="92"/>
      <c r="D1861" s="92"/>
      <c r="E1861" s="9" t="s">
        <v>63</v>
      </c>
      <c r="F1861" s="10">
        <v>8.0000000000000002E-3</v>
      </c>
      <c r="G1861" s="10">
        <v>1.5049999999999999</v>
      </c>
      <c r="H1861" s="10">
        <v>8.1500000000000003E-2</v>
      </c>
      <c r="I1861" s="10">
        <v>7.88</v>
      </c>
    </row>
    <row r="1862" spans="1:9" ht="18.75" customHeight="1" x14ac:dyDescent="0.2">
      <c r="A1862" s="89"/>
      <c r="B1862" s="92"/>
      <c r="C1862" s="92"/>
      <c r="D1862" s="92"/>
      <c r="E1862" s="9" t="s">
        <v>106</v>
      </c>
      <c r="F1862" s="10">
        <v>0.2135</v>
      </c>
      <c r="G1862" s="10">
        <v>8.4160000000000004</v>
      </c>
      <c r="H1862" s="10">
        <v>0.62350000000000005</v>
      </c>
      <c r="I1862" s="10">
        <v>28.38</v>
      </c>
    </row>
    <row r="1863" spans="1:9" ht="18.75" customHeight="1" x14ac:dyDescent="0.2">
      <c r="A1863" s="89"/>
      <c r="B1863" s="92"/>
      <c r="C1863" s="92"/>
      <c r="D1863" s="92"/>
      <c r="E1863" s="9" t="s">
        <v>145</v>
      </c>
      <c r="F1863" s="10">
        <v>0.13</v>
      </c>
      <c r="G1863" s="10">
        <v>11.1</v>
      </c>
      <c r="H1863" s="10">
        <v>0.23749999999999999</v>
      </c>
      <c r="I1863" s="10">
        <v>16.632000000000001</v>
      </c>
    </row>
    <row r="1864" spans="1:9" ht="18.75" customHeight="1" x14ac:dyDescent="0.2">
      <c r="A1864" s="89"/>
      <c r="B1864" s="92"/>
      <c r="C1864" s="92"/>
      <c r="D1864" s="92"/>
      <c r="E1864" s="9" t="s">
        <v>413</v>
      </c>
      <c r="F1864" s="10">
        <v>0.46600000000000003</v>
      </c>
      <c r="G1864" s="10">
        <v>58.6785</v>
      </c>
      <c r="H1864" s="10">
        <v>1.4115</v>
      </c>
      <c r="I1864" s="10">
        <v>144.38</v>
      </c>
    </row>
    <row r="1865" spans="1:9" ht="18.75" customHeight="1" x14ac:dyDescent="0.2">
      <c r="A1865" s="89"/>
      <c r="B1865" s="92"/>
      <c r="C1865" s="92"/>
      <c r="D1865" s="92"/>
      <c r="E1865" s="9" t="s">
        <v>160</v>
      </c>
      <c r="F1865" s="10">
        <v>0.03</v>
      </c>
      <c r="G1865" s="10">
        <v>0.74</v>
      </c>
      <c r="H1865" s="10">
        <v>0.16500000000000001</v>
      </c>
      <c r="I1865" s="10">
        <v>4.4000000000000004</v>
      </c>
    </row>
    <row r="1866" spans="1:9" ht="18.75" customHeight="1" x14ac:dyDescent="0.2">
      <c r="A1866" s="89"/>
      <c r="B1866" s="92"/>
      <c r="C1866" s="92"/>
      <c r="D1866" s="92"/>
      <c r="E1866" s="9" t="s">
        <v>21</v>
      </c>
      <c r="F1866" s="10">
        <v>2.5999999999999999E-2</v>
      </c>
      <c r="G1866" s="10">
        <v>2.1459999999999999</v>
      </c>
      <c r="H1866" s="8"/>
      <c r="I1866" s="8"/>
    </row>
    <row r="1867" spans="1:9" ht="18.75" customHeight="1" x14ac:dyDescent="0.2">
      <c r="A1867" s="89"/>
      <c r="B1867" s="92"/>
      <c r="C1867" s="92"/>
      <c r="D1867" s="92"/>
      <c r="E1867" s="9" t="s">
        <v>147</v>
      </c>
      <c r="F1867" s="10">
        <v>1.4999999999999999E-2</v>
      </c>
      <c r="G1867" s="10">
        <v>2.2000000000000002</v>
      </c>
      <c r="H1867" s="8"/>
      <c r="I1867" s="8"/>
    </row>
    <row r="1868" spans="1:9" ht="18.75" customHeight="1" x14ac:dyDescent="0.2">
      <c r="A1868" s="89"/>
      <c r="B1868" s="92"/>
      <c r="C1868" s="92"/>
      <c r="D1868" s="92"/>
      <c r="E1868" s="9" t="s">
        <v>88</v>
      </c>
      <c r="F1868" s="8"/>
      <c r="G1868" s="8"/>
      <c r="H1868" s="10">
        <v>0.22500000000000001</v>
      </c>
      <c r="I1868" s="10">
        <v>4.2</v>
      </c>
    </row>
    <row r="1869" spans="1:9" ht="18.75" customHeight="1" x14ac:dyDescent="0.2">
      <c r="A1869" s="89"/>
      <c r="B1869" s="92"/>
      <c r="C1869" s="92"/>
      <c r="D1869" s="92"/>
      <c r="E1869" s="9" t="s">
        <v>23</v>
      </c>
      <c r="F1869" s="8"/>
      <c r="G1869" s="8"/>
      <c r="H1869" s="10">
        <v>7.0000000000000001E-3</v>
      </c>
      <c r="I1869" s="10">
        <v>1.0149999999999999</v>
      </c>
    </row>
    <row r="1870" spans="1:9" ht="18.75" customHeight="1" x14ac:dyDescent="0.2">
      <c r="A1870" s="89"/>
      <c r="B1870" s="92"/>
      <c r="C1870" s="92"/>
      <c r="D1870" s="91" t="s">
        <v>33</v>
      </c>
      <c r="E1870" s="9" t="s">
        <v>35</v>
      </c>
      <c r="F1870" s="10">
        <v>9.0429999999999993</v>
      </c>
      <c r="G1870" s="10">
        <v>92.557000000000002</v>
      </c>
      <c r="H1870" s="10">
        <v>8.6219999999999999</v>
      </c>
      <c r="I1870" s="10">
        <v>75.007999999999996</v>
      </c>
    </row>
    <row r="1871" spans="1:9" ht="18.75" customHeight="1" x14ac:dyDescent="0.2">
      <c r="A1871" s="89"/>
      <c r="B1871" s="92"/>
      <c r="C1871" s="92"/>
      <c r="D1871" s="92"/>
      <c r="E1871" s="9" t="s">
        <v>132</v>
      </c>
      <c r="F1871" s="10">
        <v>42.113999999999997</v>
      </c>
      <c r="G1871" s="10">
        <v>3008.8609999999999</v>
      </c>
      <c r="H1871" s="10">
        <v>19.706</v>
      </c>
      <c r="I1871" s="10">
        <v>1292.8979999999999</v>
      </c>
    </row>
    <row r="1872" spans="1:9" ht="18.75" customHeight="1" x14ac:dyDescent="0.2">
      <c r="A1872" s="89"/>
      <c r="B1872" s="92"/>
      <c r="C1872" s="92"/>
      <c r="D1872" s="92"/>
      <c r="E1872" s="9" t="s">
        <v>39</v>
      </c>
      <c r="F1872" s="10">
        <v>1.4999999999999999E-2</v>
      </c>
      <c r="G1872" s="10">
        <v>0.20499999999999999</v>
      </c>
      <c r="H1872" s="8"/>
      <c r="I1872" s="8"/>
    </row>
    <row r="1873" spans="1:9" ht="18.75" customHeight="1" x14ac:dyDescent="0.2">
      <c r="A1873" s="89"/>
      <c r="B1873" s="92"/>
      <c r="C1873" s="92"/>
      <c r="D1873" s="92"/>
      <c r="E1873" s="9" t="s">
        <v>38</v>
      </c>
      <c r="F1873" s="10">
        <v>25.253</v>
      </c>
      <c r="G1873" s="10">
        <v>467.54</v>
      </c>
      <c r="H1873" s="10">
        <v>54.335000000000001</v>
      </c>
      <c r="I1873" s="10">
        <v>969.12</v>
      </c>
    </row>
    <row r="1874" spans="1:9" ht="18.75" customHeight="1" x14ac:dyDescent="0.2">
      <c r="A1874" s="89"/>
      <c r="B1874" s="92"/>
      <c r="C1874" s="92"/>
      <c r="D1874" s="92"/>
      <c r="E1874" s="9" t="s">
        <v>319</v>
      </c>
      <c r="F1874" s="10">
        <v>570.58500000000004</v>
      </c>
      <c r="G1874" s="10">
        <v>4132.8</v>
      </c>
      <c r="H1874" s="10">
        <v>262.745</v>
      </c>
      <c r="I1874" s="10">
        <v>2397.212</v>
      </c>
    </row>
    <row r="1875" spans="1:9" ht="18.75" customHeight="1" x14ac:dyDescent="0.2">
      <c r="A1875" s="89"/>
      <c r="B1875" s="92"/>
      <c r="C1875" s="92"/>
      <c r="D1875" s="92"/>
      <c r="E1875" s="9" t="s">
        <v>40</v>
      </c>
      <c r="F1875" s="10">
        <v>135.19900000000001</v>
      </c>
      <c r="G1875" s="10">
        <v>1029.0999999999999</v>
      </c>
      <c r="H1875" s="10">
        <v>127.69499999999999</v>
      </c>
      <c r="I1875" s="10">
        <v>750.94299999999998</v>
      </c>
    </row>
    <row r="1876" spans="1:9" ht="18.75" customHeight="1" x14ac:dyDescent="0.2">
      <c r="A1876" s="89"/>
      <c r="B1876" s="92"/>
      <c r="C1876" s="92"/>
      <c r="D1876" s="92"/>
      <c r="E1876" s="9" t="s">
        <v>36</v>
      </c>
      <c r="F1876" s="10">
        <v>2.25</v>
      </c>
      <c r="G1876" s="10">
        <v>47.46</v>
      </c>
      <c r="H1876" s="10">
        <v>8.5000000000000006E-2</v>
      </c>
      <c r="I1876" s="10">
        <v>1.54</v>
      </c>
    </row>
    <row r="1877" spans="1:9" ht="18.75" customHeight="1" x14ac:dyDescent="0.2">
      <c r="A1877" s="89"/>
      <c r="B1877" s="92"/>
      <c r="C1877" s="92"/>
      <c r="D1877" s="92"/>
      <c r="E1877" s="9" t="s">
        <v>42</v>
      </c>
      <c r="F1877" s="10">
        <v>9.6950000000000003</v>
      </c>
      <c r="G1877" s="10">
        <v>495.05200000000002</v>
      </c>
      <c r="H1877" s="10">
        <v>3.8620000000000001</v>
      </c>
      <c r="I1877" s="10">
        <v>232.459</v>
      </c>
    </row>
    <row r="1878" spans="1:9" ht="18.75" customHeight="1" x14ac:dyDescent="0.2">
      <c r="A1878" s="89"/>
      <c r="B1878" s="92"/>
      <c r="C1878" s="92"/>
      <c r="D1878" s="92"/>
      <c r="E1878" s="9" t="s">
        <v>134</v>
      </c>
      <c r="F1878" s="8"/>
      <c r="G1878" s="8"/>
      <c r="H1878" s="10">
        <v>0.03</v>
      </c>
      <c r="I1878" s="10">
        <v>0.48</v>
      </c>
    </row>
    <row r="1879" spans="1:9" ht="18.75" customHeight="1" x14ac:dyDescent="0.2">
      <c r="A1879" s="89"/>
      <c r="B1879" s="92"/>
      <c r="C1879" s="92"/>
      <c r="D1879" s="92"/>
      <c r="E1879" s="9" t="s">
        <v>131</v>
      </c>
      <c r="F1879" s="10">
        <v>417.19200000000001</v>
      </c>
      <c r="G1879" s="10">
        <v>9640.6919999999991</v>
      </c>
      <c r="H1879" s="10">
        <v>284.92</v>
      </c>
      <c r="I1879" s="10">
        <v>6705.9210000000003</v>
      </c>
    </row>
    <row r="1880" spans="1:9" ht="18.75" customHeight="1" x14ac:dyDescent="0.2">
      <c r="A1880" s="89"/>
      <c r="B1880" s="92"/>
      <c r="C1880" s="92"/>
      <c r="D1880" s="92"/>
      <c r="E1880" s="9" t="s">
        <v>123</v>
      </c>
      <c r="F1880" s="10">
        <v>0.81</v>
      </c>
      <c r="G1880" s="10">
        <v>7.41</v>
      </c>
      <c r="H1880" s="10">
        <v>2.9615</v>
      </c>
      <c r="I1880" s="10">
        <v>27.712</v>
      </c>
    </row>
    <row r="1881" spans="1:9" ht="18.75" customHeight="1" x14ac:dyDescent="0.2">
      <c r="A1881" s="89"/>
      <c r="B1881" s="92"/>
      <c r="C1881" s="92"/>
      <c r="D1881" s="92"/>
      <c r="E1881" s="9" t="s">
        <v>37</v>
      </c>
      <c r="F1881" s="10">
        <v>8.8650000000000002</v>
      </c>
      <c r="G1881" s="10">
        <v>145.52000000000001</v>
      </c>
      <c r="H1881" s="10">
        <v>1.845</v>
      </c>
      <c r="I1881" s="10">
        <v>38.67</v>
      </c>
    </row>
    <row r="1882" spans="1:9" ht="18.75" customHeight="1" x14ac:dyDescent="0.2">
      <c r="A1882" s="89"/>
      <c r="B1882" s="92"/>
      <c r="C1882" s="92"/>
      <c r="D1882" s="91" t="s">
        <v>51</v>
      </c>
      <c r="E1882" s="9" t="s">
        <v>202</v>
      </c>
      <c r="F1882" s="10">
        <v>0.06</v>
      </c>
      <c r="G1882" s="10">
        <v>8.1750000000000007</v>
      </c>
      <c r="H1882" s="8"/>
      <c r="I1882" s="8"/>
    </row>
    <row r="1883" spans="1:9" ht="18.75" customHeight="1" x14ac:dyDescent="0.2">
      <c r="A1883" s="89"/>
      <c r="B1883" s="92"/>
      <c r="C1883" s="92"/>
      <c r="D1883" s="92"/>
      <c r="E1883" s="9" t="s">
        <v>207</v>
      </c>
      <c r="F1883" s="10">
        <v>230.428</v>
      </c>
      <c r="G1883" s="10">
        <v>25218.789000000001</v>
      </c>
      <c r="H1883" s="10">
        <v>198.34299999999999</v>
      </c>
      <c r="I1883" s="10">
        <v>21959.787</v>
      </c>
    </row>
    <row r="1884" spans="1:9" ht="18.75" customHeight="1" x14ac:dyDescent="0.2">
      <c r="A1884" s="89"/>
      <c r="B1884" s="92"/>
      <c r="C1884" s="92"/>
      <c r="D1884" s="92"/>
      <c r="E1884" s="9" t="s">
        <v>137</v>
      </c>
      <c r="F1884" s="10">
        <v>7.4499999999999997E-2</v>
      </c>
      <c r="G1884" s="10">
        <v>11.823499999999999</v>
      </c>
      <c r="H1884" s="10">
        <v>4.5499999999999999E-2</v>
      </c>
      <c r="I1884" s="10">
        <v>7.7759999999999998</v>
      </c>
    </row>
    <row r="1885" spans="1:9" ht="18.75" customHeight="1" x14ac:dyDescent="0.2">
      <c r="A1885" s="89"/>
      <c r="B1885" s="92"/>
      <c r="C1885" s="92"/>
      <c r="D1885" s="92"/>
      <c r="E1885" s="9" t="s">
        <v>53</v>
      </c>
      <c r="F1885" s="10">
        <v>0.52600000000000002</v>
      </c>
      <c r="G1885" s="10">
        <v>88.245000000000005</v>
      </c>
      <c r="H1885" s="10">
        <v>0.16800000000000001</v>
      </c>
      <c r="I1885" s="10">
        <v>24.76</v>
      </c>
    </row>
    <row r="1886" spans="1:9" ht="18.75" customHeight="1" x14ac:dyDescent="0.2">
      <c r="A1886" s="89"/>
      <c r="B1886" s="92"/>
      <c r="C1886" s="92"/>
      <c r="D1886" s="92"/>
      <c r="E1886" s="9" t="s">
        <v>55</v>
      </c>
      <c r="F1886" s="10">
        <v>2.2650000000000001</v>
      </c>
      <c r="G1886" s="10">
        <v>402.60399999999998</v>
      </c>
      <c r="H1886" s="10">
        <v>0.66</v>
      </c>
      <c r="I1886" s="10">
        <v>102.955</v>
      </c>
    </row>
    <row r="1887" spans="1:9" ht="18.75" customHeight="1" x14ac:dyDescent="0.2">
      <c r="A1887" s="89"/>
      <c r="B1887" s="92"/>
      <c r="C1887" s="92"/>
      <c r="D1887" s="92"/>
      <c r="E1887" s="9" t="s">
        <v>324</v>
      </c>
      <c r="F1887" s="8"/>
      <c r="G1887" s="8"/>
      <c r="H1887" s="10">
        <v>0.39</v>
      </c>
      <c r="I1887" s="10">
        <v>44.15</v>
      </c>
    </row>
    <row r="1888" spans="1:9" ht="18.75" customHeight="1" x14ac:dyDescent="0.2">
      <c r="A1888" s="90"/>
      <c r="B1888" s="92"/>
      <c r="C1888" s="92"/>
      <c r="D1888" s="9" t="s">
        <v>337</v>
      </c>
      <c r="E1888" s="9" t="s">
        <v>591</v>
      </c>
      <c r="F1888" s="10">
        <v>5.5179999999999998</v>
      </c>
      <c r="G1888" s="10">
        <v>27.59</v>
      </c>
      <c r="H1888" s="10">
        <v>9.5830000000000002</v>
      </c>
      <c r="I1888" s="10">
        <v>47.914999999999999</v>
      </c>
    </row>
    <row r="1889" spans="1:9" ht="18.75" customHeight="1" x14ac:dyDescent="0.2">
      <c r="A1889" s="88" t="s">
        <v>822</v>
      </c>
      <c r="B1889" s="91" t="s">
        <v>592</v>
      </c>
      <c r="C1889" s="91" t="s">
        <v>400</v>
      </c>
      <c r="D1889" s="91" t="s">
        <v>33</v>
      </c>
      <c r="E1889" s="9" t="s">
        <v>520</v>
      </c>
      <c r="F1889" s="10">
        <v>91.453000000000003</v>
      </c>
      <c r="G1889" s="10">
        <v>951.54300000000001</v>
      </c>
      <c r="H1889" s="10">
        <v>72.584999999999994</v>
      </c>
      <c r="I1889" s="10">
        <v>833.48350000000005</v>
      </c>
    </row>
    <row r="1890" spans="1:9" ht="18.75" customHeight="1" x14ac:dyDescent="0.2">
      <c r="A1890" s="89"/>
      <c r="B1890" s="92"/>
      <c r="C1890" s="92"/>
      <c r="D1890" s="92"/>
      <c r="E1890" s="9" t="s">
        <v>131</v>
      </c>
      <c r="F1890" s="10">
        <v>95896.576000000001</v>
      </c>
      <c r="G1890" s="10">
        <v>254374.78039999999</v>
      </c>
      <c r="H1890" s="10">
        <v>88560.248000000007</v>
      </c>
      <c r="I1890" s="10">
        <v>246408.51725999999</v>
      </c>
    </row>
    <row r="1891" spans="1:9" ht="18.75" customHeight="1" x14ac:dyDescent="0.2">
      <c r="A1891" s="89"/>
      <c r="B1891" s="92"/>
      <c r="C1891" s="92"/>
      <c r="D1891" s="92"/>
      <c r="E1891" s="9" t="s">
        <v>249</v>
      </c>
      <c r="F1891" s="10">
        <v>9.35</v>
      </c>
      <c r="G1891" s="10">
        <v>252.45</v>
      </c>
      <c r="H1891" s="10">
        <v>4.7549999999999999</v>
      </c>
      <c r="I1891" s="10">
        <v>128.38499999999999</v>
      </c>
    </row>
    <row r="1892" spans="1:9" ht="18.75" customHeight="1" x14ac:dyDescent="0.2">
      <c r="A1892" s="89"/>
      <c r="B1892" s="92"/>
      <c r="C1892" s="92"/>
      <c r="D1892" s="92"/>
      <c r="E1892" s="9" t="s">
        <v>401</v>
      </c>
      <c r="F1892" s="10">
        <v>445.63400000000001</v>
      </c>
      <c r="G1892" s="10">
        <v>8469.2960000000003</v>
      </c>
      <c r="H1892" s="10">
        <v>786.78800000000001</v>
      </c>
      <c r="I1892" s="10">
        <v>14951.387000000001</v>
      </c>
    </row>
    <row r="1893" spans="1:9" ht="18.75" customHeight="1" x14ac:dyDescent="0.2">
      <c r="A1893" s="89"/>
      <c r="B1893" s="92"/>
      <c r="C1893" s="92"/>
      <c r="D1893" s="92"/>
      <c r="E1893" s="9" t="s">
        <v>244</v>
      </c>
      <c r="F1893" s="10">
        <v>9.0150000000000006</v>
      </c>
      <c r="G1893" s="10">
        <v>231.31</v>
      </c>
      <c r="H1893" s="10">
        <v>5.4059999999999997</v>
      </c>
      <c r="I1893" s="10">
        <v>140.786</v>
      </c>
    </row>
    <row r="1894" spans="1:9" ht="18.75" customHeight="1" x14ac:dyDescent="0.2">
      <c r="A1894" s="89"/>
      <c r="B1894" s="92"/>
      <c r="C1894" s="92"/>
      <c r="D1894" s="92"/>
      <c r="E1894" s="9" t="s">
        <v>37</v>
      </c>
      <c r="F1894" s="10">
        <v>2773.74</v>
      </c>
      <c r="G1894" s="10">
        <v>16580.330000000002</v>
      </c>
      <c r="H1894" s="10">
        <v>732.69299999999998</v>
      </c>
      <c r="I1894" s="10">
        <v>4520.933</v>
      </c>
    </row>
    <row r="1895" spans="1:9" ht="18.75" customHeight="1" x14ac:dyDescent="0.2">
      <c r="A1895" s="89"/>
      <c r="B1895" s="92"/>
      <c r="C1895" s="92"/>
      <c r="D1895" s="92"/>
      <c r="E1895" s="9" t="s">
        <v>41</v>
      </c>
      <c r="F1895" s="10">
        <v>192135.43799999999</v>
      </c>
      <c r="G1895" s="10">
        <v>561001.35809999995</v>
      </c>
      <c r="H1895" s="10">
        <v>215747.894</v>
      </c>
      <c r="I1895" s="10">
        <v>669899.89439999999</v>
      </c>
    </row>
    <row r="1896" spans="1:9" ht="18.75" customHeight="1" x14ac:dyDescent="0.2">
      <c r="A1896" s="89"/>
      <c r="B1896" s="92"/>
      <c r="C1896" s="92"/>
      <c r="D1896" s="92"/>
      <c r="E1896" s="9" t="s">
        <v>38</v>
      </c>
      <c r="F1896" s="10">
        <v>74940.748000000007</v>
      </c>
      <c r="G1896" s="10">
        <v>112840.00205</v>
      </c>
      <c r="H1896" s="10">
        <v>283976.56900000002</v>
      </c>
      <c r="I1896" s="10">
        <v>434748.50438</v>
      </c>
    </row>
    <row r="1897" spans="1:9" ht="18.75" customHeight="1" x14ac:dyDescent="0.2">
      <c r="A1897" s="89"/>
      <c r="B1897" s="92"/>
      <c r="C1897" s="92"/>
      <c r="D1897" s="92"/>
      <c r="E1897" s="9" t="s">
        <v>35</v>
      </c>
      <c r="F1897" s="10">
        <v>45.78</v>
      </c>
      <c r="G1897" s="10">
        <v>869.82</v>
      </c>
      <c r="H1897" s="10">
        <v>96.765000000000001</v>
      </c>
      <c r="I1897" s="10">
        <v>1838.5350000000001</v>
      </c>
    </row>
    <row r="1898" spans="1:9" ht="18.75" customHeight="1" x14ac:dyDescent="0.2">
      <c r="A1898" s="89"/>
      <c r="B1898" s="92"/>
      <c r="C1898" s="92"/>
      <c r="D1898" s="92"/>
      <c r="E1898" s="9" t="s">
        <v>123</v>
      </c>
      <c r="F1898" s="10">
        <v>2.87</v>
      </c>
      <c r="G1898" s="10">
        <v>77.489999999999995</v>
      </c>
      <c r="H1898" s="10">
        <v>7.7750000000000004</v>
      </c>
      <c r="I1898" s="10">
        <v>209.92500000000001</v>
      </c>
    </row>
    <row r="1899" spans="1:9" ht="18.75" customHeight="1" x14ac:dyDescent="0.2">
      <c r="A1899" s="89"/>
      <c r="B1899" s="92"/>
      <c r="C1899" s="92"/>
      <c r="D1899" s="92"/>
      <c r="E1899" s="9" t="s">
        <v>362</v>
      </c>
      <c r="F1899" s="10">
        <v>1001.134</v>
      </c>
      <c r="G1899" s="10">
        <v>3375.1414</v>
      </c>
      <c r="H1899" s="10">
        <v>3282.6930000000002</v>
      </c>
      <c r="I1899" s="10">
        <v>11047.914500000001</v>
      </c>
    </row>
    <row r="1900" spans="1:9" ht="18.75" customHeight="1" x14ac:dyDescent="0.2">
      <c r="A1900" s="89"/>
      <c r="B1900" s="92"/>
      <c r="C1900" s="92"/>
      <c r="D1900" s="92"/>
      <c r="E1900" s="9" t="s">
        <v>124</v>
      </c>
      <c r="F1900" s="10">
        <v>0.1</v>
      </c>
      <c r="G1900" s="10">
        <v>1.9</v>
      </c>
      <c r="H1900" s="10">
        <v>0.1</v>
      </c>
      <c r="I1900" s="10">
        <v>1.9</v>
      </c>
    </row>
    <row r="1901" spans="1:9" ht="18.75" customHeight="1" x14ac:dyDescent="0.2">
      <c r="A1901" s="89"/>
      <c r="B1901" s="92"/>
      <c r="C1901" s="92"/>
      <c r="D1901" s="92"/>
      <c r="E1901" s="9" t="s">
        <v>36</v>
      </c>
      <c r="F1901" s="10">
        <v>1.4</v>
      </c>
      <c r="G1901" s="10">
        <v>26.6</v>
      </c>
      <c r="H1901" s="8"/>
      <c r="I1901" s="8"/>
    </row>
    <row r="1902" spans="1:9" ht="18.75" customHeight="1" x14ac:dyDescent="0.2">
      <c r="A1902" s="89"/>
      <c r="B1902" s="92"/>
      <c r="C1902" s="92"/>
      <c r="D1902" s="91" t="s">
        <v>6</v>
      </c>
      <c r="E1902" s="9" t="s">
        <v>23</v>
      </c>
      <c r="F1902" s="10">
        <v>40.67</v>
      </c>
      <c r="G1902" s="10">
        <v>1484.145</v>
      </c>
      <c r="H1902" s="10">
        <v>29.076000000000001</v>
      </c>
      <c r="I1902" s="10">
        <v>1060.9865</v>
      </c>
    </row>
    <row r="1903" spans="1:9" ht="18.75" customHeight="1" x14ac:dyDescent="0.2">
      <c r="A1903" s="89"/>
      <c r="B1903" s="92"/>
      <c r="C1903" s="92"/>
      <c r="D1903" s="92"/>
      <c r="E1903" s="9" t="s">
        <v>343</v>
      </c>
      <c r="F1903" s="10">
        <v>67.558999999999997</v>
      </c>
      <c r="G1903" s="10">
        <v>4992.9660000000003</v>
      </c>
      <c r="H1903" s="10">
        <v>65.06</v>
      </c>
      <c r="I1903" s="10">
        <v>4793.9195</v>
      </c>
    </row>
    <row r="1904" spans="1:9" ht="18.75" customHeight="1" x14ac:dyDescent="0.2">
      <c r="A1904" s="89"/>
      <c r="B1904" s="92"/>
      <c r="C1904" s="92"/>
      <c r="D1904" s="92"/>
      <c r="E1904" s="9" t="s">
        <v>593</v>
      </c>
      <c r="F1904" s="10">
        <v>219.471</v>
      </c>
      <c r="G1904" s="10">
        <v>5157.8185000000003</v>
      </c>
      <c r="H1904" s="10">
        <v>230.46100000000001</v>
      </c>
      <c r="I1904" s="10">
        <v>5415.8334999999997</v>
      </c>
    </row>
    <row r="1905" spans="1:9" ht="18.75" customHeight="1" x14ac:dyDescent="0.2">
      <c r="A1905" s="89"/>
      <c r="B1905" s="92"/>
      <c r="C1905" s="92"/>
      <c r="D1905" s="92"/>
      <c r="E1905" s="9" t="s">
        <v>594</v>
      </c>
      <c r="F1905" s="10">
        <v>41.064999999999998</v>
      </c>
      <c r="G1905" s="10">
        <v>119.30200000000001</v>
      </c>
      <c r="H1905" s="10">
        <v>60.915999999999997</v>
      </c>
      <c r="I1905" s="10">
        <v>106.51779999999999</v>
      </c>
    </row>
    <row r="1906" spans="1:9" ht="18.75" customHeight="1" x14ac:dyDescent="0.2">
      <c r="A1906" s="89"/>
      <c r="B1906" s="92"/>
      <c r="C1906" s="92"/>
      <c r="D1906" s="92"/>
      <c r="E1906" s="9" t="s">
        <v>14</v>
      </c>
      <c r="F1906" s="10">
        <v>3.95</v>
      </c>
      <c r="G1906" s="10">
        <v>75.05</v>
      </c>
      <c r="H1906" s="10">
        <v>0.46</v>
      </c>
      <c r="I1906" s="10">
        <v>8.74</v>
      </c>
    </row>
    <row r="1907" spans="1:9" ht="18.75" customHeight="1" x14ac:dyDescent="0.2">
      <c r="A1907" s="89"/>
      <c r="B1907" s="92"/>
      <c r="C1907" s="92"/>
      <c r="D1907" s="92"/>
      <c r="E1907" s="9" t="s">
        <v>17</v>
      </c>
      <c r="F1907" s="10">
        <v>116.828</v>
      </c>
      <c r="G1907" s="10">
        <v>2218.0320000000002</v>
      </c>
      <c r="H1907" s="10">
        <v>163.19999999999999</v>
      </c>
      <c r="I1907" s="10">
        <v>3100.8</v>
      </c>
    </row>
    <row r="1908" spans="1:9" ht="18.75" customHeight="1" x14ac:dyDescent="0.2">
      <c r="A1908" s="89"/>
      <c r="B1908" s="92"/>
      <c r="C1908" s="92"/>
      <c r="D1908" s="92"/>
      <c r="E1908" s="9" t="s">
        <v>100</v>
      </c>
      <c r="F1908" s="10">
        <v>55.088999999999999</v>
      </c>
      <c r="G1908" s="10">
        <v>550.89</v>
      </c>
      <c r="H1908" s="10">
        <v>100.587</v>
      </c>
      <c r="I1908" s="10">
        <v>1006.905</v>
      </c>
    </row>
    <row r="1909" spans="1:9" ht="18.75" customHeight="1" x14ac:dyDescent="0.2">
      <c r="A1909" s="89"/>
      <c r="B1909" s="92"/>
      <c r="C1909" s="92"/>
      <c r="D1909" s="92"/>
      <c r="E1909" s="9" t="s">
        <v>367</v>
      </c>
      <c r="F1909" s="10">
        <v>18.88</v>
      </c>
      <c r="G1909" s="10">
        <v>432.35500000000002</v>
      </c>
      <c r="H1909" s="10">
        <v>2.9169999999999998</v>
      </c>
      <c r="I1909" s="10">
        <v>68.549499999999995</v>
      </c>
    </row>
    <row r="1910" spans="1:9" ht="18.75" customHeight="1" x14ac:dyDescent="0.2">
      <c r="A1910" s="89"/>
      <c r="B1910" s="92"/>
      <c r="C1910" s="92"/>
      <c r="D1910" s="92"/>
      <c r="E1910" s="9" t="s">
        <v>595</v>
      </c>
      <c r="F1910" s="10">
        <v>4.87</v>
      </c>
      <c r="G1910" s="10">
        <v>155.84</v>
      </c>
      <c r="H1910" s="10">
        <v>15.192</v>
      </c>
      <c r="I1910" s="10">
        <v>363.714</v>
      </c>
    </row>
    <row r="1911" spans="1:9" ht="18.75" customHeight="1" x14ac:dyDescent="0.2">
      <c r="A1911" s="89"/>
      <c r="B1911" s="92"/>
      <c r="C1911" s="92"/>
      <c r="D1911" s="92"/>
      <c r="E1911" s="9" t="s">
        <v>78</v>
      </c>
      <c r="F1911" s="10">
        <v>638.47299999999996</v>
      </c>
      <c r="G1911" s="10">
        <v>16595.198</v>
      </c>
      <c r="H1911" s="10">
        <v>651.072</v>
      </c>
      <c r="I1911" s="10">
        <v>16926.397000000001</v>
      </c>
    </row>
    <row r="1912" spans="1:9" ht="18.75" customHeight="1" x14ac:dyDescent="0.2">
      <c r="A1912" s="89"/>
      <c r="B1912" s="92"/>
      <c r="C1912" s="92"/>
      <c r="D1912" s="92"/>
      <c r="E1912" s="9" t="s">
        <v>500</v>
      </c>
      <c r="F1912" s="10">
        <v>0.35</v>
      </c>
      <c r="G1912" s="10">
        <v>8.2249999999999996</v>
      </c>
      <c r="H1912" s="10">
        <v>0.84599999999999997</v>
      </c>
      <c r="I1912" s="10">
        <v>19.881</v>
      </c>
    </row>
    <row r="1913" spans="1:9" ht="18.75" customHeight="1" x14ac:dyDescent="0.2">
      <c r="A1913" s="89"/>
      <c r="B1913" s="92"/>
      <c r="C1913" s="92"/>
      <c r="D1913" s="92"/>
      <c r="E1913" s="9" t="s">
        <v>90</v>
      </c>
      <c r="F1913" s="10">
        <v>17581.616000000002</v>
      </c>
      <c r="G1913" s="10">
        <v>53391.587</v>
      </c>
      <c r="H1913" s="8"/>
      <c r="I1913" s="8"/>
    </row>
    <row r="1914" spans="1:9" ht="18.75" customHeight="1" x14ac:dyDescent="0.2">
      <c r="A1914" s="89"/>
      <c r="B1914" s="92"/>
      <c r="C1914" s="92"/>
      <c r="D1914" s="92"/>
      <c r="E1914" s="9" t="s">
        <v>118</v>
      </c>
      <c r="F1914" s="10">
        <v>41.917000000000002</v>
      </c>
      <c r="G1914" s="10">
        <v>3101.8580000000002</v>
      </c>
      <c r="H1914" s="10">
        <v>52.81</v>
      </c>
      <c r="I1914" s="10">
        <v>3909.2049999999999</v>
      </c>
    </row>
    <row r="1915" spans="1:9" ht="18.75" customHeight="1" x14ac:dyDescent="0.2">
      <c r="A1915" s="90"/>
      <c r="B1915" s="92"/>
      <c r="C1915" s="92"/>
      <c r="D1915" s="92"/>
      <c r="E1915" s="9" t="s">
        <v>116</v>
      </c>
      <c r="F1915" s="10">
        <v>6.5449999999999999</v>
      </c>
      <c r="G1915" s="10">
        <v>117.005</v>
      </c>
      <c r="H1915" s="10">
        <v>7.36</v>
      </c>
      <c r="I1915" s="10">
        <v>123.28</v>
      </c>
    </row>
    <row r="1916" spans="1:9" ht="18.75" customHeight="1" x14ac:dyDescent="0.2">
      <c r="A1916" s="88" t="s">
        <v>822</v>
      </c>
      <c r="B1916" s="91" t="s">
        <v>596</v>
      </c>
      <c r="C1916" s="91" t="s">
        <v>5</v>
      </c>
      <c r="D1916" s="91" t="s">
        <v>6</v>
      </c>
      <c r="E1916" s="9" t="s">
        <v>112</v>
      </c>
      <c r="F1916" s="10">
        <v>1.456</v>
      </c>
      <c r="G1916" s="10">
        <v>46.008000000000003</v>
      </c>
      <c r="H1916" s="10">
        <v>2.69</v>
      </c>
      <c r="I1916" s="10">
        <v>81.298000000000002</v>
      </c>
    </row>
    <row r="1917" spans="1:9" ht="18.75" customHeight="1" x14ac:dyDescent="0.2">
      <c r="A1917" s="89"/>
      <c r="B1917" s="92"/>
      <c r="C1917" s="92"/>
      <c r="D1917" s="92"/>
      <c r="E1917" s="9" t="s">
        <v>29</v>
      </c>
      <c r="F1917" s="10">
        <v>0.749</v>
      </c>
      <c r="G1917" s="10">
        <v>19.225999999999999</v>
      </c>
      <c r="H1917" s="10">
        <v>0.39800000000000002</v>
      </c>
      <c r="I1917" s="10">
        <v>13.134</v>
      </c>
    </row>
    <row r="1918" spans="1:9" ht="18.75" customHeight="1" x14ac:dyDescent="0.2">
      <c r="A1918" s="89"/>
      <c r="B1918" s="92"/>
      <c r="C1918" s="92"/>
      <c r="D1918" s="92"/>
      <c r="E1918" s="9" t="s">
        <v>597</v>
      </c>
      <c r="F1918" s="8"/>
      <c r="G1918" s="8"/>
      <c r="H1918" s="10">
        <v>3.0000000000000001E-3</v>
      </c>
      <c r="I1918" s="10">
        <v>6.3E-2</v>
      </c>
    </row>
    <row r="1919" spans="1:9" ht="18.75" customHeight="1" x14ac:dyDescent="0.2">
      <c r="A1919" s="89"/>
      <c r="B1919" s="92"/>
      <c r="C1919" s="92"/>
      <c r="D1919" s="92"/>
      <c r="E1919" s="9" t="s">
        <v>85</v>
      </c>
      <c r="F1919" s="8"/>
      <c r="G1919" s="8"/>
      <c r="H1919" s="10">
        <v>6.5000000000000002E-2</v>
      </c>
      <c r="I1919" s="10">
        <v>0.77500000000000002</v>
      </c>
    </row>
    <row r="1920" spans="1:9" ht="18.75" customHeight="1" x14ac:dyDescent="0.2">
      <c r="A1920" s="89"/>
      <c r="B1920" s="92"/>
      <c r="C1920" s="92"/>
      <c r="D1920" s="92"/>
      <c r="E1920" s="9" t="s">
        <v>233</v>
      </c>
      <c r="F1920" s="10">
        <v>74.751000000000005</v>
      </c>
      <c r="G1920" s="10">
        <v>611.25199999999995</v>
      </c>
      <c r="H1920" s="10">
        <v>54.337000000000003</v>
      </c>
      <c r="I1920" s="10">
        <v>641.19799999999998</v>
      </c>
    </row>
    <row r="1921" spans="1:9" ht="18.75" customHeight="1" x14ac:dyDescent="0.2">
      <c r="A1921" s="89"/>
      <c r="B1921" s="92"/>
      <c r="C1921" s="92"/>
      <c r="D1921" s="92"/>
      <c r="E1921" s="9" t="s">
        <v>87</v>
      </c>
      <c r="F1921" s="10">
        <v>119.20399999999999</v>
      </c>
      <c r="G1921" s="10">
        <v>1745.153</v>
      </c>
      <c r="H1921" s="10">
        <v>93.594999999999999</v>
      </c>
      <c r="I1921" s="10">
        <v>1653.3430000000001</v>
      </c>
    </row>
    <row r="1922" spans="1:9" ht="18.75" customHeight="1" x14ac:dyDescent="0.2">
      <c r="A1922" s="89"/>
      <c r="B1922" s="92"/>
      <c r="C1922" s="92"/>
      <c r="D1922" s="92"/>
      <c r="E1922" s="9" t="s">
        <v>91</v>
      </c>
      <c r="F1922" s="10">
        <v>3.2360000000000002</v>
      </c>
      <c r="G1922" s="10">
        <v>63.898000000000003</v>
      </c>
      <c r="H1922" s="10">
        <v>1.982</v>
      </c>
      <c r="I1922" s="10">
        <v>51.548000000000002</v>
      </c>
    </row>
    <row r="1923" spans="1:9" ht="18.75" customHeight="1" x14ac:dyDescent="0.2">
      <c r="A1923" s="89"/>
      <c r="B1923" s="92"/>
      <c r="C1923" s="92"/>
      <c r="D1923" s="92"/>
      <c r="E1923" s="9" t="s">
        <v>553</v>
      </c>
      <c r="F1923" s="10">
        <v>17.388000000000002</v>
      </c>
      <c r="G1923" s="10">
        <v>192.39599999999999</v>
      </c>
      <c r="H1923" s="10">
        <v>18.466000000000001</v>
      </c>
      <c r="I1923" s="10">
        <v>249.97800000000001</v>
      </c>
    </row>
    <row r="1924" spans="1:9" ht="18.75" customHeight="1" x14ac:dyDescent="0.2">
      <c r="A1924" s="89"/>
      <c r="B1924" s="92"/>
      <c r="C1924" s="92"/>
      <c r="D1924" s="92"/>
      <c r="E1924" s="9" t="s">
        <v>88</v>
      </c>
      <c r="F1924" s="10">
        <v>1.0189999999999999</v>
      </c>
      <c r="G1924" s="10">
        <v>8.5749999999999993</v>
      </c>
      <c r="H1924" s="10">
        <v>0.217</v>
      </c>
      <c r="I1924" s="10">
        <v>1.4830000000000001</v>
      </c>
    </row>
    <row r="1925" spans="1:9" ht="18.75" customHeight="1" x14ac:dyDescent="0.2">
      <c r="A1925" s="89"/>
      <c r="B1925" s="92"/>
      <c r="C1925" s="92"/>
      <c r="D1925" s="92"/>
      <c r="E1925" s="9" t="s">
        <v>16</v>
      </c>
      <c r="F1925" s="10">
        <v>87.822000000000003</v>
      </c>
      <c r="G1925" s="10">
        <v>355.697</v>
      </c>
      <c r="H1925" s="10">
        <v>179.178</v>
      </c>
      <c r="I1925" s="10">
        <v>1280.0719999999999</v>
      </c>
    </row>
    <row r="1926" spans="1:9" ht="18.75" customHeight="1" x14ac:dyDescent="0.2">
      <c r="A1926" s="89"/>
      <c r="B1926" s="92"/>
      <c r="C1926" s="92"/>
      <c r="D1926" s="92"/>
      <c r="E1926" s="9" t="s">
        <v>147</v>
      </c>
      <c r="F1926" s="10">
        <v>1.1359999999999999</v>
      </c>
      <c r="G1926" s="10">
        <v>36.402000000000001</v>
      </c>
      <c r="H1926" s="10">
        <v>2.7120000000000002</v>
      </c>
      <c r="I1926" s="10">
        <v>87.873000000000005</v>
      </c>
    </row>
    <row r="1927" spans="1:9" ht="18.75" customHeight="1" x14ac:dyDescent="0.2">
      <c r="A1927" s="89"/>
      <c r="B1927" s="92"/>
      <c r="C1927" s="92"/>
      <c r="D1927" s="92"/>
      <c r="E1927" s="9" t="s">
        <v>116</v>
      </c>
      <c r="F1927" s="10">
        <v>27.164999999999999</v>
      </c>
      <c r="G1927" s="10">
        <v>236.59299999999999</v>
      </c>
      <c r="H1927" s="10">
        <v>9.3059999999999992</v>
      </c>
      <c r="I1927" s="10">
        <v>97.556240000000003</v>
      </c>
    </row>
    <row r="1928" spans="1:9" ht="18.75" customHeight="1" x14ac:dyDescent="0.2">
      <c r="A1928" s="89"/>
      <c r="B1928" s="92"/>
      <c r="C1928" s="92"/>
      <c r="D1928" s="92"/>
      <c r="E1928" s="9" t="s">
        <v>89</v>
      </c>
      <c r="F1928" s="8"/>
      <c r="G1928" s="8"/>
      <c r="H1928" s="10">
        <v>3.4000000000000002E-2</v>
      </c>
      <c r="I1928" s="10">
        <v>0.72599999999999998</v>
      </c>
    </row>
    <row r="1929" spans="1:9" ht="18.75" customHeight="1" x14ac:dyDescent="0.2">
      <c r="A1929" s="89"/>
      <c r="B1929" s="92"/>
      <c r="C1929" s="92"/>
      <c r="D1929" s="92"/>
      <c r="E1929" s="9" t="s">
        <v>104</v>
      </c>
      <c r="F1929" s="10">
        <v>108.002</v>
      </c>
      <c r="G1929" s="10">
        <v>684.90599999999995</v>
      </c>
      <c r="H1929" s="10">
        <v>133.863</v>
      </c>
      <c r="I1929" s="10">
        <v>1033.22</v>
      </c>
    </row>
    <row r="1930" spans="1:9" ht="18.75" customHeight="1" x14ac:dyDescent="0.2">
      <c r="A1930" s="89"/>
      <c r="B1930" s="92"/>
      <c r="C1930" s="92"/>
      <c r="D1930" s="92"/>
      <c r="E1930" s="9" t="s">
        <v>106</v>
      </c>
      <c r="F1930" s="10">
        <v>4.1470000000000002</v>
      </c>
      <c r="G1930" s="10">
        <v>133.00700000000001</v>
      </c>
      <c r="H1930" s="10">
        <v>5.5449999999999999</v>
      </c>
      <c r="I1930" s="10">
        <v>183.952</v>
      </c>
    </row>
    <row r="1931" spans="1:9" ht="18.75" customHeight="1" x14ac:dyDescent="0.2">
      <c r="A1931" s="89"/>
      <c r="B1931" s="92"/>
      <c r="C1931" s="92"/>
      <c r="D1931" s="92"/>
      <c r="E1931" s="9" t="s">
        <v>159</v>
      </c>
      <c r="F1931" s="10">
        <v>2.2909999999999999</v>
      </c>
      <c r="G1931" s="10">
        <v>72.337000000000003</v>
      </c>
      <c r="H1931" s="10">
        <v>7.2610000000000001</v>
      </c>
      <c r="I1931" s="10">
        <v>234.23500000000001</v>
      </c>
    </row>
    <row r="1932" spans="1:9" ht="18.75" customHeight="1" x14ac:dyDescent="0.2">
      <c r="A1932" s="89"/>
      <c r="B1932" s="92"/>
      <c r="C1932" s="92"/>
      <c r="D1932" s="92"/>
      <c r="E1932" s="9" t="s">
        <v>67</v>
      </c>
      <c r="F1932" s="10">
        <v>16.901</v>
      </c>
      <c r="G1932" s="10">
        <v>332.11700000000002</v>
      </c>
      <c r="H1932" s="10">
        <v>33.036999999999999</v>
      </c>
      <c r="I1932" s="10">
        <v>741.9</v>
      </c>
    </row>
    <row r="1933" spans="1:9" ht="18.75" customHeight="1" x14ac:dyDescent="0.2">
      <c r="A1933" s="89"/>
      <c r="B1933" s="92"/>
      <c r="C1933" s="92"/>
      <c r="D1933" s="92"/>
      <c r="E1933" s="9" t="s">
        <v>224</v>
      </c>
      <c r="F1933" s="10">
        <v>269.733</v>
      </c>
      <c r="G1933" s="10">
        <v>5504.3890000000001</v>
      </c>
      <c r="H1933" s="10">
        <v>214.92500000000001</v>
      </c>
      <c r="I1933" s="10">
        <v>4129.1610000000001</v>
      </c>
    </row>
    <row r="1934" spans="1:9" ht="18.75" customHeight="1" x14ac:dyDescent="0.2">
      <c r="A1934" s="89"/>
      <c r="B1934" s="92"/>
      <c r="C1934" s="92"/>
      <c r="D1934" s="92"/>
      <c r="E1934" s="9" t="s">
        <v>111</v>
      </c>
      <c r="F1934" s="10">
        <v>58.405999999999999</v>
      </c>
      <c r="G1934" s="10">
        <v>795.20600000000002</v>
      </c>
      <c r="H1934" s="10">
        <v>130.11799999999999</v>
      </c>
      <c r="I1934" s="10">
        <v>1883.9459999999999</v>
      </c>
    </row>
    <row r="1935" spans="1:9" ht="18.75" customHeight="1" x14ac:dyDescent="0.2">
      <c r="A1935" s="89"/>
      <c r="B1935" s="92"/>
      <c r="C1935" s="92"/>
      <c r="D1935" s="92"/>
      <c r="E1935" s="9" t="s">
        <v>118</v>
      </c>
      <c r="F1935" s="10">
        <v>91.852000000000004</v>
      </c>
      <c r="G1935" s="10">
        <v>1057.57</v>
      </c>
      <c r="H1935" s="10">
        <v>132.98400000000001</v>
      </c>
      <c r="I1935" s="10">
        <v>1758.00683</v>
      </c>
    </row>
    <row r="1936" spans="1:9" ht="18.75" customHeight="1" x14ac:dyDescent="0.2">
      <c r="A1936" s="89"/>
      <c r="B1936" s="92"/>
      <c r="C1936" s="92"/>
      <c r="D1936" s="92"/>
      <c r="E1936" s="9" t="s">
        <v>598</v>
      </c>
      <c r="F1936" s="10">
        <v>1.2E-2</v>
      </c>
      <c r="G1936" s="10">
        <v>0.14399999999999999</v>
      </c>
      <c r="H1936" s="10">
        <v>6.0000000000000001E-3</v>
      </c>
      <c r="I1936" s="10">
        <v>8.4000000000000005E-2</v>
      </c>
    </row>
    <row r="1937" spans="1:9" ht="18.75" customHeight="1" x14ac:dyDescent="0.2">
      <c r="A1937" s="89"/>
      <c r="B1937" s="92"/>
      <c r="C1937" s="92"/>
      <c r="D1937" s="92"/>
      <c r="E1937" s="9" t="s">
        <v>170</v>
      </c>
      <c r="F1937" s="10">
        <v>7.3780000000000001</v>
      </c>
      <c r="G1937" s="10">
        <v>75.992000000000004</v>
      </c>
      <c r="H1937" s="10">
        <v>7.3390000000000004</v>
      </c>
      <c r="I1937" s="10">
        <v>108.678</v>
      </c>
    </row>
    <row r="1938" spans="1:9" ht="18.75" customHeight="1" x14ac:dyDescent="0.2">
      <c r="A1938" s="89"/>
      <c r="B1938" s="92"/>
      <c r="C1938" s="92"/>
      <c r="D1938" s="92"/>
      <c r="E1938" s="9" t="s">
        <v>94</v>
      </c>
      <c r="F1938" s="10">
        <v>14.206</v>
      </c>
      <c r="G1938" s="10">
        <v>83.554000000000002</v>
      </c>
      <c r="H1938" s="10">
        <v>2.1040000000000001</v>
      </c>
      <c r="I1938" s="10">
        <v>13.996219999999999</v>
      </c>
    </row>
    <row r="1939" spans="1:9" ht="18.75" customHeight="1" x14ac:dyDescent="0.2">
      <c r="A1939" s="89"/>
      <c r="B1939" s="92"/>
      <c r="C1939" s="92"/>
      <c r="D1939" s="92"/>
      <c r="E1939" s="9" t="s">
        <v>90</v>
      </c>
      <c r="F1939" s="10">
        <v>504.94200000000001</v>
      </c>
      <c r="G1939" s="10">
        <v>2183.7379999999998</v>
      </c>
      <c r="H1939" s="10">
        <v>549.29700000000003</v>
      </c>
      <c r="I1939" s="10">
        <v>2668.5785000000001</v>
      </c>
    </row>
    <row r="1940" spans="1:9" ht="18.75" customHeight="1" x14ac:dyDescent="0.2">
      <c r="A1940" s="89"/>
      <c r="B1940" s="92"/>
      <c r="C1940" s="92"/>
      <c r="D1940" s="92"/>
      <c r="E1940" s="9" t="s">
        <v>23</v>
      </c>
      <c r="F1940" s="10">
        <v>397.12299999999999</v>
      </c>
      <c r="G1940" s="10">
        <v>1889.4490000000001</v>
      </c>
      <c r="H1940" s="10">
        <v>462.18400000000003</v>
      </c>
      <c r="I1940" s="10">
        <v>2887.1275000000001</v>
      </c>
    </row>
    <row r="1941" spans="1:9" ht="18.75" customHeight="1" x14ac:dyDescent="0.2">
      <c r="A1941" s="89"/>
      <c r="B1941" s="92"/>
      <c r="C1941" s="92"/>
      <c r="D1941" s="92"/>
      <c r="E1941" s="9" t="s">
        <v>599</v>
      </c>
      <c r="F1941" s="8"/>
      <c r="G1941" s="8"/>
      <c r="H1941" s="10">
        <v>2.9249999999999998</v>
      </c>
      <c r="I1941" s="10">
        <v>46.347999999999999</v>
      </c>
    </row>
    <row r="1942" spans="1:9" ht="18.75" customHeight="1" x14ac:dyDescent="0.2">
      <c r="A1942" s="89"/>
      <c r="B1942" s="92"/>
      <c r="C1942" s="92"/>
      <c r="D1942" s="92"/>
      <c r="E1942" s="9" t="s">
        <v>96</v>
      </c>
      <c r="F1942" s="10">
        <v>18.530999999999999</v>
      </c>
      <c r="G1942" s="10">
        <v>111.935</v>
      </c>
      <c r="H1942" s="10">
        <v>7.1360000000000001</v>
      </c>
      <c r="I1942" s="10">
        <v>52.238</v>
      </c>
    </row>
    <row r="1943" spans="1:9" ht="18.75" customHeight="1" x14ac:dyDescent="0.2">
      <c r="A1943" s="89"/>
      <c r="B1943" s="92"/>
      <c r="C1943" s="92"/>
      <c r="D1943" s="92"/>
      <c r="E1943" s="9" t="s">
        <v>78</v>
      </c>
      <c r="F1943" s="10">
        <v>13.991</v>
      </c>
      <c r="G1943" s="10">
        <v>221.19300000000001</v>
      </c>
      <c r="H1943" s="10">
        <v>37.866999999999997</v>
      </c>
      <c r="I1943" s="10">
        <v>687.67200000000003</v>
      </c>
    </row>
    <row r="1944" spans="1:9" ht="18.75" customHeight="1" x14ac:dyDescent="0.2">
      <c r="A1944" s="89"/>
      <c r="B1944" s="92"/>
      <c r="C1944" s="92"/>
      <c r="D1944" s="92"/>
      <c r="E1944" s="9" t="s">
        <v>92</v>
      </c>
      <c r="F1944" s="10">
        <v>9.0459999999999994</v>
      </c>
      <c r="G1944" s="10">
        <v>127.131</v>
      </c>
      <c r="H1944" s="10">
        <v>10.53</v>
      </c>
      <c r="I1944" s="10">
        <v>234.185</v>
      </c>
    </row>
    <row r="1945" spans="1:9" ht="18.75" customHeight="1" x14ac:dyDescent="0.2">
      <c r="A1945" s="89"/>
      <c r="B1945" s="92"/>
      <c r="C1945" s="92"/>
      <c r="D1945" s="92"/>
      <c r="E1945" s="9" t="s">
        <v>14</v>
      </c>
      <c r="F1945" s="10">
        <v>105.931</v>
      </c>
      <c r="G1945" s="10">
        <v>562.83600000000001</v>
      </c>
      <c r="H1945" s="10">
        <v>48.915999999999997</v>
      </c>
      <c r="I1945" s="10">
        <v>478.94749999999999</v>
      </c>
    </row>
    <row r="1946" spans="1:9" ht="18.75" customHeight="1" x14ac:dyDescent="0.2">
      <c r="A1946" s="89"/>
      <c r="B1946" s="92"/>
      <c r="C1946" s="92"/>
      <c r="D1946" s="92"/>
      <c r="E1946" s="9" t="s">
        <v>119</v>
      </c>
      <c r="F1946" s="10">
        <v>3.1349999999999998</v>
      </c>
      <c r="G1946" s="10">
        <v>53.957000000000001</v>
      </c>
      <c r="H1946" s="10">
        <v>2.3180000000000001</v>
      </c>
      <c r="I1946" s="10">
        <v>43.311</v>
      </c>
    </row>
    <row r="1947" spans="1:9" ht="18.75" customHeight="1" x14ac:dyDescent="0.2">
      <c r="A1947" s="89"/>
      <c r="B1947" s="92"/>
      <c r="C1947" s="92"/>
      <c r="D1947" s="92"/>
      <c r="E1947" s="9" t="s">
        <v>600</v>
      </c>
      <c r="F1947" s="8"/>
      <c r="G1947" s="8"/>
      <c r="H1947" s="10">
        <v>0.28299999999999997</v>
      </c>
      <c r="I1947" s="10">
        <v>3.2050000000000001</v>
      </c>
    </row>
    <row r="1948" spans="1:9" ht="18.75" customHeight="1" x14ac:dyDescent="0.2">
      <c r="A1948" s="89"/>
      <c r="B1948" s="92"/>
      <c r="C1948" s="92"/>
      <c r="D1948" s="91" t="s">
        <v>44</v>
      </c>
      <c r="E1948" s="9" t="s">
        <v>48</v>
      </c>
      <c r="F1948" s="10">
        <v>149.50299999999999</v>
      </c>
      <c r="G1948" s="10">
        <v>8054.6949999999997</v>
      </c>
      <c r="H1948" s="10">
        <v>611.08900000000006</v>
      </c>
      <c r="I1948" s="10">
        <v>36624.527000000002</v>
      </c>
    </row>
    <row r="1949" spans="1:9" ht="18.75" customHeight="1" x14ac:dyDescent="0.2">
      <c r="A1949" s="89"/>
      <c r="B1949" s="92"/>
      <c r="C1949" s="92"/>
      <c r="D1949" s="92"/>
      <c r="E1949" s="9" t="s">
        <v>45</v>
      </c>
      <c r="F1949" s="10">
        <v>206.21600000000001</v>
      </c>
      <c r="G1949" s="10">
        <v>5198.0659999999998</v>
      </c>
      <c r="H1949" s="10">
        <v>465.13299999999998</v>
      </c>
      <c r="I1949" s="10">
        <v>9640.0010000000002</v>
      </c>
    </row>
    <row r="1950" spans="1:9" ht="18.75" customHeight="1" x14ac:dyDescent="0.2">
      <c r="A1950" s="89"/>
      <c r="B1950" s="92"/>
      <c r="C1950" s="92"/>
      <c r="D1950" s="91" t="s">
        <v>33</v>
      </c>
      <c r="E1950" s="9" t="s">
        <v>126</v>
      </c>
      <c r="F1950" s="10">
        <v>4.2670000000000003</v>
      </c>
      <c r="G1950" s="10">
        <v>20.486000000000001</v>
      </c>
      <c r="H1950" s="10">
        <v>32.042000000000002</v>
      </c>
      <c r="I1950" s="10">
        <v>282.17399999999998</v>
      </c>
    </row>
    <row r="1951" spans="1:9" ht="18.75" customHeight="1" x14ac:dyDescent="0.2">
      <c r="A1951" s="89"/>
      <c r="B1951" s="92"/>
      <c r="C1951" s="92"/>
      <c r="D1951" s="92"/>
      <c r="E1951" s="9" t="s">
        <v>130</v>
      </c>
      <c r="F1951" s="10">
        <v>49.970999999999997</v>
      </c>
      <c r="G1951" s="10">
        <v>277.428</v>
      </c>
      <c r="H1951" s="10">
        <v>55.9</v>
      </c>
      <c r="I1951" s="10">
        <v>638.38099999999997</v>
      </c>
    </row>
    <row r="1952" spans="1:9" ht="18.75" customHeight="1" x14ac:dyDescent="0.2">
      <c r="A1952" s="89"/>
      <c r="B1952" s="92"/>
      <c r="C1952" s="92"/>
      <c r="D1952" s="92"/>
      <c r="E1952" s="9" t="s">
        <v>123</v>
      </c>
      <c r="F1952" s="10">
        <v>1.7000000000000001E-2</v>
      </c>
      <c r="G1952" s="10">
        <v>0.255</v>
      </c>
      <c r="H1952" s="10">
        <v>4.7E-2</v>
      </c>
      <c r="I1952" s="10">
        <v>0.12670999999999999</v>
      </c>
    </row>
    <row r="1953" spans="1:9" ht="18.75" customHeight="1" x14ac:dyDescent="0.2">
      <c r="A1953" s="89"/>
      <c r="B1953" s="92"/>
      <c r="C1953" s="92"/>
      <c r="D1953" s="92"/>
      <c r="E1953" s="9" t="s">
        <v>135</v>
      </c>
      <c r="F1953" s="10">
        <v>168.732</v>
      </c>
      <c r="G1953" s="10">
        <v>871.85900000000004</v>
      </c>
      <c r="H1953" s="10">
        <v>110.425</v>
      </c>
      <c r="I1953" s="10">
        <v>653.29399999999998</v>
      </c>
    </row>
    <row r="1954" spans="1:9" ht="18.75" customHeight="1" x14ac:dyDescent="0.2">
      <c r="A1954" s="89"/>
      <c r="B1954" s="92"/>
      <c r="C1954" s="92"/>
      <c r="D1954" s="92"/>
      <c r="E1954" s="9" t="s">
        <v>131</v>
      </c>
      <c r="F1954" s="10">
        <v>20.170000000000002</v>
      </c>
      <c r="G1954" s="10">
        <v>100.42700000000001</v>
      </c>
      <c r="H1954" s="10">
        <v>9.516</v>
      </c>
      <c r="I1954" s="10">
        <v>75.5505</v>
      </c>
    </row>
    <row r="1955" spans="1:9" ht="18.75" customHeight="1" x14ac:dyDescent="0.2">
      <c r="A1955" s="89"/>
      <c r="B1955" s="92"/>
      <c r="C1955" s="92"/>
      <c r="D1955" s="92"/>
      <c r="E1955" s="9" t="s">
        <v>550</v>
      </c>
      <c r="F1955" s="10">
        <v>17.091999999999999</v>
      </c>
      <c r="G1955" s="10">
        <v>115.09099999999999</v>
      </c>
      <c r="H1955" s="10">
        <v>24.899000000000001</v>
      </c>
      <c r="I1955" s="10">
        <v>280.81900000000002</v>
      </c>
    </row>
    <row r="1956" spans="1:9" ht="18.75" customHeight="1" x14ac:dyDescent="0.2">
      <c r="A1956" s="89"/>
      <c r="B1956" s="92"/>
      <c r="C1956" s="92"/>
      <c r="D1956" s="91" t="s">
        <v>51</v>
      </c>
      <c r="E1956" s="9" t="s">
        <v>581</v>
      </c>
      <c r="F1956" s="10">
        <v>302.03750000000002</v>
      </c>
      <c r="G1956" s="10">
        <v>27097.920999999998</v>
      </c>
      <c r="H1956" s="10">
        <v>99.277000000000001</v>
      </c>
      <c r="I1956" s="10">
        <v>8694.3040000000001</v>
      </c>
    </row>
    <row r="1957" spans="1:9" ht="18.75" customHeight="1" x14ac:dyDescent="0.2">
      <c r="A1957" s="90"/>
      <c r="B1957" s="92"/>
      <c r="C1957" s="92"/>
      <c r="D1957" s="92"/>
      <c r="E1957" s="9" t="s">
        <v>55</v>
      </c>
      <c r="F1957" s="10">
        <v>0.30299999999999999</v>
      </c>
      <c r="G1957" s="10">
        <v>24.24</v>
      </c>
      <c r="H1957" s="8"/>
      <c r="I1957" s="8"/>
    </row>
    <row r="1958" spans="1:9" ht="18.75" customHeight="1" x14ac:dyDescent="0.2">
      <c r="A1958" s="88" t="s">
        <v>817</v>
      </c>
      <c r="B1958" s="91" t="s">
        <v>601</v>
      </c>
      <c r="C1958" s="91" t="s">
        <v>60</v>
      </c>
      <c r="D1958" s="91" t="s">
        <v>6</v>
      </c>
      <c r="E1958" s="9" t="s">
        <v>94</v>
      </c>
      <c r="F1958" s="8"/>
      <c r="G1958" s="8"/>
      <c r="H1958" s="10">
        <v>0.02</v>
      </c>
      <c r="I1958" s="10">
        <v>2</v>
      </c>
    </row>
    <row r="1959" spans="1:9" ht="18.75" customHeight="1" x14ac:dyDescent="0.2">
      <c r="A1959" s="89"/>
      <c r="B1959" s="92"/>
      <c r="C1959" s="92"/>
      <c r="D1959" s="92"/>
      <c r="E1959" s="9" t="s">
        <v>21</v>
      </c>
      <c r="F1959" s="10">
        <v>0.152</v>
      </c>
      <c r="G1959" s="10">
        <v>21.471109999999999</v>
      </c>
      <c r="H1959" s="10">
        <v>0.28199999999999997</v>
      </c>
      <c r="I1959" s="10">
        <v>42.3</v>
      </c>
    </row>
    <row r="1960" spans="1:9" ht="18.75" customHeight="1" x14ac:dyDescent="0.2">
      <c r="A1960" s="89"/>
      <c r="B1960" s="92"/>
      <c r="C1960" s="92"/>
      <c r="D1960" s="92"/>
      <c r="E1960" s="9" t="s">
        <v>28</v>
      </c>
      <c r="F1960" s="10">
        <v>0.13500000000000001</v>
      </c>
      <c r="G1960" s="10">
        <v>13.69514</v>
      </c>
      <c r="H1960" s="10">
        <v>0.307</v>
      </c>
      <c r="I1960" s="10">
        <v>24.56</v>
      </c>
    </row>
    <row r="1961" spans="1:9" ht="18.75" customHeight="1" x14ac:dyDescent="0.2">
      <c r="A1961" s="89"/>
      <c r="B1961" s="92"/>
      <c r="C1961" s="92"/>
      <c r="D1961" s="91" t="s">
        <v>44</v>
      </c>
      <c r="E1961" s="9" t="s">
        <v>45</v>
      </c>
      <c r="F1961" s="8"/>
      <c r="G1961" s="8"/>
      <c r="H1961" s="10">
        <v>0.112</v>
      </c>
      <c r="I1961" s="10">
        <v>5.9</v>
      </c>
    </row>
    <row r="1962" spans="1:9" ht="18.75" customHeight="1" x14ac:dyDescent="0.2">
      <c r="A1962" s="89"/>
      <c r="B1962" s="92"/>
      <c r="C1962" s="92"/>
      <c r="D1962" s="92"/>
      <c r="E1962" s="9" t="s">
        <v>46</v>
      </c>
      <c r="F1962" s="10">
        <v>139.97550000000001</v>
      </c>
      <c r="G1962" s="10">
        <v>9737.2914999999994</v>
      </c>
      <c r="H1962" s="10">
        <v>144.3135</v>
      </c>
      <c r="I1962" s="10">
        <v>10738.93</v>
      </c>
    </row>
    <row r="1963" spans="1:9" ht="18.75" customHeight="1" x14ac:dyDescent="0.2">
      <c r="A1963" s="90"/>
      <c r="B1963" s="92"/>
      <c r="C1963" s="92"/>
      <c r="D1963" s="9" t="s">
        <v>154</v>
      </c>
      <c r="E1963" s="9" t="s">
        <v>602</v>
      </c>
      <c r="F1963" s="10">
        <v>30.07</v>
      </c>
      <c r="G1963" s="10">
        <v>601.4</v>
      </c>
      <c r="H1963" s="8"/>
      <c r="I1963" s="8"/>
    </row>
    <row r="1964" spans="1:9" ht="18.75" customHeight="1" x14ac:dyDescent="0.2">
      <c r="A1964" s="88" t="s">
        <v>821</v>
      </c>
      <c r="B1964" s="91" t="s">
        <v>603</v>
      </c>
      <c r="C1964" s="91" t="s">
        <v>5</v>
      </c>
      <c r="D1964" s="91" t="s">
        <v>6</v>
      </c>
      <c r="E1964" s="9" t="s">
        <v>87</v>
      </c>
      <c r="F1964" s="10">
        <v>6.25E-2</v>
      </c>
      <c r="G1964" s="10">
        <v>2.2650000000000001</v>
      </c>
      <c r="H1964" s="10">
        <v>0.33200000000000002</v>
      </c>
      <c r="I1964" s="10">
        <v>7.75</v>
      </c>
    </row>
    <row r="1965" spans="1:9" ht="18.75" customHeight="1" x14ac:dyDescent="0.2">
      <c r="A1965" s="89"/>
      <c r="B1965" s="92"/>
      <c r="C1965" s="92"/>
      <c r="D1965" s="92"/>
      <c r="E1965" s="9" t="s">
        <v>28</v>
      </c>
      <c r="F1965" s="10">
        <v>1.462</v>
      </c>
      <c r="G1965" s="10">
        <v>48.28</v>
      </c>
      <c r="H1965" s="10">
        <v>4.5880000000000001</v>
      </c>
      <c r="I1965" s="10">
        <v>134.01499999999999</v>
      </c>
    </row>
    <row r="1966" spans="1:9" ht="18.75" customHeight="1" x14ac:dyDescent="0.2">
      <c r="A1966" s="89"/>
      <c r="B1966" s="92"/>
      <c r="C1966" s="92"/>
      <c r="D1966" s="92"/>
      <c r="E1966" s="9" t="s">
        <v>104</v>
      </c>
      <c r="F1966" s="10">
        <v>0.03</v>
      </c>
      <c r="G1966" s="10">
        <v>0.6</v>
      </c>
      <c r="H1966" s="10">
        <v>0.188</v>
      </c>
      <c r="I1966" s="10">
        <v>3.085</v>
      </c>
    </row>
    <row r="1967" spans="1:9" ht="18.75" customHeight="1" x14ac:dyDescent="0.2">
      <c r="A1967" s="89"/>
      <c r="B1967" s="92"/>
      <c r="C1967" s="92"/>
      <c r="D1967" s="92"/>
      <c r="E1967" s="9" t="s">
        <v>262</v>
      </c>
      <c r="F1967" s="10">
        <v>7.4999999999999997E-3</v>
      </c>
      <c r="G1967" s="10">
        <v>0.51</v>
      </c>
      <c r="H1967" s="10">
        <v>1.8534999999999999</v>
      </c>
      <c r="I1967" s="10">
        <v>115.28</v>
      </c>
    </row>
    <row r="1968" spans="1:9" ht="18.75" customHeight="1" x14ac:dyDescent="0.2">
      <c r="A1968" s="89"/>
      <c r="B1968" s="92"/>
      <c r="C1968" s="92"/>
      <c r="D1968" s="92"/>
      <c r="E1968" s="9" t="s">
        <v>143</v>
      </c>
      <c r="F1968" s="10">
        <v>0.28999999999999998</v>
      </c>
      <c r="G1968" s="10">
        <v>5.125</v>
      </c>
      <c r="H1968" s="10">
        <v>3.0619999999999998</v>
      </c>
      <c r="I1968" s="10">
        <v>48.17295</v>
      </c>
    </row>
    <row r="1969" spans="1:9" ht="18.75" customHeight="1" x14ac:dyDescent="0.2">
      <c r="A1969" s="89"/>
      <c r="B1969" s="92"/>
      <c r="C1969" s="92"/>
      <c r="D1969" s="92"/>
      <c r="E1969" s="9" t="s">
        <v>16</v>
      </c>
      <c r="F1969" s="10">
        <v>2.3420000000000001</v>
      </c>
      <c r="G1969" s="10">
        <v>32.532499999999999</v>
      </c>
      <c r="H1969" s="10">
        <v>12.0465</v>
      </c>
      <c r="I1969" s="10">
        <v>194.95650000000001</v>
      </c>
    </row>
    <row r="1970" spans="1:9" ht="18.75" customHeight="1" x14ac:dyDescent="0.2">
      <c r="A1970" s="89"/>
      <c r="B1970" s="92"/>
      <c r="C1970" s="92"/>
      <c r="D1970" s="92"/>
      <c r="E1970" s="9" t="s">
        <v>160</v>
      </c>
      <c r="F1970" s="10">
        <v>37.71</v>
      </c>
      <c r="G1970" s="10">
        <v>787.96</v>
      </c>
      <c r="H1970" s="10">
        <v>16.716999999999999</v>
      </c>
      <c r="I1970" s="10">
        <v>526.61</v>
      </c>
    </row>
    <row r="1971" spans="1:9" ht="18.75" customHeight="1" x14ac:dyDescent="0.2">
      <c r="A1971" s="89"/>
      <c r="B1971" s="92"/>
      <c r="C1971" s="92"/>
      <c r="D1971" s="92"/>
      <c r="E1971" s="9" t="s">
        <v>604</v>
      </c>
      <c r="F1971" s="10">
        <v>1.881</v>
      </c>
      <c r="G1971" s="10">
        <v>82.810959999999994</v>
      </c>
      <c r="H1971" s="10">
        <v>5.3494999999999999</v>
      </c>
      <c r="I1971" s="10">
        <v>194.47917000000001</v>
      </c>
    </row>
    <row r="1972" spans="1:9" ht="18.75" customHeight="1" x14ac:dyDescent="0.2">
      <c r="A1972" s="89"/>
      <c r="B1972" s="92"/>
      <c r="C1972" s="92"/>
      <c r="D1972" s="92"/>
      <c r="E1972" s="9" t="s">
        <v>17</v>
      </c>
      <c r="F1972" s="10">
        <v>4.8494999999999999</v>
      </c>
      <c r="G1972" s="10">
        <v>37.965000000000003</v>
      </c>
      <c r="H1972" s="10">
        <v>14.9785</v>
      </c>
      <c r="I1972" s="10">
        <v>187.65666999999999</v>
      </c>
    </row>
    <row r="1973" spans="1:9" ht="18.75" customHeight="1" x14ac:dyDescent="0.2">
      <c r="A1973" s="89"/>
      <c r="B1973" s="92"/>
      <c r="C1973" s="92"/>
      <c r="D1973" s="92"/>
      <c r="E1973" s="9" t="s">
        <v>170</v>
      </c>
      <c r="F1973" s="10">
        <v>1.3029999999999999</v>
      </c>
      <c r="G1973" s="10">
        <v>19.3825</v>
      </c>
      <c r="H1973" s="10">
        <v>3.9020000000000001</v>
      </c>
      <c r="I1973" s="10">
        <v>38.633330000000001</v>
      </c>
    </row>
    <row r="1974" spans="1:9" ht="18.75" customHeight="1" x14ac:dyDescent="0.2">
      <c r="A1974" s="89"/>
      <c r="B1974" s="92"/>
      <c r="C1974" s="92"/>
      <c r="D1974" s="92"/>
      <c r="E1974" s="9" t="s">
        <v>9</v>
      </c>
      <c r="F1974" s="10">
        <v>0.99650000000000005</v>
      </c>
      <c r="G1974" s="10">
        <v>27.824999999999999</v>
      </c>
      <c r="H1974" s="10">
        <v>0.625</v>
      </c>
      <c r="I1974" s="10">
        <v>35</v>
      </c>
    </row>
    <row r="1975" spans="1:9" ht="18.75" customHeight="1" x14ac:dyDescent="0.2">
      <c r="A1975" s="89"/>
      <c r="B1975" s="92"/>
      <c r="C1975" s="92"/>
      <c r="D1975" s="92"/>
      <c r="E1975" s="9" t="s">
        <v>74</v>
      </c>
      <c r="F1975" s="10">
        <v>0.248</v>
      </c>
      <c r="G1975" s="10">
        <v>2.8</v>
      </c>
      <c r="H1975" s="10">
        <v>2.4460000000000002</v>
      </c>
      <c r="I1975" s="10">
        <v>31.129670000000001</v>
      </c>
    </row>
    <row r="1976" spans="1:9" ht="18.75" customHeight="1" x14ac:dyDescent="0.2">
      <c r="A1976" s="89"/>
      <c r="B1976" s="92"/>
      <c r="C1976" s="92"/>
      <c r="D1976" s="92"/>
      <c r="E1976" s="9" t="s">
        <v>605</v>
      </c>
      <c r="F1976" s="10">
        <v>6.0999999999999999E-2</v>
      </c>
      <c r="G1976" s="10">
        <v>5.53</v>
      </c>
      <c r="H1976" s="10">
        <v>6.8500000000000005E-2</v>
      </c>
      <c r="I1976" s="10">
        <v>6.3849999999999998</v>
      </c>
    </row>
    <row r="1977" spans="1:9" ht="18.75" customHeight="1" x14ac:dyDescent="0.2">
      <c r="A1977" s="89"/>
      <c r="B1977" s="92"/>
      <c r="C1977" s="92"/>
      <c r="D1977" s="92"/>
      <c r="E1977" s="9" t="s">
        <v>111</v>
      </c>
      <c r="F1977" s="10">
        <v>1.2E-2</v>
      </c>
      <c r="G1977" s="10">
        <v>0.2</v>
      </c>
      <c r="H1977" s="10">
        <v>0.23749999999999999</v>
      </c>
      <c r="I1977" s="10">
        <v>3.5550000000000002</v>
      </c>
    </row>
    <row r="1978" spans="1:9" ht="18.75" customHeight="1" x14ac:dyDescent="0.2">
      <c r="A1978" s="89"/>
      <c r="B1978" s="92"/>
      <c r="C1978" s="92"/>
      <c r="D1978" s="92"/>
      <c r="E1978" s="9" t="s">
        <v>103</v>
      </c>
      <c r="F1978" s="8"/>
      <c r="G1978" s="8"/>
      <c r="H1978" s="10">
        <v>0.48399999999999999</v>
      </c>
      <c r="I1978" s="10">
        <v>2.93</v>
      </c>
    </row>
    <row r="1979" spans="1:9" ht="18.75" customHeight="1" x14ac:dyDescent="0.2">
      <c r="A1979" s="89"/>
      <c r="B1979" s="92"/>
      <c r="C1979" s="92"/>
      <c r="D1979" s="92"/>
      <c r="E1979" s="9" t="s">
        <v>268</v>
      </c>
      <c r="F1979" s="10">
        <v>0.3</v>
      </c>
      <c r="G1979" s="10">
        <v>6</v>
      </c>
      <c r="H1979" s="8"/>
      <c r="I1979" s="8"/>
    </row>
    <row r="1980" spans="1:9" ht="18.75" customHeight="1" x14ac:dyDescent="0.2">
      <c r="A1980" s="89"/>
      <c r="B1980" s="92"/>
      <c r="C1980" s="92"/>
      <c r="D1980" s="92"/>
      <c r="E1980" s="9" t="s">
        <v>107</v>
      </c>
      <c r="F1980" s="10">
        <v>2.5834999999999999</v>
      </c>
      <c r="G1980" s="10">
        <v>137.404</v>
      </c>
      <c r="H1980" s="10">
        <v>11.5205</v>
      </c>
      <c r="I1980" s="10">
        <v>719.21299999999997</v>
      </c>
    </row>
    <row r="1981" spans="1:9" ht="18.75" customHeight="1" x14ac:dyDescent="0.2">
      <c r="A1981" s="89"/>
      <c r="B1981" s="92"/>
      <c r="C1981" s="92"/>
      <c r="D1981" s="92"/>
      <c r="E1981" s="9" t="s">
        <v>20</v>
      </c>
      <c r="F1981" s="10">
        <v>5.0119999999999996</v>
      </c>
      <c r="G1981" s="10">
        <v>322.06254000000001</v>
      </c>
      <c r="H1981" s="10">
        <v>16.980499999999999</v>
      </c>
      <c r="I1981" s="10">
        <v>942.88999000000001</v>
      </c>
    </row>
    <row r="1982" spans="1:9" ht="18.75" customHeight="1" x14ac:dyDescent="0.2">
      <c r="A1982" s="89"/>
      <c r="B1982" s="92"/>
      <c r="C1982" s="92"/>
      <c r="D1982" s="92"/>
      <c r="E1982" s="9" t="s">
        <v>90</v>
      </c>
      <c r="F1982" s="8"/>
      <c r="G1982" s="8"/>
      <c r="H1982" s="10">
        <v>1.2E-2</v>
      </c>
      <c r="I1982" s="10">
        <v>7.0000000000000007E-2</v>
      </c>
    </row>
    <row r="1983" spans="1:9" ht="18.75" customHeight="1" x14ac:dyDescent="0.2">
      <c r="A1983" s="89"/>
      <c r="B1983" s="92"/>
      <c r="C1983" s="92"/>
      <c r="D1983" s="92"/>
      <c r="E1983" s="9" t="s">
        <v>606</v>
      </c>
      <c r="F1983" s="10">
        <v>0.53549999999999998</v>
      </c>
      <c r="G1983" s="10">
        <v>42.975009999999997</v>
      </c>
      <c r="H1983" s="10">
        <v>3.4335</v>
      </c>
      <c r="I1983" s="10">
        <v>325.06599</v>
      </c>
    </row>
    <row r="1984" spans="1:9" ht="18.75" customHeight="1" x14ac:dyDescent="0.2">
      <c r="A1984" s="89"/>
      <c r="B1984" s="92"/>
      <c r="C1984" s="92"/>
      <c r="D1984" s="92"/>
      <c r="E1984" s="9" t="s">
        <v>29</v>
      </c>
      <c r="F1984" s="10">
        <v>7.9109999999999996</v>
      </c>
      <c r="G1984" s="10">
        <v>819.68700000000001</v>
      </c>
      <c r="H1984" s="10">
        <v>10.236000000000001</v>
      </c>
      <c r="I1984" s="10">
        <v>858.20816000000002</v>
      </c>
    </row>
    <row r="1985" spans="1:9" ht="18.75" customHeight="1" x14ac:dyDescent="0.2">
      <c r="A1985" s="89"/>
      <c r="B1985" s="92"/>
      <c r="C1985" s="92"/>
      <c r="D1985" s="92"/>
      <c r="E1985" s="9" t="s">
        <v>14</v>
      </c>
      <c r="F1985" s="10">
        <v>0.111</v>
      </c>
      <c r="G1985" s="10">
        <v>1.4075</v>
      </c>
      <c r="H1985" s="10">
        <v>0.76049999999999995</v>
      </c>
      <c r="I1985" s="10">
        <v>6.9566699999999999</v>
      </c>
    </row>
    <row r="1986" spans="1:9" ht="18.75" customHeight="1" x14ac:dyDescent="0.2">
      <c r="A1986" s="89"/>
      <c r="B1986" s="92"/>
      <c r="C1986" s="92"/>
      <c r="D1986" s="92"/>
      <c r="E1986" s="9" t="s">
        <v>164</v>
      </c>
      <c r="F1986" s="8"/>
      <c r="G1986" s="8"/>
      <c r="H1986" s="10">
        <v>2E-3</v>
      </c>
      <c r="I1986" s="10">
        <v>0.17</v>
      </c>
    </row>
    <row r="1987" spans="1:9" ht="18.75" customHeight="1" x14ac:dyDescent="0.2">
      <c r="A1987" s="89"/>
      <c r="B1987" s="92"/>
      <c r="C1987" s="92"/>
      <c r="D1987" s="92"/>
      <c r="E1987" s="9" t="s">
        <v>18</v>
      </c>
      <c r="F1987" s="10">
        <v>0.77749999999999997</v>
      </c>
      <c r="G1987" s="10">
        <v>11.984999999999999</v>
      </c>
      <c r="H1987" s="10">
        <v>6.1040000000000001</v>
      </c>
      <c r="I1987" s="10">
        <v>93.652500000000003</v>
      </c>
    </row>
    <row r="1988" spans="1:9" ht="18.75" customHeight="1" x14ac:dyDescent="0.2">
      <c r="A1988" s="89"/>
      <c r="B1988" s="92"/>
      <c r="C1988" s="92"/>
      <c r="D1988" s="92"/>
      <c r="E1988" s="9" t="s">
        <v>119</v>
      </c>
      <c r="F1988" s="10">
        <v>0.08</v>
      </c>
      <c r="G1988" s="10">
        <v>0.58416999999999997</v>
      </c>
      <c r="H1988" s="10">
        <v>0.26900000000000002</v>
      </c>
      <c r="I1988" s="10">
        <v>3.27833</v>
      </c>
    </row>
    <row r="1989" spans="1:9" ht="18.75" customHeight="1" x14ac:dyDescent="0.2">
      <c r="A1989" s="89"/>
      <c r="B1989" s="92"/>
      <c r="C1989" s="92"/>
      <c r="D1989" s="92"/>
      <c r="E1989" s="9" t="s">
        <v>67</v>
      </c>
      <c r="F1989" s="10">
        <v>0.115</v>
      </c>
      <c r="G1989" s="10">
        <v>10.75</v>
      </c>
      <c r="H1989" s="10">
        <v>0.13100000000000001</v>
      </c>
      <c r="I1989" s="10">
        <v>13.93</v>
      </c>
    </row>
    <row r="1990" spans="1:9" ht="18.75" customHeight="1" x14ac:dyDescent="0.2">
      <c r="A1990" s="89"/>
      <c r="B1990" s="92"/>
      <c r="C1990" s="92"/>
      <c r="D1990" s="92"/>
      <c r="E1990" s="9" t="s">
        <v>26</v>
      </c>
      <c r="F1990" s="10">
        <v>0.29749999999999999</v>
      </c>
      <c r="G1990" s="10">
        <v>37.270000000000003</v>
      </c>
      <c r="H1990" s="10">
        <v>0.57799999999999996</v>
      </c>
      <c r="I1990" s="10">
        <v>51.07</v>
      </c>
    </row>
    <row r="1991" spans="1:9" ht="18.75" customHeight="1" x14ac:dyDescent="0.2">
      <c r="A1991" s="89"/>
      <c r="B1991" s="92"/>
      <c r="C1991" s="92"/>
      <c r="D1991" s="92"/>
      <c r="E1991" s="9" t="s">
        <v>607</v>
      </c>
      <c r="F1991" s="8"/>
      <c r="G1991" s="8"/>
      <c r="H1991" s="10">
        <v>1.4999999999999999E-2</v>
      </c>
      <c r="I1991" s="10">
        <v>0.25</v>
      </c>
    </row>
    <row r="1992" spans="1:9" ht="18.75" customHeight="1" x14ac:dyDescent="0.2">
      <c r="A1992" s="89"/>
      <c r="B1992" s="92"/>
      <c r="C1992" s="92"/>
      <c r="D1992" s="92"/>
      <c r="E1992" s="9" t="s">
        <v>535</v>
      </c>
      <c r="F1992" s="10">
        <v>0.376</v>
      </c>
      <c r="G1992" s="10">
        <v>2.125</v>
      </c>
      <c r="H1992" s="10">
        <v>0.187</v>
      </c>
      <c r="I1992" s="10">
        <v>3.8849999999999998</v>
      </c>
    </row>
    <row r="1993" spans="1:9" ht="18.75" customHeight="1" x14ac:dyDescent="0.2">
      <c r="A1993" s="89"/>
      <c r="B1993" s="92"/>
      <c r="C1993" s="92"/>
      <c r="D1993" s="92"/>
      <c r="E1993" s="9" t="s">
        <v>88</v>
      </c>
      <c r="F1993" s="10">
        <v>5.8365</v>
      </c>
      <c r="G1993" s="10">
        <v>29.43</v>
      </c>
      <c r="H1993" s="10">
        <v>0.17</v>
      </c>
      <c r="I1993" s="10">
        <v>3.3</v>
      </c>
    </row>
    <row r="1994" spans="1:9" ht="18.75" customHeight="1" x14ac:dyDescent="0.2">
      <c r="A1994" s="89"/>
      <c r="B1994" s="92"/>
      <c r="C1994" s="92"/>
      <c r="D1994" s="92"/>
      <c r="E1994" s="9" t="s">
        <v>25</v>
      </c>
      <c r="F1994" s="8"/>
      <c r="G1994" s="8"/>
      <c r="H1994" s="10">
        <v>0.378</v>
      </c>
      <c r="I1994" s="10">
        <v>5.95</v>
      </c>
    </row>
    <row r="1995" spans="1:9" ht="18.75" customHeight="1" x14ac:dyDescent="0.2">
      <c r="A1995" s="89"/>
      <c r="B1995" s="92"/>
      <c r="C1995" s="92"/>
      <c r="D1995" s="92"/>
      <c r="E1995" s="9" t="s">
        <v>310</v>
      </c>
      <c r="F1995" s="8"/>
      <c r="G1995" s="8"/>
      <c r="H1995" s="10">
        <v>5.0999999999999997E-2</v>
      </c>
      <c r="I1995" s="10">
        <v>3.4501499999999998</v>
      </c>
    </row>
    <row r="1996" spans="1:9" ht="18.75" customHeight="1" x14ac:dyDescent="0.2">
      <c r="A1996" s="89"/>
      <c r="B1996" s="92"/>
      <c r="C1996" s="92"/>
      <c r="D1996" s="92"/>
      <c r="E1996" s="9" t="s">
        <v>145</v>
      </c>
      <c r="F1996" s="10">
        <v>0.23599999999999999</v>
      </c>
      <c r="G1996" s="10">
        <v>2.2050000000000001</v>
      </c>
      <c r="H1996" s="10">
        <v>1.0634999999999999</v>
      </c>
      <c r="I1996" s="10">
        <v>17.745000000000001</v>
      </c>
    </row>
    <row r="1997" spans="1:9" ht="18.75" customHeight="1" x14ac:dyDescent="0.2">
      <c r="A1997" s="89"/>
      <c r="B1997" s="92"/>
      <c r="C1997" s="92"/>
      <c r="D1997" s="92"/>
      <c r="E1997" s="9" t="s">
        <v>608</v>
      </c>
      <c r="F1997" s="10">
        <v>0.16600000000000001</v>
      </c>
      <c r="G1997" s="10">
        <v>0.95</v>
      </c>
      <c r="H1997" s="10">
        <v>1</v>
      </c>
      <c r="I1997" s="10">
        <v>4.79</v>
      </c>
    </row>
    <row r="1998" spans="1:9" ht="18.75" customHeight="1" x14ac:dyDescent="0.2">
      <c r="A1998" s="89"/>
      <c r="B1998" s="92"/>
      <c r="C1998" s="92"/>
      <c r="D1998" s="92"/>
      <c r="E1998" s="9" t="s">
        <v>63</v>
      </c>
      <c r="F1998" s="10">
        <v>0.39</v>
      </c>
      <c r="G1998" s="10">
        <v>69.096670000000003</v>
      </c>
      <c r="H1998" s="10">
        <v>1.1955</v>
      </c>
      <c r="I1998" s="10">
        <v>214.66001</v>
      </c>
    </row>
    <row r="1999" spans="1:9" ht="18.75" customHeight="1" x14ac:dyDescent="0.2">
      <c r="A1999" s="89"/>
      <c r="B1999" s="92"/>
      <c r="C1999" s="92"/>
      <c r="D1999" s="92"/>
      <c r="E1999" s="9" t="s">
        <v>100</v>
      </c>
      <c r="F1999" s="8"/>
      <c r="G1999" s="8"/>
      <c r="H1999" s="10">
        <v>0.01</v>
      </c>
      <c r="I1999" s="10">
        <v>0.15</v>
      </c>
    </row>
    <row r="2000" spans="1:9" ht="18.75" customHeight="1" x14ac:dyDescent="0.2">
      <c r="A2000" s="89"/>
      <c r="B2000" s="92"/>
      <c r="C2000" s="92"/>
      <c r="D2000" s="92"/>
      <c r="E2000" s="9" t="s">
        <v>8</v>
      </c>
      <c r="F2000" s="8"/>
      <c r="G2000" s="8"/>
      <c r="H2000" s="10">
        <v>9.0999999999999998E-2</v>
      </c>
      <c r="I2000" s="10">
        <v>1.0416700000000001</v>
      </c>
    </row>
    <row r="2001" spans="1:9" ht="18.75" customHeight="1" x14ac:dyDescent="0.2">
      <c r="A2001" s="89"/>
      <c r="B2001" s="92"/>
      <c r="C2001" s="92"/>
      <c r="D2001" s="92"/>
      <c r="E2001" s="9" t="s">
        <v>91</v>
      </c>
      <c r="F2001" s="8"/>
      <c r="G2001" s="8"/>
      <c r="H2001" s="10">
        <v>0.09</v>
      </c>
      <c r="I2001" s="10">
        <v>9.1999999999999993</v>
      </c>
    </row>
    <row r="2002" spans="1:9" ht="18.75" customHeight="1" x14ac:dyDescent="0.2">
      <c r="A2002" s="89"/>
      <c r="B2002" s="92"/>
      <c r="C2002" s="92"/>
      <c r="D2002" s="91" t="s">
        <v>33</v>
      </c>
      <c r="E2002" s="9" t="s">
        <v>134</v>
      </c>
      <c r="F2002" s="8"/>
      <c r="G2002" s="8"/>
      <c r="H2002" s="10">
        <v>45.3</v>
      </c>
      <c r="I2002" s="10">
        <v>461</v>
      </c>
    </row>
    <row r="2003" spans="1:9" ht="18.75" customHeight="1" x14ac:dyDescent="0.2">
      <c r="A2003" s="89"/>
      <c r="B2003" s="92"/>
      <c r="C2003" s="92"/>
      <c r="D2003" s="92"/>
      <c r="E2003" s="9" t="s">
        <v>247</v>
      </c>
      <c r="F2003" s="10">
        <v>54.768000000000001</v>
      </c>
      <c r="G2003" s="10">
        <v>845.03399999999999</v>
      </c>
      <c r="H2003" s="10">
        <v>47.264000000000003</v>
      </c>
      <c r="I2003" s="10">
        <v>708.96</v>
      </c>
    </row>
    <row r="2004" spans="1:9" ht="18.75" customHeight="1" x14ac:dyDescent="0.2">
      <c r="A2004" s="89"/>
      <c r="B2004" s="92"/>
      <c r="C2004" s="92"/>
      <c r="D2004" s="92"/>
      <c r="E2004" s="9" t="s">
        <v>195</v>
      </c>
      <c r="F2004" s="10">
        <v>2</v>
      </c>
      <c r="G2004" s="10">
        <v>9</v>
      </c>
      <c r="H2004" s="10">
        <v>24.01</v>
      </c>
      <c r="I2004" s="10">
        <v>171.5</v>
      </c>
    </row>
    <row r="2005" spans="1:9" ht="18.75" customHeight="1" x14ac:dyDescent="0.2">
      <c r="A2005" s="89"/>
      <c r="B2005" s="92"/>
      <c r="C2005" s="92"/>
      <c r="D2005" s="92"/>
      <c r="E2005" s="9" t="s">
        <v>41</v>
      </c>
      <c r="F2005" s="10">
        <v>2878.9960000000001</v>
      </c>
      <c r="G2005" s="10">
        <v>8051.05</v>
      </c>
      <c r="H2005" s="10">
        <v>5423.6639999999998</v>
      </c>
      <c r="I2005" s="10">
        <v>16254.825000000001</v>
      </c>
    </row>
    <row r="2006" spans="1:9" ht="18.75" customHeight="1" x14ac:dyDescent="0.2">
      <c r="A2006" s="89"/>
      <c r="B2006" s="92"/>
      <c r="C2006" s="92"/>
      <c r="D2006" s="92"/>
      <c r="E2006" s="9" t="s">
        <v>38</v>
      </c>
      <c r="F2006" s="10">
        <v>7254.43</v>
      </c>
      <c r="G2006" s="10">
        <v>44464.095000000001</v>
      </c>
      <c r="H2006" s="10">
        <v>6160.6940000000004</v>
      </c>
      <c r="I2006" s="10">
        <v>36592.014999999999</v>
      </c>
    </row>
    <row r="2007" spans="1:9" ht="18.75" customHeight="1" x14ac:dyDescent="0.2">
      <c r="A2007" s="89"/>
      <c r="B2007" s="92"/>
      <c r="C2007" s="92"/>
      <c r="D2007" s="92"/>
      <c r="E2007" s="9" t="s">
        <v>37</v>
      </c>
      <c r="F2007" s="10">
        <v>294.02</v>
      </c>
      <c r="G2007" s="10">
        <v>1762.5</v>
      </c>
      <c r="H2007" s="10">
        <v>1528.4380000000001</v>
      </c>
      <c r="I2007" s="10">
        <v>8454.56</v>
      </c>
    </row>
    <row r="2008" spans="1:9" ht="18.75" customHeight="1" x14ac:dyDescent="0.2">
      <c r="A2008" s="89"/>
      <c r="B2008" s="92"/>
      <c r="C2008" s="92"/>
      <c r="D2008" s="92"/>
      <c r="E2008" s="9" t="s">
        <v>131</v>
      </c>
      <c r="F2008" s="10">
        <v>121.494</v>
      </c>
      <c r="G2008" s="10">
        <v>1013.32</v>
      </c>
      <c r="H2008" s="10">
        <v>341.99</v>
      </c>
      <c r="I2008" s="10">
        <v>2373.1837399999999</v>
      </c>
    </row>
    <row r="2009" spans="1:9" ht="18.75" customHeight="1" x14ac:dyDescent="0.2">
      <c r="A2009" s="89"/>
      <c r="B2009" s="92"/>
      <c r="C2009" s="92"/>
      <c r="D2009" s="92"/>
      <c r="E2009" s="9" t="s">
        <v>126</v>
      </c>
      <c r="F2009" s="8"/>
      <c r="G2009" s="8"/>
      <c r="H2009" s="10">
        <v>0.94799999999999995</v>
      </c>
      <c r="I2009" s="10">
        <v>4.4749999999999996</v>
      </c>
    </row>
    <row r="2010" spans="1:9" ht="18.75" customHeight="1" x14ac:dyDescent="0.2">
      <c r="A2010" s="89"/>
      <c r="B2010" s="92"/>
      <c r="C2010" s="92"/>
      <c r="D2010" s="91" t="s">
        <v>51</v>
      </c>
      <c r="E2010" s="9" t="s">
        <v>198</v>
      </c>
      <c r="F2010" s="10">
        <v>13.103</v>
      </c>
      <c r="G2010" s="10">
        <v>245.61500000000001</v>
      </c>
      <c r="H2010" s="10">
        <v>11.6585</v>
      </c>
      <c r="I2010" s="10">
        <v>414.16</v>
      </c>
    </row>
    <row r="2011" spans="1:9" ht="18.75" customHeight="1" x14ac:dyDescent="0.2">
      <c r="A2011" s="89"/>
      <c r="B2011" s="92"/>
      <c r="C2011" s="92"/>
      <c r="D2011" s="92"/>
      <c r="E2011" s="9" t="s">
        <v>136</v>
      </c>
      <c r="F2011" s="10">
        <v>1.153</v>
      </c>
      <c r="G2011" s="10">
        <v>115.6</v>
      </c>
      <c r="H2011" s="10">
        <v>3.0779999999999998</v>
      </c>
      <c r="I2011" s="10">
        <v>307.8</v>
      </c>
    </row>
    <row r="2012" spans="1:9" ht="18.75" customHeight="1" x14ac:dyDescent="0.2">
      <c r="A2012" s="89"/>
      <c r="B2012" s="92"/>
      <c r="C2012" s="92"/>
      <c r="D2012" s="92"/>
      <c r="E2012" s="9" t="s">
        <v>207</v>
      </c>
      <c r="F2012" s="10">
        <v>8.0399999999999991</v>
      </c>
      <c r="G2012" s="10">
        <v>426.39</v>
      </c>
      <c r="H2012" s="10">
        <v>28.34</v>
      </c>
      <c r="I2012" s="10">
        <v>1453.277</v>
      </c>
    </row>
    <row r="2013" spans="1:9" ht="18.75" customHeight="1" x14ac:dyDescent="0.2">
      <c r="A2013" s="89"/>
      <c r="B2013" s="92"/>
      <c r="C2013" s="92"/>
      <c r="D2013" s="92"/>
      <c r="E2013" s="9" t="s">
        <v>241</v>
      </c>
      <c r="F2013" s="8"/>
      <c r="G2013" s="8"/>
      <c r="H2013" s="10">
        <v>3.4500000000000003E-2</v>
      </c>
      <c r="I2013" s="10">
        <v>0.28999999999999998</v>
      </c>
    </row>
    <row r="2014" spans="1:9" ht="18.75" customHeight="1" x14ac:dyDescent="0.2">
      <c r="A2014" s="89"/>
      <c r="B2014" s="92"/>
      <c r="C2014" s="92"/>
      <c r="D2014" s="92"/>
      <c r="E2014" s="9" t="s">
        <v>199</v>
      </c>
      <c r="F2014" s="10">
        <v>1.2215</v>
      </c>
      <c r="G2014" s="10">
        <v>138.83500000000001</v>
      </c>
      <c r="H2014" s="10">
        <v>0.86650000000000005</v>
      </c>
      <c r="I2014" s="10">
        <v>239.39499000000001</v>
      </c>
    </row>
    <row r="2015" spans="1:9" ht="18.75" customHeight="1" x14ac:dyDescent="0.2">
      <c r="A2015" s="89"/>
      <c r="B2015" s="92"/>
      <c r="C2015" s="92"/>
      <c r="D2015" s="92"/>
      <c r="E2015" s="9" t="s">
        <v>359</v>
      </c>
      <c r="F2015" s="10">
        <v>7.6509999999999998</v>
      </c>
      <c r="G2015" s="10">
        <v>76.510000000000005</v>
      </c>
      <c r="H2015" s="10">
        <v>31.914999999999999</v>
      </c>
      <c r="I2015" s="10">
        <v>319.14999999999998</v>
      </c>
    </row>
    <row r="2016" spans="1:9" ht="18.75" customHeight="1" x14ac:dyDescent="0.2">
      <c r="A2016" s="89"/>
      <c r="B2016" s="92"/>
      <c r="C2016" s="92"/>
      <c r="D2016" s="92"/>
      <c r="E2016" s="9" t="s">
        <v>137</v>
      </c>
      <c r="F2016" s="10">
        <v>2.0710000000000002</v>
      </c>
      <c r="G2016" s="10">
        <v>414.4</v>
      </c>
      <c r="H2016" s="10">
        <v>11.58</v>
      </c>
      <c r="I2016" s="10">
        <v>2316</v>
      </c>
    </row>
    <row r="2017" spans="1:9" ht="18.75" customHeight="1" x14ac:dyDescent="0.2">
      <c r="A2017" s="89"/>
      <c r="B2017" s="92"/>
      <c r="C2017" s="92"/>
      <c r="D2017" s="92"/>
      <c r="E2017" s="9" t="s">
        <v>55</v>
      </c>
      <c r="F2017" s="10">
        <v>2.1999999999999999E-2</v>
      </c>
      <c r="G2017" s="10">
        <v>3.28</v>
      </c>
      <c r="H2017" s="10">
        <v>3.1E-2</v>
      </c>
      <c r="I2017" s="10">
        <v>5.125</v>
      </c>
    </row>
    <row r="2018" spans="1:9" ht="18.75" customHeight="1" x14ac:dyDescent="0.2">
      <c r="A2018" s="89"/>
      <c r="B2018" s="92"/>
      <c r="C2018" s="92"/>
      <c r="D2018" s="91" t="s">
        <v>44</v>
      </c>
      <c r="E2018" s="9" t="s">
        <v>609</v>
      </c>
      <c r="F2018" s="10">
        <v>0.28899999999999998</v>
      </c>
      <c r="G2018" s="10">
        <v>44.54</v>
      </c>
      <c r="H2018" s="10">
        <v>2.9504999999999999</v>
      </c>
      <c r="I2018" s="10">
        <v>374.27496000000002</v>
      </c>
    </row>
    <row r="2019" spans="1:9" ht="18.75" customHeight="1" x14ac:dyDescent="0.2">
      <c r="A2019" s="89"/>
      <c r="B2019" s="92"/>
      <c r="C2019" s="92"/>
      <c r="D2019" s="92"/>
      <c r="E2019" s="9" t="s">
        <v>49</v>
      </c>
      <c r="F2019" s="10">
        <v>1.605</v>
      </c>
      <c r="G2019" s="10">
        <v>24.213329999999999</v>
      </c>
      <c r="H2019" s="10">
        <v>6.8630000000000004</v>
      </c>
      <c r="I2019" s="10">
        <v>127.565</v>
      </c>
    </row>
    <row r="2020" spans="1:9" ht="18.75" customHeight="1" x14ac:dyDescent="0.2">
      <c r="A2020" s="89"/>
      <c r="B2020" s="92"/>
      <c r="C2020" s="92"/>
      <c r="D2020" s="92"/>
      <c r="E2020" s="9" t="s">
        <v>48</v>
      </c>
      <c r="F2020" s="10">
        <v>8.5000000000000006E-3</v>
      </c>
      <c r="G2020" s="10">
        <v>0.55000000000000004</v>
      </c>
      <c r="H2020" s="10">
        <v>0.28549999999999998</v>
      </c>
      <c r="I2020" s="10">
        <v>22.35</v>
      </c>
    </row>
    <row r="2021" spans="1:9" ht="18.75" customHeight="1" x14ac:dyDescent="0.2">
      <c r="A2021" s="89"/>
      <c r="B2021" s="92"/>
      <c r="C2021" s="92"/>
      <c r="D2021" s="92"/>
      <c r="E2021" s="9" t="s">
        <v>47</v>
      </c>
      <c r="F2021" s="10">
        <v>24.193999999999999</v>
      </c>
      <c r="G2021" s="10">
        <v>547.07167000000004</v>
      </c>
      <c r="H2021" s="10">
        <v>5.34</v>
      </c>
      <c r="I2021" s="10">
        <v>124.34166999999999</v>
      </c>
    </row>
    <row r="2022" spans="1:9" ht="18.75" customHeight="1" x14ac:dyDescent="0.2">
      <c r="A2022" s="89"/>
      <c r="B2022" s="92"/>
      <c r="C2022" s="92"/>
      <c r="D2022" s="92"/>
      <c r="E2022" s="9" t="s">
        <v>45</v>
      </c>
      <c r="F2022" s="10">
        <v>0.2145</v>
      </c>
      <c r="G2022" s="10">
        <v>10.40667</v>
      </c>
      <c r="H2022" s="10">
        <v>1.4870000000000001</v>
      </c>
      <c r="I2022" s="10">
        <v>69.179990000000004</v>
      </c>
    </row>
    <row r="2023" spans="1:9" ht="18.75" customHeight="1" x14ac:dyDescent="0.2">
      <c r="A2023" s="89"/>
      <c r="B2023" s="92"/>
      <c r="C2023" s="92"/>
      <c r="D2023" s="92"/>
      <c r="E2023" s="9" t="s">
        <v>46</v>
      </c>
      <c r="F2023" s="10">
        <v>99.947000000000003</v>
      </c>
      <c r="G2023" s="10">
        <v>9697.4009999999998</v>
      </c>
      <c r="H2023" s="10">
        <v>113.73350000000001</v>
      </c>
      <c r="I2023" s="10">
        <v>9003.6915000000008</v>
      </c>
    </row>
    <row r="2024" spans="1:9" ht="18.75" customHeight="1" x14ac:dyDescent="0.2">
      <c r="A2024" s="89"/>
      <c r="B2024" s="92"/>
      <c r="C2024" s="92"/>
      <c r="D2024" s="92"/>
      <c r="E2024" s="9" t="s">
        <v>395</v>
      </c>
      <c r="F2024" s="8"/>
      <c r="G2024" s="8"/>
      <c r="H2024" s="10">
        <v>4.4999999999999997E-3</v>
      </c>
      <c r="I2024" s="10">
        <v>0.4</v>
      </c>
    </row>
    <row r="2025" spans="1:9" ht="18.75" customHeight="1" x14ac:dyDescent="0.2">
      <c r="A2025" s="90"/>
      <c r="B2025" s="92"/>
      <c r="C2025" s="92"/>
      <c r="D2025" s="9" t="s">
        <v>154</v>
      </c>
      <c r="E2025" s="9" t="s">
        <v>610</v>
      </c>
      <c r="F2025" s="10">
        <v>9314.5069999999996</v>
      </c>
      <c r="G2025" s="10">
        <v>27943.521000000001</v>
      </c>
      <c r="H2025" s="10">
        <v>6091.5905000000002</v>
      </c>
      <c r="I2025" s="10">
        <v>18274.771499999999</v>
      </c>
    </row>
    <row r="2026" spans="1:9" ht="18.75" customHeight="1" x14ac:dyDescent="0.2">
      <c r="A2026" s="88" t="s">
        <v>819</v>
      </c>
      <c r="B2026" s="91" t="s">
        <v>611</v>
      </c>
      <c r="C2026" s="91" t="s">
        <v>60</v>
      </c>
      <c r="D2026" s="91" t="s">
        <v>6</v>
      </c>
      <c r="E2026" s="9" t="s">
        <v>64</v>
      </c>
      <c r="F2026" s="10">
        <v>6.3E-2</v>
      </c>
      <c r="G2026" s="10">
        <v>5.7510000000000003</v>
      </c>
      <c r="H2026" s="10">
        <v>0.35899999999999999</v>
      </c>
      <c r="I2026" s="10">
        <v>26.973500000000001</v>
      </c>
    </row>
    <row r="2027" spans="1:9" ht="18.75" customHeight="1" x14ac:dyDescent="0.2">
      <c r="A2027" s="89"/>
      <c r="B2027" s="92"/>
      <c r="C2027" s="92"/>
      <c r="D2027" s="92"/>
      <c r="E2027" s="9" t="s">
        <v>612</v>
      </c>
      <c r="F2027" s="10">
        <v>7.4999999999999997E-3</v>
      </c>
      <c r="G2027" s="10">
        <v>0.22</v>
      </c>
      <c r="H2027" s="10">
        <v>4.4999999999999997E-3</v>
      </c>
      <c r="I2027" s="10">
        <v>0.08</v>
      </c>
    </row>
    <row r="2028" spans="1:9" ht="18.75" customHeight="1" x14ac:dyDescent="0.2">
      <c r="A2028" s="89"/>
      <c r="B2028" s="92"/>
      <c r="C2028" s="92"/>
      <c r="D2028" s="92"/>
      <c r="E2028" s="9" t="s">
        <v>613</v>
      </c>
      <c r="F2028" s="10">
        <v>1.9E-2</v>
      </c>
      <c r="G2028" s="10">
        <v>1.31</v>
      </c>
      <c r="H2028" s="10">
        <v>2.5000000000000001E-3</v>
      </c>
      <c r="I2028" s="10">
        <v>0.16</v>
      </c>
    </row>
    <row r="2029" spans="1:9" ht="18.75" customHeight="1" x14ac:dyDescent="0.2">
      <c r="A2029" s="89"/>
      <c r="B2029" s="92"/>
      <c r="C2029" s="92"/>
      <c r="D2029" s="92"/>
      <c r="E2029" s="9" t="s">
        <v>107</v>
      </c>
      <c r="F2029" s="10">
        <v>1.482</v>
      </c>
      <c r="G2029" s="10">
        <v>48.618000000000002</v>
      </c>
      <c r="H2029" s="10">
        <v>4.1000000000000002E-2</v>
      </c>
      <c r="I2029" s="10">
        <v>1.90333</v>
      </c>
    </row>
    <row r="2030" spans="1:9" ht="18.75" customHeight="1" x14ac:dyDescent="0.2">
      <c r="A2030" s="89"/>
      <c r="B2030" s="92"/>
      <c r="C2030" s="92"/>
      <c r="D2030" s="92"/>
      <c r="E2030" s="9" t="s">
        <v>88</v>
      </c>
      <c r="F2030" s="10">
        <v>1.2235</v>
      </c>
      <c r="G2030" s="10">
        <v>17.320270000000001</v>
      </c>
      <c r="H2030" s="10">
        <v>1.1695</v>
      </c>
      <c r="I2030" s="10">
        <v>14.99962</v>
      </c>
    </row>
    <row r="2031" spans="1:9" ht="18.75" customHeight="1" x14ac:dyDescent="0.2">
      <c r="A2031" s="89"/>
      <c r="B2031" s="92"/>
      <c r="C2031" s="92"/>
      <c r="D2031" s="92"/>
      <c r="E2031" s="9" t="s">
        <v>90</v>
      </c>
      <c r="F2031" s="10">
        <v>4.2999999999999997E-2</v>
      </c>
      <c r="G2031" s="10">
        <v>1.2848200000000001</v>
      </c>
      <c r="H2031" s="10">
        <v>6.6500000000000004E-2</v>
      </c>
      <c r="I2031" s="10">
        <v>1.47</v>
      </c>
    </row>
    <row r="2032" spans="1:9" ht="18.75" customHeight="1" x14ac:dyDescent="0.2">
      <c r="A2032" s="89"/>
      <c r="B2032" s="92"/>
      <c r="C2032" s="92"/>
      <c r="D2032" s="92"/>
      <c r="E2032" s="9" t="s">
        <v>614</v>
      </c>
      <c r="F2032" s="10">
        <v>3.0000000000000001E-3</v>
      </c>
      <c r="G2032" s="10">
        <v>2.1000000000000001E-2</v>
      </c>
      <c r="H2032" s="10">
        <v>2E-3</v>
      </c>
      <c r="I2032" s="10">
        <v>0.09</v>
      </c>
    </row>
    <row r="2033" spans="1:9" ht="18.75" customHeight="1" x14ac:dyDescent="0.2">
      <c r="A2033" s="89"/>
      <c r="B2033" s="92"/>
      <c r="C2033" s="92"/>
      <c r="D2033" s="92"/>
      <c r="E2033" s="9" t="s">
        <v>282</v>
      </c>
      <c r="F2033" s="10">
        <v>1.0449999999999999</v>
      </c>
      <c r="G2033" s="10">
        <v>30.034500000000001</v>
      </c>
      <c r="H2033" s="10">
        <v>2.5924999999999998</v>
      </c>
      <c r="I2033" s="10">
        <v>77.298019999999994</v>
      </c>
    </row>
    <row r="2034" spans="1:9" ht="18.75" customHeight="1" x14ac:dyDescent="0.2">
      <c r="A2034" s="89"/>
      <c r="B2034" s="92"/>
      <c r="C2034" s="92"/>
      <c r="D2034" s="92"/>
      <c r="E2034" s="9" t="s">
        <v>26</v>
      </c>
      <c r="F2034" s="10">
        <v>5.3620000000000001</v>
      </c>
      <c r="G2034" s="10">
        <v>750.04183</v>
      </c>
      <c r="H2034" s="10">
        <v>9.5274999999999999</v>
      </c>
      <c r="I2034" s="10">
        <v>1645.34601</v>
      </c>
    </row>
    <row r="2035" spans="1:9" ht="18.75" customHeight="1" x14ac:dyDescent="0.2">
      <c r="A2035" s="89"/>
      <c r="B2035" s="92"/>
      <c r="C2035" s="92"/>
      <c r="D2035" s="92"/>
      <c r="E2035" s="9" t="s">
        <v>615</v>
      </c>
      <c r="F2035" s="10">
        <v>3.5000000000000001E-3</v>
      </c>
      <c r="G2035" s="10">
        <v>0.06</v>
      </c>
      <c r="H2035" s="8"/>
      <c r="I2035" s="8"/>
    </row>
    <row r="2036" spans="1:9" ht="18.75" customHeight="1" x14ac:dyDescent="0.2">
      <c r="A2036" s="89"/>
      <c r="B2036" s="92"/>
      <c r="C2036" s="92"/>
      <c r="D2036" s="92"/>
      <c r="E2036" s="9" t="s">
        <v>257</v>
      </c>
      <c r="F2036" s="10">
        <v>1.5E-3</v>
      </c>
      <c r="G2036" s="10">
        <v>0.05</v>
      </c>
      <c r="H2036" s="10">
        <v>1E-3</v>
      </c>
      <c r="I2036" s="10">
        <v>2.5000000000000001E-2</v>
      </c>
    </row>
    <row r="2037" spans="1:9" ht="18.75" customHeight="1" x14ac:dyDescent="0.2">
      <c r="A2037" s="89"/>
      <c r="B2037" s="92"/>
      <c r="C2037" s="92"/>
      <c r="D2037" s="92"/>
      <c r="E2037" s="9" t="s">
        <v>89</v>
      </c>
      <c r="F2037" s="10">
        <v>1.0645</v>
      </c>
      <c r="G2037" s="10">
        <v>22.08427</v>
      </c>
      <c r="H2037" s="10">
        <v>2.0605000000000002</v>
      </c>
      <c r="I2037" s="10">
        <v>33.909869999999998</v>
      </c>
    </row>
    <row r="2038" spans="1:9" ht="18.75" customHeight="1" x14ac:dyDescent="0.2">
      <c r="A2038" s="89"/>
      <c r="B2038" s="92"/>
      <c r="C2038" s="92"/>
      <c r="D2038" s="92"/>
      <c r="E2038" s="9" t="s">
        <v>29</v>
      </c>
      <c r="F2038" s="10">
        <v>1.3120000000000001</v>
      </c>
      <c r="G2038" s="10">
        <v>123.62699000000001</v>
      </c>
      <c r="H2038" s="10">
        <v>2.2029999999999998</v>
      </c>
      <c r="I2038" s="10">
        <v>226.04899</v>
      </c>
    </row>
    <row r="2039" spans="1:9" ht="18.75" customHeight="1" x14ac:dyDescent="0.2">
      <c r="A2039" s="89"/>
      <c r="B2039" s="92"/>
      <c r="C2039" s="92"/>
      <c r="D2039" s="92"/>
      <c r="E2039" s="9" t="s">
        <v>86</v>
      </c>
      <c r="F2039" s="10">
        <v>3.0000000000000001E-3</v>
      </c>
      <c r="G2039" s="10">
        <v>0.21</v>
      </c>
      <c r="H2039" s="10">
        <v>3.7999999999999999E-2</v>
      </c>
      <c r="I2039" s="10">
        <v>1.4610000000000001</v>
      </c>
    </row>
    <row r="2040" spans="1:9" ht="18.75" customHeight="1" x14ac:dyDescent="0.2">
      <c r="A2040" s="89"/>
      <c r="B2040" s="92"/>
      <c r="C2040" s="92"/>
      <c r="D2040" s="92"/>
      <c r="E2040" s="9" t="s">
        <v>65</v>
      </c>
      <c r="F2040" s="10">
        <v>1.4E-2</v>
      </c>
      <c r="G2040" s="10">
        <v>0.502</v>
      </c>
      <c r="H2040" s="10">
        <v>0.13350000000000001</v>
      </c>
      <c r="I2040" s="10">
        <v>5.3849999999999998</v>
      </c>
    </row>
    <row r="2041" spans="1:9" ht="18.75" customHeight="1" x14ac:dyDescent="0.2">
      <c r="A2041" s="89"/>
      <c r="B2041" s="92"/>
      <c r="C2041" s="92"/>
      <c r="D2041" s="92"/>
      <c r="E2041" s="9" t="s">
        <v>344</v>
      </c>
      <c r="F2041" s="10">
        <v>2.6499999999999999E-2</v>
      </c>
      <c r="G2041" s="10">
        <v>1.095</v>
      </c>
      <c r="H2041" s="10">
        <v>8.5000000000000006E-3</v>
      </c>
      <c r="I2041" s="10">
        <v>0.35</v>
      </c>
    </row>
    <row r="2042" spans="1:9" ht="18.75" customHeight="1" x14ac:dyDescent="0.2">
      <c r="A2042" s="89"/>
      <c r="B2042" s="92"/>
      <c r="C2042" s="92"/>
      <c r="D2042" s="92"/>
      <c r="E2042" s="9" t="s">
        <v>164</v>
      </c>
      <c r="F2042" s="10">
        <v>1.0999999999999999E-2</v>
      </c>
      <c r="G2042" s="10">
        <v>0.62150000000000005</v>
      </c>
      <c r="H2042" s="10">
        <v>1.7500000000000002E-2</v>
      </c>
      <c r="I2042" s="10">
        <v>1.256</v>
      </c>
    </row>
    <row r="2043" spans="1:9" ht="18.75" customHeight="1" x14ac:dyDescent="0.2">
      <c r="A2043" s="89"/>
      <c r="B2043" s="92"/>
      <c r="C2043" s="92"/>
      <c r="D2043" s="92"/>
      <c r="E2043" s="9" t="s">
        <v>345</v>
      </c>
      <c r="F2043" s="10">
        <v>0.52100000000000002</v>
      </c>
      <c r="G2043" s="10">
        <v>21.717669999999998</v>
      </c>
      <c r="H2043" s="10">
        <v>0.82950000000000002</v>
      </c>
      <c r="I2043" s="10">
        <v>29.787510000000001</v>
      </c>
    </row>
    <row r="2044" spans="1:9" ht="18.75" customHeight="1" x14ac:dyDescent="0.2">
      <c r="A2044" s="89"/>
      <c r="B2044" s="92"/>
      <c r="C2044" s="92"/>
      <c r="D2044" s="92"/>
      <c r="E2044" s="9" t="s">
        <v>111</v>
      </c>
      <c r="F2044" s="10">
        <v>36.802</v>
      </c>
      <c r="G2044" s="10">
        <v>1389.6676199999999</v>
      </c>
      <c r="H2044" s="10">
        <v>86.765500000000003</v>
      </c>
      <c r="I2044" s="10">
        <v>3038.8507300000001</v>
      </c>
    </row>
    <row r="2045" spans="1:9" ht="18.75" customHeight="1" x14ac:dyDescent="0.2">
      <c r="A2045" s="89"/>
      <c r="B2045" s="92"/>
      <c r="C2045" s="92"/>
      <c r="D2045" s="92"/>
      <c r="E2045" s="9" t="s">
        <v>101</v>
      </c>
      <c r="F2045" s="10">
        <v>1.4E-2</v>
      </c>
      <c r="G2045" s="10">
        <v>0.47478999999999999</v>
      </c>
      <c r="H2045" s="10">
        <v>3.0000000000000001E-3</v>
      </c>
      <c r="I2045" s="10">
        <v>0.05</v>
      </c>
    </row>
    <row r="2046" spans="1:9" ht="18.75" customHeight="1" x14ac:dyDescent="0.2">
      <c r="A2046" s="89"/>
      <c r="B2046" s="92"/>
      <c r="C2046" s="92"/>
      <c r="D2046" s="92"/>
      <c r="E2046" s="9" t="s">
        <v>67</v>
      </c>
      <c r="F2046" s="10">
        <v>0.38750000000000001</v>
      </c>
      <c r="G2046" s="10">
        <v>70.055999999999997</v>
      </c>
      <c r="H2046" s="10">
        <v>0.77949999999999997</v>
      </c>
      <c r="I2046" s="10">
        <v>129.9975</v>
      </c>
    </row>
    <row r="2047" spans="1:9" ht="18.75" customHeight="1" x14ac:dyDescent="0.2">
      <c r="A2047" s="89"/>
      <c r="B2047" s="92"/>
      <c r="C2047" s="92"/>
      <c r="D2047" s="92"/>
      <c r="E2047" s="9" t="s">
        <v>9</v>
      </c>
      <c r="F2047" s="10">
        <v>4.8500000000000001E-2</v>
      </c>
      <c r="G2047" s="10">
        <v>1.9145000000000001</v>
      </c>
      <c r="H2047" s="10">
        <v>7.7499999999999999E-2</v>
      </c>
      <c r="I2047" s="10">
        <v>3.2814299999999998</v>
      </c>
    </row>
    <row r="2048" spans="1:9" ht="18.75" customHeight="1" x14ac:dyDescent="0.2">
      <c r="A2048" s="89"/>
      <c r="B2048" s="92"/>
      <c r="C2048" s="92"/>
      <c r="D2048" s="92"/>
      <c r="E2048" s="9" t="s">
        <v>102</v>
      </c>
      <c r="F2048" s="10">
        <v>0.22650000000000001</v>
      </c>
      <c r="G2048" s="10">
        <v>8.9979999999999993</v>
      </c>
      <c r="H2048" s="10">
        <v>0.5595</v>
      </c>
      <c r="I2048" s="10">
        <v>22.043030000000002</v>
      </c>
    </row>
    <row r="2049" spans="1:9" ht="18.75" customHeight="1" x14ac:dyDescent="0.2">
      <c r="A2049" s="89"/>
      <c r="B2049" s="92"/>
      <c r="C2049" s="92"/>
      <c r="D2049" s="92"/>
      <c r="E2049" s="9" t="s">
        <v>268</v>
      </c>
      <c r="F2049" s="10">
        <v>0.245</v>
      </c>
      <c r="G2049" s="10">
        <v>8.718</v>
      </c>
      <c r="H2049" s="10">
        <v>0.3175</v>
      </c>
      <c r="I2049" s="10">
        <v>9.51</v>
      </c>
    </row>
    <row r="2050" spans="1:9" ht="18.75" customHeight="1" x14ac:dyDescent="0.2">
      <c r="A2050" s="89"/>
      <c r="B2050" s="92"/>
      <c r="C2050" s="92"/>
      <c r="D2050" s="92"/>
      <c r="E2050" s="9" t="s">
        <v>116</v>
      </c>
      <c r="F2050" s="10">
        <v>1.15E-2</v>
      </c>
      <c r="G2050" s="10">
        <v>0.497</v>
      </c>
      <c r="H2050" s="10">
        <v>0.1085</v>
      </c>
      <c r="I2050" s="10">
        <v>4.5289999999999999</v>
      </c>
    </row>
    <row r="2051" spans="1:9" ht="18.75" customHeight="1" x14ac:dyDescent="0.2">
      <c r="A2051" s="89"/>
      <c r="B2051" s="92"/>
      <c r="C2051" s="92"/>
      <c r="D2051" s="92"/>
      <c r="E2051" s="9" t="s">
        <v>16</v>
      </c>
      <c r="F2051" s="10">
        <v>11.069000000000001</v>
      </c>
      <c r="G2051" s="10">
        <v>239.83491000000001</v>
      </c>
      <c r="H2051" s="10">
        <v>20.936</v>
      </c>
      <c r="I2051" s="10">
        <v>378.05621000000002</v>
      </c>
    </row>
    <row r="2052" spans="1:9" ht="18.75" customHeight="1" x14ac:dyDescent="0.2">
      <c r="A2052" s="89"/>
      <c r="B2052" s="92"/>
      <c r="C2052" s="92"/>
      <c r="D2052" s="92"/>
      <c r="E2052" s="9" t="s">
        <v>74</v>
      </c>
      <c r="F2052" s="10">
        <v>8.6499999999999994E-2</v>
      </c>
      <c r="G2052" s="10">
        <v>2.7653599999999998</v>
      </c>
      <c r="H2052" s="10">
        <v>0.26500000000000001</v>
      </c>
      <c r="I2052" s="10">
        <v>9.5172600000000003</v>
      </c>
    </row>
    <row r="2053" spans="1:9" ht="18.75" customHeight="1" x14ac:dyDescent="0.2">
      <c r="A2053" s="89"/>
      <c r="B2053" s="92"/>
      <c r="C2053" s="92"/>
      <c r="D2053" s="92"/>
      <c r="E2053" s="9" t="s">
        <v>118</v>
      </c>
      <c r="F2053" s="10">
        <v>0.36549999999999999</v>
      </c>
      <c r="G2053" s="10">
        <v>17.237259999999999</v>
      </c>
      <c r="H2053" s="10">
        <v>0.27800000000000002</v>
      </c>
      <c r="I2053" s="10">
        <v>15.81357</v>
      </c>
    </row>
    <row r="2054" spans="1:9" ht="18.75" customHeight="1" x14ac:dyDescent="0.2">
      <c r="A2054" s="89"/>
      <c r="B2054" s="92"/>
      <c r="C2054" s="92"/>
      <c r="D2054" s="92"/>
      <c r="E2054" s="9" t="s">
        <v>143</v>
      </c>
      <c r="F2054" s="10">
        <v>1.0785</v>
      </c>
      <c r="G2054" s="10">
        <v>21.538519999999998</v>
      </c>
      <c r="H2054" s="10">
        <v>2.4815</v>
      </c>
      <c r="I2054" s="10">
        <v>51.213920000000002</v>
      </c>
    </row>
    <row r="2055" spans="1:9" ht="18.75" customHeight="1" x14ac:dyDescent="0.2">
      <c r="A2055" s="89"/>
      <c r="B2055" s="92"/>
      <c r="C2055" s="92"/>
      <c r="D2055" s="92"/>
      <c r="E2055" s="9" t="s">
        <v>28</v>
      </c>
      <c r="F2055" s="10">
        <v>6.4000000000000001E-2</v>
      </c>
      <c r="G2055" s="10">
        <v>3.2178300000000002</v>
      </c>
      <c r="H2055" s="10">
        <v>0.154</v>
      </c>
      <c r="I2055" s="10">
        <v>8.4285700000000006</v>
      </c>
    </row>
    <row r="2056" spans="1:9" ht="18.75" customHeight="1" x14ac:dyDescent="0.2">
      <c r="A2056" s="89"/>
      <c r="B2056" s="92"/>
      <c r="C2056" s="92"/>
      <c r="D2056" s="92"/>
      <c r="E2056" s="9" t="s">
        <v>149</v>
      </c>
      <c r="F2056" s="10">
        <v>4.45</v>
      </c>
      <c r="G2056" s="10">
        <v>23.013079999999999</v>
      </c>
      <c r="H2056" s="10">
        <v>4.2305000000000001</v>
      </c>
      <c r="I2056" s="10">
        <v>20.365369999999999</v>
      </c>
    </row>
    <row r="2057" spans="1:9" ht="18.75" customHeight="1" x14ac:dyDescent="0.2">
      <c r="A2057" s="89"/>
      <c r="B2057" s="92"/>
      <c r="C2057" s="92"/>
      <c r="D2057" s="92"/>
      <c r="E2057" s="9" t="s">
        <v>87</v>
      </c>
      <c r="F2057" s="10">
        <v>2.7</v>
      </c>
      <c r="G2057" s="10">
        <v>144.59047000000001</v>
      </c>
      <c r="H2057" s="10">
        <v>3.5680000000000001</v>
      </c>
      <c r="I2057" s="10">
        <v>182.93970999999999</v>
      </c>
    </row>
    <row r="2058" spans="1:9" ht="18.75" customHeight="1" x14ac:dyDescent="0.2">
      <c r="A2058" s="89"/>
      <c r="B2058" s="92"/>
      <c r="C2058" s="92"/>
      <c r="D2058" s="92"/>
      <c r="E2058" s="9" t="s">
        <v>63</v>
      </c>
      <c r="F2058" s="10">
        <v>0.71499999999999997</v>
      </c>
      <c r="G2058" s="10">
        <v>111.967</v>
      </c>
      <c r="H2058" s="10">
        <v>1.3149999999999999</v>
      </c>
      <c r="I2058" s="10">
        <v>176.22649999999999</v>
      </c>
    </row>
    <row r="2059" spans="1:9" ht="18.75" customHeight="1" x14ac:dyDescent="0.2">
      <c r="A2059" s="89"/>
      <c r="B2059" s="92"/>
      <c r="C2059" s="92"/>
      <c r="D2059" s="92"/>
      <c r="E2059" s="9" t="s">
        <v>616</v>
      </c>
      <c r="F2059" s="10">
        <v>2.1000000000000001E-2</v>
      </c>
      <c r="G2059" s="10">
        <v>0.89749999999999996</v>
      </c>
      <c r="H2059" s="10">
        <v>0.105</v>
      </c>
      <c r="I2059" s="10">
        <v>5.0904999999999996</v>
      </c>
    </row>
    <row r="2060" spans="1:9" ht="18.75" customHeight="1" x14ac:dyDescent="0.2">
      <c r="A2060" s="89"/>
      <c r="B2060" s="92"/>
      <c r="C2060" s="92"/>
      <c r="D2060" s="92"/>
      <c r="E2060" s="9" t="s">
        <v>8</v>
      </c>
      <c r="F2060" s="10">
        <v>17.242999999999999</v>
      </c>
      <c r="G2060" s="10">
        <v>639.67499999999995</v>
      </c>
      <c r="H2060" s="10">
        <v>31.325500000000002</v>
      </c>
      <c r="I2060" s="10">
        <v>1092.1262999999999</v>
      </c>
    </row>
    <row r="2061" spans="1:9" ht="18.75" customHeight="1" x14ac:dyDescent="0.2">
      <c r="A2061" s="89"/>
      <c r="B2061" s="92"/>
      <c r="C2061" s="92"/>
      <c r="D2061" s="92"/>
      <c r="E2061" s="9" t="s">
        <v>119</v>
      </c>
      <c r="F2061" s="10">
        <v>2.1585000000000001</v>
      </c>
      <c r="G2061" s="10">
        <v>70.203680000000006</v>
      </c>
      <c r="H2061" s="10">
        <v>3.6015000000000001</v>
      </c>
      <c r="I2061" s="10">
        <v>115.21454</v>
      </c>
    </row>
    <row r="2062" spans="1:9" ht="18.75" customHeight="1" x14ac:dyDescent="0.2">
      <c r="A2062" s="89"/>
      <c r="B2062" s="92"/>
      <c r="C2062" s="92"/>
      <c r="D2062" s="92"/>
      <c r="E2062" s="9" t="s">
        <v>23</v>
      </c>
      <c r="F2062" s="10">
        <v>1.2500000000000001E-2</v>
      </c>
      <c r="G2062" s="10">
        <v>0.38</v>
      </c>
      <c r="H2062" s="10">
        <v>1.9E-2</v>
      </c>
      <c r="I2062" s="10">
        <v>0.82</v>
      </c>
    </row>
    <row r="2063" spans="1:9" ht="18.75" customHeight="1" x14ac:dyDescent="0.2">
      <c r="A2063" s="89"/>
      <c r="B2063" s="92"/>
      <c r="C2063" s="92"/>
      <c r="D2063" s="92"/>
      <c r="E2063" s="9" t="s">
        <v>17</v>
      </c>
      <c r="F2063" s="8"/>
      <c r="G2063" s="8"/>
      <c r="H2063" s="10">
        <v>1.4500000000000001E-2</v>
      </c>
      <c r="I2063" s="10">
        <v>0.1</v>
      </c>
    </row>
    <row r="2064" spans="1:9" ht="18.75" customHeight="1" x14ac:dyDescent="0.2">
      <c r="A2064" s="89"/>
      <c r="B2064" s="92"/>
      <c r="C2064" s="92"/>
      <c r="D2064" s="92"/>
      <c r="E2064" s="9" t="s">
        <v>589</v>
      </c>
      <c r="F2064" s="10">
        <v>0.1065</v>
      </c>
      <c r="G2064" s="10">
        <v>0.90832999999999997</v>
      </c>
      <c r="H2064" s="10">
        <v>0.23400000000000001</v>
      </c>
      <c r="I2064" s="10">
        <v>2.3747099999999999</v>
      </c>
    </row>
    <row r="2065" spans="1:9" ht="18.75" customHeight="1" x14ac:dyDescent="0.2">
      <c r="A2065" s="89"/>
      <c r="B2065" s="92"/>
      <c r="C2065" s="92"/>
      <c r="D2065" s="92"/>
      <c r="E2065" s="9" t="s">
        <v>262</v>
      </c>
      <c r="F2065" s="10">
        <v>3.7675000000000001</v>
      </c>
      <c r="G2065" s="10">
        <v>258.411</v>
      </c>
      <c r="H2065" s="10">
        <v>5.35</v>
      </c>
      <c r="I2065" s="10">
        <v>326.13189999999997</v>
      </c>
    </row>
    <row r="2066" spans="1:9" ht="18.75" customHeight="1" x14ac:dyDescent="0.2">
      <c r="A2066" s="89"/>
      <c r="B2066" s="92"/>
      <c r="C2066" s="92"/>
      <c r="D2066" s="92"/>
      <c r="E2066" s="9" t="s">
        <v>25</v>
      </c>
      <c r="F2066" s="10">
        <v>0.90649999999999997</v>
      </c>
      <c r="G2066" s="10">
        <v>20.94115</v>
      </c>
      <c r="H2066" s="10">
        <v>2.12</v>
      </c>
      <c r="I2066" s="10">
        <v>50.686279999999996</v>
      </c>
    </row>
    <row r="2067" spans="1:9" ht="18.75" customHeight="1" x14ac:dyDescent="0.2">
      <c r="A2067" s="89"/>
      <c r="B2067" s="92"/>
      <c r="C2067" s="92"/>
      <c r="D2067" s="92"/>
      <c r="E2067" s="9" t="s">
        <v>95</v>
      </c>
      <c r="F2067" s="10">
        <v>2.0924999999999998</v>
      </c>
      <c r="G2067" s="10">
        <v>26.50393</v>
      </c>
      <c r="H2067" s="10">
        <v>3.7149999999999999</v>
      </c>
      <c r="I2067" s="10">
        <v>31.79261</v>
      </c>
    </row>
    <row r="2068" spans="1:9" ht="18.75" customHeight="1" x14ac:dyDescent="0.2">
      <c r="A2068" s="89"/>
      <c r="B2068" s="92"/>
      <c r="C2068" s="92"/>
      <c r="D2068" s="92"/>
      <c r="E2068" s="9" t="s">
        <v>617</v>
      </c>
      <c r="F2068" s="10">
        <v>4.7500000000000001E-2</v>
      </c>
      <c r="G2068" s="10">
        <v>1.1675</v>
      </c>
      <c r="H2068" s="10">
        <v>1.7999999999999999E-2</v>
      </c>
      <c r="I2068" s="10">
        <v>0.46</v>
      </c>
    </row>
    <row r="2069" spans="1:9" ht="18.75" customHeight="1" x14ac:dyDescent="0.2">
      <c r="A2069" s="89"/>
      <c r="B2069" s="92"/>
      <c r="C2069" s="92"/>
      <c r="D2069" s="92"/>
      <c r="E2069" s="9" t="s">
        <v>14</v>
      </c>
      <c r="F2069" s="10">
        <v>2.5000000000000001E-3</v>
      </c>
      <c r="G2069" s="10">
        <v>4.7500000000000001E-2</v>
      </c>
      <c r="H2069" s="10">
        <v>4.0000000000000001E-3</v>
      </c>
      <c r="I2069" s="10">
        <v>8.5000000000000006E-2</v>
      </c>
    </row>
    <row r="2070" spans="1:9" ht="18.75" customHeight="1" x14ac:dyDescent="0.2">
      <c r="A2070" s="89"/>
      <c r="B2070" s="92"/>
      <c r="C2070" s="92"/>
      <c r="D2070" s="92"/>
      <c r="E2070" s="9" t="s">
        <v>413</v>
      </c>
      <c r="F2070" s="10">
        <v>0.39800000000000002</v>
      </c>
      <c r="G2070" s="10">
        <v>39.046500000000002</v>
      </c>
      <c r="H2070" s="10">
        <v>0.84</v>
      </c>
      <c r="I2070" s="10">
        <v>97.355440000000002</v>
      </c>
    </row>
    <row r="2071" spans="1:9" ht="18.75" customHeight="1" x14ac:dyDescent="0.2">
      <c r="A2071" s="89"/>
      <c r="B2071" s="92"/>
      <c r="C2071" s="92"/>
      <c r="D2071" s="92"/>
      <c r="E2071" s="9" t="s">
        <v>297</v>
      </c>
      <c r="F2071" s="8"/>
      <c r="G2071" s="8"/>
      <c r="H2071" s="10">
        <v>3.0000000000000001E-3</v>
      </c>
      <c r="I2071" s="10">
        <v>0.115</v>
      </c>
    </row>
    <row r="2072" spans="1:9" ht="18.75" customHeight="1" x14ac:dyDescent="0.2">
      <c r="A2072" s="89"/>
      <c r="B2072" s="92"/>
      <c r="C2072" s="92"/>
      <c r="D2072" s="92"/>
      <c r="E2072" s="9" t="s">
        <v>94</v>
      </c>
      <c r="F2072" s="10">
        <v>2.5000000000000001E-3</v>
      </c>
      <c r="G2072" s="10">
        <v>0.151</v>
      </c>
      <c r="H2072" s="8"/>
      <c r="I2072" s="8"/>
    </row>
    <row r="2073" spans="1:9" ht="18.75" customHeight="1" x14ac:dyDescent="0.2">
      <c r="A2073" s="89"/>
      <c r="B2073" s="92"/>
      <c r="C2073" s="92"/>
      <c r="D2073" s="92"/>
      <c r="E2073" s="9" t="s">
        <v>104</v>
      </c>
      <c r="F2073" s="10">
        <v>0.59199999999999997</v>
      </c>
      <c r="G2073" s="10">
        <v>22.862220000000001</v>
      </c>
      <c r="H2073" s="10">
        <v>2.0354999999999999</v>
      </c>
      <c r="I2073" s="10">
        <v>69.235590000000002</v>
      </c>
    </row>
    <row r="2074" spans="1:9" ht="18.75" customHeight="1" x14ac:dyDescent="0.2">
      <c r="A2074" s="89"/>
      <c r="B2074" s="92"/>
      <c r="C2074" s="92"/>
      <c r="D2074" s="92"/>
      <c r="E2074" s="9" t="s">
        <v>147</v>
      </c>
      <c r="F2074" s="8"/>
      <c r="G2074" s="8"/>
      <c r="H2074" s="10">
        <v>2.4E-2</v>
      </c>
      <c r="I2074" s="10">
        <v>3.7120000000000002</v>
      </c>
    </row>
    <row r="2075" spans="1:9" ht="18.75" customHeight="1" x14ac:dyDescent="0.2">
      <c r="A2075" s="89"/>
      <c r="B2075" s="92"/>
      <c r="C2075" s="92"/>
      <c r="D2075" s="92"/>
      <c r="E2075" s="9" t="s">
        <v>618</v>
      </c>
      <c r="F2075" s="10">
        <v>0.46600000000000003</v>
      </c>
      <c r="G2075" s="10">
        <v>11.455</v>
      </c>
      <c r="H2075" s="10">
        <v>0.78300000000000003</v>
      </c>
      <c r="I2075" s="10">
        <v>36.077669999999998</v>
      </c>
    </row>
    <row r="2076" spans="1:9" ht="18.75" customHeight="1" x14ac:dyDescent="0.2">
      <c r="A2076" s="89"/>
      <c r="B2076" s="92"/>
      <c r="C2076" s="92"/>
      <c r="D2076" s="92"/>
      <c r="E2076" s="9" t="s">
        <v>607</v>
      </c>
      <c r="F2076" s="10">
        <v>5.0500000000000003E-2</v>
      </c>
      <c r="G2076" s="10">
        <v>2.9660000000000002</v>
      </c>
      <c r="H2076" s="10">
        <v>0.16250000000000001</v>
      </c>
      <c r="I2076" s="10">
        <v>12.05918</v>
      </c>
    </row>
    <row r="2077" spans="1:9" ht="18.75" customHeight="1" x14ac:dyDescent="0.2">
      <c r="A2077" s="89"/>
      <c r="B2077" s="92"/>
      <c r="C2077" s="92"/>
      <c r="D2077" s="92"/>
      <c r="E2077" s="9" t="s">
        <v>106</v>
      </c>
      <c r="F2077" s="10">
        <v>4.0000000000000001E-3</v>
      </c>
      <c r="G2077" s="10">
        <v>0.25667000000000001</v>
      </c>
      <c r="H2077" s="8"/>
      <c r="I2077" s="8"/>
    </row>
    <row r="2078" spans="1:9" ht="18.75" customHeight="1" x14ac:dyDescent="0.2">
      <c r="A2078" s="89"/>
      <c r="B2078" s="92"/>
      <c r="C2078" s="92"/>
      <c r="D2078" s="92"/>
      <c r="E2078" s="9" t="s">
        <v>114</v>
      </c>
      <c r="F2078" s="10">
        <v>2E-3</v>
      </c>
      <c r="G2078" s="10">
        <v>0.08</v>
      </c>
      <c r="H2078" s="8"/>
      <c r="I2078" s="8"/>
    </row>
    <row r="2079" spans="1:9" ht="18.75" customHeight="1" x14ac:dyDescent="0.2">
      <c r="A2079" s="89"/>
      <c r="B2079" s="92"/>
      <c r="C2079" s="92"/>
      <c r="D2079" s="92"/>
      <c r="E2079" s="9" t="s">
        <v>224</v>
      </c>
      <c r="F2079" s="10">
        <v>3.9E-2</v>
      </c>
      <c r="G2079" s="10">
        <v>2.6909999999999998</v>
      </c>
      <c r="H2079" s="10">
        <v>1.5E-3</v>
      </c>
      <c r="I2079" s="10">
        <v>0.08</v>
      </c>
    </row>
    <row r="2080" spans="1:9" ht="18.75" customHeight="1" x14ac:dyDescent="0.2">
      <c r="A2080" s="89"/>
      <c r="B2080" s="92"/>
      <c r="C2080" s="92"/>
      <c r="D2080" s="92"/>
      <c r="E2080" s="9" t="s">
        <v>619</v>
      </c>
      <c r="F2080" s="10">
        <v>5.0000000000000001E-3</v>
      </c>
      <c r="G2080" s="10">
        <v>0.11</v>
      </c>
      <c r="H2080" s="8"/>
      <c r="I2080" s="8"/>
    </row>
    <row r="2081" spans="1:9" ht="18.75" customHeight="1" x14ac:dyDescent="0.2">
      <c r="A2081" s="89"/>
      <c r="B2081" s="92"/>
      <c r="C2081" s="92"/>
      <c r="D2081" s="92"/>
      <c r="E2081" s="9" t="s">
        <v>620</v>
      </c>
      <c r="F2081" s="10">
        <v>8.5000000000000006E-3</v>
      </c>
      <c r="G2081" s="10">
        <v>0.19903999999999999</v>
      </c>
      <c r="H2081" s="8"/>
      <c r="I2081" s="8"/>
    </row>
    <row r="2082" spans="1:9" ht="18.75" customHeight="1" x14ac:dyDescent="0.2">
      <c r="A2082" s="89"/>
      <c r="B2082" s="92"/>
      <c r="C2082" s="92"/>
      <c r="D2082" s="91" t="s">
        <v>33</v>
      </c>
      <c r="E2082" s="9" t="s">
        <v>621</v>
      </c>
      <c r="F2082" s="10">
        <v>1.35E-2</v>
      </c>
      <c r="G2082" s="10">
        <v>0.42499999999999999</v>
      </c>
      <c r="H2082" s="8"/>
      <c r="I2082" s="8"/>
    </row>
    <row r="2083" spans="1:9" ht="18.75" customHeight="1" x14ac:dyDescent="0.2">
      <c r="A2083" s="89"/>
      <c r="B2083" s="92"/>
      <c r="C2083" s="92"/>
      <c r="D2083" s="92"/>
      <c r="E2083" s="9" t="s">
        <v>132</v>
      </c>
      <c r="F2083" s="8"/>
      <c r="G2083" s="8"/>
      <c r="H2083" s="10">
        <v>1.7500000000000002E-2</v>
      </c>
      <c r="I2083" s="10">
        <v>0.8</v>
      </c>
    </row>
    <row r="2084" spans="1:9" ht="18.75" customHeight="1" x14ac:dyDescent="0.2">
      <c r="A2084" s="89"/>
      <c r="B2084" s="92"/>
      <c r="C2084" s="92"/>
      <c r="D2084" s="92"/>
      <c r="E2084" s="9" t="s">
        <v>126</v>
      </c>
      <c r="F2084" s="10">
        <v>1.6500000000000001E-2</v>
      </c>
      <c r="G2084" s="10">
        <v>0.57399999999999995</v>
      </c>
      <c r="H2084" s="8"/>
      <c r="I2084" s="8"/>
    </row>
    <row r="2085" spans="1:9" ht="18.75" customHeight="1" x14ac:dyDescent="0.2">
      <c r="A2085" s="89"/>
      <c r="B2085" s="92"/>
      <c r="C2085" s="92"/>
      <c r="D2085" s="92"/>
      <c r="E2085" s="9" t="s">
        <v>134</v>
      </c>
      <c r="F2085" s="8"/>
      <c r="G2085" s="8"/>
      <c r="H2085" s="10">
        <v>2.7E-2</v>
      </c>
      <c r="I2085" s="10">
        <v>0.45</v>
      </c>
    </row>
    <row r="2086" spans="1:9" ht="18.75" customHeight="1" x14ac:dyDescent="0.2">
      <c r="A2086" s="89"/>
      <c r="B2086" s="92"/>
      <c r="C2086" s="92"/>
      <c r="D2086" s="92"/>
      <c r="E2086" s="9" t="s">
        <v>622</v>
      </c>
      <c r="F2086" s="10">
        <v>4.0049999999999999</v>
      </c>
      <c r="G2086" s="10">
        <v>30.32405</v>
      </c>
      <c r="H2086" s="10">
        <v>3.7480000000000002</v>
      </c>
      <c r="I2086" s="10">
        <v>29.888819999999999</v>
      </c>
    </row>
    <row r="2087" spans="1:9" ht="18.75" customHeight="1" x14ac:dyDescent="0.2">
      <c r="A2087" s="89"/>
      <c r="B2087" s="92"/>
      <c r="C2087" s="92"/>
      <c r="D2087" s="92"/>
      <c r="E2087" s="9" t="s">
        <v>133</v>
      </c>
      <c r="F2087" s="10">
        <v>0.2465</v>
      </c>
      <c r="G2087" s="10">
        <v>0.77149999999999996</v>
      </c>
      <c r="H2087" s="10">
        <v>1.3085</v>
      </c>
      <c r="I2087" s="10">
        <v>4.5003099999999998</v>
      </c>
    </row>
    <row r="2088" spans="1:9" ht="18.75" customHeight="1" x14ac:dyDescent="0.2">
      <c r="A2088" s="89"/>
      <c r="B2088" s="92"/>
      <c r="C2088" s="92"/>
      <c r="D2088" s="92"/>
      <c r="E2088" s="9" t="s">
        <v>36</v>
      </c>
      <c r="F2088" s="10">
        <v>1.0295000000000001</v>
      </c>
      <c r="G2088" s="10">
        <v>15.755000000000001</v>
      </c>
      <c r="H2088" s="10">
        <v>3.2225000000000001</v>
      </c>
      <c r="I2088" s="10">
        <v>45.815719999999999</v>
      </c>
    </row>
    <row r="2089" spans="1:9" ht="18.75" customHeight="1" x14ac:dyDescent="0.2">
      <c r="A2089" s="89"/>
      <c r="B2089" s="92"/>
      <c r="C2089" s="92"/>
      <c r="D2089" s="92"/>
      <c r="E2089" s="9" t="s">
        <v>123</v>
      </c>
      <c r="F2089" s="10">
        <v>0.10299999999999999</v>
      </c>
      <c r="G2089" s="10">
        <v>2.76708</v>
      </c>
      <c r="H2089" s="10">
        <v>7.7499999999999999E-2</v>
      </c>
      <c r="I2089" s="10">
        <v>2.38</v>
      </c>
    </row>
    <row r="2090" spans="1:9" ht="18.75" customHeight="1" x14ac:dyDescent="0.2">
      <c r="A2090" s="89"/>
      <c r="B2090" s="92"/>
      <c r="C2090" s="92"/>
      <c r="D2090" s="92"/>
      <c r="E2090" s="9" t="s">
        <v>125</v>
      </c>
      <c r="F2090" s="8"/>
      <c r="G2090" s="8"/>
      <c r="H2090" s="10">
        <v>8.9999999999999993E-3</v>
      </c>
      <c r="I2090" s="10">
        <v>0.14000000000000001</v>
      </c>
    </row>
    <row r="2091" spans="1:9" ht="18.75" customHeight="1" x14ac:dyDescent="0.2">
      <c r="A2091" s="89"/>
      <c r="B2091" s="92"/>
      <c r="C2091" s="92"/>
      <c r="D2091" s="9" t="s">
        <v>337</v>
      </c>
      <c r="E2091" s="9" t="s">
        <v>430</v>
      </c>
      <c r="F2091" s="10">
        <v>0.19700000000000001</v>
      </c>
      <c r="G2091" s="10">
        <v>2.9625900000000001</v>
      </c>
      <c r="H2091" s="10">
        <v>0.17</v>
      </c>
      <c r="I2091" s="10">
        <v>2.6194299999999999</v>
      </c>
    </row>
    <row r="2092" spans="1:9" ht="18.75" customHeight="1" x14ac:dyDescent="0.2">
      <c r="A2092" s="89"/>
      <c r="B2092" s="92"/>
      <c r="C2092" s="92"/>
      <c r="D2092" s="91" t="s">
        <v>51</v>
      </c>
      <c r="E2092" s="9" t="s">
        <v>241</v>
      </c>
      <c r="F2092" s="10">
        <v>7.1499999999999994E-2</v>
      </c>
      <c r="G2092" s="10">
        <v>0.37</v>
      </c>
      <c r="H2092" s="10">
        <v>0.28499999999999998</v>
      </c>
      <c r="I2092" s="10">
        <v>0.80583000000000005</v>
      </c>
    </row>
    <row r="2093" spans="1:9" ht="18.75" customHeight="1" x14ac:dyDescent="0.2">
      <c r="A2093" s="89"/>
      <c r="B2093" s="92"/>
      <c r="C2093" s="92"/>
      <c r="D2093" s="92"/>
      <c r="E2093" s="9" t="s">
        <v>137</v>
      </c>
      <c r="F2093" s="10">
        <v>0.30299999999999999</v>
      </c>
      <c r="G2093" s="10">
        <v>87.191999999999993</v>
      </c>
      <c r="H2093" s="10">
        <v>0.40300000000000002</v>
      </c>
      <c r="I2093" s="10">
        <v>130.495</v>
      </c>
    </row>
    <row r="2094" spans="1:9" ht="18.75" customHeight="1" x14ac:dyDescent="0.2">
      <c r="A2094" s="89"/>
      <c r="B2094" s="92"/>
      <c r="C2094" s="92"/>
      <c r="D2094" s="92"/>
      <c r="E2094" s="9" t="s">
        <v>136</v>
      </c>
      <c r="F2094" s="10">
        <v>0.56999999999999995</v>
      </c>
      <c r="G2094" s="10">
        <v>110.265</v>
      </c>
      <c r="H2094" s="10">
        <v>0.83299999999999996</v>
      </c>
      <c r="I2094" s="10">
        <v>158.10550000000001</v>
      </c>
    </row>
    <row r="2095" spans="1:9" ht="18.75" customHeight="1" x14ac:dyDescent="0.2">
      <c r="A2095" s="89"/>
      <c r="B2095" s="92"/>
      <c r="C2095" s="92"/>
      <c r="D2095" s="91" t="s">
        <v>44</v>
      </c>
      <c r="E2095" s="9" t="s">
        <v>45</v>
      </c>
      <c r="F2095" s="10">
        <v>0.32750000000000001</v>
      </c>
      <c r="G2095" s="10">
        <v>15.1335</v>
      </c>
      <c r="H2095" s="10">
        <v>0.56100000000000005</v>
      </c>
      <c r="I2095" s="10">
        <v>29.08201</v>
      </c>
    </row>
    <row r="2096" spans="1:9" ht="18.75" customHeight="1" x14ac:dyDescent="0.2">
      <c r="A2096" s="89"/>
      <c r="B2096" s="92"/>
      <c r="C2096" s="92"/>
      <c r="D2096" s="92"/>
      <c r="E2096" s="9" t="s">
        <v>153</v>
      </c>
      <c r="F2096" s="10">
        <v>143.08199999999999</v>
      </c>
      <c r="G2096" s="10">
        <v>13298.833500000001</v>
      </c>
      <c r="H2096" s="10">
        <v>165.7055</v>
      </c>
      <c r="I2096" s="10">
        <v>13988.925499999999</v>
      </c>
    </row>
    <row r="2097" spans="1:9" ht="18.75" customHeight="1" x14ac:dyDescent="0.2">
      <c r="A2097" s="90"/>
      <c r="B2097" s="92"/>
      <c r="C2097" s="92"/>
      <c r="D2097" s="92"/>
      <c r="E2097" s="9" t="s">
        <v>48</v>
      </c>
      <c r="F2097" s="10">
        <v>1.7244999999999999</v>
      </c>
      <c r="G2097" s="10">
        <v>145.95079999999999</v>
      </c>
      <c r="H2097" s="10">
        <v>8.4039999999999999</v>
      </c>
      <c r="I2097" s="10">
        <v>710.68449999999996</v>
      </c>
    </row>
    <row r="2098" spans="1:9" ht="18.75" customHeight="1" x14ac:dyDescent="0.2">
      <c r="A2098" s="88" t="s">
        <v>822</v>
      </c>
      <c r="B2098" s="91" t="s">
        <v>623</v>
      </c>
      <c r="C2098" s="91" t="s">
        <v>141</v>
      </c>
      <c r="D2098" s="91" t="s">
        <v>6</v>
      </c>
      <c r="E2098" s="9" t="s">
        <v>503</v>
      </c>
      <c r="F2098" s="10">
        <v>0.01</v>
      </c>
      <c r="G2098" s="10">
        <v>0.55800000000000005</v>
      </c>
      <c r="H2098" s="10">
        <v>4.1500000000000002E-2</v>
      </c>
      <c r="I2098" s="10">
        <v>1.3959999999999999</v>
      </c>
    </row>
    <row r="2099" spans="1:9" ht="18.75" customHeight="1" x14ac:dyDescent="0.2">
      <c r="A2099" s="89"/>
      <c r="B2099" s="92"/>
      <c r="C2099" s="92"/>
      <c r="D2099" s="92"/>
      <c r="E2099" s="9" t="s">
        <v>21</v>
      </c>
      <c r="F2099" s="10">
        <v>1.3069999999999999</v>
      </c>
      <c r="G2099" s="10">
        <v>99.948999999999998</v>
      </c>
      <c r="H2099" s="10">
        <v>3.1924999999999999</v>
      </c>
      <c r="I2099" s="10">
        <v>215.26599999999999</v>
      </c>
    </row>
    <row r="2100" spans="1:9" ht="18.75" customHeight="1" x14ac:dyDescent="0.2">
      <c r="A2100" s="89"/>
      <c r="B2100" s="92"/>
      <c r="C2100" s="92"/>
      <c r="D2100" s="92"/>
      <c r="E2100" s="9" t="s">
        <v>498</v>
      </c>
      <c r="F2100" s="10">
        <v>3.09</v>
      </c>
      <c r="G2100" s="10">
        <v>28.882000000000001</v>
      </c>
      <c r="H2100" s="10">
        <v>4.9500000000000002E-2</v>
      </c>
      <c r="I2100" s="10">
        <v>0.71599999999999997</v>
      </c>
    </row>
    <row r="2101" spans="1:9" ht="18.75" customHeight="1" x14ac:dyDescent="0.2">
      <c r="A2101" s="89"/>
      <c r="B2101" s="92"/>
      <c r="C2101" s="92"/>
      <c r="D2101" s="92"/>
      <c r="E2101" s="9" t="s">
        <v>63</v>
      </c>
      <c r="F2101" s="10">
        <v>0.16400000000000001</v>
      </c>
      <c r="G2101" s="10">
        <v>14.436999999999999</v>
      </c>
      <c r="H2101" s="10">
        <v>0.39850000000000002</v>
      </c>
      <c r="I2101" s="10">
        <v>36.054499999999997</v>
      </c>
    </row>
    <row r="2102" spans="1:9" ht="18.75" customHeight="1" x14ac:dyDescent="0.2">
      <c r="A2102" s="89"/>
      <c r="B2102" s="92"/>
      <c r="C2102" s="92"/>
      <c r="D2102" s="92"/>
      <c r="E2102" s="9" t="s">
        <v>23</v>
      </c>
      <c r="F2102" s="10">
        <v>20.422000000000001</v>
      </c>
      <c r="G2102" s="10">
        <v>180.1875</v>
      </c>
      <c r="H2102" s="10">
        <v>35.786499999999997</v>
      </c>
      <c r="I2102" s="10">
        <v>344.91849999999999</v>
      </c>
    </row>
    <row r="2103" spans="1:9" ht="18.75" customHeight="1" x14ac:dyDescent="0.2">
      <c r="A2103" s="89"/>
      <c r="B2103" s="92"/>
      <c r="C2103" s="92"/>
      <c r="D2103" s="92"/>
      <c r="E2103" s="9" t="s">
        <v>283</v>
      </c>
      <c r="F2103" s="10">
        <v>2.0500000000000001E-2</v>
      </c>
      <c r="G2103" s="10">
        <v>0.1845</v>
      </c>
      <c r="H2103" s="10">
        <v>2.5499999999999998E-2</v>
      </c>
      <c r="I2103" s="10">
        <v>0.27600000000000002</v>
      </c>
    </row>
    <row r="2104" spans="1:9" ht="18.75" customHeight="1" x14ac:dyDescent="0.2">
      <c r="A2104" s="89"/>
      <c r="B2104" s="92"/>
      <c r="C2104" s="92"/>
      <c r="D2104" s="92"/>
      <c r="E2104" s="9" t="s">
        <v>233</v>
      </c>
      <c r="F2104" s="10">
        <v>0.253</v>
      </c>
      <c r="G2104" s="10">
        <v>4.0774999999999997</v>
      </c>
      <c r="H2104" s="10">
        <v>5.2999999999999999E-2</v>
      </c>
      <c r="I2104" s="10">
        <v>1.0840000000000001</v>
      </c>
    </row>
    <row r="2105" spans="1:9" ht="18.75" customHeight="1" x14ac:dyDescent="0.2">
      <c r="A2105" s="89"/>
      <c r="B2105" s="92"/>
      <c r="C2105" s="92"/>
      <c r="D2105" s="92"/>
      <c r="E2105" s="9" t="s">
        <v>295</v>
      </c>
      <c r="F2105" s="10">
        <v>0.35799999999999998</v>
      </c>
      <c r="G2105" s="10">
        <v>6.9154999999999998</v>
      </c>
      <c r="H2105" s="10">
        <v>0.26350000000000001</v>
      </c>
      <c r="I2105" s="10">
        <v>3.5310000000000001</v>
      </c>
    </row>
    <row r="2106" spans="1:9" ht="18.75" customHeight="1" x14ac:dyDescent="0.2">
      <c r="A2106" s="89"/>
      <c r="B2106" s="92"/>
      <c r="C2106" s="92"/>
      <c r="D2106" s="92"/>
      <c r="E2106" s="9" t="s">
        <v>220</v>
      </c>
      <c r="F2106" s="10">
        <v>1E-3</v>
      </c>
      <c r="G2106" s="10">
        <v>6.2E-2</v>
      </c>
      <c r="H2106" s="10">
        <v>3.5000000000000001E-3</v>
      </c>
      <c r="I2106" s="10">
        <v>0.4375</v>
      </c>
    </row>
    <row r="2107" spans="1:9" ht="18.75" customHeight="1" x14ac:dyDescent="0.2">
      <c r="A2107" s="89"/>
      <c r="B2107" s="92"/>
      <c r="C2107" s="92"/>
      <c r="D2107" s="92"/>
      <c r="E2107" s="9" t="s">
        <v>111</v>
      </c>
      <c r="F2107" s="8"/>
      <c r="G2107" s="8"/>
      <c r="H2107" s="10">
        <v>1.3574999999999999</v>
      </c>
      <c r="I2107" s="10">
        <v>34.302999999999997</v>
      </c>
    </row>
    <row r="2108" spans="1:9" ht="18.75" customHeight="1" x14ac:dyDescent="0.2">
      <c r="A2108" s="89"/>
      <c r="B2108" s="92"/>
      <c r="C2108" s="92"/>
      <c r="D2108" s="92"/>
      <c r="E2108" s="9" t="s">
        <v>624</v>
      </c>
      <c r="F2108" s="10">
        <v>19.4635</v>
      </c>
      <c r="G2108" s="10">
        <v>235.83799999999999</v>
      </c>
      <c r="H2108" s="10">
        <v>0.74950000000000006</v>
      </c>
      <c r="I2108" s="10">
        <v>11.429500000000001</v>
      </c>
    </row>
    <row r="2109" spans="1:9" ht="18.75" customHeight="1" x14ac:dyDescent="0.2">
      <c r="A2109" s="89"/>
      <c r="B2109" s="92"/>
      <c r="C2109" s="92"/>
      <c r="D2109" s="92"/>
      <c r="E2109" s="9" t="s">
        <v>373</v>
      </c>
      <c r="F2109" s="10">
        <v>2.5000000000000001E-3</v>
      </c>
      <c r="G2109" s="10">
        <v>0.152</v>
      </c>
      <c r="H2109" s="8"/>
      <c r="I2109" s="8"/>
    </row>
    <row r="2110" spans="1:9" ht="18.75" customHeight="1" x14ac:dyDescent="0.2">
      <c r="A2110" s="89"/>
      <c r="B2110" s="92"/>
      <c r="C2110" s="92"/>
      <c r="D2110" s="92"/>
      <c r="E2110" s="9" t="s">
        <v>492</v>
      </c>
      <c r="F2110" s="10">
        <v>1.55E-2</v>
      </c>
      <c r="G2110" s="10">
        <v>0.224</v>
      </c>
      <c r="H2110" s="10">
        <v>6.0000000000000001E-3</v>
      </c>
      <c r="I2110" s="10">
        <v>0.12</v>
      </c>
    </row>
    <row r="2111" spans="1:9" ht="18.75" customHeight="1" x14ac:dyDescent="0.2">
      <c r="A2111" s="89"/>
      <c r="B2111" s="92"/>
      <c r="C2111" s="92"/>
      <c r="D2111" s="92"/>
      <c r="E2111" s="9" t="s">
        <v>261</v>
      </c>
      <c r="F2111" s="10">
        <v>0.54</v>
      </c>
      <c r="G2111" s="10">
        <v>25.74</v>
      </c>
      <c r="H2111" s="10">
        <v>1.33</v>
      </c>
      <c r="I2111" s="10">
        <v>62.805</v>
      </c>
    </row>
    <row r="2112" spans="1:9" ht="18.75" customHeight="1" x14ac:dyDescent="0.2">
      <c r="A2112" s="89"/>
      <c r="B2112" s="92"/>
      <c r="C2112" s="92"/>
      <c r="D2112" s="92"/>
      <c r="E2112" s="9" t="s">
        <v>404</v>
      </c>
      <c r="F2112" s="10">
        <v>2.0500000000000001E-2</v>
      </c>
      <c r="G2112" s="10">
        <v>0.34899999999999998</v>
      </c>
      <c r="H2112" s="10">
        <v>8.0000000000000002E-3</v>
      </c>
      <c r="I2112" s="10">
        <v>6.2E-2</v>
      </c>
    </row>
    <row r="2113" spans="1:9" ht="18.75" customHeight="1" x14ac:dyDescent="0.2">
      <c r="A2113" s="89"/>
      <c r="B2113" s="92"/>
      <c r="C2113" s="92"/>
      <c r="D2113" s="92"/>
      <c r="E2113" s="9" t="s">
        <v>485</v>
      </c>
      <c r="F2113" s="10">
        <v>0.27550000000000002</v>
      </c>
      <c r="G2113" s="10">
        <v>2.5329999999999999</v>
      </c>
      <c r="H2113" s="10">
        <v>0.70950000000000002</v>
      </c>
      <c r="I2113" s="10">
        <v>8.7560000000000002</v>
      </c>
    </row>
    <row r="2114" spans="1:9" ht="18.75" customHeight="1" x14ac:dyDescent="0.2">
      <c r="A2114" s="89"/>
      <c r="B2114" s="92"/>
      <c r="C2114" s="92"/>
      <c r="D2114" s="92"/>
      <c r="E2114" s="9" t="s">
        <v>67</v>
      </c>
      <c r="F2114" s="10">
        <v>2.4355000000000002</v>
      </c>
      <c r="G2114" s="10">
        <v>38.103999999999999</v>
      </c>
      <c r="H2114" s="10">
        <v>0.98150000000000004</v>
      </c>
      <c r="I2114" s="10">
        <v>24.626999999999999</v>
      </c>
    </row>
    <row r="2115" spans="1:9" ht="18.75" customHeight="1" x14ac:dyDescent="0.2">
      <c r="A2115" s="89"/>
      <c r="B2115" s="92"/>
      <c r="C2115" s="92"/>
      <c r="D2115" s="92"/>
      <c r="E2115" s="9" t="s">
        <v>225</v>
      </c>
      <c r="F2115" s="10">
        <v>0.1875</v>
      </c>
      <c r="G2115" s="10">
        <v>4.9550000000000001</v>
      </c>
      <c r="H2115" s="10">
        <v>5.6500000000000002E-2</v>
      </c>
      <c r="I2115" s="10">
        <v>2.0834999999999999</v>
      </c>
    </row>
    <row r="2116" spans="1:9" ht="18.75" customHeight="1" x14ac:dyDescent="0.2">
      <c r="A2116" s="89"/>
      <c r="B2116" s="92"/>
      <c r="C2116" s="92"/>
      <c r="D2116" s="92"/>
      <c r="E2116" s="9" t="s">
        <v>262</v>
      </c>
      <c r="F2116" s="10">
        <v>0.2185</v>
      </c>
      <c r="G2116" s="10">
        <v>18.966000000000001</v>
      </c>
      <c r="H2116" s="10">
        <v>1.1399999999999999</v>
      </c>
      <c r="I2116" s="10">
        <v>81.483500000000006</v>
      </c>
    </row>
    <row r="2117" spans="1:9" ht="18.75" customHeight="1" x14ac:dyDescent="0.2">
      <c r="A2117" s="89"/>
      <c r="B2117" s="92"/>
      <c r="C2117" s="92"/>
      <c r="D2117" s="92"/>
      <c r="E2117" s="9" t="s">
        <v>264</v>
      </c>
      <c r="F2117" s="8"/>
      <c r="G2117" s="8"/>
      <c r="H2117" s="10">
        <v>6.0590000000000002</v>
      </c>
      <c r="I2117" s="10">
        <v>396.8005</v>
      </c>
    </row>
    <row r="2118" spans="1:9" ht="18.75" customHeight="1" x14ac:dyDescent="0.2">
      <c r="A2118" s="89"/>
      <c r="B2118" s="92"/>
      <c r="C2118" s="92"/>
      <c r="D2118" s="92"/>
      <c r="E2118" s="9" t="s">
        <v>504</v>
      </c>
      <c r="F2118" s="10">
        <v>0.75849999999999995</v>
      </c>
      <c r="G2118" s="10">
        <v>52.834000000000003</v>
      </c>
      <c r="H2118" s="10">
        <v>7.9000000000000001E-2</v>
      </c>
      <c r="I2118" s="10">
        <v>5.5220000000000002</v>
      </c>
    </row>
    <row r="2119" spans="1:9" ht="18.75" customHeight="1" x14ac:dyDescent="0.2">
      <c r="A2119" s="89"/>
      <c r="B2119" s="92"/>
      <c r="C2119" s="92"/>
      <c r="D2119" s="92"/>
      <c r="E2119" s="9" t="s">
        <v>108</v>
      </c>
      <c r="F2119" s="10">
        <v>0.1115</v>
      </c>
      <c r="G2119" s="10">
        <v>1.7675000000000001</v>
      </c>
      <c r="H2119" s="10">
        <v>3.95E-2</v>
      </c>
      <c r="I2119" s="10">
        <v>1.5329999999999999</v>
      </c>
    </row>
    <row r="2120" spans="1:9" ht="18.75" customHeight="1" x14ac:dyDescent="0.2">
      <c r="A2120" s="89"/>
      <c r="B2120" s="92"/>
      <c r="C2120" s="92"/>
      <c r="D2120" s="92"/>
      <c r="E2120" s="9" t="s">
        <v>216</v>
      </c>
      <c r="F2120" s="10">
        <v>0.92149999999999999</v>
      </c>
      <c r="G2120" s="10">
        <v>68.715000000000003</v>
      </c>
      <c r="H2120" s="10">
        <v>0.47749999999999998</v>
      </c>
      <c r="I2120" s="10">
        <v>32.599499999999999</v>
      </c>
    </row>
    <row r="2121" spans="1:9" ht="18.75" customHeight="1" x14ac:dyDescent="0.2">
      <c r="A2121" s="89"/>
      <c r="B2121" s="92"/>
      <c r="C2121" s="92"/>
      <c r="D2121" s="92"/>
      <c r="E2121" s="9" t="s">
        <v>119</v>
      </c>
      <c r="F2121" s="10">
        <v>3.3000000000000002E-2</v>
      </c>
      <c r="G2121" s="10">
        <v>0.24399999999999999</v>
      </c>
      <c r="H2121" s="10">
        <v>0.36149999999999999</v>
      </c>
      <c r="I2121" s="10">
        <v>4.2300000000000004</v>
      </c>
    </row>
    <row r="2122" spans="1:9" ht="18.75" customHeight="1" x14ac:dyDescent="0.2">
      <c r="A2122" s="89"/>
      <c r="B2122" s="92"/>
      <c r="C2122" s="92"/>
      <c r="D2122" s="92"/>
      <c r="E2122" s="9" t="s">
        <v>405</v>
      </c>
      <c r="F2122" s="10">
        <v>0.9325</v>
      </c>
      <c r="G2122" s="10">
        <v>23.535</v>
      </c>
      <c r="H2122" s="10">
        <v>3.4885000000000002</v>
      </c>
      <c r="I2122" s="10">
        <v>109.21899999999999</v>
      </c>
    </row>
    <row r="2123" spans="1:9" ht="18.75" customHeight="1" x14ac:dyDescent="0.2">
      <c r="A2123" s="89"/>
      <c r="B2123" s="92"/>
      <c r="C2123" s="92"/>
      <c r="D2123" s="92"/>
      <c r="E2123" s="9" t="s">
        <v>281</v>
      </c>
      <c r="F2123" s="10">
        <v>1.35E-2</v>
      </c>
      <c r="G2123" s="10">
        <v>0.11849999999999999</v>
      </c>
      <c r="H2123" s="10">
        <v>3.1E-2</v>
      </c>
      <c r="I2123" s="10">
        <v>0.20200000000000001</v>
      </c>
    </row>
    <row r="2124" spans="1:9" ht="18.75" customHeight="1" x14ac:dyDescent="0.2">
      <c r="A2124" s="89"/>
      <c r="B2124" s="92"/>
      <c r="C2124" s="92"/>
      <c r="D2124" s="92"/>
      <c r="E2124" s="9" t="s">
        <v>212</v>
      </c>
      <c r="F2124" s="10">
        <v>5.7500000000000002E-2</v>
      </c>
      <c r="G2124" s="10">
        <v>0.74050000000000005</v>
      </c>
      <c r="H2124" s="8"/>
      <c r="I2124" s="8"/>
    </row>
    <row r="2125" spans="1:9" ht="18.75" customHeight="1" x14ac:dyDescent="0.2">
      <c r="A2125" s="89"/>
      <c r="B2125" s="92"/>
      <c r="C2125" s="92"/>
      <c r="D2125" s="92"/>
      <c r="E2125" s="9" t="s">
        <v>489</v>
      </c>
      <c r="F2125" s="10">
        <v>8.0000000000000002E-3</v>
      </c>
      <c r="G2125" s="10">
        <v>0.56899999999999995</v>
      </c>
      <c r="H2125" s="10">
        <v>2.1999999999999999E-2</v>
      </c>
      <c r="I2125" s="10">
        <v>1.4850000000000001</v>
      </c>
    </row>
    <row r="2126" spans="1:9" ht="18.75" customHeight="1" x14ac:dyDescent="0.2">
      <c r="A2126" s="89"/>
      <c r="B2126" s="92"/>
      <c r="C2126" s="92"/>
      <c r="D2126" s="92"/>
      <c r="E2126" s="9" t="s">
        <v>80</v>
      </c>
      <c r="F2126" s="10">
        <v>0.47799999999999998</v>
      </c>
      <c r="G2126" s="10">
        <v>6.5555000000000003</v>
      </c>
      <c r="H2126" s="10">
        <v>1.0555000000000001</v>
      </c>
      <c r="I2126" s="10">
        <v>12.301500000000001</v>
      </c>
    </row>
    <row r="2127" spans="1:9" ht="18.75" customHeight="1" x14ac:dyDescent="0.2">
      <c r="A2127" s="89"/>
      <c r="B2127" s="92"/>
      <c r="C2127" s="92"/>
      <c r="D2127" s="92"/>
      <c r="E2127" s="9" t="s">
        <v>625</v>
      </c>
      <c r="F2127" s="8"/>
      <c r="G2127" s="8"/>
      <c r="H2127" s="10">
        <v>1.2999999999999999E-2</v>
      </c>
      <c r="I2127" s="10">
        <v>1.68</v>
      </c>
    </row>
    <row r="2128" spans="1:9" ht="18.75" customHeight="1" x14ac:dyDescent="0.2">
      <c r="A2128" s="89"/>
      <c r="B2128" s="92"/>
      <c r="C2128" s="92"/>
      <c r="D2128" s="92"/>
      <c r="E2128" s="9" t="s">
        <v>161</v>
      </c>
      <c r="F2128" s="10">
        <v>0.49399999999999999</v>
      </c>
      <c r="G2128" s="10">
        <v>11.786</v>
      </c>
      <c r="H2128" s="10">
        <v>1.6014999999999999</v>
      </c>
      <c r="I2128" s="10">
        <v>85.424499999999995</v>
      </c>
    </row>
    <row r="2129" spans="1:9" ht="18.75" customHeight="1" x14ac:dyDescent="0.2">
      <c r="A2129" s="89"/>
      <c r="B2129" s="92"/>
      <c r="C2129" s="92"/>
      <c r="D2129" s="92"/>
      <c r="E2129" s="9" t="s">
        <v>496</v>
      </c>
      <c r="F2129" s="8"/>
      <c r="G2129" s="8"/>
      <c r="H2129" s="10">
        <v>2.7E-2</v>
      </c>
      <c r="I2129" s="10">
        <v>0.50549999999999995</v>
      </c>
    </row>
    <row r="2130" spans="1:9" ht="18.75" customHeight="1" x14ac:dyDescent="0.2">
      <c r="A2130" s="89"/>
      <c r="B2130" s="92"/>
      <c r="C2130" s="92"/>
      <c r="D2130" s="92"/>
      <c r="E2130" s="9" t="s">
        <v>500</v>
      </c>
      <c r="F2130" s="10">
        <v>2.9000000000000001E-2</v>
      </c>
      <c r="G2130" s="10">
        <v>0.13600000000000001</v>
      </c>
      <c r="H2130" s="8"/>
      <c r="I2130" s="8"/>
    </row>
    <row r="2131" spans="1:9" ht="18.75" customHeight="1" x14ac:dyDescent="0.2">
      <c r="A2131" s="89"/>
      <c r="B2131" s="92"/>
      <c r="C2131" s="92"/>
      <c r="D2131" s="92"/>
      <c r="E2131" s="9" t="s">
        <v>626</v>
      </c>
      <c r="F2131" s="10">
        <v>0.28050000000000003</v>
      </c>
      <c r="G2131" s="10">
        <v>7.8659999999999997</v>
      </c>
      <c r="H2131" s="10">
        <v>1.7355</v>
      </c>
      <c r="I2131" s="10">
        <v>44.785499999999999</v>
      </c>
    </row>
    <row r="2132" spans="1:9" ht="18.75" customHeight="1" x14ac:dyDescent="0.2">
      <c r="A2132" s="89"/>
      <c r="B2132" s="92"/>
      <c r="C2132" s="92"/>
      <c r="D2132" s="92"/>
      <c r="E2132" s="9" t="s">
        <v>61</v>
      </c>
      <c r="F2132" s="10">
        <v>1.55E-2</v>
      </c>
      <c r="G2132" s="10">
        <v>0.51100000000000001</v>
      </c>
      <c r="H2132" s="10">
        <v>0.03</v>
      </c>
      <c r="I2132" s="10">
        <v>1.359</v>
      </c>
    </row>
    <row r="2133" spans="1:9" ht="18.75" customHeight="1" x14ac:dyDescent="0.2">
      <c r="A2133" s="89"/>
      <c r="B2133" s="92"/>
      <c r="C2133" s="92"/>
      <c r="D2133" s="92"/>
      <c r="E2133" s="9" t="s">
        <v>120</v>
      </c>
      <c r="F2133" s="10">
        <v>1.01</v>
      </c>
      <c r="G2133" s="10">
        <v>8.8290000000000006</v>
      </c>
      <c r="H2133" s="10">
        <v>51.923000000000002</v>
      </c>
      <c r="I2133" s="10">
        <v>811.27800000000002</v>
      </c>
    </row>
    <row r="2134" spans="1:9" ht="18.75" customHeight="1" x14ac:dyDescent="0.2">
      <c r="A2134" s="89"/>
      <c r="B2134" s="92"/>
      <c r="C2134" s="92"/>
      <c r="D2134" s="92"/>
      <c r="E2134" s="9" t="s">
        <v>64</v>
      </c>
      <c r="F2134" s="8"/>
      <c r="G2134" s="8"/>
      <c r="H2134" s="10">
        <v>1E-3</v>
      </c>
      <c r="I2134" s="10">
        <v>6.5000000000000002E-2</v>
      </c>
    </row>
    <row r="2135" spans="1:9" ht="18.75" customHeight="1" x14ac:dyDescent="0.2">
      <c r="A2135" s="89"/>
      <c r="B2135" s="92"/>
      <c r="C2135" s="92"/>
      <c r="D2135" s="92"/>
      <c r="E2135" s="9" t="s">
        <v>491</v>
      </c>
      <c r="F2135" s="10">
        <v>0.22500000000000001</v>
      </c>
      <c r="G2135" s="10">
        <v>3.2069999999999999</v>
      </c>
      <c r="H2135" s="10">
        <v>3.4500000000000003E-2</v>
      </c>
      <c r="I2135" s="10">
        <v>1.1525000000000001</v>
      </c>
    </row>
    <row r="2136" spans="1:9" ht="18.75" customHeight="1" x14ac:dyDescent="0.2">
      <c r="A2136" s="89"/>
      <c r="B2136" s="92"/>
      <c r="C2136" s="92"/>
      <c r="D2136" s="92"/>
      <c r="E2136" s="9" t="s">
        <v>497</v>
      </c>
      <c r="F2136" s="10">
        <v>0.19550000000000001</v>
      </c>
      <c r="G2136" s="10">
        <v>2.68</v>
      </c>
      <c r="H2136" s="10">
        <v>6.3500000000000001E-2</v>
      </c>
      <c r="I2136" s="10">
        <v>1.3360000000000001</v>
      </c>
    </row>
    <row r="2137" spans="1:9" ht="18.75" customHeight="1" x14ac:dyDescent="0.2">
      <c r="A2137" s="89"/>
      <c r="B2137" s="92"/>
      <c r="C2137" s="92"/>
      <c r="D2137" s="92"/>
      <c r="E2137" s="9" t="s">
        <v>384</v>
      </c>
      <c r="F2137" s="8"/>
      <c r="G2137" s="8"/>
      <c r="H2137" s="10">
        <v>0.14299999999999999</v>
      </c>
      <c r="I2137" s="10">
        <v>2.2850000000000001</v>
      </c>
    </row>
    <row r="2138" spans="1:9" ht="18.75" customHeight="1" x14ac:dyDescent="0.2">
      <c r="A2138" s="89"/>
      <c r="B2138" s="92"/>
      <c r="C2138" s="92"/>
      <c r="D2138" s="92"/>
      <c r="E2138" s="9" t="s">
        <v>297</v>
      </c>
      <c r="F2138" s="10">
        <v>0.39150000000000001</v>
      </c>
      <c r="G2138" s="10">
        <v>2.6735000000000002</v>
      </c>
      <c r="H2138" s="10">
        <v>8.1500000000000003E-2</v>
      </c>
      <c r="I2138" s="10">
        <v>2.258</v>
      </c>
    </row>
    <row r="2139" spans="1:9" ht="18.75" customHeight="1" x14ac:dyDescent="0.2">
      <c r="A2139" s="89"/>
      <c r="B2139" s="92"/>
      <c r="C2139" s="92"/>
      <c r="D2139" s="92"/>
      <c r="E2139" s="9" t="s">
        <v>627</v>
      </c>
      <c r="F2139" s="10">
        <v>0.104</v>
      </c>
      <c r="G2139" s="10">
        <v>1.236</v>
      </c>
      <c r="H2139" s="10">
        <v>0.34250000000000003</v>
      </c>
      <c r="I2139" s="10">
        <v>5.0705</v>
      </c>
    </row>
    <row r="2140" spans="1:9" ht="18.75" customHeight="1" x14ac:dyDescent="0.2">
      <c r="A2140" s="89"/>
      <c r="B2140" s="92"/>
      <c r="C2140" s="92"/>
      <c r="D2140" s="92"/>
      <c r="E2140" s="9" t="s">
        <v>455</v>
      </c>
      <c r="F2140" s="10">
        <v>7.7805</v>
      </c>
      <c r="G2140" s="10">
        <v>208.52500000000001</v>
      </c>
      <c r="H2140" s="10">
        <v>1.6759999999999999</v>
      </c>
      <c r="I2140" s="10">
        <v>55.908999999999999</v>
      </c>
    </row>
    <row r="2141" spans="1:9" ht="18.75" customHeight="1" x14ac:dyDescent="0.2">
      <c r="A2141" s="89"/>
      <c r="B2141" s="92"/>
      <c r="C2141" s="92"/>
      <c r="D2141" s="92"/>
      <c r="E2141" s="9" t="s">
        <v>16</v>
      </c>
      <c r="F2141" s="10">
        <v>2.6739999999999999</v>
      </c>
      <c r="G2141" s="10">
        <v>48.987000000000002</v>
      </c>
      <c r="H2141" s="10">
        <v>107.907</v>
      </c>
      <c r="I2141" s="10">
        <v>1063.665</v>
      </c>
    </row>
    <row r="2142" spans="1:9" ht="18.75" customHeight="1" x14ac:dyDescent="0.2">
      <c r="A2142" s="89"/>
      <c r="B2142" s="92"/>
      <c r="C2142" s="92"/>
      <c r="D2142" s="92"/>
      <c r="E2142" s="9" t="s">
        <v>148</v>
      </c>
      <c r="F2142" s="10">
        <v>0.1285</v>
      </c>
      <c r="G2142" s="10">
        <v>8.9749999999999996</v>
      </c>
      <c r="H2142" s="8"/>
      <c r="I2142" s="8"/>
    </row>
    <row r="2143" spans="1:9" ht="18.75" customHeight="1" x14ac:dyDescent="0.2">
      <c r="A2143" s="89"/>
      <c r="B2143" s="92"/>
      <c r="C2143" s="92"/>
      <c r="D2143" s="92"/>
      <c r="E2143" s="9" t="s">
        <v>505</v>
      </c>
      <c r="F2143" s="10">
        <v>13.454000000000001</v>
      </c>
      <c r="G2143" s="10">
        <v>830.61699999999996</v>
      </c>
      <c r="H2143" s="10">
        <v>26.524000000000001</v>
      </c>
      <c r="I2143" s="10">
        <v>1803.135</v>
      </c>
    </row>
    <row r="2144" spans="1:9" ht="18.75" customHeight="1" x14ac:dyDescent="0.2">
      <c r="A2144" s="89"/>
      <c r="B2144" s="92"/>
      <c r="C2144" s="92"/>
      <c r="D2144" s="92"/>
      <c r="E2144" s="9" t="s">
        <v>87</v>
      </c>
      <c r="F2144" s="10">
        <v>2.286</v>
      </c>
      <c r="G2144" s="10">
        <v>28.923999999999999</v>
      </c>
      <c r="H2144" s="10">
        <v>1.8069999999999999</v>
      </c>
      <c r="I2144" s="10">
        <v>46.704000000000001</v>
      </c>
    </row>
    <row r="2145" spans="1:9" ht="18.75" customHeight="1" x14ac:dyDescent="0.2">
      <c r="A2145" s="89"/>
      <c r="B2145" s="92"/>
      <c r="C2145" s="92"/>
      <c r="D2145" s="92"/>
      <c r="E2145" s="9" t="s">
        <v>150</v>
      </c>
      <c r="F2145" s="8"/>
      <c r="G2145" s="8"/>
      <c r="H2145" s="10">
        <v>3.0000000000000001E-3</v>
      </c>
      <c r="I2145" s="10">
        <v>7.4999999999999997E-2</v>
      </c>
    </row>
    <row r="2146" spans="1:9" ht="18.75" customHeight="1" x14ac:dyDescent="0.2">
      <c r="A2146" s="89"/>
      <c r="B2146" s="92"/>
      <c r="C2146" s="92"/>
      <c r="D2146" s="92"/>
      <c r="E2146" s="9" t="s">
        <v>285</v>
      </c>
      <c r="F2146" s="10">
        <v>14.634</v>
      </c>
      <c r="G2146" s="10">
        <v>399.16300000000001</v>
      </c>
      <c r="H2146" s="10">
        <v>5.7229999999999999</v>
      </c>
      <c r="I2146" s="10">
        <v>237.053</v>
      </c>
    </row>
    <row r="2147" spans="1:9" ht="18.75" customHeight="1" x14ac:dyDescent="0.2">
      <c r="A2147" s="89"/>
      <c r="B2147" s="92"/>
      <c r="C2147" s="92"/>
      <c r="D2147" s="92"/>
      <c r="E2147" s="9" t="s">
        <v>146</v>
      </c>
      <c r="F2147" s="8"/>
      <c r="G2147" s="8"/>
      <c r="H2147" s="10">
        <v>5.4999999999999997E-3</v>
      </c>
      <c r="I2147" s="10">
        <v>0.3725</v>
      </c>
    </row>
    <row r="2148" spans="1:9" ht="18.75" customHeight="1" x14ac:dyDescent="0.2">
      <c r="A2148" s="89"/>
      <c r="B2148" s="92"/>
      <c r="C2148" s="92"/>
      <c r="D2148" s="92"/>
      <c r="E2148" s="9" t="s">
        <v>371</v>
      </c>
      <c r="F2148" s="8"/>
      <c r="G2148" s="8"/>
      <c r="H2148" s="10">
        <v>1.4999999999999999E-2</v>
      </c>
      <c r="I2148" s="10">
        <v>0.157</v>
      </c>
    </row>
    <row r="2149" spans="1:9" ht="18.75" customHeight="1" x14ac:dyDescent="0.2">
      <c r="A2149" s="89"/>
      <c r="B2149" s="92"/>
      <c r="C2149" s="92"/>
      <c r="D2149" s="92"/>
      <c r="E2149" s="9" t="s">
        <v>223</v>
      </c>
      <c r="F2149" s="8"/>
      <c r="G2149" s="8"/>
      <c r="H2149" s="10">
        <v>0.13750000000000001</v>
      </c>
      <c r="I2149" s="10">
        <v>2.1884999999999999</v>
      </c>
    </row>
    <row r="2150" spans="1:9" ht="18.75" customHeight="1" x14ac:dyDescent="0.2">
      <c r="A2150" s="89"/>
      <c r="B2150" s="92"/>
      <c r="C2150" s="92"/>
      <c r="D2150" s="92"/>
      <c r="E2150" s="9" t="s">
        <v>507</v>
      </c>
      <c r="F2150" s="10">
        <v>11.959</v>
      </c>
      <c r="G2150" s="10">
        <v>31.0945</v>
      </c>
      <c r="H2150" s="10">
        <v>6.4524999999999997</v>
      </c>
      <c r="I2150" s="10">
        <v>21.027000000000001</v>
      </c>
    </row>
    <row r="2151" spans="1:9" ht="18.75" customHeight="1" x14ac:dyDescent="0.2">
      <c r="A2151" s="89"/>
      <c r="B2151" s="92"/>
      <c r="C2151" s="92"/>
      <c r="D2151" s="92"/>
      <c r="E2151" s="9" t="s">
        <v>116</v>
      </c>
      <c r="F2151" s="10">
        <v>0.161</v>
      </c>
      <c r="G2151" s="10">
        <v>2.875</v>
      </c>
      <c r="H2151" s="10">
        <v>6.4500000000000002E-2</v>
      </c>
      <c r="I2151" s="10">
        <v>1.1919999999999999</v>
      </c>
    </row>
    <row r="2152" spans="1:9" ht="18.75" customHeight="1" x14ac:dyDescent="0.2">
      <c r="A2152" s="89"/>
      <c r="B2152" s="92"/>
      <c r="C2152" s="92"/>
      <c r="D2152" s="92"/>
      <c r="E2152" s="9" t="s">
        <v>502</v>
      </c>
      <c r="F2152" s="10">
        <v>2E-3</v>
      </c>
      <c r="G2152" s="10">
        <v>0.02</v>
      </c>
      <c r="H2152" s="8"/>
      <c r="I2152" s="8"/>
    </row>
    <row r="2153" spans="1:9" ht="18.75" customHeight="1" x14ac:dyDescent="0.2">
      <c r="A2153" s="89"/>
      <c r="B2153" s="92"/>
      <c r="C2153" s="92"/>
      <c r="D2153" s="92"/>
      <c r="E2153" s="9" t="s">
        <v>343</v>
      </c>
      <c r="F2153" s="10">
        <v>1.0449999999999999</v>
      </c>
      <c r="G2153" s="10">
        <v>16.6845</v>
      </c>
      <c r="H2153" s="10">
        <v>0.57499999999999996</v>
      </c>
      <c r="I2153" s="10">
        <v>13.724500000000001</v>
      </c>
    </row>
    <row r="2154" spans="1:9" ht="18.75" customHeight="1" x14ac:dyDescent="0.2">
      <c r="A2154" s="89"/>
      <c r="B2154" s="92"/>
      <c r="C2154" s="92"/>
      <c r="D2154" s="92"/>
      <c r="E2154" s="9" t="s">
        <v>265</v>
      </c>
      <c r="F2154" s="10">
        <v>2E-3</v>
      </c>
      <c r="G2154" s="10">
        <v>0.06</v>
      </c>
      <c r="H2154" s="8"/>
      <c r="I2154" s="8"/>
    </row>
    <row r="2155" spans="1:9" ht="18.75" customHeight="1" x14ac:dyDescent="0.2">
      <c r="A2155" s="89"/>
      <c r="B2155" s="92"/>
      <c r="C2155" s="92"/>
      <c r="D2155" s="92"/>
      <c r="E2155" s="9" t="s">
        <v>628</v>
      </c>
      <c r="F2155" s="10">
        <v>2E-3</v>
      </c>
      <c r="G2155" s="10">
        <v>1.2E-2</v>
      </c>
      <c r="H2155" s="10">
        <v>1.2E-2</v>
      </c>
      <c r="I2155" s="10">
        <v>0.105</v>
      </c>
    </row>
    <row r="2156" spans="1:9" ht="18.75" customHeight="1" x14ac:dyDescent="0.2">
      <c r="A2156" s="89"/>
      <c r="B2156" s="92"/>
      <c r="C2156" s="92"/>
      <c r="D2156" s="92"/>
      <c r="E2156" s="9" t="s">
        <v>513</v>
      </c>
      <c r="F2156" s="8"/>
      <c r="G2156" s="8"/>
      <c r="H2156" s="10">
        <v>0.53500000000000003</v>
      </c>
      <c r="I2156" s="10">
        <v>2.5135000000000001</v>
      </c>
    </row>
    <row r="2157" spans="1:9" ht="18.75" customHeight="1" x14ac:dyDescent="0.2">
      <c r="A2157" s="89"/>
      <c r="B2157" s="92"/>
      <c r="C2157" s="92"/>
      <c r="D2157" s="92"/>
      <c r="E2157" s="9" t="s">
        <v>190</v>
      </c>
      <c r="F2157" s="8"/>
      <c r="G2157" s="8"/>
      <c r="H2157" s="10">
        <v>1.6500000000000001E-2</v>
      </c>
      <c r="I2157" s="10">
        <v>1.0375000000000001</v>
      </c>
    </row>
    <row r="2158" spans="1:9" ht="18.75" customHeight="1" x14ac:dyDescent="0.2">
      <c r="A2158" s="89"/>
      <c r="B2158" s="92"/>
      <c r="C2158" s="92"/>
      <c r="D2158" s="92"/>
      <c r="E2158" s="9" t="s">
        <v>174</v>
      </c>
      <c r="F2158" s="10">
        <v>2.8235000000000001</v>
      </c>
      <c r="G2158" s="10">
        <v>14.9475</v>
      </c>
      <c r="H2158" s="10">
        <v>4.6844999999999999</v>
      </c>
      <c r="I2158" s="10">
        <v>25.486499999999999</v>
      </c>
    </row>
    <row r="2159" spans="1:9" ht="18.75" customHeight="1" x14ac:dyDescent="0.2">
      <c r="A2159" s="89"/>
      <c r="B2159" s="92"/>
      <c r="C2159" s="92"/>
      <c r="D2159" s="92"/>
      <c r="E2159" s="9" t="s">
        <v>86</v>
      </c>
      <c r="F2159" s="10">
        <v>3.5999999999999997E-2</v>
      </c>
      <c r="G2159" s="10">
        <v>0.23699999999999999</v>
      </c>
      <c r="H2159" s="10">
        <v>9.9000000000000005E-2</v>
      </c>
      <c r="I2159" s="10">
        <v>1.3645</v>
      </c>
    </row>
    <row r="2160" spans="1:9" ht="18.75" customHeight="1" x14ac:dyDescent="0.2">
      <c r="A2160" s="89"/>
      <c r="B2160" s="92"/>
      <c r="C2160" s="92"/>
      <c r="D2160" s="92"/>
      <c r="E2160" s="9" t="s">
        <v>309</v>
      </c>
      <c r="F2160" s="8"/>
      <c r="G2160" s="8"/>
      <c r="H2160" s="10">
        <v>0.63949999999999996</v>
      </c>
      <c r="I2160" s="10">
        <v>1.216</v>
      </c>
    </row>
    <row r="2161" spans="1:9" ht="18.75" customHeight="1" x14ac:dyDescent="0.2">
      <c r="A2161" s="89"/>
      <c r="B2161" s="92"/>
      <c r="C2161" s="92"/>
      <c r="D2161" s="92"/>
      <c r="E2161" s="9" t="s">
        <v>368</v>
      </c>
      <c r="F2161" s="8"/>
      <c r="G2161" s="8"/>
      <c r="H2161" s="10">
        <v>0.06</v>
      </c>
      <c r="I2161" s="10">
        <v>1.4384999999999999</v>
      </c>
    </row>
    <row r="2162" spans="1:9" ht="18.75" customHeight="1" x14ac:dyDescent="0.2">
      <c r="A2162" s="89"/>
      <c r="B2162" s="92"/>
      <c r="C2162" s="92"/>
      <c r="D2162" s="92"/>
      <c r="E2162" s="9" t="s">
        <v>456</v>
      </c>
      <c r="F2162" s="8"/>
      <c r="G2162" s="8"/>
      <c r="H2162" s="10">
        <v>3.5000000000000001E-3</v>
      </c>
      <c r="I2162" s="10">
        <v>7.0000000000000007E-2</v>
      </c>
    </row>
    <row r="2163" spans="1:9" ht="18.75" customHeight="1" x14ac:dyDescent="0.2">
      <c r="A2163" s="89"/>
      <c r="B2163" s="92"/>
      <c r="C2163" s="92"/>
      <c r="D2163" s="92"/>
      <c r="E2163" s="9" t="s">
        <v>258</v>
      </c>
      <c r="F2163" s="8"/>
      <c r="G2163" s="8"/>
      <c r="H2163" s="10">
        <v>0.21</v>
      </c>
      <c r="I2163" s="10">
        <v>0.72450000000000003</v>
      </c>
    </row>
    <row r="2164" spans="1:9" ht="18.75" customHeight="1" x14ac:dyDescent="0.2">
      <c r="A2164" s="89"/>
      <c r="B2164" s="92"/>
      <c r="C2164" s="92"/>
      <c r="D2164" s="92"/>
      <c r="E2164" s="9" t="s">
        <v>167</v>
      </c>
      <c r="F2164" s="8"/>
      <c r="G2164" s="8"/>
      <c r="H2164" s="10">
        <v>4.0000000000000001E-3</v>
      </c>
      <c r="I2164" s="10">
        <v>0.02</v>
      </c>
    </row>
    <row r="2165" spans="1:9" ht="18.75" customHeight="1" x14ac:dyDescent="0.2">
      <c r="A2165" s="89"/>
      <c r="B2165" s="92"/>
      <c r="C2165" s="92"/>
      <c r="D2165" s="92"/>
      <c r="E2165" s="9" t="s">
        <v>493</v>
      </c>
      <c r="F2165" s="10">
        <v>8.0000000000000002E-3</v>
      </c>
      <c r="G2165" s="10">
        <v>4.3999999999999997E-2</v>
      </c>
      <c r="H2165" s="8"/>
      <c r="I2165" s="8"/>
    </row>
    <row r="2166" spans="1:9" ht="18.75" customHeight="1" x14ac:dyDescent="0.2">
      <c r="A2166" s="89"/>
      <c r="B2166" s="92"/>
      <c r="C2166" s="92"/>
      <c r="D2166" s="92"/>
      <c r="E2166" s="9" t="s">
        <v>77</v>
      </c>
      <c r="F2166" s="8"/>
      <c r="G2166" s="8"/>
      <c r="H2166" s="10">
        <v>3.0000000000000001E-3</v>
      </c>
      <c r="I2166" s="10">
        <v>4.4999999999999998E-2</v>
      </c>
    </row>
    <row r="2167" spans="1:9" ht="18.75" customHeight="1" x14ac:dyDescent="0.2">
      <c r="A2167" s="89"/>
      <c r="B2167" s="92"/>
      <c r="C2167" s="92"/>
      <c r="D2167" s="91" t="s">
        <v>33</v>
      </c>
      <c r="E2167" s="9" t="s">
        <v>518</v>
      </c>
      <c r="F2167" s="10">
        <v>2.1499999999999998E-2</v>
      </c>
      <c r="G2167" s="10">
        <v>0.14249999999999999</v>
      </c>
      <c r="H2167" s="10">
        <v>0.1925</v>
      </c>
      <c r="I2167" s="10">
        <v>1.2755000000000001</v>
      </c>
    </row>
    <row r="2168" spans="1:9" ht="18.75" customHeight="1" x14ac:dyDescent="0.2">
      <c r="A2168" s="89"/>
      <c r="B2168" s="92"/>
      <c r="C2168" s="92"/>
      <c r="D2168" s="92"/>
      <c r="E2168" s="9" t="s">
        <v>520</v>
      </c>
      <c r="F2168" s="10">
        <v>1.4E-2</v>
      </c>
      <c r="G2168" s="10">
        <v>0.112</v>
      </c>
      <c r="H2168" s="8"/>
      <c r="I2168" s="8"/>
    </row>
    <row r="2169" spans="1:9" ht="18.75" customHeight="1" x14ac:dyDescent="0.2">
      <c r="A2169" s="89"/>
      <c r="B2169" s="92"/>
      <c r="C2169" s="92"/>
      <c r="D2169" s="92"/>
      <c r="E2169" s="9" t="s">
        <v>36</v>
      </c>
      <c r="F2169" s="10">
        <v>26.933</v>
      </c>
      <c r="G2169" s="10">
        <v>145.6815</v>
      </c>
      <c r="H2169" s="10">
        <v>119.95699999999999</v>
      </c>
      <c r="I2169" s="10">
        <v>701.40549999999996</v>
      </c>
    </row>
    <row r="2170" spans="1:9" ht="18.75" customHeight="1" x14ac:dyDescent="0.2">
      <c r="A2170" s="89"/>
      <c r="B2170" s="92"/>
      <c r="C2170" s="92"/>
      <c r="D2170" s="92"/>
      <c r="E2170" s="9" t="s">
        <v>629</v>
      </c>
      <c r="F2170" s="10">
        <v>1E-3</v>
      </c>
      <c r="G2170" s="10">
        <v>0.01</v>
      </c>
      <c r="H2170" s="10">
        <v>0.52600000000000002</v>
      </c>
      <c r="I2170" s="10">
        <v>12.487500000000001</v>
      </c>
    </row>
    <row r="2171" spans="1:9" ht="18.75" customHeight="1" x14ac:dyDescent="0.2">
      <c r="A2171" s="89"/>
      <c r="B2171" s="92"/>
      <c r="C2171" s="92"/>
      <c r="D2171" s="92"/>
      <c r="E2171" s="9" t="s">
        <v>130</v>
      </c>
      <c r="F2171" s="10">
        <v>0.17449999999999999</v>
      </c>
      <c r="G2171" s="10">
        <v>1.0720000000000001</v>
      </c>
      <c r="H2171" s="10">
        <v>3.5499999999999997E-2</v>
      </c>
      <c r="I2171" s="10">
        <v>1.8274999999999999</v>
      </c>
    </row>
    <row r="2172" spans="1:9" ht="18.75" customHeight="1" x14ac:dyDescent="0.2">
      <c r="A2172" s="89"/>
      <c r="B2172" s="92"/>
      <c r="C2172" s="92"/>
      <c r="D2172" s="92"/>
      <c r="E2172" s="9" t="s">
        <v>133</v>
      </c>
      <c r="F2172" s="8"/>
      <c r="G2172" s="8"/>
      <c r="H2172" s="10">
        <v>0.11700000000000001</v>
      </c>
      <c r="I2172" s="10">
        <v>2.6909999999999998</v>
      </c>
    </row>
    <row r="2173" spans="1:9" ht="18.75" customHeight="1" x14ac:dyDescent="0.2">
      <c r="A2173" s="89"/>
      <c r="B2173" s="92"/>
      <c r="C2173" s="92"/>
      <c r="D2173" s="92"/>
      <c r="E2173" s="9" t="s">
        <v>463</v>
      </c>
      <c r="F2173" s="10">
        <v>2.06</v>
      </c>
      <c r="G2173" s="10">
        <v>27.073</v>
      </c>
      <c r="H2173" s="10">
        <v>1.9964999999999999</v>
      </c>
      <c r="I2173" s="10">
        <v>34.9315</v>
      </c>
    </row>
    <row r="2174" spans="1:9" ht="18.75" customHeight="1" x14ac:dyDescent="0.2">
      <c r="A2174" s="89"/>
      <c r="B2174" s="92"/>
      <c r="C2174" s="92"/>
      <c r="D2174" s="91" t="s">
        <v>44</v>
      </c>
      <c r="E2174" s="9" t="s">
        <v>152</v>
      </c>
      <c r="F2174" s="10">
        <v>26.420500000000001</v>
      </c>
      <c r="G2174" s="10">
        <v>1486.3834999999999</v>
      </c>
      <c r="H2174" s="10">
        <v>211.9085</v>
      </c>
      <c r="I2174" s="10">
        <v>10515.549000000001</v>
      </c>
    </row>
    <row r="2175" spans="1:9" ht="18.75" customHeight="1" x14ac:dyDescent="0.2">
      <c r="A2175" s="89"/>
      <c r="B2175" s="92"/>
      <c r="C2175" s="92"/>
      <c r="D2175" s="92"/>
      <c r="E2175" s="9" t="s">
        <v>331</v>
      </c>
      <c r="F2175" s="10">
        <v>125.6645</v>
      </c>
      <c r="G2175" s="10">
        <v>12189.378000000001</v>
      </c>
      <c r="H2175" s="10">
        <v>113.205</v>
      </c>
      <c r="I2175" s="10">
        <v>8284.0010000000002</v>
      </c>
    </row>
    <row r="2176" spans="1:9" ht="18.75" customHeight="1" x14ac:dyDescent="0.2">
      <c r="A2176" s="89"/>
      <c r="B2176" s="92"/>
      <c r="C2176" s="92"/>
      <c r="D2176" s="92"/>
      <c r="E2176" s="9" t="s">
        <v>395</v>
      </c>
      <c r="F2176" s="8"/>
      <c r="G2176" s="8"/>
      <c r="H2176" s="10">
        <v>3.5000000000000001E-3</v>
      </c>
      <c r="I2176" s="10">
        <v>0.45500000000000002</v>
      </c>
    </row>
    <row r="2177" spans="1:9" ht="18.75" customHeight="1" x14ac:dyDescent="0.2">
      <c r="A2177" s="89"/>
      <c r="B2177" s="92"/>
      <c r="C2177" s="92"/>
      <c r="D2177" s="92"/>
      <c r="E2177" s="9" t="s">
        <v>517</v>
      </c>
      <c r="F2177" s="10">
        <v>779.67949999999996</v>
      </c>
      <c r="G2177" s="10">
        <v>82797.858500000002</v>
      </c>
      <c r="H2177" s="10">
        <v>973.22199999999998</v>
      </c>
      <c r="I2177" s="10">
        <v>95115.850999999995</v>
      </c>
    </row>
    <row r="2178" spans="1:9" ht="18.75" customHeight="1" x14ac:dyDescent="0.2">
      <c r="A2178" s="89"/>
      <c r="B2178" s="92"/>
      <c r="C2178" s="92"/>
      <c r="D2178" s="92"/>
      <c r="E2178" s="9" t="s">
        <v>396</v>
      </c>
      <c r="F2178" s="10">
        <v>5.0500000000000003E-2</v>
      </c>
      <c r="G2178" s="10">
        <v>3.4340000000000002</v>
      </c>
      <c r="H2178" s="10">
        <v>0.34699999999999998</v>
      </c>
      <c r="I2178" s="10">
        <v>18.400500000000001</v>
      </c>
    </row>
    <row r="2179" spans="1:9" ht="18.75" customHeight="1" x14ac:dyDescent="0.2">
      <c r="A2179" s="90"/>
      <c r="B2179" s="92"/>
      <c r="C2179" s="92"/>
      <c r="D2179" s="92"/>
      <c r="E2179" s="9" t="s">
        <v>48</v>
      </c>
      <c r="F2179" s="8"/>
      <c r="G2179" s="8"/>
      <c r="H2179" s="10">
        <v>168.011</v>
      </c>
      <c r="I2179" s="10">
        <v>16859.342499999999</v>
      </c>
    </row>
    <row r="2180" spans="1:9" ht="18.75" customHeight="1" x14ac:dyDescent="0.2">
      <c r="A2180" s="88" t="s">
        <v>822</v>
      </c>
      <c r="B2180" s="91" t="s">
        <v>630</v>
      </c>
      <c r="C2180" s="91" t="s">
        <v>5</v>
      </c>
      <c r="D2180" s="91" t="s">
        <v>6</v>
      </c>
      <c r="E2180" s="9" t="s">
        <v>631</v>
      </c>
      <c r="F2180" s="10">
        <v>399.31599999999997</v>
      </c>
      <c r="G2180" s="10">
        <v>5630.8720000000003</v>
      </c>
      <c r="H2180" s="10">
        <v>551.92700000000002</v>
      </c>
      <c r="I2180" s="10">
        <v>8271.2880800000003</v>
      </c>
    </row>
    <row r="2181" spans="1:9" ht="18.75" customHeight="1" x14ac:dyDescent="0.2">
      <c r="A2181" s="89"/>
      <c r="B2181" s="92"/>
      <c r="C2181" s="92"/>
      <c r="D2181" s="92"/>
      <c r="E2181" s="9" t="s">
        <v>23</v>
      </c>
      <c r="F2181" s="10">
        <v>2445.8425000000002</v>
      </c>
      <c r="G2181" s="10">
        <v>38303.937250000003</v>
      </c>
      <c r="H2181" s="10">
        <v>1834.6450400000001</v>
      </c>
      <c r="I2181" s="10">
        <v>27658.73749</v>
      </c>
    </row>
    <row r="2182" spans="1:9" ht="18.75" customHeight="1" x14ac:dyDescent="0.2">
      <c r="A2182" s="89"/>
      <c r="B2182" s="92"/>
      <c r="C2182" s="92"/>
      <c r="D2182" s="92"/>
      <c r="E2182" s="9" t="s">
        <v>608</v>
      </c>
      <c r="F2182" s="10">
        <v>7.0000000000000007E-2</v>
      </c>
      <c r="G2182" s="10">
        <v>0.74299999999999999</v>
      </c>
      <c r="H2182" s="10">
        <v>3.0000000000000001E-3</v>
      </c>
      <c r="I2182" s="10">
        <v>7.8E-2</v>
      </c>
    </row>
    <row r="2183" spans="1:9" ht="18.75" customHeight="1" x14ac:dyDescent="0.2">
      <c r="A2183" s="89"/>
      <c r="B2183" s="92"/>
      <c r="C2183" s="92"/>
      <c r="D2183" s="92"/>
      <c r="E2183" s="9" t="s">
        <v>119</v>
      </c>
      <c r="F2183" s="10">
        <v>55.545999999999999</v>
      </c>
      <c r="G2183" s="10">
        <v>1390.306</v>
      </c>
      <c r="H2183" s="10">
        <v>61.34</v>
      </c>
      <c r="I2183" s="10">
        <v>1459.01756</v>
      </c>
    </row>
    <row r="2184" spans="1:9" ht="18.75" customHeight="1" x14ac:dyDescent="0.2">
      <c r="A2184" s="89"/>
      <c r="B2184" s="92"/>
      <c r="C2184" s="92"/>
      <c r="D2184" s="92"/>
      <c r="E2184" s="9" t="s">
        <v>25</v>
      </c>
      <c r="F2184" s="10">
        <v>0.58399999999999996</v>
      </c>
      <c r="G2184" s="10">
        <v>9.8350000000000009</v>
      </c>
      <c r="H2184" s="10">
        <v>1.3380000000000001</v>
      </c>
      <c r="I2184" s="10">
        <v>18.582719999999998</v>
      </c>
    </row>
    <row r="2185" spans="1:9" ht="18.75" customHeight="1" x14ac:dyDescent="0.2">
      <c r="A2185" s="89"/>
      <c r="B2185" s="92"/>
      <c r="C2185" s="92"/>
      <c r="D2185" s="92"/>
      <c r="E2185" s="9" t="s">
        <v>118</v>
      </c>
      <c r="F2185" s="10">
        <v>100.185</v>
      </c>
      <c r="G2185" s="10">
        <v>2648.2447499999998</v>
      </c>
      <c r="H2185" s="10">
        <v>80.336500000000001</v>
      </c>
      <c r="I2185" s="10">
        <v>2061.2255500000001</v>
      </c>
    </row>
    <row r="2186" spans="1:9" ht="18.75" customHeight="1" x14ac:dyDescent="0.2">
      <c r="A2186" s="89"/>
      <c r="B2186" s="92"/>
      <c r="C2186" s="92"/>
      <c r="D2186" s="92"/>
      <c r="E2186" s="9" t="s">
        <v>26</v>
      </c>
      <c r="F2186" s="10">
        <v>15.2585</v>
      </c>
      <c r="G2186" s="10">
        <v>663.56150000000002</v>
      </c>
      <c r="H2186" s="10">
        <v>10.971</v>
      </c>
      <c r="I2186" s="10">
        <v>538.52021999999999</v>
      </c>
    </row>
    <row r="2187" spans="1:9" ht="18.75" customHeight="1" x14ac:dyDescent="0.2">
      <c r="A2187" s="89"/>
      <c r="B2187" s="92"/>
      <c r="C2187" s="92"/>
      <c r="D2187" s="92"/>
      <c r="E2187" s="9" t="s">
        <v>95</v>
      </c>
      <c r="F2187" s="10">
        <v>15.282</v>
      </c>
      <c r="G2187" s="10">
        <v>176.5625</v>
      </c>
      <c r="H2187" s="10">
        <v>11.407500000000001</v>
      </c>
      <c r="I2187" s="10">
        <v>104.495</v>
      </c>
    </row>
    <row r="2188" spans="1:9" ht="18.75" customHeight="1" x14ac:dyDescent="0.2">
      <c r="A2188" s="89"/>
      <c r="B2188" s="92"/>
      <c r="C2188" s="92"/>
      <c r="D2188" s="92"/>
      <c r="E2188" s="9" t="s">
        <v>21</v>
      </c>
      <c r="F2188" s="10">
        <v>87.228499999999997</v>
      </c>
      <c r="G2188" s="10">
        <v>8544.6663000000008</v>
      </c>
      <c r="H2188" s="10">
        <v>116.869</v>
      </c>
      <c r="I2188" s="10">
        <v>9803.5274599999993</v>
      </c>
    </row>
    <row r="2189" spans="1:9" ht="18.75" customHeight="1" x14ac:dyDescent="0.2">
      <c r="A2189" s="89"/>
      <c r="B2189" s="92"/>
      <c r="C2189" s="92"/>
      <c r="D2189" s="92"/>
      <c r="E2189" s="9" t="s">
        <v>632</v>
      </c>
      <c r="F2189" s="10">
        <v>1.897</v>
      </c>
      <c r="G2189" s="10">
        <v>125.5125</v>
      </c>
      <c r="H2189" s="10">
        <v>0.13550000000000001</v>
      </c>
      <c r="I2189" s="10">
        <v>10.2805</v>
      </c>
    </row>
    <row r="2190" spans="1:9" ht="18.75" customHeight="1" x14ac:dyDescent="0.2">
      <c r="A2190" s="89"/>
      <c r="B2190" s="92"/>
      <c r="C2190" s="92"/>
      <c r="D2190" s="92"/>
      <c r="E2190" s="9" t="s">
        <v>291</v>
      </c>
      <c r="F2190" s="10">
        <v>16.420999999999999</v>
      </c>
      <c r="G2190" s="10">
        <v>435.48225000000002</v>
      </c>
      <c r="H2190" s="10">
        <v>20.943000000000001</v>
      </c>
      <c r="I2190" s="10">
        <v>554.03611999999998</v>
      </c>
    </row>
    <row r="2191" spans="1:9" ht="18.75" customHeight="1" x14ac:dyDescent="0.2">
      <c r="A2191" s="89"/>
      <c r="B2191" s="92"/>
      <c r="C2191" s="92"/>
      <c r="D2191" s="92"/>
      <c r="E2191" s="9" t="s">
        <v>63</v>
      </c>
      <c r="F2191" s="10">
        <v>2E-3</v>
      </c>
      <c r="G2191" s="10">
        <v>0.38</v>
      </c>
      <c r="H2191" s="8"/>
      <c r="I2191" s="8"/>
    </row>
    <row r="2192" spans="1:9" ht="18.75" customHeight="1" x14ac:dyDescent="0.2">
      <c r="A2192" s="89"/>
      <c r="B2192" s="92"/>
      <c r="C2192" s="92"/>
      <c r="D2192" s="92"/>
      <c r="E2192" s="9" t="s">
        <v>88</v>
      </c>
      <c r="F2192" s="10">
        <v>8.6485000000000003</v>
      </c>
      <c r="G2192" s="10">
        <v>102.5325</v>
      </c>
      <c r="H2192" s="10">
        <v>9.8469999999999995</v>
      </c>
      <c r="I2192" s="10">
        <v>105.66849999999999</v>
      </c>
    </row>
    <row r="2193" spans="1:9" ht="18.75" customHeight="1" x14ac:dyDescent="0.2">
      <c r="A2193" s="89"/>
      <c r="B2193" s="92"/>
      <c r="C2193" s="92"/>
      <c r="D2193" s="92"/>
      <c r="E2193" s="9" t="s">
        <v>29</v>
      </c>
      <c r="F2193" s="10">
        <v>27.818000000000001</v>
      </c>
      <c r="G2193" s="10">
        <v>1269.6911500000001</v>
      </c>
      <c r="H2193" s="10">
        <v>22.483499999999999</v>
      </c>
      <c r="I2193" s="10">
        <v>1265.1965700000001</v>
      </c>
    </row>
    <row r="2194" spans="1:9" ht="18.75" customHeight="1" x14ac:dyDescent="0.2">
      <c r="A2194" s="89"/>
      <c r="B2194" s="92"/>
      <c r="C2194" s="92"/>
      <c r="D2194" s="92"/>
      <c r="E2194" s="9" t="s">
        <v>112</v>
      </c>
      <c r="F2194" s="10">
        <v>21.3735</v>
      </c>
      <c r="G2194" s="10">
        <v>2458.6774999999998</v>
      </c>
      <c r="H2194" s="10">
        <v>9.8224999999999998</v>
      </c>
      <c r="I2194" s="10">
        <v>1022.2885199999999</v>
      </c>
    </row>
    <row r="2195" spans="1:9" ht="18.75" customHeight="1" x14ac:dyDescent="0.2">
      <c r="A2195" s="89"/>
      <c r="B2195" s="92"/>
      <c r="C2195" s="92"/>
      <c r="D2195" s="92"/>
      <c r="E2195" s="9" t="s">
        <v>65</v>
      </c>
      <c r="F2195" s="10">
        <v>4.3944999999999999</v>
      </c>
      <c r="G2195" s="10">
        <v>148.1105</v>
      </c>
      <c r="H2195" s="10">
        <v>1.6919999999999999</v>
      </c>
      <c r="I2195" s="10">
        <v>60.062750000000001</v>
      </c>
    </row>
    <row r="2196" spans="1:9" ht="18.75" customHeight="1" x14ac:dyDescent="0.2">
      <c r="A2196" s="89"/>
      <c r="B2196" s="92"/>
      <c r="C2196" s="92"/>
      <c r="D2196" s="92"/>
      <c r="E2196" s="9" t="s">
        <v>633</v>
      </c>
      <c r="F2196" s="10">
        <v>1.1094999999999999</v>
      </c>
      <c r="G2196" s="10">
        <v>58.799500000000002</v>
      </c>
      <c r="H2196" s="10">
        <v>1.264</v>
      </c>
      <c r="I2196" s="10">
        <v>45.327750000000002</v>
      </c>
    </row>
    <row r="2197" spans="1:9" ht="18.75" customHeight="1" x14ac:dyDescent="0.2">
      <c r="A2197" s="89"/>
      <c r="B2197" s="92"/>
      <c r="C2197" s="92"/>
      <c r="D2197" s="92"/>
      <c r="E2197" s="9" t="s">
        <v>226</v>
      </c>
      <c r="F2197" s="10">
        <v>492.00049999999999</v>
      </c>
      <c r="G2197" s="10">
        <v>17071.456999999999</v>
      </c>
      <c r="H2197" s="8"/>
      <c r="I2197" s="8"/>
    </row>
    <row r="2198" spans="1:9" ht="18.75" customHeight="1" x14ac:dyDescent="0.2">
      <c r="A2198" s="89"/>
      <c r="B2198" s="92"/>
      <c r="C2198" s="92"/>
      <c r="D2198" s="92"/>
      <c r="E2198" s="9" t="s">
        <v>67</v>
      </c>
      <c r="F2198" s="10">
        <v>0.92349999999999999</v>
      </c>
      <c r="G2198" s="10">
        <v>64.891000000000005</v>
      </c>
      <c r="H2198" s="10">
        <v>0.20799999999999999</v>
      </c>
      <c r="I2198" s="10">
        <v>9.8670000000000009</v>
      </c>
    </row>
    <row r="2199" spans="1:9" ht="18.75" customHeight="1" x14ac:dyDescent="0.2">
      <c r="A2199" s="89"/>
      <c r="B2199" s="92"/>
      <c r="C2199" s="92"/>
      <c r="D2199" s="92"/>
      <c r="E2199" s="9" t="s">
        <v>260</v>
      </c>
      <c r="F2199" s="10">
        <v>10.3795</v>
      </c>
      <c r="G2199" s="10">
        <v>139.57024999999999</v>
      </c>
      <c r="H2199" s="10">
        <v>5.37</v>
      </c>
      <c r="I2199" s="10">
        <v>61.90522</v>
      </c>
    </row>
    <row r="2200" spans="1:9" ht="18.75" customHeight="1" x14ac:dyDescent="0.2">
      <c r="A2200" s="89"/>
      <c r="B2200" s="92"/>
      <c r="C2200" s="92"/>
      <c r="D2200" s="92"/>
      <c r="E2200" s="9" t="s">
        <v>75</v>
      </c>
      <c r="F2200" s="10">
        <v>11.516999999999999</v>
      </c>
      <c r="G2200" s="10">
        <v>1760.357</v>
      </c>
      <c r="H2200" s="10">
        <v>6.1929999999999996</v>
      </c>
      <c r="I2200" s="10">
        <v>829.41805999999997</v>
      </c>
    </row>
    <row r="2201" spans="1:9" ht="18.75" customHeight="1" x14ac:dyDescent="0.2">
      <c r="A2201" s="89"/>
      <c r="B2201" s="92"/>
      <c r="C2201" s="92"/>
      <c r="D2201" s="92"/>
      <c r="E2201" s="9" t="s">
        <v>64</v>
      </c>
      <c r="F2201" s="10">
        <v>0.13350000000000001</v>
      </c>
      <c r="G2201" s="10">
        <v>12.327500000000001</v>
      </c>
      <c r="H2201" s="10">
        <v>1.95E-2</v>
      </c>
      <c r="I2201" s="10">
        <v>2.1179999999999999</v>
      </c>
    </row>
    <row r="2202" spans="1:9" ht="18.75" customHeight="1" x14ac:dyDescent="0.2">
      <c r="A2202" s="89"/>
      <c r="B2202" s="92"/>
      <c r="C2202" s="92"/>
      <c r="D2202" s="92"/>
      <c r="E2202" s="9" t="s">
        <v>66</v>
      </c>
      <c r="F2202" s="10">
        <v>79.057000000000002</v>
      </c>
      <c r="G2202" s="10">
        <v>7001.5757100000001</v>
      </c>
      <c r="H2202" s="10">
        <v>46.7605</v>
      </c>
      <c r="I2202" s="10">
        <v>4325.4232099999999</v>
      </c>
    </row>
    <row r="2203" spans="1:9" ht="18.75" customHeight="1" x14ac:dyDescent="0.2">
      <c r="A2203" s="89"/>
      <c r="B2203" s="92"/>
      <c r="C2203" s="92"/>
      <c r="D2203" s="92"/>
      <c r="E2203" s="9" t="s">
        <v>89</v>
      </c>
      <c r="F2203" s="10">
        <v>16.236499999999999</v>
      </c>
      <c r="G2203" s="10">
        <v>251.64875000000001</v>
      </c>
      <c r="H2203" s="10">
        <v>10.400499999999999</v>
      </c>
      <c r="I2203" s="10">
        <v>140.18475000000001</v>
      </c>
    </row>
    <row r="2204" spans="1:9" ht="18.75" customHeight="1" x14ac:dyDescent="0.2">
      <c r="A2204" s="89"/>
      <c r="B2204" s="92"/>
      <c r="C2204" s="92"/>
      <c r="D2204" s="92"/>
      <c r="E2204" s="9" t="s">
        <v>78</v>
      </c>
      <c r="F2204" s="10">
        <v>115.74850000000001</v>
      </c>
      <c r="G2204" s="10">
        <v>2407.66066</v>
      </c>
      <c r="H2204" s="10">
        <v>56.587000000000003</v>
      </c>
      <c r="I2204" s="10">
        <v>1269.84041</v>
      </c>
    </row>
    <row r="2205" spans="1:9" ht="18.75" customHeight="1" x14ac:dyDescent="0.2">
      <c r="A2205" s="89"/>
      <c r="B2205" s="92"/>
      <c r="C2205" s="92"/>
      <c r="D2205" s="92"/>
      <c r="E2205" s="9" t="s">
        <v>103</v>
      </c>
      <c r="F2205" s="10">
        <v>24.5655</v>
      </c>
      <c r="G2205" s="10">
        <v>3612.1484999999998</v>
      </c>
      <c r="H2205" s="10">
        <v>8.218</v>
      </c>
      <c r="I2205" s="10">
        <v>1148.3022000000001</v>
      </c>
    </row>
    <row r="2206" spans="1:9" ht="18.75" customHeight="1" x14ac:dyDescent="0.2">
      <c r="A2206" s="89"/>
      <c r="B2206" s="92"/>
      <c r="C2206" s="92"/>
      <c r="D2206" s="92"/>
      <c r="E2206" s="9" t="s">
        <v>16</v>
      </c>
      <c r="F2206" s="10">
        <v>105.22799999999999</v>
      </c>
      <c r="G2206" s="10">
        <v>1955.742</v>
      </c>
      <c r="H2206" s="10">
        <v>112.006</v>
      </c>
      <c r="I2206" s="10">
        <v>1666.4108699999999</v>
      </c>
    </row>
    <row r="2207" spans="1:9" ht="18.75" customHeight="1" x14ac:dyDescent="0.2">
      <c r="A2207" s="89"/>
      <c r="B2207" s="92"/>
      <c r="C2207" s="92"/>
      <c r="D2207" s="92"/>
      <c r="E2207" s="9" t="s">
        <v>104</v>
      </c>
      <c r="F2207" s="10">
        <v>165.55799999999999</v>
      </c>
      <c r="G2207" s="10">
        <v>3080.6120999999998</v>
      </c>
      <c r="H2207" s="10">
        <v>49.091500000000003</v>
      </c>
      <c r="I2207" s="10">
        <v>867.04349999999999</v>
      </c>
    </row>
    <row r="2208" spans="1:9" ht="18.75" customHeight="1" x14ac:dyDescent="0.2">
      <c r="A2208" s="89"/>
      <c r="B2208" s="92"/>
      <c r="C2208" s="92"/>
      <c r="D2208" s="92"/>
      <c r="E2208" s="9" t="s">
        <v>634</v>
      </c>
      <c r="F2208" s="10">
        <v>99.956999999999994</v>
      </c>
      <c r="G2208" s="10">
        <v>13044.7515</v>
      </c>
      <c r="H2208" s="10">
        <v>70.751000000000005</v>
      </c>
      <c r="I2208" s="10">
        <v>6311.9786599999998</v>
      </c>
    </row>
    <row r="2209" spans="1:9" ht="18.75" customHeight="1" x14ac:dyDescent="0.2">
      <c r="A2209" s="89"/>
      <c r="B2209" s="92"/>
      <c r="C2209" s="92"/>
      <c r="D2209" s="92"/>
      <c r="E2209" s="9" t="s">
        <v>121</v>
      </c>
      <c r="F2209" s="10">
        <v>1.337</v>
      </c>
      <c r="G2209" s="10">
        <v>31.5275</v>
      </c>
      <c r="H2209" s="10">
        <v>0.55100000000000005</v>
      </c>
      <c r="I2209" s="10">
        <v>11.436500000000001</v>
      </c>
    </row>
    <row r="2210" spans="1:9" ht="18.75" customHeight="1" x14ac:dyDescent="0.2">
      <c r="A2210" s="89"/>
      <c r="B2210" s="92"/>
      <c r="C2210" s="92"/>
      <c r="D2210" s="92"/>
      <c r="E2210" s="9" t="s">
        <v>420</v>
      </c>
      <c r="F2210" s="10">
        <v>12.726000000000001</v>
      </c>
      <c r="G2210" s="10">
        <v>1300.9475</v>
      </c>
      <c r="H2210" s="10">
        <v>16.113</v>
      </c>
      <c r="I2210" s="10">
        <v>2368.2257599999998</v>
      </c>
    </row>
    <row r="2211" spans="1:9" ht="18.75" customHeight="1" x14ac:dyDescent="0.2">
      <c r="A2211" s="89"/>
      <c r="B2211" s="92"/>
      <c r="C2211" s="92"/>
      <c r="D2211" s="92"/>
      <c r="E2211" s="9" t="s">
        <v>107</v>
      </c>
      <c r="F2211" s="10">
        <v>797.005</v>
      </c>
      <c r="G2211" s="10">
        <v>36508.862999999998</v>
      </c>
      <c r="H2211" s="10">
        <v>1187.5519999999999</v>
      </c>
      <c r="I2211" s="10">
        <v>41982.605600000003</v>
      </c>
    </row>
    <row r="2212" spans="1:9" ht="18.75" customHeight="1" x14ac:dyDescent="0.2">
      <c r="A2212" s="89"/>
      <c r="B2212" s="92"/>
      <c r="C2212" s="92"/>
      <c r="D2212" s="92"/>
      <c r="E2212" s="9" t="s">
        <v>120</v>
      </c>
      <c r="F2212" s="10">
        <v>843.15800000000002</v>
      </c>
      <c r="G2212" s="10">
        <v>15935.52225</v>
      </c>
      <c r="H2212" s="10">
        <v>856.24450000000002</v>
      </c>
      <c r="I2212" s="10">
        <v>13785.902099999999</v>
      </c>
    </row>
    <row r="2213" spans="1:9" ht="18.75" customHeight="1" x14ac:dyDescent="0.2">
      <c r="A2213" s="89"/>
      <c r="B2213" s="92"/>
      <c r="C2213" s="92"/>
      <c r="D2213" s="92"/>
      <c r="E2213" s="9" t="s">
        <v>170</v>
      </c>
      <c r="F2213" s="10">
        <v>253.816</v>
      </c>
      <c r="G2213" s="10">
        <v>6210.6875</v>
      </c>
      <c r="H2213" s="10">
        <v>578.96500000000003</v>
      </c>
      <c r="I2213" s="10">
        <v>11911.253140000001</v>
      </c>
    </row>
    <row r="2214" spans="1:9" ht="18.75" customHeight="1" x14ac:dyDescent="0.2">
      <c r="A2214" s="89"/>
      <c r="B2214" s="92"/>
      <c r="C2214" s="92"/>
      <c r="D2214" s="92"/>
      <c r="E2214" s="9" t="s">
        <v>96</v>
      </c>
      <c r="F2214" s="10">
        <v>4.4085000000000001</v>
      </c>
      <c r="G2214" s="10">
        <v>48.936250000000001</v>
      </c>
      <c r="H2214" s="10">
        <v>3.4</v>
      </c>
      <c r="I2214" s="10">
        <v>32.490250000000003</v>
      </c>
    </row>
    <row r="2215" spans="1:9" ht="18.75" customHeight="1" x14ac:dyDescent="0.2">
      <c r="A2215" s="89"/>
      <c r="B2215" s="92"/>
      <c r="C2215" s="92"/>
      <c r="D2215" s="92"/>
      <c r="E2215" s="9" t="s">
        <v>100</v>
      </c>
      <c r="F2215" s="10">
        <v>18.182500000000001</v>
      </c>
      <c r="G2215" s="10">
        <v>172.8365</v>
      </c>
      <c r="H2215" s="10">
        <v>19.532</v>
      </c>
      <c r="I2215" s="10">
        <v>151.46299999999999</v>
      </c>
    </row>
    <row r="2216" spans="1:9" ht="18.75" customHeight="1" x14ac:dyDescent="0.2">
      <c r="A2216" s="89"/>
      <c r="B2216" s="92"/>
      <c r="C2216" s="92"/>
      <c r="D2216" s="92"/>
      <c r="E2216" s="9" t="s">
        <v>224</v>
      </c>
      <c r="F2216" s="10">
        <v>1049.029</v>
      </c>
      <c r="G2216" s="10">
        <v>49966.637669999996</v>
      </c>
      <c r="H2216" s="10">
        <v>911.1635</v>
      </c>
      <c r="I2216" s="10">
        <v>44208.203730000001</v>
      </c>
    </row>
    <row r="2217" spans="1:9" ht="18.75" customHeight="1" x14ac:dyDescent="0.2">
      <c r="A2217" s="89"/>
      <c r="B2217" s="92"/>
      <c r="C2217" s="92"/>
      <c r="D2217" s="92"/>
      <c r="E2217" s="9" t="s">
        <v>116</v>
      </c>
      <c r="F2217" s="10">
        <v>292.43450000000001</v>
      </c>
      <c r="G2217" s="10">
        <v>7853.23675</v>
      </c>
      <c r="H2217" s="10">
        <v>332.887</v>
      </c>
      <c r="I2217" s="10">
        <v>7357.7640000000001</v>
      </c>
    </row>
    <row r="2218" spans="1:9" ht="18.75" customHeight="1" x14ac:dyDescent="0.2">
      <c r="A2218" s="89"/>
      <c r="B2218" s="92"/>
      <c r="C2218" s="92"/>
      <c r="D2218" s="92"/>
      <c r="E2218" s="9" t="s">
        <v>117</v>
      </c>
      <c r="F2218" s="10">
        <v>737.68550000000005</v>
      </c>
      <c r="G2218" s="10">
        <v>44546.80934</v>
      </c>
      <c r="H2218" s="10">
        <v>517.01499999999999</v>
      </c>
      <c r="I2218" s="10">
        <v>33072.263830000004</v>
      </c>
    </row>
    <row r="2219" spans="1:9" ht="18.75" customHeight="1" x14ac:dyDescent="0.2">
      <c r="A2219" s="89"/>
      <c r="B2219" s="92"/>
      <c r="C2219" s="92"/>
      <c r="D2219" s="92"/>
      <c r="E2219" s="9" t="s">
        <v>354</v>
      </c>
      <c r="F2219" s="10">
        <v>0.13700000000000001</v>
      </c>
      <c r="G2219" s="10">
        <v>3.282</v>
      </c>
      <c r="H2219" s="8"/>
      <c r="I2219" s="8"/>
    </row>
    <row r="2220" spans="1:9" ht="18.75" customHeight="1" x14ac:dyDescent="0.2">
      <c r="A2220" s="89"/>
      <c r="B2220" s="92"/>
      <c r="C2220" s="92"/>
      <c r="D2220" s="92"/>
      <c r="E2220" s="9" t="s">
        <v>635</v>
      </c>
      <c r="F2220" s="8"/>
      <c r="G2220" s="8"/>
      <c r="H2220" s="10">
        <v>4.0000000000000001E-3</v>
      </c>
      <c r="I2220" s="10">
        <v>0.152</v>
      </c>
    </row>
    <row r="2221" spans="1:9" ht="18.75" customHeight="1" x14ac:dyDescent="0.2">
      <c r="A2221" s="89"/>
      <c r="B2221" s="92"/>
      <c r="C2221" s="92"/>
      <c r="D2221" s="92"/>
      <c r="E2221" s="9" t="s">
        <v>111</v>
      </c>
      <c r="F2221" s="10">
        <v>213.54650000000001</v>
      </c>
      <c r="G2221" s="10">
        <v>8813.9951400000009</v>
      </c>
      <c r="H2221" s="10">
        <v>196.28149999999999</v>
      </c>
      <c r="I2221" s="10">
        <v>7715.7556599999998</v>
      </c>
    </row>
    <row r="2222" spans="1:9" ht="18.75" customHeight="1" x14ac:dyDescent="0.2">
      <c r="A2222" s="89"/>
      <c r="B2222" s="92"/>
      <c r="C2222" s="92"/>
      <c r="D2222" s="92"/>
      <c r="E2222" s="9" t="s">
        <v>17</v>
      </c>
      <c r="F2222" s="10">
        <v>8.4849999999999994</v>
      </c>
      <c r="G2222" s="10">
        <v>129.28899999999999</v>
      </c>
      <c r="H2222" s="10">
        <v>5.4444999999999997</v>
      </c>
      <c r="I2222" s="10">
        <v>86.151669999999996</v>
      </c>
    </row>
    <row r="2223" spans="1:9" ht="18.75" customHeight="1" x14ac:dyDescent="0.2">
      <c r="A2223" s="89"/>
      <c r="B2223" s="92"/>
      <c r="C2223" s="92"/>
      <c r="D2223" s="92"/>
      <c r="E2223" s="9" t="s">
        <v>636</v>
      </c>
      <c r="F2223" s="8"/>
      <c r="G2223" s="8"/>
      <c r="H2223" s="10">
        <v>8.9999999999999993E-3</v>
      </c>
      <c r="I2223" s="10">
        <v>0.26900000000000002</v>
      </c>
    </row>
    <row r="2224" spans="1:9" ht="18.75" customHeight="1" x14ac:dyDescent="0.2">
      <c r="A2224" s="89"/>
      <c r="B2224" s="92"/>
      <c r="C2224" s="92"/>
      <c r="D2224" s="92"/>
      <c r="E2224" s="9" t="s">
        <v>87</v>
      </c>
      <c r="F2224" s="10">
        <v>104.0145</v>
      </c>
      <c r="G2224" s="10">
        <v>3896.4072500000002</v>
      </c>
      <c r="H2224" s="10">
        <v>65.164000000000001</v>
      </c>
      <c r="I2224" s="10">
        <v>2259.03503</v>
      </c>
    </row>
    <row r="2225" spans="1:9" ht="18.75" customHeight="1" x14ac:dyDescent="0.2">
      <c r="A2225" s="89"/>
      <c r="B2225" s="92"/>
      <c r="C2225" s="92"/>
      <c r="D2225" s="92"/>
      <c r="E2225" s="9" t="s">
        <v>91</v>
      </c>
      <c r="F2225" s="10">
        <v>18.934999999999999</v>
      </c>
      <c r="G2225" s="10">
        <v>1709.665</v>
      </c>
      <c r="H2225" s="10">
        <v>7.8339999999999996</v>
      </c>
      <c r="I2225" s="10">
        <v>679.31124999999997</v>
      </c>
    </row>
    <row r="2226" spans="1:9" ht="18.75" customHeight="1" x14ac:dyDescent="0.2">
      <c r="A2226" s="89"/>
      <c r="B2226" s="92"/>
      <c r="C2226" s="92"/>
      <c r="D2226" s="92"/>
      <c r="E2226" s="9" t="s">
        <v>94</v>
      </c>
      <c r="F2226" s="10">
        <v>117.77549999999999</v>
      </c>
      <c r="G2226" s="10">
        <v>6506.0107099999996</v>
      </c>
      <c r="H2226" s="10">
        <v>140.99100999999999</v>
      </c>
      <c r="I2226" s="10">
        <v>7724.8851000000004</v>
      </c>
    </row>
    <row r="2227" spans="1:9" ht="18.75" customHeight="1" x14ac:dyDescent="0.2">
      <c r="A2227" s="89"/>
      <c r="B2227" s="92"/>
      <c r="C2227" s="92"/>
      <c r="D2227" s="92"/>
      <c r="E2227" s="9" t="s">
        <v>109</v>
      </c>
      <c r="F2227" s="10">
        <v>110.039</v>
      </c>
      <c r="G2227" s="10">
        <v>2607.0855000000001</v>
      </c>
      <c r="H2227" s="10">
        <v>131.1465</v>
      </c>
      <c r="I2227" s="10">
        <v>3165.0975699999999</v>
      </c>
    </row>
    <row r="2228" spans="1:9" ht="18.75" customHeight="1" x14ac:dyDescent="0.2">
      <c r="A2228" s="89"/>
      <c r="B2228" s="92"/>
      <c r="C2228" s="92"/>
      <c r="D2228" s="92"/>
      <c r="E2228" s="9" t="s">
        <v>8</v>
      </c>
      <c r="F2228" s="10">
        <v>1.8594999999999999</v>
      </c>
      <c r="G2228" s="10">
        <v>71.21875</v>
      </c>
      <c r="H2228" s="10">
        <v>3.8935</v>
      </c>
      <c r="I2228" s="10">
        <v>158.11670000000001</v>
      </c>
    </row>
    <row r="2229" spans="1:9" ht="18.75" customHeight="1" x14ac:dyDescent="0.2">
      <c r="A2229" s="89"/>
      <c r="B2229" s="92"/>
      <c r="C2229" s="92"/>
      <c r="D2229" s="92"/>
      <c r="E2229" s="9" t="s">
        <v>74</v>
      </c>
      <c r="F2229" s="10">
        <v>2.2040000000000002</v>
      </c>
      <c r="G2229" s="10">
        <v>98.495500000000007</v>
      </c>
      <c r="H2229" s="10">
        <v>1.3165</v>
      </c>
      <c r="I2229" s="10">
        <v>33.920999999999999</v>
      </c>
    </row>
    <row r="2230" spans="1:9" ht="18.75" customHeight="1" x14ac:dyDescent="0.2">
      <c r="A2230" s="89"/>
      <c r="B2230" s="92"/>
      <c r="C2230" s="92"/>
      <c r="D2230" s="92"/>
      <c r="E2230" s="9" t="s">
        <v>114</v>
      </c>
      <c r="F2230" s="10">
        <v>1.2544999999999999</v>
      </c>
      <c r="G2230" s="10">
        <v>51.6</v>
      </c>
      <c r="H2230" s="10">
        <v>7.0000000000000001E-3</v>
      </c>
      <c r="I2230" s="10">
        <v>0.60199999999999998</v>
      </c>
    </row>
    <row r="2231" spans="1:9" ht="18.75" customHeight="1" x14ac:dyDescent="0.2">
      <c r="A2231" s="89"/>
      <c r="B2231" s="92"/>
      <c r="C2231" s="92"/>
      <c r="D2231" s="92"/>
      <c r="E2231" s="9" t="s">
        <v>637</v>
      </c>
      <c r="F2231" s="8"/>
      <c r="G2231" s="8"/>
      <c r="H2231" s="10">
        <v>5.7000000000000002E-2</v>
      </c>
      <c r="I2231" s="10">
        <v>0.51400000000000001</v>
      </c>
    </row>
    <row r="2232" spans="1:9" ht="18.75" customHeight="1" x14ac:dyDescent="0.2">
      <c r="A2232" s="89"/>
      <c r="B2232" s="92"/>
      <c r="C2232" s="92"/>
      <c r="D2232" s="92"/>
      <c r="E2232" s="9" t="s">
        <v>265</v>
      </c>
      <c r="F2232" s="10">
        <v>85.808999999999997</v>
      </c>
      <c r="G2232" s="10">
        <v>3299.0070000000001</v>
      </c>
      <c r="H2232" s="10">
        <v>23.815999999999999</v>
      </c>
      <c r="I2232" s="10">
        <v>1021.4275</v>
      </c>
    </row>
    <row r="2233" spans="1:9" ht="18.75" customHeight="1" x14ac:dyDescent="0.2">
      <c r="A2233" s="89"/>
      <c r="B2233" s="92"/>
      <c r="C2233" s="92"/>
      <c r="D2233" s="92"/>
      <c r="E2233" s="9" t="s">
        <v>92</v>
      </c>
      <c r="F2233" s="10">
        <v>409.39049999999997</v>
      </c>
      <c r="G2233" s="10">
        <v>14783.18939</v>
      </c>
      <c r="H2233" s="10">
        <v>298.66901999999999</v>
      </c>
      <c r="I2233" s="10">
        <v>11178.371300000001</v>
      </c>
    </row>
    <row r="2234" spans="1:9" ht="18.75" customHeight="1" x14ac:dyDescent="0.2">
      <c r="A2234" s="89"/>
      <c r="B2234" s="92"/>
      <c r="C2234" s="92"/>
      <c r="D2234" s="92"/>
      <c r="E2234" s="9" t="s">
        <v>90</v>
      </c>
      <c r="F2234" s="10">
        <v>20155.198</v>
      </c>
      <c r="G2234" s="10">
        <v>72580.191999999995</v>
      </c>
      <c r="H2234" s="10">
        <v>31332.217000000001</v>
      </c>
      <c r="I2234" s="10">
        <v>96679.536500000002</v>
      </c>
    </row>
    <row r="2235" spans="1:9" ht="18.75" customHeight="1" x14ac:dyDescent="0.2">
      <c r="A2235" s="89"/>
      <c r="B2235" s="92"/>
      <c r="C2235" s="92"/>
      <c r="D2235" s="92"/>
      <c r="E2235" s="9" t="s">
        <v>97</v>
      </c>
      <c r="F2235" s="10">
        <v>40.502499999999998</v>
      </c>
      <c r="G2235" s="10">
        <v>1196.5105000000001</v>
      </c>
      <c r="H2235" s="10">
        <v>31.997</v>
      </c>
      <c r="I2235" s="10">
        <v>996.40099999999995</v>
      </c>
    </row>
    <row r="2236" spans="1:9" ht="18.75" customHeight="1" x14ac:dyDescent="0.2">
      <c r="A2236" s="89"/>
      <c r="B2236" s="92"/>
      <c r="C2236" s="92"/>
      <c r="D2236" s="92"/>
      <c r="E2236" s="9" t="s">
        <v>14</v>
      </c>
      <c r="F2236" s="10">
        <v>129.46799999999999</v>
      </c>
      <c r="G2236" s="10">
        <v>1025.6880000000001</v>
      </c>
      <c r="H2236" s="10">
        <v>111.3385</v>
      </c>
      <c r="I2236" s="10">
        <v>965.77157</v>
      </c>
    </row>
    <row r="2237" spans="1:9" ht="18.75" customHeight="1" x14ac:dyDescent="0.2">
      <c r="A2237" s="89"/>
      <c r="B2237" s="92"/>
      <c r="C2237" s="92"/>
      <c r="D2237" s="92"/>
      <c r="E2237" s="9" t="s">
        <v>15</v>
      </c>
      <c r="F2237" s="10">
        <v>65.611999999999995</v>
      </c>
      <c r="G2237" s="10">
        <v>1280.6434999999999</v>
      </c>
      <c r="H2237" s="10">
        <v>51.826999999999998</v>
      </c>
      <c r="I2237" s="10">
        <v>1124.9119700000001</v>
      </c>
    </row>
    <row r="2238" spans="1:9" ht="18.75" customHeight="1" x14ac:dyDescent="0.2">
      <c r="A2238" s="89"/>
      <c r="B2238" s="92"/>
      <c r="C2238" s="92"/>
      <c r="D2238" s="92"/>
      <c r="E2238" s="9" t="s">
        <v>638</v>
      </c>
      <c r="F2238" s="10">
        <v>0.39300000000000002</v>
      </c>
      <c r="G2238" s="10">
        <v>15.263500000000001</v>
      </c>
      <c r="H2238" s="8"/>
      <c r="I2238" s="8"/>
    </row>
    <row r="2239" spans="1:9" ht="18.75" customHeight="1" x14ac:dyDescent="0.2">
      <c r="A2239" s="89"/>
      <c r="B2239" s="92"/>
      <c r="C2239" s="92"/>
      <c r="D2239" s="91" t="s">
        <v>51</v>
      </c>
      <c r="E2239" s="9" t="s">
        <v>581</v>
      </c>
      <c r="F2239" s="10">
        <v>9.0280000000000005</v>
      </c>
      <c r="G2239" s="10">
        <v>1805.6</v>
      </c>
      <c r="H2239" s="8"/>
      <c r="I2239" s="8"/>
    </row>
    <row r="2240" spans="1:9" ht="18.75" customHeight="1" x14ac:dyDescent="0.2">
      <c r="A2240" s="89"/>
      <c r="B2240" s="92"/>
      <c r="C2240" s="92"/>
      <c r="D2240" s="92"/>
      <c r="E2240" s="9" t="s">
        <v>241</v>
      </c>
      <c r="F2240" s="8"/>
      <c r="G2240" s="8"/>
      <c r="H2240" s="10">
        <v>54.36</v>
      </c>
      <c r="I2240" s="10">
        <v>1902.6</v>
      </c>
    </row>
    <row r="2241" spans="1:9" ht="18.75" customHeight="1" x14ac:dyDescent="0.2">
      <c r="A2241" s="89"/>
      <c r="B2241" s="92"/>
      <c r="C2241" s="92"/>
      <c r="D2241" s="92"/>
      <c r="E2241" s="9" t="s">
        <v>203</v>
      </c>
      <c r="F2241" s="10">
        <v>2.7559999999999998</v>
      </c>
      <c r="G2241" s="10">
        <v>551.20000000000005</v>
      </c>
      <c r="H2241" s="8"/>
      <c r="I2241" s="8"/>
    </row>
    <row r="2242" spans="1:9" ht="18.75" customHeight="1" x14ac:dyDescent="0.2">
      <c r="A2242" s="89"/>
      <c r="B2242" s="92"/>
      <c r="C2242" s="92"/>
      <c r="D2242" s="92"/>
      <c r="E2242" s="9" t="s">
        <v>394</v>
      </c>
      <c r="F2242" s="10">
        <v>114.629</v>
      </c>
      <c r="G2242" s="10">
        <v>21889.42</v>
      </c>
      <c r="H2242" s="10">
        <v>195.13300000000001</v>
      </c>
      <c r="I2242" s="10">
        <v>35864.199999999997</v>
      </c>
    </row>
    <row r="2243" spans="1:9" ht="18.75" customHeight="1" x14ac:dyDescent="0.2">
      <c r="A2243" s="89"/>
      <c r="B2243" s="92"/>
      <c r="C2243" s="92"/>
      <c r="D2243" s="92"/>
      <c r="E2243" s="9" t="s">
        <v>639</v>
      </c>
      <c r="F2243" s="8"/>
      <c r="G2243" s="8"/>
      <c r="H2243" s="10">
        <v>0.6</v>
      </c>
      <c r="I2243" s="10">
        <v>15</v>
      </c>
    </row>
    <row r="2244" spans="1:9" ht="18.75" customHeight="1" x14ac:dyDescent="0.2">
      <c r="A2244" s="89"/>
      <c r="B2244" s="92"/>
      <c r="C2244" s="92"/>
      <c r="D2244" s="91" t="s">
        <v>33</v>
      </c>
      <c r="E2244" s="9" t="s">
        <v>39</v>
      </c>
      <c r="F2244" s="10">
        <v>10.871499999999999</v>
      </c>
      <c r="G2244" s="10">
        <v>394.60825</v>
      </c>
      <c r="H2244" s="10">
        <v>4.266</v>
      </c>
      <c r="I2244" s="10">
        <v>143.46342999999999</v>
      </c>
    </row>
    <row r="2245" spans="1:9" ht="18.75" customHeight="1" x14ac:dyDescent="0.2">
      <c r="A2245" s="89"/>
      <c r="B2245" s="92"/>
      <c r="C2245" s="92"/>
      <c r="D2245" s="92"/>
      <c r="E2245" s="9" t="s">
        <v>640</v>
      </c>
      <c r="F2245" s="10">
        <v>304.24599999999998</v>
      </c>
      <c r="G2245" s="10">
        <v>5074.25972</v>
      </c>
      <c r="H2245" s="10">
        <v>394.18849999999998</v>
      </c>
      <c r="I2245" s="10">
        <v>6592.8462</v>
      </c>
    </row>
    <row r="2246" spans="1:9" ht="18.75" customHeight="1" x14ac:dyDescent="0.2">
      <c r="A2246" s="89"/>
      <c r="B2246" s="92"/>
      <c r="C2246" s="92"/>
      <c r="D2246" s="92"/>
      <c r="E2246" s="9" t="s">
        <v>641</v>
      </c>
      <c r="F2246" s="10">
        <v>52.771000000000001</v>
      </c>
      <c r="G2246" s="10">
        <v>1889.2507499999999</v>
      </c>
      <c r="H2246" s="10">
        <v>22.192499999999999</v>
      </c>
      <c r="I2246" s="10">
        <v>892.56857000000002</v>
      </c>
    </row>
    <row r="2247" spans="1:9" ht="18.75" customHeight="1" x14ac:dyDescent="0.2">
      <c r="A2247" s="89"/>
      <c r="B2247" s="92"/>
      <c r="C2247" s="92"/>
      <c r="D2247" s="92"/>
      <c r="E2247" s="9" t="s">
        <v>126</v>
      </c>
      <c r="F2247" s="10">
        <v>383.29149999999998</v>
      </c>
      <c r="G2247" s="10">
        <v>4996.2669800000003</v>
      </c>
      <c r="H2247" s="10">
        <v>386.29300000000001</v>
      </c>
      <c r="I2247" s="10">
        <v>5634.5921699999999</v>
      </c>
    </row>
    <row r="2248" spans="1:9" ht="18.75" customHeight="1" x14ac:dyDescent="0.2">
      <c r="A2248" s="89"/>
      <c r="B2248" s="92"/>
      <c r="C2248" s="92"/>
      <c r="D2248" s="92"/>
      <c r="E2248" s="9" t="s">
        <v>34</v>
      </c>
      <c r="F2248" s="10">
        <v>20.810500000000001</v>
      </c>
      <c r="G2248" s="10">
        <v>176.52475000000001</v>
      </c>
      <c r="H2248" s="10">
        <v>18.561499999999999</v>
      </c>
      <c r="I2248" s="10">
        <v>100.5645</v>
      </c>
    </row>
    <row r="2249" spans="1:9" ht="18.75" customHeight="1" x14ac:dyDescent="0.2">
      <c r="A2249" s="89"/>
      <c r="B2249" s="92"/>
      <c r="C2249" s="92"/>
      <c r="D2249" s="92"/>
      <c r="E2249" s="9" t="s">
        <v>135</v>
      </c>
      <c r="F2249" s="10">
        <v>0.219</v>
      </c>
      <c r="G2249" s="10">
        <v>1.9710000000000001</v>
      </c>
      <c r="H2249" s="10">
        <v>6.6879999999999997</v>
      </c>
      <c r="I2249" s="10">
        <v>140.44800000000001</v>
      </c>
    </row>
    <row r="2250" spans="1:9" ht="18.75" customHeight="1" x14ac:dyDescent="0.2">
      <c r="A2250" s="89"/>
      <c r="B2250" s="92"/>
      <c r="C2250" s="92"/>
      <c r="D2250" s="92"/>
      <c r="E2250" s="9" t="s">
        <v>35</v>
      </c>
      <c r="F2250" s="10">
        <v>360.40750000000003</v>
      </c>
      <c r="G2250" s="10">
        <v>1698.0135</v>
      </c>
      <c r="H2250" s="10">
        <v>413.28949999999998</v>
      </c>
      <c r="I2250" s="10">
        <v>2349.8885</v>
      </c>
    </row>
    <row r="2251" spans="1:9" ht="18.75" customHeight="1" x14ac:dyDescent="0.2">
      <c r="A2251" s="89"/>
      <c r="B2251" s="92"/>
      <c r="C2251" s="92"/>
      <c r="D2251" s="92"/>
      <c r="E2251" s="9" t="s">
        <v>550</v>
      </c>
      <c r="F2251" s="10">
        <v>17.823499999999999</v>
      </c>
      <c r="G2251" s="10">
        <v>489.88425000000001</v>
      </c>
      <c r="H2251" s="10">
        <v>23.518999999999998</v>
      </c>
      <c r="I2251" s="10">
        <v>520.12455</v>
      </c>
    </row>
    <row r="2252" spans="1:9" ht="18.75" customHeight="1" x14ac:dyDescent="0.2">
      <c r="A2252" s="89"/>
      <c r="B2252" s="92"/>
      <c r="C2252" s="92"/>
      <c r="D2252" s="92"/>
      <c r="E2252" s="9" t="s">
        <v>123</v>
      </c>
      <c r="F2252" s="10">
        <v>27.4925</v>
      </c>
      <c r="G2252" s="10">
        <v>422.75625000000002</v>
      </c>
      <c r="H2252" s="10">
        <v>50.333500000000001</v>
      </c>
      <c r="I2252" s="10">
        <v>360.75049999999999</v>
      </c>
    </row>
    <row r="2253" spans="1:9" ht="18.75" customHeight="1" x14ac:dyDescent="0.2">
      <c r="A2253" s="89"/>
      <c r="B2253" s="92"/>
      <c r="C2253" s="92"/>
      <c r="D2253" s="92"/>
      <c r="E2253" s="9" t="s">
        <v>130</v>
      </c>
      <c r="F2253" s="10">
        <v>883.53499999999997</v>
      </c>
      <c r="G2253" s="10">
        <v>12673.209000000001</v>
      </c>
      <c r="H2253" s="10">
        <v>478.44850000000002</v>
      </c>
      <c r="I2253" s="10">
        <v>6128.4716799999997</v>
      </c>
    </row>
    <row r="2254" spans="1:9" ht="18.75" customHeight="1" x14ac:dyDescent="0.2">
      <c r="A2254" s="89"/>
      <c r="B2254" s="92"/>
      <c r="C2254" s="92"/>
      <c r="D2254" s="92"/>
      <c r="E2254" s="9" t="s">
        <v>134</v>
      </c>
      <c r="F2254" s="10">
        <v>21278.9925</v>
      </c>
      <c r="G2254" s="10">
        <v>201366.30751000001</v>
      </c>
      <c r="H2254" s="10">
        <v>15334.125</v>
      </c>
      <c r="I2254" s="10">
        <v>139371.04162</v>
      </c>
    </row>
    <row r="2255" spans="1:9" ht="18.75" customHeight="1" x14ac:dyDescent="0.2">
      <c r="A2255" s="89"/>
      <c r="B2255" s="92"/>
      <c r="C2255" s="92"/>
      <c r="D2255" s="92"/>
      <c r="E2255" s="9" t="s">
        <v>125</v>
      </c>
      <c r="F2255" s="10">
        <v>3238.0189999999998</v>
      </c>
      <c r="G2255" s="10">
        <v>36426.68159</v>
      </c>
      <c r="H2255" s="10">
        <v>10147.7505</v>
      </c>
      <c r="I2255" s="10">
        <v>124756.89813</v>
      </c>
    </row>
    <row r="2256" spans="1:9" ht="18.75" customHeight="1" x14ac:dyDescent="0.2">
      <c r="A2256" s="89"/>
      <c r="B2256" s="92"/>
      <c r="C2256" s="92"/>
      <c r="D2256" s="92"/>
      <c r="E2256" s="9" t="s">
        <v>129</v>
      </c>
      <c r="F2256" s="10">
        <v>2.2625000000000002</v>
      </c>
      <c r="G2256" s="10">
        <v>50.025500000000001</v>
      </c>
      <c r="H2256" s="10">
        <v>11.407</v>
      </c>
      <c r="I2256" s="10">
        <v>239.547</v>
      </c>
    </row>
    <row r="2257" spans="1:9" ht="18.75" customHeight="1" x14ac:dyDescent="0.2">
      <c r="A2257" s="89"/>
      <c r="B2257" s="92"/>
      <c r="C2257" s="92"/>
      <c r="D2257" s="92"/>
      <c r="E2257" s="9" t="s">
        <v>132</v>
      </c>
      <c r="F2257" s="10">
        <v>562.91250000000002</v>
      </c>
      <c r="G2257" s="10">
        <v>24716.683000000001</v>
      </c>
      <c r="H2257" s="10">
        <v>639.94650000000001</v>
      </c>
      <c r="I2257" s="10">
        <v>27721.05875</v>
      </c>
    </row>
    <row r="2258" spans="1:9" ht="18.75" customHeight="1" x14ac:dyDescent="0.2">
      <c r="A2258" s="89"/>
      <c r="B2258" s="92"/>
      <c r="C2258" s="92"/>
      <c r="D2258" s="92"/>
      <c r="E2258" s="9" t="s">
        <v>131</v>
      </c>
      <c r="F2258" s="10">
        <v>15.6355</v>
      </c>
      <c r="G2258" s="10">
        <v>138.702</v>
      </c>
      <c r="H2258" s="10">
        <v>26.4435</v>
      </c>
      <c r="I2258" s="10">
        <v>151.37746000000001</v>
      </c>
    </row>
    <row r="2259" spans="1:9" ht="18.75" customHeight="1" x14ac:dyDescent="0.2">
      <c r="A2259" s="89"/>
      <c r="B2259" s="92"/>
      <c r="C2259" s="92"/>
      <c r="D2259" s="92"/>
      <c r="E2259" s="9" t="s">
        <v>41</v>
      </c>
      <c r="F2259" s="10">
        <v>0.27600000000000002</v>
      </c>
      <c r="G2259" s="10">
        <v>1.29</v>
      </c>
      <c r="H2259" s="8"/>
      <c r="I2259" s="8"/>
    </row>
    <row r="2260" spans="1:9" ht="18.75" customHeight="1" x14ac:dyDescent="0.2">
      <c r="A2260" s="89"/>
      <c r="B2260" s="92"/>
      <c r="C2260" s="92"/>
      <c r="D2260" s="9" t="s">
        <v>44</v>
      </c>
      <c r="E2260" s="9" t="s">
        <v>151</v>
      </c>
      <c r="F2260" s="10">
        <v>28.081499999999998</v>
      </c>
      <c r="G2260" s="10">
        <v>2941.4940000000001</v>
      </c>
      <c r="H2260" s="10">
        <v>9.5244999999999997</v>
      </c>
      <c r="I2260" s="10">
        <v>774.17650000000003</v>
      </c>
    </row>
    <row r="2261" spans="1:9" ht="18.75" customHeight="1" x14ac:dyDescent="0.2">
      <c r="A2261" s="90"/>
      <c r="B2261" s="92"/>
      <c r="C2261" s="92"/>
      <c r="D2261" s="9" t="s">
        <v>337</v>
      </c>
      <c r="E2261" s="9" t="s">
        <v>642</v>
      </c>
      <c r="F2261" s="8"/>
      <c r="G2261" s="8"/>
      <c r="H2261" s="10">
        <v>0.64800000000000002</v>
      </c>
      <c r="I2261" s="10">
        <v>6.48</v>
      </c>
    </row>
    <row r="2262" spans="1:9" ht="18.75" customHeight="1" x14ac:dyDescent="0.2">
      <c r="A2262" s="88" t="s">
        <v>823</v>
      </c>
      <c r="B2262" s="91" t="s">
        <v>643</v>
      </c>
      <c r="C2262" s="91" t="s">
        <v>141</v>
      </c>
      <c r="D2262" s="91" t="s">
        <v>6</v>
      </c>
      <c r="E2262" s="9" t="s">
        <v>111</v>
      </c>
      <c r="F2262" s="10">
        <v>0.23200000000000001</v>
      </c>
      <c r="G2262" s="10">
        <v>9.2899999999999991</v>
      </c>
      <c r="H2262" s="10">
        <v>1.0840000000000001</v>
      </c>
      <c r="I2262" s="10">
        <v>39.151000000000003</v>
      </c>
    </row>
    <row r="2263" spans="1:9" ht="18.75" customHeight="1" x14ac:dyDescent="0.2">
      <c r="A2263" s="89"/>
      <c r="B2263" s="92"/>
      <c r="C2263" s="92"/>
      <c r="D2263" s="92"/>
      <c r="E2263" s="9" t="s">
        <v>558</v>
      </c>
      <c r="F2263" s="10">
        <v>2.3839999999999999</v>
      </c>
      <c r="G2263" s="10">
        <v>81.262</v>
      </c>
      <c r="H2263" s="10">
        <v>9.0645000000000007</v>
      </c>
      <c r="I2263" s="10">
        <v>347.45350000000002</v>
      </c>
    </row>
    <row r="2264" spans="1:9" ht="18.75" customHeight="1" x14ac:dyDescent="0.2">
      <c r="A2264" s="89"/>
      <c r="B2264" s="92"/>
      <c r="C2264" s="92"/>
      <c r="D2264" s="92"/>
      <c r="E2264" s="9" t="s">
        <v>97</v>
      </c>
      <c r="F2264" s="10">
        <v>0.192</v>
      </c>
      <c r="G2264" s="10">
        <v>7.4154999999999998</v>
      </c>
      <c r="H2264" s="10">
        <v>0.127</v>
      </c>
      <c r="I2264" s="10">
        <v>5.9749999999999996</v>
      </c>
    </row>
    <row r="2265" spans="1:9" ht="18.75" customHeight="1" x14ac:dyDescent="0.2">
      <c r="A2265" s="89"/>
      <c r="B2265" s="92"/>
      <c r="C2265" s="92"/>
      <c r="D2265" s="92"/>
      <c r="E2265" s="9" t="s">
        <v>94</v>
      </c>
      <c r="F2265" s="10">
        <v>8.5000000000000006E-3</v>
      </c>
      <c r="G2265" s="10">
        <v>0.45750000000000002</v>
      </c>
      <c r="H2265" s="10">
        <v>5.0000000000000001E-4</v>
      </c>
      <c r="I2265" s="10">
        <v>0.02</v>
      </c>
    </row>
    <row r="2266" spans="1:9" ht="18.75" customHeight="1" x14ac:dyDescent="0.2">
      <c r="A2266" s="89"/>
      <c r="B2266" s="92"/>
      <c r="C2266" s="92"/>
      <c r="D2266" s="92"/>
      <c r="E2266" s="9" t="s">
        <v>164</v>
      </c>
      <c r="F2266" s="10">
        <v>6.4999999999999997E-3</v>
      </c>
      <c r="G2266" s="10">
        <v>0.54</v>
      </c>
      <c r="H2266" s="10">
        <v>2.1499999999999998E-2</v>
      </c>
      <c r="I2266" s="10">
        <v>1.4890000000000001</v>
      </c>
    </row>
    <row r="2267" spans="1:9" ht="18.75" customHeight="1" x14ac:dyDescent="0.2">
      <c r="A2267" s="89"/>
      <c r="B2267" s="92"/>
      <c r="C2267" s="92"/>
      <c r="D2267" s="92"/>
      <c r="E2267" s="9" t="s">
        <v>117</v>
      </c>
      <c r="F2267" s="10">
        <v>9.4999999999999998E-3</v>
      </c>
      <c r="G2267" s="10">
        <v>1.0805</v>
      </c>
      <c r="H2267" s="10">
        <v>2.3E-2</v>
      </c>
      <c r="I2267" s="10">
        <v>2.12</v>
      </c>
    </row>
    <row r="2268" spans="1:9" ht="18.75" customHeight="1" x14ac:dyDescent="0.2">
      <c r="A2268" s="89"/>
      <c r="B2268" s="92"/>
      <c r="C2268" s="92"/>
      <c r="D2268" s="92"/>
      <c r="E2268" s="9" t="s">
        <v>28</v>
      </c>
      <c r="F2268" s="10">
        <v>7.4999999999999997E-2</v>
      </c>
      <c r="G2268" s="10">
        <v>1.8774999999999999</v>
      </c>
      <c r="H2268" s="10">
        <v>0.58650000000000002</v>
      </c>
      <c r="I2268" s="10">
        <v>12.9345</v>
      </c>
    </row>
    <row r="2269" spans="1:9" ht="18.75" customHeight="1" x14ac:dyDescent="0.2">
      <c r="A2269" s="89"/>
      <c r="B2269" s="92"/>
      <c r="C2269" s="92"/>
      <c r="D2269" s="92"/>
      <c r="E2269" s="9" t="s">
        <v>87</v>
      </c>
      <c r="F2269" s="10">
        <v>0.38400000000000001</v>
      </c>
      <c r="G2269" s="10">
        <v>20.414000000000001</v>
      </c>
      <c r="H2269" s="10">
        <v>0.57199999999999995</v>
      </c>
      <c r="I2269" s="10">
        <v>27.6465</v>
      </c>
    </row>
    <row r="2270" spans="1:9" ht="18.75" customHeight="1" x14ac:dyDescent="0.2">
      <c r="A2270" s="89"/>
      <c r="B2270" s="92"/>
      <c r="C2270" s="92"/>
      <c r="D2270" s="92"/>
      <c r="E2270" s="9" t="s">
        <v>14</v>
      </c>
      <c r="F2270" s="10">
        <v>0.57150000000000001</v>
      </c>
      <c r="G2270" s="10">
        <v>3.8336399999999999</v>
      </c>
      <c r="H2270" s="10">
        <v>3.802</v>
      </c>
      <c r="I2270" s="10">
        <v>17.533999999999999</v>
      </c>
    </row>
    <row r="2271" spans="1:9" ht="18.75" customHeight="1" x14ac:dyDescent="0.2">
      <c r="A2271" s="89"/>
      <c r="B2271" s="92"/>
      <c r="C2271" s="92"/>
      <c r="D2271" s="92"/>
      <c r="E2271" s="9" t="s">
        <v>102</v>
      </c>
      <c r="F2271" s="10">
        <v>1.2E-2</v>
      </c>
      <c r="G2271" s="10">
        <v>0.3725</v>
      </c>
      <c r="H2271" s="10">
        <v>0.2445</v>
      </c>
      <c r="I2271" s="10">
        <v>6.9790000000000001</v>
      </c>
    </row>
    <row r="2272" spans="1:9" ht="18.75" customHeight="1" x14ac:dyDescent="0.2">
      <c r="A2272" s="89"/>
      <c r="B2272" s="92"/>
      <c r="C2272" s="92"/>
      <c r="D2272" s="92"/>
      <c r="E2272" s="9" t="s">
        <v>224</v>
      </c>
      <c r="F2272" s="10">
        <v>0.32800000000000001</v>
      </c>
      <c r="G2272" s="10">
        <v>21.0075</v>
      </c>
      <c r="H2272" s="10">
        <v>0.219</v>
      </c>
      <c r="I2272" s="10">
        <v>11.718500000000001</v>
      </c>
    </row>
    <row r="2273" spans="1:9" ht="18.75" customHeight="1" x14ac:dyDescent="0.2">
      <c r="A2273" s="89"/>
      <c r="B2273" s="92"/>
      <c r="C2273" s="92"/>
      <c r="D2273" s="92"/>
      <c r="E2273" s="9" t="s">
        <v>8</v>
      </c>
      <c r="F2273" s="10">
        <v>2.1000000000000001E-2</v>
      </c>
      <c r="G2273" s="10">
        <v>0.7</v>
      </c>
      <c r="H2273" s="10">
        <v>0.13350000000000001</v>
      </c>
      <c r="I2273" s="10">
        <v>3.871</v>
      </c>
    </row>
    <row r="2274" spans="1:9" ht="18.75" customHeight="1" x14ac:dyDescent="0.2">
      <c r="A2274" s="89"/>
      <c r="B2274" s="92"/>
      <c r="C2274" s="92"/>
      <c r="D2274" s="92"/>
      <c r="E2274" s="9" t="s">
        <v>143</v>
      </c>
      <c r="F2274" s="10">
        <v>3.7999999999999999E-2</v>
      </c>
      <c r="G2274" s="10">
        <v>0.34</v>
      </c>
      <c r="H2274" s="10">
        <v>0.3695</v>
      </c>
      <c r="I2274" s="10">
        <v>4.6675000000000004</v>
      </c>
    </row>
    <row r="2275" spans="1:9" ht="18.75" customHeight="1" x14ac:dyDescent="0.2">
      <c r="A2275" s="89"/>
      <c r="B2275" s="92"/>
      <c r="C2275" s="92"/>
      <c r="D2275" s="92"/>
      <c r="E2275" s="9" t="s">
        <v>118</v>
      </c>
      <c r="F2275" s="10">
        <v>0.107</v>
      </c>
      <c r="G2275" s="10">
        <v>3.0234999999999999</v>
      </c>
      <c r="H2275" s="10">
        <v>0.23150000000000001</v>
      </c>
      <c r="I2275" s="10">
        <v>8.8584999999999994</v>
      </c>
    </row>
    <row r="2276" spans="1:9" ht="18.75" customHeight="1" x14ac:dyDescent="0.2">
      <c r="A2276" s="89"/>
      <c r="B2276" s="92"/>
      <c r="C2276" s="92"/>
      <c r="D2276" s="92"/>
      <c r="E2276" s="9" t="s">
        <v>79</v>
      </c>
      <c r="F2276" s="10">
        <v>5.7500000000000002E-2</v>
      </c>
      <c r="G2276" s="10">
        <v>2.4575</v>
      </c>
      <c r="H2276" s="10">
        <v>0.70950000000000002</v>
      </c>
      <c r="I2276" s="10">
        <v>27.43</v>
      </c>
    </row>
    <row r="2277" spans="1:9" ht="18.75" customHeight="1" x14ac:dyDescent="0.2">
      <c r="A2277" s="89"/>
      <c r="B2277" s="92"/>
      <c r="C2277" s="92"/>
      <c r="D2277" s="92"/>
      <c r="E2277" s="9" t="s">
        <v>64</v>
      </c>
      <c r="F2277" s="10">
        <v>5.0000000000000001E-3</v>
      </c>
      <c r="G2277" s="10">
        <v>0.44500000000000001</v>
      </c>
      <c r="H2277" s="10">
        <v>0.84050000000000002</v>
      </c>
      <c r="I2277" s="10">
        <v>75.740499999999997</v>
      </c>
    </row>
    <row r="2278" spans="1:9" ht="18.75" customHeight="1" x14ac:dyDescent="0.2">
      <c r="A2278" s="89"/>
      <c r="B2278" s="92"/>
      <c r="C2278" s="92"/>
      <c r="D2278" s="92"/>
      <c r="E2278" s="9" t="s">
        <v>100</v>
      </c>
      <c r="F2278" s="8"/>
      <c r="G2278" s="8"/>
      <c r="H2278" s="10">
        <v>1.55E-2</v>
      </c>
      <c r="I2278" s="10">
        <v>5.8000000000000003E-2</v>
      </c>
    </row>
    <row r="2279" spans="1:9" ht="18.75" customHeight="1" x14ac:dyDescent="0.2">
      <c r="A2279" s="89"/>
      <c r="B2279" s="92"/>
      <c r="C2279" s="92"/>
      <c r="D2279" s="92"/>
      <c r="E2279" s="9" t="s">
        <v>17</v>
      </c>
      <c r="F2279" s="10">
        <v>9.4999999999999998E-3</v>
      </c>
      <c r="G2279" s="10">
        <v>0.47499999999999998</v>
      </c>
      <c r="H2279" s="10">
        <v>3.3500000000000002E-2</v>
      </c>
      <c r="I2279" s="10">
        <v>1.2585</v>
      </c>
    </row>
    <row r="2280" spans="1:9" ht="18.75" customHeight="1" x14ac:dyDescent="0.2">
      <c r="A2280" s="89"/>
      <c r="B2280" s="92"/>
      <c r="C2280" s="92"/>
      <c r="D2280" s="92"/>
      <c r="E2280" s="9" t="s">
        <v>555</v>
      </c>
      <c r="F2280" s="10">
        <v>2E-3</v>
      </c>
      <c r="G2280" s="10">
        <v>0.03</v>
      </c>
      <c r="H2280" s="10">
        <v>1.0500000000000001E-2</v>
      </c>
      <c r="I2280" s="10">
        <v>0.153</v>
      </c>
    </row>
    <row r="2281" spans="1:9" ht="18.75" customHeight="1" x14ac:dyDescent="0.2">
      <c r="A2281" s="89"/>
      <c r="B2281" s="92"/>
      <c r="C2281" s="92"/>
      <c r="D2281" s="92"/>
      <c r="E2281" s="9" t="s">
        <v>63</v>
      </c>
      <c r="F2281" s="10">
        <v>0.46050000000000002</v>
      </c>
      <c r="G2281" s="10">
        <v>101.94</v>
      </c>
      <c r="H2281" s="10">
        <v>1.1705000000000001</v>
      </c>
      <c r="I2281" s="10">
        <v>189.79400000000001</v>
      </c>
    </row>
    <row r="2282" spans="1:9" ht="18.75" customHeight="1" x14ac:dyDescent="0.2">
      <c r="A2282" s="89"/>
      <c r="B2282" s="92"/>
      <c r="C2282" s="92"/>
      <c r="D2282" s="92"/>
      <c r="E2282" s="9" t="s">
        <v>106</v>
      </c>
      <c r="F2282" s="10">
        <v>2.35E-2</v>
      </c>
      <c r="G2282" s="10">
        <v>1.155</v>
      </c>
      <c r="H2282" s="10">
        <v>7.7499999999999999E-2</v>
      </c>
      <c r="I2282" s="10">
        <v>4.2830000000000004</v>
      </c>
    </row>
    <row r="2283" spans="1:9" ht="18.75" customHeight="1" x14ac:dyDescent="0.2">
      <c r="A2283" s="89"/>
      <c r="B2283" s="92"/>
      <c r="C2283" s="92"/>
      <c r="D2283" s="92"/>
      <c r="E2283" s="9" t="s">
        <v>29</v>
      </c>
      <c r="F2283" s="10">
        <v>0.2505</v>
      </c>
      <c r="G2283" s="10">
        <v>20.932500000000001</v>
      </c>
      <c r="H2283" s="10">
        <v>0.36199999999999999</v>
      </c>
      <c r="I2283" s="10">
        <v>23.698</v>
      </c>
    </row>
    <row r="2284" spans="1:9" ht="18.75" customHeight="1" x14ac:dyDescent="0.2">
      <c r="A2284" s="89"/>
      <c r="B2284" s="92"/>
      <c r="C2284" s="92"/>
      <c r="D2284" s="92"/>
      <c r="E2284" s="9" t="s">
        <v>81</v>
      </c>
      <c r="F2284" s="10">
        <v>7.5999999999999998E-2</v>
      </c>
      <c r="G2284" s="10">
        <v>9.2940000000000005</v>
      </c>
      <c r="H2284" s="10">
        <v>9.4999999999999998E-3</v>
      </c>
      <c r="I2284" s="10">
        <v>1.1245000000000001</v>
      </c>
    </row>
    <row r="2285" spans="1:9" ht="18.75" customHeight="1" x14ac:dyDescent="0.2">
      <c r="A2285" s="89"/>
      <c r="B2285" s="92"/>
      <c r="C2285" s="92"/>
      <c r="D2285" s="92"/>
      <c r="E2285" s="9" t="s">
        <v>92</v>
      </c>
      <c r="F2285" s="10">
        <v>1.0999999999999999E-2</v>
      </c>
      <c r="G2285" s="10">
        <v>0.24399999999999999</v>
      </c>
      <c r="H2285" s="10">
        <v>1.35E-2</v>
      </c>
      <c r="I2285" s="10">
        <v>0.80500000000000005</v>
      </c>
    </row>
    <row r="2286" spans="1:9" ht="18.75" customHeight="1" x14ac:dyDescent="0.2">
      <c r="A2286" s="89"/>
      <c r="B2286" s="92"/>
      <c r="C2286" s="92"/>
      <c r="D2286" s="92"/>
      <c r="E2286" s="9" t="s">
        <v>257</v>
      </c>
      <c r="F2286" s="10">
        <v>3.0000000000000001E-3</v>
      </c>
      <c r="G2286" s="10">
        <v>6.5000000000000002E-2</v>
      </c>
      <c r="H2286" s="10">
        <v>5.0000000000000001E-4</v>
      </c>
      <c r="I2286" s="10">
        <v>9.4999999999999998E-3</v>
      </c>
    </row>
    <row r="2287" spans="1:9" ht="18.75" customHeight="1" x14ac:dyDescent="0.2">
      <c r="A2287" s="89"/>
      <c r="B2287" s="92"/>
      <c r="C2287" s="92"/>
      <c r="D2287" s="92"/>
      <c r="E2287" s="9" t="s">
        <v>90</v>
      </c>
      <c r="F2287" s="10">
        <v>4.4999999999999998E-2</v>
      </c>
      <c r="G2287" s="10">
        <v>0.42249999999999999</v>
      </c>
      <c r="H2287" s="10">
        <v>0.20399999999999999</v>
      </c>
      <c r="I2287" s="10">
        <v>0.89</v>
      </c>
    </row>
    <row r="2288" spans="1:9" ht="18.75" customHeight="1" x14ac:dyDescent="0.2">
      <c r="A2288" s="89"/>
      <c r="B2288" s="92"/>
      <c r="C2288" s="92"/>
      <c r="D2288" s="92"/>
      <c r="E2288" s="9" t="s">
        <v>112</v>
      </c>
      <c r="F2288" s="8"/>
      <c r="G2288" s="8"/>
      <c r="H2288" s="10">
        <v>1.5E-3</v>
      </c>
      <c r="I2288" s="10">
        <v>3.5999999999999997E-2</v>
      </c>
    </row>
    <row r="2289" spans="1:9" ht="18.75" customHeight="1" x14ac:dyDescent="0.2">
      <c r="A2289" s="89"/>
      <c r="B2289" s="92"/>
      <c r="C2289" s="92"/>
      <c r="D2289" s="92"/>
      <c r="E2289" s="9" t="s">
        <v>85</v>
      </c>
      <c r="F2289" s="8"/>
      <c r="G2289" s="8"/>
      <c r="H2289" s="10">
        <v>7.0000000000000001E-3</v>
      </c>
      <c r="I2289" s="10">
        <v>0.38700000000000001</v>
      </c>
    </row>
    <row r="2290" spans="1:9" ht="18.75" customHeight="1" x14ac:dyDescent="0.2">
      <c r="A2290" s="89"/>
      <c r="B2290" s="92"/>
      <c r="C2290" s="92"/>
      <c r="D2290" s="92"/>
      <c r="E2290" s="9" t="s">
        <v>15</v>
      </c>
      <c r="F2290" s="10">
        <v>2.2774999999999999</v>
      </c>
      <c r="G2290" s="10">
        <v>83.366500000000002</v>
      </c>
      <c r="H2290" s="10">
        <v>0.82199999999999995</v>
      </c>
      <c r="I2290" s="10">
        <v>31.216000000000001</v>
      </c>
    </row>
    <row r="2291" spans="1:9" ht="18.75" customHeight="1" x14ac:dyDescent="0.2">
      <c r="A2291" s="89"/>
      <c r="B2291" s="92"/>
      <c r="C2291" s="92"/>
      <c r="D2291" s="92"/>
      <c r="E2291" s="9" t="s">
        <v>26</v>
      </c>
      <c r="F2291" s="10">
        <v>27.876999999999999</v>
      </c>
      <c r="G2291" s="10">
        <v>2830.3685</v>
      </c>
      <c r="H2291" s="10">
        <v>15.781000000000001</v>
      </c>
      <c r="I2291" s="10">
        <v>1440.3875</v>
      </c>
    </row>
    <row r="2292" spans="1:9" ht="18.75" customHeight="1" x14ac:dyDescent="0.2">
      <c r="A2292" s="89"/>
      <c r="B2292" s="92"/>
      <c r="C2292" s="92"/>
      <c r="D2292" s="92"/>
      <c r="E2292" s="9" t="s">
        <v>554</v>
      </c>
      <c r="F2292" s="10">
        <v>0.29349999999999998</v>
      </c>
      <c r="G2292" s="10">
        <v>0.83597999999999995</v>
      </c>
      <c r="H2292" s="10">
        <v>5.3310000000000004</v>
      </c>
      <c r="I2292" s="10">
        <v>16.276489999999999</v>
      </c>
    </row>
    <row r="2293" spans="1:9" ht="18.75" customHeight="1" x14ac:dyDescent="0.2">
      <c r="A2293" s="89"/>
      <c r="B2293" s="92"/>
      <c r="C2293" s="92"/>
      <c r="D2293" s="92"/>
      <c r="E2293" s="9" t="s">
        <v>21</v>
      </c>
      <c r="F2293" s="10">
        <v>2E-3</v>
      </c>
      <c r="G2293" s="10">
        <v>0.19500000000000001</v>
      </c>
      <c r="H2293" s="10">
        <v>8.0000000000000002E-3</v>
      </c>
      <c r="I2293" s="10">
        <v>0.84450000000000003</v>
      </c>
    </row>
    <row r="2294" spans="1:9" ht="18.75" customHeight="1" x14ac:dyDescent="0.2">
      <c r="A2294" s="89"/>
      <c r="B2294" s="92"/>
      <c r="C2294" s="92"/>
      <c r="D2294" s="92"/>
      <c r="E2294" s="9" t="s">
        <v>119</v>
      </c>
      <c r="F2294" s="10">
        <v>3.0499999999999999E-2</v>
      </c>
      <c r="G2294" s="10">
        <v>0.308</v>
      </c>
      <c r="H2294" s="10">
        <v>8.9499999999999996E-2</v>
      </c>
      <c r="I2294" s="10">
        <v>0.91449999999999998</v>
      </c>
    </row>
    <row r="2295" spans="1:9" ht="18.75" customHeight="1" x14ac:dyDescent="0.2">
      <c r="A2295" s="89"/>
      <c r="B2295" s="92"/>
      <c r="C2295" s="92"/>
      <c r="D2295" s="92"/>
      <c r="E2295" s="9" t="s">
        <v>120</v>
      </c>
      <c r="F2295" s="8"/>
      <c r="G2295" s="8"/>
      <c r="H2295" s="10">
        <v>5.5E-2</v>
      </c>
      <c r="I2295" s="10">
        <v>1.823</v>
      </c>
    </row>
    <row r="2296" spans="1:9" ht="18.75" customHeight="1" x14ac:dyDescent="0.2">
      <c r="A2296" s="89"/>
      <c r="B2296" s="92"/>
      <c r="C2296" s="92"/>
      <c r="D2296" s="92"/>
      <c r="E2296" s="9" t="s">
        <v>16</v>
      </c>
      <c r="F2296" s="10">
        <v>0.45050000000000001</v>
      </c>
      <c r="G2296" s="10">
        <v>7.7885</v>
      </c>
      <c r="H2296" s="10">
        <v>2.0964999999999998</v>
      </c>
      <c r="I2296" s="10">
        <v>29.8645</v>
      </c>
    </row>
    <row r="2297" spans="1:9" ht="18.75" customHeight="1" x14ac:dyDescent="0.2">
      <c r="A2297" s="89"/>
      <c r="B2297" s="92"/>
      <c r="C2297" s="92"/>
      <c r="D2297" s="92"/>
      <c r="E2297" s="9" t="s">
        <v>89</v>
      </c>
      <c r="F2297" s="8"/>
      <c r="G2297" s="8"/>
      <c r="H2297" s="10">
        <v>1.15E-2</v>
      </c>
      <c r="I2297" s="10">
        <v>0.12</v>
      </c>
    </row>
    <row r="2298" spans="1:9" ht="18.75" customHeight="1" x14ac:dyDescent="0.2">
      <c r="A2298" s="89"/>
      <c r="B2298" s="92"/>
      <c r="C2298" s="92"/>
      <c r="D2298" s="92"/>
      <c r="E2298" s="9" t="s">
        <v>65</v>
      </c>
      <c r="F2298" s="10">
        <v>0.122</v>
      </c>
      <c r="G2298" s="10">
        <v>4.2874999999999996</v>
      </c>
      <c r="H2298" s="10">
        <v>0.83450000000000002</v>
      </c>
      <c r="I2298" s="10">
        <v>38.67</v>
      </c>
    </row>
    <row r="2299" spans="1:9" ht="18.75" customHeight="1" x14ac:dyDescent="0.2">
      <c r="A2299" s="89"/>
      <c r="B2299" s="92"/>
      <c r="C2299" s="92"/>
      <c r="D2299" s="92"/>
      <c r="E2299" s="9" t="s">
        <v>121</v>
      </c>
      <c r="F2299" s="8"/>
      <c r="G2299" s="8"/>
      <c r="H2299" s="10">
        <v>1.5E-3</v>
      </c>
      <c r="I2299" s="10">
        <v>2.5499999999999998E-2</v>
      </c>
    </row>
    <row r="2300" spans="1:9" ht="18.75" customHeight="1" x14ac:dyDescent="0.2">
      <c r="A2300" s="89"/>
      <c r="B2300" s="92"/>
      <c r="C2300" s="92"/>
      <c r="D2300" s="92"/>
      <c r="E2300" s="9" t="s">
        <v>74</v>
      </c>
      <c r="F2300" s="10">
        <v>5.0000000000000001E-3</v>
      </c>
      <c r="G2300" s="10">
        <v>0.2</v>
      </c>
      <c r="H2300" s="10">
        <v>5.0500000000000003E-2</v>
      </c>
      <c r="I2300" s="10">
        <v>0.76400000000000001</v>
      </c>
    </row>
    <row r="2301" spans="1:9" ht="18.75" customHeight="1" x14ac:dyDescent="0.2">
      <c r="A2301" s="89"/>
      <c r="B2301" s="92"/>
      <c r="C2301" s="92"/>
      <c r="D2301" s="92"/>
      <c r="E2301" s="9" t="s">
        <v>116</v>
      </c>
      <c r="F2301" s="8"/>
      <c r="G2301" s="8"/>
      <c r="H2301" s="10">
        <v>1.55E-2</v>
      </c>
      <c r="I2301" s="10">
        <v>0.52749999999999997</v>
      </c>
    </row>
    <row r="2302" spans="1:9" ht="18.75" customHeight="1" x14ac:dyDescent="0.2">
      <c r="A2302" s="89"/>
      <c r="B2302" s="92"/>
      <c r="C2302" s="92"/>
      <c r="D2302" s="92"/>
      <c r="E2302" s="9" t="s">
        <v>562</v>
      </c>
      <c r="F2302" s="8"/>
      <c r="G2302" s="8"/>
      <c r="H2302" s="10">
        <v>1.6500000000000001E-2</v>
      </c>
      <c r="I2302" s="10">
        <v>0.33100000000000002</v>
      </c>
    </row>
    <row r="2303" spans="1:9" ht="18.75" customHeight="1" x14ac:dyDescent="0.2">
      <c r="A2303" s="89"/>
      <c r="B2303" s="92"/>
      <c r="C2303" s="92"/>
      <c r="D2303" s="92"/>
      <c r="E2303" s="9" t="s">
        <v>9</v>
      </c>
      <c r="F2303" s="10">
        <v>0.45100000000000001</v>
      </c>
      <c r="G2303" s="10">
        <v>29.887499999999999</v>
      </c>
      <c r="H2303" s="10">
        <v>1.0329999999999999</v>
      </c>
      <c r="I2303" s="10">
        <v>60.000500000000002</v>
      </c>
    </row>
    <row r="2304" spans="1:9" ht="18.75" customHeight="1" x14ac:dyDescent="0.2">
      <c r="A2304" s="89"/>
      <c r="B2304" s="92"/>
      <c r="C2304" s="92"/>
      <c r="D2304" s="92"/>
      <c r="E2304" s="9" t="s">
        <v>91</v>
      </c>
      <c r="F2304" s="10">
        <v>0.46750000000000003</v>
      </c>
      <c r="G2304" s="10">
        <v>32.152500000000003</v>
      </c>
      <c r="H2304" s="10">
        <v>2.8029999999999999</v>
      </c>
      <c r="I2304" s="10">
        <v>180.3715</v>
      </c>
    </row>
    <row r="2305" spans="1:9" ht="18.75" customHeight="1" x14ac:dyDescent="0.2">
      <c r="A2305" s="89"/>
      <c r="B2305" s="92"/>
      <c r="C2305" s="92"/>
      <c r="D2305" s="92"/>
      <c r="E2305" s="9" t="s">
        <v>147</v>
      </c>
      <c r="F2305" s="10">
        <v>7.4999999999999997E-3</v>
      </c>
      <c r="G2305" s="10">
        <v>0.97499999999999998</v>
      </c>
      <c r="H2305" s="10">
        <v>1.4500000000000001E-2</v>
      </c>
      <c r="I2305" s="10">
        <v>1.8125</v>
      </c>
    </row>
    <row r="2306" spans="1:9" ht="18.75" customHeight="1" x14ac:dyDescent="0.2">
      <c r="A2306" s="89"/>
      <c r="B2306" s="92"/>
      <c r="C2306" s="92"/>
      <c r="D2306" s="92"/>
      <c r="E2306" s="9" t="s">
        <v>557</v>
      </c>
      <c r="F2306" s="10">
        <v>1.55E-2</v>
      </c>
      <c r="G2306" s="10">
        <v>2.7925</v>
      </c>
      <c r="H2306" s="10">
        <v>4.8000000000000001E-2</v>
      </c>
      <c r="I2306" s="10">
        <v>6.1064999999999996</v>
      </c>
    </row>
    <row r="2307" spans="1:9" ht="18.75" customHeight="1" x14ac:dyDescent="0.2">
      <c r="A2307" s="89"/>
      <c r="B2307" s="92"/>
      <c r="C2307" s="92"/>
      <c r="D2307" s="92"/>
      <c r="E2307" s="9" t="s">
        <v>115</v>
      </c>
      <c r="F2307" s="8"/>
      <c r="G2307" s="8"/>
      <c r="H2307" s="10">
        <v>4.4999999999999997E-3</v>
      </c>
      <c r="I2307" s="10">
        <v>7.85E-2</v>
      </c>
    </row>
    <row r="2308" spans="1:9" ht="18.75" customHeight="1" x14ac:dyDescent="0.2">
      <c r="A2308" s="89"/>
      <c r="B2308" s="92"/>
      <c r="C2308" s="92"/>
      <c r="D2308" s="92"/>
      <c r="E2308" s="9" t="s">
        <v>170</v>
      </c>
      <c r="F2308" s="8"/>
      <c r="G2308" s="8"/>
      <c r="H2308" s="10">
        <v>7.5999999999999998E-2</v>
      </c>
      <c r="I2308" s="10">
        <v>1.742</v>
      </c>
    </row>
    <row r="2309" spans="1:9" ht="18.75" customHeight="1" x14ac:dyDescent="0.2">
      <c r="A2309" s="89"/>
      <c r="B2309" s="92"/>
      <c r="C2309" s="92"/>
      <c r="D2309" s="92"/>
      <c r="E2309" s="9" t="s">
        <v>215</v>
      </c>
      <c r="F2309" s="8"/>
      <c r="G2309" s="8"/>
      <c r="H2309" s="10">
        <v>3.0000000000000001E-3</v>
      </c>
      <c r="I2309" s="10">
        <v>1.4999999999999999E-2</v>
      </c>
    </row>
    <row r="2310" spans="1:9" ht="18.75" customHeight="1" x14ac:dyDescent="0.2">
      <c r="A2310" s="89"/>
      <c r="B2310" s="92"/>
      <c r="C2310" s="92"/>
      <c r="D2310" s="92"/>
      <c r="E2310" s="9" t="s">
        <v>78</v>
      </c>
      <c r="F2310" s="8"/>
      <c r="G2310" s="8"/>
      <c r="H2310" s="10">
        <v>0.121</v>
      </c>
      <c r="I2310" s="10">
        <v>0.78500000000000003</v>
      </c>
    </row>
    <row r="2311" spans="1:9" ht="18.75" customHeight="1" x14ac:dyDescent="0.2">
      <c r="A2311" s="89"/>
      <c r="B2311" s="92"/>
      <c r="C2311" s="92"/>
      <c r="D2311" s="92"/>
      <c r="E2311" s="9" t="s">
        <v>86</v>
      </c>
      <c r="F2311" s="8"/>
      <c r="G2311" s="8"/>
      <c r="H2311" s="10">
        <v>2E-3</v>
      </c>
      <c r="I2311" s="10">
        <v>0.04</v>
      </c>
    </row>
    <row r="2312" spans="1:9" ht="18.75" customHeight="1" x14ac:dyDescent="0.2">
      <c r="A2312" s="89"/>
      <c r="B2312" s="92"/>
      <c r="C2312" s="92"/>
      <c r="D2312" s="91" t="s">
        <v>33</v>
      </c>
      <c r="E2312" s="9" t="s">
        <v>550</v>
      </c>
      <c r="F2312" s="10">
        <v>4.9500000000000002E-2</v>
      </c>
      <c r="G2312" s="10">
        <v>0.878</v>
      </c>
      <c r="H2312" s="10">
        <v>6.4500000000000002E-2</v>
      </c>
      <c r="I2312" s="10">
        <v>1.1935</v>
      </c>
    </row>
    <row r="2313" spans="1:9" ht="18.75" customHeight="1" x14ac:dyDescent="0.2">
      <c r="A2313" s="89"/>
      <c r="B2313" s="92"/>
      <c r="C2313" s="92"/>
      <c r="D2313" s="92"/>
      <c r="E2313" s="9" t="s">
        <v>123</v>
      </c>
      <c r="F2313" s="8"/>
      <c r="G2313" s="8"/>
      <c r="H2313" s="10">
        <v>0.03</v>
      </c>
      <c r="I2313" s="10">
        <v>0.56000000000000005</v>
      </c>
    </row>
    <row r="2314" spans="1:9" ht="18.75" customHeight="1" x14ac:dyDescent="0.2">
      <c r="A2314" s="89"/>
      <c r="B2314" s="92"/>
      <c r="C2314" s="92"/>
      <c r="D2314" s="92"/>
      <c r="E2314" s="9" t="s">
        <v>133</v>
      </c>
      <c r="F2314" s="8"/>
      <c r="G2314" s="8"/>
      <c r="H2314" s="10">
        <v>8.7999999999999995E-2</v>
      </c>
      <c r="I2314" s="10">
        <v>0.21299999999999999</v>
      </c>
    </row>
    <row r="2315" spans="1:9" ht="18.75" customHeight="1" x14ac:dyDescent="0.2">
      <c r="A2315" s="89"/>
      <c r="B2315" s="92"/>
      <c r="C2315" s="92"/>
      <c r="D2315" s="92"/>
      <c r="E2315" s="9" t="s">
        <v>125</v>
      </c>
      <c r="F2315" s="10">
        <v>0.65</v>
      </c>
      <c r="G2315" s="10">
        <v>5.218</v>
      </c>
      <c r="H2315" s="8"/>
      <c r="I2315" s="8"/>
    </row>
    <row r="2316" spans="1:9" ht="18.75" customHeight="1" x14ac:dyDescent="0.2">
      <c r="A2316" s="89"/>
      <c r="B2316" s="92"/>
      <c r="C2316" s="92"/>
      <c r="D2316" s="92"/>
      <c r="E2316" s="9" t="s">
        <v>35</v>
      </c>
      <c r="F2316" s="10">
        <v>44.096499999999999</v>
      </c>
      <c r="G2316" s="10">
        <v>132.28399999999999</v>
      </c>
      <c r="H2316" s="10">
        <v>0.27900000000000003</v>
      </c>
      <c r="I2316" s="10">
        <v>0.91349999999999998</v>
      </c>
    </row>
    <row r="2317" spans="1:9" ht="18.75" customHeight="1" x14ac:dyDescent="0.2">
      <c r="A2317" s="89"/>
      <c r="B2317" s="92"/>
      <c r="C2317" s="92"/>
      <c r="D2317" s="92"/>
      <c r="E2317" s="9" t="s">
        <v>563</v>
      </c>
      <c r="F2317" s="10">
        <v>0.63</v>
      </c>
      <c r="G2317" s="10">
        <v>9.4969999999999999</v>
      </c>
      <c r="H2317" s="10">
        <v>0.52449999999999997</v>
      </c>
      <c r="I2317" s="10">
        <v>6.4130000000000003</v>
      </c>
    </row>
    <row r="2318" spans="1:9" ht="18.75" customHeight="1" x14ac:dyDescent="0.2">
      <c r="A2318" s="89"/>
      <c r="B2318" s="92"/>
      <c r="C2318" s="92"/>
      <c r="D2318" s="92"/>
      <c r="E2318" s="9" t="s">
        <v>41</v>
      </c>
      <c r="F2318" s="8"/>
      <c r="G2318" s="8"/>
      <c r="H2318" s="10">
        <v>3.0000000000000001E-3</v>
      </c>
      <c r="I2318" s="10">
        <v>0.01</v>
      </c>
    </row>
    <row r="2319" spans="1:9" ht="18.75" customHeight="1" x14ac:dyDescent="0.2">
      <c r="A2319" s="89"/>
      <c r="B2319" s="92"/>
      <c r="C2319" s="92"/>
      <c r="D2319" s="92"/>
      <c r="E2319" s="9" t="s">
        <v>38</v>
      </c>
      <c r="F2319" s="8"/>
      <c r="G2319" s="8"/>
      <c r="H2319" s="10">
        <v>1.15E-2</v>
      </c>
      <c r="I2319" s="10">
        <v>6.5000000000000002E-2</v>
      </c>
    </row>
    <row r="2320" spans="1:9" ht="18.75" customHeight="1" x14ac:dyDescent="0.2">
      <c r="A2320" s="89"/>
      <c r="B2320" s="92"/>
      <c r="C2320" s="92"/>
      <c r="D2320" s="92"/>
      <c r="E2320" s="9" t="s">
        <v>131</v>
      </c>
      <c r="F2320" s="10">
        <v>0.86050000000000004</v>
      </c>
      <c r="G2320" s="10">
        <v>9.2963699999999996</v>
      </c>
      <c r="H2320" s="10">
        <v>1.8065</v>
      </c>
      <c r="I2320" s="10">
        <v>7.702</v>
      </c>
    </row>
    <row r="2321" spans="1:9" ht="18.75" customHeight="1" x14ac:dyDescent="0.2">
      <c r="A2321" s="89"/>
      <c r="B2321" s="92"/>
      <c r="C2321" s="92"/>
      <c r="D2321" s="92"/>
      <c r="E2321" s="9" t="s">
        <v>135</v>
      </c>
      <c r="F2321" s="10">
        <v>1.4950000000000001</v>
      </c>
      <c r="G2321" s="10">
        <v>17.487500000000001</v>
      </c>
      <c r="H2321" s="10">
        <v>1.9285000000000001</v>
      </c>
      <c r="I2321" s="10">
        <v>27.424499999999998</v>
      </c>
    </row>
    <row r="2322" spans="1:9" ht="18.75" customHeight="1" x14ac:dyDescent="0.2">
      <c r="A2322" s="89"/>
      <c r="B2322" s="92"/>
      <c r="C2322" s="92"/>
      <c r="D2322" s="91" t="s">
        <v>44</v>
      </c>
      <c r="E2322" s="9" t="s">
        <v>48</v>
      </c>
      <c r="F2322" s="10">
        <v>1.4195</v>
      </c>
      <c r="G2322" s="10">
        <v>181.23949999999999</v>
      </c>
      <c r="H2322" s="10">
        <v>31.954000000000001</v>
      </c>
      <c r="I2322" s="10">
        <v>3730.8975</v>
      </c>
    </row>
    <row r="2323" spans="1:9" ht="18.75" customHeight="1" x14ac:dyDescent="0.2">
      <c r="A2323" s="89"/>
      <c r="B2323" s="92"/>
      <c r="C2323" s="92"/>
      <c r="D2323" s="92"/>
      <c r="E2323" s="9" t="s">
        <v>46</v>
      </c>
      <c r="F2323" s="10">
        <v>290.43950000000001</v>
      </c>
      <c r="G2323" s="10">
        <v>32264.011500000001</v>
      </c>
      <c r="H2323" s="10">
        <v>247.89150000000001</v>
      </c>
      <c r="I2323" s="10">
        <v>21058.357499999998</v>
      </c>
    </row>
    <row r="2324" spans="1:9" ht="18.75" customHeight="1" x14ac:dyDescent="0.2">
      <c r="A2324" s="89"/>
      <c r="B2324" s="92"/>
      <c r="C2324" s="92"/>
      <c r="D2324" s="92"/>
      <c r="E2324" s="9" t="s">
        <v>45</v>
      </c>
      <c r="F2324" s="10">
        <v>2.8475000000000001</v>
      </c>
      <c r="G2324" s="10">
        <v>174.27350000000001</v>
      </c>
      <c r="H2324" s="10">
        <v>16.949000000000002</v>
      </c>
      <c r="I2324" s="10">
        <v>897.73099999999999</v>
      </c>
    </row>
    <row r="2325" spans="1:9" ht="18.75" customHeight="1" x14ac:dyDescent="0.2">
      <c r="A2325" s="89"/>
      <c r="B2325" s="92"/>
      <c r="C2325" s="92"/>
      <c r="D2325" s="91" t="s">
        <v>51</v>
      </c>
      <c r="E2325" s="9" t="s">
        <v>202</v>
      </c>
      <c r="F2325" s="10">
        <v>2.3999999999999998E-3</v>
      </c>
      <c r="G2325" s="10">
        <v>0.372</v>
      </c>
      <c r="H2325" s="10">
        <v>3.5999999999999999E-3</v>
      </c>
      <c r="I2325" s="10">
        <v>0.64349999999999996</v>
      </c>
    </row>
    <row r="2326" spans="1:9" ht="18.75" customHeight="1" x14ac:dyDescent="0.2">
      <c r="A2326" s="89"/>
      <c r="B2326" s="92"/>
      <c r="C2326" s="92"/>
      <c r="D2326" s="92"/>
      <c r="E2326" s="9" t="s">
        <v>567</v>
      </c>
      <c r="F2326" s="10">
        <v>4.4600000000000001E-2</v>
      </c>
      <c r="G2326" s="10">
        <v>8.4794999999999998</v>
      </c>
      <c r="H2326" s="10">
        <v>0.16750000000000001</v>
      </c>
      <c r="I2326" s="10">
        <v>32.892000000000003</v>
      </c>
    </row>
    <row r="2327" spans="1:9" ht="18.75" customHeight="1" x14ac:dyDescent="0.2">
      <c r="A2327" s="89"/>
      <c r="B2327" s="92"/>
      <c r="C2327" s="92"/>
      <c r="D2327" s="92"/>
      <c r="E2327" s="9" t="s">
        <v>137</v>
      </c>
      <c r="F2327" s="10">
        <v>0.2467</v>
      </c>
      <c r="G2327" s="10">
        <v>69.914000000000001</v>
      </c>
      <c r="H2327" s="10">
        <v>1.1026</v>
      </c>
      <c r="I2327" s="10">
        <v>322.59550000000002</v>
      </c>
    </row>
    <row r="2328" spans="1:9" ht="18.75" customHeight="1" x14ac:dyDescent="0.2">
      <c r="A2328" s="89"/>
      <c r="B2328" s="92"/>
      <c r="C2328" s="92"/>
      <c r="D2328" s="92"/>
      <c r="E2328" s="9" t="s">
        <v>55</v>
      </c>
      <c r="F2328" s="8"/>
      <c r="G2328" s="8"/>
      <c r="H2328" s="10">
        <v>8.9999999999999998E-4</v>
      </c>
      <c r="I2328" s="10">
        <v>0.16650000000000001</v>
      </c>
    </row>
    <row r="2329" spans="1:9" ht="18.75" customHeight="1" x14ac:dyDescent="0.2">
      <c r="A2329" s="89"/>
      <c r="B2329" s="92"/>
      <c r="C2329" s="92"/>
      <c r="D2329" s="92"/>
      <c r="E2329" s="9" t="s">
        <v>199</v>
      </c>
      <c r="F2329" s="8"/>
      <c r="G2329" s="8"/>
      <c r="H2329" s="10">
        <v>3.5000000000000001E-3</v>
      </c>
      <c r="I2329" s="10">
        <v>0.72550000000000003</v>
      </c>
    </row>
    <row r="2330" spans="1:9" ht="18.75" customHeight="1" x14ac:dyDescent="0.2">
      <c r="A2330" s="90"/>
      <c r="B2330" s="92"/>
      <c r="C2330" s="92"/>
      <c r="D2330" s="92"/>
      <c r="E2330" s="9" t="s">
        <v>241</v>
      </c>
      <c r="F2330" s="10">
        <v>1.5E-3</v>
      </c>
      <c r="G2330" s="10">
        <v>1.001E-2</v>
      </c>
      <c r="H2330" s="10">
        <v>0.79500000000000004</v>
      </c>
      <c r="I2330" s="10">
        <v>4.782</v>
      </c>
    </row>
    <row r="2331" spans="1:9" ht="18.75" customHeight="1" x14ac:dyDescent="0.2">
      <c r="A2331" s="88" t="s">
        <v>823</v>
      </c>
      <c r="B2331" s="91" t="s">
        <v>644</v>
      </c>
      <c r="C2331" s="91" t="s">
        <v>400</v>
      </c>
      <c r="D2331" s="91" t="s">
        <v>33</v>
      </c>
      <c r="E2331" s="9" t="s">
        <v>38</v>
      </c>
      <c r="F2331" s="10">
        <v>7499.8059999999996</v>
      </c>
      <c r="G2331" s="10">
        <v>28090.053319999999</v>
      </c>
      <c r="H2331" s="10">
        <v>4084.2820000000002</v>
      </c>
      <c r="I2331" s="10">
        <v>12764.861010000001</v>
      </c>
    </row>
    <row r="2332" spans="1:9" ht="18.75" customHeight="1" x14ac:dyDescent="0.2">
      <c r="A2332" s="89"/>
      <c r="B2332" s="92"/>
      <c r="C2332" s="92"/>
      <c r="D2332" s="92"/>
      <c r="E2332" s="9" t="s">
        <v>35</v>
      </c>
      <c r="F2332" s="10">
        <v>100.90300000000001</v>
      </c>
      <c r="G2332" s="10">
        <v>504.91590000000002</v>
      </c>
      <c r="H2332" s="10">
        <v>31.748000000000001</v>
      </c>
      <c r="I2332" s="10">
        <v>158.74</v>
      </c>
    </row>
    <row r="2333" spans="1:9" ht="18.75" customHeight="1" x14ac:dyDescent="0.2">
      <c r="A2333" s="89"/>
      <c r="B2333" s="92"/>
      <c r="C2333" s="92"/>
      <c r="D2333" s="92"/>
      <c r="E2333" s="9" t="s">
        <v>37</v>
      </c>
      <c r="F2333" s="10">
        <v>15053.767</v>
      </c>
      <c r="G2333" s="10">
        <v>53825.77132</v>
      </c>
      <c r="H2333" s="10">
        <v>22575.08</v>
      </c>
      <c r="I2333" s="10">
        <v>91063.472800000003</v>
      </c>
    </row>
    <row r="2334" spans="1:9" ht="18.75" customHeight="1" x14ac:dyDescent="0.2">
      <c r="A2334" s="89"/>
      <c r="B2334" s="92"/>
      <c r="C2334" s="92"/>
      <c r="D2334" s="92"/>
      <c r="E2334" s="9" t="s">
        <v>196</v>
      </c>
      <c r="F2334" s="10">
        <v>0.57999999999999996</v>
      </c>
      <c r="G2334" s="10">
        <v>19.12</v>
      </c>
      <c r="H2334" s="10">
        <v>0.88</v>
      </c>
      <c r="I2334" s="10">
        <v>36.42</v>
      </c>
    </row>
    <row r="2335" spans="1:9" ht="18.75" customHeight="1" x14ac:dyDescent="0.2">
      <c r="A2335" s="89"/>
      <c r="B2335" s="92"/>
      <c r="C2335" s="92"/>
      <c r="D2335" s="92"/>
      <c r="E2335" s="9" t="s">
        <v>320</v>
      </c>
      <c r="F2335" s="10">
        <v>38.822000000000003</v>
      </c>
      <c r="G2335" s="10">
        <v>90.570099999999996</v>
      </c>
      <c r="H2335" s="8"/>
      <c r="I2335" s="8"/>
    </row>
    <row r="2336" spans="1:9" ht="18.75" customHeight="1" x14ac:dyDescent="0.2">
      <c r="A2336" s="89"/>
      <c r="B2336" s="92"/>
      <c r="C2336" s="92"/>
      <c r="D2336" s="92"/>
      <c r="E2336" s="9" t="s">
        <v>36</v>
      </c>
      <c r="F2336" s="10">
        <v>5.0199999999999996</v>
      </c>
      <c r="G2336" s="10">
        <v>51.573599999999999</v>
      </c>
      <c r="H2336" s="10">
        <v>88.667000000000002</v>
      </c>
      <c r="I2336" s="10">
        <v>888.6386</v>
      </c>
    </row>
    <row r="2337" spans="1:9" ht="18.75" customHeight="1" x14ac:dyDescent="0.2">
      <c r="A2337" s="89"/>
      <c r="B2337" s="92"/>
      <c r="C2337" s="92"/>
      <c r="D2337" s="92"/>
      <c r="E2337" s="9" t="s">
        <v>69</v>
      </c>
      <c r="F2337" s="8"/>
      <c r="G2337" s="8"/>
      <c r="H2337" s="10">
        <v>0.34</v>
      </c>
      <c r="I2337" s="10">
        <v>13.6</v>
      </c>
    </row>
    <row r="2338" spans="1:9" ht="18.75" customHeight="1" x14ac:dyDescent="0.2">
      <c r="A2338" s="89"/>
      <c r="B2338" s="92"/>
      <c r="C2338" s="92"/>
      <c r="D2338" s="92"/>
      <c r="E2338" s="9" t="s">
        <v>130</v>
      </c>
      <c r="F2338" s="10">
        <v>1.448</v>
      </c>
      <c r="G2338" s="10">
        <v>14.48</v>
      </c>
      <c r="H2338" s="8"/>
      <c r="I2338" s="8"/>
    </row>
    <row r="2339" spans="1:9" ht="18.75" customHeight="1" x14ac:dyDescent="0.2">
      <c r="A2339" s="89"/>
      <c r="B2339" s="92"/>
      <c r="C2339" s="92"/>
      <c r="D2339" s="92"/>
      <c r="E2339" s="9" t="s">
        <v>645</v>
      </c>
      <c r="F2339" s="10">
        <v>677.24900000000002</v>
      </c>
      <c r="G2339" s="10">
        <v>3551.1923000000002</v>
      </c>
      <c r="H2339" s="10">
        <v>1066.9639999999999</v>
      </c>
      <c r="I2339" s="10">
        <v>4251.1239999999998</v>
      </c>
    </row>
    <row r="2340" spans="1:9" ht="18.75" customHeight="1" x14ac:dyDescent="0.2">
      <c r="A2340" s="89"/>
      <c r="B2340" s="92"/>
      <c r="C2340" s="92"/>
      <c r="D2340" s="92"/>
      <c r="E2340" s="9" t="s">
        <v>362</v>
      </c>
      <c r="F2340" s="10">
        <v>33.229999999999997</v>
      </c>
      <c r="G2340" s="10">
        <v>106.76739999999999</v>
      </c>
      <c r="H2340" s="10">
        <v>16.84</v>
      </c>
      <c r="I2340" s="10">
        <v>39.417589999999997</v>
      </c>
    </row>
    <row r="2341" spans="1:9" ht="18.75" customHeight="1" x14ac:dyDescent="0.2">
      <c r="A2341" s="89"/>
      <c r="B2341" s="92"/>
      <c r="C2341" s="92"/>
      <c r="D2341" s="92"/>
      <c r="E2341" s="9" t="s">
        <v>127</v>
      </c>
      <c r="F2341" s="8"/>
      <c r="G2341" s="8"/>
      <c r="H2341" s="10">
        <v>0.22</v>
      </c>
      <c r="I2341" s="10">
        <v>7.26</v>
      </c>
    </row>
    <row r="2342" spans="1:9" ht="18.75" customHeight="1" x14ac:dyDescent="0.2">
      <c r="A2342" s="89"/>
      <c r="B2342" s="92"/>
      <c r="C2342" s="92"/>
      <c r="D2342" s="92"/>
      <c r="E2342" s="9" t="s">
        <v>125</v>
      </c>
      <c r="F2342" s="10">
        <v>0.98799999999999999</v>
      </c>
      <c r="G2342" s="10">
        <v>10.2752</v>
      </c>
      <c r="H2342" s="10">
        <v>3.423</v>
      </c>
      <c r="I2342" s="10">
        <v>34.557200000000002</v>
      </c>
    </row>
    <row r="2343" spans="1:9" ht="18.75" customHeight="1" x14ac:dyDescent="0.2">
      <c r="A2343" s="89"/>
      <c r="B2343" s="92"/>
      <c r="C2343" s="92"/>
      <c r="D2343" s="92"/>
      <c r="E2343" s="9" t="s">
        <v>401</v>
      </c>
      <c r="F2343" s="10">
        <v>32.161000000000001</v>
      </c>
      <c r="G2343" s="10">
        <v>334.00080000000003</v>
      </c>
      <c r="H2343" s="10">
        <v>72.58</v>
      </c>
      <c r="I2343" s="10">
        <v>729.01279999999997</v>
      </c>
    </row>
    <row r="2344" spans="1:9" ht="18.75" customHeight="1" x14ac:dyDescent="0.2">
      <c r="A2344" s="89"/>
      <c r="B2344" s="92"/>
      <c r="C2344" s="92"/>
      <c r="D2344" s="92"/>
      <c r="E2344" s="9" t="s">
        <v>41</v>
      </c>
      <c r="F2344" s="10">
        <v>6732.232</v>
      </c>
      <c r="G2344" s="10">
        <v>18101.462800000001</v>
      </c>
      <c r="H2344" s="10">
        <v>6498.4480000000003</v>
      </c>
      <c r="I2344" s="10">
        <v>17513.765380000001</v>
      </c>
    </row>
    <row r="2345" spans="1:9" ht="18.75" customHeight="1" x14ac:dyDescent="0.2">
      <c r="A2345" s="90"/>
      <c r="B2345" s="92"/>
      <c r="C2345" s="92"/>
      <c r="D2345" s="9" t="s">
        <v>6</v>
      </c>
      <c r="E2345" s="9" t="s">
        <v>646</v>
      </c>
      <c r="F2345" s="8"/>
      <c r="G2345" s="8"/>
      <c r="H2345" s="10">
        <v>7.1210000000000004</v>
      </c>
      <c r="I2345" s="10">
        <v>42.725999999999999</v>
      </c>
    </row>
    <row r="2346" spans="1:9" ht="18.75" customHeight="1" x14ac:dyDescent="0.2">
      <c r="A2346" s="88" t="s">
        <v>822</v>
      </c>
      <c r="B2346" s="91" t="s">
        <v>647</v>
      </c>
      <c r="C2346" s="91" t="s">
        <v>141</v>
      </c>
      <c r="D2346" s="91" t="s">
        <v>6</v>
      </c>
      <c r="E2346" s="9" t="s">
        <v>161</v>
      </c>
      <c r="F2346" s="10">
        <v>12.160500000000001</v>
      </c>
      <c r="G2346" s="10">
        <v>447.43950000000001</v>
      </c>
      <c r="H2346" s="10">
        <v>32.235999999999997</v>
      </c>
      <c r="I2346" s="10">
        <v>1453.3679999999999</v>
      </c>
    </row>
    <row r="2347" spans="1:9" ht="18.75" customHeight="1" x14ac:dyDescent="0.2">
      <c r="A2347" s="89"/>
      <c r="B2347" s="92"/>
      <c r="C2347" s="92"/>
      <c r="D2347" s="92"/>
      <c r="E2347" s="9" t="s">
        <v>499</v>
      </c>
      <c r="F2347" s="10">
        <v>0.54400000000000004</v>
      </c>
      <c r="G2347" s="10">
        <v>7.5979999999999999</v>
      </c>
      <c r="H2347" s="10">
        <v>2.86</v>
      </c>
      <c r="I2347" s="10">
        <v>18.803999999999998</v>
      </c>
    </row>
    <row r="2348" spans="1:9" ht="18.75" customHeight="1" x14ac:dyDescent="0.2">
      <c r="A2348" s="89"/>
      <c r="B2348" s="92"/>
      <c r="C2348" s="92"/>
      <c r="D2348" s="92"/>
      <c r="E2348" s="9" t="s">
        <v>500</v>
      </c>
      <c r="F2348" s="10">
        <v>8.1000000000000003E-2</v>
      </c>
      <c r="G2348" s="10">
        <v>1.0620000000000001</v>
      </c>
      <c r="H2348" s="10">
        <v>0.76249999999999996</v>
      </c>
      <c r="I2348" s="10">
        <v>6.3120000000000003</v>
      </c>
    </row>
    <row r="2349" spans="1:9" ht="18.75" customHeight="1" x14ac:dyDescent="0.2">
      <c r="A2349" s="89"/>
      <c r="B2349" s="92"/>
      <c r="C2349" s="92"/>
      <c r="D2349" s="92"/>
      <c r="E2349" s="9" t="s">
        <v>648</v>
      </c>
      <c r="F2349" s="8"/>
      <c r="G2349" s="8"/>
      <c r="H2349" s="10">
        <v>6.4500000000000002E-2</v>
      </c>
      <c r="I2349" s="10">
        <v>0.48349999999999999</v>
      </c>
    </row>
    <row r="2350" spans="1:9" ht="18.75" customHeight="1" x14ac:dyDescent="0.2">
      <c r="A2350" s="89"/>
      <c r="B2350" s="92"/>
      <c r="C2350" s="92"/>
      <c r="D2350" s="92"/>
      <c r="E2350" s="9" t="s">
        <v>61</v>
      </c>
      <c r="F2350" s="10">
        <v>2.1495000000000002</v>
      </c>
      <c r="G2350" s="10">
        <v>103.54900000000001</v>
      </c>
      <c r="H2350" s="10">
        <v>1.2745</v>
      </c>
      <c r="I2350" s="10">
        <v>62.905999999999999</v>
      </c>
    </row>
    <row r="2351" spans="1:9" ht="18.75" customHeight="1" x14ac:dyDescent="0.2">
      <c r="A2351" s="89"/>
      <c r="B2351" s="92"/>
      <c r="C2351" s="92"/>
      <c r="D2351" s="92"/>
      <c r="E2351" s="9" t="s">
        <v>95</v>
      </c>
      <c r="F2351" s="10">
        <v>3.0000000000000001E-3</v>
      </c>
      <c r="G2351" s="10">
        <v>1.7999999999999999E-2</v>
      </c>
      <c r="H2351" s="10">
        <v>7.0000000000000007E-2</v>
      </c>
      <c r="I2351" s="10">
        <v>0.42</v>
      </c>
    </row>
    <row r="2352" spans="1:9" ht="18.75" customHeight="1" x14ac:dyDescent="0.2">
      <c r="A2352" s="89"/>
      <c r="B2352" s="92"/>
      <c r="C2352" s="92"/>
      <c r="D2352" s="92"/>
      <c r="E2352" s="9" t="s">
        <v>382</v>
      </c>
      <c r="F2352" s="10">
        <v>45.529000000000003</v>
      </c>
      <c r="G2352" s="10">
        <v>2573.1849299999999</v>
      </c>
      <c r="H2352" s="10">
        <v>55.585000000000001</v>
      </c>
      <c r="I2352" s="10">
        <v>2778.2665000000002</v>
      </c>
    </row>
    <row r="2353" spans="1:9" ht="18.75" customHeight="1" x14ac:dyDescent="0.2">
      <c r="A2353" s="89"/>
      <c r="B2353" s="92"/>
      <c r="C2353" s="92"/>
      <c r="D2353" s="92"/>
      <c r="E2353" s="9" t="s">
        <v>404</v>
      </c>
      <c r="F2353" s="10">
        <v>9.6000000000000002E-2</v>
      </c>
      <c r="G2353" s="10">
        <v>2.8654999999999999</v>
      </c>
      <c r="H2353" s="10">
        <v>6.1499999999999999E-2</v>
      </c>
      <c r="I2353" s="10">
        <v>1.321</v>
      </c>
    </row>
    <row r="2354" spans="1:9" ht="18.75" customHeight="1" x14ac:dyDescent="0.2">
      <c r="A2354" s="89"/>
      <c r="B2354" s="92"/>
      <c r="C2354" s="92"/>
      <c r="D2354" s="92"/>
      <c r="E2354" s="9" t="s">
        <v>491</v>
      </c>
      <c r="F2354" s="10">
        <v>5.8585000000000003</v>
      </c>
      <c r="G2354" s="10">
        <v>208.041</v>
      </c>
      <c r="H2354" s="10">
        <v>13.157999999999999</v>
      </c>
      <c r="I2354" s="10">
        <v>437.28250000000003</v>
      </c>
    </row>
    <row r="2355" spans="1:9" ht="18.75" customHeight="1" x14ac:dyDescent="0.2">
      <c r="A2355" s="89"/>
      <c r="B2355" s="92"/>
      <c r="C2355" s="92"/>
      <c r="D2355" s="92"/>
      <c r="E2355" s="9" t="s">
        <v>405</v>
      </c>
      <c r="F2355" s="10">
        <v>10.037000000000001</v>
      </c>
      <c r="G2355" s="10">
        <v>438.70499999999998</v>
      </c>
      <c r="H2355" s="10">
        <v>22.132000000000001</v>
      </c>
      <c r="I2355" s="10">
        <v>1072.6935000000001</v>
      </c>
    </row>
    <row r="2356" spans="1:9" ht="18.75" customHeight="1" x14ac:dyDescent="0.2">
      <c r="A2356" s="89"/>
      <c r="B2356" s="92"/>
      <c r="C2356" s="92"/>
      <c r="D2356" s="92"/>
      <c r="E2356" s="9" t="s">
        <v>150</v>
      </c>
      <c r="F2356" s="10">
        <v>6.4500000000000002E-2</v>
      </c>
      <c r="G2356" s="10">
        <v>4.2859999999999996</v>
      </c>
      <c r="H2356" s="10">
        <v>0.75900000000000001</v>
      </c>
      <c r="I2356" s="10">
        <v>43.6325</v>
      </c>
    </row>
    <row r="2357" spans="1:9" ht="18.75" customHeight="1" x14ac:dyDescent="0.2">
      <c r="A2357" s="89"/>
      <c r="B2357" s="92"/>
      <c r="C2357" s="92"/>
      <c r="D2357" s="92"/>
      <c r="E2357" s="9" t="s">
        <v>649</v>
      </c>
      <c r="F2357" s="10">
        <v>36.843000000000004</v>
      </c>
      <c r="G2357" s="10">
        <v>1556.6569999999999</v>
      </c>
      <c r="H2357" s="10">
        <v>52.405999999999999</v>
      </c>
      <c r="I2357" s="10">
        <v>2189.2505000000001</v>
      </c>
    </row>
    <row r="2358" spans="1:9" ht="18.75" customHeight="1" x14ac:dyDescent="0.2">
      <c r="A2358" s="89"/>
      <c r="B2358" s="92"/>
      <c r="C2358" s="92"/>
      <c r="D2358" s="92"/>
      <c r="E2358" s="9" t="s">
        <v>514</v>
      </c>
      <c r="F2358" s="10">
        <v>2.3E-2</v>
      </c>
      <c r="G2358" s="10">
        <v>0.377</v>
      </c>
      <c r="H2358" s="8"/>
      <c r="I2358" s="8"/>
    </row>
    <row r="2359" spans="1:9" ht="18.75" customHeight="1" x14ac:dyDescent="0.2">
      <c r="A2359" s="89"/>
      <c r="B2359" s="92"/>
      <c r="C2359" s="92"/>
      <c r="D2359" s="92"/>
      <c r="E2359" s="9" t="s">
        <v>98</v>
      </c>
      <c r="F2359" s="10">
        <v>5.0999999999999997E-2</v>
      </c>
      <c r="G2359" s="10">
        <v>1.655</v>
      </c>
      <c r="H2359" s="10">
        <v>0.14599999999999999</v>
      </c>
      <c r="I2359" s="10">
        <v>4.2670000000000003</v>
      </c>
    </row>
    <row r="2360" spans="1:9" ht="18.75" customHeight="1" x14ac:dyDescent="0.2">
      <c r="A2360" s="89"/>
      <c r="B2360" s="92"/>
      <c r="C2360" s="92"/>
      <c r="D2360" s="92"/>
      <c r="E2360" s="9" t="s">
        <v>516</v>
      </c>
      <c r="F2360" s="10">
        <v>3.5999999999999997E-2</v>
      </c>
      <c r="G2360" s="10">
        <v>0.47449999999999998</v>
      </c>
      <c r="H2360" s="10">
        <v>0.11899999999999999</v>
      </c>
      <c r="I2360" s="10">
        <v>0.69699999999999995</v>
      </c>
    </row>
    <row r="2361" spans="1:9" ht="18.75" customHeight="1" x14ac:dyDescent="0.2">
      <c r="A2361" s="89"/>
      <c r="B2361" s="92"/>
      <c r="C2361" s="92"/>
      <c r="D2361" s="92"/>
      <c r="E2361" s="9" t="s">
        <v>174</v>
      </c>
      <c r="F2361" s="10">
        <v>8.5530000000000008</v>
      </c>
      <c r="G2361" s="10">
        <v>114.6605</v>
      </c>
      <c r="H2361" s="10">
        <v>24.407499999999999</v>
      </c>
      <c r="I2361" s="10">
        <v>161.43549999999999</v>
      </c>
    </row>
    <row r="2362" spans="1:9" ht="18.75" customHeight="1" x14ac:dyDescent="0.2">
      <c r="A2362" s="89"/>
      <c r="B2362" s="92"/>
      <c r="C2362" s="92"/>
      <c r="D2362" s="92"/>
      <c r="E2362" s="9" t="s">
        <v>63</v>
      </c>
      <c r="F2362" s="10">
        <v>8.5000000000000006E-3</v>
      </c>
      <c r="G2362" s="10">
        <v>0.97099999999999997</v>
      </c>
      <c r="H2362" s="10">
        <v>5.2499999999999998E-2</v>
      </c>
      <c r="I2362" s="10">
        <v>4.5940000000000003</v>
      </c>
    </row>
    <row r="2363" spans="1:9" ht="18.75" customHeight="1" x14ac:dyDescent="0.2">
      <c r="A2363" s="89"/>
      <c r="B2363" s="92"/>
      <c r="C2363" s="92"/>
      <c r="D2363" s="92"/>
      <c r="E2363" s="9" t="s">
        <v>650</v>
      </c>
      <c r="F2363" s="10">
        <v>8.5000000000000006E-3</v>
      </c>
      <c r="G2363" s="10">
        <v>0.32850000000000001</v>
      </c>
      <c r="H2363" s="10">
        <v>3.2000000000000001E-2</v>
      </c>
      <c r="I2363" s="10">
        <v>1.5834999999999999</v>
      </c>
    </row>
    <row r="2364" spans="1:9" ht="18.75" customHeight="1" x14ac:dyDescent="0.2">
      <c r="A2364" s="89"/>
      <c r="B2364" s="92"/>
      <c r="C2364" s="92"/>
      <c r="D2364" s="92"/>
      <c r="E2364" s="9" t="s">
        <v>625</v>
      </c>
      <c r="F2364" s="10">
        <v>1.1875</v>
      </c>
      <c r="G2364" s="10">
        <v>114.9905</v>
      </c>
      <c r="H2364" s="10">
        <v>1.474</v>
      </c>
      <c r="I2364" s="10">
        <v>115.76300000000001</v>
      </c>
    </row>
    <row r="2365" spans="1:9" ht="18.75" customHeight="1" x14ac:dyDescent="0.2">
      <c r="A2365" s="89"/>
      <c r="B2365" s="92"/>
      <c r="C2365" s="92"/>
      <c r="D2365" s="92"/>
      <c r="E2365" s="9" t="s">
        <v>120</v>
      </c>
      <c r="F2365" s="8"/>
      <c r="G2365" s="8"/>
      <c r="H2365" s="10">
        <v>4.3999999999999997E-2</v>
      </c>
      <c r="I2365" s="10">
        <v>0.61650000000000005</v>
      </c>
    </row>
    <row r="2366" spans="1:9" ht="18.75" customHeight="1" x14ac:dyDescent="0.2">
      <c r="A2366" s="89"/>
      <c r="B2366" s="92"/>
      <c r="C2366" s="92"/>
      <c r="D2366" s="92"/>
      <c r="E2366" s="9" t="s">
        <v>148</v>
      </c>
      <c r="F2366" s="10">
        <v>1.3705000000000001</v>
      </c>
      <c r="G2366" s="10">
        <v>104.879</v>
      </c>
      <c r="H2366" s="10">
        <v>2.9620000000000002</v>
      </c>
      <c r="I2366" s="10">
        <v>191.76599999999999</v>
      </c>
    </row>
    <row r="2367" spans="1:9" ht="18.75" customHeight="1" x14ac:dyDescent="0.2">
      <c r="A2367" s="89"/>
      <c r="B2367" s="92"/>
      <c r="C2367" s="92"/>
      <c r="D2367" s="92"/>
      <c r="E2367" s="9" t="s">
        <v>502</v>
      </c>
      <c r="F2367" s="10">
        <v>0.45550000000000002</v>
      </c>
      <c r="G2367" s="10">
        <v>5.8265000000000002</v>
      </c>
      <c r="H2367" s="10">
        <v>2.6425000000000001</v>
      </c>
      <c r="I2367" s="10">
        <v>17.501000000000001</v>
      </c>
    </row>
    <row r="2368" spans="1:9" ht="18.75" customHeight="1" x14ac:dyDescent="0.2">
      <c r="A2368" s="89"/>
      <c r="B2368" s="92"/>
      <c r="C2368" s="92"/>
      <c r="D2368" s="92"/>
      <c r="E2368" s="9" t="s">
        <v>261</v>
      </c>
      <c r="F2368" s="10">
        <v>26.7455</v>
      </c>
      <c r="G2368" s="10">
        <v>1364.798</v>
      </c>
      <c r="H2368" s="10">
        <v>46.340499999999999</v>
      </c>
      <c r="I2368" s="10">
        <v>2745.9285</v>
      </c>
    </row>
    <row r="2369" spans="1:9" ht="18.75" customHeight="1" x14ac:dyDescent="0.2">
      <c r="A2369" s="89"/>
      <c r="B2369" s="92"/>
      <c r="C2369" s="92"/>
      <c r="D2369" s="92"/>
      <c r="E2369" s="9" t="s">
        <v>506</v>
      </c>
      <c r="F2369" s="10">
        <v>4.6950000000000003</v>
      </c>
      <c r="G2369" s="10">
        <v>27.77</v>
      </c>
      <c r="H2369" s="10">
        <v>13.877000000000001</v>
      </c>
      <c r="I2369" s="10">
        <v>83.971500000000006</v>
      </c>
    </row>
    <row r="2370" spans="1:9" ht="18.75" customHeight="1" x14ac:dyDescent="0.2">
      <c r="A2370" s="89"/>
      <c r="B2370" s="92"/>
      <c r="C2370" s="92"/>
      <c r="D2370" s="92"/>
      <c r="E2370" s="9" t="s">
        <v>651</v>
      </c>
      <c r="F2370" s="10">
        <v>1.4500000000000001E-2</v>
      </c>
      <c r="G2370" s="10">
        <v>0.35749999999999998</v>
      </c>
      <c r="H2370" s="8"/>
      <c r="I2370" s="8"/>
    </row>
    <row r="2371" spans="1:9" ht="18.75" customHeight="1" x14ac:dyDescent="0.2">
      <c r="A2371" s="89"/>
      <c r="B2371" s="92"/>
      <c r="C2371" s="92"/>
      <c r="D2371" s="92"/>
      <c r="E2371" s="9" t="s">
        <v>485</v>
      </c>
      <c r="F2371" s="10">
        <v>191.5975</v>
      </c>
      <c r="G2371" s="10">
        <v>2561.1455000000001</v>
      </c>
      <c r="H2371" s="10">
        <v>370.17649999999998</v>
      </c>
      <c r="I2371" s="10">
        <v>3942.3665000000001</v>
      </c>
    </row>
    <row r="2372" spans="1:9" ht="18.75" customHeight="1" x14ac:dyDescent="0.2">
      <c r="A2372" s="89"/>
      <c r="B2372" s="92"/>
      <c r="C2372" s="92"/>
      <c r="D2372" s="92"/>
      <c r="E2372" s="9" t="s">
        <v>285</v>
      </c>
      <c r="F2372" s="10">
        <v>14.241</v>
      </c>
      <c r="G2372" s="10">
        <v>824.98050000000001</v>
      </c>
      <c r="H2372" s="10">
        <v>52.325000000000003</v>
      </c>
      <c r="I2372" s="10">
        <v>2565.2660000000001</v>
      </c>
    </row>
    <row r="2373" spans="1:9" ht="18.75" customHeight="1" x14ac:dyDescent="0.2">
      <c r="A2373" s="89"/>
      <c r="B2373" s="92"/>
      <c r="C2373" s="92"/>
      <c r="D2373" s="92"/>
      <c r="E2373" s="9" t="s">
        <v>624</v>
      </c>
      <c r="F2373" s="10">
        <v>7.3034999999999997</v>
      </c>
      <c r="G2373" s="10">
        <v>118.0605</v>
      </c>
      <c r="H2373" s="10">
        <v>18.562999999999999</v>
      </c>
      <c r="I2373" s="10">
        <v>188.91149999999999</v>
      </c>
    </row>
    <row r="2374" spans="1:9" ht="18.75" customHeight="1" x14ac:dyDescent="0.2">
      <c r="A2374" s="89"/>
      <c r="B2374" s="92"/>
      <c r="C2374" s="92"/>
      <c r="D2374" s="92"/>
      <c r="E2374" s="9" t="s">
        <v>190</v>
      </c>
      <c r="F2374" s="10">
        <v>7.8230000000000004</v>
      </c>
      <c r="G2374" s="10">
        <v>455.44600000000003</v>
      </c>
      <c r="H2374" s="10">
        <v>6.0495000000000001</v>
      </c>
      <c r="I2374" s="10">
        <v>329.68950000000001</v>
      </c>
    </row>
    <row r="2375" spans="1:9" ht="18.75" customHeight="1" x14ac:dyDescent="0.2">
      <c r="A2375" s="89"/>
      <c r="B2375" s="92"/>
      <c r="C2375" s="92"/>
      <c r="D2375" s="92"/>
      <c r="E2375" s="9" t="s">
        <v>265</v>
      </c>
      <c r="F2375" s="8"/>
      <c r="G2375" s="8"/>
      <c r="H2375" s="10">
        <v>1.2E-2</v>
      </c>
      <c r="I2375" s="10">
        <v>0.25900000000000001</v>
      </c>
    </row>
    <row r="2376" spans="1:9" ht="18.75" customHeight="1" x14ac:dyDescent="0.2">
      <c r="A2376" s="89"/>
      <c r="B2376" s="92"/>
      <c r="C2376" s="92"/>
      <c r="D2376" s="92"/>
      <c r="E2376" s="9" t="s">
        <v>652</v>
      </c>
      <c r="F2376" s="10">
        <v>0.107</v>
      </c>
      <c r="G2376" s="10">
        <v>0.88600000000000001</v>
      </c>
      <c r="H2376" s="10">
        <v>2.7E-2</v>
      </c>
      <c r="I2376" s="10">
        <v>0.55049999999999999</v>
      </c>
    </row>
    <row r="2377" spans="1:9" ht="18.75" customHeight="1" x14ac:dyDescent="0.2">
      <c r="A2377" s="89"/>
      <c r="B2377" s="92"/>
      <c r="C2377" s="92"/>
      <c r="D2377" s="92"/>
      <c r="E2377" s="9" t="s">
        <v>497</v>
      </c>
      <c r="F2377" s="10">
        <v>1.0954999999999999</v>
      </c>
      <c r="G2377" s="10">
        <v>60.481499999999997</v>
      </c>
      <c r="H2377" s="10">
        <v>1.8905000000000001</v>
      </c>
      <c r="I2377" s="10">
        <v>113.827</v>
      </c>
    </row>
    <row r="2378" spans="1:9" ht="18.75" customHeight="1" x14ac:dyDescent="0.2">
      <c r="A2378" s="89"/>
      <c r="B2378" s="92"/>
      <c r="C2378" s="92"/>
      <c r="D2378" s="92"/>
      <c r="E2378" s="9" t="s">
        <v>653</v>
      </c>
      <c r="F2378" s="8"/>
      <c r="G2378" s="8"/>
      <c r="H2378" s="10">
        <v>0.30499999999999999</v>
      </c>
      <c r="I2378" s="10">
        <v>2.3544999999999998</v>
      </c>
    </row>
    <row r="2379" spans="1:9" ht="18.75" customHeight="1" x14ac:dyDescent="0.2">
      <c r="A2379" s="89"/>
      <c r="B2379" s="92"/>
      <c r="C2379" s="92"/>
      <c r="D2379" s="92"/>
      <c r="E2379" s="9" t="s">
        <v>223</v>
      </c>
      <c r="F2379" s="10">
        <v>46.349499999999999</v>
      </c>
      <c r="G2379" s="10">
        <v>806.06949999999995</v>
      </c>
      <c r="H2379" s="10">
        <v>93.953000000000003</v>
      </c>
      <c r="I2379" s="10">
        <v>988.73900000000003</v>
      </c>
    </row>
    <row r="2380" spans="1:9" ht="18.75" customHeight="1" x14ac:dyDescent="0.2">
      <c r="A2380" s="89"/>
      <c r="B2380" s="92"/>
      <c r="C2380" s="92"/>
      <c r="D2380" s="92"/>
      <c r="E2380" s="9" t="s">
        <v>80</v>
      </c>
      <c r="F2380" s="10">
        <v>0.74650000000000005</v>
      </c>
      <c r="G2380" s="10">
        <v>16.309999999999999</v>
      </c>
      <c r="H2380" s="10">
        <v>1.7410000000000001</v>
      </c>
      <c r="I2380" s="10">
        <v>30.391500000000001</v>
      </c>
    </row>
    <row r="2381" spans="1:9" ht="18.75" customHeight="1" x14ac:dyDescent="0.2">
      <c r="A2381" s="89"/>
      <c r="B2381" s="92"/>
      <c r="C2381" s="92"/>
      <c r="D2381" s="92"/>
      <c r="E2381" s="9" t="s">
        <v>86</v>
      </c>
      <c r="F2381" s="10">
        <v>2.2000000000000002</v>
      </c>
      <c r="G2381" s="10">
        <v>34.872999999999998</v>
      </c>
      <c r="H2381" s="10">
        <v>3.68</v>
      </c>
      <c r="I2381" s="10">
        <v>40.603499999999997</v>
      </c>
    </row>
    <row r="2382" spans="1:9" ht="18.75" customHeight="1" x14ac:dyDescent="0.2">
      <c r="A2382" s="89"/>
      <c r="B2382" s="92"/>
      <c r="C2382" s="92"/>
      <c r="D2382" s="92"/>
      <c r="E2382" s="9" t="s">
        <v>253</v>
      </c>
      <c r="F2382" s="10">
        <v>3.3000000000000002E-2</v>
      </c>
      <c r="G2382" s="10">
        <v>0.99250000000000005</v>
      </c>
      <c r="H2382" s="10">
        <v>5.5500000000000001E-2</v>
      </c>
      <c r="I2382" s="10">
        <v>2.8014999999999999</v>
      </c>
    </row>
    <row r="2383" spans="1:9" ht="18.75" customHeight="1" x14ac:dyDescent="0.2">
      <c r="A2383" s="89"/>
      <c r="B2383" s="92"/>
      <c r="C2383" s="92"/>
      <c r="D2383" s="92"/>
      <c r="E2383" s="9" t="s">
        <v>116</v>
      </c>
      <c r="F2383" s="10">
        <v>0.9355</v>
      </c>
      <c r="G2383" s="10">
        <v>30.033999999999999</v>
      </c>
      <c r="H2383" s="10">
        <v>14.41</v>
      </c>
      <c r="I2383" s="10">
        <v>251.3415</v>
      </c>
    </row>
    <row r="2384" spans="1:9" ht="18.75" customHeight="1" x14ac:dyDescent="0.2">
      <c r="A2384" s="89"/>
      <c r="B2384" s="92"/>
      <c r="C2384" s="92"/>
      <c r="D2384" s="92"/>
      <c r="E2384" s="9" t="s">
        <v>507</v>
      </c>
      <c r="F2384" s="10">
        <v>7998.7484999999997</v>
      </c>
      <c r="G2384" s="10">
        <v>18529.163499999999</v>
      </c>
      <c r="H2384" s="10">
        <v>11361.7835</v>
      </c>
      <c r="I2384" s="10">
        <v>35425.94427</v>
      </c>
    </row>
    <row r="2385" spans="1:9" ht="18.75" customHeight="1" x14ac:dyDescent="0.2">
      <c r="A2385" s="89"/>
      <c r="B2385" s="92"/>
      <c r="C2385" s="92"/>
      <c r="D2385" s="92"/>
      <c r="E2385" s="9" t="s">
        <v>498</v>
      </c>
      <c r="F2385" s="10">
        <v>4.9379999999999997</v>
      </c>
      <c r="G2385" s="10">
        <v>103.03</v>
      </c>
      <c r="H2385" s="10">
        <v>14.917999999999999</v>
      </c>
      <c r="I2385" s="10">
        <v>251.77699999999999</v>
      </c>
    </row>
    <row r="2386" spans="1:9" ht="18.75" customHeight="1" x14ac:dyDescent="0.2">
      <c r="A2386" s="89"/>
      <c r="B2386" s="92"/>
      <c r="C2386" s="92"/>
      <c r="D2386" s="92"/>
      <c r="E2386" s="9" t="s">
        <v>505</v>
      </c>
      <c r="F2386" s="10">
        <v>0.36799999999999999</v>
      </c>
      <c r="G2386" s="10">
        <v>31.291499999999999</v>
      </c>
      <c r="H2386" s="10">
        <v>1.1935</v>
      </c>
      <c r="I2386" s="10">
        <v>76.352000000000004</v>
      </c>
    </row>
    <row r="2387" spans="1:9" ht="18.75" customHeight="1" x14ac:dyDescent="0.2">
      <c r="A2387" s="89"/>
      <c r="B2387" s="92"/>
      <c r="C2387" s="92"/>
      <c r="D2387" s="92"/>
      <c r="E2387" s="9" t="s">
        <v>654</v>
      </c>
      <c r="F2387" s="8"/>
      <c r="G2387" s="8"/>
      <c r="H2387" s="10">
        <v>2.75E-2</v>
      </c>
      <c r="I2387" s="10">
        <v>0.22</v>
      </c>
    </row>
    <row r="2388" spans="1:9" ht="18.75" customHeight="1" x14ac:dyDescent="0.2">
      <c r="A2388" s="89"/>
      <c r="B2388" s="92"/>
      <c r="C2388" s="92"/>
      <c r="D2388" s="92"/>
      <c r="E2388" s="9" t="s">
        <v>310</v>
      </c>
      <c r="F2388" s="10">
        <v>0.13700000000000001</v>
      </c>
      <c r="G2388" s="10">
        <v>9.0410000000000004</v>
      </c>
      <c r="H2388" s="10">
        <v>0.29399999999999998</v>
      </c>
      <c r="I2388" s="10">
        <v>14.653499999999999</v>
      </c>
    </row>
    <row r="2389" spans="1:9" ht="18.75" customHeight="1" x14ac:dyDescent="0.2">
      <c r="A2389" s="89"/>
      <c r="B2389" s="92"/>
      <c r="C2389" s="92"/>
      <c r="D2389" s="92"/>
      <c r="E2389" s="9" t="s">
        <v>21</v>
      </c>
      <c r="F2389" s="10">
        <v>10.1195</v>
      </c>
      <c r="G2389" s="10">
        <v>979.20100000000002</v>
      </c>
      <c r="H2389" s="10">
        <v>25.505500000000001</v>
      </c>
      <c r="I2389" s="10">
        <v>1854.1665</v>
      </c>
    </row>
    <row r="2390" spans="1:9" ht="18.75" customHeight="1" x14ac:dyDescent="0.2">
      <c r="A2390" s="89"/>
      <c r="B2390" s="92"/>
      <c r="C2390" s="92"/>
      <c r="D2390" s="92"/>
      <c r="E2390" s="9" t="s">
        <v>108</v>
      </c>
      <c r="F2390" s="10">
        <v>3.6924999999999999</v>
      </c>
      <c r="G2390" s="10">
        <v>134.08099999999999</v>
      </c>
      <c r="H2390" s="10">
        <v>8.2279999999999998</v>
      </c>
      <c r="I2390" s="10">
        <v>230.33449999999999</v>
      </c>
    </row>
    <row r="2391" spans="1:9" ht="18.75" customHeight="1" x14ac:dyDescent="0.2">
      <c r="A2391" s="89"/>
      <c r="B2391" s="92"/>
      <c r="C2391" s="92"/>
      <c r="D2391" s="92"/>
      <c r="E2391" s="9" t="s">
        <v>233</v>
      </c>
      <c r="F2391" s="10">
        <v>2.5979999999999999</v>
      </c>
      <c r="G2391" s="10">
        <v>74.739000000000004</v>
      </c>
      <c r="H2391" s="10">
        <v>4.3155000000000001</v>
      </c>
      <c r="I2391" s="10">
        <v>83.864000000000004</v>
      </c>
    </row>
    <row r="2392" spans="1:9" ht="18.75" customHeight="1" x14ac:dyDescent="0.2">
      <c r="A2392" s="89"/>
      <c r="B2392" s="92"/>
      <c r="C2392" s="92"/>
      <c r="D2392" s="92"/>
      <c r="E2392" s="9" t="s">
        <v>493</v>
      </c>
      <c r="F2392" s="10">
        <v>1.1145</v>
      </c>
      <c r="G2392" s="10">
        <v>11.1655</v>
      </c>
      <c r="H2392" s="10">
        <v>1.5549999999999999</v>
      </c>
      <c r="I2392" s="10">
        <v>20.076000000000001</v>
      </c>
    </row>
    <row r="2393" spans="1:9" ht="18.75" customHeight="1" x14ac:dyDescent="0.2">
      <c r="A2393" s="89"/>
      <c r="B2393" s="92"/>
      <c r="C2393" s="92"/>
      <c r="D2393" s="92"/>
      <c r="E2393" s="9" t="s">
        <v>343</v>
      </c>
      <c r="F2393" s="10">
        <v>14.967000000000001</v>
      </c>
      <c r="G2393" s="10">
        <v>505.20650000000001</v>
      </c>
      <c r="H2393" s="10">
        <v>9.4139999999999997</v>
      </c>
      <c r="I2393" s="10">
        <v>253.0575</v>
      </c>
    </row>
    <row r="2394" spans="1:9" ht="18.75" customHeight="1" x14ac:dyDescent="0.2">
      <c r="A2394" s="89"/>
      <c r="B2394" s="92"/>
      <c r="C2394" s="92"/>
      <c r="D2394" s="92"/>
      <c r="E2394" s="9" t="s">
        <v>146</v>
      </c>
      <c r="F2394" s="10">
        <v>5.7000000000000002E-2</v>
      </c>
      <c r="G2394" s="10">
        <v>2.3584999999999998</v>
      </c>
      <c r="H2394" s="10">
        <v>4.0500000000000001E-2</v>
      </c>
      <c r="I2394" s="10">
        <v>1.5669999999999999</v>
      </c>
    </row>
    <row r="2395" spans="1:9" ht="18.75" customHeight="1" x14ac:dyDescent="0.2">
      <c r="A2395" s="89"/>
      <c r="B2395" s="92"/>
      <c r="C2395" s="92"/>
      <c r="D2395" s="92"/>
      <c r="E2395" s="9" t="s">
        <v>17</v>
      </c>
      <c r="F2395" s="8"/>
      <c r="G2395" s="8"/>
      <c r="H2395" s="10">
        <v>0.13450000000000001</v>
      </c>
      <c r="I2395" s="10">
        <v>1.4795</v>
      </c>
    </row>
    <row r="2396" spans="1:9" ht="18.75" customHeight="1" x14ac:dyDescent="0.2">
      <c r="A2396" s="89"/>
      <c r="B2396" s="92"/>
      <c r="C2396" s="92"/>
      <c r="D2396" s="92"/>
      <c r="E2396" s="9" t="s">
        <v>655</v>
      </c>
      <c r="F2396" s="10">
        <v>1.6500000000000001E-2</v>
      </c>
      <c r="G2396" s="10">
        <v>0.27950000000000003</v>
      </c>
      <c r="H2396" s="10">
        <v>9.9000000000000005E-2</v>
      </c>
      <c r="I2396" s="10">
        <v>2.1865000000000001</v>
      </c>
    </row>
    <row r="2397" spans="1:9" ht="18.75" customHeight="1" x14ac:dyDescent="0.2">
      <c r="A2397" s="89"/>
      <c r="B2397" s="92"/>
      <c r="C2397" s="92"/>
      <c r="D2397" s="92"/>
      <c r="E2397" s="9" t="s">
        <v>492</v>
      </c>
      <c r="F2397" s="10">
        <v>0.18049999999999999</v>
      </c>
      <c r="G2397" s="10">
        <v>4.3505000000000003</v>
      </c>
      <c r="H2397" s="10">
        <v>0.96</v>
      </c>
      <c r="I2397" s="10">
        <v>15.9925</v>
      </c>
    </row>
    <row r="2398" spans="1:9" ht="18.75" customHeight="1" x14ac:dyDescent="0.2">
      <c r="A2398" s="89"/>
      <c r="B2398" s="92"/>
      <c r="C2398" s="92"/>
      <c r="D2398" s="92"/>
      <c r="E2398" s="9" t="s">
        <v>64</v>
      </c>
      <c r="F2398" s="8"/>
      <c r="G2398" s="8"/>
      <c r="H2398" s="10">
        <v>2.75E-2</v>
      </c>
      <c r="I2398" s="10">
        <v>2.6949999999999998</v>
      </c>
    </row>
    <row r="2399" spans="1:9" ht="18.75" customHeight="1" x14ac:dyDescent="0.2">
      <c r="A2399" s="89"/>
      <c r="B2399" s="92"/>
      <c r="C2399" s="92"/>
      <c r="D2399" s="92"/>
      <c r="E2399" s="9" t="s">
        <v>656</v>
      </c>
      <c r="F2399" s="10">
        <v>0.49049999999999999</v>
      </c>
      <c r="G2399" s="10">
        <v>5.2595000000000001</v>
      </c>
      <c r="H2399" s="10">
        <v>2.3125</v>
      </c>
      <c r="I2399" s="10">
        <v>18.346499999999999</v>
      </c>
    </row>
    <row r="2400" spans="1:9" ht="18.75" customHeight="1" x14ac:dyDescent="0.2">
      <c r="A2400" s="89"/>
      <c r="B2400" s="92"/>
      <c r="C2400" s="92"/>
      <c r="D2400" s="92"/>
      <c r="E2400" s="9" t="s">
        <v>657</v>
      </c>
      <c r="F2400" s="10">
        <v>5.2499999999999998E-2</v>
      </c>
      <c r="G2400" s="10">
        <v>1.2965</v>
      </c>
      <c r="H2400" s="10">
        <v>2.5554999999999999</v>
      </c>
      <c r="I2400" s="10">
        <v>8.6259999999999994</v>
      </c>
    </row>
    <row r="2401" spans="1:9" ht="18.75" customHeight="1" x14ac:dyDescent="0.2">
      <c r="A2401" s="89"/>
      <c r="B2401" s="92"/>
      <c r="C2401" s="92"/>
      <c r="D2401" s="92"/>
      <c r="E2401" s="9" t="s">
        <v>352</v>
      </c>
      <c r="F2401" s="8"/>
      <c r="G2401" s="8"/>
      <c r="H2401" s="10">
        <v>2E-3</v>
      </c>
      <c r="I2401" s="10">
        <v>8.2000000000000003E-2</v>
      </c>
    </row>
    <row r="2402" spans="1:9" ht="18.75" customHeight="1" x14ac:dyDescent="0.2">
      <c r="A2402" s="89"/>
      <c r="B2402" s="92"/>
      <c r="C2402" s="92"/>
      <c r="D2402" s="92"/>
      <c r="E2402" s="9" t="s">
        <v>77</v>
      </c>
      <c r="F2402" s="10">
        <v>8.1500000000000003E-2</v>
      </c>
      <c r="G2402" s="10">
        <v>2.4350000000000001</v>
      </c>
      <c r="H2402" s="10">
        <v>9.4E-2</v>
      </c>
      <c r="I2402" s="10">
        <v>2.4394999999999998</v>
      </c>
    </row>
    <row r="2403" spans="1:9" ht="18.75" customHeight="1" x14ac:dyDescent="0.2">
      <c r="A2403" s="89"/>
      <c r="B2403" s="92"/>
      <c r="C2403" s="92"/>
      <c r="D2403" s="92"/>
      <c r="E2403" s="9" t="s">
        <v>503</v>
      </c>
      <c r="F2403" s="10">
        <v>1.8959999999999999</v>
      </c>
      <c r="G2403" s="10">
        <v>107.378</v>
      </c>
      <c r="H2403" s="10">
        <v>1.9430000000000001</v>
      </c>
      <c r="I2403" s="10">
        <v>100.56100000000001</v>
      </c>
    </row>
    <row r="2404" spans="1:9" ht="18.75" customHeight="1" x14ac:dyDescent="0.2">
      <c r="A2404" s="89"/>
      <c r="B2404" s="92"/>
      <c r="C2404" s="92"/>
      <c r="D2404" s="92"/>
      <c r="E2404" s="9" t="s">
        <v>262</v>
      </c>
      <c r="F2404" s="10">
        <v>1.9325000000000001</v>
      </c>
      <c r="G2404" s="10">
        <v>168.19800000000001</v>
      </c>
      <c r="H2404" s="10">
        <v>7.7714999999999996</v>
      </c>
      <c r="I2404" s="10">
        <v>517.88049999999998</v>
      </c>
    </row>
    <row r="2405" spans="1:9" ht="18.75" customHeight="1" x14ac:dyDescent="0.2">
      <c r="A2405" s="89"/>
      <c r="B2405" s="92"/>
      <c r="C2405" s="92"/>
      <c r="D2405" s="92"/>
      <c r="E2405" s="9" t="s">
        <v>184</v>
      </c>
      <c r="F2405" s="10">
        <v>0.188</v>
      </c>
      <c r="G2405" s="10">
        <v>2.0680000000000001</v>
      </c>
      <c r="H2405" s="8"/>
      <c r="I2405" s="8"/>
    </row>
    <row r="2406" spans="1:9" ht="18.75" customHeight="1" x14ac:dyDescent="0.2">
      <c r="A2406" s="89"/>
      <c r="B2406" s="92"/>
      <c r="C2406" s="92"/>
      <c r="D2406" s="92"/>
      <c r="E2406" s="9" t="s">
        <v>658</v>
      </c>
      <c r="F2406" s="10">
        <v>5.4999999999999997E-3</v>
      </c>
      <c r="G2406" s="10">
        <v>0.18149999999999999</v>
      </c>
      <c r="H2406" s="8"/>
      <c r="I2406" s="8"/>
    </row>
    <row r="2407" spans="1:9" ht="18.75" customHeight="1" x14ac:dyDescent="0.2">
      <c r="A2407" s="89"/>
      <c r="B2407" s="92"/>
      <c r="C2407" s="92"/>
      <c r="D2407" s="92"/>
      <c r="E2407" s="9" t="s">
        <v>303</v>
      </c>
      <c r="F2407" s="10">
        <v>2.5000000000000001E-3</v>
      </c>
      <c r="G2407" s="10">
        <v>5.7500000000000002E-2</v>
      </c>
      <c r="H2407" s="8"/>
      <c r="I2407" s="8"/>
    </row>
    <row r="2408" spans="1:9" ht="18.75" customHeight="1" x14ac:dyDescent="0.2">
      <c r="A2408" s="89"/>
      <c r="B2408" s="92"/>
      <c r="C2408" s="92"/>
      <c r="D2408" s="91" t="s">
        <v>33</v>
      </c>
      <c r="E2408" s="9" t="s">
        <v>247</v>
      </c>
      <c r="F2408" s="10">
        <v>0.41599999999999998</v>
      </c>
      <c r="G2408" s="10">
        <v>4.2314999999999996</v>
      </c>
      <c r="H2408" s="10">
        <v>0.22800000000000001</v>
      </c>
      <c r="I2408" s="10">
        <v>2.0960000000000001</v>
      </c>
    </row>
    <row r="2409" spans="1:9" ht="18.75" customHeight="1" x14ac:dyDescent="0.2">
      <c r="A2409" s="89"/>
      <c r="B2409" s="92"/>
      <c r="C2409" s="92"/>
      <c r="D2409" s="92"/>
      <c r="E2409" s="9" t="s">
        <v>36</v>
      </c>
      <c r="F2409" s="10">
        <v>8.5000000000000006E-3</v>
      </c>
      <c r="G2409" s="10">
        <v>6.8000000000000005E-2</v>
      </c>
      <c r="H2409" s="10">
        <v>0.32350000000000001</v>
      </c>
      <c r="I2409" s="10">
        <v>3.12</v>
      </c>
    </row>
    <row r="2410" spans="1:9" ht="18.75" customHeight="1" x14ac:dyDescent="0.2">
      <c r="A2410" s="89"/>
      <c r="B2410" s="92"/>
      <c r="C2410" s="92"/>
      <c r="D2410" s="92"/>
      <c r="E2410" s="9" t="s">
        <v>520</v>
      </c>
      <c r="F2410" s="10">
        <v>0.216</v>
      </c>
      <c r="G2410" s="10">
        <v>3</v>
      </c>
      <c r="H2410" s="10">
        <v>7.1999999999999995E-2</v>
      </c>
      <c r="I2410" s="10">
        <v>0.63600000000000001</v>
      </c>
    </row>
    <row r="2411" spans="1:9" ht="18.75" customHeight="1" x14ac:dyDescent="0.2">
      <c r="A2411" s="89"/>
      <c r="B2411" s="92"/>
      <c r="C2411" s="92"/>
      <c r="D2411" s="92"/>
      <c r="E2411" s="9" t="s">
        <v>518</v>
      </c>
      <c r="F2411" s="10">
        <v>9.6065000000000005</v>
      </c>
      <c r="G2411" s="10">
        <v>93.601500000000001</v>
      </c>
      <c r="H2411" s="10">
        <v>5.1295000000000002</v>
      </c>
      <c r="I2411" s="10">
        <v>50.308</v>
      </c>
    </row>
    <row r="2412" spans="1:9" ht="18.75" customHeight="1" x14ac:dyDescent="0.2">
      <c r="A2412" s="89"/>
      <c r="B2412" s="92"/>
      <c r="C2412" s="92"/>
      <c r="D2412" s="92"/>
      <c r="E2412" s="9" t="s">
        <v>133</v>
      </c>
      <c r="F2412" s="10">
        <v>6.3920000000000003</v>
      </c>
      <c r="G2412" s="10">
        <v>37.546999999999997</v>
      </c>
      <c r="H2412" s="10">
        <v>0.1095</v>
      </c>
      <c r="I2412" s="10">
        <v>0.29249999999999998</v>
      </c>
    </row>
    <row r="2413" spans="1:9" ht="18.75" customHeight="1" x14ac:dyDescent="0.2">
      <c r="A2413" s="89"/>
      <c r="B2413" s="92"/>
      <c r="C2413" s="92"/>
      <c r="D2413" s="92"/>
      <c r="E2413" s="9" t="s">
        <v>463</v>
      </c>
      <c r="F2413" s="10">
        <v>0.309</v>
      </c>
      <c r="G2413" s="10">
        <v>3.7919999999999998</v>
      </c>
      <c r="H2413" s="10">
        <v>4.2649999999999997</v>
      </c>
      <c r="I2413" s="10">
        <v>82.643000000000001</v>
      </c>
    </row>
    <row r="2414" spans="1:9" ht="18.75" customHeight="1" x14ac:dyDescent="0.2">
      <c r="A2414" s="89"/>
      <c r="B2414" s="92"/>
      <c r="C2414" s="92"/>
      <c r="D2414" s="92"/>
      <c r="E2414" s="9" t="s">
        <v>629</v>
      </c>
      <c r="F2414" s="10">
        <v>0.82299999999999995</v>
      </c>
      <c r="G2414" s="10">
        <v>24.9635</v>
      </c>
      <c r="H2414" s="10">
        <v>1.3965000000000001</v>
      </c>
      <c r="I2414" s="10">
        <v>51.040999999999997</v>
      </c>
    </row>
    <row r="2415" spans="1:9" ht="18.75" customHeight="1" x14ac:dyDescent="0.2">
      <c r="A2415" s="89"/>
      <c r="B2415" s="92"/>
      <c r="C2415" s="92"/>
      <c r="D2415" s="92"/>
      <c r="E2415" s="9" t="s">
        <v>401</v>
      </c>
      <c r="F2415" s="10">
        <v>145.17250000000001</v>
      </c>
      <c r="G2415" s="10">
        <v>1303.6880000000001</v>
      </c>
      <c r="H2415" s="10">
        <v>211.93549999999999</v>
      </c>
      <c r="I2415" s="10">
        <v>1580.9760000000001</v>
      </c>
    </row>
    <row r="2416" spans="1:9" ht="18.75" customHeight="1" x14ac:dyDescent="0.2">
      <c r="A2416" s="89"/>
      <c r="B2416" s="92"/>
      <c r="C2416" s="92"/>
      <c r="D2416" s="92"/>
      <c r="E2416" s="9" t="s">
        <v>124</v>
      </c>
      <c r="F2416" s="10">
        <v>4.5940000000000003</v>
      </c>
      <c r="G2416" s="10">
        <v>41.988500000000002</v>
      </c>
      <c r="H2416" s="10">
        <v>90.269499999999994</v>
      </c>
      <c r="I2416" s="10">
        <v>1142.0825</v>
      </c>
    </row>
    <row r="2417" spans="1:9" ht="18.75" customHeight="1" x14ac:dyDescent="0.2">
      <c r="A2417" s="89"/>
      <c r="B2417" s="92"/>
      <c r="C2417" s="92"/>
      <c r="D2417" s="91" t="s">
        <v>44</v>
      </c>
      <c r="E2417" s="9" t="s">
        <v>152</v>
      </c>
      <c r="F2417" s="10">
        <v>165.07400000000001</v>
      </c>
      <c r="G2417" s="10">
        <v>9066.2070000000003</v>
      </c>
      <c r="H2417" s="10">
        <v>952.57849999999996</v>
      </c>
      <c r="I2417" s="10">
        <v>44001.734499999999</v>
      </c>
    </row>
    <row r="2418" spans="1:9" ht="18.75" customHeight="1" x14ac:dyDescent="0.2">
      <c r="A2418" s="89"/>
      <c r="B2418" s="92"/>
      <c r="C2418" s="92"/>
      <c r="D2418" s="92"/>
      <c r="E2418" s="9" t="s">
        <v>517</v>
      </c>
      <c r="F2418" s="10">
        <v>3045.509</v>
      </c>
      <c r="G2418" s="10">
        <v>343672.06449999998</v>
      </c>
      <c r="H2418" s="10">
        <v>3769.8584999999998</v>
      </c>
      <c r="I2418" s="10">
        <v>386402.30200000003</v>
      </c>
    </row>
    <row r="2419" spans="1:9" ht="18.75" customHeight="1" x14ac:dyDescent="0.2">
      <c r="A2419" s="89"/>
      <c r="B2419" s="92"/>
      <c r="C2419" s="92"/>
      <c r="D2419" s="92"/>
      <c r="E2419" s="9" t="s">
        <v>331</v>
      </c>
      <c r="F2419" s="10">
        <v>550.76900000000001</v>
      </c>
      <c r="G2419" s="10">
        <v>57627.815499999997</v>
      </c>
      <c r="H2419" s="10">
        <v>1037.0705399999999</v>
      </c>
      <c r="I2419" s="10">
        <v>94121.958570000003</v>
      </c>
    </row>
    <row r="2420" spans="1:9" ht="18.75" customHeight="1" x14ac:dyDescent="0.2">
      <c r="A2420" s="90"/>
      <c r="B2420" s="92"/>
      <c r="C2420" s="92"/>
      <c r="D2420" s="9" t="s">
        <v>337</v>
      </c>
      <c r="E2420" s="9" t="s">
        <v>659</v>
      </c>
      <c r="F2420" s="8"/>
      <c r="G2420" s="8"/>
      <c r="H2420" s="10">
        <v>1.0999999999999999E-2</v>
      </c>
      <c r="I2420" s="10">
        <v>0.53600000000000003</v>
      </c>
    </row>
    <row r="2421" spans="1:9" ht="18.75" customHeight="1" x14ac:dyDescent="0.2">
      <c r="A2421" s="88" t="s">
        <v>823</v>
      </c>
      <c r="B2421" s="91" t="s">
        <v>660</v>
      </c>
      <c r="C2421" s="91" t="s">
        <v>5</v>
      </c>
      <c r="D2421" s="91" t="s">
        <v>6</v>
      </c>
      <c r="E2421" s="9" t="s">
        <v>115</v>
      </c>
      <c r="F2421" s="10">
        <v>3.2789999999999999</v>
      </c>
      <c r="G2421" s="10">
        <v>181.77607</v>
      </c>
      <c r="H2421" s="10">
        <v>13.422499999999999</v>
      </c>
      <c r="I2421" s="10">
        <v>930.49428</v>
      </c>
    </row>
    <row r="2422" spans="1:9" ht="18.75" customHeight="1" x14ac:dyDescent="0.2">
      <c r="A2422" s="89"/>
      <c r="B2422" s="92"/>
      <c r="C2422" s="92"/>
      <c r="D2422" s="92"/>
      <c r="E2422" s="9" t="s">
        <v>75</v>
      </c>
      <c r="F2422" s="10">
        <v>0.65600000000000003</v>
      </c>
      <c r="G2422" s="10">
        <v>62.247999999999998</v>
      </c>
      <c r="H2422" s="10">
        <v>0.69750000000000001</v>
      </c>
      <c r="I2422" s="10">
        <v>70.544499999999999</v>
      </c>
    </row>
    <row r="2423" spans="1:9" ht="18.75" customHeight="1" x14ac:dyDescent="0.2">
      <c r="A2423" s="89"/>
      <c r="B2423" s="92"/>
      <c r="C2423" s="92"/>
      <c r="D2423" s="92"/>
      <c r="E2423" s="9" t="s">
        <v>17</v>
      </c>
      <c r="F2423" s="10">
        <v>189.0685</v>
      </c>
      <c r="G2423" s="10">
        <v>2047.4724699999999</v>
      </c>
      <c r="H2423" s="10">
        <v>199.01750000000001</v>
      </c>
      <c r="I2423" s="10">
        <v>2039.0284099999999</v>
      </c>
    </row>
    <row r="2424" spans="1:9" ht="18.75" customHeight="1" x14ac:dyDescent="0.2">
      <c r="A2424" s="89"/>
      <c r="B2424" s="92"/>
      <c r="C2424" s="92"/>
      <c r="D2424" s="92"/>
      <c r="E2424" s="9" t="s">
        <v>661</v>
      </c>
      <c r="F2424" s="10">
        <v>0.13400000000000001</v>
      </c>
      <c r="G2424" s="10">
        <v>1.19</v>
      </c>
      <c r="H2424" s="10">
        <v>7.1999999999999995E-2</v>
      </c>
      <c r="I2424" s="10">
        <v>0.5</v>
      </c>
    </row>
    <row r="2425" spans="1:9" ht="18.75" customHeight="1" x14ac:dyDescent="0.2">
      <c r="A2425" s="89"/>
      <c r="B2425" s="92"/>
      <c r="C2425" s="92"/>
      <c r="D2425" s="92"/>
      <c r="E2425" s="9" t="s">
        <v>662</v>
      </c>
      <c r="F2425" s="10">
        <v>8.8055000000000003</v>
      </c>
      <c r="G2425" s="10">
        <v>944.14482999999996</v>
      </c>
      <c r="H2425" s="10">
        <v>11.238</v>
      </c>
      <c r="I2425" s="10">
        <v>1130.5775000000001</v>
      </c>
    </row>
    <row r="2426" spans="1:9" ht="18.75" customHeight="1" x14ac:dyDescent="0.2">
      <c r="A2426" s="89"/>
      <c r="B2426" s="92"/>
      <c r="C2426" s="92"/>
      <c r="D2426" s="92"/>
      <c r="E2426" s="9" t="s">
        <v>559</v>
      </c>
      <c r="F2426" s="10">
        <v>1.0714999999999999</v>
      </c>
      <c r="G2426" s="10">
        <v>6.9464199999999998</v>
      </c>
      <c r="H2426" s="10">
        <v>0.52600000000000002</v>
      </c>
      <c r="I2426" s="10">
        <v>4.94156</v>
      </c>
    </row>
    <row r="2427" spans="1:9" ht="18.75" customHeight="1" x14ac:dyDescent="0.2">
      <c r="A2427" s="89"/>
      <c r="B2427" s="92"/>
      <c r="C2427" s="92"/>
      <c r="D2427" s="92"/>
      <c r="E2427" s="9" t="s">
        <v>663</v>
      </c>
      <c r="F2427" s="10">
        <v>16.013000000000002</v>
      </c>
      <c r="G2427" s="10">
        <v>300.07249999999999</v>
      </c>
      <c r="H2427" s="10">
        <v>53.485500000000002</v>
      </c>
      <c r="I2427" s="10">
        <v>829.98488999999995</v>
      </c>
    </row>
    <row r="2428" spans="1:9" ht="18.75" customHeight="1" x14ac:dyDescent="0.2">
      <c r="A2428" s="89"/>
      <c r="B2428" s="92"/>
      <c r="C2428" s="92"/>
      <c r="D2428" s="92"/>
      <c r="E2428" s="9" t="s">
        <v>112</v>
      </c>
      <c r="F2428" s="10">
        <v>1.8574999999999999</v>
      </c>
      <c r="G2428" s="10">
        <v>369.53699999999998</v>
      </c>
      <c r="H2428" s="10">
        <v>2.6825000000000001</v>
      </c>
      <c r="I2428" s="10">
        <v>521.23103000000003</v>
      </c>
    </row>
    <row r="2429" spans="1:9" ht="18.75" customHeight="1" x14ac:dyDescent="0.2">
      <c r="A2429" s="89"/>
      <c r="B2429" s="92"/>
      <c r="C2429" s="92"/>
      <c r="D2429" s="92"/>
      <c r="E2429" s="9" t="s">
        <v>664</v>
      </c>
      <c r="F2429" s="10">
        <v>5.0000000000000001E-3</v>
      </c>
      <c r="G2429" s="10">
        <v>0.05</v>
      </c>
      <c r="H2429" s="10">
        <v>4.0000000000000001E-3</v>
      </c>
      <c r="I2429" s="10">
        <v>0.16750000000000001</v>
      </c>
    </row>
    <row r="2430" spans="1:9" ht="18.75" customHeight="1" x14ac:dyDescent="0.2">
      <c r="A2430" s="89"/>
      <c r="B2430" s="92"/>
      <c r="C2430" s="92"/>
      <c r="D2430" s="92"/>
      <c r="E2430" s="9" t="s">
        <v>665</v>
      </c>
      <c r="F2430" s="10">
        <v>3.8955000000000002</v>
      </c>
      <c r="G2430" s="10">
        <v>73.011499999999998</v>
      </c>
      <c r="H2430" s="10">
        <v>4.1920000000000002</v>
      </c>
      <c r="I2430" s="10">
        <v>206.63621000000001</v>
      </c>
    </row>
    <row r="2431" spans="1:9" ht="18.75" customHeight="1" x14ac:dyDescent="0.2">
      <c r="A2431" s="89"/>
      <c r="B2431" s="92"/>
      <c r="C2431" s="92"/>
      <c r="D2431" s="92"/>
      <c r="E2431" s="9" t="s">
        <v>546</v>
      </c>
      <c r="F2431" s="10">
        <v>0.69350000000000001</v>
      </c>
      <c r="G2431" s="10">
        <v>5.19679</v>
      </c>
      <c r="H2431" s="10">
        <v>0.86599999999999999</v>
      </c>
      <c r="I2431" s="10">
        <v>7.0565899999999999</v>
      </c>
    </row>
    <row r="2432" spans="1:9" ht="18.75" customHeight="1" x14ac:dyDescent="0.2">
      <c r="A2432" s="89"/>
      <c r="B2432" s="92"/>
      <c r="C2432" s="92"/>
      <c r="D2432" s="92"/>
      <c r="E2432" s="9" t="s">
        <v>118</v>
      </c>
      <c r="F2432" s="10">
        <v>35.664499999999997</v>
      </c>
      <c r="G2432" s="10">
        <v>466.07303999999999</v>
      </c>
      <c r="H2432" s="10">
        <v>28.251000000000001</v>
      </c>
      <c r="I2432" s="10">
        <v>367.68651999999997</v>
      </c>
    </row>
    <row r="2433" spans="1:9" ht="18.75" customHeight="1" x14ac:dyDescent="0.2">
      <c r="A2433" s="89"/>
      <c r="B2433" s="92"/>
      <c r="C2433" s="92"/>
      <c r="D2433" s="92"/>
      <c r="E2433" s="9" t="s">
        <v>666</v>
      </c>
      <c r="F2433" s="10">
        <v>0.90600000000000003</v>
      </c>
      <c r="G2433" s="10">
        <v>48.612859999999998</v>
      </c>
      <c r="H2433" s="10">
        <v>1.4584999999999999</v>
      </c>
      <c r="I2433" s="10">
        <v>49.795499999999997</v>
      </c>
    </row>
    <row r="2434" spans="1:9" ht="18.75" customHeight="1" x14ac:dyDescent="0.2">
      <c r="A2434" s="89"/>
      <c r="B2434" s="92"/>
      <c r="C2434" s="92"/>
      <c r="D2434" s="92"/>
      <c r="E2434" s="9" t="s">
        <v>667</v>
      </c>
      <c r="F2434" s="10">
        <v>9.5109999999999992</v>
      </c>
      <c r="G2434" s="10">
        <v>383.04732999999999</v>
      </c>
      <c r="H2434" s="10">
        <v>9.0920000000000005</v>
      </c>
      <c r="I2434" s="10">
        <v>336.15960999999999</v>
      </c>
    </row>
    <row r="2435" spans="1:9" ht="18.75" customHeight="1" x14ac:dyDescent="0.2">
      <c r="A2435" s="89"/>
      <c r="B2435" s="92"/>
      <c r="C2435" s="92"/>
      <c r="D2435" s="92"/>
      <c r="E2435" s="9" t="s">
        <v>589</v>
      </c>
      <c r="F2435" s="10">
        <v>3.2000000000000001E-2</v>
      </c>
      <c r="G2435" s="10">
        <v>0.34</v>
      </c>
      <c r="H2435" s="10">
        <v>0.14399999999999999</v>
      </c>
      <c r="I2435" s="10">
        <v>1.7</v>
      </c>
    </row>
    <row r="2436" spans="1:9" ht="18.75" customHeight="1" x14ac:dyDescent="0.2">
      <c r="A2436" s="89"/>
      <c r="B2436" s="92"/>
      <c r="C2436" s="92"/>
      <c r="D2436" s="92"/>
      <c r="E2436" s="9" t="s">
        <v>668</v>
      </c>
      <c r="F2436" s="10">
        <v>83.908500000000004</v>
      </c>
      <c r="G2436" s="10">
        <v>2630.1860200000001</v>
      </c>
      <c r="H2436" s="10">
        <v>73.938500000000005</v>
      </c>
      <c r="I2436" s="10">
        <v>2101.76746</v>
      </c>
    </row>
    <row r="2437" spans="1:9" ht="18.75" customHeight="1" x14ac:dyDescent="0.2">
      <c r="A2437" s="89"/>
      <c r="B2437" s="92"/>
      <c r="C2437" s="92"/>
      <c r="D2437" s="92"/>
      <c r="E2437" s="9" t="s">
        <v>89</v>
      </c>
      <c r="F2437" s="10">
        <v>1.244</v>
      </c>
      <c r="G2437" s="10">
        <v>15.374599999999999</v>
      </c>
      <c r="H2437" s="10">
        <v>1.5285</v>
      </c>
      <c r="I2437" s="10">
        <v>17.521850000000001</v>
      </c>
    </row>
    <row r="2438" spans="1:9" ht="18.75" customHeight="1" x14ac:dyDescent="0.2">
      <c r="A2438" s="89"/>
      <c r="B2438" s="92"/>
      <c r="C2438" s="92"/>
      <c r="D2438" s="92"/>
      <c r="E2438" s="9" t="s">
        <v>116</v>
      </c>
      <c r="F2438" s="10">
        <v>0.48899999999999999</v>
      </c>
      <c r="G2438" s="10">
        <v>15.852080000000001</v>
      </c>
      <c r="H2438" s="10">
        <v>0.40600000000000003</v>
      </c>
      <c r="I2438" s="10">
        <v>12.67597</v>
      </c>
    </row>
    <row r="2439" spans="1:9" ht="18.75" customHeight="1" x14ac:dyDescent="0.2">
      <c r="A2439" s="89"/>
      <c r="B2439" s="92"/>
      <c r="C2439" s="92"/>
      <c r="D2439" s="92"/>
      <c r="E2439" s="9" t="s">
        <v>16</v>
      </c>
      <c r="F2439" s="10">
        <v>16.609000000000002</v>
      </c>
      <c r="G2439" s="10">
        <v>368.14778999999999</v>
      </c>
      <c r="H2439" s="10">
        <v>22.593</v>
      </c>
      <c r="I2439" s="10">
        <v>428.50788999999997</v>
      </c>
    </row>
    <row r="2440" spans="1:9" ht="18.75" customHeight="1" x14ac:dyDescent="0.2">
      <c r="A2440" s="89"/>
      <c r="B2440" s="92"/>
      <c r="C2440" s="92"/>
      <c r="D2440" s="92"/>
      <c r="E2440" s="9" t="s">
        <v>669</v>
      </c>
      <c r="F2440" s="10">
        <v>2.12</v>
      </c>
      <c r="G2440" s="10">
        <v>384.96749999999997</v>
      </c>
      <c r="H2440" s="10">
        <v>1.208</v>
      </c>
      <c r="I2440" s="10">
        <v>202.41611</v>
      </c>
    </row>
    <row r="2441" spans="1:9" ht="18.75" customHeight="1" x14ac:dyDescent="0.2">
      <c r="A2441" s="89"/>
      <c r="B2441" s="92"/>
      <c r="C2441" s="92"/>
      <c r="D2441" s="92"/>
      <c r="E2441" s="9" t="s">
        <v>146</v>
      </c>
      <c r="F2441" s="10">
        <v>10.698499999999999</v>
      </c>
      <c r="G2441" s="10">
        <v>789.50842999999998</v>
      </c>
      <c r="H2441" s="10">
        <v>10.8705</v>
      </c>
      <c r="I2441" s="10">
        <v>941.33038999999997</v>
      </c>
    </row>
    <row r="2442" spans="1:9" ht="18.75" customHeight="1" x14ac:dyDescent="0.2">
      <c r="A2442" s="89"/>
      <c r="B2442" s="92"/>
      <c r="C2442" s="92"/>
      <c r="D2442" s="92"/>
      <c r="E2442" s="9" t="s">
        <v>670</v>
      </c>
      <c r="F2442" s="10">
        <v>1.2795000000000001</v>
      </c>
      <c r="G2442" s="10">
        <v>12.42164</v>
      </c>
      <c r="H2442" s="10">
        <v>2.3679999999999999</v>
      </c>
      <c r="I2442" s="10">
        <v>19.720310000000001</v>
      </c>
    </row>
    <row r="2443" spans="1:9" ht="18.75" customHeight="1" x14ac:dyDescent="0.2">
      <c r="A2443" s="89"/>
      <c r="B2443" s="92"/>
      <c r="C2443" s="92"/>
      <c r="D2443" s="92"/>
      <c r="E2443" s="9" t="s">
        <v>671</v>
      </c>
      <c r="F2443" s="10">
        <v>3.3485</v>
      </c>
      <c r="G2443" s="10">
        <v>29.133949999999999</v>
      </c>
      <c r="H2443" s="10">
        <v>2.6619999999999999</v>
      </c>
      <c r="I2443" s="10">
        <v>20.997589999999999</v>
      </c>
    </row>
    <row r="2444" spans="1:9" ht="18.75" customHeight="1" x14ac:dyDescent="0.2">
      <c r="A2444" s="89"/>
      <c r="B2444" s="92"/>
      <c r="C2444" s="92"/>
      <c r="D2444" s="92"/>
      <c r="E2444" s="9" t="s">
        <v>74</v>
      </c>
      <c r="F2444" s="10">
        <v>6.8704999999999998</v>
      </c>
      <c r="G2444" s="10">
        <v>93.696659999999994</v>
      </c>
      <c r="H2444" s="10">
        <v>5.1165000000000003</v>
      </c>
      <c r="I2444" s="10">
        <v>59.906660000000002</v>
      </c>
    </row>
    <row r="2445" spans="1:9" ht="18.75" customHeight="1" x14ac:dyDescent="0.2">
      <c r="A2445" s="89"/>
      <c r="B2445" s="92"/>
      <c r="C2445" s="92"/>
      <c r="D2445" s="92"/>
      <c r="E2445" s="9" t="s">
        <v>672</v>
      </c>
      <c r="F2445" s="10">
        <v>9.7000000000000003E-2</v>
      </c>
      <c r="G2445" s="10">
        <v>3.2149999999999999</v>
      </c>
      <c r="H2445" s="10">
        <v>0.5675</v>
      </c>
      <c r="I2445" s="10">
        <v>22.556999999999999</v>
      </c>
    </row>
    <row r="2446" spans="1:9" ht="18.75" customHeight="1" x14ac:dyDescent="0.2">
      <c r="A2446" s="89"/>
      <c r="B2446" s="92"/>
      <c r="C2446" s="92"/>
      <c r="D2446" s="92"/>
      <c r="E2446" s="9" t="s">
        <v>673</v>
      </c>
      <c r="F2446" s="10">
        <v>52.215499999999999</v>
      </c>
      <c r="G2446" s="10">
        <v>1436.06339</v>
      </c>
      <c r="H2446" s="10">
        <v>50.438000000000002</v>
      </c>
      <c r="I2446" s="10">
        <v>1400.4162100000001</v>
      </c>
    </row>
    <row r="2447" spans="1:9" ht="18.75" customHeight="1" x14ac:dyDescent="0.2">
      <c r="A2447" s="89"/>
      <c r="B2447" s="92"/>
      <c r="C2447" s="92"/>
      <c r="D2447" s="92"/>
      <c r="E2447" s="9" t="s">
        <v>555</v>
      </c>
      <c r="F2447" s="10">
        <v>2.8325</v>
      </c>
      <c r="G2447" s="10">
        <v>14.723100000000001</v>
      </c>
      <c r="H2447" s="10">
        <v>6.2</v>
      </c>
      <c r="I2447" s="10">
        <v>38.640900000000002</v>
      </c>
    </row>
    <row r="2448" spans="1:9" ht="18.75" customHeight="1" x14ac:dyDescent="0.2">
      <c r="A2448" s="89"/>
      <c r="B2448" s="92"/>
      <c r="C2448" s="92"/>
      <c r="D2448" s="92"/>
      <c r="E2448" s="9" t="s">
        <v>149</v>
      </c>
      <c r="F2448" s="10">
        <v>0.02</v>
      </c>
      <c r="G2448" s="10">
        <v>0.1</v>
      </c>
      <c r="H2448" s="10">
        <v>1.5E-3</v>
      </c>
      <c r="I2448" s="10">
        <v>5.5500000000000001E-2</v>
      </c>
    </row>
    <row r="2449" spans="1:9" ht="18.75" customHeight="1" x14ac:dyDescent="0.2">
      <c r="A2449" s="89"/>
      <c r="B2449" s="92"/>
      <c r="C2449" s="92"/>
      <c r="D2449" s="92"/>
      <c r="E2449" s="9" t="s">
        <v>674</v>
      </c>
      <c r="F2449" s="10">
        <v>2.1000000000000001E-2</v>
      </c>
      <c r="G2449" s="10">
        <v>0.24912000000000001</v>
      </c>
      <c r="H2449" s="10">
        <v>2E-3</v>
      </c>
      <c r="I2449" s="10">
        <v>0.21199999999999999</v>
      </c>
    </row>
    <row r="2450" spans="1:9" ht="18.75" customHeight="1" x14ac:dyDescent="0.2">
      <c r="A2450" s="89"/>
      <c r="B2450" s="92"/>
      <c r="C2450" s="92"/>
      <c r="D2450" s="92"/>
      <c r="E2450" s="9" t="s">
        <v>145</v>
      </c>
      <c r="F2450" s="10">
        <v>17.3355</v>
      </c>
      <c r="G2450" s="10">
        <v>1762.3894</v>
      </c>
      <c r="H2450" s="10">
        <v>17.495000000000001</v>
      </c>
      <c r="I2450" s="10">
        <v>2036.4558300000001</v>
      </c>
    </row>
    <row r="2451" spans="1:9" ht="18.75" customHeight="1" x14ac:dyDescent="0.2">
      <c r="A2451" s="89"/>
      <c r="B2451" s="92"/>
      <c r="C2451" s="92"/>
      <c r="D2451" s="92"/>
      <c r="E2451" s="9" t="s">
        <v>342</v>
      </c>
      <c r="F2451" s="10">
        <v>241.29300000000001</v>
      </c>
      <c r="G2451" s="10">
        <v>2911.57348</v>
      </c>
      <c r="H2451" s="10">
        <v>227.67349999999999</v>
      </c>
      <c r="I2451" s="10">
        <v>2593.9141599999998</v>
      </c>
    </row>
    <row r="2452" spans="1:9" ht="18.75" customHeight="1" x14ac:dyDescent="0.2">
      <c r="A2452" s="89"/>
      <c r="B2452" s="92"/>
      <c r="C2452" s="92"/>
      <c r="D2452" s="92"/>
      <c r="E2452" s="9" t="s">
        <v>143</v>
      </c>
      <c r="F2452" s="10">
        <v>27.245000000000001</v>
      </c>
      <c r="G2452" s="10">
        <v>533.75030000000004</v>
      </c>
      <c r="H2452" s="10">
        <v>72.012</v>
      </c>
      <c r="I2452" s="10">
        <v>1355.76037</v>
      </c>
    </row>
    <row r="2453" spans="1:9" ht="18.75" customHeight="1" x14ac:dyDescent="0.2">
      <c r="A2453" s="89"/>
      <c r="B2453" s="92"/>
      <c r="C2453" s="92"/>
      <c r="D2453" s="92"/>
      <c r="E2453" s="9" t="s">
        <v>506</v>
      </c>
      <c r="F2453" s="10">
        <v>66.95</v>
      </c>
      <c r="G2453" s="10">
        <v>787.30309999999997</v>
      </c>
      <c r="H2453" s="10">
        <v>62.743000000000002</v>
      </c>
      <c r="I2453" s="10">
        <v>796.74576999999999</v>
      </c>
    </row>
    <row r="2454" spans="1:9" ht="18.75" customHeight="1" x14ac:dyDescent="0.2">
      <c r="A2454" s="89"/>
      <c r="B2454" s="92"/>
      <c r="C2454" s="92"/>
      <c r="D2454" s="92"/>
      <c r="E2454" s="9" t="s">
        <v>675</v>
      </c>
      <c r="F2454" s="10">
        <v>3.7484999999999999</v>
      </c>
      <c r="G2454" s="10">
        <v>21.57518</v>
      </c>
      <c r="H2454" s="10">
        <v>13.68</v>
      </c>
      <c r="I2454" s="10">
        <v>102.75178</v>
      </c>
    </row>
    <row r="2455" spans="1:9" ht="18.75" customHeight="1" x14ac:dyDescent="0.2">
      <c r="A2455" s="89"/>
      <c r="B2455" s="92"/>
      <c r="C2455" s="92"/>
      <c r="D2455" s="92"/>
      <c r="E2455" s="9" t="s">
        <v>676</v>
      </c>
      <c r="F2455" s="10">
        <v>141.452</v>
      </c>
      <c r="G2455" s="10">
        <v>2018.94066</v>
      </c>
      <c r="H2455" s="10">
        <v>137.0985</v>
      </c>
      <c r="I2455" s="10">
        <v>1955.29971</v>
      </c>
    </row>
    <row r="2456" spans="1:9" ht="18.75" customHeight="1" x14ac:dyDescent="0.2">
      <c r="A2456" s="89"/>
      <c r="B2456" s="92"/>
      <c r="C2456" s="92"/>
      <c r="D2456" s="92"/>
      <c r="E2456" s="9" t="s">
        <v>63</v>
      </c>
      <c r="F2456" s="10">
        <v>20.143999999999998</v>
      </c>
      <c r="G2456" s="10">
        <v>3855.83457</v>
      </c>
      <c r="H2456" s="10">
        <v>25.990500000000001</v>
      </c>
      <c r="I2456" s="10">
        <v>4372.6163900000001</v>
      </c>
    </row>
    <row r="2457" spans="1:9" ht="18.75" customHeight="1" x14ac:dyDescent="0.2">
      <c r="A2457" s="89"/>
      <c r="B2457" s="92"/>
      <c r="C2457" s="92"/>
      <c r="D2457" s="92"/>
      <c r="E2457" s="9" t="s">
        <v>119</v>
      </c>
      <c r="F2457" s="10">
        <v>65.665999999999997</v>
      </c>
      <c r="G2457" s="10">
        <v>638.16687000000002</v>
      </c>
      <c r="H2457" s="10">
        <v>77.254000000000005</v>
      </c>
      <c r="I2457" s="10">
        <v>615.72682999999995</v>
      </c>
    </row>
    <row r="2458" spans="1:9" ht="18.75" customHeight="1" x14ac:dyDescent="0.2">
      <c r="A2458" s="89"/>
      <c r="B2458" s="92"/>
      <c r="C2458" s="92"/>
      <c r="D2458" s="92"/>
      <c r="E2458" s="9" t="s">
        <v>101</v>
      </c>
      <c r="F2458" s="10">
        <v>0.59299999999999997</v>
      </c>
      <c r="G2458" s="10">
        <v>9.9800500000000003</v>
      </c>
      <c r="H2458" s="10">
        <v>0.52449999999999997</v>
      </c>
      <c r="I2458" s="10">
        <v>11.38958</v>
      </c>
    </row>
    <row r="2459" spans="1:9" ht="18.75" customHeight="1" x14ac:dyDescent="0.2">
      <c r="A2459" s="89"/>
      <c r="B2459" s="92"/>
      <c r="C2459" s="92"/>
      <c r="D2459" s="92"/>
      <c r="E2459" s="9" t="s">
        <v>18</v>
      </c>
      <c r="F2459" s="10">
        <v>139.4435</v>
      </c>
      <c r="G2459" s="10">
        <v>2542.26469</v>
      </c>
      <c r="H2459" s="10">
        <v>134.3065</v>
      </c>
      <c r="I2459" s="10">
        <v>2535.6147500000002</v>
      </c>
    </row>
    <row r="2460" spans="1:9" ht="18.75" customHeight="1" x14ac:dyDescent="0.2">
      <c r="A2460" s="89"/>
      <c r="B2460" s="92"/>
      <c r="C2460" s="92"/>
      <c r="D2460" s="92"/>
      <c r="E2460" s="9" t="s">
        <v>558</v>
      </c>
      <c r="F2460" s="10">
        <v>281.89550000000003</v>
      </c>
      <c r="G2460" s="10">
        <v>12635.270850000001</v>
      </c>
      <c r="H2460" s="10">
        <v>259.51100000000002</v>
      </c>
      <c r="I2460" s="10">
        <v>10550.843290000001</v>
      </c>
    </row>
    <row r="2461" spans="1:9" ht="18.75" customHeight="1" x14ac:dyDescent="0.2">
      <c r="A2461" s="89"/>
      <c r="B2461" s="92"/>
      <c r="C2461" s="92"/>
      <c r="D2461" s="92"/>
      <c r="E2461" s="9" t="s">
        <v>94</v>
      </c>
      <c r="F2461" s="10">
        <v>23.321999999999999</v>
      </c>
      <c r="G2461" s="10">
        <v>472.96408000000002</v>
      </c>
      <c r="H2461" s="10">
        <v>23.405000000000001</v>
      </c>
      <c r="I2461" s="10">
        <v>446.88684000000001</v>
      </c>
    </row>
    <row r="2462" spans="1:9" ht="18.75" customHeight="1" x14ac:dyDescent="0.2">
      <c r="A2462" s="89"/>
      <c r="B2462" s="92"/>
      <c r="C2462" s="92"/>
      <c r="D2462" s="92"/>
      <c r="E2462" s="9" t="s">
        <v>677</v>
      </c>
      <c r="F2462" s="10">
        <v>6.4189999999999996</v>
      </c>
      <c r="G2462" s="10">
        <v>450.84899999999999</v>
      </c>
      <c r="H2462" s="10">
        <v>11.173999999999999</v>
      </c>
      <c r="I2462" s="10">
        <v>579.6875</v>
      </c>
    </row>
    <row r="2463" spans="1:9" ht="18.75" customHeight="1" x14ac:dyDescent="0.2">
      <c r="A2463" s="89"/>
      <c r="B2463" s="92"/>
      <c r="C2463" s="92"/>
      <c r="D2463" s="92"/>
      <c r="E2463" s="9" t="s">
        <v>65</v>
      </c>
      <c r="F2463" s="10">
        <v>2.173</v>
      </c>
      <c r="G2463" s="10">
        <v>72.735849999999999</v>
      </c>
      <c r="H2463" s="10">
        <v>2.4005000000000001</v>
      </c>
      <c r="I2463" s="10">
        <v>89.202870000000004</v>
      </c>
    </row>
    <row r="2464" spans="1:9" ht="18.75" customHeight="1" x14ac:dyDescent="0.2">
      <c r="A2464" s="89"/>
      <c r="B2464" s="92"/>
      <c r="C2464" s="92"/>
      <c r="D2464" s="92"/>
      <c r="E2464" s="9" t="s">
        <v>97</v>
      </c>
      <c r="F2464" s="10">
        <v>1.103</v>
      </c>
      <c r="G2464" s="10">
        <v>47.200499999999998</v>
      </c>
      <c r="H2464" s="10">
        <v>2.6545000000000001</v>
      </c>
      <c r="I2464" s="10">
        <v>113.84797</v>
      </c>
    </row>
    <row r="2465" spans="1:9" ht="18.75" customHeight="1" x14ac:dyDescent="0.2">
      <c r="A2465" s="89"/>
      <c r="B2465" s="92"/>
      <c r="C2465" s="92"/>
      <c r="D2465" s="92"/>
      <c r="E2465" s="9" t="s">
        <v>190</v>
      </c>
      <c r="F2465" s="10">
        <v>3.383</v>
      </c>
      <c r="G2465" s="10">
        <v>200.84549999999999</v>
      </c>
      <c r="H2465" s="10">
        <v>2.8904999999999998</v>
      </c>
      <c r="I2465" s="10">
        <v>188.55500000000001</v>
      </c>
    </row>
    <row r="2466" spans="1:9" ht="18.75" customHeight="1" x14ac:dyDescent="0.2">
      <c r="A2466" s="89"/>
      <c r="B2466" s="92"/>
      <c r="C2466" s="92"/>
      <c r="D2466" s="92"/>
      <c r="E2466" s="9" t="s">
        <v>164</v>
      </c>
      <c r="F2466" s="10">
        <v>0.95750000000000002</v>
      </c>
      <c r="G2466" s="10">
        <v>64.16292</v>
      </c>
      <c r="H2466" s="10">
        <v>0.23899999999999999</v>
      </c>
      <c r="I2466" s="10">
        <v>16.710470000000001</v>
      </c>
    </row>
    <row r="2467" spans="1:9" ht="18.75" customHeight="1" x14ac:dyDescent="0.2">
      <c r="A2467" s="89"/>
      <c r="B2467" s="92"/>
      <c r="C2467" s="92"/>
      <c r="D2467" s="92"/>
      <c r="E2467" s="9" t="s">
        <v>678</v>
      </c>
      <c r="F2467" s="10">
        <v>9.8849999999999998</v>
      </c>
      <c r="G2467" s="10">
        <v>54.423740000000002</v>
      </c>
      <c r="H2467" s="10">
        <v>7.4850000000000003</v>
      </c>
      <c r="I2467" s="10">
        <v>123.36333</v>
      </c>
    </row>
    <row r="2468" spans="1:9" ht="18.75" customHeight="1" x14ac:dyDescent="0.2">
      <c r="A2468" s="89"/>
      <c r="B2468" s="92"/>
      <c r="C2468" s="92"/>
      <c r="D2468" s="92"/>
      <c r="E2468" s="9" t="s">
        <v>64</v>
      </c>
      <c r="F2468" s="10">
        <v>0.1845</v>
      </c>
      <c r="G2468" s="10">
        <v>16.337499999999999</v>
      </c>
      <c r="H2468" s="10">
        <v>1.5509999999999999</v>
      </c>
      <c r="I2468" s="10">
        <v>168.78450000000001</v>
      </c>
    </row>
    <row r="2469" spans="1:9" ht="18.75" customHeight="1" x14ac:dyDescent="0.2">
      <c r="A2469" s="89"/>
      <c r="B2469" s="92"/>
      <c r="C2469" s="92"/>
      <c r="D2469" s="92"/>
      <c r="E2469" s="9" t="s">
        <v>679</v>
      </c>
      <c r="F2469" s="10">
        <v>3.6315</v>
      </c>
      <c r="G2469" s="10">
        <v>98.642499999999998</v>
      </c>
      <c r="H2469" s="10">
        <v>2.8955000000000002</v>
      </c>
      <c r="I2469" s="10">
        <v>44.458329999999997</v>
      </c>
    </row>
    <row r="2470" spans="1:9" ht="18.75" customHeight="1" x14ac:dyDescent="0.2">
      <c r="A2470" s="89"/>
      <c r="B2470" s="92"/>
      <c r="C2470" s="92"/>
      <c r="D2470" s="92"/>
      <c r="E2470" s="9" t="s">
        <v>117</v>
      </c>
      <c r="F2470" s="10">
        <v>0.38200000000000001</v>
      </c>
      <c r="G2470" s="10">
        <v>40.069000000000003</v>
      </c>
      <c r="H2470" s="10">
        <v>0.45800000000000002</v>
      </c>
      <c r="I2470" s="10">
        <v>37.493499999999997</v>
      </c>
    </row>
    <row r="2471" spans="1:9" ht="18.75" customHeight="1" x14ac:dyDescent="0.2">
      <c r="A2471" s="89"/>
      <c r="B2471" s="92"/>
      <c r="C2471" s="92"/>
      <c r="D2471" s="92"/>
      <c r="E2471" s="9" t="s">
        <v>188</v>
      </c>
      <c r="F2471" s="10">
        <v>48.664999999999999</v>
      </c>
      <c r="G2471" s="10">
        <v>460.76776000000001</v>
      </c>
      <c r="H2471" s="10">
        <v>102.474</v>
      </c>
      <c r="I2471" s="10">
        <v>761.27796999999998</v>
      </c>
    </row>
    <row r="2472" spans="1:9" ht="18.75" customHeight="1" x14ac:dyDescent="0.2">
      <c r="A2472" s="89"/>
      <c r="B2472" s="92"/>
      <c r="C2472" s="92"/>
      <c r="D2472" s="92"/>
      <c r="E2472" s="9" t="s">
        <v>649</v>
      </c>
      <c r="F2472" s="10">
        <v>25.4255</v>
      </c>
      <c r="G2472" s="10">
        <v>1089.2524000000001</v>
      </c>
      <c r="H2472" s="10">
        <v>53.423499999999997</v>
      </c>
      <c r="I2472" s="10">
        <v>1963.5462199999999</v>
      </c>
    </row>
    <row r="2473" spans="1:9" ht="18.75" customHeight="1" x14ac:dyDescent="0.2">
      <c r="A2473" s="89"/>
      <c r="B2473" s="92"/>
      <c r="C2473" s="92"/>
      <c r="D2473" s="92"/>
      <c r="E2473" s="9" t="s">
        <v>291</v>
      </c>
      <c r="F2473" s="10">
        <v>18.808499999999999</v>
      </c>
      <c r="G2473" s="10">
        <v>631.20293000000004</v>
      </c>
      <c r="H2473" s="10">
        <v>20.690999999999999</v>
      </c>
      <c r="I2473" s="10">
        <v>628.48761999999999</v>
      </c>
    </row>
    <row r="2474" spans="1:9" ht="18.75" customHeight="1" x14ac:dyDescent="0.2">
      <c r="A2474" s="89"/>
      <c r="B2474" s="92"/>
      <c r="C2474" s="92"/>
      <c r="D2474" s="92"/>
      <c r="E2474" s="9" t="s">
        <v>21</v>
      </c>
      <c r="F2474" s="10">
        <v>0.87849999999999995</v>
      </c>
      <c r="G2474" s="10">
        <v>96.120189999999994</v>
      </c>
      <c r="H2474" s="10">
        <v>0.25950000000000001</v>
      </c>
      <c r="I2474" s="10">
        <v>23.713999999999999</v>
      </c>
    </row>
    <row r="2475" spans="1:9" ht="18.75" customHeight="1" x14ac:dyDescent="0.2">
      <c r="A2475" s="89"/>
      <c r="B2475" s="92"/>
      <c r="C2475" s="92"/>
      <c r="D2475" s="92"/>
      <c r="E2475" s="9" t="s">
        <v>562</v>
      </c>
      <c r="F2475" s="10">
        <v>1.9315</v>
      </c>
      <c r="G2475" s="10">
        <v>55.51925</v>
      </c>
      <c r="H2475" s="10">
        <v>1.526</v>
      </c>
      <c r="I2475" s="10">
        <v>37.291110000000003</v>
      </c>
    </row>
    <row r="2476" spans="1:9" ht="18.75" customHeight="1" x14ac:dyDescent="0.2">
      <c r="A2476" s="89"/>
      <c r="B2476" s="92"/>
      <c r="C2476" s="92"/>
      <c r="D2476" s="92"/>
      <c r="E2476" s="9" t="s">
        <v>413</v>
      </c>
      <c r="F2476" s="10">
        <v>14.2615</v>
      </c>
      <c r="G2476" s="10">
        <v>1442.14176</v>
      </c>
      <c r="H2476" s="10">
        <v>9.3469999999999995</v>
      </c>
      <c r="I2476" s="10">
        <v>979.49654999999996</v>
      </c>
    </row>
    <row r="2477" spans="1:9" ht="18.75" customHeight="1" x14ac:dyDescent="0.2">
      <c r="A2477" s="89"/>
      <c r="B2477" s="92"/>
      <c r="C2477" s="92"/>
      <c r="D2477" s="92"/>
      <c r="E2477" s="9" t="s">
        <v>680</v>
      </c>
      <c r="F2477" s="10">
        <v>0.47799999999999998</v>
      </c>
      <c r="G2477" s="10">
        <v>67.664770000000004</v>
      </c>
      <c r="H2477" s="10">
        <v>0.2475</v>
      </c>
      <c r="I2477" s="10">
        <v>31.126000000000001</v>
      </c>
    </row>
    <row r="2478" spans="1:9" ht="18.75" customHeight="1" x14ac:dyDescent="0.2">
      <c r="A2478" s="89"/>
      <c r="B2478" s="92"/>
      <c r="C2478" s="92"/>
      <c r="D2478" s="92"/>
      <c r="E2478" s="9" t="s">
        <v>15</v>
      </c>
      <c r="F2478" s="10">
        <v>54.222200000000001</v>
      </c>
      <c r="G2478" s="10">
        <v>673.27805999999998</v>
      </c>
      <c r="H2478" s="10">
        <v>66.076999999999998</v>
      </c>
      <c r="I2478" s="10">
        <v>774.59226999999998</v>
      </c>
    </row>
    <row r="2479" spans="1:9" ht="18.75" customHeight="1" x14ac:dyDescent="0.2">
      <c r="A2479" s="89"/>
      <c r="B2479" s="92"/>
      <c r="C2479" s="92"/>
      <c r="D2479" s="92"/>
      <c r="E2479" s="9" t="s">
        <v>86</v>
      </c>
      <c r="F2479" s="10">
        <v>9.0410000000000004</v>
      </c>
      <c r="G2479" s="10">
        <v>122.83833</v>
      </c>
      <c r="H2479" s="10">
        <v>3.4525000000000001</v>
      </c>
      <c r="I2479" s="10">
        <v>35.290100000000002</v>
      </c>
    </row>
    <row r="2480" spans="1:9" ht="18.75" customHeight="1" x14ac:dyDescent="0.2">
      <c r="A2480" s="89"/>
      <c r="B2480" s="92"/>
      <c r="C2480" s="92"/>
      <c r="D2480" s="92"/>
      <c r="E2480" s="9" t="s">
        <v>224</v>
      </c>
      <c r="F2480" s="10">
        <v>4.1185</v>
      </c>
      <c r="G2480" s="10">
        <v>238.89554999999999</v>
      </c>
      <c r="H2480" s="10">
        <v>23.138999999999999</v>
      </c>
      <c r="I2480" s="10">
        <v>1122.98892</v>
      </c>
    </row>
    <row r="2481" spans="1:9" ht="18.75" customHeight="1" x14ac:dyDescent="0.2">
      <c r="A2481" s="89"/>
      <c r="B2481" s="92"/>
      <c r="C2481" s="92"/>
      <c r="D2481" s="92"/>
      <c r="E2481" s="9" t="s">
        <v>100</v>
      </c>
      <c r="F2481" s="10">
        <v>54.6355</v>
      </c>
      <c r="G2481" s="10">
        <v>394.05031000000002</v>
      </c>
      <c r="H2481" s="10">
        <v>56.941000000000003</v>
      </c>
      <c r="I2481" s="10">
        <v>373.41672</v>
      </c>
    </row>
    <row r="2482" spans="1:9" ht="18.75" customHeight="1" x14ac:dyDescent="0.2">
      <c r="A2482" s="89"/>
      <c r="B2482" s="92"/>
      <c r="C2482" s="92"/>
      <c r="D2482" s="92"/>
      <c r="E2482" s="9" t="s">
        <v>385</v>
      </c>
      <c r="F2482" s="10">
        <v>0.4325</v>
      </c>
      <c r="G2482" s="10">
        <v>14.5055</v>
      </c>
      <c r="H2482" s="10">
        <v>0.24049999999999999</v>
      </c>
      <c r="I2482" s="10">
        <v>7.3890000000000002</v>
      </c>
    </row>
    <row r="2483" spans="1:9" ht="18.75" customHeight="1" x14ac:dyDescent="0.2">
      <c r="A2483" s="89"/>
      <c r="B2483" s="92"/>
      <c r="C2483" s="92"/>
      <c r="D2483" s="92"/>
      <c r="E2483" s="9" t="s">
        <v>29</v>
      </c>
      <c r="F2483" s="10">
        <v>47.976500000000001</v>
      </c>
      <c r="G2483" s="10">
        <v>5314.4521599999998</v>
      </c>
      <c r="H2483" s="10">
        <v>55.460500000000003</v>
      </c>
      <c r="I2483" s="10">
        <v>6024.8116399999999</v>
      </c>
    </row>
    <row r="2484" spans="1:9" ht="18.75" customHeight="1" x14ac:dyDescent="0.2">
      <c r="A2484" s="89"/>
      <c r="B2484" s="92"/>
      <c r="C2484" s="92"/>
      <c r="D2484" s="92"/>
      <c r="E2484" s="9" t="s">
        <v>215</v>
      </c>
      <c r="F2484" s="10">
        <v>55.100999999999999</v>
      </c>
      <c r="G2484" s="10">
        <v>702.48758999999995</v>
      </c>
      <c r="H2484" s="10">
        <v>68.854500000000002</v>
      </c>
      <c r="I2484" s="10">
        <v>704.67519000000004</v>
      </c>
    </row>
    <row r="2485" spans="1:9" ht="18.75" customHeight="1" x14ac:dyDescent="0.2">
      <c r="A2485" s="89"/>
      <c r="B2485" s="92"/>
      <c r="C2485" s="92"/>
      <c r="D2485" s="92"/>
      <c r="E2485" s="9" t="s">
        <v>14</v>
      </c>
      <c r="F2485" s="10">
        <v>0.35649999999999998</v>
      </c>
      <c r="G2485" s="10">
        <v>4.9609100000000002</v>
      </c>
      <c r="H2485" s="10">
        <v>0.63549999999999995</v>
      </c>
      <c r="I2485" s="10">
        <v>9.9799600000000002</v>
      </c>
    </row>
    <row r="2486" spans="1:9" ht="18.75" customHeight="1" x14ac:dyDescent="0.2">
      <c r="A2486" s="89"/>
      <c r="B2486" s="92"/>
      <c r="C2486" s="92"/>
      <c r="D2486" s="92"/>
      <c r="E2486" s="9" t="s">
        <v>92</v>
      </c>
      <c r="F2486" s="10">
        <v>11.5395</v>
      </c>
      <c r="G2486" s="10">
        <v>737.66502000000003</v>
      </c>
      <c r="H2486" s="10">
        <v>8.0184999999999995</v>
      </c>
      <c r="I2486" s="10">
        <v>530.51106000000004</v>
      </c>
    </row>
    <row r="2487" spans="1:9" ht="18.75" customHeight="1" x14ac:dyDescent="0.2">
      <c r="A2487" s="89"/>
      <c r="B2487" s="92"/>
      <c r="C2487" s="92"/>
      <c r="D2487" s="92"/>
      <c r="E2487" s="9" t="s">
        <v>27</v>
      </c>
      <c r="F2487" s="10">
        <v>87.704999999999998</v>
      </c>
      <c r="G2487" s="10">
        <v>407.38798000000003</v>
      </c>
      <c r="H2487" s="8"/>
      <c r="I2487" s="8"/>
    </row>
    <row r="2488" spans="1:9" ht="18.75" customHeight="1" x14ac:dyDescent="0.2">
      <c r="A2488" s="89"/>
      <c r="B2488" s="92"/>
      <c r="C2488" s="92"/>
      <c r="D2488" s="92"/>
      <c r="E2488" s="9" t="s">
        <v>554</v>
      </c>
      <c r="F2488" s="10">
        <v>54.180999999999997</v>
      </c>
      <c r="G2488" s="10">
        <v>372.64523000000003</v>
      </c>
      <c r="H2488" s="10">
        <v>52.323500000000003</v>
      </c>
      <c r="I2488" s="10">
        <v>282.55455999999998</v>
      </c>
    </row>
    <row r="2489" spans="1:9" ht="18.75" customHeight="1" x14ac:dyDescent="0.2">
      <c r="A2489" s="89"/>
      <c r="B2489" s="92"/>
      <c r="C2489" s="92"/>
      <c r="D2489" s="92"/>
      <c r="E2489" s="9" t="s">
        <v>85</v>
      </c>
      <c r="F2489" s="10">
        <v>0.6885</v>
      </c>
      <c r="G2489" s="10">
        <v>11.696669999999999</v>
      </c>
      <c r="H2489" s="10">
        <v>0.1065</v>
      </c>
      <c r="I2489" s="10">
        <v>4.0125000000000002</v>
      </c>
    </row>
    <row r="2490" spans="1:9" ht="18.75" customHeight="1" x14ac:dyDescent="0.2">
      <c r="A2490" s="89"/>
      <c r="B2490" s="92"/>
      <c r="C2490" s="92"/>
      <c r="D2490" s="92"/>
      <c r="E2490" s="9" t="s">
        <v>144</v>
      </c>
      <c r="F2490" s="10">
        <v>1.1839999999999999</v>
      </c>
      <c r="G2490" s="10">
        <v>215.44978</v>
      </c>
      <c r="H2490" s="10">
        <v>1.381</v>
      </c>
      <c r="I2490" s="10">
        <v>247.05199999999999</v>
      </c>
    </row>
    <row r="2491" spans="1:9" ht="18.75" customHeight="1" x14ac:dyDescent="0.2">
      <c r="A2491" s="89"/>
      <c r="B2491" s="92"/>
      <c r="C2491" s="92"/>
      <c r="D2491" s="92"/>
      <c r="E2491" s="9" t="s">
        <v>9</v>
      </c>
      <c r="F2491" s="10">
        <v>111.434</v>
      </c>
      <c r="G2491" s="10">
        <v>3511.6660000000002</v>
      </c>
      <c r="H2491" s="10">
        <v>90.376999999999995</v>
      </c>
      <c r="I2491" s="10">
        <v>2430.1405</v>
      </c>
    </row>
    <row r="2492" spans="1:9" ht="18.75" customHeight="1" x14ac:dyDescent="0.2">
      <c r="A2492" s="89"/>
      <c r="B2492" s="92"/>
      <c r="C2492" s="92"/>
      <c r="D2492" s="92"/>
      <c r="E2492" s="9" t="s">
        <v>262</v>
      </c>
      <c r="F2492" s="10">
        <v>34.587499999999999</v>
      </c>
      <c r="G2492" s="10">
        <v>2767.9850000000001</v>
      </c>
      <c r="H2492" s="10">
        <v>25.92</v>
      </c>
      <c r="I2492" s="10">
        <v>1831.75</v>
      </c>
    </row>
    <row r="2493" spans="1:9" ht="18.75" customHeight="1" x14ac:dyDescent="0.2">
      <c r="A2493" s="89"/>
      <c r="B2493" s="92"/>
      <c r="C2493" s="92"/>
      <c r="D2493" s="92"/>
      <c r="E2493" s="9" t="s">
        <v>267</v>
      </c>
      <c r="F2493" s="10">
        <v>53.064999999999998</v>
      </c>
      <c r="G2493" s="10">
        <v>3415.5635000000002</v>
      </c>
      <c r="H2493" s="10">
        <v>86.052499999999995</v>
      </c>
      <c r="I2493" s="10">
        <v>4681.4987600000004</v>
      </c>
    </row>
    <row r="2494" spans="1:9" ht="18.75" customHeight="1" x14ac:dyDescent="0.2">
      <c r="A2494" s="89"/>
      <c r="B2494" s="92"/>
      <c r="C2494" s="92"/>
      <c r="D2494" s="92"/>
      <c r="E2494" s="9" t="s">
        <v>681</v>
      </c>
      <c r="F2494" s="10">
        <v>3.0000000000000001E-3</v>
      </c>
      <c r="G2494" s="10">
        <v>0.73499999999999999</v>
      </c>
      <c r="H2494" s="8"/>
      <c r="I2494" s="8"/>
    </row>
    <row r="2495" spans="1:9" ht="18.75" customHeight="1" x14ac:dyDescent="0.2">
      <c r="A2495" s="89"/>
      <c r="B2495" s="92"/>
      <c r="C2495" s="92"/>
      <c r="D2495" s="92"/>
      <c r="E2495" s="9" t="s">
        <v>682</v>
      </c>
      <c r="F2495" s="10">
        <v>2.2395</v>
      </c>
      <c r="G2495" s="10">
        <v>150.42447999999999</v>
      </c>
      <c r="H2495" s="10">
        <v>6.4660000000000002</v>
      </c>
      <c r="I2495" s="10">
        <v>312.24738000000002</v>
      </c>
    </row>
    <row r="2496" spans="1:9" ht="18.75" customHeight="1" x14ac:dyDescent="0.2">
      <c r="A2496" s="89"/>
      <c r="B2496" s="92"/>
      <c r="C2496" s="92"/>
      <c r="D2496" s="92"/>
      <c r="E2496" s="9" t="s">
        <v>87</v>
      </c>
      <c r="F2496" s="10">
        <v>2.5950000000000002</v>
      </c>
      <c r="G2496" s="10">
        <v>155.41931</v>
      </c>
      <c r="H2496" s="10">
        <v>3.7745000000000002</v>
      </c>
      <c r="I2496" s="10">
        <v>197.92698999999999</v>
      </c>
    </row>
    <row r="2497" spans="1:9" ht="18.75" customHeight="1" x14ac:dyDescent="0.2">
      <c r="A2497" s="89"/>
      <c r="B2497" s="92"/>
      <c r="C2497" s="92"/>
      <c r="D2497" s="92"/>
      <c r="E2497" s="9" t="s">
        <v>102</v>
      </c>
      <c r="F2497" s="10">
        <v>359.63082000000003</v>
      </c>
      <c r="G2497" s="10">
        <v>16016.346009999999</v>
      </c>
      <c r="H2497" s="10">
        <v>530.30100000000004</v>
      </c>
      <c r="I2497" s="10">
        <v>15991.3205</v>
      </c>
    </row>
    <row r="2498" spans="1:9" ht="18.75" customHeight="1" x14ac:dyDescent="0.2">
      <c r="A2498" s="89"/>
      <c r="B2498" s="92"/>
      <c r="C2498" s="92"/>
      <c r="D2498" s="92"/>
      <c r="E2498" s="9" t="s">
        <v>91</v>
      </c>
      <c r="F2498" s="10">
        <v>43.3095</v>
      </c>
      <c r="G2498" s="10">
        <v>3151.2403300000001</v>
      </c>
      <c r="H2498" s="10">
        <v>41.3125</v>
      </c>
      <c r="I2498" s="10">
        <v>2861.1927099999998</v>
      </c>
    </row>
    <row r="2499" spans="1:9" ht="18.75" customHeight="1" x14ac:dyDescent="0.2">
      <c r="A2499" s="89"/>
      <c r="B2499" s="92"/>
      <c r="C2499" s="92"/>
      <c r="D2499" s="92"/>
      <c r="E2499" s="9" t="s">
        <v>553</v>
      </c>
      <c r="F2499" s="8"/>
      <c r="G2499" s="8"/>
      <c r="H2499" s="10">
        <v>7.0209999999999999</v>
      </c>
      <c r="I2499" s="10">
        <v>65.023020000000002</v>
      </c>
    </row>
    <row r="2500" spans="1:9" ht="18.75" customHeight="1" x14ac:dyDescent="0.2">
      <c r="A2500" s="89"/>
      <c r="B2500" s="92"/>
      <c r="C2500" s="92"/>
      <c r="D2500" s="92"/>
      <c r="E2500" s="9" t="s">
        <v>78</v>
      </c>
      <c r="F2500" s="10">
        <v>2.2995000000000001</v>
      </c>
      <c r="G2500" s="10">
        <v>33.165610000000001</v>
      </c>
      <c r="H2500" s="10">
        <v>2.3525</v>
      </c>
      <c r="I2500" s="10">
        <v>35.659889999999997</v>
      </c>
    </row>
    <row r="2501" spans="1:9" ht="18.75" customHeight="1" x14ac:dyDescent="0.2">
      <c r="A2501" s="89"/>
      <c r="B2501" s="92"/>
      <c r="C2501" s="92"/>
      <c r="D2501" s="92"/>
      <c r="E2501" s="9" t="s">
        <v>95</v>
      </c>
      <c r="F2501" s="8"/>
      <c r="G2501" s="8"/>
      <c r="H2501" s="10">
        <v>0.99</v>
      </c>
      <c r="I2501" s="10">
        <v>11.88</v>
      </c>
    </row>
    <row r="2502" spans="1:9" ht="18.75" customHeight="1" x14ac:dyDescent="0.2">
      <c r="A2502" s="89"/>
      <c r="B2502" s="92"/>
      <c r="C2502" s="92"/>
      <c r="D2502" s="92"/>
      <c r="E2502" s="9" t="s">
        <v>557</v>
      </c>
      <c r="F2502" s="10">
        <v>3.1709999999999998</v>
      </c>
      <c r="G2502" s="10">
        <v>535.71450000000004</v>
      </c>
      <c r="H2502" s="10">
        <v>1.758</v>
      </c>
      <c r="I2502" s="10">
        <v>279.99599999999998</v>
      </c>
    </row>
    <row r="2503" spans="1:9" ht="18.75" customHeight="1" x14ac:dyDescent="0.2">
      <c r="A2503" s="89"/>
      <c r="B2503" s="92"/>
      <c r="C2503" s="92"/>
      <c r="D2503" s="92"/>
      <c r="E2503" s="9" t="s">
        <v>683</v>
      </c>
      <c r="F2503" s="10">
        <v>2.2499999999999999E-2</v>
      </c>
      <c r="G2503" s="10">
        <v>0.252</v>
      </c>
      <c r="H2503" s="8"/>
      <c r="I2503" s="8"/>
    </row>
    <row r="2504" spans="1:9" ht="18.75" customHeight="1" x14ac:dyDescent="0.2">
      <c r="A2504" s="89"/>
      <c r="B2504" s="92"/>
      <c r="C2504" s="92"/>
      <c r="D2504" s="92"/>
      <c r="E2504" s="9" t="s">
        <v>684</v>
      </c>
      <c r="F2504" s="10">
        <v>83.447500000000005</v>
      </c>
      <c r="G2504" s="10">
        <v>1607.5107800000001</v>
      </c>
      <c r="H2504" s="10">
        <v>107.0395</v>
      </c>
      <c r="I2504" s="10">
        <v>1652.9881</v>
      </c>
    </row>
    <row r="2505" spans="1:9" ht="18.75" customHeight="1" x14ac:dyDescent="0.2">
      <c r="A2505" s="89"/>
      <c r="B2505" s="92"/>
      <c r="C2505" s="92"/>
      <c r="D2505" s="92"/>
      <c r="E2505" s="9" t="s">
        <v>685</v>
      </c>
      <c r="F2505" s="10">
        <v>4.7E-2</v>
      </c>
      <c r="G2505" s="10">
        <v>1.01</v>
      </c>
      <c r="H2505" s="10">
        <v>5.3999999999999999E-2</v>
      </c>
      <c r="I2505" s="10">
        <v>0.3</v>
      </c>
    </row>
    <row r="2506" spans="1:9" ht="18.75" customHeight="1" x14ac:dyDescent="0.2">
      <c r="A2506" s="89"/>
      <c r="B2506" s="92"/>
      <c r="C2506" s="92"/>
      <c r="D2506" s="92"/>
      <c r="E2506" s="9" t="s">
        <v>170</v>
      </c>
      <c r="F2506" s="10">
        <v>77.158500000000004</v>
      </c>
      <c r="G2506" s="10">
        <v>1458.16383</v>
      </c>
      <c r="H2506" s="10">
        <v>73.495500000000007</v>
      </c>
      <c r="I2506" s="10">
        <v>1346.09735</v>
      </c>
    </row>
    <row r="2507" spans="1:9" ht="18.75" customHeight="1" x14ac:dyDescent="0.2">
      <c r="A2507" s="89"/>
      <c r="B2507" s="92"/>
      <c r="C2507" s="92"/>
      <c r="D2507" s="92"/>
      <c r="E2507" s="9" t="s">
        <v>686</v>
      </c>
      <c r="F2507" s="10">
        <v>6.0499999999999998E-2</v>
      </c>
      <c r="G2507" s="10">
        <v>0.38</v>
      </c>
      <c r="H2507" s="10">
        <v>9.0999999999999998E-2</v>
      </c>
      <c r="I2507" s="10">
        <v>3.29</v>
      </c>
    </row>
    <row r="2508" spans="1:9" ht="18.75" customHeight="1" x14ac:dyDescent="0.2">
      <c r="A2508" s="89"/>
      <c r="B2508" s="92"/>
      <c r="C2508" s="92"/>
      <c r="D2508" s="92"/>
      <c r="E2508" s="9" t="s">
        <v>405</v>
      </c>
      <c r="F2508" s="10">
        <v>0.13300000000000001</v>
      </c>
      <c r="G2508" s="10">
        <v>7.9736799999999999</v>
      </c>
      <c r="H2508" s="10">
        <v>0.4415</v>
      </c>
      <c r="I2508" s="10">
        <v>18.528559999999999</v>
      </c>
    </row>
    <row r="2509" spans="1:9" ht="18.75" customHeight="1" x14ac:dyDescent="0.2">
      <c r="A2509" s="89"/>
      <c r="B2509" s="92"/>
      <c r="C2509" s="92"/>
      <c r="D2509" s="92"/>
      <c r="E2509" s="9" t="s">
        <v>121</v>
      </c>
      <c r="F2509" s="10">
        <v>5.3999999999999999E-2</v>
      </c>
      <c r="G2509" s="10">
        <v>1.17</v>
      </c>
      <c r="H2509" s="8"/>
      <c r="I2509" s="8"/>
    </row>
    <row r="2510" spans="1:9" ht="18.75" customHeight="1" x14ac:dyDescent="0.2">
      <c r="A2510" s="89"/>
      <c r="B2510" s="92"/>
      <c r="C2510" s="92"/>
      <c r="D2510" s="92"/>
      <c r="E2510" s="9" t="s">
        <v>120</v>
      </c>
      <c r="F2510" s="8"/>
      <c r="G2510" s="8"/>
      <c r="H2510" s="10">
        <v>5.1505000000000001</v>
      </c>
      <c r="I2510" s="10">
        <v>60.857999999999997</v>
      </c>
    </row>
    <row r="2511" spans="1:9" ht="18.75" customHeight="1" x14ac:dyDescent="0.2">
      <c r="A2511" s="89"/>
      <c r="B2511" s="92"/>
      <c r="C2511" s="92"/>
      <c r="D2511" s="91" t="s">
        <v>33</v>
      </c>
      <c r="E2511" s="9" t="s">
        <v>687</v>
      </c>
      <c r="F2511" s="10">
        <v>108.95</v>
      </c>
      <c r="G2511" s="10">
        <v>1136.7449999999999</v>
      </c>
      <c r="H2511" s="10">
        <v>2.5019999999999998</v>
      </c>
      <c r="I2511" s="10">
        <v>50.58</v>
      </c>
    </row>
    <row r="2512" spans="1:9" ht="18.75" customHeight="1" x14ac:dyDescent="0.2">
      <c r="A2512" s="89"/>
      <c r="B2512" s="92"/>
      <c r="C2512" s="92"/>
      <c r="D2512" s="92"/>
      <c r="E2512" s="9" t="s">
        <v>35</v>
      </c>
      <c r="F2512" s="10">
        <v>154.702</v>
      </c>
      <c r="G2512" s="10">
        <v>740.47213999999997</v>
      </c>
      <c r="H2512" s="10">
        <v>947.26649999999995</v>
      </c>
      <c r="I2512" s="10">
        <v>3899.4082199999998</v>
      </c>
    </row>
    <row r="2513" spans="1:9" ht="18.75" customHeight="1" x14ac:dyDescent="0.2">
      <c r="A2513" s="89"/>
      <c r="B2513" s="92"/>
      <c r="C2513" s="92"/>
      <c r="D2513" s="92"/>
      <c r="E2513" s="9" t="s">
        <v>132</v>
      </c>
      <c r="F2513" s="10">
        <v>0.1055</v>
      </c>
      <c r="G2513" s="10">
        <v>6.7229999999999999</v>
      </c>
      <c r="H2513" s="10">
        <v>2.7E-2</v>
      </c>
      <c r="I2513" s="10">
        <v>0.81</v>
      </c>
    </row>
    <row r="2514" spans="1:9" ht="18.75" customHeight="1" x14ac:dyDescent="0.2">
      <c r="A2514" s="89"/>
      <c r="B2514" s="92"/>
      <c r="C2514" s="92"/>
      <c r="D2514" s="92"/>
      <c r="E2514" s="9" t="s">
        <v>131</v>
      </c>
      <c r="F2514" s="10">
        <v>184.90299999999999</v>
      </c>
      <c r="G2514" s="10">
        <v>794.16291000000001</v>
      </c>
      <c r="H2514" s="10">
        <v>78.103999999999999</v>
      </c>
      <c r="I2514" s="10">
        <v>265.45850999999999</v>
      </c>
    </row>
    <row r="2515" spans="1:9" ht="18.75" customHeight="1" x14ac:dyDescent="0.2">
      <c r="A2515" s="89"/>
      <c r="B2515" s="92"/>
      <c r="C2515" s="92"/>
      <c r="D2515" s="92"/>
      <c r="E2515" s="9" t="s">
        <v>550</v>
      </c>
      <c r="F2515" s="10">
        <v>2.3180000000000001</v>
      </c>
      <c r="G2515" s="10">
        <v>29.872229999999998</v>
      </c>
      <c r="H2515" s="10">
        <v>2.8325</v>
      </c>
      <c r="I2515" s="10">
        <v>36.375979999999998</v>
      </c>
    </row>
    <row r="2516" spans="1:9" ht="18.75" customHeight="1" x14ac:dyDescent="0.2">
      <c r="A2516" s="89"/>
      <c r="B2516" s="92"/>
      <c r="C2516" s="92"/>
      <c r="D2516" s="92"/>
      <c r="E2516" s="9" t="s">
        <v>38</v>
      </c>
      <c r="F2516" s="10">
        <v>14.1645</v>
      </c>
      <c r="G2516" s="10">
        <v>57.57</v>
      </c>
      <c r="H2516" s="10">
        <v>32.706000000000003</v>
      </c>
      <c r="I2516" s="10">
        <v>98.12</v>
      </c>
    </row>
    <row r="2517" spans="1:9" ht="18.75" customHeight="1" x14ac:dyDescent="0.2">
      <c r="A2517" s="89"/>
      <c r="B2517" s="92"/>
      <c r="C2517" s="92"/>
      <c r="D2517" s="92"/>
      <c r="E2517" s="9" t="s">
        <v>39</v>
      </c>
      <c r="F2517" s="10">
        <v>2.472</v>
      </c>
      <c r="G2517" s="10">
        <v>143.18206000000001</v>
      </c>
      <c r="H2517" s="10">
        <v>2.9224999999999999</v>
      </c>
      <c r="I2517" s="10">
        <v>208.77732</v>
      </c>
    </row>
    <row r="2518" spans="1:9" ht="18.75" customHeight="1" x14ac:dyDescent="0.2">
      <c r="A2518" s="89"/>
      <c r="B2518" s="92"/>
      <c r="C2518" s="92"/>
      <c r="D2518" s="92"/>
      <c r="E2518" s="9" t="s">
        <v>41</v>
      </c>
      <c r="F2518" s="10">
        <v>610.13199999999995</v>
      </c>
      <c r="G2518" s="10">
        <v>1316.44</v>
      </c>
      <c r="H2518" s="10">
        <v>780.79700000000003</v>
      </c>
      <c r="I2518" s="10">
        <v>1298.2269100000001</v>
      </c>
    </row>
    <row r="2519" spans="1:9" ht="18.75" customHeight="1" x14ac:dyDescent="0.2">
      <c r="A2519" s="89"/>
      <c r="B2519" s="92"/>
      <c r="C2519" s="92"/>
      <c r="D2519" s="92"/>
      <c r="E2519" s="9" t="s">
        <v>688</v>
      </c>
      <c r="F2519" s="10">
        <v>1887.3934999999999</v>
      </c>
      <c r="G2519" s="10">
        <v>16142.832539999999</v>
      </c>
      <c r="H2519" s="10">
        <v>2075.4949999999999</v>
      </c>
      <c r="I2519" s="10">
        <v>16227.73898</v>
      </c>
    </row>
    <row r="2520" spans="1:9" ht="18.75" customHeight="1" x14ac:dyDescent="0.2">
      <c r="A2520" s="89"/>
      <c r="B2520" s="92"/>
      <c r="C2520" s="92"/>
      <c r="D2520" s="92"/>
      <c r="E2520" s="9" t="s">
        <v>40</v>
      </c>
      <c r="F2520" s="10">
        <v>1.95</v>
      </c>
      <c r="G2520" s="10">
        <v>5.4</v>
      </c>
      <c r="H2520" s="10">
        <v>5.22</v>
      </c>
      <c r="I2520" s="10">
        <v>13.885</v>
      </c>
    </row>
    <row r="2521" spans="1:9" ht="18.75" customHeight="1" x14ac:dyDescent="0.2">
      <c r="A2521" s="89"/>
      <c r="B2521" s="92"/>
      <c r="C2521" s="92"/>
      <c r="D2521" s="92"/>
      <c r="E2521" s="9" t="s">
        <v>362</v>
      </c>
      <c r="F2521" s="10">
        <v>0.3</v>
      </c>
      <c r="G2521" s="10">
        <v>0.8</v>
      </c>
      <c r="H2521" s="10">
        <v>5.3150000000000004</v>
      </c>
      <c r="I2521" s="10">
        <v>14.6</v>
      </c>
    </row>
    <row r="2522" spans="1:9" ht="18.75" customHeight="1" x14ac:dyDescent="0.2">
      <c r="A2522" s="89"/>
      <c r="B2522" s="92"/>
      <c r="C2522" s="92"/>
      <c r="D2522" s="92"/>
      <c r="E2522" s="9" t="s">
        <v>125</v>
      </c>
      <c r="F2522" s="10">
        <v>17.745249999999999</v>
      </c>
      <c r="G2522" s="10">
        <v>186.48949999999999</v>
      </c>
      <c r="H2522" s="10">
        <v>25.594999999999999</v>
      </c>
      <c r="I2522" s="10">
        <v>261.31599999999997</v>
      </c>
    </row>
    <row r="2523" spans="1:9" ht="18.75" customHeight="1" x14ac:dyDescent="0.2">
      <c r="A2523" s="89"/>
      <c r="B2523" s="92"/>
      <c r="C2523" s="92"/>
      <c r="D2523" s="92"/>
      <c r="E2523" s="9" t="s">
        <v>135</v>
      </c>
      <c r="F2523" s="10">
        <v>21.897500000000001</v>
      </c>
      <c r="G2523" s="10">
        <v>230.17433</v>
      </c>
      <c r="H2523" s="10">
        <v>26.244499999999999</v>
      </c>
      <c r="I2523" s="10">
        <v>244.60049000000001</v>
      </c>
    </row>
    <row r="2524" spans="1:9" ht="18.75" customHeight="1" x14ac:dyDescent="0.2">
      <c r="A2524" s="89"/>
      <c r="B2524" s="92"/>
      <c r="C2524" s="92"/>
      <c r="D2524" s="92"/>
      <c r="E2524" s="9" t="s">
        <v>37</v>
      </c>
      <c r="F2524" s="8"/>
      <c r="G2524" s="8"/>
      <c r="H2524" s="10">
        <v>1.35</v>
      </c>
      <c r="I2524" s="10">
        <v>4.05</v>
      </c>
    </row>
    <row r="2525" spans="1:9" ht="18.75" customHeight="1" x14ac:dyDescent="0.2">
      <c r="A2525" s="89"/>
      <c r="B2525" s="92"/>
      <c r="C2525" s="92"/>
      <c r="D2525" s="92"/>
      <c r="E2525" s="9" t="s">
        <v>563</v>
      </c>
      <c r="F2525" s="10">
        <v>49.257330000000003</v>
      </c>
      <c r="G2525" s="10">
        <v>517.06093999999996</v>
      </c>
      <c r="H2525" s="10">
        <v>68.872</v>
      </c>
      <c r="I2525" s="10">
        <v>622.17109000000005</v>
      </c>
    </row>
    <row r="2526" spans="1:9" ht="18.75" customHeight="1" x14ac:dyDescent="0.2">
      <c r="A2526" s="89"/>
      <c r="B2526" s="92"/>
      <c r="C2526" s="92"/>
      <c r="D2526" s="92"/>
      <c r="E2526" s="9" t="s">
        <v>689</v>
      </c>
      <c r="F2526" s="10">
        <v>1025.3710000000001</v>
      </c>
      <c r="G2526" s="10">
        <v>8593.4750000000004</v>
      </c>
      <c r="H2526" s="10">
        <v>859.00266999999997</v>
      </c>
      <c r="I2526" s="10">
        <v>8119.4889999999996</v>
      </c>
    </row>
    <row r="2527" spans="1:9" ht="18.75" customHeight="1" x14ac:dyDescent="0.2">
      <c r="A2527" s="89"/>
      <c r="B2527" s="92"/>
      <c r="C2527" s="92"/>
      <c r="D2527" s="92"/>
      <c r="E2527" s="9" t="s">
        <v>130</v>
      </c>
      <c r="F2527" s="10">
        <v>1.6E-2</v>
      </c>
      <c r="G2527" s="10">
        <v>5.5789999999999999E-2</v>
      </c>
      <c r="H2527" s="8"/>
      <c r="I2527" s="8"/>
    </row>
    <row r="2528" spans="1:9" ht="18.75" customHeight="1" x14ac:dyDescent="0.2">
      <c r="A2528" s="89"/>
      <c r="B2528" s="92"/>
      <c r="C2528" s="92"/>
      <c r="D2528" s="92"/>
      <c r="E2528" s="9" t="s">
        <v>133</v>
      </c>
      <c r="F2528" s="10">
        <v>0.6</v>
      </c>
      <c r="G2528" s="10">
        <v>2.8</v>
      </c>
      <c r="H2528" s="8"/>
      <c r="I2528" s="8"/>
    </row>
    <row r="2529" spans="1:9" ht="18.75" customHeight="1" x14ac:dyDescent="0.2">
      <c r="A2529" s="89"/>
      <c r="B2529" s="92"/>
      <c r="C2529" s="92"/>
      <c r="D2529" s="92"/>
      <c r="E2529" s="9" t="s">
        <v>247</v>
      </c>
      <c r="F2529" s="10">
        <v>10.483000000000001</v>
      </c>
      <c r="G2529" s="10">
        <v>253.19200000000001</v>
      </c>
      <c r="H2529" s="8"/>
      <c r="I2529" s="8"/>
    </row>
    <row r="2530" spans="1:9" ht="18.75" customHeight="1" x14ac:dyDescent="0.2">
      <c r="A2530" s="89"/>
      <c r="B2530" s="92"/>
      <c r="C2530" s="92"/>
      <c r="D2530" s="9" t="s">
        <v>337</v>
      </c>
      <c r="E2530" s="9" t="s">
        <v>430</v>
      </c>
      <c r="F2530" s="10">
        <v>0.1915</v>
      </c>
      <c r="G2530" s="10">
        <v>2.9668999999999999</v>
      </c>
      <c r="H2530" s="10">
        <v>0.38800000000000001</v>
      </c>
      <c r="I2530" s="10">
        <v>6.1899899999999999</v>
      </c>
    </row>
    <row r="2531" spans="1:9" ht="18.75" customHeight="1" x14ac:dyDescent="0.2">
      <c r="A2531" s="89"/>
      <c r="B2531" s="92"/>
      <c r="C2531" s="92"/>
      <c r="D2531" s="91" t="s">
        <v>51</v>
      </c>
      <c r="E2531" s="9" t="s">
        <v>207</v>
      </c>
      <c r="F2531" s="10">
        <v>381.10950000000003</v>
      </c>
      <c r="G2531" s="10">
        <v>16907.600320000001</v>
      </c>
      <c r="H2531" s="10">
        <v>637.16049999999996</v>
      </c>
      <c r="I2531" s="10">
        <v>26358.64833</v>
      </c>
    </row>
    <row r="2532" spans="1:9" ht="18.75" customHeight="1" x14ac:dyDescent="0.2">
      <c r="A2532" s="89"/>
      <c r="B2532" s="92"/>
      <c r="C2532" s="92"/>
      <c r="D2532" s="92"/>
      <c r="E2532" s="9" t="s">
        <v>203</v>
      </c>
      <c r="F2532" s="10">
        <v>3.7378</v>
      </c>
      <c r="G2532" s="10">
        <v>1343.5492999999999</v>
      </c>
      <c r="H2532" s="10">
        <v>8.7318999999999996</v>
      </c>
      <c r="I2532" s="10">
        <v>1287.298</v>
      </c>
    </row>
    <row r="2533" spans="1:9" ht="18.75" customHeight="1" x14ac:dyDescent="0.2">
      <c r="A2533" s="89"/>
      <c r="B2533" s="92"/>
      <c r="C2533" s="92"/>
      <c r="D2533" s="92"/>
      <c r="E2533" s="9" t="s">
        <v>202</v>
      </c>
      <c r="F2533" s="10">
        <v>10.047599999999999</v>
      </c>
      <c r="G2533" s="10">
        <v>1597.3072</v>
      </c>
      <c r="H2533" s="10">
        <v>1.7724</v>
      </c>
      <c r="I2533" s="10">
        <v>340.94819999999999</v>
      </c>
    </row>
    <row r="2534" spans="1:9" ht="18.75" customHeight="1" x14ac:dyDescent="0.2">
      <c r="A2534" s="89"/>
      <c r="B2534" s="92"/>
      <c r="C2534" s="92"/>
      <c r="D2534" s="92"/>
      <c r="E2534" s="9" t="s">
        <v>199</v>
      </c>
      <c r="F2534" s="10">
        <v>7.0025000000000004</v>
      </c>
      <c r="G2534" s="10">
        <v>578.68499999999995</v>
      </c>
      <c r="H2534" s="10">
        <v>1.5238</v>
      </c>
      <c r="I2534" s="10">
        <v>170.3862</v>
      </c>
    </row>
    <row r="2535" spans="1:9" ht="18.75" customHeight="1" x14ac:dyDescent="0.2">
      <c r="A2535" s="89"/>
      <c r="B2535" s="92"/>
      <c r="C2535" s="92"/>
      <c r="D2535" s="92"/>
      <c r="E2535" s="9" t="s">
        <v>53</v>
      </c>
      <c r="F2535" s="10">
        <v>1.0999999999999999E-2</v>
      </c>
      <c r="G2535" s="10">
        <v>2.8</v>
      </c>
      <c r="H2535" s="10">
        <v>4.8500000000000001E-2</v>
      </c>
      <c r="I2535" s="10">
        <v>10.324999999999999</v>
      </c>
    </row>
    <row r="2536" spans="1:9" ht="18.75" customHeight="1" x14ac:dyDescent="0.2">
      <c r="A2536" s="89"/>
      <c r="B2536" s="92"/>
      <c r="C2536" s="92"/>
      <c r="D2536" s="92"/>
      <c r="E2536" s="9" t="s">
        <v>690</v>
      </c>
      <c r="F2536" s="10">
        <v>0.154</v>
      </c>
      <c r="G2536" s="10">
        <v>12.2</v>
      </c>
      <c r="H2536" s="10">
        <v>4.2999999999999997E-2</v>
      </c>
      <c r="I2536" s="10">
        <v>1.915</v>
      </c>
    </row>
    <row r="2537" spans="1:9" ht="18.75" customHeight="1" x14ac:dyDescent="0.2">
      <c r="A2537" s="89"/>
      <c r="B2537" s="92"/>
      <c r="C2537" s="92"/>
      <c r="D2537" s="92"/>
      <c r="E2537" s="9" t="s">
        <v>55</v>
      </c>
      <c r="F2537" s="10">
        <v>1.8381000000000001</v>
      </c>
      <c r="G2537" s="10">
        <v>394.29559999999998</v>
      </c>
      <c r="H2537" s="10">
        <v>2.1810999999999998</v>
      </c>
      <c r="I2537" s="10">
        <v>426.03100000000001</v>
      </c>
    </row>
    <row r="2538" spans="1:9" ht="18.75" customHeight="1" x14ac:dyDescent="0.2">
      <c r="A2538" s="89"/>
      <c r="B2538" s="92"/>
      <c r="C2538" s="92"/>
      <c r="D2538" s="92"/>
      <c r="E2538" s="9" t="s">
        <v>394</v>
      </c>
      <c r="F2538" s="10">
        <v>7.4999999999999997E-3</v>
      </c>
      <c r="G2538" s="10">
        <v>2.4</v>
      </c>
      <c r="H2538" s="10">
        <v>0.03</v>
      </c>
      <c r="I2538" s="10">
        <v>7.52</v>
      </c>
    </row>
    <row r="2539" spans="1:9" ht="18.75" customHeight="1" x14ac:dyDescent="0.2">
      <c r="A2539" s="89"/>
      <c r="B2539" s="92"/>
      <c r="C2539" s="92"/>
      <c r="D2539" s="92"/>
      <c r="E2539" s="9" t="s">
        <v>691</v>
      </c>
      <c r="F2539" s="10">
        <v>12.1</v>
      </c>
      <c r="G2539" s="10">
        <v>423.5</v>
      </c>
      <c r="H2539" s="10">
        <v>102.73</v>
      </c>
      <c r="I2539" s="10">
        <v>3722.1</v>
      </c>
    </row>
    <row r="2540" spans="1:9" ht="18.75" customHeight="1" x14ac:dyDescent="0.2">
      <c r="A2540" s="89"/>
      <c r="B2540" s="92"/>
      <c r="C2540" s="92"/>
      <c r="D2540" s="92"/>
      <c r="E2540" s="9" t="s">
        <v>567</v>
      </c>
      <c r="F2540" s="10">
        <v>2.4540000000000002</v>
      </c>
      <c r="G2540" s="10">
        <v>485.8537</v>
      </c>
      <c r="H2540" s="10">
        <v>0.55189999999999995</v>
      </c>
      <c r="I2540" s="10">
        <v>80.995000000000005</v>
      </c>
    </row>
    <row r="2541" spans="1:9" ht="18.75" customHeight="1" x14ac:dyDescent="0.2">
      <c r="A2541" s="89"/>
      <c r="B2541" s="92"/>
      <c r="C2541" s="92"/>
      <c r="D2541" s="92"/>
      <c r="E2541" s="9" t="s">
        <v>206</v>
      </c>
      <c r="F2541" s="10">
        <v>57.359000000000002</v>
      </c>
      <c r="G2541" s="10">
        <v>1587.1849999999999</v>
      </c>
      <c r="H2541" s="10">
        <v>117.349</v>
      </c>
      <c r="I2541" s="10">
        <v>2759.14867</v>
      </c>
    </row>
    <row r="2542" spans="1:9" ht="18.75" customHeight="1" x14ac:dyDescent="0.2">
      <c r="A2542" s="89"/>
      <c r="B2542" s="92"/>
      <c r="C2542" s="92"/>
      <c r="D2542" s="92"/>
      <c r="E2542" s="9" t="s">
        <v>692</v>
      </c>
      <c r="F2542" s="8"/>
      <c r="G2542" s="8"/>
      <c r="H2542" s="10">
        <v>4.4499999999999998E-2</v>
      </c>
      <c r="I2542" s="10">
        <v>11.164</v>
      </c>
    </row>
    <row r="2543" spans="1:9" ht="18.75" customHeight="1" x14ac:dyDescent="0.2">
      <c r="A2543" s="89"/>
      <c r="B2543" s="92"/>
      <c r="C2543" s="92"/>
      <c r="D2543" s="91" t="s">
        <v>44</v>
      </c>
      <c r="E2543" s="9" t="s">
        <v>693</v>
      </c>
      <c r="F2543" s="10">
        <v>0.3145</v>
      </c>
      <c r="G2543" s="10">
        <v>12.32</v>
      </c>
      <c r="H2543" s="10">
        <v>0.502</v>
      </c>
      <c r="I2543" s="10">
        <v>11.03</v>
      </c>
    </row>
    <row r="2544" spans="1:9" ht="18.75" customHeight="1" x14ac:dyDescent="0.2">
      <c r="A2544" s="89"/>
      <c r="B2544" s="92"/>
      <c r="C2544" s="92"/>
      <c r="D2544" s="92"/>
      <c r="E2544" s="9" t="s">
        <v>694</v>
      </c>
      <c r="F2544" s="10">
        <v>426.91082999999998</v>
      </c>
      <c r="G2544" s="10">
        <v>8210.5032499999998</v>
      </c>
      <c r="H2544" s="10">
        <v>167.38749999999999</v>
      </c>
      <c r="I2544" s="10">
        <v>3135.7937099999999</v>
      </c>
    </row>
    <row r="2545" spans="1:9" ht="18.75" customHeight="1" x14ac:dyDescent="0.2">
      <c r="A2545" s="89"/>
      <c r="B2545" s="92"/>
      <c r="C2545" s="92"/>
      <c r="D2545" s="92"/>
      <c r="E2545" s="9" t="s">
        <v>695</v>
      </c>
      <c r="F2545" s="10">
        <v>91.659499999999994</v>
      </c>
      <c r="G2545" s="10">
        <v>8804.3590000000004</v>
      </c>
      <c r="H2545" s="10">
        <v>212.91550000000001</v>
      </c>
      <c r="I2545" s="10">
        <v>19126.317999999999</v>
      </c>
    </row>
    <row r="2546" spans="1:9" ht="18.75" customHeight="1" x14ac:dyDescent="0.2">
      <c r="A2546" s="89"/>
      <c r="B2546" s="92"/>
      <c r="C2546" s="92"/>
      <c r="D2546" s="92"/>
      <c r="E2546" s="9" t="s">
        <v>152</v>
      </c>
      <c r="F2546" s="10">
        <v>37.71</v>
      </c>
      <c r="G2546" s="10">
        <v>2376.94</v>
      </c>
      <c r="H2546" s="10">
        <v>49.884</v>
      </c>
      <c r="I2546" s="10">
        <v>2555.7649999999999</v>
      </c>
    </row>
    <row r="2547" spans="1:9" ht="18.75" customHeight="1" x14ac:dyDescent="0.2">
      <c r="A2547" s="89"/>
      <c r="B2547" s="92"/>
      <c r="C2547" s="92"/>
      <c r="D2547" s="92"/>
      <c r="E2547" s="9" t="s">
        <v>45</v>
      </c>
      <c r="F2547" s="10">
        <v>28.157499999999999</v>
      </c>
      <c r="G2547" s="10">
        <v>1795.2655</v>
      </c>
      <c r="H2547" s="10">
        <v>49.777500000000003</v>
      </c>
      <c r="I2547" s="10">
        <v>2670.7067299999999</v>
      </c>
    </row>
    <row r="2548" spans="1:9" ht="18.75" customHeight="1" x14ac:dyDescent="0.2">
      <c r="A2548" s="89"/>
      <c r="B2548" s="92"/>
      <c r="C2548" s="92"/>
      <c r="D2548" s="92"/>
      <c r="E2548" s="9" t="s">
        <v>46</v>
      </c>
      <c r="F2548" s="10">
        <v>897.101</v>
      </c>
      <c r="G2548" s="10">
        <v>92921.311000000002</v>
      </c>
      <c r="H2548" s="10">
        <v>1042.6595</v>
      </c>
      <c r="I2548" s="10">
        <v>87055.769</v>
      </c>
    </row>
    <row r="2549" spans="1:9" ht="18.75" customHeight="1" x14ac:dyDescent="0.2">
      <c r="A2549" s="89"/>
      <c r="B2549" s="92"/>
      <c r="C2549" s="92"/>
      <c r="D2549" s="92"/>
      <c r="E2549" s="9" t="s">
        <v>564</v>
      </c>
      <c r="F2549" s="8"/>
      <c r="G2549" s="8"/>
      <c r="H2549" s="10">
        <v>1E-3</v>
      </c>
      <c r="I2549" s="10">
        <v>0.05</v>
      </c>
    </row>
    <row r="2550" spans="1:9" ht="18.75" customHeight="1" x14ac:dyDescent="0.2">
      <c r="A2550" s="90"/>
      <c r="B2550" s="92"/>
      <c r="C2550" s="92"/>
      <c r="D2550" s="92"/>
      <c r="E2550" s="9" t="s">
        <v>48</v>
      </c>
      <c r="F2550" s="10">
        <v>7.85E-2</v>
      </c>
      <c r="G2550" s="10">
        <v>6.29</v>
      </c>
      <c r="H2550" s="10">
        <v>5.8999999999999997E-2</v>
      </c>
      <c r="I2550" s="10">
        <v>4.9880000000000004</v>
      </c>
    </row>
    <row r="2551" spans="1:9" ht="18.75" customHeight="1" x14ac:dyDescent="0.2">
      <c r="A2551" s="88" t="s">
        <v>822</v>
      </c>
      <c r="B2551" s="91" t="s">
        <v>696</v>
      </c>
      <c r="C2551" s="91" t="s">
        <v>141</v>
      </c>
      <c r="D2551" s="91" t="s">
        <v>6</v>
      </c>
      <c r="E2551" s="9" t="s">
        <v>80</v>
      </c>
      <c r="F2551" s="10">
        <v>1.9504999999999999</v>
      </c>
      <c r="G2551" s="10">
        <v>41.5105</v>
      </c>
      <c r="H2551" s="10">
        <v>9.3394999999999992</v>
      </c>
      <c r="I2551" s="10">
        <v>202.035</v>
      </c>
    </row>
    <row r="2552" spans="1:9" ht="18.75" customHeight="1" x14ac:dyDescent="0.2">
      <c r="A2552" s="89"/>
      <c r="B2552" s="92"/>
      <c r="C2552" s="92"/>
      <c r="D2552" s="92"/>
      <c r="E2552" s="9" t="s">
        <v>280</v>
      </c>
      <c r="F2552" s="10">
        <v>1.5E-3</v>
      </c>
      <c r="G2552" s="10">
        <v>1.0500000000000001E-2</v>
      </c>
      <c r="H2552" s="8"/>
      <c r="I2552" s="8"/>
    </row>
    <row r="2553" spans="1:9" ht="18.75" customHeight="1" x14ac:dyDescent="0.2">
      <c r="A2553" s="89"/>
      <c r="B2553" s="92"/>
      <c r="C2553" s="92"/>
      <c r="D2553" s="92"/>
      <c r="E2553" s="9" t="s">
        <v>253</v>
      </c>
      <c r="F2553" s="8"/>
      <c r="G2553" s="8"/>
      <c r="H2553" s="10">
        <v>4.4999999999999997E-3</v>
      </c>
      <c r="I2553" s="10">
        <v>0.11</v>
      </c>
    </row>
    <row r="2554" spans="1:9" ht="18.75" customHeight="1" x14ac:dyDescent="0.2">
      <c r="A2554" s="89"/>
      <c r="B2554" s="92"/>
      <c r="C2554" s="92"/>
      <c r="D2554" s="92"/>
      <c r="E2554" s="9" t="s">
        <v>404</v>
      </c>
      <c r="F2554" s="10">
        <v>6.4500000000000002E-2</v>
      </c>
      <c r="G2554" s="10">
        <v>1.6775</v>
      </c>
      <c r="H2554" s="10">
        <v>5.5500000000000001E-2</v>
      </c>
      <c r="I2554" s="10">
        <v>1.6904999999999999</v>
      </c>
    </row>
    <row r="2555" spans="1:9" ht="18.75" customHeight="1" x14ac:dyDescent="0.2">
      <c r="A2555" s="89"/>
      <c r="B2555" s="92"/>
      <c r="C2555" s="92"/>
      <c r="D2555" s="92"/>
      <c r="E2555" s="9" t="s">
        <v>309</v>
      </c>
      <c r="F2555" s="10">
        <v>50.895499999999998</v>
      </c>
      <c r="G2555" s="10">
        <v>225.70400000000001</v>
      </c>
      <c r="H2555" s="10">
        <v>20.672499999999999</v>
      </c>
      <c r="I2555" s="10">
        <v>61.981499999999997</v>
      </c>
    </row>
    <row r="2556" spans="1:9" ht="18.75" customHeight="1" x14ac:dyDescent="0.2">
      <c r="A2556" s="89"/>
      <c r="B2556" s="92"/>
      <c r="C2556" s="92"/>
      <c r="D2556" s="92"/>
      <c r="E2556" s="9" t="s">
        <v>697</v>
      </c>
      <c r="F2556" s="10">
        <v>0.23649999999999999</v>
      </c>
      <c r="G2556" s="10">
        <v>1.5255000000000001</v>
      </c>
      <c r="H2556" s="10">
        <v>4.2999999999999997E-2</v>
      </c>
      <c r="I2556" s="10">
        <v>0.23</v>
      </c>
    </row>
    <row r="2557" spans="1:9" ht="18.75" customHeight="1" x14ac:dyDescent="0.2">
      <c r="A2557" s="89"/>
      <c r="B2557" s="92"/>
      <c r="C2557" s="92"/>
      <c r="D2557" s="92"/>
      <c r="E2557" s="9" t="s">
        <v>310</v>
      </c>
      <c r="F2557" s="10">
        <v>3.5499999999999997E-2</v>
      </c>
      <c r="G2557" s="10">
        <v>1.3055000000000001</v>
      </c>
      <c r="H2557" s="10">
        <v>0.1225</v>
      </c>
      <c r="I2557" s="10">
        <v>3.7395</v>
      </c>
    </row>
    <row r="2558" spans="1:9" ht="18.75" customHeight="1" x14ac:dyDescent="0.2">
      <c r="A2558" s="89"/>
      <c r="B2558" s="92"/>
      <c r="C2558" s="92"/>
      <c r="D2558" s="92"/>
      <c r="E2558" s="9" t="s">
        <v>492</v>
      </c>
      <c r="F2558" s="10">
        <v>0.32850000000000001</v>
      </c>
      <c r="G2558" s="10">
        <v>7.9939999999999998</v>
      </c>
      <c r="H2558" s="10">
        <v>0.32900000000000001</v>
      </c>
      <c r="I2558" s="10">
        <v>3.06</v>
      </c>
    </row>
    <row r="2559" spans="1:9" ht="18.75" customHeight="1" x14ac:dyDescent="0.2">
      <c r="A2559" s="89"/>
      <c r="B2559" s="92"/>
      <c r="C2559" s="92"/>
      <c r="D2559" s="92"/>
      <c r="E2559" s="9" t="s">
        <v>95</v>
      </c>
      <c r="F2559" s="10">
        <v>6.0000000000000001E-3</v>
      </c>
      <c r="G2559" s="10">
        <v>6.9000000000000006E-2</v>
      </c>
      <c r="H2559" s="8"/>
      <c r="I2559" s="8"/>
    </row>
    <row r="2560" spans="1:9" ht="18.75" customHeight="1" x14ac:dyDescent="0.2">
      <c r="A2560" s="89"/>
      <c r="B2560" s="92"/>
      <c r="C2560" s="92"/>
      <c r="D2560" s="92"/>
      <c r="E2560" s="9" t="s">
        <v>223</v>
      </c>
      <c r="F2560" s="10">
        <v>37.15</v>
      </c>
      <c r="G2560" s="10">
        <v>620.71900000000005</v>
      </c>
      <c r="H2560" s="10">
        <v>63.195</v>
      </c>
      <c r="I2560" s="10">
        <v>707.64549999999997</v>
      </c>
    </row>
    <row r="2561" spans="1:9" ht="18.75" customHeight="1" x14ac:dyDescent="0.2">
      <c r="A2561" s="89"/>
      <c r="B2561" s="92"/>
      <c r="C2561" s="92"/>
      <c r="D2561" s="92"/>
      <c r="E2561" s="9" t="s">
        <v>498</v>
      </c>
      <c r="F2561" s="10">
        <v>3.6669999999999998</v>
      </c>
      <c r="G2561" s="10">
        <v>60.787500000000001</v>
      </c>
      <c r="H2561" s="10">
        <v>10.0715</v>
      </c>
      <c r="I2561" s="10">
        <v>177.59649999999999</v>
      </c>
    </row>
    <row r="2562" spans="1:9" ht="18.75" customHeight="1" x14ac:dyDescent="0.2">
      <c r="A2562" s="89"/>
      <c r="B2562" s="92"/>
      <c r="C2562" s="92"/>
      <c r="D2562" s="92"/>
      <c r="E2562" s="9" t="s">
        <v>503</v>
      </c>
      <c r="F2562" s="10">
        <v>1.3005</v>
      </c>
      <c r="G2562" s="10">
        <v>53.141500000000001</v>
      </c>
      <c r="H2562" s="10">
        <v>0.88800000000000001</v>
      </c>
      <c r="I2562" s="10">
        <v>39.758499999999998</v>
      </c>
    </row>
    <row r="2563" spans="1:9" ht="18.75" customHeight="1" x14ac:dyDescent="0.2">
      <c r="A2563" s="89"/>
      <c r="B2563" s="92"/>
      <c r="C2563" s="92"/>
      <c r="D2563" s="92"/>
      <c r="E2563" s="9" t="s">
        <v>225</v>
      </c>
      <c r="F2563" s="10">
        <v>1.1225000000000001</v>
      </c>
      <c r="G2563" s="10">
        <v>15.295</v>
      </c>
      <c r="H2563" s="10">
        <v>0.441</v>
      </c>
      <c r="I2563" s="10">
        <v>7.9744999999999999</v>
      </c>
    </row>
    <row r="2564" spans="1:9" ht="18.75" customHeight="1" x14ac:dyDescent="0.2">
      <c r="A2564" s="89"/>
      <c r="B2564" s="92"/>
      <c r="C2564" s="92"/>
      <c r="D2564" s="92"/>
      <c r="E2564" s="9" t="s">
        <v>507</v>
      </c>
      <c r="F2564" s="10">
        <v>1530.1742300000001</v>
      </c>
      <c r="G2564" s="10">
        <v>3027.9665</v>
      </c>
      <c r="H2564" s="10">
        <v>35.541499999999999</v>
      </c>
      <c r="I2564" s="10">
        <v>130.99950000000001</v>
      </c>
    </row>
    <row r="2565" spans="1:9" ht="18.75" customHeight="1" x14ac:dyDescent="0.2">
      <c r="A2565" s="89"/>
      <c r="B2565" s="92"/>
      <c r="C2565" s="92"/>
      <c r="D2565" s="92"/>
      <c r="E2565" s="9" t="s">
        <v>493</v>
      </c>
      <c r="F2565" s="10">
        <v>1.8545</v>
      </c>
      <c r="G2565" s="10">
        <v>4.7845000000000004</v>
      </c>
      <c r="H2565" s="10">
        <v>0.6825</v>
      </c>
      <c r="I2565" s="10">
        <v>6.9974999999999996</v>
      </c>
    </row>
    <row r="2566" spans="1:9" ht="18.75" customHeight="1" x14ac:dyDescent="0.2">
      <c r="A2566" s="89"/>
      <c r="B2566" s="92"/>
      <c r="C2566" s="92"/>
      <c r="D2566" s="92"/>
      <c r="E2566" s="9" t="s">
        <v>625</v>
      </c>
      <c r="F2566" s="10">
        <v>0.1045</v>
      </c>
      <c r="G2566" s="10">
        <v>6.4015000000000004</v>
      </c>
      <c r="H2566" s="10">
        <v>0.09</v>
      </c>
      <c r="I2566" s="10">
        <v>3.6640000000000001</v>
      </c>
    </row>
    <row r="2567" spans="1:9" ht="18.75" customHeight="1" x14ac:dyDescent="0.2">
      <c r="A2567" s="89"/>
      <c r="B2567" s="92"/>
      <c r="C2567" s="92"/>
      <c r="D2567" s="92"/>
      <c r="E2567" s="9" t="s">
        <v>489</v>
      </c>
      <c r="F2567" s="10">
        <v>2E-3</v>
      </c>
      <c r="G2567" s="10">
        <v>0.108</v>
      </c>
      <c r="H2567" s="10">
        <v>6.0499999999999998E-2</v>
      </c>
      <c r="I2567" s="10">
        <v>3.165</v>
      </c>
    </row>
    <row r="2568" spans="1:9" ht="18.75" customHeight="1" x14ac:dyDescent="0.2">
      <c r="A2568" s="89"/>
      <c r="B2568" s="92"/>
      <c r="C2568" s="92"/>
      <c r="D2568" s="92"/>
      <c r="E2568" s="9" t="s">
        <v>656</v>
      </c>
      <c r="F2568" s="10">
        <v>0.4365</v>
      </c>
      <c r="G2568" s="10">
        <v>4.7625000000000002</v>
      </c>
      <c r="H2568" s="10">
        <v>11.045500000000001</v>
      </c>
      <c r="I2568" s="10">
        <v>47.692500000000003</v>
      </c>
    </row>
    <row r="2569" spans="1:9" ht="18.75" customHeight="1" x14ac:dyDescent="0.2">
      <c r="A2569" s="89"/>
      <c r="B2569" s="92"/>
      <c r="C2569" s="92"/>
      <c r="D2569" s="92"/>
      <c r="E2569" s="9" t="s">
        <v>174</v>
      </c>
      <c r="F2569" s="10">
        <v>3.448</v>
      </c>
      <c r="G2569" s="10">
        <v>37.200000000000003</v>
      </c>
      <c r="H2569" s="10">
        <v>5.5970000000000004</v>
      </c>
      <c r="I2569" s="10">
        <v>47.898499999999999</v>
      </c>
    </row>
    <row r="2570" spans="1:9" ht="18.75" customHeight="1" x14ac:dyDescent="0.2">
      <c r="A2570" s="89"/>
      <c r="B2570" s="92"/>
      <c r="C2570" s="92"/>
      <c r="D2570" s="92"/>
      <c r="E2570" s="9" t="s">
        <v>343</v>
      </c>
      <c r="F2570" s="10">
        <v>23.832999999999998</v>
      </c>
      <c r="G2570" s="10">
        <v>820.48699999999997</v>
      </c>
      <c r="H2570" s="10">
        <v>34.042499999999997</v>
      </c>
      <c r="I2570" s="10">
        <v>992.4615</v>
      </c>
    </row>
    <row r="2571" spans="1:9" ht="18.75" customHeight="1" x14ac:dyDescent="0.2">
      <c r="A2571" s="89"/>
      <c r="B2571" s="92"/>
      <c r="C2571" s="92"/>
      <c r="D2571" s="92"/>
      <c r="E2571" s="9" t="s">
        <v>516</v>
      </c>
      <c r="F2571" s="10">
        <v>0.14099999999999999</v>
      </c>
      <c r="G2571" s="10">
        <v>1.1279999999999999</v>
      </c>
      <c r="H2571" s="10">
        <v>7.2499999999999995E-2</v>
      </c>
      <c r="I2571" s="10">
        <v>0.65249999999999997</v>
      </c>
    </row>
    <row r="2572" spans="1:9" ht="18.75" customHeight="1" x14ac:dyDescent="0.2">
      <c r="A2572" s="89"/>
      <c r="B2572" s="92"/>
      <c r="C2572" s="92"/>
      <c r="D2572" s="92"/>
      <c r="E2572" s="9" t="s">
        <v>352</v>
      </c>
      <c r="F2572" s="8"/>
      <c r="G2572" s="8"/>
      <c r="H2572" s="10">
        <v>3.1E-2</v>
      </c>
      <c r="I2572" s="10">
        <v>0.31</v>
      </c>
    </row>
    <row r="2573" spans="1:9" ht="18.75" customHeight="1" x14ac:dyDescent="0.2">
      <c r="A2573" s="89"/>
      <c r="B2573" s="92"/>
      <c r="C2573" s="92"/>
      <c r="D2573" s="92"/>
      <c r="E2573" s="9" t="s">
        <v>285</v>
      </c>
      <c r="F2573" s="10">
        <v>89.159000000000006</v>
      </c>
      <c r="G2573" s="10">
        <v>3403.8409999999999</v>
      </c>
      <c r="H2573" s="10">
        <v>181.227</v>
      </c>
      <c r="I2573" s="10">
        <v>6445.0884999999998</v>
      </c>
    </row>
    <row r="2574" spans="1:9" ht="18.75" customHeight="1" x14ac:dyDescent="0.2">
      <c r="A2574" s="89"/>
      <c r="B2574" s="92"/>
      <c r="C2574" s="92"/>
      <c r="D2574" s="92"/>
      <c r="E2574" s="9" t="s">
        <v>508</v>
      </c>
      <c r="F2574" s="10">
        <v>5.0999999999999997E-2</v>
      </c>
      <c r="G2574" s="10">
        <v>3.3784999999999998</v>
      </c>
      <c r="H2574" s="10">
        <v>0.19850000000000001</v>
      </c>
      <c r="I2574" s="10">
        <v>14.46</v>
      </c>
    </row>
    <row r="2575" spans="1:9" ht="18.75" customHeight="1" x14ac:dyDescent="0.2">
      <c r="A2575" s="89"/>
      <c r="B2575" s="92"/>
      <c r="C2575" s="92"/>
      <c r="D2575" s="92"/>
      <c r="E2575" s="9" t="s">
        <v>220</v>
      </c>
      <c r="F2575" s="10">
        <v>0.19900000000000001</v>
      </c>
      <c r="G2575" s="10">
        <v>12.253500000000001</v>
      </c>
      <c r="H2575" s="10">
        <v>0.67349999999999999</v>
      </c>
      <c r="I2575" s="10">
        <v>47.113</v>
      </c>
    </row>
    <row r="2576" spans="1:9" ht="18.75" customHeight="1" x14ac:dyDescent="0.2">
      <c r="A2576" s="89"/>
      <c r="B2576" s="92"/>
      <c r="C2576" s="92"/>
      <c r="D2576" s="92"/>
      <c r="E2576" s="9" t="s">
        <v>558</v>
      </c>
      <c r="F2576" s="10">
        <v>2.9000000000000001E-2</v>
      </c>
      <c r="G2576" s="10">
        <v>0.68799999999999994</v>
      </c>
      <c r="H2576" s="10">
        <v>8.6999999999999994E-2</v>
      </c>
      <c r="I2576" s="10">
        <v>1.292</v>
      </c>
    </row>
    <row r="2577" spans="1:9" ht="18.75" customHeight="1" x14ac:dyDescent="0.2">
      <c r="A2577" s="89"/>
      <c r="B2577" s="92"/>
      <c r="C2577" s="92"/>
      <c r="D2577" s="92"/>
      <c r="E2577" s="9" t="s">
        <v>190</v>
      </c>
      <c r="F2577" s="10">
        <v>0.13200000000000001</v>
      </c>
      <c r="G2577" s="10">
        <v>4.6665000000000001</v>
      </c>
      <c r="H2577" s="10">
        <v>0.28050000000000003</v>
      </c>
      <c r="I2577" s="10">
        <v>4.3765000000000001</v>
      </c>
    </row>
    <row r="2578" spans="1:9" ht="18.75" customHeight="1" x14ac:dyDescent="0.2">
      <c r="A2578" s="89"/>
      <c r="B2578" s="92"/>
      <c r="C2578" s="92"/>
      <c r="D2578" s="92"/>
      <c r="E2578" s="9" t="s">
        <v>698</v>
      </c>
      <c r="F2578" s="8"/>
      <c r="G2578" s="8"/>
      <c r="H2578" s="10">
        <v>7.8E-2</v>
      </c>
      <c r="I2578" s="10">
        <v>0.81899999999999995</v>
      </c>
    </row>
    <row r="2579" spans="1:9" ht="18.75" customHeight="1" x14ac:dyDescent="0.2">
      <c r="A2579" s="89"/>
      <c r="B2579" s="92"/>
      <c r="C2579" s="92"/>
      <c r="D2579" s="92"/>
      <c r="E2579" s="9" t="s">
        <v>150</v>
      </c>
      <c r="F2579" s="10">
        <v>7.6499999999999999E-2</v>
      </c>
      <c r="G2579" s="10">
        <v>0.94950000000000001</v>
      </c>
      <c r="H2579" s="10">
        <v>9.0999999999999998E-2</v>
      </c>
      <c r="I2579" s="10">
        <v>4.0555000000000003</v>
      </c>
    </row>
    <row r="2580" spans="1:9" ht="18.75" customHeight="1" x14ac:dyDescent="0.2">
      <c r="A2580" s="89"/>
      <c r="B2580" s="92"/>
      <c r="C2580" s="92"/>
      <c r="D2580" s="92"/>
      <c r="E2580" s="9" t="s">
        <v>502</v>
      </c>
      <c r="F2580" s="10">
        <v>1.9615</v>
      </c>
      <c r="G2580" s="10">
        <v>18.187000000000001</v>
      </c>
      <c r="H2580" s="10">
        <v>2.6124999999999998</v>
      </c>
      <c r="I2580" s="10">
        <v>22.513999999999999</v>
      </c>
    </row>
    <row r="2581" spans="1:9" ht="18.75" customHeight="1" x14ac:dyDescent="0.2">
      <c r="A2581" s="89"/>
      <c r="B2581" s="92"/>
      <c r="C2581" s="92"/>
      <c r="D2581" s="92"/>
      <c r="E2581" s="9" t="s">
        <v>455</v>
      </c>
      <c r="F2581" s="10">
        <v>56.799500000000002</v>
      </c>
      <c r="G2581" s="10">
        <v>1828.7829999999999</v>
      </c>
      <c r="H2581" s="10">
        <v>107.3985</v>
      </c>
      <c r="I2581" s="10">
        <v>3323.2874999999999</v>
      </c>
    </row>
    <row r="2582" spans="1:9" ht="18.75" customHeight="1" x14ac:dyDescent="0.2">
      <c r="A2582" s="89"/>
      <c r="B2582" s="92"/>
      <c r="C2582" s="92"/>
      <c r="D2582" s="92"/>
      <c r="E2582" s="9" t="s">
        <v>497</v>
      </c>
      <c r="F2582" s="10">
        <v>4.2045000000000003</v>
      </c>
      <c r="G2582" s="10">
        <v>207.56200000000001</v>
      </c>
      <c r="H2582" s="10">
        <v>8.1769999999999996</v>
      </c>
      <c r="I2582" s="10">
        <v>393.01549999999997</v>
      </c>
    </row>
    <row r="2583" spans="1:9" ht="18.75" customHeight="1" x14ac:dyDescent="0.2">
      <c r="A2583" s="89"/>
      <c r="B2583" s="92"/>
      <c r="C2583" s="92"/>
      <c r="D2583" s="92"/>
      <c r="E2583" s="9" t="s">
        <v>499</v>
      </c>
      <c r="F2583" s="10">
        <v>0.19600000000000001</v>
      </c>
      <c r="G2583" s="10">
        <v>1.9890000000000001</v>
      </c>
      <c r="H2583" s="10">
        <v>0.154</v>
      </c>
      <c r="I2583" s="10">
        <v>3.5495000000000001</v>
      </c>
    </row>
    <row r="2584" spans="1:9" ht="18.75" customHeight="1" x14ac:dyDescent="0.2">
      <c r="A2584" s="89"/>
      <c r="B2584" s="92"/>
      <c r="C2584" s="92"/>
      <c r="D2584" s="92"/>
      <c r="E2584" s="9" t="s">
        <v>281</v>
      </c>
      <c r="F2584" s="10">
        <v>0.1285</v>
      </c>
      <c r="G2584" s="10">
        <v>3.319</v>
      </c>
      <c r="H2584" s="10">
        <v>0.189</v>
      </c>
      <c r="I2584" s="10">
        <v>3.3935</v>
      </c>
    </row>
    <row r="2585" spans="1:9" ht="18.75" customHeight="1" x14ac:dyDescent="0.2">
      <c r="A2585" s="89"/>
      <c r="B2585" s="92"/>
      <c r="C2585" s="92"/>
      <c r="D2585" s="92"/>
      <c r="E2585" s="9" t="s">
        <v>265</v>
      </c>
      <c r="F2585" s="10">
        <v>1.3540000000000001</v>
      </c>
      <c r="G2585" s="10">
        <v>32.393500000000003</v>
      </c>
      <c r="H2585" s="10">
        <v>4.4604999999999997</v>
      </c>
      <c r="I2585" s="10">
        <v>97.935500000000005</v>
      </c>
    </row>
    <row r="2586" spans="1:9" ht="18.75" customHeight="1" x14ac:dyDescent="0.2">
      <c r="A2586" s="89"/>
      <c r="B2586" s="92"/>
      <c r="C2586" s="92"/>
      <c r="D2586" s="92"/>
      <c r="E2586" s="9" t="s">
        <v>116</v>
      </c>
      <c r="F2586" s="10">
        <v>13.254</v>
      </c>
      <c r="G2586" s="10">
        <v>187.20400000000001</v>
      </c>
      <c r="H2586" s="10">
        <v>92.040499999999994</v>
      </c>
      <c r="I2586" s="10">
        <v>1395.2825</v>
      </c>
    </row>
    <row r="2587" spans="1:9" ht="18.75" customHeight="1" x14ac:dyDescent="0.2">
      <c r="A2587" s="89"/>
      <c r="B2587" s="92"/>
      <c r="C2587" s="92"/>
      <c r="D2587" s="92"/>
      <c r="E2587" s="9" t="s">
        <v>64</v>
      </c>
      <c r="F2587" s="10">
        <v>4.7210000000000001</v>
      </c>
      <c r="G2587" s="10">
        <v>278.3</v>
      </c>
      <c r="H2587" s="10">
        <v>45.807499999999997</v>
      </c>
      <c r="I2587" s="10">
        <v>2067.7395000000001</v>
      </c>
    </row>
    <row r="2588" spans="1:9" ht="18.75" customHeight="1" x14ac:dyDescent="0.2">
      <c r="A2588" s="89"/>
      <c r="B2588" s="92"/>
      <c r="C2588" s="92"/>
      <c r="D2588" s="92"/>
      <c r="E2588" s="9" t="s">
        <v>486</v>
      </c>
      <c r="F2588" s="10">
        <v>3.5999999999999997E-2</v>
      </c>
      <c r="G2588" s="10">
        <v>1.5235000000000001</v>
      </c>
      <c r="H2588" s="10">
        <v>0.19850000000000001</v>
      </c>
      <c r="I2588" s="10">
        <v>15.6465</v>
      </c>
    </row>
    <row r="2589" spans="1:9" ht="18.75" customHeight="1" x14ac:dyDescent="0.2">
      <c r="A2589" s="89"/>
      <c r="B2589" s="92"/>
      <c r="C2589" s="92"/>
      <c r="D2589" s="92"/>
      <c r="E2589" s="9" t="s">
        <v>267</v>
      </c>
      <c r="F2589" s="10">
        <v>4.0000000000000001E-3</v>
      </c>
      <c r="G2589" s="10">
        <v>2.4E-2</v>
      </c>
      <c r="H2589" s="8"/>
      <c r="I2589" s="8"/>
    </row>
    <row r="2590" spans="1:9" ht="18.75" customHeight="1" x14ac:dyDescent="0.2">
      <c r="A2590" s="89"/>
      <c r="B2590" s="92"/>
      <c r="C2590" s="92"/>
      <c r="D2590" s="92"/>
      <c r="E2590" s="9" t="s">
        <v>255</v>
      </c>
      <c r="F2590" s="10">
        <v>5.9630000000000001</v>
      </c>
      <c r="G2590" s="10">
        <v>94.299499999999995</v>
      </c>
      <c r="H2590" s="10">
        <v>14.5975</v>
      </c>
      <c r="I2590" s="10">
        <v>184.15199999999999</v>
      </c>
    </row>
    <row r="2591" spans="1:9" ht="18.75" customHeight="1" x14ac:dyDescent="0.2">
      <c r="A2591" s="89"/>
      <c r="B2591" s="92"/>
      <c r="C2591" s="92"/>
      <c r="D2591" s="92"/>
      <c r="E2591" s="9" t="s">
        <v>485</v>
      </c>
      <c r="F2591" s="10">
        <v>163.01599999999999</v>
      </c>
      <c r="G2591" s="10">
        <v>1397.7425000000001</v>
      </c>
      <c r="H2591" s="10">
        <v>413.16800000000001</v>
      </c>
      <c r="I2591" s="10">
        <v>3563.4630000000002</v>
      </c>
    </row>
    <row r="2592" spans="1:9" ht="18.75" customHeight="1" x14ac:dyDescent="0.2">
      <c r="A2592" s="89"/>
      <c r="B2592" s="92"/>
      <c r="C2592" s="92"/>
      <c r="D2592" s="92"/>
      <c r="E2592" s="9" t="s">
        <v>653</v>
      </c>
      <c r="F2592" s="8"/>
      <c r="G2592" s="8"/>
      <c r="H2592" s="10">
        <v>0.1515</v>
      </c>
      <c r="I2592" s="10">
        <v>0.82099999999999995</v>
      </c>
    </row>
    <row r="2593" spans="1:9" ht="18.75" customHeight="1" x14ac:dyDescent="0.2">
      <c r="A2593" s="89"/>
      <c r="B2593" s="92"/>
      <c r="C2593" s="92"/>
      <c r="D2593" s="92"/>
      <c r="E2593" s="9" t="s">
        <v>76</v>
      </c>
      <c r="F2593" s="10">
        <v>0.36499999999999999</v>
      </c>
      <c r="G2593" s="10">
        <v>1.506</v>
      </c>
      <c r="H2593" s="10">
        <v>6.8000000000000005E-2</v>
      </c>
      <c r="I2593" s="10">
        <v>0.29899999999999999</v>
      </c>
    </row>
    <row r="2594" spans="1:9" ht="18.75" customHeight="1" x14ac:dyDescent="0.2">
      <c r="A2594" s="89"/>
      <c r="B2594" s="92"/>
      <c r="C2594" s="92"/>
      <c r="D2594" s="92"/>
      <c r="E2594" s="9" t="s">
        <v>655</v>
      </c>
      <c r="F2594" s="10">
        <v>1.0500000000000001E-2</v>
      </c>
      <c r="G2594" s="10">
        <v>0.3165</v>
      </c>
      <c r="H2594" s="8"/>
      <c r="I2594" s="8"/>
    </row>
    <row r="2595" spans="1:9" ht="18.75" customHeight="1" x14ac:dyDescent="0.2">
      <c r="A2595" s="89"/>
      <c r="B2595" s="92"/>
      <c r="C2595" s="92"/>
      <c r="D2595" s="92"/>
      <c r="E2595" s="9" t="s">
        <v>21</v>
      </c>
      <c r="F2595" s="10">
        <v>25.9575</v>
      </c>
      <c r="G2595" s="10">
        <v>1409.8085000000001</v>
      </c>
      <c r="H2595" s="10">
        <v>7.2164999999999999</v>
      </c>
      <c r="I2595" s="10">
        <v>398.18049999999999</v>
      </c>
    </row>
    <row r="2596" spans="1:9" ht="18.75" customHeight="1" x14ac:dyDescent="0.2">
      <c r="A2596" s="89"/>
      <c r="B2596" s="92"/>
      <c r="C2596" s="92"/>
      <c r="D2596" s="92"/>
      <c r="E2596" s="9" t="s">
        <v>233</v>
      </c>
      <c r="F2596" s="10">
        <v>42.125999999999998</v>
      </c>
      <c r="G2596" s="10">
        <v>887.01300000000003</v>
      </c>
      <c r="H2596" s="10">
        <v>49.070999999999998</v>
      </c>
      <c r="I2596" s="10">
        <v>863.24249999999995</v>
      </c>
    </row>
    <row r="2597" spans="1:9" ht="18.75" customHeight="1" x14ac:dyDescent="0.2">
      <c r="A2597" s="89"/>
      <c r="B2597" s="92"/>
      <c r="C2597" s="92"/>
      <c r="D2597" s="92"/>
      <c r="E2597" s="9" t="s">
        <v>122</v>
      </c>
      <c r="F2597" s="10">
        <v>2.7E-2</v>
      </c>
      <c r="G2597" s="10">
        <v>0.36399999999999999</v>
      </c>
      <c r="H2597" s="10">
        <v>0.32350000000000001</v>
      </c>
      <c r="I2597" s="10">
        <v>2.8774999999999999</v>
      </c>
    </row>
    <row r="2598" spans="1:9" ht="18.75" customHeight="1" x14ac:dyDescent="0.2">
      <c r="A2598" s="89"/>
      <c r="B2598" s="92"/>
      <c r="C2598" s="92"/>
      <c r="D2598" s="92"/>
      <c r="E2598" s="9" t="s">
        <v>148</v>
      </c>
      <c r="F2598" s="10">
        <v>3.1E-2</v>
      </c>
      <c r="G2598" s="10">
        <v>2.7145000000000001</v>
      </c>
      <c r="H2598" s="10">
        <v>1.55E-2</v>
      </c>
      <c r="I2598" s="10">
        <v>0.6875</v>
      </c>
    </row>
    <row r="2599" spans="1:9" ht="18.75" customHeight="1" x14ac:dyDescent="0.2">
      <c r="A2599" s="89"/>
      <c r="B2599" s="92"/>
      <c r="C2599" s="92"/>
      <c r="D2599" s="92"/>
      <c r="E2599" s="9" t="s">
        <v>226</v>
      </c>
      <c r="F2599" s="10">
        <v>3.2000000000000001E-2</v>
      </c>
      <c r="G2599" s="10">
        <v>0.47899999999999998</v>
      </c>
      <c r="H2599" s="10">
        <v>3.5000000000000001E-3</v>
      </c>
      <c r="I2599" s="10">
        <v>1.7500000000000002E-2</v>
      </c>
    </row>
    <row r="2600" spans="1:9" ht="18.75" customHeight="1" x14ac:dyDescent="0.2">
      <c r="A2600" s="89"/>
      <c r="B2600" s="92"/>
      <c r="C2600" s="92"/>
      <c r="D2600" s="92"/>
      <c r="E2600" s="9" t="s">
        <v>509</v>
      </c>
      <c r="F2600" s="8"/>
      <c r="G2600" s="8"/>
      <c r="H2600" s="10">
        <v>5.4999999999999997E-3</v>
      </c>
      <c r="I2600" s="10">
        <v>5.5E-2</v>
      </c>
    </row>
    <row r="2601" spans="1:9" ht="18.75" customHeight="1" x14ac:dyDescent="0.2">
      <c r="A2601" s="89"/>
      <c r="B2601" s="92"/>
      <c r="C2601" s="92"/>
      <c r="D2601" s="92"/>
      <c r="E2601" s="9" t="s">
        <v>17</v>
      </c>
      <c r="F2601" s="8"/>
      <c r="G2601" s="8"/>
      <c r="H2601" s="10">
        <v>4.1000000000000002E-2</v>
      </c>
      <c r="I2601" s="10">
        <v>0.123</v>
      </c>
    </row>
    <row r="2602" spans="1:9" ht="18.75" customHeight="1" x14ac:dyDescent="0.2">
      <c r="A2602" s="89"/>
      <c r="B2602" s="92"/>
      <c r="C2602" s="92"/>
      <c r="D2602" s="92"/>
      <c r="E2602" s="9" t="s">
        <v>500</v>
      </c>
      <c r="F2602" s="10">
        <v>1.5980000000000001</v>
      </c>
      <c r="G2602" s="10">
        <v>16.424499999999998</v>
      </c>
      <c r="H2602" s="10">
        <v>2.706</v>
      </c>
      <c r="I2602" s="10">
        <v>26.129000000000001</v>
      </c>
    </row>
    <row r="2603" spans="1:9" ht="18.75" customHeight="1" x14ac:dyDescent="0.2">
      <c r="A2603" s="89"/>
      <c r="B2603" s="92"/>
      <c r="C2603" s="92"/>
      <c r="D2603" s="92"/>
      <c r="E2603" s="9" t="s">
        <v>161</v>
      </c>
      <c r="F2603" s="10">
        <v>35.407499999999999</v>
      </c>
      <c r="G2603" s="10">
        <v>950.50699999999995</v>
      </c>
      <c r="H2603" s="10">
        <v>53.750999999999998</v>
      </c>
      <c r="I2603" s="10">
        <v>1485.731</v>
      </c>
    </row>
    <row r="2604" spans="1:9" ht="18.75" customHeight="1" x14ac:dyDescent="0.2">
      <c r="A2604" s="89"/>
      <c r="B2604" s="92"/>
      <c r="C2604" s="92"/>
      <c r="D2604" s="92"/>
      <c r="E2604" s="9" t="s">
        <v>626</v>
      </c>
      <c r="F2604" s="10">
        <v>4.0285000000000002</v>
      </c>
      <c r="G2604" s="10">
        <v>153.17150000000001</v>
      </c>
      <c r="H2604" s="10">
        <v>13.843500000000001</v>
      </c>
      <c r="I2604" s="10">
        <v>365.01650000000001</v>
      </c>
    </row>
    <row r="2605" spans="1:9" ht="18.75" customHeight="1" x14ac:dyDescent="0.2">
      <c r="A2605" s="89"/>
      <c r="B2605" s="92"/>
      <c r="C2605" s="92"/>
      <c r="D2605" s="92"/>
      <c r="E2605" s="9" t="s">
        <v>650</v>
      </c>
      <c r="F2605" s="10">
        <v>8.0000000000000002E-3</v>
      </c>
      <c r="G2605" s="10">
        <v>9.6000000000000002E-2</v>
      </c>
      <c r="H2605" s="8"/>
      <c r="I2605" s="8"/>
    </row>
    <row r="2606" spans="1:9" ht="18.75" customHeight="1" x14ac:dyDescent="0.2">
      <c r="A2606" s="89"/>
      <c r="B2606" s="92"/>
      <c r="C2606" s="92"/>
      <c r="D2606" s="92"/>
      <c r="E2606" s="9" t="s">
        <v>262</v>
      </c>
      <c r="F2606" s="10">
        <v>2.4514999999999998</v>
      </c>
      <c r="G2606" s="10">
        <v>178.607</v>
      </c>
      <c r="H2606" s="10">
        <v>3.6284999999999998</v>
      </c>
      <c r="I2606" s="10">
        <v>203.79400000000001</v>
      </c>
    </row>
    <row r="2607" spans="1:9" ht="18.75" customHeight="1" x14ac:dyDescent="0.2">
      <c r="A2607" s="89"/>
      <c r="B2607" s="92"/>
      <c r="C2607" s="92"/>
      <c r="D2607" s="92"/>
      <c r="E2607" s="9" t="s">
        <v>506</v>
      </c>
      <c r="F2607" s="10">
        <v>1.6910000000000001</v>
      </c>
      <c r="G2607" s="10">
        <v>20.628</v>
      </c>
      <c r="H2607" s="10">
        <v>8.0905000000000005</v>
      </c>
      <c r="I2607" s="10">
        <v>89.435500000000005</v>
      </c>
    </row>
    <row r="2608" spans="1:9" ht="18.75" customHeight="1" x14ac:dyDescent="0.2">
      <c r="A2608" s="89"/>
      <c r="B2608" s="92"/>
      <c r="C2608" s="92"/>
      <c r="D2608" s="92"/>
      <c r="E2608" s="9" t="s">
        <v>384</v>
      </c>
      <c r="F2608" s="10">
        <v>0.104</v>
      </c>
      <c r="G2608" s="10">
        <v>1.3420000000000001</v>
      </c>
      <c r="H2608" s="10">
        <v>0.28549999999999998</v>
      </c>
      <c r="I2608" s="10">
        <v>5.5614999999999997</v>
      </c>
    </row>
    <row r="2609" spans="1:9" ht="18.75" customHeight="1" x14ac:dyDescent="0.2">
      <c r="A2609" s="89"/>
      <c r="B2609" s="92"/>
      <c r="C2609" s="92"/>
      <c r="D2609" s="92"/>
      <c r="E2609" s="9" t="s">
        <v>699</v>
      </c>
      <c r="F2609" s="8"/>
      <c r="G2609" s="8"/>
      <c r="H2609" s="10">
        <v>1.6500000000000001E-2</v>
      </c>
      <c r="I2609" s="10">
        <v>4.9500000000000002E-2</v>
      </c>
    </row>
    <row r="2610" spans="1:9" ht="18.75" customHeight="1" x14ac:dyDescent="0.2">
      <c r="A2610" s="89"/>
      <c r="B2610" s="92"/>
      <c r="C2610" s="92"/>
      <c r="D2610" s="92"/>
      <c r="E2610" s="9" t="s">
        <v>108</v>
      </c>
      <c r="F2610" s="10">
        <v>17.952999999999999</v>
      </c>
      <c r="G2610" s="10">
        <v>521.13649999999996</v>
      </c>
      <c r="H2610" s="10">
        <v>22.471499999999999</v>
      </c>
      <c r="I2610" s="10">
        <v>547.38400000000001</v>
      </c>
    </row>
    <row r="2611" spans="1:9" ht="18.75" customHeight="1" x14ac:dyDescent="0.2">
      <c r="A2611" s="89"/>
      <c r="B2611" s="92"/>
      <c r="C2611" s="92"/>
      <c r="D2611" s="92"/>
      <c r="E2611" s="9" t="s">
        <v>61</v>
      </c>
      <c r="F2611" s="10">
        <v>1.54</v>
      </c>
      <c r="G2611" s="10">
        <v>58.808999999999997</v>
      </c>
      <c r="H2611" s="10">
        <v>8.6449999999999996</v>
      </c>
      <c r="I2611" s="10">
        <v>353.0745</v>
      </c>
    </row>
    <row r="2612" spans="1:9" ht="18.75" customHeight="1" x14ac:dyDescent="0.2">
      <c r="A2612" s="89"/>
      <c r="B2612" s="92"/>
      <c r="C2612" s="92"/>
      <c r="D2612" s="92"/>
      <c r="E2612" s="9" t="s">
        <v>627</v>
      </c>
      <c r="F2612" s="10">
        <v>0.84199999999999997</v>
      </c>
      <c r="G2612" s="10">
        <v>11.113</v>
      </c>
      <c r="H2612" s="10">
        <v>1.8939999999999999</v>
      </c>
      <c r="I2612" s="10">
        <v>17.3065</v>
      </c>
    </row>
    <row r="2613" spans="1:9" ht="18.75" customHeight="1" x14ac:dyDescent="0.2">
      <c r="A2613" s="89"/>
      <c r="B2613" s="92"/>
      <c r="C2613" s="92"/>
      <c r="D2613" s="92"/>
      <c r="E2613" s="9" t="s">
        <v>146</v>
      </c>
      <c r="F2613" s="8"/>
      <c r="G2613" s="8"/>
      <c r="H2613" s="10">
        <v>1E-3</v>
      </c>
      <c r="I2613" s="10">
        <v>0.06</v>
      </c>
    </row>
    <row r="2614" spans="1:9" ht="18.75" customHeight="1" x14ac:dyDescent="0.2">
      <c r="A2614" s="89"/>
      <c r="B2614" s="92"/>
      <c r="C2614" s="92"/>
      <c r="D2614" s="92"/>
      <c r="E2614" s="9" t="s">
        <v>505</v>
      </c>
      <c r="F2614" s="10">
        <v>8.0000000000000002E-3</v>
      </c>
      <c r="G2614" s="10">
        <v>0.51049999999999995</v>
      </c>
      <c r="H2614" s="10">
        <v>1.95E-2</v>
      </c>
      <c r="I2614" s="10">
        <v>0.82899999999999996</v>
      </c>
    </row>
    <row r="2615" spans="1:9" ht="18.75" customHeight="1" x14ac:dyDescent="0.2">
      <c r="A2615" s="89"/>
      <c r="B2615" s="92"/>
      <c r="C2615" s="92"/>
      <c r="D2615" s="92"/>
      <c r="E2615" s="9" t="s">
        <v>491</v>
      </c>
      <c r="F2615" s="10">
        <v>2.6274999999999999</v>
      </c>
      <c r="G2615" s="10">
        <v>89.034499999999994</v>
      </c>
      <c r="H2615" s="10">
        <v>6.6955</v>
      </c>
      <c r="I2615" s="10">
        <v>131.84649999999999</v>
      </c>
    </row>
    <row r="2616" spans="1:9" ht="18.75" customHeight="1" x14ac:dyDescent="0.2">
      <c r="A2616" s="89"/>
      <c r="B2616" s="92"/>
      <c r="C2616" s="92"/>
      <c r="D2616" s="92"/>
      <c r="E2616" s="9" t="s">
        <v>212</v>
      </c>
      <c r="F2616" s="10">
        <v>0.77749999999999997</v>
      </c>
      <c r="G2616" s="10">
        <v>11.4465</v>
      </c>
      <c r="H2616" s="10">
        <v>1.1705000000000001</v>
      </c>
      <c r="I2616" s="10">
        <v>13.2385</v>
      </c>
    </row>
    <row r="2617" spans="1:9" ht="18.75" customHeight="1" x14ac:dyDescent="0.2">
      <c r="A2617" s="89"/>
      <c r="B2617" s="92"/>
      <c r="C2617" s="92"/>
      <c r="D2617" s="92"/>
      <c r="E2617" s="9" t="s">
        <v>700</v>
      </c>
      <c r="F2617" s="8"/>
      <c r="G2617" s="8"/>
      <c r="H2617" s="10">
        <v>2.5999999999999999E-2</v>
      </c>
      <c r="I2617" s="10">
        <v>0.57899999999999996</v>
      </c>
    </row>
    <row r="2618" spans="1:9" ht="18.75" customHeight="1" x14ac:dyDescent="0.2">
      <c r="A2618" s="89"/>
      <c r="B2618" s="92"/>
      <c r="C2618" s="92"/>
      <c r="D2618" s="92"/>
      <c r="E2618" s="9" t="s">
        <v>261</v>
      </c>
      <c r="F2618" s="10">
        <v>8.0954999999999995</v>
      </c>
      <c r="G2618" s="10">
        <v>369.589</v>
      </c>
      <c r="H2618" s="10">
        <v>5.3884999999999996</v>
      </c>
      <c r="I2618" s="10">
        <v>266.178</v>
      </c>
    </row>
    <row r="2619" spans="1:9" ht="18.75" customHeight="1" x14ac:dyDescent="0.2">
      <c r="A2619" s="89"/>
      <c r="B2619" s="92"/>
      <c r="C2619" s="92"/>
      <c r="D2619" s="92"/>
      <c r="E2619" s="9" t="s">
        <v>405</v>
      </c>
      <c r="F2619" s="10">
        <v>0.72350000000000003</v>
      </c>
      <c r="G2619" s="10">
        <v>15.5665</v>
      </c>
      <c r="H2619" s="10">
        <v>1.2210000000000001</v>
      </c>
      <c r="I2619" s="10">
        <v>22.858499999999999</v>
      </c>
    </row>
    <row r="2620" spans="1:9" ht="18.75" customHeight="1" x14ac:dyDescent="0.2">
      <c r="A2620" s="89"/>
      <c r="B2620" s="92"/>
      <c r="C2620" s="92"/>
      <c r="D2620" s="92"/>
      <c r="E2620" s="9" t="s">
        <v>648</v>
      </c>
      <c r="F2620" s="10">
        <v>1.6E-2</v>
      </c>
      <c r="G2620" s="10">
        <v>0.128</v>
      </c>
      <c r="H2620" s="10">
        <v>0.55800000000000005</v>
      </c>
      <c r="I2620" s="10">
        <v>3.2915000000000001</v>
      </c>
    </row>
    <row r="2621" spans="1:9" ht="18.75" customHeight="1" x14ac:dyDescent="0.2">
      <c r="A2621" s="89"/>
      <c r="B2621" s="92"/>
      <c r="C2621" s="92"/>
      <c r="D2621" s="92"/>
      <c r="E2621" s="9" t="s">
        <v>86</v>
      </c>
      <c r="F2621" s="10">
        <v>1.2500000000000001E-2</v>
      </c>
      <c r="G2621" s="10">
        <v>0.22450000000000001</v>
      </c>
      <c r="H2621" s="10">
        <v>0.26600000000000001</v>
      </c>
      <c r="I2621" s="10">
        <v>4.9619999999999997</v>
      </c>
    </row>
    <row r="2622" spans="1:9" ht="18.75" customHeight="1" x14ac:dyDescent="0.2">
      <c r="A2622" s="89"/>
      <c r="B2622" s="92"/>
      <c r="C2622" s="92"/>
      <c r="D2622" s="92"/>
      <c r="E2622" s="9" t="s">
        <v>120</v>
      </c>
      <c r="F2622" s="8"/>
      <c r="G2622" s="8"/>
      <c r="H2622" s="10">
        <v>5.45E-2</v>
      </c>
      <c r="I2622" s="10">
        <v>1.635</v>
      </c>
    </row>
    <row r="2623" spans="1:9" ht="18.75" customHeight="1" x14ac:dyDescent="0.2">
      <c r="A2623" s="89"/>
      <c r="B2623" s="92"/>
      <c r="C2623" s="92"/>
      <c r="D2623" s="91" t="s">
        <v>33</v>
      </c>
      <c r="E2623" s="9" t="s">
        <v>518</v>
      </c>
      <c r="F2623" s="10">
        <v>25.151499999999999</v>
      </c>
      <c r="G2623" s="10">
        <v>240.4785</v>
      </c>
      <c r="H2623" s="10">
        <v>5.2889999999999997</v>
      </c>
      <c r="I2623" s="10">
        <v>45.7515</v>
      </c>
    </row>
    <row r="2624" spans="1:9" ht="18.75" customHeight="1" x14ac:dyDescent="0.2">
      <c r="A2624" s="89"/>
      <c r="B2624" s="92"/>
      <c r="C2624" s="92"/>
      <c r="D2624" s="92"/>
      <c r="E2624" s="9" t="s">
        <v>520</v>
      </c>
      <c r="F2624" s="10">
        <v>2.3584999999999998</v>
      </c>
      <c r="G2624" s="10">
        <v>38.487499999999997</v>
      </c>
      <c r="H2624" s="10">
        <v>5.99</v>
      </c>
      <c r="I2624" s="10">
        <v>49.521000000000001</v>
      </c>
    </row>
    <row r="2625" spans="1:9" ht="18.75" customHeight="1" x14ac:dyDescent="0.2">
      <c r="A2625" s="89"/>
      <c r="B2625" s="92"/>
      <c r="C2625" s="92"/>
      <c r="D2625" s="92"/>
      <c r="E2625" s="9" t="s">
        <v>131</v>
      </c>
      <c r="F2625" s="10">
        <v>9.6500000000000002E-2</v>
      </c>
      <c r="G2625" s="10">
        <v>0.67349999999999999</v>
      </c>
      <c r="H2625" s="10">
        <v>0.97450000000000003</v>
      </c>
      <c r="I2625" s="10">
        <v>7.1920000000000002</v>
      </c>
    </row>
    <row r="2626" spans="1:9" ht="18.75" customHeight="1" x14ac:dyDescent="0.2">
      <c r="A2626" s="89"/>
      <c r="B2626" s="92"/>
      <c r="C2626" s="92"/>
      <c r="D2626" s="92"/>
      <c r="E2626" s="9" t="s">
        <v>133</v>
      </c>
      <c r="F2626" s="8"/>
      <c r="G2626" s="8"/>
      <c r="H2626" s="10">
        <v>1.2999999999999999E-2</v>
      </c>
      <c r="I2626" s="10">
        <v>6.6000000000000003E-2</v>
      </c>
    </row>
    <row r="2627" spans="1:9" ht="18.75" customHeight="1" x14ac:dyDescent="0.2">
      <c r="A2627" s="89"/>
      <c r="B2627" s="92"/>
      <c r="C2627" s="92"/>
      <c r="D2627" s="92"/>
      <c r="E2627" s="9" t="s">
        <v>36</v>
      </c>
      <c r="F2627" s="10">
        <v>35.415500000000002</v>
      </c>
      <c r="G2627" s="10">
        <v>240.8665</v>
      </c>
      <c r="H2627" s="10">
        <v>80.519499999999994</v>
      </c>
      <c r="I2627" s="10">
        <v>537.56050000000005</v>
      </c>
    </row>
    <row r="2628" spans="1:9" ht="18.75" customHeight="1" x14ac:dyDescent="0.2">
      <c r="A2628" s="89"/>
      <c r="B2628" s="92"/>
      <c r="C2628" s="92"/>
      <c r="D2628" s="92"/>
      <c r="E2628" s="9" t="s">
        <v>463</v>
      </c>
      <c r="F2628" s="10">
        <v>14.5975</v>
      </c>
      <c r="G2628" s="10">
        <v>217.72749999999999</v>
      </c>
      <c r="H2628" s="10">
        <v>33.832999999999998</v>
      </c>
      <c r="I2628" s="10">
        <v>564.84249999999997</v>
      </c>
    </row>
    <row r="2629" spans="1:9" ht="18.75" customHeight="1" x14ac:dyDescent="0.2">
      <c r="A2629" s="89"/>
      <c r="B2629" s="92"/>
      <c r="C2629" s="92"/>
      <c r="D2629" s="92"/>
      <c r="E2629" s="9" t="s">
        <v>124</v>
      </c>
      <c r="F2629" s="10">
        <v>0.12</v>
      </c>
      <c r="G2629" s="10">
        <v>1.552</v>
      </c>
      <c r="H2629" s="10">
        <v>6.9000000000000006E-2</v>
      </c>
      <c r="I2629" s="10">
        <v>0.51500000000000001</v>
      </c>
    </row>
    <row r="2630" spans="1:9" ht="18.75" customHeight="1" x14ac:dyDescent="0.2">
      <c r="A2630" s="89"/>
      <c r="B2630" s="92"/>
      <c r="C2630" s="92"/>
      <c r="D2630" s="92"/>
      <c r="E2630" s="9" t="s">
        <v>519</v>
      </c>
      <c r="F2630" s="10">
        <v>1.0549999999999999</v>
      </c>
      <c r="G2630" s="10">
        <v>10.9125</v>
      </c>
      <c r="H2630" s="10">
        <v>3.7645</v>
      </c>
      <c r="I2630" s="10">
        <v>34.694499999999998</v>
      </c>
    </row>
    <row r="2631" spans="1:9" ht="18.75" customHeight="1" x14ac:dyDescent="0.2">
      <c r="A2631" s="89"/>
      <c r="B2631" s="92"/>
      <c r="C2631" s="92"/>
      <c r="D2631" s="92"/>
      <c r="E2631" s="9" t="s">
        <v>322</v>
      </c>
      <c r="F2631" s="10">
        <v>8.5000000000000006E-3</v>
      </c>
      <c r="G2631" s="10">
        <v>7.6499999999999999E-2</v>
      </c>
      <c r="H2631" s="10">
        <v>4.2999999999999997E-2</v>
      </c>
      <c r="I2631" s="10">
        <v>0.25800000000000001</v>
      </c>
    </row>
    <row r="2632" spans="1:9" ht="18.75" customHeight="1" x14ac:dyDescent="0.2">
      <c r="A2632" s="89"/>
      <c r="B2632" s="92"/>
      <c r="C2632" s="92"/>
      <c r="D2632" s="92"/>
      <c r="E2632" s="9" t="s">
        <v>401</v>
      </c>
      <c r="F2632" s="10">
        <v>1.9035</v>
      </c>
      <c r="G2632" s="10">
        <v>20.329499999999999</v>
      </c>
      <c r="H2632" s="10">
        <v>1.4105000000000001</v>
      </c>
      <c r="I2632" s="10">
        <v>10.555999999999999</v>
      </c>
    </row>
    <row r="2633" spans="1:9" ht="18.75" customHeight="1" x14ac:dyDescent="0.2">
      <c r="A2633" s="89"/>
      <c r="B2633" s="92"/>
      <c r="C2633" s="92"/>
      <c r="D2633" s="92"/>
      <c r="E2633" s="9" t="s">
        <v>123</v>
      </c>
      <c r="F2633" s="10">
        <v>4.4999999999999997E-3</v>
      </c>
      <c r="G2633" s="10">
        <v>2.2499999999999999E-2</v>
      </c>
      <c r="H2633" s="8"/>
      <c r="I2633" s="8"/>
    </row>
    <row r="2634" spans="1:9" ht="18.75" customHeight="1" x14ac:dyDescent="0.2">
      <c r="A2634" s="89"/>
      <c r="B2634" s="92"/>
      <c r="C2634" s="92"/>
      <c r="D2634" s="92"/>
      <c r="E2634" s="9" t="s">
        <v>250</v>
      </c>
      <c r="F2634" s="10">
        <v>3.7999999999999999E-2</v>
      </c>
      <c r="G2634" s="10">
        <v>0.20100000000000001</v>
      </c>
      <c r="H2634" s="10">
        <v>4.9500000000000002E-2</v>
      </c>
      <c r="I2634" s="10">
        <v>0.98850000000000005</v>
      </c>
    </row>
    <row r="2635" spans="1:9" ht="18.75" customHeight="1" x14ac:dyDescent="0.2">
      <c r="A2635" s="89"/>
      <c r="B2635" s="92"/>
      <c r="C2635" s="92"/>
      <c r="D2635" s="92"/>
      <c r="E2635" s="9" t="s">
        <v>629</v>
      </c>
      <c r="F2635" s="10">
        <v>0.42399999999999999</v>
      </c>
      <c r="G2635" s="10">
        <v>9.8230000000000004</v>
      </c>
      <c r="H2635" s="8"/>
      <c r="I2635" s="8"/>
    </row>
    <row r="2636" spans="1:9" ht="18.75" customHeight="1" x14ac:dyDescent="0.2">
      <c r="A2636" s="89"/>
      <c r="B2636" s="92"/>
      <c r="C2636" s="92"/>
      <c r="D2636" s="92"/>
      <c r="E2636" s="9" t="s">
        <v>319</v>
      </c>
      <c r="F2636" s="8"/>
      <c r="G2636" s="8"/>
      <c r="H2636" s="10">
        <v>5.4999999999999997E-3</v>
      </c>
      <c r="I2636" s="10">
        <v>2.1999999999999999E-2</v>
      </c>
    </row>
    <row r="2637" spans="1:9" ht="18.75" customHeight="1" x14ac:dyDescent="0.2">
      <c r="A2637" s="89"/>
      <c r="B2637" s="92"/>
      <c r="C2637" s="92"/>
      <c r="D2637" s="92"/>
      <c r="E2637" s="9" t="s">
        <v>40</v>
      </c>
      <c r="F2637" s="10">
        <v>2.2065000000000001</v>
      </c>
      <c r="G2637" s="10">
        <v>4.4130000000000003</v>
      </c>
      <c r="H2637" s="8"/>
      <c r="I2637" s="8"/>
    </row>
    <row r="2638" spans="1:9" ht="18.75" customHeight="1" x14ac:dyDescent="0.2">
      <c r="A2638" s="89"/>
      <c r="B2638" s="92"/>
      <c r="C2638" s="92"/>
      <c r="D2638" s="92"/>
      <c r="E2638" s="9" t="s">
        <v>248</v>
      </c>
      <c r="F2638" s="10">
        <v>1.2999999999999999E-2</v>
      </c>
      <c r="G2638" s="10">
        <v>0.11700000000000001</v>
      </c>
      <c r="H2638" s="8"/>
      <c r="I2638" s="8"/>
    </row>
    <row r="2639" spans="1:9" ht="18.75" customHeight="1" x14ac:dyDescent="0.2">
      <c r="A2639" s="89"/>
      <c r="B2639" s="92"/>
      <c r="C2639" s="92"/>
      <c r="D2639" s="91" t="s">
        <v>51</v>
      </c>
      <c r="E2639" s="9" t="s">
        <v>394</v>
      </c>
      <c r="F2639" s="10">
        <v>0.495</v>
      </c>
      <c r="G2639" s="10">
        <v>77.819999999999993</v>
      </c>
      <c r="H2639" s="10">
        <v>2E-3</v>
      </c>
      <c r="I2639" s="10">
        <v>0.11</v>
      </c>
    </row>
    <row r="2640" spans="1:9" ht="18.75" customHeight="1" x14ac:dyDescent="0.2">
      <c r="A2640" s="89"/>
      <c r="B2640" s="92"/>
      <c r="C2640" s="92"/>
      <c r="D2640" s="92"/>
      <c r="E2640" s="9" t="s">
        <v>203</v>
      </c>
      <c r="F2640" s="10">
        <v>3.15E-2</v>
      </c>
      <c r="G2640" s="10">
        <v>4.6935000000000002</v>
      </c>
      <c r="H2640" s="10">
        <v>7.7499999999999999E-2</v>
      </c>
      <c r="I2640" s="10">
        <v>14.395</v>
      </c>
    </row>
    <row r="2641" spans="1:9" ht="18.75" customHeight="1" x14ac:dyDescent="0.2">
      <c r="A2641" s="89"/>
      <c r="B2641" s="92"/>
      <c r="C2641" s="92"/>
      <c r="D2641" s="92"/>
      <c r="E2641" s="9" t="s">
        <v>701</v>
      </c>
      <c r="F2641" s="10">
        <v>26.340499999999999</v>
      </c>
      <c r="G2641" s="10">
        <v>4192.5330000000004</v>
      </c>
      <c r="H2641" s="10">
        <v>3.5760000000000001</v>
      </c>
      <c r="I2641" s="10">
        <v>738.19399999999996</v>
      </c>
    </row>
    <row r="2642" spans="1:9" ht="18.75" customHeight="1" x14ac:dyDescent="0.2">
      <c r="A2642" s="89"/>
      <c r="B2642" s="92"/>
      <c r="C2642" s="92"/>
      <c r="D2642" s="91" t="s">
        <v>44</v>
      </c>
      <c r="E2642" s="9" t="s">
        <v>517</v>
      </c>
      <c r="F2642" s="10">
        <v>1984.3505</v>
      </c>
      <c r="G2642" s="10">
        <v>213772.1875</v>
      </c>
      <c r="H2642" s="10">
        <v>2346.7035000000001</v>
      </c>
      <c r="I2642" s="10">
        <v>216446.66149999999</v>
      </c>
    </row>
    <row r="2643" spans="1:9" ht="18.75" customHeight="1" x14ac:dyDescent="0.2">
      <c r="A2643" s="89"/>
      <c r="B2643" s="92"/>
      <c r="C2643" s="92"/>
      <c r="D2643" s="92"/>
      <c r="E2643" s="9" t="s">
        <v>395</v>
      </c>
      <c r="F2643" s="10">
        <v>0.27800000000000002</v>
      </c>
      <c r="G2643" s="10">
        <v>27.315999999999999</v>
      </c>
      <c r="H2643" s="10">
        <v>0.252</v>
      </c>
      <c r="I2643" s="10">
        <v>23.7455</v>
      </c>
    </row>
    <row r="2644" spans="1:9" ht="18.75" customHeight="1" x14ac:dyDescent="0.2">
      <c r="A2644" s="89"/>
      <c r="B2644" s="92"/>
      <c r="C2644" s="92"/>
      <c r="D2644" s="92"/>
      <c r="E2644" s="9" t="s">
        <v>331</v>
      </c>
      <c r="F2644" s="10">
        <v>360.89800000000002</v>
      </c>
      <c r="G2644" s="10">
        <v>34049.477500000001</v>
      </c>
      <c r="H2644" s="10">
        <v>456.77100000000002</v>
      </c>
      <c r="I2644" s="10">
        <v>36919.230000000003</v>
      </c>
    </row>
    <row r="2645" spans="1:9" ht="18.75" customHeight="1" x14ac:dyDescent="0.2">
      <c r="A2645" s="89"/>
      <c r="B2645" s="92"/>
      <c r="C2645" s="92"/>
      <c r="D2645" s="92"/>
      <c r="E2645" s="9" t="s">
        <v>152</v>
      </c>
      <c r="F2645" s="10">
        <v>520.70699999999999</v>
      </c>
      <c r="G2645" s="10">
        <v>35197.921499999997</v>
      </c>
      <c r="H2645" s="10">
        <v>1878.5609999999999</v>
      </c>
      <c r="I2645" s="10">
        <v>93456.494000000006</v>
      </c>
    </row>
    <row r="2646" spans="1:9" ht="18.75" customHeight="1" x14ac:dyDescent="0.2">
      <c r="A2646" s="90"/>
      <c r="B2646" s="92"/>
      <c r="C2646" s="92"/>
      <c r="D2646" s="9" t="s">
        <v>154</v>
      </c>
      <c r="E2646" s="9" t="s">
        <v>702</v>
      </c>
      <c r="F2646" s="10">
        <v>250</v>
      </c>
      <c r="G2646" s="10">
        <v>750</v>
      </c>
      <c r="H2646" s="10">
        <v>184.375</v>
      </c>
      <c r="I2646" s="10">
        <v>553.125</v>
      </c>
    </row>
    <row r="2647" spans="1:9" ht="18.75" customHeight="1" x14ac:dyDescent="0.2">
      <c r="A2647" s="88" t="s">
        <v>818</v>
      </c>
      <c r="B2647" s="91" t="s">
        <v>703</v>
      </c>
      <c r="C2647" s="91" t="s">
        <v>141</v>
      </c>
      <c r="D2647" s="91" t="s">
        <v>6</v>
      </c>
      <c r="E2647" s="9" t="s">
        <v>117</v>
      </c>
      <c r="F2647" s="10">
        <v>4.9809999999999999</v>
      </c>
      <c r="G2647" s="10">
        <v>395.70828</v>
      </c>
      <c r="H2647" s="10">
        <v>3.4079999999999999</v>
      </c>
      <c r="I2647" s="10">
        <v>265.30187999999998</v>
      </c>
    </row>
    <row r="2648" spans="1:9" ht="18.75" customHeight="1" x14ac:dyDescent="0.2">
      <c r="A2648" s="89"/>
      <c r="B2648" s="92"/>
      <c r="C2648" s="92"/>
      <c r="D2648" s="92"/>
      <c r="E2648" s="9" t="s">
        <v>29</v>
      </c>
      <c r="F2648" s="10">
        <v>0.60099999999999998</v>
      </c>
      <c r="G2648" s="10">
        <v>32.790170000000003</v>
      </c>
      <c r="H2648" s="10">
        <v>0.39</v>
      </c>
      <c r="I2648" s="10">
        <v>22.54616</v>
      </c>
    </row>
    <row r="2649" spans="1:9" ht="18.75" customHeight="1" x14ac:dyDescent="0.2">
      <c r="A2649" s="89"/>
      <c r="B2649" s="92"/>
      <c r="C2649" s="92"/>
      <c r="D2649" s="92"/>
      <c r="E2649" s="9" t="s">
        <v>114</v>
      </c>
      <c r="F2649" s="10">
        <v>9.7000000000000003E-2</v>
      </c>
      <c r="G2649" s="10">
        <v>8.57</v>
      </c>
      <c r="H2649" s="10">
        <v>3.2500000000000001E-2</v>
      </c>
      <c r="I2649" s="10">
        <v>3.5880000000000001</v>
      </c>
    </row>
    <row r="2650" spans="1:9" ht="18.75" customHeight="1" x14ac:dyDescent="0.2">
      <c r="A2650" s="89"/>
      <c r="B2650" s="92"/>
      <c r="C2650" s="92"/>
      <c r="D2650" s="92"/>
      <c r="E2650" s="9" t="s">
        <v>109</v>
      </c>
      <c r="F2650" s="10">
        <v>2.3860000000000001</v>
      </c>
      <c r="G2650" s="10">
        <v>87.205269999999999</v>
      </c>
      <c r="H2650" s="10">
        <v>1.8154999999999999</v>
      </c>
      <c r="I2650" s="10">
        <v>67.436040000000006</v>
      </c>
    </row>
    <row r="2651" spans="1:9" ht="18.75" customHeight="1" x14ac:dyDescent="0.2">
      <c r="A2651" s="89"/>
      <c r="B2651" s="92"/>
      <c r="C2651" s="92"/>
      <c r="D2651" s="92"/>
      <c r="E2651" s="9" t="s">
        <v>147</v>
      </c>
      <c r="F2651" s="10">
        <v>0.67600000000000005</v>
      </c>
      <c r="G2651" s="10">
        <v>79.254000000000005</v>
      </c>
      <c r="H2651" s="10">
        <v>0.3165</v>
      </c>
      <c r="I2651" s="10">
        <v>26.699000000000002</v>
      </c>
    </row>
    <row r="2652" spans="1:9" ht="18.75" customHeight="1" x14ac:dyDescent="0.2">
      <c r="A2652" s="89"/>
      <c r="B2652" s="92"/>
      <c r="C2652" s="92"/>
      <c r="D2652" s="92"/>
      <c r="E2652" s="9" t="s">
        <v>78</v>
      </c>
      <c r="F2652" s="10">
        <v>0.46450000000000002</v>
      </c>
      <c r="G2652" s="10">
        <v>13.24977</v>
      </c>
      <c r="H2652" s="10">
        <v>3.5000000000000001E-3</v>
      </c>
      <c r="I2652" s="10">
        <v>3.5000000000000003E-2</v>
      </c>
    </row>
    <row r="2653" spans="1:9" ht="18.75" customHeight="1" x14ac:dyDescent="0.2">
      <c r="A2653" s="89"/>
      <c r="B2653" s="92"/>
      <c r="C2653" s="92"/>
      <c r="D2653" s="92"/>
      <c r="E2653" s="9" t="s">
        <v>28</v>
      </c>
      <c r="F2653" s="10">
        <v>4.3999999999999997E-2</v>
      </c>
      <c r="G2653" s="10">
        <v>2.07422</v>
      </c>
      <c r="H2653" s="10">
        <v>3.5000000000000001E-3</v>
      </c>
      <c r="I2653" s="10">
        <v>0.14349999999999999</v>
      </c>
    </row>
    <row r="2654" spans="1:9" ht="18.75" customHeight="1" x14ac:dyDescent="0.2">
      <c r="A2654" s="89"/>
      <c r="B2654" s="92"/>
      <c r="C2654" s="92"/>
      <c r="D2654" s="92"/>
      <c r="E2654" s="9" t="s">
        <v>106</v>
      </c>
      <c r="F2654" s="10">
        <v>8.9999999999999993E-3</v>
      </c>
      <c r="G2654" s="10">
        <v>0.76629000000000003</v>
      </c>
      <c r="H2654" s="10">
        <v>0.19400000000000001</v>
      </c>
      <c r="I2654" s="10">
        <v>11.277559999999999</v>
      </c>
    </row>
    <row r="2655" spans="1:9" ht="18.75" customHeight="1" x14ac:dyDescent="0.2">
      <c r="A2655" s="89"/>
      <c r="B2655" s="92"/>
      <c r="C2655" s="92"/>
      <c r="D2655" s="92"/>
      <c r="E2655" s="9" t="s">
        <v>25</v>
      </c>
      <c r="F2655" s="10">
        <v>46.320500000000003</v>
      </c>
      <c r="G2655" s="10">
        <v>516.04093999999998</v>
      </c>
      <c r="H2655" s="10">
        <v>28.99</v>
      </c>
      <c r="I2655" s="10">
        <v>403.26008999999999</v>
      </c>
    </row>
    <row r="2656" spans="1:9" ht="18.75" customHeight="1" x14ac:dyDescent="0.2">
      <c r="A2656" s="89"/>
      <c r="B2656" s="92"/>
      <c r="C2656" s="92"/>
      <c r="D2656" s="92"/>
      <c r="E2656" s="9" t="s">
        <v>74</v>
      </c>
      <c r="F2656" s="10">
        <v>10.4505</v>
      </c>
      <c r="G2656" s="10">
        <v>194.45249000000001</v>
      </c>
      <c r="H2656" s="10">
        <v>9.9815000000000005</v>
      </c>
      <c r="I2656" s="10">
        <v>171.12558000000001</v>
      </c>
    </row>
    <row r="2657" spans="1:9" ht="18.75" customHeight="1" x14ac:dyDescent="0.2">
      <c r="A2657" s="89"/>
      <c r="B2657" s="92"/>
      <c r="C2657" s="92"/>
      <c r="D2657" s="92"/>
      <c r="E2657" s="9" t="s">
        <v>116</v>
      </c>
      <c r="F2657" s="10">
        <v>1.4504999999999999</v>
      </c>
      <c r="G2657" s="10">
        <v>28.384460000000001</v>
      </c>
      <c r="H2657" s="10">
        <v>0.50800000000000001</v>
      </c>
      <c r="I2657" s="10">
        <v>10.891870000000001</v>
      </c>
    </row>
    <row r="2658" spans="1:9" ht="18.75" customHeight="1" x14ac:dyDescent="0.2">
      <c r="A2658" s="89"/>
      <c r="B2658" s="92"/>
      <c r="C2658" s="92"/>
      <c r="D2658" s="92"/>
      <c r="E2658" s="9" t="s">
        <v>16</v>
      </c>
      <c r="F2658" s="10">
        <v>195.58799999999999</v>
      </c>
      <c r="G2658" s="10">
        <v>3078.1320700000001</v>
      </c>
      <c r="H2658" s="10">
        <v>196.6455</v>
      </c>
      <c r="I2658" s="10">
        <v>2591.9963699999998</v>
      </c>
    </row>
    <row r="2659" spans="1:9" ht="18.75" customHeight="1" x14ac:dyDescent="0.2">
      <c r="A2659" s="89"/>
      <c r="B2659" s="92"/>
      <c r="C2659" s="92"/>
      <c r="D2659" s="92"/>
      <c r="E2659" s="9" t="s">
        <v>118</v>
      </c>
      <c r="F2659" s="10">
        <v>15.618</v>
      </c>
      <c r="G2659" s="10">
        <v>164.46845999999999</v>
      </c>
      <c r="H2659" s="10">
        <v>5.0330000000000004</v>
      </c>
      <c r="I2659" s="10">
        <v>122.15397</v>
      </c>
    </row>
    <row r="2660" spans="1:9" ht="18.75" customHeight="1" x14ac:dyDescent="0.2">
      <c r="A2660" s="89"/>
      <c r="B2660" s="92"/>
      <c r="C2660" s="92"/>
      <c r="D2660" s="92"/>
      <c r="E2660" s="9" t="s">
        <v>81</v>
      </c>
      <c r="F2660" s="8"/>
      <c r="G2660" s="8"/>
      <c r="H2660" s="10">
        <v>5.0000000000000001E-3</v>
      </c>
      <c r="I2660" s="10">
        <v>0.215</v>
      </c>
    </row>
    <row r="2661" spans="1:9" ht="18.75" customHeight="1" x14ac:dyDescent="0.2">
      <c r="A2661" s="89"/>
      <c r="B2661" s="92"/>
      <c r="C2661" s="92"/>
      <c r="D2661" s="92"/>
      <c r="E2661" s="9" t="s">
        <v>14</v>
      </c>
      <c r="F2661" s="10">
        <v>8.8499999999999995E-2</v>
      </c>
      <c r="G2661" s="10">
        <v>1.4528799999999999</v>
      </c>
      <c r="H2661" s="10">
        <v>6.9000000000000006E-2</v>
      </c>
      <c r="I2661" s="10">
        <v>0.91144999999999998</v>
      </c>
    </row>
    <row r="2662" spans="1:9" ht="18.75" customHeight="1" x14ac:dyDescent="0.2">
      <c r="A2662" s="89"/>
      <c r="B2662" s="92"/>
      <c r="C2662" s="92"/>
      <c r="D2662" s="92"/>
      <c r="E2662" s="9" t="s">
        <v>107</v>
      </c>
      <c r="F2662" s="10">
        <v>3.5499999999999997E-2</v>
      </c>
      <c r="G2662" s="10">
        <v>0.5</v>
      </c>
      <c r="H2662" s="10">
        <v>5.0000000000000001E-3</v>
      </c>
      <c r="I2662" s="10">
        <v>0.08</v>
      </c>
    </row>
    <row r="2663" spans="1:9" ht="18.75" customHeight="1" x14ac:dyDescent="0.2">
      <c r="A2663" s="89"/>
      <c r="B2663" s="92"/>
      <c r="C2663" s="92"/>
      <c r="D2663" s="92"/>
      <c r="E2663" s="9" t="s">
        <v>101</v>
      </c>
      <c r="F2663" s="10">
        <v>83.772000000000006</v>
      </c>
      <c r="G2663" s="10">
        <v>4662.2461899999998</v>
      </c>
      <c r="H2663" s="10">
        <v>28.616499999999998</v>
      </c>
      <c r="I2663" s="10">
        <v>1604.7796800000001</v>
      </c>
    </row>
    <row r="2664" spans="1:9" ht="18.75" customHeight="1" x14ac:dyDescent="0.2">
      <c r="A2664" s="89"/>
      <c r="B2664" s="92"/>
      <c r="C2664" s="92"/>
      <c r="D2664" s="92"/>
      <c r="E2664" s="9" t="s">
        <v>26</v>
      </c>
      <c r="F2664" s="10">
        <v>0.224</v>
      </c>
      <c r="G2664" s="10">
        <v>14.28843</v>
      </c>
      <c r="H2664" s="10">
        <v>0.1525</v>
      </c>
      <c r="I2664" s="10">
        <v>9.0183099999999996</v>
      </c>
    </row>
    <row r="2665" spans="1:9" ht="18.75" customHeight="1" x14ac:dyDescent="0.2">
      <c r="A2665" s="89"/>
      <c r="B2665" s="92"/>
      <c r="C2665" s="92"/>
      <c r="D2665" s="92"/>
      <c r="E2665" s="9" t="s">
        <v>90</v>
      </c>
      <c r="F2665" s="10">
        <v>35.951000000000001</v>
      </c>
      <c r="G2665" s="10">
        <v>87.980509999999995</v>
      </c>
      <c r="H2665" s="10">
        <v>5.0025000000000004</v>
      </c>
      <c r="I2665" s="10">
        <v>20.428920000000002</v>
      </c>
    </row>
    <row r="2666" spans="1:9" ht="18.75" customHeight="1" x14ac:dyDescent="0.2">
      <c r="A2666" s="89"/>
      <c r="B2666" s="92"/>
      <c r="C2666" s="92"/>
      <c r="D2666" s="92"/>
      <c r="E2666" s="9" t="s">
        <v>23</v>
      </c>
      <c r="F2666" s="10">
        <v>92.874499999999998</v>
      </c>
      <c r="G2666" s="10">
        <v>928.26271999999994</v>
      </c>
      <c r="H2666" s="10">
        <v>58.368000000000002</v>
      </c>
      <c r="I2666" s="10">
        <v>679.40764000000001</v>
      </c>
    </row>
    <row r="2667" spans="1:9" ht="18.75" customHeight="1" x14ac:dyDescent="0.2">
      <c r="A2667" s="89"/>
      <c r="B2667" s="92"/>
      <c r="C2667" s="92"/>
      <c r="D2667" s="92"/>
      <c r="E2667" s="9" t="s">
        <v>91</v>
      </c>
      <c r="F2667" s="10">
        <v>23.591999999999999</v>
      </c>
      <c r="G2667" s="10">
        <v>2278.3694500000001</v>
      </c>
      <c r="H2667" s="10">
        <v>31.4375</v>
      </c>
      <c r="I2667" s="10">
        <v>2654.71668</v>
      </c>
    </row>
    <row r="2668" spans="1:9" ht="18.75" customHeight="1" x14ac:dyDescent="0.2">
      <c r="A2668" s="89"/>
      <c r="B2668" s="92"/>
      <c r="C2668" s="92"/>
      <c r="D2668" s="92"/>
      <c r="E2668" s="9" t="s">
        <v>94</v>
      </c>
      <c r="F2668" s="10">
        <v>7.1859999999999999</v>
      </c>
      <c r="G2668" s="10">
        <v>317.71704</v>
      </c>
      <c r="H2668" s="10">
        <v>5.7415000000000003</v>
      </c>
      <c r="I2668" s="10">
        <v>217.64747</v>
      </c>
    </row>
    <row r="2669" spans="1:9" ht="18.75" customHeight="1" x14ac:dyDescent="0.2">
      <c r="A2669" s="89"/>
      <c r="B2669" s="92"/>
      <c r="C2669" s="92"/>
      <c r="D2669" s="92"/>
      <c r="E2669" s="9" t="s">
        <v>92</v>
      </c>
      <c r="F2669" s="10">
        <v>7.2244999999999999</v>
      </c>
      <c r="G2669" s="10">
        <v>359.56392</v>
      </c>
      <c r="H2669" s="10">
        <v>3.7559999999999998</v>
      </c>
      <c r="I2669" s="10">
        <v>193.02538000000001</v>
      </c>
    </row>
    <row r="2670" spans="1:9" ht="18.75" customHeight="1" x14ac:dyDescent="0.2">
      <c r="A2670" s="89"/>
      <c r="B2670" s="92"/>
      <c r="C2670" s="92"/>
      <c r="D2670" s="92"/>
      <c r="E2670" s="9" t="s">
        <v>67</v>
      </c>
      <c r="F2670" s="10">
        <v>0.71850000000000003</v>
      </c>
      <c r="G2670" s="10">
        <v>44.882199999999997</v>
      </c>
      <c r="H2670" s="10">
        <v>0.13650000000000001</v>
      </c>
      <c r="I2670" s="10">
        <v>9.1271500000000003</v>
      </c>
    </row>
    <row r="2671" spans="1:9" ht="18.75" customHeight="1" x14ac:dyDescent="0.2">
      <c r="A2671" s="89"/>
      <c r="B2671" s="92"/>
      <c r="C2671" s="92"/>
      <c r="D2671" s="92"/>
      <c r="E2671" s="9" t="s">
        <v>8</v>
      </c>
      <c r="F2671" s="10">
        <v>4.4999999999999998E-2</v>
      </c>
      <c r="G2671" s="10">
        <v>1.57541</v>
      </c>
      <c r="H2671" s="10">
        <v>4.5499999999999999E-2</v>
      </c>
      <c r="I2671" s="10">
        <v>1.5238400000000001</v>
      </c>
    </row>
    <row r="2672" spans="1:9" ht="18.75" customHeight="1" x14ac:dyDescent="0.2">
      <c r="A2672" s="89"/>
      <c r="B2672" s="92"/>
      <c r="C2672" s="92"/>
      <c r="D2672" s="92"/>
      <c r="E2672" s="9" t="s">
        <v>111</v>
      </c>
      <c r="F2672" s="10">
        <v>9.0655000000000001</v>
      </c>
      <c r="G2672" s="10">
        <v>304.69756000000001</v>
      </c>
      <c r="H2672" s="10">
        <v>10.858499999999999</v>
      </c>
      <c r="I2672" s="10">
        <v>390.72570000000002</v>
      </c>
    </row>
    <row r="2673" spans="1:9" ht="18.75" customHeight="1" x14ac:dyDescent="0.2">
      <c r="A2673" s="89"/>
      <c r="B2673" s="92"/>
      <c r="C2673" s="92"/>
      <c r="D2673" s="92"/>
      <c r="E2673" s="9" t="s">
        <v>9</v>
      </c>
      <c r="F2673" s="10">
        <v>17.353000000000002</v>
      </c>
      <c r="G2673" s="10">
        <v>1150.0930900000001</v>
      </c>
      <c r="H2673" s="10">
        <v>5.61</v>
      </c>
      <c r="I2673" s="10">
        <v>399.43660999999997</v>
      </c>
    </row>
    <row r="2674" spans="1:9" ht="18.75" customHeight="1" x14ac:dyDescent="0.2">
      <c r="A2674" s="89"/>
      <c r="B2674" s="92"/>
      <c r="C2674" s="92"/>
      <c r="D2674" s="92"/>
      <c r="E2674" s="9" t="s">
        <v>120</v>
      </c>
      <c r="F2674" s="10">
        <v>8.7085000000000008</v>
      </c>
      <c r="G2674" s="10">
        <v>135.47511</v>
      </c>
      <c r="H2674" s="10">
        <v>11.811999999999999</v>
      </c>
      <c r="I2674" s="10">
        <v>179.98842999999999</v>
      </c>
    </row>
    <row r="2675" spans="1:9" ht="18.75" customHeight="1" x14ac:dyDescent="0.2">
      <c r="A2675" s="89"/>
      <c r="B2675" s="92"/>
      <c r="C2675" s="92"/>
      <c r="D2675" s="92"/>
      <c r="E2675" s="9" t="s">
        <v>71</v>
      </c>
      <c r="F2675" s="10">
        <v>3.2250000000000001</v>
      </c>
      <c r="G2675" s="10">
        <v>97.288510000000002</v>
      </c>
      <c r="H2675" s="10">
        <v>14.489000000000001</v>
      </c>
      <c r="I2675" s="10">
        <v>227.46206000000001</v>
      </c>
    </row>
    <row r="2676" spans="1:9" ht="18.75" customHeight="1" x14ac:dyDescent="0.2">
      <c r="A2676" s="89"/>
      <c r="B2676" s="92"/>
      <c r="C2676" s="92"/>
      <c r="D2676" s="92"/>
      <c r="E2676" s="9" t="s">
        <v>63</v>
      </c>
      <c r="F2676" s="10">
        <v>1.8145</v>
      </c>
      <c r="G2676" s="10">
        <v>261.33337999999998</v>
      </c>
      <c r="H2676" s="10">
        <v>1.7629999999999999</v>
      </c>
      <c r="I2676" s="10">
        <v>231.89126999999999</v>
      </c>
    </row>
    <row r="2677" spans="1:9" ht="18.75" customHeight="1" x14ac:dyDescent="0.2">
      <c r="A2677" s="89"/>
      <c r="B2677" s="92"/>
      <c r="C2677" s="92"/>
      <c r="D2677" s="92"/>
      <c r="E2677" s="9" t="s">
        <v>65</v>
      </c>
      <c r="F2677" s="10">
        <v>0.81200000000000006</v>
      </c>
      <c r="G2677" s="10">
        <v>18.990790000000001</v>
      </c>
      <c r="H2677" s="8"/>
      <c r="I2677" s="8"/>
    </row>
    <row r="2678" spans="1:9" ht="18.75" customHeight="1" x14ac:dyDescent="0.2">
      <c r="A2678" s="89"/>
      <c r="B2678" s="92"/>
      <c r="C2678" s="92"/>
      <c r="D2678" s="92"/>
      <c r="E2678" s="9" t="s">
        <v>87</v>
      </c>
      <c r="F2678" s="10">
        <v>3.9674999999999998</v>
      </c>
      <c r="G2678" s="10">
        <v>214.85266999999999</v>
      </c>
      <c r="H2678" s="10">
        <v>2.7705000000000002</v>
      </c>
      <c r="I2678" s="10">
        <v>154.45705000000001</v>
      </c>
    </row>
    <row r="2679" spans="1:9" ht="18.75" customHeight="1" x14ac:dyDescent="0.2">
      <c r="A2679" s="89"/>
      <c r="B2679" s="92"/>
      <c r="C2679" s="92"/>
      <c r="D2679" s="92"/>
      <c r="E2679" s="9" t="s">
        <v>89</v>
      </c>
      <c r="F2679" s="10">
        <v>0.14199999999999999</v>
      </c>
      <c r="G2679" s="10">
        <v>2.54454</v>
      </c>
      <c r="H2679" s="10">
        <v>5.3999999999999999E-2</v>
      </c>
      <c r="I2679" s="10">
        <v>0.74668999999999996</v>
      </c>
    </row>
    <row r="2680" spans="1:9" ht="18.75" customHeight="1" x14ac:dyDescent="0.2">
      <c r="A2680" s="89"/>
      <c r="B2680" s="92"/>
      <c r="C2680" s="92"/>
      <c r="D2680" s="92"/>
      <c r="E2680" s="9" t="s">
        <v>119</v>
      </c>
      <c r="F2680" s="10">
        <v>1.1845000000000001</v>
      </c>
      <c r="G2680" s="10">
        <v>15.96852</v>
      </c>
      <c r="H2680" s="10">
        <v>0.48699999999999999</v>
      </c>
      <c r="I2680" s="10">
        <v>6.9497799999999996</v>
      </c>
    </row>
    <row r="2681" spans="1:9" ht="18.75" customHeight="1" x14ac:dyDescent="0.2">
      <c r="A2681" s="89"/>
      <c r="B2681" s="92"/>
      <c r="C2681" s="92"/>
      <c r="D2681" s="92"/>
      <c r="E2681" s="9" t="s">
        <v>21</v>
      </c>
      <c r="F2681" s="10">
        <v>12.301</v>
      </c>
      <c r="G2681" s="10">
        <v>1009.8328</v>
      </c>
      <c r="H2681" s="10">
        <v>11.6165</v>
      </c>
      <c r="I2681" s="10">
        <v>923.66633000000002</v>
      </c>
    </row>
    <row r="2682" spans="1:9" ht="18.75" customHeight="1" x14ac:dyDescent="0.2">
      <c r="A2682" s="89"/>
      <c r="B2682" s="92"/>
      <c r="C2682" s="92"/>
      <c r="D2682" s="91" t="s">
        <v>33</v>
      </c>
      <c r="E2682" s="9" t="s">
        <v>130</v>
      </c>
      <c r="F2682" s="10">
        <v>3.7985000000000002</v>
      </c>
      <c r="G2682" s="10">
        <v>38.461779999999997</v>
      </c>
      <c r="H2682" s="10">
        <v>2.0194999999999999</v>
      </c>
      <c r="I2682" s="10">
        <v>14.26202</v>
      </c>
    </row>
    <row r="2683" spans="1:9" ht="18.75" customHeight="1" x14ac:dyDescent="0.2">
      <c r="A2683" s="89"/>
      <c r="B2683" s="92"/>
      <c r="C2683" s="92"/>
      <c r="D2683" s="92"/>
      <c r="E2683" s="9" t="s">
        <v>39</v>
      </c>
      <c r="F2683" s="10">
        <v>8.4500000000000006E-2</v>
      </c>
      <c r="G2683" s="10">
        <v>3.2450000000000001</v>
      </c>
      <c r="H2683" s="10">
        <v>4.4499999999999998E-2</v>
      </c>
      <c r="I2683" s="10">
        <v>2.2574200000000002</v>
      </c>
    </row>
    <row r="2684" spans="1:9" ht="18.75" customHeight="1" x14ac:dyDescent="0.2">
      <c r="A2684" s="89"/>
      <c r="B2684" s="92"/>
      <c r="C2684" s="92"/>
      <c r="D2684" s="92"/>
      <c r="E2684" s="9" t="s">
        <v>36</v>
      </c>
      <c r="F2684" s="10">
        <v>106.449</v>
      </c>
      <c r="G2684" s="10">
        <v>707.23860999999999</v>
      </c>
      <c r="H2684" s="10">
        <v>122.2475</v>
      </c>
      <c r="I2684" s="10">
        <v>853.97457999999995</v>
      </c>
    </row>
    <row r="2685" spans="1:9" ht="18.75" customHeight="1" x14ac:dyDescent="0.2">
      <c r="A2685" s="89"/>
      <c r="B2685" s="92"/>
      <c r="C2685" s="92"/>
      <c r="D2685" s="92"/>
      <c r="E2685" s="9" t="s">
        <v>134</v>
      </c>
      <c r="F2685" s="8"/>
      <c r="G2685" s="8"/>
      <c r="H2685" s="10">
        <v>3.5000000000000003E-2</v>
      </c>
      <c r="I2685" s="10">
        <v>0.23</v>
      </c>
    </row>
    <row r="2686" spans="1:9" ht="18.75" customHeight="1" x14ac:dyDescent="0.2">
      <c r="A2686" s="89"/>
      <c r="B2686" s="92"/>
      <c r="C2686" s="92"/>
      <c r="D2686" s="91" t="s">
        <v>44</v>
      </c>
      <c r="E2686" s="9" t="s">
        <v>45</v>
      </c>
      <c r="F2686" s="10">
        <v>70.67</v>
      </c>
      <c r="G2686" s="10">
        <v>2785.1075099999998</v>
      </c>
      <c r="H2686" s="10">
        <v>314.01249999999999</v>
      </c>
      <c r="I2686" s="10">
        <v>13678.384</v>
      </c>
    </row>
    <row r="2687" spans="1:9" ht="18.75" customHeight="1" x14ac:dyDescent="0.2">
      <c r="A2687" s="89"/>
      <c r="B2687" s="92"/>
      <c r="C2687" s="92"/>
      <c r="D2687" s="92"/>
      <c r="E2687" s="9" t="s">
        <v>48</v>
      </c>
      <c r="F2687" s="10">
        <v>248.32050000000001</v>
      </c>
      <c r="G2687" s="10">
        <v>26953.4715</v>
      </c>
      <c r="H2687" s="10">
        <v>427.05399999999997</v>
      </c>
      <c r="I2687" s="10">
        <v>34085.9375</v>
      </c>
    </row>
    <row r="2688" spans="1:9" ht="18.75" customHeight="1" x14ac:dyDescent="0.2">
      <c r="A2688" s="89"/>
      <c r="B2688" s="92"/>
      <c r="C2688" s="92"/>
      <c r="D2688" s="92"/>
      <c r="E2688" s="9" t="s">
        <v>47</v>
      </c>
      <c r="F2688" s="8"/>
      <c r="G2688" s="8"/>
      <c r="H2688" s="10">
        <v>1.7000000000000001E-2</v>
      </c>
      <c r="I2688" s="10">
        <v>0.29399999999999998</v>
      </c>
    </row>
    <row r="2689" spans="1:9" ht="18.75" customHeight="1" x14ac:dyDescent="0.2">
      <c r="A2689" s="90"/>
      <c r="B2689" s="92"/>
      <c r="C2689" s="92"/>
      <c r="D2689" s="9" t="s">
        <v>51</v>
      </c>
      <c r="E2689" s="9" t="s">
        <v>136</v>
      </c>
      <c r="F2689" s="8"/>
      <c r="G2689" s="8"/>
      <c r="H2689" s="10">
        <v>2E-3</v>
      </c>
      <c r="I2689" s="10">
        <v>0.22</v>
      </c>
    </row>
    <row r="2690" spans="1:9" ht="18.75" customHeight="1" x14ac:dyDescent="0.2">
      <c r="A2690" s="88" t="s">
        <v>823</v>
      </c>
      <c r="B2690" s="91" t="s">
        <v>704</v>
      </c>
      <c r="C2690" s="91" t="s">
        <v>252</v>
      </c>
      <c r="D2690" s="91" t="s">
        <v>6</v>
      </c>
      <c r="E2690" s="9" t="s">
        <v>100</v>
      </c>
      <c r="F2690" s="10">
        <v>8.5660000000000007</v>
      </c>
      <c r="G2690" s="10">
        <v>59.962000000000003</v>
      </c>
      <c r="H2690" s="10">
        <v>12.24</v>
      </c>
      <c r="I2690" s="10">
        <v>74.902000000000001</v>
      </c>
    </row>
    <row r="2691" spans="1:9" ht="18.75" customHeight="1" x14ac:dyDescent="0.2">
      <c r="A2691" s="89"/>
      <c r="B2691" s="92"/>
      <c r="C2691" s="92"/>
      <c r="D2691" s="92"/>
      <c r="E2691" s="9" t="s">
        <v>119</v>
      </c>
      <c r="F2691" s="10">
        <v>20.526</v>
      </c>
      <c r="G2691" s="10">
        <v>205.26</v>
      </c>
      <c r="H2691" s="10">
        <v>10.64</v>
      </c>
      <c r="I2691" s="10">
        <v>96.45</v>
      </c>
    </row>
    <row r="2692" spans="1:9" ht="18.75" customHeight="1" x14ac:dyDescent="0.2">
      <c r="A2692" s="89"/>
      <c r="B2692" s="92"/>
      <c r="C2692" s="92"/>
      <c r="D2692" s="92"/>
      <c r="E2692" s="9" t="s">
        <v>268</v>
      </c>
      <c r="F2692" s="8"/>
      <c r="G2692" s="8"/>
      <c r="H2692" s="10">
        <v>0.112</v>
      </c>
      <c r="I2692" s="10">
        <v>1.792</v>
      </c>
    </row>
    <row r="2693" spans="1:9" ht="18.75" customHeight="1" x14ac:dyDescent="0.2">
      <c r="A2693" s="89"/>
      <c r="B2693" s="92"/>
      <c r="C2693" s="92"/>
      <c r="D2693" s="92"/>
      <c r="E2693" s="9" t="s">
        <v>303</v>
      </c>
      <c r="F2693" s="10">
        <v>0.36</v>
      </c>
      <c r="G2693" s="10">
        <v>2.52</v>
      </c>
      <c r="H2693" s="10">
        <v>0.27200000000000002</v>
      </c>
      <c r="I2693" s="10">
        <v>1.7</v>
      </c>
    </row>
    <row r="2694" spans="1:9" ht="18.75" customHeight="1" x14ac:dyDescent="0.2">
      <c r="A2694" s="89"/>
      <c r="B2694" s="92"/>
      <c r="C2694" s="92"/>
      <c r="D2694" s="92"/>
      <c r="E2694" s="9" t="s">
        <v>23</v>
      </c>
      <c r="F2694" s="10">
        <v>108.07</v>
      </c>
      <c r="G2694" s="10">
        <v>756.49</v>
      </c>
      <c r="H2694" s="10">
        <v>67.268000000000001</v>
      </c>
      <c r="I2694" s="10">
        <v>466.45699999999999</v>
      </c>
    </row>
    <row r="2695" spans="1:9" ht="18.75" customHeight="1" x14ac:dyDescent="0.2">
      <c r="A2695" s="89"/>
      <c r="B2695" s="92"/>
      <c r="C2695" s="92"/>
      <c r="D2695" s="92"/>
      <c r="E2695" s="9" t="s">
        <v>18</v>
      </c>
      <c r="F2695" s="10">
        <v>0.49199999999999999</v>
      </c>
      <c r="G2695" s="10">
        <v>4.92</v>
      </c>
      <c r="H2695" s="10">
        <v>0.64</v>
      </c>
      <c r="I2695" s="10">
        <v>5.97</v>
      </c>
    </row>
    <row r="2696" spans="1:9" ht="18.75" customHeight="1" x14ac:dyDescent="0.2">
      <c r="A2696" s="89"/>
      <c r="B2696" s="92"/>
      <c r="C2696" s="92"/>
      <c r="D2696" s="92"/>
      <c r="E2696" s="9" t="s">
        <v>78</v>
      </c>
      <c r="F2696" s="10">
        <v>100.358</v>
      </c>
      <c r="G2696" s="10">
        <v>702.50599999999997</v>
      </c>
      <c r="H2696" s="10">
        <v>76.063999999999993</v>
      </c>
      <c r="I2696" s="10">
        <v>508.87799999999999</v>
      </c>
    </row>
    <row r="2697" spans="1:9" ht="18.75" customHeight="1" x14ac:dyDescent="0.2">
      <c r="A2697" s="89"/>
      <c r="B2697" s="92"/>
      <c r="C2697" s="92"/>
      <c r="D2697" s="92"/>
      <c r="E2697" s="9" t="s">
        <v>288</v>
      </c>
      <c r="F2697" s="10">
        <v>9.3040000000000003</v>
      </c>
      <c r="G2697" s="10">
        <v>65.128</v>
      </c>
      <c r="H2697" s="10">
        <v>3.1360000000000001</v>
      </c>
      <c r="I2697" s="10">
        <v>21.952000000000002</v>
      </c>
    </row>
    <row r="2698" spans="1:9" ht="18.75" customHeight="1" x14ac:dyDescent="0.2">
      <c r="A2698" s="89"/>
      <c r="B2698" s="92"/>
      <c r="C2698" s="92"/>
      <c r="D2698" s="92"/>
      <c r="E2698" s="9" t="s">
        <v>149</v>
      </c>
      <c r="F2698" s="10">
        <v>33.698</v>
      </c>
      <c r="G2698" s="10">
        <v>235.886</v>
      </c>
      <c r="H2698" s="10">
        <v>15.852</v>
      </c>
      <c r="I2698" s="10">
        <v>96.570999999999998</v>
      </c>
    </row>
    <row r="2699" spans="1:9" ht="18.75" customHeight="1" x14ac:dyDescent="0.2">
      <c r="A2699" s="89"/>
      <c r="B2699" s="92"/>
      <c r="C2699" s="92"/>
      <c r="D2699" s="92"/>
      <c r="E2699" s="9" t="s">
        <v>106</v>
      </c>
      <c r="F2699" s="10">
        <v>4.0519999999999996</v>
      </c>
      <c r="G2699" s="10">
        <v>81.040000000000006</v>
      </c>
      <c r="H2699" s="10">
        <v>3.92</v>
      </c>
      <c r="I2699" s="10">
        <v>69.44</v>
      </c>
    </row>
    <row r="2700" spans="1:9" ht="18.75" customHeight="1" x14ac:dyDescent="0.2">
      <c r="A2700" s="89"/>
      <c r="B2700" s="92"/>
      <c r="C2700" s="92"/>
      <c r="D2700" s="92"/>
      <c r="E2700" s="9" t="s">
        <v>111</v>
      </c>
      <c r="F2700" s="10">
        <v>44.055999999999997</v>
      </c>
      <c r="G2700" s="10">
        <v>660.84</v>
      </c>
      <c r="H2700" s="10">
        <v>44.601999999999997</v>
      </c>
      <c r="I2700" s="10">
        <v>649.96</v>
      </c>
    </row>
    <row r="2701" spans="1:9" ht="18.75" customHeight="1" x14ac:dyDescent="0.2">
      <c r="A2701" s="89"/>
      <c r="B2701" s="92"/>
      <c r="C2701" s="92"/>
      <c r="D2701" s="92"/>
      <c r="E2701" s="9" t="s">
        <v>101</v>
      </c>
      <c r="F2701" s="10">
        <v>0.126</v>
      </c>
      <c r="G2701" s="10">
        <v>2.52</v>
      </c>
      <c r="H2701" s="10">
        <v>0.36799999999999999</v>
      </c>
      <c r="I2701" s="10">
        <v>6.9</v>
      </c>
    </row>
    <row r="2702" spans="1:9" ht="18.75" customHeight="1" x14ac:dyDescent="0.2">
      <c r="A2702" s="89"/>
      <c r="B2702" s="92"/>
      <c r="C2702" s="92"/>
      <c r="D2702" s="92"/>
      <c r="E2702" s="9" t="s">
        <v>265</v>
      </c>
      <c r="F2702" s="10">
        <v>3.29</v>
      </c>
      <c r="G2702" s="10">
        <v>26.32</v>
      </c>
      <c r="H2702" s="10">
        <v>0.16</v>
      </c>
      <c r="I2702" s="10">
        <v>1.28</v>
      </c>
    </row>
    <row r="2703" spans="1:9" ht="18.75" customHeight="1" x14ac:dyDescent="0.2">
      <c r="A2703" s="89"/>
      <c r="B2703" s="92"/>
      <c r="C2703" s="92"/>
      <c r="D2703" s="92"/>
      <c r="E2703" s="9" t="s">
        <v>79</v>
      </c>
      <c r="F2703" s="8"/>
      <c r="G2703" s="8"/>
      <c r="H2703" s="10">
        <v>0.112</v>
      </c>
      <c r="I2703" s="10">
        <v>0.78400000000000003</v>
      </c>
    </row>
    <row r="2704" spans="1:9" ht="18.75" customHeight="1" x14ac:dyDescent="0.2">
      <c r="A2704" s="89"/>
      <c r="B2704" s="92"/>
      <c r="C2704" s="92"/>
      <c r="D2704" s="92"/>
      <c r="E2704" s="9" t="s">
        <v>21</v>
      </c>
      <c r="F2704" s="10">
        <v>0.434</v>
      </c>
      <c r="G2704" s="10">
        <v>10.85</v>
      </c>
      <c r="H2704" s="10">
        <v>0.70399999999999996</v>
      </c>
      <c r="I2704" s="10">
        <v>16.18</v>
      </c>
    </row>
    <row r="2705" spans="1:9" ht="18.75" customHeight="1" x14ac:dyDescent="0.2">
      <c r="A2705" s="89"/>
      <c r="B2705" s="92"/>
      <c r="C2705" s="92"/>
      <c r="D2705" s="92"/>
      <c r="E2705" s="9" t="s">
        <v>17</v>
      </c>
      <c r="F2705" s="10">
        <v>76.188000000000002</v>
      </c>
      <c r="G2705" s="10">
        <v>533.31600000000003</v>
      </c>
      <c r="H2705" s="10">
        <v>56.89</v>
      </c>
      <c r="I2705" s="10">
        <v>381.66500000000002</v>
      </c>
    </row>
    <row r="2706" spans="1:9" ht="18.75" customHeight="1" x14ac:dyDescent="0.2">
      <c r="A2706" s="89"/>
      <c r="B2706" s="92"/>
      <c r="C2706" s="92"/>
      <c r="D2706" s="92"/>
      <c r="E2706" s="9" t="s">
        <v>29</v>
      </c>
      <c r="F2706" s="10">
        <v>2.25</v>
      </c>
      <c r="G2706" s="10">
        <v>36</v>
      </c>
      <c r="H2706" s="10">
        <v>1.0880000000000001</v>
      </c>
      <c r="I2706" s="10">
        <v>15.784000000000001</v>
      </c>
    </row>
    <row r="2707" spans="1:9" ht="18.75" customHeight="1" x14ac:dyDescent="0.2">
      <c r="A2707" s="89"/>
      <c r="B2707" s="92"/>
      <c r="C2707" s="92"/>
      <c r="D2707" s="92"/>
      <c r="E2707" s="9" t="s">
        <v>90</v>
      </c>
      <c r="F2707" s="10">
        <v>685.83600000000001</v>
      </c>
      <c r="G2707" s="10">
        <v>2400.4259999999999</v>
      </c>
      <c r="H2707" s="10">
        <v>448.24799999999999</v>
      </c>
      <c r="I2707" s="10">
        <v>1827.838</v>
      </c>
    </row>
    <row r="2708" spans="1:9" ht="18.75" customHeight="1" x14ac:dyDescent="0.2">
      <c r="A2708" s="89"/>
      <c r="B2708" s="92"/>
      <c r="C2708" s="92"/>
      <c r="D2708" s="92"/>
      <c r="E2708" s="9" t="s">
        <v>263</v>
      </c>
      <c r="F2708" s="10">
        <v>0.58799999999999997</v>
      </c>
      <c r="G2708" s="10">
        <v>8.2319999999999993</v>
      </c>
      <c r="H2708" s="10">
        <v>0.60799999999999998</v>
      </c>
      <c r="I2708" s="10">
        <v>6.2320000000000002</v>
      </c>
    </row>
    <row r="2709" spans="1:9" ht="18.75" customHeight="1" x14ac:dyDescent="0.2">
      <c r="A2709" s="89"/>
      <c r="B2709" s="92"/>
      <c r="C2709" s="92"/>
      <c r="D2709" s="92"/>
      <c r="E2709" s="9" t="s">
        <v>260</v>
      </c>
      <c r="F2709" s="8"/>
      <c r="G2709" s="8"/>
      <c r="H2709" s="10">
        <v>0.27200000000000002</v>
      </c>
      <c r="I2709" s="10">
        <v>1.53</v>
      </c>
    </row>
    <row r="2710" spans="1:9" ht="18.75" customHeight="1" x14ac:dyDescent="0.2">
      <c r="A2710" s="89"/>
      <c r="B2710" s="92"/>
      <c r="C2710" s="92"/>
      <c r="D2710" s="92"/>
      <c r="E2710" s="9" t="s">
        <v>308</v>
      </c>
      <c r="F2710" s="10">
        <v>0.25</v>
      </c>
      <c r="G2710" s="10">
        <v>1.75</v>
      </c>
      <c r="H2710" s="10">
        <v>0.38400000000000001</v>
      </c>
      <c r="I2710" s="10">
        <v>2.3359999999999999</v>
      </c>
    </row>
    <row r="2711" spans="1:9" ht="18.75" customHeight="1" x14ac:dyDescent="0.2">
      <c r="A2711" s="89"/>
      <c r="B2711" s="92"/>
      <c r="C2711" s="92"/>
      <c r="D2711" s="92"/>
      <c r="E2711" s="9" t="s">
        <v>266</v>
      </c>
      <c r="F2711" s="10">
        <v>0.29599999999999999</v>
      </c>
      <c r="G2711" s="10">
        <v>1.776</v>
      </c>
      <c r="H2711" s="10">
        <v>0.72</v>
      </c>
      <c r="I2711" s="10">
        <v>6.1079999999999997</v>
      </c>
    </row>
    <row r="2712" spans="1:9" ht="18.75" customHeight="1" x14ac:dyDescent="0.2">
      <c r="A2712" s="89"/>
      <c r="B2712" s="92"/>
      <c r="C2712" s="92"/>
      <c r="D2712" s="92"/>
      <c r="E2712" s="9" t="s">
        <v>285</v>
      </c>
      <c r="F2712" s="10">
        <v>71.644000000000005</v>
      </c>
      <c r="G2712" s="10">
        <v>1432.88</v>
      </c>
      <c r="H2712" s="10">
        <v>34.332000000000001</v>
      </c>
      <c r="I2712" s="10">
        <v>665.39</v>
      </c>
    </row>
    <row r="2713" spans="1:9" ht="18.75" customHeight="1" x14ac:dyDescent="0.2">
      <c r="A2713" s="89"/>
      <c r="B2713" s="92"/>
      <c r="C2713" s="92"/>
      <c r="D2713" s="92"/>
      <c r="E2713" s="9" t="s">
        <v>275</v>
      </c>
      <c r="F2713" s="10">
        <v>3.972</v>
      </c>
      <c r="G2713" s="10">
        <v>47.664000000000001</v>
      </c>
      <c r="H2713" s="10">
        <v>5.84</v>
      </c>
      <c r="I2713" s="10">
        <v>63.725999999999999</v>
      </c>
    </row>
    <row r="2714" spans="1:9" ht="18.75" customHeight="1" x14ac:dyDescent="0.2">
      <c r="A2714" s="89"/>
      <c r="B2714" s="92"/>
      <c r="C2714" s="92"/>
      <c r="D2714" s="92"/>
      <c r="E2714" s="9" t="s">
        <v>16</v>
      </c>
      <c r="F2714" s="10">
        <v>8.282</v>
      </c>
      <c r="G2714" s="10">
        <v>115.94799999999999</v>
      </c>
      <c r="H2714" s="10">
        <v>10.624000000000001</v>
      </c>
      <c r="I2714" s="10">
        <v>121.396</v>
      </c>
    </row>
    <row r="2715" spans="1:9" ht="18.75" customHeight="1" x14ac:dyDescent="0.2">
      <c r="A2715" s="89"/>
      <c r="B2715" s="92"/>
      <c r="C2715" s="92"/>
      <c r="D2715" s="92"/>
      <c r="E2715" s="9" t="s">
        <v>116</v>
      </c>
      <c r="F2715" s="10">
        <v>41.183999999999997</v>
      </c>
      <c r="G2715" s="10">
        <v>576.57600000000002</v>
      </c>
      <c r="H2715" s="10">
        <v>32.229999999999997</v>
      </c>
      <c r="I2715" s="10">
        <v>416.84</v>
      </c>
    </row>
    <row r="2716" spans="1:9" ht="18.75" customHeight="1" x14ac:dyDescent="0.2">
      <c r="A2716" s="89"/>
      <c r="B2716" s="92"/>
      <c r="C2716" s="92"/>
      <c r="D2716" s="92"/>
      <c r="E2716" s="9" t="s">
        <v>286</v>
      </c>
      <c r="F2716" s="10">
        <v>5.3999999999999999E-2</v>
      </c>
      <c r="G2716" s="10">
        <v>0.378</v>
      </c>
      <c r="H2716" s="8"/>
      <c r="I2716" s="8"/>
    </row>
    <row r="2717" spans="1:9" ht="18.75" customHeight="1" x14ac:dyDescent="0.2">
      <c r="A2717" s="89"/>
      <c r="B2717" s="92"/>
      <c r="C2717" s="92"/>
      <c r="D2717" s="92"/>
      <c r="E2717" s="9" t="s">
        <v>89</v>
      </c>
      <c r="F2717" s="10">
        <v>1.6879999999999999</v>
      </c>
      <c r="G2717" s="10">
        <v>11.816000000000001</v>
      </c>
      <c r="H2717" s="10">
        <v>2.7679999999999998</v>
      </c>
      <c r="I2717" s="10">
        <v>16.986999999999998</v>
      </c>
    </row>
    <row r="2718" spans="1:9" ht="18.75" customHeight="1" x14ac:dyDescent="0.2">
      <c r="A2718" s="89"/>
      <c r="B2718" s="92"/>
      <c r="C2718" s="92"/>
      <c r="D2718" s="92"/>
      <c r="E2718" s="9" t="s">
        <v>22</v>
      </c>
      <c r="F2718" s="8"/>
      <c r="G2718" s="8"/>
      <c r="H2718" s="10">
        <v>3.2000000000000001E-2</v>
      </c>
      <c r="I2718" s="10">
        <v>0.60799999999999998</v>
      </c>
    </row>
    <row r="2719" spans="1:9" ht="18.75" customHeight="1" x14ac:dyDescent="0.2">
      <c r="A2719" s="89"/>
      <c r="B2719" s="92"/>
      <c r="C2719" s="92"/>
      <c r="D2719" s="92"/>
      <c r="E2719" s="9" t="s">
        <v>30</v>
      </c>
      <c r="F2719" s="8"/>
      <c r="G2719" s="8"/>
      <c r="H2719" s="10">
        <v>7.1999999999999995E-2</v>
      </c>
      <c r="I2719" s="10">
        <v>0.57599999999999996</v>
      </c>
    </row>
    <row r="2720" spans="1:9" ht="18.75" customHeight="1" x14ac:dyDescent="0.2">
      <c r="A2720" s="89"/>
      <c r="B2720" s="92"/>
      <c r="C2720" s="92"/>
      <c r="D2720" s="92"/>
      <c r="E2720" s="9" t="s">
        <v>276</v>
      </c>
      <c r="F2720" s="10">
        <v>1.1519999999999999</v>
      </c>
      <c r="G2720" s="10">
        <v>18.431999999999999</v>
      </c>
      <c r="H2720" s="8"/>
      <c r="I2720" s="8"/>
    </row>
    <row r="2721" spans="1:9" ht="18.75" customHeight="1" x14ac:dyDescent="0.2">
      <c r="A2721" s="89"/>
      <c r="B2721" s="92"/>
      <c r="C2721" s="92"/>
      <c r="D2721" s="92"/>
      <c r="E2721" s="9" t="s">
        <v>284</v>
      </c>
      <c r="F2721" s="10">
        <v>0.14399999999999999</v>
      </c>
      <c r="G2721" s="10">
        <v>1.008</v>
      </c>
      <c r="H2721" s="10">
        <v>0.14399999999999999</v>
      </c>
      <c r="I2721" s="10">
        <v>0.9</v>
      </c>
    </row>
    <row r="2722" spans="1:9" ht="18.75" customHeight="1" x14ac:dyDescent="0.2">
      <c r="A2722" s="89"/>
      <c r="B2722" s="92"/>
      <c r="C2722" s="92"/>
      <c r="D2722" s="92"/>
      <c r="E2722" s="9" t="s">
        <v>88</v>
      </c>
      <c r="F2722" s="10">
        <v>1.5760000000000001</v>
      </c>
      <c r="G2722" s="10">
        <v>11.032</v>
      </c>
      <c r="H2722" s="10">
        <v>2.242</v>
      </c>
      <c r="I2722" s="10">
        <v>14.38</v>
      </c>
    </row>
    <row r="2723" spans="1:9" ht="18.75" customHeight="1" x14ac:dyDescent="0.2">
      <c r="A2723" s="89"/>
      <c r="B2723" s="92"/>
      <c r="C2723" s="92"/>
      <c r="D2723" s="92"/>
      <c r="E2723" s="9" t="s">
        <v>14</v>
      </c>
      <c r="F2723" s="10">
        <v>11.224</v>
      </c>
      <c r="G2723" s="10">
        <v>112.24</v>
      </c>
      <c r="H2723" s="10">
        <v>2.8959999999999999</v>
      </c>
      <c r="I2723" s="10">
        <v>28.21</v>
      </c>
    </row>
    <row r="2724" spans="1:9" ht="18.75" customHeight="1" x14ac:dyDescent="0.2">
      <c r="A2724" s="89"/>
      <c r="B2724" s="92"/>
      <c r="C2724" s="92"/>
      <c r="D2724" s="92"/>
      <c r="E2724" s="9" t="s">
        <v>280</v>
      </c>
      <c r="F2724" s="8"/>
      <c r="G2724" s="8"/>
      <c r="H2724" s="10">
        <v>3.2000000000000001E-2</v>
      </c>
      <c r="I2724" s="10">
        <v>0.2</v>
      </c>
    </row>
    <row r="2725" spans="1:9" ht="18.75" customHeight="1" x14ac:dyDescent="0.2">
      <c r="A2725" s="89"/>
      <c r="B2725" s="92"/>
      <c r="C2725" s="92"/>
      <c r="D2725" s="92"/>
      <c r="E2725" s="9" t="s">
        <v>86</v>
      </c>
      <c r="F2725" s="10">
        <v>152.83199999999999</v>
      </c>
      <c r="G2725" s="10">
        <v>916.99199999999996</v>
      </c>
      <c r="H2725" s="10">
        <v>131.42400000000001</v>
      </c>
      <c r="I2725" s="10">
        <v>763.88499999999999</v>
      </c>
    </row>
    <row r="2726" spans="1:9" ht="18.75" customHeight="1" x14ac:dyDescent="0.2">
      <c r="A2726" s="89"/>
      <c r="B2726" s="92"/>
      <c r="C2726" s="92"/>
      <c r="D2726" s="92"/>
      <c r="E2726" s="9" t="s">
        <v>66</v>
      </c>
      <c r="F2726" s="10">
        <v>1.776</v>
      </c>
      <c r="G2726" s="10">
        <v>35.520000000000003</v>
      </c>
      <c r="H2726" s="10">
        <v>0.94399999999999995</v>
      </c>
      <c r="I2726" s="10">
        <v>17.5</v>
      </c>
    </row>
    <row r="2727" spans="1:9" ht="18.75" customHeight="1" x14ac:dyDescent="0.2">
      <c r="A2727" s="89"/>
      <c r="B2727" s="92"/>
      <c r="C2727" s="92"/>
      <c r="D2727" s="92"/>
      <c r="E2727" s="9" t="s">
        <v>298</v>
      </c>
      <c r="F2727" s="10">
        <v>6.4000000000000001E-2</v>
      </c>
      <c r="G2727" s="10">
        <v>0.4</v>
      </c>
      <c r="H2727" s="8"/>
      <c r="I2727" s="8"/>
    </row>
    <row r="2728" spans="1:9" ht="18.75" customHeight="1" x14ac:dyDescent="0.2">
      <c r="A2728" s="89"/>
      <c r="B2728" s="92"/>
      <c r="C2728" s="92"/>
      <c r="D2728" s="92"/>
      <c r="E2728" s="9" t="s">
        <v>258</v>
      </c>
      <c r="F2728" s="10">
        <v>0.214</v>
      </c>
      <c r="G2728" s="10">
        <v>0.749</v>
      </c>
      <c r="H2728" s="10">
        <v>4.8000000000000001E-2</v>
      </c>
      <c r="I2728" s="10">
        <v>0.24</v>
      </c>
    </row>
    <row r="2729" spans="1:9" ht="18.75" customHeight="1" x14ac:dyDescent="0.2">
      <c r="A2729" s="89"/>
      <c r="B2729" s="92"/>
      <c r="C2729" s="92"/>
      <c r="D2729" s="92"/>
      <c r="E2729" s="9" t="s">
        <v>102</v>
      </c>
      <c r="F2729" s="10">
        <v>11.726000000000001</v>
      </c>
      <c r="G2729" s="10">
        <v>187.61600000000001</v>
      </c>
      <c r="H2729" s="10">
        <v>6.96</v>
      </c>
      <c r="I2729" s="10">
        <v>110.706</v>
      </c>
    </row>
    <row r="2730" spans="1:9" ht="18.75" customHeight="1" x14ac:dyDescent="0.2">
      <c r="A2730" s="89"/>
      <c r="B2730" s="92"/>
      <c r="C2730" s="92"/>
      <c r="D2730" s="92"/>
      <c r="E2730" s="9" t="s">
        <v>271</v>
      </c>
      <c r="F2730" s="10">
        <v>2.3279999999999998</v>
      </c>
      <c r="G2730" s="10">
        <v>23.28</v>
      </c>
      <c r="H2730" s="10">
        <v>1.232</v>
      </c>
      <c r="I2730" s="10">
        <v>11.8</v>
      </c>
    </row>
    <row r="2731" spans="1:9" ht="18.75" customHeight="1" x14ac:dyDescent="0.2">
      <c r="A2731" s="89"/>
      <c r="B2731" s="92"/>
      <c r="C2731" s="92"/>
      <c r="D2731" s="92"/>
      <c r="E2731" s="9" t="s">
        <v>61</v>
      </c>
      <c r="F2731" s="10">
        <v>3.2000000000000001E-2</v>
      </c>
      <c r="G2731" s="10">
        <v>0.44800000000000001</v>
      </c>
      <c r="H2731" s="10">
        <v>9.6000000000000002E-2</v>
      </c>
      <c r="I2731" s="10">
        <v>1.3440000000000001</v>
      </c>
    </row>
    <row r="2732" spans="1:9" ht="18.75" customHeight="1" x14ac:dyDescent="0.2">
      <c r="A2732" s="89"/>
      <c r="B2732" s="92"/>
      <c r="C2732" s="92"/>
      <c r="D2732" s="92"/>
      <c r="E2732" s="9" t="s">
        <v>107</v>
      </c>
      <c r="F2732" s="10">
        <v>13.481999999999999</v>
      </c>
      <c r="G2732" s="10">
        <v>256.15800000000002</v>
      </c>
      <c r="H2732" s="10">
        <v>16.285</v>
      </c>
      <c r="I2732" s="10">
        <v>308.85300000000001</v>
      </c>
    </row>
    <row r="2733" spans="1:9" ht="18.75" customHeight="1" x14ac:dyDescent="0.2">
      <c r="A2733" s="89"/>
      <c r="B2733" s="92"/>
      <c r="C2733" s="92"/>
      <c r="D2733" s="92"/>
      <c r="E2733" s="9" t="s">
        <v>8</v>
      </c>
      <c r="F2733" s="10">
        <v>3.6680000000000001</v>
      </c>
      <c r="G2733" s="10">
        <v>36.68</v>
      </c>
      <c r="H2733" s="10">
        <v>3.2959999999999998</v>
      </c>
      <c r="I2733" s="10">
        <v>32.79</v>
      </c>
    </row>
    <row r="2734" spans="1:9" ht="18.75" customHeight="1" x14ac:dyDescent="0.2">
      <c r="A2734" s="89"/>
      <c r="B2734" s="92"/>
      <c r="C2734" s="92"/>
      <c r="D2734" s="92"/>
      <c r="E2734" s="9" t="s">
        <v>161</v>
      </c>
      <c r="F2734" s="10">
        <v>13.77</v>
      </c>
      <c r="G2734" s="10">
        <v>192.78</v>
      </c>
      <c r="H2734" s="10">
        <v>7.468</v>
      </c>
      <c r="I2734" s="10">
        <v>101.875</v>
      </c>
    </row>
    <row r="2735" spans="1:9" ht="18.75" customHeight="1" x14ac:dyDescent="0.2">
      <c r="A2735" s="89"/>
      <c r="B2735" s="92"/>
      <c r="C2735" s="92"/>
      <c r="D2735" s="92"/>
      <c r="E2735" s="9" t="s">
        <v>85</v>
      </c>
      <c r="F2735" s="10">
        <v>0.48599999999999999</v>
      </c>
      <c r="G2735" s="10">
        <v>3.4020000000000001</v>
      </c>
      <c r="H2735" s="8"/>
      <c r="I2735" s="8"/>
    </row>
    <row r="2736" spans="1:9" ht="18.75" customHeight="1" x14ac:dyDescent="0.2">
      <c r="A2736" s="89"/>
      <c r="B2736" s="92"/>
      <c r="C2736" s="92"/>
      <c r="D2736" s="92"/>
      <c r="E2736" s="9" t="s">
        <v>65</v>
      </c>
      <c r="F2736" s="10">
        <v>0.126</v>
      </c>
      <c r="G2736" s="10">
        <v>1.008</v>
      </c>
      <c r="H2736" s="8"/>
      <c r="I2736" s="8"/>
    </row>
    <row r="2737" spans="1:9" ht="18.75" customHeight="1" x14ac:dyDescent="0.2">
      <c r="A2737" s="89"/>
      <c r="B2737" s="92"/>
      <c r="C2737" s="92"/>
      <c r="D2737" s="92"/>
      <c r="E2737" s="9" t="s">
        <v>257</v>
      </c>
      <c r="F2737" s="10">
        <v>4.3680000000000003</v>
      </c>
      <c r="G2737" s="10">
        <v>61.152000000000001</v>
      </c>
      <c r="H2737" s="10">
        <v>2.528</v>
      </c>
      <c r="I2737" s="10">
        <v>33.659999999999997</v>
      </c>
    </row>
    <row r="2738" spans="1:9" ht="18.75" customHeight="1" x14ac:dyDescent="0.2">
      <c r="A2738" s="89"/>
      <c r="B2738" s="92"/>
      <c r="C2738" s="92"/>
      <c r="D2738" s="92"/>
      <c r="E2738" s="9" t="s">
        <v>87</v>
      </c>
      <c r="F2738" s="10">
        <v>29.635999999999999</v>
      </c>
      <c r="G2738" s="10">
        <v>237.08799999999999</v>
      </c>
      <c r="H2738" s="10">
        <v>21.241</v>
      </c>
      <c r="I2738" s="10">
        <v>164.78399999999999</v>
      </c>
    </row>
    <row r="2739" spans="1:9" ht="18.75" customHeight="1" x14ac:dyDescent="0.2">
      <c r="A2739" s="89"/>
      <c r="B2739" s="92"/>
      <c r="C2739" s="92"/>
      <c r="D2739" s="92"/>
      <c r="E2739" s="9" t="s">
        <v>297</v>
      </c>
      <c r="F2739" s="10">
        <v>0.19</v>
      </c>
      <c r="G2739" s="10">
        <v>1.33</v>
      </c>
      <c r="H2739" s="10">
        <v>0.23</v>
      </c>
      <c r="I2739" s="10">
        <v>1.61</v>
      </c>
    </row>
    <row r="2740" spans="1:9" ht="18.75" customHeight="1" x14ac:dyDescent="0.2">
      <c r="A2740" s="89"/>
      <c r="B2740" s="92"/>
      <c r="C2740" s="92"/>
      <c r="D2740" s="92"/>
      <c r="E2740" s="9" t="s">
        <v>28</v>
      </c>
      <c r="F2740" s="10">
        <v>1.1259999999999999</v>
      </c>
      <c r="G2740" s="10">
        <v>18.015999999999998</v>
      </c>
      <c r="H2740" s="10">
        <v>2.16</v>
      </c>
      <c r="I2740" s="10">
        <v>29.975999999999999</v>
      </c>
    </row>
    <row r="2741" spans="1:9" ht="18.75" customHeight="1" x14ac:dyDescent="0.2">
      <c r="A2741" s="89"/>
      <c r="B2741" s="92"/>
      <c r="C2741" s="92"/>
      <c r="D2741" s="92"/>
      <c r="E2741" s="9" t="s">
        <v>74</v>
      </c>
      <c r="F2741" s="10">
        <v>23.99</v>
      </c>
      <c r="G2741" s="10">
        <v>167.93</v>
      </c>
      <c r="H2741" s="10">
        <v>17.948</v>
      </c>
      <c r="I2741" s="10">
        <v>119.449</v>
      </c>
    </row>
    <row r="2742" spans="1:9" ht="18.75" customHeight="1" x14ac:dyDescent="0.2">
      <c r="A2742" s="89"/>
      <c r="B2742" s="92"/>
      <c r="C2742" s="92"/>
      <c r="D2742" s="92"/>
      <c r="E2742" s="9" t="s">
        <v>19</v>
      </c>
      <c r="F2742" s="10">
        <v>0.45</v>
      </c>
      <c r="G2742" s="10">
        <v>3.6</v>
      </c>
      <c r="H2742" s="8"/>
      <c r="I2742" s="8"/>
    </row>
    <row r="2743" spans="1:9" ht="18.75" customHeight="1" x14ac:dyDescent="0.2">
      <c r="A2743" s="89"/>
      <c r="B2743" s="92"/>
      <c r="C2743" s="92"/>
      <c r="D2743" s="92"/>
      <c r="E2743" s="9" t="s">
        <v>26</v>
      </c>
      <c r="F2743" s="8"/>
      <c r="G2743" s="8"/>
      <c r="H2743" s="10">
        <v>1.6E-2</v>
      </c>
      <c r="I2743" s="10">
        <v>0.32</v>
      </c>
    </row>
    <row r="2744" spans="1:9" ht="18.75" customHeight="1" x14ac:dyDescent="0.2">
      <c r="A2744" s="89"/>
      <c r="B2744" s="92"/>
      <c r="C2744" s="92"/>
      <c r="D2744" s="92"/>
      <c r="E2744" s="9" t="s">
        <v>27</v>
      </c>
      <c r="F2744" s="10">
        <v>3.5999999999999997E-2</v>
      </c>
      <c r="G2744" s="10">
        <v>0.504</v>
      </c>
      <c r="H2744" s="8"/>
      <c r="I2744" s="8"/>
    </row>
    <row r="2745" spans="1:9" ht="18.75" customHeight="1" x14ac:dyDescent="0.2">
      <c r="A2745" s="89"/>
      <c r="B2745" s="92"/>
      <c r="C2745" s="92"/>
      <c r="D2745" s="92"/>
      <c r="E2745" s="9" t="s">
        <v>115</v>
      </c>
      <c r="F2745" s="10">
        <v>0.312</v>
      </c>
      <c r="G2745" s="10">
        <v>2.1840000000000002</v>
      </c>
      <c r="H2745" s="8"/>
      <c r="I2745" s="8"/>
    </row>
    <row r="2746" spans="1:9" ht="18.75" customHeight="1" x14ac:dyDescent="0.2">
      <c r="A2746" s="89"/>
      <c r="B2746" s="92"/>
      <c r="C2746" s="92"/>
      <c r="D2746" s="92"/>
      <c r="E2746" s="9" t="s">
        <v>224</v>
      </c>
      <c r="F2746" s="10">
        <v>0.53800000000000003</v>
      </c>
      <c r="G2746" s="10">
        <v>10.76</v>
      </c>
      <c r="H2746" s="10">
        <v>5.2640000000000002</v>
      </c>
      <c r="I2746" s="10">
        <v>105.28</v>
      </c>
    </row>
    <row r="2747" spans="1:9" ht="18.75" customHeight="1" x14ac:dyDescent="0.2">
      <c r="A2747" s="89"/>
      <c r="B2747" s="92"/>
      <c r="C2747" s="92"/>
      <c r="D2747" s="92"/>
      <c r="E2747" s="9" t="s">
        <v>9</v>
      </c>
      <c r="F2747" s="10">
        <v>2.17</v>
      </c>
      <c r="G2747" s="10">
        <v>34.72</v>
      </c>
      <c r="H2747" s="10">
        <v>1.92</v>
      </c>
      <c r="I2747" s="10">
        <v>30.616</v>
      </c>
    </row>
    <row r="2748" spans="1:9" ht="18.75" customHeight="1" x14ac:dyDescent="0.2">
      <c r="A2748" s="89"/>
      <c r="B2748" s="92"/>
      <c r="C2748" s="92"/>
      <c r="D2748" s="92"/>
      <c r="E2748" s="9" t="s">
        <v>233</v>
      </c>
      <c r="F2748" s="10">
        <v>0.08</v>
      </c>
      <c r="G2748" s="10">
        <v>1.28</v>
      </c>
      <c r="H2748" s="8"/>
      <c r="I2748" s="8"/>
    </row>
    <row r="2749" spans="1:9" ht="18.75" customHeight="1" x14ac:dyDescent="0.2">
      <c r="A2749" s="89"/>
      <c r="B2749" s="92"/>
      <c r="C2749" s="92"/>
      <c r="D2749" s="92"/>
      <c r="E2749" s="9" t="s">
        <v>143</v>
      </c>
      <c r="F2749" s="10">
        <v>0.42399999999999999</v>
      </c>
      <c r="G2749" s="10">
        <v>5.9359999999999999</v>
      </c>
      <c r="H2749" s="10">
        <v>1.538</v>
      </c>
      <c r="I2749" s="10">
        <v>17.175999999999998</v>
      </c>
    </row>
    <row r="2750" spans="1:9" ht="18.75" customHeight="1" x14ac:dyDescent="0.2">
      <c r="A2750" s="89"/>
      <c r="B2750" s="92"/>
      <c r="C2750" s="92"/>
      <c r="D2750" s="92"/>
      <c r="E2750" s="9" t="s">
        <v>11</v>
      </c>
      <c r="F2750" s="10">
        <v>1.956</v>
      </c>
      <c r="G2750" s="10">
        <v>13.692</v>
      </c>
      <c r="H2750" s="8"/>
      <c r="I2750" s="8"/>
    </row>
    <row r="2751" spans="1:9" ht="18.75" customHeight="1" x14ac:dyDescent="0.2">
      <c r="A2751" s="89"/>
      <c r="B2751" s="92"/>
      <c r="C2751" s="92"/>
      <c r="D2751" s="92"/>
      <c r="E2751" s="9" t="s">
        <v>94</v>
      </c>
      <c r="F2751" s="10">
        <v>1.9259999999999999</v>
      </c>
      <c r="G2751" s="10">
        <v>30.815999999999999</v>
      </c>
      <c r="H2751" s="8"/>
      <c r="I2751" s="8"/>
    </row>
    <row r="2752" spans="1:9" ht="18.75" customHeight="1" x14ac:dyDescent="0.2">
      <c r="A2752" s="89"/>
      <c r="B2752" s="92"/>
      <c r="C2752" s="92"/>
      <c r="D2752" s="92"/>
      <c r="E2752" s="9" t="s">
        <v>91</v>
      </c>
      <c r="F2752" s="10">
        <v>6.4960000000000004</v>
      </c>
      <c r="G2752" s="10">
        <v>142.91200000000001</v>
      </c>
      <c r="H2752" s="10">
        <v>9.1020000000000003</v>
      </c>
      <c r="I2752" s="10">
        <v>201.42</v>
      </c>
    </row>
    <row r="2753" spans="1:9" ht="18.75" customHeight="1" x14ac:dyDescent="0.2">
      <c r="A2753" s="89"/>
      <c r="B2753" s="92"/>
      <c r="C2753" s="92"/>
      <c r="D2753" s="92"/>
      <c r="E2753" s="9" t="s">
        <v>705</v>
      </c>
      <c r="F2753" s="10">
        <v>5.3999999999999999E-2</v>
      </c>
      <c r="G2753" s="10">
        <v>0.378</v>
      </c>
      <c r="H2753" s="8"/>
      <c r="I2753" s="8"/>
    </row>
    <row r="2754" spans="1:9" ht="18.75" customHeight="1" x14ac:dyDescent="0.2">
      <c r="A2754" s="89"/>
      <c r="B2754" s="92"/>
      <c r="C2754" s="92"/>
      <c r="D2754" s="92"/>
      <c r="E2754" s="9" t="s">
        <v>256</v>
      </c>
      <c r="F2754" s="10">
        <v>0.08</v>
      </c>
      <c r="G2754" s="10">
        <v>0.48</v>
      </c>
      <c r="H2754" s="8"/>
      <c r="I2754" s="8"/>
    </row>
    <row r="2755" spans="1:9" ht="18.75" customHeight="1" x14ac:dyDescent="0.2">
      <c r="A2755" s="89"/>
      <c r="B2755" s="92"/>
      <c r="C2755" s="92"/>
      <c r="D2755" s="92"/>
      <c r="E2755" s="9" t="s">
        <v>292</v>
      </c>
      <c r="F2755" s="8"/>
      <c r="G2755" s="8"/>
      <c r="H2755" s="10">
        <v>0.14399999999999999</v>
      </c>
      <c r="I2755" s="10">
        <v>2.88</v>
      </c>
    </row>
    <row r="2756" spans="1:9" ht="18.75" customHeight="1" x14ac:dyDescent="0.2">
      <c r="A2756" s="89"/>
      <c r="B2756" s="92"/>
      <c r="C2756" s="92"/>
      <c r="D2756" s="92"/>
      <c r="E2756" s="9" t="s">
        <v>706</v>
      </c>
      <c r="F2756" s="10">
        <v>3.5999999999999997E-2</v>
      </c>
      <c r="G2756" s="10">
        <v>0.252</v>
      </c>
      <c r="H2756" s="8"/>
      <c r="I2756" s="8"/>
    </row>
    <row r="2757" spans="1:9" ht="18.75" customHeight="1" x14ac:dyDescent="0.2">
      <c r="A2757" s="89"/>
      <c r="B2757" s="92"/>
      <c r="C2757" s="92"/>
      <c r="D2757" s="92"/>
      <c r="E2757" s="9" t="s">
        <v>147</v>
      </c>
      <c r="F2757" s="8"/>
      <c r="G2757" s="8"/>
      <c r="H2757" s="10">
        <v>6.4000000000000001E-2</v>
      </c>
      <c r="I2757" s="10">
        <v>1</v>
      </c>
    </row>
    <row r="2758" spans="1:9" ht="18.75" customHeight="1" x14ac:dyDescent="0.2">
      <c r="A2758" s="89"/>
      <c r="B2758" s="92"/>
      <c r="C2758" s="92"/>
      <c r="D2758" s="91" t="s">
        <v>51</v>
      </c>
      <c r="E2758" s="9" t="s">
        <v>56</v>
      </c>
      <c r="F2758" s="10">
        <v>3.2000000000000001E-2</v>
      </c>
      <c r="G2758" s="10">
        <v>0.64</v>
      </c>
      <c r="H2758" s="10">
        <v>3.2000000000000001E-2</v>
      </c>
      <c r="I2758" s="10">
        <v>0.64</v>
      </c>
    </row>
    <row r="2759" spans="1:9" ht="18.75" customHeight="1" x14ac:dyDescent="0.2">
      <c r="A2759" s="89"/>
      <c r="B2759" s="92"/>
      <c r="C2759" s="92"/>
      <c r="D2759" s="92"/>
      <c r="E2759" s="9" t="s">
        <v>202</v>
      </c>
      <c r="F2759" s="10">
        <v>0.83199999999999996</v>
      </c>
      <c r="G2759" s="10">
        <v>16.64</v>
      </c>
      <c r="H2759" s="10">
        <v>0.128</v>
      </c>
      <c r="I2759" s="10">
        <v>2.4</v>
      </c>
    </row>
    <row r="2760" spans="1:9" ht="18.75" customHeight="1" x14ac:dyDescent="0.2">
      <c r="A2760" s="89"/>
      <c r="B2760" s="92"/>
      <c r="C2760" s="92"/>
      <c r="D2760" s="92"/>
      <c r="E2760" s="9" t="s">
        <v>207</v>
      </c>
      <c r="F2760" s="10">
        <v>37.700000000000003</v>
      </c>
      <c r="G2760" s="10">
        <v>751.48</v>
      </c>
      <c r="H2760" s="10">
        <v>26.731000000000002</v>
      </c>
      <c r="I2760" s="10">
        <v>522.54399999999998</v>
      </c>
    </row>
    <row r="2761" spans="1:9" ht="18.75" customHeight="1" x14ac:dyDescent="0.2">
      <c r="A2761" s="89"/>
      <c r="B2761" s="92"/>
      <c r="C2761" s="92"/>
      <c r="D2761" s="91" t="s">
        <v>33</v>
      </c>
      <c r="E2761" s="9" t="s">
        <v>134</v>
      </c>
      <c r="F2761" s="10">
        <v>0.16200000000000001</v>
      </c>
      <c r="G2761" s="10">
        <v>1.1339999999999999</v>
      </c>
      <c r="H2761" s="10">
        <v>0.08</v>
      </c>
      <c r="I2761" s="10">
        <v>0.56000000000000005</v>
      </c>
    </row>
    <row r="2762" spans="1:9" ht="18.75" customHeight="1" x14ac:dyDescent="0.2">
      <c r="A2762" s="89"/>
      <c r="B2762" s="92"/>
      <c r="C2762" s="92"/>
      <c r="D2762" s="92"/>
      <c r="E2762" s="9" t="s">
        <v>319</v>
      </c>
      <c r="F2762" s="10">
        <v>715.53800000000001</v>
      </c>
      <c r="G2762" s="10">
        <v>2504.3829999999998</v>
      </c>
      <c r="H2762" s="10">
        <v>898.63499999999999</v>
      </c>
      <c r="I2762" s="10">
        <v>2799.1509999999998</v>
      </c>
    </row>
    <row r="2763" spans="1:9" ht="18.75" customHeight="1" x14ac:dyDescent="0.2">
      <c r="A2763" s="89"/>
      <c r="B2763" s="92"/>
      <c r="C2763" s="92"/>
      <c r="D2763" s="92"/>
      <c r="E2763" s="9" t="s">
        <v>42</v>
      </c>
      <c r="F2763" s="10">
        <v>7.766</v>
      </c>
      <c r="G2763" s="10">
        <v>155.32</v>
      </c>
      <c r="H2763" s="10">
        <v>1.968</v>
      </c>
      <c r="I2763" s="10">
        <v>39.36</v>
      </c>
    </row>
    <row r="2764" spans="1:9" ht="18.75" customHeight="1" x14ac:dyDescent="0.2">
      <c r="A2764" s="89"/>
      <c r="B2764" s="92"/>
      <c r="C2764" s="92"/>
      <c r="D2764" s="92"/>
      <c r="E2764" s="9" t="s">
        <v>38</v>
      </c>
      <c r="F2764" s="10">
        <v>3745.799</v>
      </c>
      <c r="G2764" s="10">
        <v>13110.2965</v>
      </c>
      <c r="H2764" s="10">
        <v>4741.8450000000003</v>
      </c>
      <c r="I2764" s="10">
        <v>14607.096</v>
      </c>
    </row>
    <row r="2765" spans="1:9" ht="18.75" customHeight="1" x14ac:dyDescent="0.2">
      <c r="A2765" s="89"/>
      <c r="B2765" s="92"/>
      <c r="C2765" s="92"/>
      <c r="D2765" s="92"/>
      <c r="E2765" s="9" t="s">
        <v>131</v>
      </c>
      <c r="F2765" s="10">
        <v>289.21499999999997</v>
      </c>
      <c r="G2765" s="10">
        <v>1446.075</v>
      </c>
      <c r="H2765" s="10">
        <v>278.52100000000002</v>
      </c>
      <c r="I2765" s="10">
        <v>1439.5350000000001</v>
      </c>
    </row>
    <row r="2766" spans="1:9" ht="18.75" customHeight="1" x14ac:dyDescent="0.2">
      <c r="A2766" s="89"/>
      <c r="B2766" s="92"/>
      <c r="C2766" s="92"/>
      <c r="D2766" s="92"/>
      <c r="E2766" s="9" t="s">
        <v>320</v>
      </c>
      <c r="F2766" s="10">
        <v>23.402999999999999</v>
      </c>
      <c r="G2766" s="10">
        <v>81.910499999999999</v>
      </c>
      <c r="H2766" s="10">
        <v>385.58796999999998</v>
      </c>
      <c r="I2766" s="10">
        <v>1147.2339999999999</v>
      </c>
    </row>
    <row r="2767" spans="1:9" ht="18.75" customHeight="1" x14ac:dyDescent="0.2">
      <c r="A2767" s="89"/>
      <c r="B2767" s="92"/>
      <c r="C2767" s="92"/>
      <c r="D2767" s="92"/>
      <c r="E2767" s="9" t="s">
        <v>39</v>
      </c>
      <c r="F2767" s="10">
        <v>0.14399999999999999</v>
      </c>
      <c r="G2767" s="10">
        <v>1.1519999999999999</v>
      </c>
      <c r="H2767" s="8"/>
      <c r="I2767" s="8"/>
    </row>
    <row r="2768" spans="1:9" ht="18.75" customHeight="1" x14ac:dyDescent="0.2">
      <c r="A2768" s="89"/>
      <c r="B2768" s="92"/>
      <c r="C2768" s="92"/>
      <c r="D2768" s="92"/>
      <c r="E2768" s="9" t="s">
        <v>132</v>
      </c>
      <c r="F2768" s="10">
        <v>2.286</v>
      </c>
      <c r="G2768" s="10">
        <v>45.72</v>
      </c>
      <c r="H2768" s="10">
        <v>7.2960000000000003</v>
      </c>
      <c r="I2768" s="10">
        <v>140.87</v>
      </c>
    </row>
    <row r="2769" spans="1:9" ht="18.75" customHeight="1" x14ac:dyDescent="0.2">
      <c r="A2769" s="89"/>
      <c r="B2769" s="92"/>
      <c r="C2769" s="92"/>
      <c r="D2769" s="92"/>
      <c r="E2769" s="9" t="s">
        <v>128</v>
      </c>
      <c r="F2769" s="10">
        <v>118.968</v>
      </c>
      <c r="G2769" s="10">
        <v>654.32399999999996</v>
      </c>
      <c r="H2769" s="10">
        <v>62.914000000000001</v>
      </c>
      <c r="I2769" s="10">
        <v>405.02699999999999</v>
      </c>
    </row>
    <row r="2770" spans="1:9" ht="18.75" customHeight="1" x14ac:dyDescent="0.2">
      <c r="A2770" s="89"/>
      <c r="B2770" s="92"/>
      <c r="C2770" s="92"/>
      <c r="D2770" s="92"/>
      <c r="E2770" s="9" t="s">
        <v>40</v>
      </c>
      <c r="F2770" s="8"/>
      <c r="G2770" s="8"/>
      <c r="H2770" s="10">
        <v>1.9550000000000001</v>
      </c>
      <c r="I2770" s="10">
        <v>5.8650000000000002</v>
      </c>
    </row>
    <row r="2771" spans="1:9" ht="18.75" customHeight="1" x14ac:dyDescent="0.2">
      <c r="A2771" s="89"/>
      <c r="B2771" s="92"/>
      <c r="C2771" s="92"/>
      <c r="D2771" s="92"/>
      <c r="E2771" s="9" t="s">
        <v>160</v>
      </c>
      <c r="F2771" s="10">
        <v>0.60399999999999998</v>
      </c>
      <c r="G2771" s="10">
        <v>7.2480000000000002</v>
      </c>
      <c r="H2771" s="10">
        <v>0.52800000000000002</v>
      </c>
      <c r="I2771" s="10">
        <v>5.0860000000000003</v>
      </c>
    </row>
    <row r="2772" spans="1:9" ht="18.75" customHeight="1" x14ac:dyDescent="0.2">
      <c r="A2772" s="89"/>
      <c r="B2772" s="92"/>
      <c r="C2772" s="92"/>
      <c r="D2772" s="92"/>
      <c r="E2772" s="9" t="s">
        <v>195</v>
      </c>
      <c r="F2772" s="10">
        <v>46.704000000000001</v>
      </c>
      <c r="G2772" s="10">
        <v>210.16800000000001</v>
      </c>
      <c r="H2772" s="10">
        <v>35.067999999999998</v>
      </c>
      <c r="I2772" s="10">
        <v>183.965</v>
      </c>
    </row>
    <row r="2773" spans="1:9" ht="18.75" customHeight="1" x14ac:dyDescent="0.2">
      <c r="A2773" s="89"/>
      <c r="B2773" s="92"/>
      <c r="C2773" s="92"/>
      <c r="D2773" s="92"/>
      <c r="E2773" s="9" t="s">
        <v>322</v>
      </c>
      <c r="F2773" s="10">
        <v>4.8000000000000001E-2</v>
      </c>
      <c r="G2773" s="10">
        <v>0.24</v>
      </c>
      <c r="H2773" s="8"/>
      <c r="I2773" s="8"/>
    </row>
    <row r="2774" spans="1:9" ht="18.75" customHeight="1" x14ac:dyDescent="0.2">
      <c r="A2774" s="89"/>
      <c r="B2774" s="92"/>
      <c r="C2774" s="92"/>
      <c r="D2774" s="92"/>
      <c r="E2774" s="9" t="s">
        <v>135</v>
      </c>
      <c r="F2774" s="10">
        <v>191.02799999999999</v>
      </c>
      <c r="G2774" s="10">
        <v>1241.682</v>
      </c>
      <c r="H2774" s="10">
        <v>136.667</v>
      </c>
      <c r="I2774" s="10">
        <v>903.35249999999996</v>
      </c>
    </row>
    <row r="2775" spans="1:9" ht="18.75" customHeight="1" x14ac:dyDescent="0.2">
      <c r="A2775" s="89"/>
      <c r="B2775" s="92"/>
      <c r="C2775" s="92"/>
      <c r="D2775" s="92"/>
      <c r="E2775" s="9" t="s">
        <v>318</v>
      </c>
      <c r="F2775" s="10">
        <v>5.1120000000000001</v>
      </c>
      <c r="G2775" s="10">
        <v>25.56</v>
      </c>
      <c r="H2775" s="8"/>
      <c r="I2775" s="8"/>
    </row>
    <row r="2776" spans="1:9" ht="18.75" customHeight="1" x14ac:dyDescent="0.2">
      <c r="A2776" s="89"/>
      <c r="B2776" s="92"/>
      <c r="C2776" s="92"/>
      <c r="D2776" s="92"/>
      <c r="E2776" s="9" t="s">
        <v>123</v>
      </c>
      <c r="F2776" s="10">
        <v>2.9340000000000002</v>
      </c>
      <c r="G2776" s="10">
        <v>20.538</v>
      </c>
      <c r="H2776" s="10">
        <v>1.1040000000000001</v>
      </c>
      <c r="I2776" s="10">
        <v>7.2880000000000003</v>
      </c>
    </row>
    <row r="2777" spans="1:9" ht="18.75" customHeight="1" x14ac:dyDescent="0.2">
      <c r="A2777" s="89"/>
      <c r="B2777" s="92"/>
      <c r="C2777" s="92"/>
      <c r="D2777" s="92"/>
      <c r="E2777" s="9" t="s">
        <v>126</v>
      </c>
      <c r="F2777" s="10">
        <v>361.34699999999998</v>
      </c>
      <c r="G2777" s="10">
        <v>2168.0819999999999</v>
      </c>
      <c r="H2777" s="10">
        <v>381.49900000000002</v>
      </c>
      <c r="I2777" s="10">
        <v>2261.9209999999998</v>
      </c>
    </row>
    <row r="2778" spans="1:9" ht="18.75" customHeight="1" x14ac:dyDescent="0.2">
      <c r="A2778" s="89"/>
      <c r="B2778" s="92"/>
      <c r="C2778" s="92"/>
      <c r="D2778" s="92"/>
      <c r="E2778" s="9" t="s">
        <v>37</v>
      </c>
      <c r="F2778" s="10">
        <v>79.594999999999999</v>
      </c>
      <c r="G2778" s="10">
        <v>397.97500000000002</v>
      </c>
      <c r="H2778" s="10">
        <v>23.782</v>
      </c>
      <c r="I2778" s="10">
        <v>118.91</v>
      </c>
    </row>
    <row r="2779" spans="1:9" ht="18.75" customHeight="1" x14ac:dyDescent="0.2">
      <c r="A2779" s="89"/>
      <c r="B2779" s="92"/>
      <c r="C2779" s="92"/>
      <c r="D2779" s="92"/>
      <c r="E2779" s="9" t="s">
        <v>194</v>
      </c>
      <c r="F2779" s="10">
        <v>0.28799999999999998</v>
      </c>
      <c r="G2779" s="10">
        <v>2.88</v>
      </c>
      <c r="H2779" s="8"/>
      <c r="I2779" s="8"/>
    </row>
    <row r="2780" spans="1:9" ht="18.75" customHeight="1" x14ac:dyDescent="0.2">
      <c r="A2780" s="89"/>
      <c r="B2780" s="92"/>
      <c r="C2780" s="92"/>
      <c r="D2780" s="92"/>
      <c r="E2780" s="9" t="s">
        <v>247</v>
      </c>
      <c r="F2780" s="10">
        <v>0.108</v>
      </c>
      <c r="G2780" s="10">
        <v>0.64800000000000002</v>
      </c>
      <c r="H2780" s="8"/>
      <c r="I2780" s="8"/>
    </row>
    <row r="2781" spans="1:9" ht="18.75" customHeight="1" x14ac:dyDescent="0.2">
      <c r="A2781" s="89"/>
      <c r="B2781" s="92"/>
      <c r="C2781" s="92"/>
      <c r="D2781" s="91" t="s">
        <v>44</v>
      </c>
      <c r="E2781" s="9" t="s">
        <v>45</v>
      </c>
      <c r="F2781" s="10">
        <v>0.27200000000000002</v>
      </c>
      <c r="G2781" s="10">
        <v>5.44</v>
      </c>
      <c r="H2781" s="10">
        <v>1.3919999999999999</v>
      </c>
      <c r="I2781" s="10">
        <v>27.87</v>
      </c>
    </row>
    <row r="2782" spans="1:9" ht="18.75" customHeight="1" x14ac:dyDescent="0.2">
      <c r="A2782" s="89"/>
      <c r="B2782" s="92"/>
      <c r="C2782" s="92"/>
      <c r="D2782" s="92"/>
      <c r="E2782" s="9" t="s">
        <v>48</v>
      </c>
      <c r="F2782" s="10">
        <v>3.3719999999999999</v>
      </c>
      <c r="G2782" s="10">
        <v>84.3</v>
      </c>
      <c r="H2782" s="10">
        <v>3.2639999999999998</v>
      </c>
      <c r="I2782" s="10">
        <v>81.599999999999994</v>
      </c>
    </row>
    <row r="2783" spans="1:9" ht="18.75" customHeight="1" x14ac:dyDescent="0.2">
      <c r="A2783" s="89"/>
      <c r="B2783" s="92"/>
      <c r="C2783" s="92"/>
      <c r="D2783" s="92"/>
      <c r="E2783" s="9" t="s">
        <v>47</v>
      </c>
      <c r="F2783" s="10">
        <v>27.05</v>
      </c>
      <c r="G2783" s="10">
        <v>432.8</v>
      </c>
      <c r="H2783" s="10">
        <v>7.0019999999999998</v>
      </c>
      <c r="I2783" s="10">
        <v>108.98399999999999</v>
      </c>
    </row>
    <row r="2784" spans="1:9" ht="18.75" customHeight="1" x14ac:dyDescent="0.2">
      <c r="A2784" s="89"/>
      <c r="B2784" s="92"/>
      <c r="C2784" s="92"/>
      <c r="D2784" s="92"/>
      <c r="E2784" s="9" t="s">
        <v>331</v>
      </c>
      <c r="F2784" s="10">
        <v>7.1999999999999995E-2</v>
      </c>
      <c r="G2784" s="10">
        <v>1.8</v>
      </c>
      <c r="H2784" s="8"/>
      <c r="I2784" s="8"/>
    </row>
    <row r="2785" spans="1:9" ht="18.75" customHeight="1" x14ac:dyDescent="0.2">
      <c r="A2785" s="90"/>
      <c r="B2785" s="92"/>
      <c r="C2785" s="92"/>
      <c r="D2785" s="9" t="s">
        <v>333</v>
      </c>
      <c r="E2785" s="9" t="s">
        <v>335</v>
      </c>
      <c r="F2785" s="8"/>
      <c r="G2785" s="8"/>
      <c r="H2785" s="10">
        <v>0.16</v>
      </c>
      <c r="I2785" s="10">
        <v>0.9</v>
      </c>
    </row>
    <row r="2786" spans="1:9" ht="18.75" customHeight="1" x14ac:dyDescent="0.2">
      <c r="A2786" s="88" t="s">
        <v>817</v>
      </c>
      <c r="B2786" s="91" t="s">
        <v>707</v>
      </c>
      <c r="C2786" s="91" t="s">
        <v>60</v>
      </c>
      <c r="D2786" s="91" t="s">
        <v>6</v>
      </c>
      <c r="E2786" s="9" t="s">
        <v>21</v>
      </c>
      <c r="F2786" s="10">
        <v>4.4999999999999998E-2</v>
      </c>
      <c r="G2786" s="10">
        <v>13.904999999999999</v>
      </c>
      <c r="H2786" s="10">
        <v>5.6000000000000001E-2</v>
      </c>
      <c r="I2786" s="10">
        <v>14</v>
      </c>
    </row>
    <row r="2787" spans="1:9" ht="18.75" customHeight="1" x14ac:dyDescent="0.2">
      <c r="A2787" s="89"/>
      <c r="B2787" s="92"/>
      <c r="C2787" s="92"/>
      <c r="D2787" s="92"/>
      <c r="E2787" s="9" t="s">
        <v>29</v>
      </c>
      <c r="F2787" s="10">
        <v>0.106</v>
      </c>
      <c r="G2787" s="10">
        <v>13.20635</v>
      </c>
      <c r="H2787" s="10">
        <v>0.05</v>
      </c>
      <c r="I2787" s="10">
        <v>3.25</v>
      </c>
    </row>
    <row r="2788" spans="1:9" ht="18.75" customHeight="1" x14ac:dyDescent="0.2">
      <c r="A2788" s="89"/>
      <c r="B2788" s="92"/>
      <c r="C2788" s="92"/>
      <c r="D2788" s="92"/>
      <c r="E2788" s="9" t="s">
        <v>26</v>
      </c>
      <c r="F2788" s="10">
        <v>4.2999999999999997E-2</v>
      </c>
      <c r="G2788" s="10">
        <v>5.5886500000000003</v>
      </c>
      <c r="H2788" s="8"/>
      <c r="I2788" s="8"/>
    </row>
    <row r="2789" spans="1:9" ht="18.75" customHeight="1" x14ac:dyDescent="0.2">
      <c r="A2789" s="89"/>
      <c r="B2789" s="92"/>
      <c r="C2789" s="92"/>
      <c r="D2789" s="92"/>
      <c r="E2789" s="9" t="s">
        <v>67</v>
      </c>
      <c r="F2789" s="8"/>
      <c r="G2789" s="8"/>
      <c r="H2789" s="10">
        <v>1.0999999999999999E-2</v>
      </c>
      <c r="I2789" s="10">
        <v>0.77</v>
      </c>
    </row>
    <row r="2790" spans="1:9" ht="18.75" customHeight="1" x14ac:dyDescent="0.2">
      <c r="A2790" s="89"/>
      <c r="B2790" s="92"/>
      <c r="C2790" s="92"/>
      <c r="D2790" s="92"/>
      <c r="E2790" s="9" t="s">
        <v>64</v>
      </c>
      <c r="F2790" s="10">
        <v>0.24399999999999999</v>
      </c>
      <c r="G2790" s="10">
        <v>45.243000000000002</v>
      </c>
      <c r="H2790" s="10">
        <v>0.46</v>
      </c>
      <c r="I2790" s="10">
        <v>76.94</v>
      </c>
    </row>
    <row r="2791" spans="1:9" ht="18.75" customHeight="1" x14ac:dyDescent="0.2">
      <c r="A2791" s="89"/>
      <c r="B2791" s="92"/>
      <c r="C2791" s="92"/>
      <c r="D2791" s="9" t="s">
        <v>33</v>
      </c>
      <c r="E2791" s="9" t="s">
        <v>42</v>
      </c>
      <c r="F2791" s="10">
        <v>14.186999999999999</v>
      </c>
      <c r="G2791" s="10">
        <v>643.84500000000003</v>
      </c>
      <c r="H2791" s="10">
        <v>22.777000000000001</v>
      </c>
      <c r="I2791" s="10">
        <v>1162.4580000000001</v>
      </c>
    </row>
    <row r="2792" spans="1:9" ht="18.75" customHeight="1" x14ac:dyDescent="0.2">
      <c r="A2792" s="90"/>
      <c r="B2792" s="92"/>
      <c r="C2792" s="92"/>
      <c r="D2792" s="9" t="s">
        <v>44</v>
      </c>
      <c r="E2792" s="9" t="s">
        <v>46</v>
      </c>
      <c r="F2792" s="10">
        <v>3.6999999999999998E-2</v>
      </c>
      <c r="G2792" s="10">
        <v>2.8925000000000001</v>
      </c>
      <c r="H2792" s="10">
        <v>1.96</v>
      </c>
      <c r="I2792" s="10">
        <v>159.57400000000001</v>
      </c>
    </row>
    <row r="2793" spans="1:9" ht="18.75" customHeight="1" x14ac:dyDescent="0.2">
      <c r="A2793" s="88" t="s">
        <v>821</v>
      </c>
      <c r="B2793" s="91" t="s">
        <v>708</v>
      </c>
      <c r="C2793" s="91" t="s">
        <v>252</v>
      </c>
      <c r="D2793" s="91" t="s">
        <v>6</v>
      </c>
      <c r="E2793" s="9" t="s">
        <v>500</v>
      </c>
      <c r="F2793" s="10">
        <v>0.55800000000000005</v>
      </c>
      <c r="G2793" s="10">
        <v>3.5550000000000002</v>
      </c>
      <c r="H2793" s="8"/>
      <c r="I2793" s="8"/>
    </row>
    <row r="2794" spans="1:9" ht="18.75" customHeight="1" x14ac:dyDescent="0.2">
      <c r="A2794" s="89"/>
      <c r="B2794" s="92"/>
      <c r="C2794" s="92"/>
      <c r="D2794" s="92"/>
      <c r="E2794" s="9" t="s">
        <v>100</v>
      </c>
      <c r="F2794" s="10">
        <v>20.513000000000002</v>
      </c>
      <c r="G2794" s="10">
        <v>122.905</v>
      </c>
      <c r="H2794" s="10">
        <v>15.994999999999999</v>
      </c>
      <c r="I2794" s="10">
        <v>112.875</v>
      </c>
    </row>
    <row r="2795" spans="1:9" ht="18.75" customHeight="1" x14ac:dyDescent="0.2">
      <c r="A2795" s="89"/>
      <c r="B2795" s="92"/>
      <c r="C2795" s="92"/>
      <c r="D2795" s="92"/>
      <c r="E2795" s="9" t="s">
        <v>143</v>
      </c>
      <c r="F2795" s="10">
        <v>0.44500000000000001</v>
      </c>
      <c r="G2795" s="10">
        <v>3.72</v>
      </c>
      <c r="H2795" s="10">
        <v>1.1120000000000001</v>
      </c>
      <c r="I2795" s="10">
        <v>17.22</v>
      </c>
    </row>
    <row r="2796" spans="1:9" ht="18.75" customHeight="1" x14ac:dyDescent="0.2">
      <c r="A2796" s="89"/>
      <c r="B2796" s="92"/>
      <c r="C2796" s="92"/>
      <c r="D2796" s="92"/>
      <c r="E2796" s="9" t="s">
        <v>278</v>
      </c>
      <c r="F2796" s="10">
        <v>0.49399999999999999</v>
      </c>
      <c r="G2796" s="10">
        <v>2.15</v>
      </c>
      <c r="H2796" s="8"/>
      <c r="I2796" s="8"/>
    </row>
    <row r="2797" spans="1:9" ht="18.75" customHeight="1" x14ac:dyDescent="0.2">
      <c r="A2797" s="89"/>
      <c r="B2797" s="92"/>
      <c r="C2797" s="92"/>
      <c r="D2797" s="92"/>
      <c r="E2797" s="9" t="s">
        <v>119</v>
      </c>
      <c r="F2797" s="10">
        <v>24.341999999999999</v>
      </c>
      <c r="G2797" s="10">
        <v>169.54499999999999</v>
      </c>
      <c r="H2797" s="10">
        <v>26.844000000000001</v>
      </c>
      <c r="I2797" s="10">
        <v>190.64099999999999</v>
      </c>
    </row>
    <row r="2798" spans="1:9" ht="18.75" customHeight="1" x14ac:dyDescent="0.2">
      <c r="A2798" s="89"/>
      <c r="B2798" s="92"/>
      <c r="C2798" s="92"/>
      <c r="D2798" s="92"/>
      <c r="E2798" s="9" t="s">
        <v>104</v>
      </c>
      <c r="F2798" s="10">
        <v>211.851</v>
      </c>
      <c r="G2798" s="10">
        <v>972.30499999999995</v>
      </c>
      <c r="H2798" s="10">
        <v>15.236000000000001</v>
      </c>
      <c r="I2798" s="10">
        <v>85</v>
      </c>
    </row>
    <row r="2799" spans="1:9" ht="18.75" customHeight="1" x14ac:dyDescent="0.2">
      <c r="A2799" s="89"/>
      <c r="B2799" s="92"/>
      <c r="C2799" s="92"/>
      <c r="D2799" s="92"/>
      <c r="E2799" s="9" t="s">
        <v>107</v>
      </c>
      <c r="F2799" s="10">
        <v>11.558</v>
      </c>
      <c r="G2799" s="10">
        <v>342.21</v>
      </c>
      <c r="H2799" s="10">
        <v>18.765999999999998</v>
      </c>
      <c r="I2799" s="10">
        <v>575.15</v>
      </c>
    </row>
    <row r="2800" spans="1:9" ht="18.75" customHeight="1" x14ac:dyDescent="0.2">
      <c r="A2800" s="89"/>
      <c r="B2800" s="92"/>
      <c r="C2800" s="92"/>
      <c r="D2800" s="92"/>
      <c r="E2800" s="9" t="s">
        <v>14</v>
      </c>
      <c r="F2800" s="10">
        <v>115.384</v>
      </c>
      <c r="G2800" s="10">
        <v>617.57500000000005</v>
      </c>
      <c r="H2800" s="10">
        <v>43.485999999999997</v>
      </c>
      <c r="I2800" s="10">
        <v>308.51499999999999</v>
      </c>
    </row>
    <row r="2801" spans="1:9" ht="18.75" customHeight="1" x14ac:dyDescent="0.2">
      <c r="A2801" s="89"/>
      <c r="B2801" s="92"/>
      <c r="C2801" s="92"/>
      <c r="D2801" s="92"/>
      <c r="E2801" s="9" t="s">
        <v>87</v>
      </c>
      <c r="F2801" s="10">
        <v>2.5999999999999999E-2</v>
      </c>
      <c r="G2801" s="10">
        <v>0.32</v>
      </c>
      <c r="H2801" s="8"/>
      <c r="I2801" s="8"/>
    </row>
    <row r="2802" spans="1:9" ht="18.75" customHeight="1" x14ac:dyDescent="0.2">
      <c r="A2802" s="89"/>
      <c r="B2802" s="92"/>
      <c r="C2802" s="92"/>
      <c r="D2802" s="92"/>
      <c r="E2802" s="9" t="s">
        <v>94</v>
      </c>
      <c r="F2802" s="10">
        <v>5.6340000000000003</v>
      </c>
      <c r="G2802" s="10">
        <v>38.015000000000001</v>
      </c>
      <c r="H2802" s="10">
        <v>0.16</v>
      </c>
      <c r="I2802" s="10">
        <v>1.24</v>
      </c>
    </row>
    <row r="2803" spans="1:9" ht="18.75" customHeight="1" x14ac:dyDescent="0.2">
      <c r="A2803" s="89"/>
      <c r="B2803" s="92"/>
      <c r="C2803" s="92"/>
      <c r="D2803" s="92"/>
      <c r="E2803" s="9" t="s">
        <v>254</v>
      </c>
      <c r="F2803" s="10">
        <v>3.9E-2</v>
      </c>
      <c r="G2803" s="10">
        <v>0.85</v>
      </c>
      <c r="H2803" s="10">
        <v>1.575</v>
      </c>
      <c r="I2803" s="10">
        <v>36.15</v>
      </c>
    </row>
    <row r="2804" spans="1:9" ht="18.75" customHeight="1" x14ac:dyDescent="0.2">
      <c r="A2804" s="89"/>
      <c r="B2804" s="92"/>
      <c r="C2804" s="92"/>
      <c r="D2804" s="92"/>
      <c r="E2804" s="9" t="s">
        <v>17</v>
      </c>
      <c r="F2804" s="10">
        <v>75.77</v>
      </c>
      <c r="G2804" s="10">
        <v>472.45</v>
      </c>
      <c r="H2804" s="10">
        <v>69.137</v>
      </c>
      <c r="I2804" s="10">
        <v>500.685</v>
      </c>
    </row>
    <row r="2805" spans="1:9" ht="18.75" customHeight="1" x14ac:dyDescent="0.2">
      <c r="A2805" s="89"/>
      <c r="B2805" s="92"/>
      <c r="C2805" s="92"/>
      <c r="D2805" s="92"/>
      <c r="E2805" s="9" t="s">
        <v>9</v>
      </c>
      <c r="F2805" s="10">
        <v>0.04</v>
      </c>
      <c r="G2805" s="10">
        <v>1.3</v>
      </c>
      <c r="H2805" s="10">
        <v>1.329</v>
      </c>
      <c r="I2805" s="10">
        <v>49.03</v>
      </c>
    </row>
    <row r="2806" spans="1:9" ht="18.75" customHeight="1" x14ac:dyDescent="0.2">
      <c r="A2806" s="89"/>
      <c r="B2806" s="92"/>
      <c r="C2806" s="92"/>
      <c r="D2806" s="92"/>
      <c r="E2806" s="9" t="s">
        <v>101</v>
      </c>
      <c r="F2806" s="10">
        <v>1.9910000000000001</v>
      </c>
      <c r="G2806" s="10">
        <v>35.340000000000003</v>
      </c>
      <c r="H2806" s="10">
        <v>2.6230000000000002</v>
      </c>
      <c r="I2806" s="10">
        <v>55.515000000000001</v>
      </c>
    </row>
    <row r="2807" spans="1:9" ht="18.75" customHeight="1" x14ac:dyDescent="0.2">
      <c r="A2807" s="89"/>
      <c r="B2807" s="92"/>
      <c r="C2807" s="92"/>
      <c r="D2807" s="92"/>
      <c r="E2807" s="9" t="s">
        <v>23</v>
      </c>
      <c r="F2807" s="10">
        <v>27.172000000000001</v>
      </c>
      <c r="G2807" s="10">
        <v>205.05500000000001</v>
      </c>
      <c r="H2807" s="10">
        <v>9.9610000000000003</v>
      </c>
      <c r="I2807" s="10">
        <v>70.67</v>
      </c>
    </row>
    <row r="2808" spans="1:9" ht="18.75" customHeight="1" x14ac:dyDescent="0.2">
      <c r="A2808" s="89"/>
      <c r="B2808" s="92"/>
      <c r="C2808" s="92"/>
      <c r="D2808" s="92"/>
      <c r="E2808" s="9" t="s">
        <v>16</v>
      </c>
      <c r="F2808" s="10">
        <v>19.577999999999999</v>
      </c>
      <c r="G2808" s="10">
        <v>146.16</v>
      </c>
      <c r="H2808" s="10">
        <v>13.602</v>
      </c>
      <c r="I2808" s="10">
        <v>149.52000000000001</v>
      </c>
    </row>
    <row r="2809" spans="1:9" ht="18.75" customHeight="1" x14ac:dyDescent="0.2">
      <c r="A2809" s="89"/>
      <c r="B2809" s="92"/>
      <c r="C2809" s="92"/>
      <c r="D2809" s="92"/>
      <c r="E2809" s="9" t="s">
        <v>18</v>
      </c>
      <c r="F2809" s="10">
        <v>0.52600000000000002</v>
      </c>
      <c r="G2809" s="10">
        <v>5.7249999999999996</v>
      </c>
      <c r="H2809" s="10">
        <v>0.754</v>
      </c>
      <c r="I2809" s="10">
        <v>12.865</v>
      </c>
    </row>
    <row r="2810" spans="1:9" ht="18.75" customHeight="1" x14ac:dyDescent="0.2">
      <c r="A2810" s="89"/>
      <c r="B2810" s="92"/>
      <c r="C2810" s="92"/>
      <c r="D2810" s="92"/>
      <c r="E2810" s="9" t="s">
        <v>102</v>
      </c>
      <c r="F2810" s="10">
        <v>4.0620000000000003</v>
      </c>
      <c r="G2810" s="10">
        <v>96.76</v>
      </c>
      <c r="H2810" s="10">
        <v>2.867</v>
      </c>
      <c r="I2810" s="10">
        <v>75.45</v>
      </c>
    </row>
    <row r="2811" spans="1:9" ht="18.75" customHeight="1" x14ac:dyDescent="0.2">
      <c r="A2811" s="89"/>
      <c r="B2811" s="92"/>
      <c r="C2811" s="92"/>
      <c r="D2811" s="92"/>
      <c r="E2811" s="9" t="s">
        <v>147</v>
      </c>
      <c r="F2811" s="10">
        <v>2.5999999999999999E-2</v>
      </c>
      <c r="G2811" s="10">
        <v>0.8</v>
      </c>
      <c r="H2811" s="8"/>
      <c r="I2811" s="8"/>
    </row>
    <row r="2812" spans="1:9" ht="18.75" customHeight="1" x14ac:dyDescent="0.2">
      <c r="A2812" s="89"/>
      <c r="B2812" s="92"/>
      <c r="C2812" s="92"/>
      <c r="D2812" s="92"/>
      <c r="E2812" s="9" t="s">
        <v>91</v>
      </c>
      <c r="F2812" s="10">
        <v>0.314</v>
      </c>
      <c r="G2812" s="10">
        <v>17.649999999999999</v>
      </c>
      <c r="H2812" s="10">
        <v>0.625</v>
      </c>
      <c r="I2812" s="10">
        <v>38.049999999999997</v>
      </c>
    </row>
    <row r="2813" spans="1:9" ht="18.75" customHeight="1" x14ac:dyDescent="0.2">
      <c r="A2813" s="89"/>
      <c r="B2813" s="92"/>
      <c r="C2813" s="92"/>
      <c r="D2813" s="92"/>
      <c r="E2813" s="9" t="s">
        <v>526</v>
      </c>
      <c r="F2813" s="10">
        <v>0.32900000000000001</v>
      </c>
      <c r="G2813" s="10">
        <v>15.76</v>
      </c>
      <c r="H2813" s="10">
        <v>2.5999999999999999E-2</v>
      </c>
      <c r="I2813" s="10">
        <v>1.4</v>
      </c>
    </row>
    <row r="2814" spans="1:9" ht="18.75" customHeight="1" x14ac:dyDescent="0.2">
      <c r="A2814" s="89"/>
      <c r="B2814" s="92"/>
      <c r="C2814" s="92"/>
      <c r="D2814" s="92"/>
      <c r="E2814" s="9" t="s">
        <v>25</v>
      </c>
      <c r="F2814" s="10">
        <v>12.202</v>
      </c>
      <c r="G2814" s="10">
        <v>78.245000000000005</v>
      </c>
      <c r="H2814" s="10">
        <v>10.757</v>
      </c>
      <c r="I2814" s="10">
        <v>77.055000000000007</v>
      </c>
    </row>
    <row r="2815" spans="1:9" ht="18.75" customHeight="1" x14ac:dyDescent="0.2">
      <c r="A2815" s="89"/>
      <c r="B2815" s="92"/>
      <c r="C2815" s="92"/>
      <c r="D2815" s="92"/>
      <c r="E2815" s="9" t="s">
        <v>118</v>
      </c>
      <c r="F2815" s="10">
        <v>0.73199999999999998</v>
      </c>
      <c r="G2815" s="10">
        <v>5.57</v>
      </c>
      <c r="H2815" s="8"/>
      <c r="I2815" s="8"/>
    </row>
    <row r="2816" spans="1:9" ht="18.75" customHeight="1" x14ac:dyDescent="0.2">
      <c r="A2816" s="89"/>
      <c r="B2816" s="92"/>
      <c r="C2816" s="92"/>
      <c r="D2816" s="92"/>
      <c r="E2816" s="9" t="s">
        <v>86</v>
      </c>
      <c r="F2816" s="10">
        <v>62.625</v>
      </c>
      <c r="G2816" s="10">
        <v>242.435</v>
      </c>
      <c r="H2816" s="10">
        <v>4.38</v>
      </c>
      <c r="I2816" s="10">
        <v>21.35</v>
      </c>
    </row>
    <row r="2817" spans="1:9" ht="18.75" customHeight="1" x14ac:dyDescent="0.2">
      <c r="A2817" s="89"/>
      <c r="B2817" s="92"/>
      <c r="C2817" s="92"/>
      <c r="D2817" s="92"/>
      <c r="E2817" s="9" t="s">
        <v>28</v>
      </c>
      <c r="F2817" s="10">
        <v>0.41699999999999998</v>
      </c>
      <c r="G2817" s="10">
        <v>5.585</v>
      </c>
      <c r="H2817" s="10">
        <v>0.58599999999999997</v>
      </c>
      <c r="I2817" s="10">
        <v>11.15</v>
      </c>
    </row>
    <row r="2818" spans="1:9" ht="18.75" customHeight="1" x14ac:dyDescent="0.2">
      <c r="A2818" s="89"/>
      <c r="B2818" s="92"/>
      <c r="C2818" s="92"/>
      <c r="D2818" s="92"/>
      <c r="E2818" s="9" t="s">
        <v>149</v>
      </c>
      <c r="F2818" s="10">
        <v>5.3339999999999996</v>
      </c>
      <c r="G2818" s="10">
        <v>33.755000000000003</v>
      </c>
      <c r="H2818" s="10">
        <v>1.605</v>
      </c>
      <c r="I2818" s="10">
        <v>12.2</v>
      </c>
    </row>
    <row r="2819" spans="1:9" ht="18.75" customHeight="1" x14ac:dyDescent="0.2">
      <c r="A2819" s="89"/>
      <c r="B2819" s="92"/>
      <c r="C2819" s="92"/>
      <c r="D2819" s="92"/>
      <c r="E2819" s="9" t="s">
        <v>116</v>
      </c>
      <c r="F2819" s="10">
        <v>2.8050000000000002</v>
      </c>
      <c r="G2819" s="10">
        <v>20.190000000000001</v>
      </c>
      <c r="H2819" s="10">
        <v>3.8410000000000002</v>
      </c>
      <c r="I2819" s="10">
        <v>28.004999999999999</v>
      </c>
    </row>
    <row r="2820" spans="1:9" ht="18.75" customHeight="1" x14ac:dyDescent="0.2">
      <c r="A2820" s="89"/>
      <c r="B2820" s="92"/>
      <c r="C2820" s="92"/>
      <c r="D2820" s="92"/>
      <c r="E2820" s="9" t="s">
        <v>26</v>
      </c>
      <c r="F2820" s="10">
        <v>2.956</v>
      </c>
      <c r="G2820" s="10">
        <v>23.39</v>
      </c>
      <c r="H2820" s="10">
        <v>5.1999999999999998E-2</v>
      </c>
      <c r="I2820" s="10">
        <v>0.7</v>
      </c>
    </row>
    <row r="2821" spans="1:9" ht="18.75" customHeight="1" x14ac:dyDescent="0.2">
      <c r="A2821" s="89"/>
      <c r="B2821" s="92"/>
      <c r="C2821" s="92"/>
      <c r="D2821" s="92"/>
      <c r="E2821" s="9" t="s">
        <v>315</v>
      </c>
      <c r="F2821" s="10">
        <v>0.41699999999999998</v>
      </c>
      <c r="G2821" s="10">
        <v>10.35</v>
      </c>
      <c r="H2821" s="8"/>
      <c r="I2821" s="8"/>
    </row>
    <row r="2822" spans="1:9" ht="18.75" customHeight="1" x14ac:dyDescent="0.2">
      <c r="A2822" s="89"/>
      <c r="B2822" s="92"/>
      <c r="C2822" s="92"/>
      <c r="D2822" s="92"/>
      <c r="E2822" s="9" t="s">
        <v>145</v>
      </c>
      <c r="F2822" s="10">
        <v>1.7849999999999999</v>
      </c>
      <c r="G2822" s="10">
        <v>14.36</v>
      </c>
      <c r="H2822" s="10">
        <v>2.1709999999999998</v>
      </c>
      <c r="I2822" s="10">
        <v>17.670000000000002</v>
      </c>
    </row>
    <row r="2823" spans="1:9" ht="18.75" customHeight="1" x14ac:dyDescent="0.2">
      <c r="A2823" s="89"/>
      <c r="B2823" s="92"/>
      <c r="C2823" s="92"/>
      <c r="D2823" s="92"/>
      <c r="E2823" s="9" t="s">
        <v>65</v>
      </c>
      <c r="F2823" s="10">
        <v>0.16</v>
      </c>
      <c r="G2823" s="10">
        <v>1.0349999999999999</v>
      </c>
      <c r="H2823" s="8"/>
      <c r="I2823" s="8"/>
    </row>
    <row r="2824" spans="1:9" ht="18.75" customHeight="1" x14ac:dyDescent="0.2">
      <c r="A2824" s="89"/>
      <c r="B2824" s="92"/>
      <c r="C2824" s="92"/>
      <c r="D2824" s="92"/>
      <c r="E2824" s="9" t="s">
        <v>90</v>
      </c>
      <c r="F2824" s="10">
        <v>249.46799999999999</v>
      </c>
      <c r="G2824" s="10">
        <v>1106.019</v>
      </c>
      <c r="H2824" s="10">
        <v>168.47900000000001</v>
      </c>
      <c r="I2824" s="10">
        <v>831.54499999999996</v>
      </c>
    </row>
    <row r="2825" spans="1:9" ht="18.75" customHeight="1" x14ac:dyDescent="0.2">
      <c r="A2825" s="89"/>
      <c r="B2825" s="92"/>
      <c r="C2825" s="92"/>
      <c r="D2825" s="92"/>
      <c r="E2825" s="9" t="s">
        <v>271</v>
      </c>
      <c r="F2825" s="10">
        <v>27.728000000000002</v>
      </c>
      <c r="G2825" s="10">
        <v>172</v>
      </c>
      <c r="H2825" s="10">
        <v>24.088999999999999</v>
      </c>
      <c r="I2825" s="10">
        <v>171.01</v>
      </c>
    </row>
    <row r="2826" spans="1:9" ht="18.75" customHeight="1" x14ac:dyDescent="0.2">
      <c r="A2826" s="89"/>
      <c r="B2826" s="92"/>
      <c r="C2826" s="92"/>
      <c r="D2826" s="92"/>
      <c r="E2826" s="9" t="s">
        <v>121</v>
      </c>
      <c r="F2826" s="10">
        <v>1.804</v>
      </c>
      <c r="G2826" s="10">
        <v>6.62</v>
      </c>
      <c r="H2826" s="8"/>
      <c r="I2826" s="8"/>
    </row>
    <row r="2827" spans="1:9" ht="18.75" customHeight="1" x14ac:dyDescent="0.2">
      <c r="A2827" s="89"/>
      <c r="B2827" s="92"/>
      <c r="C2827" s="92"/>
      <c r="D2827" s="92"/>
      <c r="E2827" s="9" t="s">
        <v>525</v>
      </c>
      <c r="F2827" s="10">
        <v>8.7999999999999995E-2</v>
      </c>
      <c r="G2827" s="10">
        <v>0.6</v>
      </c>
      <c r="H2827" s="10">
        <v>3.9E-2</v>
      </c>
      <c r="I2827" s="10">
        <v>1.05</v>
      </c>
    </row>
    <row r="2828" spans="1:9" ht="18.75" customHeight="1" x14ac:dyDescent="0.2">
      <c r="A2828" s="89"/>
      <c r="B2828" s="92"/>
      <c r="C2828" s="92"/>
      <c r="D2828" s="92"/>
      <c r="E2828" s="9" t="s">
        <v>88</v>
      </c>
      <c r="F2828" s="10">
        <v>1.1259999999999999</v>
      </c>
      <c r="G2828" s="10">
        <v>6.8849999999999998</v>
      </c>
      <c r="H2828" s="8"/>
      <c r="I2828" s="8"/>
    </row>
    <row r="2829" spans="1:9" ht="18.75" customHeight="1" x14ac:dyDescent="0.2">
      <c r="A2829" s="89"/>
      <c r="B2829" s="92"/>
      <c r="C2829" s="92"/>
      <c r="D2829" s="92"/>
      <c r="E2829" s="9" t="s">
        <v>308</v>
      </c>
      <c r="F2829" s="10">
        <v>19.71</v>
      </c>
      <c r="G2829" s="10">
        <v>126.31</v>
      </c>
      <c r="H2829" s="10">
        <v>36.085999999999999</v>
      </c>
      <c r="I2829" s="10">
        <v>252.16499999999999</v>
      </c>
    </row>
    <row r="2830" spans="1:9" ht="18.75" customHeight="1" x14ac:dyDescent="0.2">
      <c r="A2830" s="89"/>
      <c r="B2830" s="92"/>
      <c r="C2830" s="92"/>
      <c r="D2830" s="92"/>
      <c r="E2830" s="9" t="s">
        <v>291</v>
      </c>
      <c r="F2830" s="10">
        <v>0.78300000000000003</v>
      </c>
      <c r="G2830" s="10">
        <v>7.89</v>
      </c>
      <c r="H2830" s="10">
        <v>0.47399999999999998</v>
      </c>
      <c r="I2830" s="10">
        <v>5.03</v>
      </c>
    </row>
    <row r="2831" spans="1:9" ht="18.75" customHeight="1" x14ac:dyDescent="0.2">
      <c r="A2831" s="89"/>
      <c r="B2831" s="92"/>
      <c r="C2831" s="92"/>
      <c r="D2831" s="92"/>
      <c r="E2831" s="9" t="s">
        <v>188</v>
      </c>
      <c r="F2831" s="10">
        <v>3.7770000000000001</v>
      </c>
      <c r="G2831" s="10">
        <v>21.335000000000001</v>
      </c>
      <c r="H2831" s="10">
        <v>2.4</v>
      </c>
      <c r="I2831" s="10">
        <v>13.505000000000001</v>
      </c>
    </row>
    <row r="2832" spans="1:9" ht="18.75" customHeight="1" x14ac:dyDescent="0.2">
      <c r="A2832" s="89"/>
      <c r="B2832" s="92"/>
      <c r="C2832" s="92"/>
      <c r="D2832" s="92"/>
      <c r="E2832" s="9" t="s">
        <v>63</v>
      </c>
      <c r="F2832" s="10">
        <v>0.17</v>
      </c>
      <c r="G2832" s="10">
        <v>1.1100000000000001</v>
      </c>
      <c r="H2832" s="8"/>
      <c r="I2832" s="8"/>
    </row>
    <row r="2833" spans="1:9" ht="18.75" customHeight="1" x14ac:dyDescent="0.2">
      <c r="A2833" s="89"/>
      <c r="B2833" s="92"/>
      <c r="C2833" s="92"/>
      <c r="D2833" s="92"/>
      <c r="E2833" s="9" t="s">
        <v>67</v>
      </c>
      <c r="F2833" s="8"/>
      <c r="G2833" s="8"/>
      <c r="H2833" s="10">
        <v>7.8E-2</v>
      </c>
      <c r="I2833" s="10">
        <v>2.1</v>
      </c>
    </row>
    <row r="2834" spans="1:9" ht="18.75" customHeight="1" x14ac:dyDescent="0.2">
      <c r="A2834" s="89"/>
      <c r="B2834" s="92"/>
      <c r="C2834" s="92"/>
      <c r="D2834" s="92"/>
      <c r="E2834" s="9" t="s">
        <v>111</v>
      </c>
      <c r="F2834" s="10">
        <v>6.218</v>
      </c>
      <c r="G2834" s="10">
        <v>48.475000000000001</v>
      </c>
      <c r="H2834" s="10">
        <v>6.5000000000000002E-2</v>
      </c>
      <c r="I2834" s="10">
        <v>0.97499999999999998</v>
      </c>
    </row>
    <row r="2835" spans="1:9" ht="18.75" customHeight="1" x14ac:dyDescent="0.2">
      <c r="A2835" s="89"/>
      <c r="B2835" s="92"/>
      <c r="C2835" s="92"/>
      <c r="D2835" s="92"/>
      <c r="E2835" s="9" t="s">
        <v>405</v>
      </c>
      <c r="F2835" s="10">
        <v>0.15</v>
      </c>
      <c r="G2835" s="10">
        <v>0.85499999999999998</v>
      </c>
      <c r="H2835" s="8"/>
      <c r="I2835" s="8"/>
    </row>
    <row r="2836" spans="1:9" ht="18.75" customHeight="1" x14ac:dyDescent="0.2">
      <c r="A2836" s="89"/>
      <c r="B2836" s="92"/>
      <c r="C2836" s="92"/>
      <c r="D2836" s="92"/>
      <c r="E2836" s="9" t="s">
        <v>263</v>
      </c>
      <c r="F2836" s="10">
        <v>2.153</v>
      </c>
      <c r="G2836" s="10">
        <v>34.950000000000003</v>
      </c>
      <c r="H2836" s="10">
        <v>0.1</v>
      </c>
      <c r="I2836" s="10">
        <v>1.8</v>
      </c>
    </row>
    <row r="2837" spans="1:9" ht="18.75" customHeight="1" x14ac:dyDescent="0.2">
      <c r="A2837" s="89"/>
      <c r="B2837" s="92"/>
      <c r="C2837" s="92"/>
      <c r="D2837" s="92"/>
      <c r="E2837" s="9" t="s">
        <v>8</v>
      </c>
      <c r="F2837" s="10">
        <v>0.17499999999999999</v>
      </c>
      <c r="G2837" s="10">
        <v>2.37</v>
      </c>
      <c r="H2837" s="10">
        <v>0.19500000000000001</v>
      </c>
      <c r="I2837" s="10">
        <v>4.32</v>
      </c>
    </row>
    <row r="2838" spans="1:9" ht="18.75" customHeight="1" x14ac:dyDescent="0.2">
      <c r="A2838" s="89"/>
      <c r="B2838" s="92"/>
      <c r="C2838" s="92"/>
      <c r="D2838" s="92"/>
      <c r="E2838" s="9" t="s">
        <v>524</v>
      </c>
      <c r="F2838" s="10">
        <v>44.273000000000003</v>
      </c>
      <c r="G2838" s="10">
        <v>296.62</v>
      </c>
      <c r="H2838" s="10">
        <v>42.497999999999998</v>
      </c>
      <c r="I2838" s="10">
        <v>302.19</v>
      </c>
    </row>
    <row r="2839" spans="1:9" ht="18.75" customHeight="1" x14ac:dyDescent="0.2">
      <c r="A2839" s="89"/>
      <c r="B2839" s="92"/>
      <c r="C2839" s="92"/>
      <c r="D2839" s="92"/>
      <c r="E2839" s="9" t="s">
        <v>29</v>
      </c>
      <c r="F2839" s="10">
        <v>2.5999999999999999E-2</v>
      </c>
      <c r="G2839" s="10">
        <v>0.6</v>
      </c>
      <c r="H2839" s="10">
        <v>2.5999999999999999E-2</v>
      </c>
      <c r="I2839" s="10">
        <v>0.45</v>
      </c>
    </row>
    <row r="2840" spans="1:9" ht="18.75" customHeight="1" x14ac:dyDescent="0.2">
      <c r="A2840" s="89"/>
      <c r="B2840" s="92"/>
      <c r="C2840" s="92"/>
      <c r="D2840" s="92"/>
      <c r="E2840" s="9" t="s">
        <v>66</v>
      </c>
      <c r="F2840" s="8"/>
      <c r="G2840" s="8"/>
      <c r="H2840" s="10">
        <v>6.0000000000000001E-3</v>
      </c>
      <c r="I2840" s="10">
        <v>0.36</v>
      </c>
    </row>
    <row r="2841" spans="1:9" ht="18.75" customHeight="1" x14ac:dyDescent="0.2">
      <c r="A2841" s="89"/>
      <c r="B2841" s="92"/>
      <c r="C2841" s="92"/>
      <c r="D2841" s="92"/>
      <c r="E2841" s="9" t="s">
        <v>296</v>
      </c>
      <c r="F2841" s="10">
        <v>2.7839999999999998</v>
      </c>
      <c r="G2841" s="10">
        <v>42.04</v>
      </c>
      <c r="H2841" s="10">
        <v>13.07</v>
      </c>
      <c r="I2841" s="10">
        <v>197.05</v>
      </c>
    </row>
    <row r="2842" spans="1:9" ht="18.75" customHeight="1" x14ac:dyDescent="0.2">
      <c r="A2842" s="89"/>
      <c r="B2842" s="92"/>
      <c r="C2842" s="92"/>
      <c r="D2842" s="92"/>
      <c r="E2842" s="9" t="s">
        <v>105</v>
      </c>
      <c r="F2842" s="10">
        <v>1.01</v>
      </c>
      <c r="G2842" s="10">
        <v>15.02</v>
      </c>
      <c r="H2842" s="8"/>
      <c r="I2842" s="8"/>
    </row>
    <row r="2843" spans="1:9" ht="18.75" customHeight="1" x14ac:dyDescent="0.2">
      <c r="A2843" s="89"/>
      <c r="B2843" s="92"/>
      <c r="C2843" s="92"/>
      <c r="D2843" s="92"/>
      <c r="E2843" s="9" t="s">
        <v>160</v>
      </c>
      <c r="F2843" s="10">
        <v>3.1360000000000001</v>
      </c>
      <c r="G2843" s="10">
        <v>40.984999999999999</v>
      </c>
      <c r="H2843" s="10">
        <v>5.2960000000000003</v>
      </c>
      <c r="I2843" s="10">
        <v>98.6</v>
      </c>
    </row>
    <row r="2844" spans="1:9" ht="18.75" customHeight="1" x14ac:dyDescent="0.2">
      <c r="A2844" s="89"/>
      <c r="B2844" s="92"/>
      <c r="C2844" s="92"/>
      <c r="D2844" s="92"/>
      <c r="E2844" s="9" t="s">
        <v>544</v>
      </c>
      <c r="F2844" s="10">
        <v>1.2070000000000001</v>
      </c>
      <c r="G2844" s="10">
        <v>10.355</v>
      </c>
      <c r="H2844" s="8"/>
      <c r="I2844" s="8"/>
    </row>
    <row r="2845" spans="1:9" ht="18.75" customHeight="1" x14ac:dyDescent="0.2">
      <c r="A2845" s="89"/>
      <c r="B2845" s="92"/>
      <c r="C2845" s="92"/>
      <c r="D2845" s="92"/>
      <c r="E2845" s="9" t="s">
        <v>74</v>
      </c>
      <c r="F2845" s="10">
        <v>14.601000000000001</v>
      </c>
      <c r="G2845" s="10">
        <v>111.785</v>
      </c>
      <c r="H2845" s="8"/>
      <c r="I2845" s="8"/>
    </row>
    <row r="2846" spans="1:9" ht="18.75" customHeight="1" x14ac:dyDescent="0.2">
      <c r="A2846" s="89"/>
      <c r="B2846" s="92"/>
      <c r="C2846" s="92"/>
      <c r="D2846" s="92"/>
      <c r="E2846" s="9" t="s">
        <v>89</v>
      </c>
      <c r="F2846" s="10">
        <v>0.501</v>
      </c>
      <c r="G2846" s="10">
        <v>2.4300000000000002</v>
      </c>
      <c r="H2846" s="8"/>
      <c r="I2846" s="8"/>
    </row>
    <row r="2847" spans="1:9" ht="18.75" customHeight="1" x14ac:dyDescent="0.2">
      <c r="A2847" s="89"/>
      <c r="B2847" s="92"/>
      <c r="C2847" s="92"/>
      <c r="D2847" s="92"/>
      <c r="E2847" s="9" t="s">
        <v>85</v>
      </c>
      <c r="F2847" s="10">
        <v>22.398</v>
      </c>
      <c r="G2847" s="10">
        <v>174.12</v>
      </c>
      <c r="H2847" s="10">
        <v>7.4489999999999998</v>
      </c>
      <c r="I2847" s="10">
        <v>65.674999999999997</v>
      </c>
    </row>
    <row r="2848" spans="1:9" ht="18.75" customHeight="1" x14ac:dyDescent="0.2">
      <c r="A2848" s="89"/>
      <c r="B2848" s="92"/>
      <c r="C2848" s="92"/>
      <c r="D2848" s="92"/>
      <c r="E2848" s="9" t="s">
        <v>311</v>
      </c>
      <c r="F2848" s="10">
        <v>5.2519999999999998</v>
      </c>
      <c r="G2848" s="10">
        <v>49.965000000000003</v>
      </c>
      <c r="H2848" s="10">
        <v>8.1370000000000005</v>
      </c>
      <c r="I2848" s="10">
        <v>112.89</v>
      </c>
    </row>
    <row r="2849" spans="1:9" ht="18.75" customHeight="1" x14ac:dyDescent="0.2">
      <c r="A2849" s="89"/>
      <c r="B2849" s="92"/>
      <c r="C2849" s="92"/>
      <c r="D2849" s="92"/>
      <c r="E2849" s="9" t="s">
        <v>106</v>
      </c>
      <c r="F2849" s="10">
        <v>0.24099999999999999</v>
      </c>
      <c r="G2849" s="10">
        <v>3.7250000000000001</v>
      </c>
      <c r="H2849" s="10">
        <v>9.8000000000000004E-2</v>
      </c>
      <c r="I2849" s="10">
        <v>3.6</v>
      </c>
    </row>
    <row r="2850" spans="1:9" ht="18.75" customHeight="1" x14ac:dyDescent="0.2">
      <c r="A2850" s="89"/>
      <c r="B2850" s="92"/>
      <c r="C2850" s="92"/>
      <c r="D2850" s="92"/>
      <c r="E2850" s="9" t="s">
        <v>217</v>
      </c>
      <c r="F2850" s="10">
        <v>4.827</v>
      </c>
      <c r="G2850" s="10">
        <v>16.274999999999999</v>
      </c>
      <c r="H2850" s="8"/>
      <c r="I2850" s="8"/>
    </row>
    <row r="2851" spans="1:9" ht="18.75" customHeight="1" x14ac:dyDescent="0.2">
      <c r="A2851" s="89"/>
      <c r="B2851" s="92"/>
      <c r="C2851" s="92"/>
      <c r="D2851" s="91" t="s">
        <v>51</v>
      </c>
      <c r="E2851" s="9" t="s">
        <v>136</v>
      </c>
      <c r="F2851" s="10">
        <v>0.11</v>
      </c>
      <c r="G2851" s="10">
        <v>0.5</v>
      </c>
      <c r="H2851" s="10">
        <v>0.16</v>
      </c>
      <c r="I2851" s="10">
        <v>0.96</v>
      </c>
    </row>
    <row r="2852" spans="1:9" ht="18.75" customHeight="1" x14ac:dyDescent="0.2">
      <c r="A2852" s="89"/>
      <c r="B2852" s="92"/>
      <c r="C2852" s="92"/>
      <c r="D2852" s="92"/>
      <c r="E2852" s="9" t="s">
        <v>709</v>
      </c>
      <c r="F2852" s="10">
        <v>6.2910000000000004</v>
      </c>
      <c r="G2852" s="10">
        <v>275.68</v>
      </c>
      <c r="H2852" s="10">
        <v>3.1789999999999998</v>
      </c>
      <c r="I2852" s="10">
        <v>121.3</v>
      </c>
    </row>
    <row r="2853" spans="1:9" ht="18.75" customHeight="1" x14ac:dyDescent="0.2">
      <c r="A2853" s="89"/>
      <c r="B2853" s="92"/>
      <c r="C2853" s="92"/>
      <c r="D2853" s="92"/>
      <c r="E2853" s="9" t="s">
        <v>207</v>
      </c>
      <c r="F2853" s="10">
        <v>5.4660000000000002</v>
      </c>
      <c r="G2853" s="10">
        <v>283.45</v>
      </c>
      <c r="H2853" s="10">
        <v>12.170999999999999</v>
      </c>
      <c r="I2853" s="10">
        <v>643.54999999999995</v>
      </c>
    </row>
    <row r="2854" spans="1:9" ht="18.75" customHeight="1" x14ac:dyDescent="0.2">
      <c r="A2854" s="89"/>
      <c r="B2854" s="92"/>
      <c r="C2854" s="92"/>
      <c r="D2854" s="91" t="s">
        <v>33</v>
      </c>
      <c r="E2854" s="9" t="s">
        <v>134</v>
      </c>
      <c r="F2854" s="10">
        <v>19.045000000000002</v>
      </c>
      <c r="G2854" s="10">
        <v>132.09</v>
      </c>
      <c r="H2854" s="10">
        <v>7.5659999999999998</v>
      </c>
      <c r="I2854" s="10">
        <v>55.204999999999998</v>
      </c>
    </row>
    <row r="2855" spans="1:9" ht="18.75" customHeight="1" x14ac:dyDescent="0.2">
      <c r="A2855" s="89"/>
      <c r="B2855" s="92"/>
      <c r="C2855" s="92"/>
      <c r="D2855" s="92"/>
      <c r="E2855" s="9" t="s">
        <v>123</v>
      </c>
      <c r="F2855" s="10">
        <v>0.88800000000000001</v>
      </c>
      <c r="G2855" s="10">
        <v>5.5049999999999999</v>
      </c>
      <c r="H2855" s="10">
        <v>0.5</v>
      </c>
      <c r="I2855" s="10">
        <v>3.375</v>
      </c>
    </row>
    <row r="2856" spans="1:9" ht="18.75" customHeight="1" x14ac:dyDescent="0.2">
      <c r="A2856" s="89"/>
      <c r="B2856" s="92"/>
      <c r="C2856" s="92"/>
      <c r="D2856" s="92"/>
      <c r="E2856" s="9" t="s">
        <v>39</v>
      </c>
      <c r="F2856" s="10">
        <v>0.19600000000000001</v>
      </c>
      <c r="G2856" s="10">
        <v>1.61</v>
      </c>
      <c r="H2856" s="10">
        <v>1.2999999999999999E-2</v>
      </c>
      <c r="I2856" s="10">
        <v>0.3</v>
      </c>
    </row>
    <row r="2857" spans="1:9" ht="18.75" customHeight="1" x14ac:dyDescent="0.2">
      <c r="A2857" s="89"/>
      <c r="B2857" s="92"/>
      <c r="C2857" s="92"/>
      <c r="D2857" s="92"/>
      <c r="E2857" s="9" t="s">
        <v>40</v>
      </c>
      <c r="F2857" s="10">
        <v>291.94799999999998</v>
      </c>
      <c r="G2857" s="10">
        <v>656.29</v>
      </c>
      <c r="H2857" s="10">
        <v>53.835000000000001</v>
      </c>
      <c r="I2857" s="10">
        <v>89.89</v>
      </c>
    </row>
    <row r="2858" spans="1:9" ht="18.75" customHeight="1" x14ac:dyDescent="0.2">
      <c r="A2858" s="89"/>
      <c r="B2858" s="92"/>
      <c r="C2858" s="92"/>
      <c r="D2858" s="92"/>
      <c r="E2858" s="9" t="s">
        <v>38</v>
      </c>
      <c r="F2858" s="10">
        <v>2170.7759999999998</v>
      </c>
      <c r="G2858" s="10">
        <v>6508.2749999999996</v>
      </c>
      <c r="H2858" s="10">
        <v>2435.6689999999999</v>
      </c>
      <c r="I2858" s="10">
        <v>7301.5069999999996</v>
      </c>
    </row>
    <row r="2859" spans="1:9" ht="18.75" customHeight="1" x14ac:dyDescent="0.2">
      <c r="A2859" s="89"/>
      <c r="B2859" s="92"/>
      <c r="C2859" s="92"/>
      <c r="D2859" s="92"/>
      <c r="E2859" s="9" t="s">
        <v>320</v>
      </c>
      <c r="F2859" s="10">
        <v>2418.5390000000002</v>
      </c>
      <c r="G2859" s="10">
        <v>3941.1660000000002</v>
      </c>
      <c r="H2859" s="10">
        <v>1257.06</v>
      </c>
      <c r="I2859" s="10">
        <v>2017.36</v>
      </c>
    </row>
    <row r="2860" spans="1:9" ht="18.75" customHeight="1" x14ac:dyDescent="0.2">
      <c r="A2860" s="89"/>
      <c r="B2860" s="92"/>
      <c r="C2860" s="92"/>
      <c r="D2860" s="92"/>
      <c r="E2860" s="9" t="s">
        <v>710</v>
      </c>
      <c r="F2860" s="10">
        <v>0.84499999999999997</v>
      </c>
      <c r="G2860" s="10">
        <v>3.62</v>
      </c>
      <c r="H2860" s="8"/>
      <c r="I2860" s="8"/>
    </row>
    <row r="2861" spans="1:9" ht="18.75" customHeight="1" x14ac:dyDescent="0.2">
      <c r="A2861" s="89"/>
      <c r="B2861" s="92"/>
      <c r="C2861" s="92"/>
      <c r="D2861" s="92"/>
      <c r="E2861" s="9" t="s">
        <v>130</v>
      </c>
      <c r="F2861" s="10">
        <v>4.2969999999999997</v>
      </c>
      <c r="G2861" s="10">
        <v>29.745000000000001</v>
      </c>
      <c r="H2861" s="10">
        <v>18.117000000000001</v>
      </c>
      <c r="I2861" s="10">
        <v>128.48500000000001</v>
      </c>
    </row>
    <row r="2862" spans="1:9" ht="18.75" customHeight="1" x14ac:dyDescent="0.2">
      <c r="A2862" s="89"/>
      <c r="B2862" s="92"/>
      <c r="C2862" s="92"/>
      <c r="D2862" s="92"/>
      <c r="E2862" s="9" t="s">
        <v>195</v>
      </c>
      <c r="F2862" s="10">
        <v>4.915</v>
      </c>
      <c r="G2862" s="10">
        <v>28.2</v>
      </c>
      <c r="H2862" s="10">
        <v>2.524</v>
      </c>
      <c r="I2862" s="10">
        <v>18.29</v>
      </c>
    </row>
    <row r="2863" spans="1:9" ht="18.75" customHeight="1" x14ac:dyDescent="0.2">
      <c r="A2863" s="89"/>
      <c r="B2863" s="92"/>
      <c r="C2863" s="92"/>
      <c r="D2863" s="92"/>
      <c r="E2863" s="9" t="s">
        <v>126</v>
      </c>
      <c r="F2863" s="10">
        <v>215.96600000000001</v>
      </c>
      <c r="G2863" s="10">
        <v>885.07</v>
      </c>
      <c r="H2863" s="10">
        <v>53.645000000000003</v>
      </c>
      <c r="I2863" s="10">
        <v>271.20999999999998</v>
      </c>
    </row>
    <row r="2864" spans="1:9" ht="18.75" customHeight="1" x14ac:dyDescent="0.2">
      <c r="A2864" s="89"/>
      <c r="B2864" s="92"/>
      <c r="C2864" s="92"/>
      <c r="D2864" s="92"/>
      <c r="E2864" s="9" t="s">
        <v>711</v>
      </c>
      <c r="F2864" s="10">
        <v>1.76</v>
      </c>
      <c r="G2864" s="10">
        <v>6.5650000000000004</v>
      </c>
      <c r="H2864" s="8"/>
      <c r="I2864" s="8"/>
    </row>
    <row r="2865" spans="1:9" ht="18.75" customHeight="1" x14ac:dyDescent="0.2">
      <c r="A2865" s="89"/>
      <c r="B2865" s="92"/>
      <c r="C2865" s="92"/>
      <c r="D2865" s="92"/>
      <c r="E2865" s="9" t="s">
        <v>125</v>
      </c>
      <c r="F2865" s="10">
        <v>3.3919999999999999</v>
      </c>
      <c r="G2865" s="10">
        <v>23.96</v>
      </c>
      <c r="H2865" s="10">
        <v>18.84</v>
      </c>
      <c r="I2865" s="10">
        <v>136.36000000000001</v>
      </c>
    </row>
    <row r="2866" spans="1:9" ht="18.75" customHeight="1" x14ac:dyDescent="0.2">
      <c r="A2866" s="89"/>
      <c r="B2866" s="92"/>
      <c r="C2866" s="92"/>
      <c r="D2866" s="92"/>
      <c r="E2866" s="9" t="s">
        <v>131</v>
      </c>
      <c r="F2866" s="10">
        <v>2435.212</v>
      </c>
      <c r="G2866" s="10">
        <v>9135.7430000000004</v>
      </c>
      <c r="H2866" s="10">
        <v>2061.2919999999999</v>
      </c>
      <c r="I2866" s="10">
        <v>7204.95</v>
      </c>
    </row>
    <row r="2867" spans="1:9" ht="18.75" customHeight="1" x14ac:dyDescent="0.2">
      <c r="A2867" s="89"/>
      <c r="B2867" s="92"/>
      <c r="C2867" s="92"/>
      <c r="D2867" s="92"/>
      <c r="E2867" s="9" t="s">
        <v>132</v>
      </c>
      <c r="F2867" s="8"/>
      <c r="G2867" s="8"/>
      <c r="H2867" s="10">
        <v>0.09</v>
      </c>
      <c r="I2867" s="10">
        <v>5.0999999999999996</v>
      </c>
    </row>
    <row r="2868" spans="1:9" ht="18.75" customHeight="1" x14ac:dyDescent="0.2">
      <c r="A2868" s="89"/>
      <c r="B2868" s="92"/>
      <c r="C2868" s="92"/>
      <c r="D2868" s="92"/>
      <c r="E2868" s="9" t="s">
        <v>37</v>
      </c>
      <c r="F2868" s="10">
        <v>980.59299999999996</v>
      </c>
      <c r="G2868" s="10">
        <v>3284.28</v>
      </c>
      <c r="H2868" s="10">
        <v>888.18200000000002</v>
      </c>
      <c r="I2868" s="10">
        <v>3068.68</v>
      </c>
    </row>
    <row r="2869" spans="1:9" ht="18.75" customHeight="1" x14ac:dyDescent="0.2">
      <c r="A2869" s="89"/>
      <c r="B2869" s="92"/>
      <c r="C2869" s="92"/>
      <c r="D2869" s="92"/>
      <c r="E2869" s="9" t="s">
        <v>42</v>
      </c>
      <c r="F2869" s="8"/>
      <c r="G2869" s="8"/>
      <c r="H2869" s="10">
        <v>0.12</v>
      </c>
      <c r="I2869" s="10">
        <v>0.9</v>
      </c>
    </row>
    <row r="2870" spans="1:9" ht="18.75" customHeight="1" x14ac:dyDescent="0.2">
      <c r="A2870" s="89"/>
      <c r="B2870" s="92"/>
      <c r="C2870" s="92"/>
      <c r="D2870" s="9" t="s">
        <v>333</v>
      </c>
      <c r="E2870" s="9" t="s">
        <v>336</v>
      </c>
      <c r="F2870" s="8"/>
      <c r="G2870" s="8"/>
      <c r="H2870" s="10">
        <v>3.0000000000000001E-3</v>
      </c>
      <c r="I2870" s="10">
        <v>0.21</v>
      </c>
    </row>
    <row r="2871" spans="1:9" ht="18.75" customHeight="1" x14ac:dyDescent="0.2">
      <c r="A2871" s="89"/>
      <c r="B2871" s="92"/>
      <c r="C2871" s="92"/>
      <c r="D2871" s="91" t="s">
        <v>44</v>
      </c>
      <c r="E2871" s="9" t="s">
        <v>49</v>
      </c>
      <c r="F2871" s="8"/>
      <c r="G2871" s="8"/>
      <c r="H2871" s="10">
        <v>0.06</v>
      </c>
      <c r="I2871" s="10">
        <v>0.435</v>
      </c>
    </row>
    <row r="2872" spans="1:9" ht="18.75" customHeight="1" x14ac:dyDescent="0.2">
      <c r="A2872" s="89"/>
      <c r="B2872" s="92"/>
      <c r="C2872" s="92"/>
      <c r="D2872" s="92"/>
      <c r="E2872" s="9" t="s">
        <v>45</v>
      </c>
      <c r="F2872" s="10">
        <v>5.1999999999999998E-2</v>
      </c>
      <c r="G2872" s="10">
        <v>1.1000000000000001</v>
      </c>
      <c r="H2872" s="10">
        <v>1.2869999999999999</v>
      </c>
      <c r="I2872" s="10">
        <v>29.75</v>
      </c>
    </row>
    <row r="2873" spans="1:9" ht="18.75" customHeight="1" x14ac:dyDescent="0.2">
      <c r="A2873" s="89"/>
      <c r="B2873" s="92"/>
      <c r="C2873" s="92"/>
      <c r="D2873" s="92"/>
      <c r="E2873" s="9" t="s">
        <v>48</v>
      </c>
      <c r="F2873" s="10">
        <v>0.26</v>
      </c>
      <c r="G2873" s="10">
        <v>15.26</v>
      </c>
      <c r="H2873" s="10">
        <v>0.32500000000000001</v>
      </c>
      <c r="I2873" s="10">
        <v>17.8</v>
      </c>
    </row>
    <row r="2874" spans="1:9" ht="18.75" customHeight="1" x14ac:dyDescent="0.2">
      <c r="A2874" s="90"/>
      <c r="B2874" s="92"/>
      <c r="C2874" s="92"/>
      <c r="D2874" s="92"/>
      <c r="E2874" s="9" t="s">
        <v>47</v>
      </c>
      <c r="F2874" s="10">
        <v>6.0220000000000002</v>
      </c>
      <c r="G2874" s="10">
        <v>128.5</v>
      </c>
      <c r="H2874" s="10">
        <v>7.84</v>
      </c>
      <c r="I2874" s="10">
        <v>177.45</v>
      </c>
    </row>
    <row r="2875" spans="1:9" ht="18.75" customHeight="1" x14ac:dyDescent="0.2">
      <c r="A2875" s="88" t="s">
        <v>817</v>
      </c>
      <c r="B2875" s="91" t="s">
        <v>712</v>
      </c>
      <c r="C2875" s="91" t="s">
        <v>5</v>
      </c>
      <c r="D2875" s="91" t="s">
        <v>6</v>
      </c>
      <c r="E2875" s="9" t="s">
        <v>24</v>
      </c>
      <c r="F2875" s="10">
        <v>1.5E-3</v>
      </c>
      <c r="G2875" s="10">
        <v>0.19500000000000001</v>
      </c>
      <c r="H2875" s="8"/>
      <c r="I2875" s="8"/>
    </row>
    <row r="2876" spans="1:9" ht="18.75" customHeight="1" x14ac:dyDescent="0.2">
      <c r="A2876" s="89"/>
      <c r="B2876" s="92"/>
      <c r="C2876" s="92"/>
      <c r="D2876" s="92"/>
      <c r="E2876" s="9" t="s">
        <v>15</v>
      </c>
      <c r="F2876" s="10">
        <v>0.14099999999999999</v>
      </c>
      <c r="G2876" s="10">
        <v>9.5024999999999995</v>
      </c>
      <c r="H2876" s="10">
        <v>3.5999999999999997E-2</v>
      </c>
      <c r="I2876" s="10">
        <v>1.8</v>
      </c>
    </row>
    <row r="2877" spans="1:9" ht="18.75" customHeight="1" x14ac:dyDescent="0.2">
      <c r="A2877" s="89"/>
      <c r="B2877" s="92"/>
      <c r="C2877" s="92"/>
      <c r="D2877" s="92"/>
      <c r="E2877" s="9" t="s">
        <v>88</v>
      </c>
      <c r="F2877" s="10">
        <v>0.09</v>
      </c>
      <c r="G2877" s="10">
        <v>1.57</v>
      </c>
      <c r="H2877" s="8"/>
      <c r="I2877" s="8"/>
    </row>
    <row r="2878" spans="1:9" ht="18.75" customHeight="1" x14ac:dyDescent="0.2">
      <c r="A2878" s="89"/>
      <c r="B2878" s="92"/>
      <c r="C2878" s="92"/>
      <c r="D2878" s="92"/>
      <c r="E2878" s="9" t="s">
        <v>29</v>
      </c>
      <c r="F2878" s="10">
        <v>3.1435</v>
      </c>
      <c r="G2878" s="10">
        <v>315.089</v>
      </c>
      <c r="H2878" s="10">
        <v>2.7269999999999999</v>
      </c>
      <c r="I2878" s="10">
        <v>248.76849999999999</v>
      </c>
    </row>
    <row r="2879" spans="1:9" ht="18.75" customHeight="1" x14ac:dyDescent="0.2">
      <c r="A2879" s="89"/>
      <c r="B2879" s="92"/>
      <c r="C2879" s="92"/>
      <c r="D2879" s="92"/>
      <c r="E2879" s="9" t="s">
        <v>13</v>
      </c>
      <c r="F2879" s="10">
        <v>10.868499999999999</v>
      </c>
      <c r="G2879" s="10">
        <v>1029.83</v>
      </c>
      <c r="H2879" s="10">
        <v>8.4960000000000004</v>
      </c>
      <c r="I2879" s="10">
        <v>873.02499999999998</v>
      </c>
    </row>
    <row r="2880" spans="1:9" ht="18.75" customHeight="1" x14ac:dyDescent="0.2">
      <c r="A2880" s="89"/>
      <c r="B2880" s="92"/>
      <c r="C2880" s="92"/>
      <c r="D2880" s="92"/>
      <c r="E2880" s="9" t="s">
        <v>160</v>
      </c>
      <c r="F2880" s="10">
        <v>1.3680000000000001</v>
      </c>
      <c r="G2880" s="10">
        <v>113.48</v>
      </c>
      <c r="H2880" s="10">
        <v>1.4039999999999999</v>
      </c>
      <c r="I2880" s="10">
        <v>120.85</v>
      </c>
    </row>
    <row r="2881" spans="1:9" ht="18.75" customHeight="1" x14ac:dyDescent="0.2">
      <c r="A2881" s="89"/>
      <c r="B2881" s="92"/>
      <c r="C2881" s="92"/>
      <c r="D2881" s="92"/>
      <c r="E2881" s="9" t="s">
        <v>25</v>
      </c>
      <c r="F2881" s="10">
        <v>50.262999999999998</v>
      </c>
      <c r="G2881" s="10">
        <v>1578.5550000000001</v>
      </c>
      <c r="H2881" s="10">
        <v>59.386000000000003</v>
      </c>
      <c r="I2881" s="10">
        <v>2048.39</v>
      </c>
    </row>
    <row r="2882" spans="1:9" ht="18.75" customHeight="1" x14ac:dyDescent="0.2">
      <c r="A2882" s="89"/>
      <c r="B2882" s="92"/>
      <c r="C2882" s="92"/>
      <c r="D2882" s="92"/>
      <c r="E2882" s="9" t="s">
        <v>64</v>
      </c>
      <c r="F2882" s="10">
        <v>1.7000000000000001E-2</v>
      </c>
      <c r="G2882" s="10">
        <v>0.85</v>
      </c>
      <c r="H2882" s="10">
        <v>0.19800000000000001</v>
      </c>
      <c r="I2882" s="10">
        <v>13.8</v>
      </c>
    </row>
    <row r="2883" spans="1:9" ht="18.75" customHeight="1" x14ac:dyDescent="0.2">
      <c r="A2883" s="89"/>
      <c r="B2883" s="92"/>
      <c r="C2883" s="92"/>
      <c r="D2883" s="92"/>
      <c r="E2883" s="9" t="s">
        <v>422</v>
      </c>
      <c r="F2883" s="10">
        <v>0.33150000000000002</v>
      </c>
      <c r="G2883" s="10">
        <v>37.596499999999999</v>
      </c>
      <c r="H2883" s="10">
        <v>0.34</v>
      </c>
      <c r="I2883" s="10">
        <v>35.246000000000002</v>
      </c>
    </row>
    <row r="2884" spans="1:9" ht="18.75" customHeight="1" x14ac:dyDescent="0.2">
      <c r="A2884" s="89"/>
      <c r="B2884" s="92"/>
      <c r="C2884" s="92"/>
      <c r="D2884" s="92"/>
      <c r="E2884" s="9" t="s">
        <v>22</v>
      </c>
      <c r="F2884" s="10">
        <v>0.91800000000000004</v>
      </c>
      <c r="G2884" s="10">
        <v>81.8</v>
      </c>
      <c r="H2884" s="10">
        <v>0.09</v>
      </c>
      <c r="I2884" s="10">
        <v>9.15</v>
      </c>
    </row>
    <row r="2885" spans="1:9" ht="18.75" customHeight="1" x14ac:dyDescent="0.2">
      <c r="A2885" s="89"/>
      <c r="B2885" s="92"/>
      <c r="C2885" s="92"/>
      <c r="D2885" s="92"/>
      <c r="E2885" s="9" t="s">
        <v>62</v>
      </c>
      <c r="F2885" s="10">
        <v>5.4275000000000002</v>
      </c>
      <c r="G2885" s="10">
        <v>309.81349999999998</v>
      </c>
      <c r="H2885" s="10">
        <v>0.86750000000000005</v>
      </c>
      <c r="I2885" s="10">
        <v>62.552</v>
      </c>
    </row>
    <row r="2886" spans="1:9" ht="18.75" customHeight="1" x14ac:dyDescent="0.2">
      <c r="A2886" s="89"/>
      <c r="B2886" s="92"/>
      <c r="C2886" s="92"/>
      <c r="D2886" s="92"/>
      <c r="E2886" s="9" t="s">
        <v>531</v>
      </c>
      <c r="F2886" s="8"/>
      <c r="G2886" s="8"/>
      <c r="H2886" s="10">
        <v>5.3999999999999999E-2</v>
      </c>
      <c r="I2886" s="10">
        <v>2.76</v>
      </c>
    </row>
    <row r="2887" spans="1:9" ht="18.75" customHeight="1" x14ac:dyDescent="0.2">
      <c r="A2887" s="89"/>
      <c r="B2887" s="92"/>
      <c r="C2887" s="92"/>
      <c r="D2887" s="92"/>
      <c r="E2887" s="9" t="s">
        <v>11</v>
      </c>
      <c r="F2887" s="10">
        <v>11.066000000000001</v>
      </c>
      <c r="G2887" s="10">
        <v>523.59199999999998</v>
      </c>
      <c r="H2887" s="10">
        <v>10.1425</v>
      </c>
      <c r="I2887" s="10">
        <v>516.6105</v>
      </c>
    </row>
    <row r="2888" spans="1:9" ht="18.75" customHeight="1" x14ac:dyDescent="0.2">
      <c r="A2888" s="89"/>
      <c r="B2888" s="92"/>
      <c r="C2888" s="92"/>
      <c r="D2888" s="92"/>
      <c r="E2888" s="9" t="s">
        <v>27</v>
      </c>
      <c r="F2888" s="10">
        <v>144.55799999999999</v>
      </c>
      <c r="G2888" s="10">
        <v>2455.56</v>
      </c>
      <c r="H2888" s="8"/>
      <c r="I2888" s="8"/>
    </row>
    <row r="2889" spans="1:9" ht="18.75" customHeight="1" x14ac:dyDescent="0.2">
      <c r="A2889" s="89"/>
      <c r="B2889" s="92"/>
      <c r="C2889" s="92"/>
      <c r="D2889" s="92"/>
      <c r="E2889" s="9" t="s">
        <v>10</v>
      </c>
      <c r="F2889" s="10">
        <v>0.24399999999999999</v>
      </c>
      <c r="G2889" s="10">
        <v>53.05</v>
      </c>
      <c r="H2889" s="8"/>
      <c r="I2889" s="8"/>
    </row>
    <row r="2890" spans="1:9" ht="18.75" customHeight="1" x14ac:dyDescent="0.2">
      <c r="A2890" s="89"/>
      <c r="B2890" s="92"/>
      <c r="C2890" s="92"/>
      <c r="D2890" s="92"/>
      <c r="E2890" s="9" t="s">
        <v>147</v>
      </c>
      <c r="F2890" s="8"/>
      <c r="G2890" s="8"/>
      <c r="H2890" s="10">
        <v>1.95E-2</v>
      </c>
      <c r="I2890" s="10">
        <v>1.95</v>
      </c>
    </row>
    <row r="2891" spans="1:9" ht="18.75" customHeight="1" x14ac:dyDescent="0.2">
      <c r="A2891" s="89"/>
      <c r="B2891" s="92"/>
      <c r="C2891" s="92"/>
      <c r="D2891" s="92"/>
      <c r="E2891" s="9" t="s">
        <v>19</v>
      </c>
      <c r="F2891" s="10">
        <v>0.14399999999999999</v>
      </c>
      <c r="G2891" s="10">
        <v>4.42</v>
      </c>
      <c r="H2891" s="10">
        <v>0.09</v>
      </c>
      <c r="I2891" s="10">
        <v>3.18</v>
      </c>
    </row>
    <row r="2892" spans="1:9" ht="18.75" customHeight="1" x14ac:dyDescent="0.2">
      <c r="A2892" s="89"/>
      <c r="B2892" s="92"/>
      <c r="C2892" s="92"/>
      <c r="D2892" s="92"/>
      <c r="E2892" s="9" t="s">
        <v>17</v>
      </c>
      <c r="F2892" s="10">
        <v>63.551000000000002</v>
      </c>
      <c r="G2892" s="10">
        <v>638.34</v>
      </c>
      <c r="H2892" s="10">
        <v>97.429000000000002</v>
      </c>
      <c r="I2892" s="10">
        <v>1204.24</v>
      </c>
    </row>
    <row r="2893" spans="1:9" ht="18.75" customHeight="1" x14ac:dyDescent="0.2">
      <c r="A2893" s="89"/>
      <c r="B2893" s="92"/>
      <c r="C2893" s="92"/>
      <c r="D2893" s="92"/>
      <c r="E2893" s="9" t="s">
        <v>31</v>
      </c>
      <c r="F2893" s="10">
        <v>0.18099999999999999</v>
      </c>
      <c r="G2893" s="10">
        <v>10.494999999999999</v>
      </c>
      <c r="H2893" s="10">
        <v>0.17349999999999999</v>
      </c>
      <c r="I2893" s="10">
        <v>16.854500000000002</v>
      </c>
    </row>
    <row r="2894" spans="1:9" ht="18.75" customHeight="1" x14ac:dyDescent="0.2">
      <c r="A2894" s="89"/>
      <c r="B2894" s="92"/>
      <c r="C2894" s="92"/>
      <c r="D2894" s="92"/>
      <c r="E2894" s="9" t="s">
        <v>8</v>
      </c>
      <c r="F2894" s="10">
        <v>1.962</v>
      </c>
      <c r="G2894" s="10">
        <v>106.92</v>
      </c>
      <c r="H2894" s="10">
        <v>1.494</v>
      </c>
      <c r="I2894" s="10">
        <v>94.05</v>
      </c>
    </row>
    <row r="2895" spans="1:9" ht="18.75" customHeight="1" x14ac:dyDescent="0.2">
      <c r="A2895" s="89"/>
      <c r="B2895" s="92"/>
      <c r="C2895" s="92"/>
      <c r="D2895" s="92"/>
      <c r="E2895" s="9" t="s">
        <v>14</v>
      </c>
      <c r="F2895" s="10">
        <v>105.116</v>
      </c>
      <c r="G2895" s="10">
        <v>2398.1495</v>
      </c>
      <c r="H2895" s="10">
        <v>90.897999999999996</v>
      </c>
      <c r="I2895" s="10">
        <v>2586.3449999999998</v>
      </c>
    </row>
    <row r="2896" spans="1:9" ht="18.75" customHeight="1" x14ac:dyDescent="0.2">
      <c r="A2896" s="89"/>
      <c r="B2896" s="92"/>
      <c r="C2896" s="92"/>
      <c r="D2896" s="92"/>
      <c r="E2896" s="9" t="s">
        <v>20</v>
      </c>
      <c r="F2896" s="10">
        <v>21.213000000000001</v>
      </c>
      <c r="G2896" s="10">
        <v>1122.6990000000001</v>
      </c>
      <c r="H2896" s="10">
        <v>21.257000000000001</v>
      </c>
      <c r="I2896" s="10">
        <v>1081.153</v>
      </c>
    </row>
    <row r="2897" spans="1:9" ht="18.75" customHeight="1" x14ac:dyDescent="0.2">
      <c r="A2897" s="89"/>
      <c r="B2897" s="92"/>
      <c r="C2897" s="92"/>
      <c r="D2897" s="92"/>
      <c r="E2897" s="9" t="s">
        <v>63</v>
      </c>
      <c r="F2897" s="10">
        <v>1.0500000000000001E-2</v>
      </c>
      <c r="G2897" s="10">
        <v>1.2050000000000001</v>
      </c>
      <c r="H2897" s="10">
        <v>8.0000000000000002E-3</v>
      </c>
      <c r="I2897" s="10">
        <v>0.71199999999999997</v>
      </c>
    </row>
    <row r="2898" spans="1:9" ht="18.75" customHeight="1" x14ac:dyDescent="0.2">
      <c r="A2898" s="89"/>
      <c r="B2898" s="92"/>
      <c r="C2898" s="92"/>
      <c r="D2898" s="92"/>
      <c r="E2898" s="9" t="s">
        <v>28</v>
      </c>
      <c r="F2898" s="10">
        <v>28.126000000000001</v>
      </c>
      <c r="G2898" s="10">
        <v>2735.8449999999998</v>
      </c>
      <c r="H2898" s="10">
        <v>30.613499999999998</v>
      </c>
      <c r="I2898" s="10">
        <v>2884.1525000000001</v>
      </c>
    </row>
    <row r="2899" spans="1:9" ht="18.75" customHeight="1" x14ac:dyDescent="0.2">
      <c r="A2899" s="89"/>
      <c r="B2899" s="92"/>
      <c r="C2899" s="92"/>
      <c r="D2899" s="92"/>
      <c r="E2899" s="9" t="s">
        <v>106</v>
      </c>
      <c r="F2899" s="10">
        <v>3.5535000000000001</v>
      </c>
      <c r="G2899" s="10">
        <v>345.32100000000003</v>
      </c>
      <c r="H2899" s="10">
        <v>2.113</v>
      </c>
      <c r="I2899" s="10">
        <v>187.32249999999999</v>
      </c>
    </row>
    <row r="2900" spans="1:9" ht="18.75" customHeight="1" x14ac:dyDescent="0.2">
      <c r="A2900" s="89"/>
      <c r="B2900" s="92"/>
      <c r="C2900" s="92"/>
      <c r="D2900" s="92"/>
      <c r="E2900" s="9" t="s">
        <v>30</v>
      </c>
      <c r="F2900" s="10">
        <v>12.894500000000001</v>
      </c>
      <c r="G2900" s="10">
        <v>413.92</v>
      </c>
      <c r="H2900" s="10">
        <v>11.601000000000001</v>
      </c>
      <c r="I2900" s="10">
        <v>398.464</v>
      </c>
    </row>
    <row r="2901" spans="1:9" ht="18.75" customHeight="1" x14ac:dyDescent="0.2">
      <c r="A2901" s="89"/>
      <c r="B2901" s="92"/>
      <c r="C2901" s="92"/>
      <c r="D2901" s="92"/>
      <c r="E2901" s="9" t="s">
        <v>114</v>
      </c>
      <c r="F2901" s="8"/>
      <c r="G2901" s="8"/>
      <c r="H2901" s="10">
        <v>3.5999999999999997E-2</v>
      </c>
      <c r="I2901" s="10">
        <v>2.5</v>
      </c>
    </row>
    <row r="2902" spans="1:9" ht="18.75" customHeight="1" x14ac:dyDescent="0.2">
      <c r="A2902" s="89"/>
      <c r="B2902" s="92"/>
      <c r="C2902" s="92"/>
      <c r="D2902" s="92"/>
      <c r="E2902" s="9" t="s">
        <v>18</v>
      </c>
      <c r="F2902" s="10">
        <v>2.3450000000000002</v>
      </c>
      <c r="G2902" s="10">
        <v>114.72</v>
      </c>
      <c r="H2902" s="10">
        <v>3.0569999999999999</v>
      </c>
      <c r="I2902" s="10">
        <v>157.94</v>
      </c>
    </row>
    <row r="2903" spans="1:9" ht="18.75" customHeight="1" x14ac:dyDescent="0.2">
      <c r="A2903" s="89"/>
      <c r="B2903" s="92"/>
      <c r="C2903" s="92"/>
      <c r="D2903" s="92"/>
      <c r="E2903" s="9" t="s">
        <v>116</v>
      </c>
      <c r="F2903" s="8"/>
      <c r="G2903" s="8"/>
      <c r="H2903" s="10">
        <v>1.6E-2</v>
      </c>
      <c r="I2903" s="10">
        <v>1.1040000000000001</v>
      </c>
    </row>
    <row r="2904" spans="1:9" ht="18.75" customHeight="1" x14ac:dyDescent="0.2">
      <c r="A2904" s="89"/>
      <c r="B2904" s="92"/>
      <c r="C2904" s="92"/>
      <c r="D2904" s="92"/>
      <c r="E2904" s="9" t="s">
        <v>7</v>
      </c>
      <c r="F2904" s="10">
        <v>4.4794999999999998</v>
      </c>
      <c r="G2904" s="10">
        <v>742.16250000000002</v>
      </c>
      <c r="H2904" s="10">
        <v>3.9929999999999999</v>
      </c>
      <c r="I2904" s="10">
        <v>720.49</v>
      </c>
    </row>
    <row r="2905" spans="1:9" ht="18.75" customHeight="1" x14ac:dyDescent="0.2">
      <c r="A2905" s="89"/>
      <c r="B2905" s="92"/>
      <c r="C2905" s="92"/>
      <c r="D2905" s="92"/>
      <c r="E2905" s="9" t="s">
        <v>26</v>
      </c>
      <c r="F2905" s="10">
        <v>3.0945</v>
      </c>
      <c r="G2905" s="10">
        <v>162.03700000000001</v>
      </c>
      <c r="H2905" s="10">
        <v>1.6605000000000001</v>
      </c>
      <c r="I2905" s="10">
        <v>107.8385</v>
      </c>
    </row>
    <row r="2906" spans="1:9" ht="18.75" customHeight="1" x14ac:dyDescent="0.2">
      <c r="A2906" s="89"/>
      <c r="B2906" s="92"/>
      <c r="C2906" s="92"/>
      <c r="D2906" s="92"/>
      <c r="E2906" s="9" t="s">
        <v>16</v>
      </c>
      <c r="F2906" s="10">
        <v>1.179</v>
      </c>
      <c r="G2906" s="10">
        <v>20.260000000000002</v>
      </c>
      <c r="H2906" s="10">
        <v>0.79200000000000004</v>
      </c>
      <c r="I2906" s="10">
        <v>14.17</v>
      </c>
    </row>
    <row r="2907" spans="1:9" ht="18.75" customHeight="1" x14ac:dyDescent="0.2">
      <c r="A2907" s="89"/>
      <c r="B2907" s="92"/>
      <c r="C2907" s="92"/>
      <c r="D2907" s="92"/>
      <c r="E2907" s="9" t="s">
        <v>66</v>
      </c>
      <c r="F2907" s="8"/>
      <c r="G2907" s="8"/>
      <c r="H2907" s="10">
        <v>1.2500000000000001E-2</v>
      </c>
      <c r="I2907" s="10">
        <v>1.0615000000000001</v>
      </c>
    </row>
    <row r="2908" spans="1:9" ht="18.75" customHeight="1" x14ac:dyDescent="0.2">
      <c r="A2908" s="89"/>
      <c r="B2908" s="92"/>
      <c r="C2908" s="92"/>
      <c r="D2908" s="92"/>
      <c r="E2908" s="9" t="s">
        <v>272</v>
      </c>
      <c r="F2908" s="10">
        <v>3.5999999999999997E-2</v>
      </c>
      <c r="G2908" s="10">
        <v>2.5</v>
      </c>
      <c r="H2908" s="8"/>
      <c r="I2908" s="8"/>
    </row>
    <row r="2909" spans="1:9" ht="18.75" customHeight="1" x14ac:dyDescent="0.2">
      <c r="A2909" s="89"/>
      <c r="B2909" s="92"/>
      <c r="C2909" s="92"/>
      <c r="D2909" s="92"/>
      <c r="E2909" s="9" t="s">
        <v>261</v>
      </c>
      <c r="F2909" s="8"/>
      <c r="G2909" s="8"/>
      <c r="H2909" s="10">
        <v>1.7999999999999999E-2</v>
      </c>
      <c r="I2909" s="10">
        <v>1.8720000000000001</v>
      </c>
    </row>
    <row r="2910" spans="1:9" ht="18.75" customHeight="1" x14ac:dyDescent="0.2">
      <c r="A2910" s="89"/>
      <c r="B2910" s="92"/>
      <c r="C2910" s="92"/>
      <c r="D2910" s="91" t="s">
        <v>51</v>
      </c>
      <c r="E2910" s="9" t="s">
        <v>57</v>
      </c>
      <c r="F2910" s="10">
        <v>0.85599999999999998</v>
      </c>
      <c r="G2910" s="10">
        <v>123.25</v>
      </c>
      <c r="H2910" s="10">
        <v>0.38600000000000001</v>
      </c>
      <c r="I2910" s="10">
        <v>65.817999999999998</v>
      </c>
    </row>
    <row r="2911" spans="1:9" ht="18.75" customHeight="1" x14ac:dyDescent="0.2">
      <c r="A2911" s="89"/>
      <c r="B2911" s="92"/>
      <c r="C2911" s="92"/>
      <c r="D2911" s="92"/>
      <c r="E2911" s="9" t="s">
        <v>55</v>
      </c>
      <c r="F2911" s="10">
        <v>0.155</v>
      </c>
      <c r="G2911" s="10">
        <v>31.65</v>
      </c>
      <c r="H2911" s="10">
        <v>0.21099999999999999</v>
      </c>
      <c r="I2911" s="10">
        <v>45.42</v>
      </c>
    </row>
    <row r="2912" spans="1:9" ht="18.75" customHeight="1" x14ac:dyDescent="0.2">
      <c r="A2912" s="89"/>
      <c r="B2912" s="92"/>
      <c r="C2912" s="92"/>
      <c r="D2912" s="92"/>
      <c r="E2912" s="9" t="s">
        <v>53</v>
      </c>
      <c r="F2912" s="10">
        <v>2.6915</v>
      </c>
      <c r="G2912" s="10">
        <v>609.32749999999999</v>
      </c>
      <c r="H2912" s="10">
        <v>1.8975</v>
      </c>
      <c r="I2912" s="10">
        <v>497.08</v>
      </c>
    </row>
    <row r="2913" spans="1:9" ht="18.75" customHeight="1" x14ac:dyDescent="0.2">
      <c r="A2913" s="89"/>
      <c r="B2913" s="92"/>
      <c r="C2913" s="92"/>
      <c r="D2913" s="92"/>
      <c r="E2913" s="9" t="s">
        <v>54</v>
      </c>
      <c r="F2913" s="10">
        <v>92.531499999999994</v>
      </c>
      <c r="G2913" s="10">
        <v>6576.55</v>
      </c>
      <c r="H2913" s="10">
        <v>78.604500000000002</v>
      </c>
      <c r="I2913" s="10">
        <v>5624.22</v>
      </c>
    </row>
    <row r="2914" spans="1:9" ht="18.75" customHeight="1" x14ac:dyDescent="0.2">
      <c r="A2914" s="89"/>
      <c r="B2914" s="92"/>
      <c r="C2914" s="92"/>
      <c r="D2914" s="92"/>
      <c r="E2914" s="9" t="s">
        <v>52</v>
      </c>
      <c r="F2914" s="10">
        <v>1.15E-2</v>
      </c>
      <c r="G2914" s="10">
        <v>2.92</v>
      </c>
      <c r="H2914" s="10">
        <v>0.13100000000000001</v>
      </c>
      <c r="I2914" s="10">
        <v>18.377500000000001</v>
      </c>
    </row>
    <row r="2915" spans="1:9" ht="18.75" customHeight="1" x14ac:dyDescent="0.2">
      <c r="A2915" s="89"/>
      <c r="B2915" s="92"/>
      <c r="C2915" s="92"/>
      <c r="D2915" s="92"/>
      <c r="E2915" s="9" t="s">
        <v>136</v>
      </c>
      <c r="F2915" s="10">
        <v>4.1500000000000002E-2</v>
      </c>
      <c r="G2915" s="10">
        <v>5.5194999999999999</v>
      </c>
      <c r="H2915" s="10">
        <v>2.5000000000000001E-2</v>
      </c>
      <c r="I2915" s="10">
        <v>4.3075000000000001</v>
      </c>
    </row>
    <row r="2916" spans="1:9" ht="18.75" customHeight="1" x14ac:dyDescent="0.2">
      <c r="A2916" s="89"/>
      <c r="B2916" s="92"/>
      <c r="C2916" s="92"/>
      <c r="D2916" s="91" t="s">
        <v>33</v>
      </c>
      <c r="E2916" s="9" t="s">
        <v>40</v>
      </c>
      <c r="F2916" s="10">
        <v>32.5</v>
      </c>
      <c r="G2916" s="10">
        <v>275.31</v>
      </c>
      <c r="H2916" s="10">
        <v>48.2</v>
      </c>
      <c r="I2916" s="10">
        <v>313.07499999999999</v>
      </c>
    </row>
    <row r="2917" spans="1:9" ht="18.75" customHeight="1" x14ac:dyDescent="0.2">
      <c r="A2917" s="89"/>
      <c r="B2917" s="92"/>
      <c r="C2917" s="92"/>
      <c r="D2917" s="92"/>
      <c r="E2917" s="9" t="s">
        <v>41</v>
      </c>
      <c r="F2917" s="10">
        <v>6.24</v>
      </c>
      <c r="G2917" s="10">
        <v>46.78</v>
      </c>
      <c r="H2917" s="10">
        <v>17.96</v>
      </c>
      <c r="I2917" s="10">
        <v>150.88999999999999</v>
      </c>
    </row>
    <row r="2918" spans="1:9" ht="18.75" customHeight="1" x14ac:dyDescent="0.2">
      <c r="A2918" s="89"/>
      <c r="B2918" s="92"/>
      <c r="C2918" s="92"/>
      <c r="D2918" s="92"/>
      <c r="E2918" s="9" t="s">
        <v>39</v>
      </c>
      <c r="F2918" s="10">
        <v>11.1205</v>
      </c>
      <c r="G2918" s="10">
        <v>590.76800000000003</v>
      </c>
      <c r="H2918" s="10">
        <v>5.181</v>
      </c>
      <c r="I2918" s="10">
        <v>345.22750000000002</v>
      </c>
    </row>
    <row r="2919" spans="1:9" ht="18.75" customHeight="1" x14ac:dyDescent="0.2">
      <c r="A2919" s="89"/>
      <c r="B2919" s="92"/>
      <c r="C2919" s="92"/>
      <c r="D2919" s="92"/>
      <c r="E2919" s="9" t="s">
        <v>37</v>
      </c>
      <c r="F2919" s="10">
        <v>83.7</v>
      </c>
      <c r="G2919" s="10">
        <v>1139.3900000000001</v>
      </c>
      <c r="H2919" s="10">
        <v>60.488</v>
      </c>
      <c r="I2919" s="10">
        <v>753.78</v>
      </c>
    </row>
    <row r="2920" spans="1:9" ht="18.75" customHeight="1" x14ac:dyDescent="0.2">
      <c r="A2920" s="89"/>
      <c r="B2920" s="92"/>
      <c r="C2920" s="92"/>
      <c r="D2920" s="92"/>
      <c r="E2920" s="9" t="s">
        <v>38</v>
      </c>
      <c r="F2920" s="10">
        <v>42.9</v>
      </c>
      <c r="G2920" s="10">
        <v>764.69</v>
      </c>
      <c r="H2920" s="10">
        <v>76.5</v>
      </c>
      <c r="I2920" s="10">
        <v>1263.1199999999999</v>
      </c>
    </row>
    <row r="2921" spans="1:9" ht="18.75" customHeight="1" x14ac:dyDescent="0.2">
      <c r="A2921" s="89"/>
      <c r="B2921" s="92"/>
      <c r="C2921" s="92"/>
      <c r="D2921" s="92"/>
      <c r="E2921" s="9" t="s">
        <v>34</v>
      </c>
      <c r="F2921" s="10">
        <v>41.298999999999999</v>
      </c>
      <c r="G2921" s="10">
        <v>872.04</v>
      </c>
      <c r="H2921" s="10">
        <v>63.62</v>
      </c>
      <c r="I2921" s="10">
        <v>1600.6610000000001</v>
      </c>
    </row>
    <row r="2922" spans="1:9" ht="18.75" customHeight="1" x14ac:dyDescent="0.2">
      <c r="A2922" s="89"/>
      <c r="B2922" s="92"/>
      <c r="C2922" s="92"/>
      <c r="D2922" s="92"/>
      <c r="E2922" s="9" t="s">
        <v>134</v>
      </c>
      <c r="F2922" s="10">
        <v>6.8869999999999996</v>
      </c>
      <c r="G2922" s="10">
        <v>84.308000000000007</v>
      </c>
      <c r="H2922" s="10">
        <v>15.3995</v>
      </c>
      <c r="I2922" s="10">
        <v>210.4435</v>
      </c>
    </row>
    <row r="2923" spans="1:9" ht="18.75" customHeight="1" x14ac:dyDescent="0.2">
      <c r="A2923" s="89"/>
      <c r="B2923" s="92"/>
      <c r="C2923" s="92"/>
      <c r="D2923" s="92"/>
      <c r="E2923" s="9" t="s">
        <v>132</v>
      </c>
      <c r="F2923" s="10">
        <v>143.75749999999999</v>
      </c>
      <c r="G2923" s="10">
        <v>11607.522999999999</v>
      </c>
      <c r="H2923" s="10">
        <v>228.3835</v>
      </c>
      <c r="I2923" s="10">
        <v>17954.982</v>
      </c>
    </row>
    <row r="2924" spans="1:9" ht="18.75" customHeight="1" x14ac:dyDescent="0.2">
      <c r="A2924" s="89"/>
      <c r="B2924" s="92"/>
      <c r="C2924" s="92"/>
      <c r="D2924" s="92"/>
      <c r="E2924" s="9" t="s">
        <v>42</v>
      </c>
      <c r="F2924" s="10">
        <v>1.9079999999999999</v>
      </c>
      <c r="G2924" s="10">
        <v>96.83</v>
      </c>
      <c r="H2924" s="10">
        <v>33.6</v>
      </c>
      <c r="I2924" s="10">
        <v>1020.227</v>
      </c>
    </row>
    <row r="2925" spans="1:9" ht="18.75" customHeight="1" x14ac:dyDescent="0.2">
      <c r="A2925" s="89"/>
      <c r="B2925" s="92"/>
      <c r="C2925" s="92"/>
      <c r="D2925" s="92"/>
      <c r="E2925" s="9" t="s">
        <v>35</v>
      </c>
      <c r="F2925" s="10">
        <v>6.86</v>
      </c>
      <c r="G2925" s="10">
        <v>80.099999999999994</v>
      </c>
      <c r="H2925" s="8"/>
      <c r="I2925" s="8"/>
    </row>
    <row r="2926" spans="1:9" ht="18.75" customHeight="1" x14ac:dyDescent="0.2">
      <c r="A2926" s="89"/>
      <c r="B2926" s="92"/>
      <c r="C2926" s="92"/>
      <c r="D2926" s="91" t="s">
        <v>44</v>
      </c>
      <c r="E2926" s="9" t="s">
        <v>48</v>
      </c>
      <c r="F2926" s="10">
        <v>4.3055000000000003</v>
      </c>
      <c r="G2926" s="10">
        <v>547.65</v>
      </c>
      <c r="H2926" s="10">
        <v>5.4035000000000002</v>
      </c>
      <c r="I2926" s="10">
        <v>684.8</v>
      </c>
    </row>
    <row r="2927" spans="1:9" ht="18.75" customHeight="1" x14ac:dyDescent="0.2">
      <c r="A2927" s="89"/>
      <c r="B2927" s="92"/>
      <c r="C2927" s="92"/>
      <c r="D2927" s="92"/>
      <c r="E2927" s="9" t="s">
        <v>47</v>
      </c>
      <c r="F2927" s="10">
        <v>20.376000000000001</v>
      </c>
      <c r="G2927" s="10">
        <v>809.88</v>
      </c>
      <c r="H2927" s="10">
        <v>23.582999999999998</v>
      </c>
      <c r="I2927" s="10">
        <v>1019.765</v>
      </c>
    </row>
    <row r="2928" spans="1:9" ht="18.75" customHeight="1" x14ac:dyDescent="0.2">
      <c r="A2928" s="89"/>
      <c r="B2928" s="92"/>
      <c r="C2928" s="92"/>
      <c r="D2928" s="92"/>
      <c r="E2928" s="9" t="s">
        <v>45</v>
      </c>
      <c r="F2928" s="10">
        <v>25.044499999999999</v>
      </c>
      <c r="G2928" s="10">
        <v>1428.8465000000001</v>
      </c>
      <c r="H2928" s="10">
        <v>25.619499999999999</v>
      </c>
      <c r="I2928" s="10">
        <v>1612.097</v>
      </c>
    </row>
    <row r="2929" spans="1:9" ht="18.75" customHeight="1" x14ac:dyDescent="0.2">
      <c r="A2929" s="89"/>
      <c r="B2929" s="92"/>
      <c r="C2929" s="92"/>
      <c r="D2929" s="92"/>
      <c r="E2929" s="9" t="s">
        <v>50</v>
      </c>
      <c r="F2929" s="10">
        <v>0.32400000000000001</v>
      </c>
      <c r="G2929" s="10">
        <v>10.16</v>
      </c>
      <c r="H2929" s="8"/>
      <c r="I2929" s="8"/>
    </row>
    <row r="2930" spans="1:9" ht="18.75" customHeight="1" x14ac:dyDescent="0.2">
      <c r="A2930" s="90"/>
      <c r="B2930" s="92"/>
      <c r="C2930" s="92"/>
      <c r="D2930" s="92"/>
      <c r="E2930" s="9" t="s">
        <v>46</v>
      </c>
      <c r="F2930" s="10">
        <v>1270.4069999999999</v>
      </c>
      <c r="G2930" s="10">
        <v>79933.935500000007</v>
      </c>
      <c r="H2930" s="10">
        <v>1351.2539999999999</v>
      </c>
      <c r="I2930" s="10">
        <v>85095.432000000001</v>
      </c>
    </row>
    <row r="2931" spans="1:9" ht="18.75" customHeight="1" x14ac:dyDescent="0.2">
      <c r="A2931" s="88" t="s">
        <v>824</v>
      </c>
      <c r="B2931" s="91" t="s">
        <v>713</v>
      </c>
      <c r="C2931" s="91" t="s">
        <v>252</v>
      </c>
      <c r="D2931" s="91" t="s">
        <v>33</v>
      </c>
      <c r="E2931" s="9" t="s">
        <v>40</v>
      </c>
      <c r="F2931" s="10">
        <v>117.057</v>
      </c>
      <c r="G2931" s="10">
        <v>386.16210000000001</v>
      </c>
      <c r="H2931" s="10">
        <v>193.77</v>
      </c>
      <c r="I2931" s="10">
        <v>583.67399999999998</v>
      </c>
    </row>
    <row r="2932" spans="1:9" ht="18.75" customHeight="1" x14ac:dyDescent="0.2">
      <c r="A2932" s="89"/>
      <c r="B2932" s="92"/>
      <c r="C2932" s="92"/>
      <c r="D2932" s="92"/>
      <c r="E2932" s="9" t="s">
        <v>35</v>
      </c>
      <c r="F2932" s="10">
        <v>3.9489999999999998</v>
      </c>
      <c r="G2932" s="10">
        <v>25.668500000000002</v>
      </c>
      <c r="H2932" s="10">
        <v>18.170000000000002</v>
      </c>
      <c r="I2932" s="10">
        <v>92.891000000000005</v>
      </c>
    </row>
    <row r="2933" spans="1:9" ht="18.75" customHeight="1" x14ac:dyDescent="0.2">
      <c r="A2933" s="89"/>
      <c r="B2933" s="92"/>
      <c r="C2933" s="92"/>
      <c r="D2933" s="92"/>
      <c r="E2933" s="9" t="s">
        <v>194</v>
      </c>
      <c r="F2933" s="10">
        <v>4.4610000000000003</v>
      </c>
      <c r="G2933" s="10">
        <v>71.165999999999997</v>
      </c>
      <c r="H2933" s="10">
        <v>0.161</v>
      </c>
      <c r="I2933" s="10">
        <v>1.61</v>
      </c>
    </row>
    <row r="2934" spans="1:9" ht="18.75" customHeight="1" x14ac:dyDescent="0.2">
      <c r="A2934" s="89"/>
      <c r="B2934" s="92"/>
      <c r="C2934" s="92"/>
      <c r="D2934" s="92"/>
      <c r="E2934" s="9" t="s">
        <v>37</v>
      </c>
      <c r="F2934" s="10">
        <v>433.24700000000001</v>
      </c>
      <c r="G2934" s="10">
        <v>1894.8015</v>
      </c>
      <c r="H2934" s="10">
        <v>1185.3040000000001</v>
      </c>
      <c r="I2934" s="10">
        <v>3577.1640000000002</v>
      </c>
    </row>
    <row r="2935" spans="1:9" ht="18.75" customHeight="1" x14ac:dyDescent="0.2">
      <c r="A2935" s="89"/>
      <c r="B2935" s="92"/>
      <c r="C2935" s="92"/>
      <c r="D2935" s="92"/>
      <c r="E2935" s="9" t="s">
        <v>126</v>
      </c>
      <c r="F2935" s="10">
        <v>3.8220000000000001</v>
      </c>
      <c r="G2935" s="10">
        <v>26.754000000000001</v>
      </c>
      <c r="H2935" s="10">
        <v>4.8719999999999999</v>
      </c>
      <c r="I2935" s="10">
        <v>25.361000000000001</v>
      </c>
    </row>
    <row r="2936" spans="1:9" ht="18.75" customHeight="1" x14ac:dyDescent="0.2">
      <c r="A2936" s="89"/>
      <c r="B2936" s="92"/>
      <c r="C2936" s="92"/>
      <c r="D2936" s="92"/>
      <c r="E2936" s="9" t="s">
        <v>38</v>
      </c>
      <c r="F2936" s="10">
        <v>669.52200000000005</v>
      </c>
      <c r="G2936" s="10">
        <v>2396.6951899999999</v>
      </c>
      <c r="H2936" s="10">
        <v>874.13699999999994</v>
      </c>
      <c r="I2936" s="10">
        <v>2641.6329999999998</v>
      </c>
    </row>
    <row r="2937" spans="1:9" ht="18.75" customHeight="1" x14ac:dyDescent="0.2">
      <c r="A2937" s="89"/>
      <c r="B2937" s="92"/>
      <c r="C2937" s="92"/>
      <c r="D2937" s="92"/>
      <c r="E2937" s="9" t="s">
        <v>134</v>
      </c>
      <c r="F2937" s="10">
        <v>17.821000000000002</v>
      </c>
      <c r="G2937" s="10">
        <v>123.07899999999999</v>
      </c>
      <c r="H2937" s="10">
        <v>44.841000000000001</v>
      </c>
      <c r="I2937" s="10">
        <v>253.27600000000001</v>
      </c>
    </row>
    <row r="2938" spans="1:9" ht="18.75" customHeight="1" x14ac:dyDescent="0.2">
      <c r="A2938" s="89"/>
      <c r="B2938" s="92"/>
      <c r="C2938" s="92"/>
      <c r="D2938" s="92"/>
      <c r="E2938" s="9" t="s">
        <v>42</v>
      </c>
      <c r="F2938" s="10">
        <v>0.17699999999999999</v>
      </c>
      <c r="G2938" s="10">
        <v>2.8319999999999999</v>
      </c>
      <c r="H2938" s="10">
        <v>7.1499999999999994E-2</v>
      </c>
      <c r="I2938" s="10">
        <v>0.57199999999999995</v>
      </c>
    </row>
    <row r="2939" spans="1:9" ht="18.75" customHeight="1" x14ac:dyDescent="0.2">
      <c r="A2939" s="89"/>
      <c r="B2939" s="92"/>
      <c r="C2939" s="92"/>
      <c r="D2939" s="92"/>
      <c r="E2939" s="9" t="s">
        <v>130</v>
      </c>
      <c r="F2939" s="10">
        <v>2.8000000000000001E-2</v>
      </c>
      <c r="G2939" s="10">
        <v>0.224</v>
      </c>
      <c r="H2939" s="8"/>
      <c r="I2939" s="8"/>
    </row>
    <row r="2940" spans="1:9" ht="18.75" customHeight="1" x14ac:dyDescent="0.2">
      <c r="A2940" s="89"/>
      <c r="B2940" s="92"/>
      <c r="C2940" s="92"/>
      <c r="D2940" s="92"/>
      <c r="E2940" s="9" t="s">
        <v>131</v>
      </c>
      <c r="F2940" s="10">
        <v>194.12700000000001</v>
      </c>
      <c r="G2940" s="10">
        <v>679.12049999999999</v>
      </c>
      <c r="H2940" s="10">
        <v>83.12</v>
      </c>
      <c r="I2940" s="10">
        <v>291.96899999999999</v>
      </c>
    </row>
    <row r="2941" spans="1:9" ht="18.75" customHeight="1" x14ac:dyDescent="0.2">
      <c r="A2941" s="89"/>
      <c r="B2941" s="92"/>
      <c r="C2941" s="92"/>
      <c r="D2941" s="92"/>
      <c r="E2941" s="9" t="s">
        <v>132</v>
      </c>
      <c r="F2941" s="10">
        <v>3.8530000000000002</v>
      </c>
      <c r="G2941" s="10">
        <v>57.795000000000002</v>
      </c>
      <c r="H2941" s="10">
        <v>0.997</v>
      </c>
      <c r="I2941" s="10">
        <v>10.348000000000001</v>
      </c>
    </row>
    <row r="2942" spans="1:9" ht="18.75" customHeight="1" x14ac:dyDescent="0.2">
      <c r="A2942" s="89"/>
      <c r="B2942" s="92"/>
      <c r="C2942" s="92"/>
      <c r="D2942" s="92"/>
      <c r="E2942" s="9" t="s">
        <v>195</v>
      </c>
      <c r="F2942" s="10">
        <v>1.65</v>
      </c>
      <c r="G2942" s="10">
        <v>10.725</v>
      </c>
      <c r="H2942" s="10">
        <v>0.192</v>
      </c>
      <c r="I2942" s="10">
        <v>0.72</v>
      </c>
    </row>
    <row r="2943" spans="1:9" ht="18.75" customHeight="1" x14ac:dyDescent="0.2">
      <c r="A2943" s="89"/>
      <c r="B2943" s="92"/>
      <c r="C2943" s="92"/>
      <c r="D2943" s="92"/>
      <c r="E2943" s="9" t="s">
        <v>320</v>
      </c>
      <c r="F2943" s="10">
        <v>72.665999999999997</v>
      </c>
      <c r="G2943" s="10">
        <v>239.2158</v>
      </c>
      <c r="H2943" s="10">
        <v>86.221999999999994</v>
      </c>
      <c r="I2943" s="10">
        <v>260.41000000000003</v>
      </c>
    </row>
    <row r="2944" spans="1:9" ht="18.75" customHeight="1" x14ac:dyDescent="0.2">
      <c r="A2944" s="89"/>
      <c r="B2944" s="92"/>
      <c r="C2944" s="92"/>
      <c r="D2944" s="92"/>
      <c r="E2944" s="9" t="s">
        <v>128</v>
      </c>
      <c r="F2944" s="10">
        <v>0.44800000000000001</v>
      </c>
      <c r="G2944" s="10">
        <v>3.5840000000000001</v>
      </c>
      <c r="H2944" s="8"/>
      <c r="I2944" s="8"/>
    </row>
    <row r="2945" spans="1:9" ht="18.75" customHeight="1" x14ac:dyDescent="0.2">
      <c r="A2945" s="89"/>
      <c r="B2945" s="92"/>
      <c r="C2945" s="92"/>
      <c r="D2945" s="92"/>
      <c r="E2945" s="9" t="s">
        <v>123</v>
      </c>
      <c r="F2945" s="10">
        <v>1.014</v>
      </c>
      <c r="G2945" s="10">
        <v>7.0339999999999998</v>
      </c>
      <c r="H2945" s="10">
        <v>4.5620000000000003</v>
      </c>
      <c r="I2945" s="10">
        <v>23.401</v>
      </c>
    </row>
    <row r="2946" spans="1:9" ht="18.75" customHeight="1" x14ac:dyDescent="0.2">
      <c r="A2946" s="89"/>
      <c r="B2946" s="92"/>
      <c r="C2946" s="92"/>
      <c r="D2946" s="92"/>
      <c r="E2946" s="9" t="s">
        <v>125</v>
      </c>
      <c r="F2946" s="10">
        <v>9.6000000000000002E-2</v>
      </c>
      <c r="G2946" s="10">
        <v>0.86399999999999999</v>
      </c>
      <c r="H2946" s="8"/>
      <c r="I2946" s="8"/>
    </row>
    <row r="2947" spans="1:9" ht="18.75" customHeight="1" x14ac:dyDescent="0.2">
      <c r="A2947" s="89"/>
      <c r="B2947" s="92"/>
      <c r="C2947" s="92"/>
      <c r="D2947" s="91" t="s">
        <v>6</v>
      </c>
      <c r="E2947" s="9" t="s">
        <v>74</v>
      </c>
      <c r="F2947" s="10">
        <v>18.222999999999999</v>
      </c>
      <c r="G2947" s="10">
        <v>125.039</v>
      </c>
      <c r="H2947" s="10">
        <v>42.994</v>
      </c>
      <c r="I2947" s="10">
        <v>247.41499999999999</v>
      </c>
    </row>
    <row r="2948" spans="1:9" ht="18.75" customHeight="1" x14ac:dyDescent="0.2">
      <c r="A2948" s="89"/>
      <c r="B2948" s="92"/>
      <c r="C2948" s="92"/>
      <c r="D2948" s="92"/>
      <c r="E2948" s="9" t="s">
        <v>65</v>
      </c>
      <c r="F2948" s="10">
        <v>2.7919999999999998</v>
      </c>
      <c r="G2948" s="10">
        <v>25.128</v>
      </c>
      <c r="H2948" s="10">
        <v>7.2519999999999998</v>
      </c>
      <c r="I2948" s="10">
        <v>49.15</v>
      </c>
    </row>
    <row r="2949" spans="1:9" ht="18.75" customHeight="1" x14ac:dyDescent="0.2">
      <c r="A2949" s="89"/>
      <c r="B2949" s="92"/>
      <c r="C2949" s="92"/>
      <c r="D2949" s="92"/>
      <c r="E2949" s="9" t="s">
        <v>523</v>
      </c>
      <c r="F2949" s="10">
        <v>0.17399999999999999</v>
      </c>
      <c r="G2949" s="10">
        <v>1.3049999999999999</v>
      </c>
      <c r="H2949" s="10">
        <v>0.16800000000000001</v>
      </c>
      <c r="I2949" s="10">
        <v>0.96</v>
      </c>
    </row>
    <row r="2950" spans="1:9" ht="18.75" customHeight="1" x14ac:dyDescent="0.2">
      <c r="A2950" s="89"/>
      <c r="B2950" s="92"/>
      <c r="C2950" s="92"/>
      <c r="D2950" s="92"/>
      <c r="E2950" s="9" t="s">
        <v>16</v>
      </c>
      <c r="F2950" s="10">
        <v>42.954000000000001</v>
      </c>
      <c r="G2950" s="10">
        <v>340.51519999999999</v>
      </c>
      <c r="H2950" s="10">
        <v>158.03200000000001</v>
      </c>
      <c r="I2950" s="10">
        <v>955.31</v>
      </c>
    </row>
    <row r="2951" spans="1:9" ht="18.75" customHeight="1" x14ac:dyDescent="0.2">
      <c r="A2951" s="89"/>
      <c r="B2951" s="92"/>
      <c r="C2951" s="92"/>
      <c r="D2951" s="92"/>
      <c r="E2951" s="9" t="s">
        <v>18</v>
      </c>
      <c r="F2951" s="10">
        <v>8.1210000000000004</v>
      </c>
      <c r="G2951" s="10">
        <v>71.931799999999996</v>
      </c>
      <c r="H2951" s="10">
        <v>18.116</v>
      </c>
      <c r="I2951" s="10">
        <v>107.97</v>
      </c>
    </row>
    <row r="2952" spans="1:9" ht="18.75" customHeight="1" x14ac:dyDescent="0.2">
      <c r="A2952" s="89"/>
      <c r="B2952" s="92"/>
      <c r="C2952" s="92"/>
      <c r="D2952" s="92"/>
      <c r="E2952" s="9" t="s">
        <v>17</v>
      </c>
      <c r="F2952" s="10">
        <v>56.36</v>
      </c>
      <c r="G2952" s="10">
        <v>337.74400000000003</v>
      </c>
      <c r="H2952" s="10">
        <v>49.043999999999997</v>
      </c>
      <c r="I2952" s="10">
        <v>178.39099999999999</v>
      </c>
    </row>
    <row r="2953" spans="1:9" ht="18.75" customHeight="1" x14ac:dyDescent="0.2">
      <c r="A2953" s="89"/>
      <c r="B2953" s="92"/>
      <c r="C2953" s="92"/>
      <c r="D2953" s="92"/>
      <c r="E2953" s="9" t="s">
        <v>188</v>
      </c>
      <c r="F2953" s="10">
        <v>0.47599999999999998</v>
      </c>
      <c r="G2953" s="10">
        <v>2.77</v>
      </c>
      <c r="H2953" s="10">
        <v>4.7460000000000004</v>
      </c>
      <c r="I2953" s="10">
        <v>23.81</v>
      </c>
    </row>
    <row r="2954" spans="1:9" ht="18.75" customHeight="1" x14ac:dyDescent="0.2">
      <c r="A2954" s="89"/>
      <c r="B2954" s="92"/>
      <c r="C2954" s="92"/>
      <c r="D2954" s="92"/>
      <c r="E2954" s="9" t="s">
        <v>121</v>
      </c>
      <c r="F2954" s="10">
        <v>1.4E-2</v>
      </c>
      <c r="G2954" s="10">
        <v>9.8000000000000004E-2</v>
      </c>
      <c r="H2954" s="8"/>
      <c r="I2954" s="8"/>
    </row>
    <row r="2955" spans="1:9" ht="18.75" customHeight="1" x14ac:dyDescent="0.2">
      <c r="A2955" s="89"/>
      <c r="B2955" s="92"/>
      <c r="C2955" s="92"/>
      <c r="D2955" s="92"/>
      <c r="E2955" s="9" t="s">
        <v>107</v>
      </c>
      <c r="F2955" s="10">
        <v>2.282</v>
      </c>
      <c r="G2955" s="10">
        <v>32.273000000000003</v>
      </c>
      <c r="H2955" s="10">
        <v>9.1910000000000007</v>
      </c>
      <c r="I2955" s="10">
        <v>95.1</v>
      </c>
    </row>
    <row r="2956" spans="1:9" ht="18.75" customHeight="1" x14ac:dyDescent="0.2">
      <c r="A2956" s="89"/>
      <c r="B2956" s="92"/>
      <c r="C2956" s="92"/>
      <c r="D2956" s="92"/>
      <c r="E2956" s="9" t="s">
        <v>66</v>
      </c>
      <c r="F2956" s="10">
        <v>0.115</v>
      </c>
      <c r="G2956" s="10">
        <v>1.1499999999999999</v>
      </c>
      <c r="H2956" s="10">
        <v>4.2000000000000003E-2</v>
      </c>
      <c r="I2956" s="10">
        <v>0.28000000000000003</v>
      </c>
    </row>
    <row r="2957" spans="1:9" ht="18.75" customHeight="1" x14ac:dyDescent="0.2">
      <c r="A2957" s="89"/>
      <c r="B2957" s="92"/>
      <c r="C2957" s="92"/>
      <c r="D2957" s="92"/>
      <c r="E2957" s="9" t="s">
        <v>315</v>
      </c>
      <c r="F2957" s="10">
        <v>5.56</v>
      </c>
      <c r="G2957" s="10">
        <v>76.697000000000003</v>
      </c>
      <c r="H2957" s="10">
        <v>1.47</v>
      </c>
      <c r="I2957" s="10">
        <v>14.14</v>
      </c>
    </row>
    <row r="2958" spans="1:9" ht="18.75" customHeight="1" x14ac:dyDescent="0.2">
      <c r="A2958" s="89"/>
      <c r="B2958" s="92"/>
      <c r="C2958" s="92"/>
      <c r="D2958" s="92"/>
      <c r="E2958" s="9" t="s">
        <v>63</v>
      </c>
      <c r="F2958" s="10">
        <v>0.27</v>
      </c>
      <c r="G2958" s="10">
        <v>2.4300000000000002</v>
      </c>
      <c r="H2958" s="10">
        <v>0.35</v>
      </c>
      <c r="I2958" s="10">
        <v>2.0099999999999998</v>
      </c>
    </row>
    <row r="2959" spans="1:9" ht="18.75" customHeight="1" x14ac:dyDescent="0.2">
      <c r="A2959" s="89"/>
      <c r="B2959" s="92"/>
      <c r="C2959" s="92"/>
      <c r="D2959" s="92"/>
      <c r="E2959" s="9" t="s">
        <v>116</v>
      </c>
      <c r="F2959" s="10">
        <v>0.128</v>
      </c>
      <c r="G2959" s="10">
        <v>1.024</v>
      </c>
      <c r="H2959" s="10">
        <v>2.8000000000000001E-2</v>
      </c>
      <c r="I2959" s="10">
        <v>0.2</v>
      </c>
    </row>
    <row r="2960" spans="1:9" ht="18.75" customHeight="1" x14ac:dyDescent="0.2">
      <c r="A2960" s="89"/>
      <c r="B2960" s="92"/>
      <c r="C2960" s="92"/>
      <c r="D2960" s="92"/>
      <c r="E2960" s="9" t="s">
        <v>29</v>
      </c>
      <c r="F2960" s="10">
        <v>0.23100000000000001</v>
      </c>
      <c r="G2960" s="10">
        <v>2.0790000000000002</v>
      </c>
      <c r="H2960" s="10">
        <v>0.89600000000000002</v>
      </c>
      <c r="I2960" s="10">
        <v>4.96</v>
      </c>
    </row>
    <row r="2961" spans="1:9" ht="18.75" customHeight="1" x14ac:dyDescent="0.2">
      <c r="A2961" s="89"/>
      <c r="B2961" s="92"/>
      <c r="C2961" s="92"/>
      <c r="D2961" s="92"/>
      <c r="E2961" s="9" t="s">
        <v>405</v>
      </c>
      <c r="F2961" s="10">
        <v>2.5430000000000001</v>
      </c>
      <c r="G2961" s="10">
        <v>20.344000000000001</v>
      </c>
      <c r="H2961" s="10">
        <v>7.0000000000000007E-2</v>
      </c>
      <c r="I2961" s="10">
        <v>0.42</v>
      </c>
    </row>
    <row r="2962" spans="1:9" ht="18.75" customHeight="1" x14ac:dyDescent="0.2">
      <c r="A2962" s="89"/>
      <c r="B2962" s="92"/>
      <c r="C2962" s="92"/>
      <c r="D2962" s="92"/>
      <c r="E2962" s="9" t="s">
        <v>280</v>
      </c>
      <c r="F2962" s="8"/>
      <c r="G2962" s="8"/>
      <c r="H2962" s="10">
        <v>0.126</v>
      </c>
      <c r="I2962" s="10">
        <v>0.71</v>
      </c>
    </row>
    <row r="2963" spans="1:9" ht="18.75" customHeight="1" x14ac:dyDescent="0.2">
      <c r="A2963" s="89"/>
      <c r="B2963" s="92"/>
      <c r="C2963" s="92"/>
      <c r="D2963" s="92"/>
      <c r="E2963" s="9" t="s">
        <v>526</v>
      </c>
      <c r="F2963" s="10">
        <v>3.6840000000000002</v>
      </c>
      <c r="G2963" s="10">
        <v>50.716000000000001</v>
      </c>
      <c r="H2963" s="10">
        <v>3.2480000000000002</v>
      </c>
      <c r="I2963" s="10">
        <v>32.729999999999997</v>
      </c>
    </row>
    <row r="2964" spans="1:9" ht="18.75" customHeight="1" x14ac:dyDescent="0.2">
      <c r="A2964" s="89"/>
      <c r="B2964" s="92"/>
      <c r="C2964" s="92"/>
      <c r="D2964" s="92"/>
      <c r="E2964" s="9" t="s">
        <v>147</v>
      </c>
      <c r="F2964" s="8"/>
      <c r="G2964" s="8"/>
      <c r="H2964" s="10">
        <v>1.4E-2</v>
      </c>
      <c r="I2964" s="10">
        <v>0.1</v>
      </c>
    </row>
    <row r="2965" spans="1:9" ht="18.75" customHeight="1" x14ac:dyDescent="0.2">
      <c r="A2965" s="89"/>
      <c r="B2965" s="92"/>
      <c r="C2965" s="92"/>
      <c r="D2965" s="92"/>
      <c r="E2965" s="9" t="s">
        <v>260</v>
      </c>
      <c r="F2965" s="10">
        <v>6.4000000000000001E-2</v>
      </c>
      <c r="G2965" s="10">
        <v>0.38400000000000001</v>
      </c>
      <c r="H2965" s="8"/>
      <c r="I2965" s="8"/>
    </row>
    <row r="2966" spans="1:9" ht="18.75" customHeight="1" x14ac:dyDescent="0.2">
      <c r="A2966" s="89"/>
      <c r="B2966" s="92"/>
      <c r="C2966" s="92"/>
      <c r="D2966" s="92"/>
      <c r="E2966" s="9" t="s">
        <v>9</v>
      </c>
      <c r="F2966" s="10">
        <v>0.73599999999999999</v>
      </c>
      <c r="G2966" s="10">
        <v>7.24</v>
      </c>
      <c r="H2966" s="10">
        <v>0.78400000000000003</v>
      </c>
      <c r="I2966" s="10">
        <v>5.92</v>
      </c>
    </row>
    <row r="2967" spans="1:9" ht="18.75" customHeight="1" x14ac:dyDescent="0.2">
      <c r="A2967" s="89"/>
      <c r="B2967" s="92"/>
      <c r="C2967" s="92"/>
      <c r="D2967" s="92"/>
      <c r="E2967" s="9" t="s">
        <v>105</v>
      </c>
      <c r="F2967" s="10">
        <v>37.243000000000002</v>
      </c>
      <c r="G2967" s="10">
        <v>372.43</v>
      </c>
      <c r="H2967" s="10">
        <v>2.8000000000000001E-2</v>
      </c>
      <c r="I2967" s="10">
        <v>0.2</v>
      </c>
    </row>
    <row r="2968" spans="1:9" ht="18.75" customHeight="1" x14ac:dyDescent="0.2">
      <c r="A2968" s="89"/>
      <c r="B2968" s="92"/>
      <c r="C2968" s="92"/>
      <c r="D2968" s="92"/>
      <c r="E2968" s="9" t="s">
        <v>101</v>
      </c>
      <c r="F2968" s="10">
        <v>2.9325000000000001</v>
      </c>
      <c r="G2968" s="10">
        <v>29.132999999999999</v>
      </c>
      <c r="H2968" s="10">
        <v>5.5739999999999998</v>
      </c>
      <c r="I2968" s="10">
        <v>39.715000000000003</v>
      </c>
    </row>
    <row r="2969" spans="1:9" ht="18.75" customHeight="1" x14ac:dyDescent="0.2">
      <c r="A2969" s="89"/>
      <c r="B2969" s="92"/>
      <c r="C2969" s="92"/>
      <c r="D2969" s="92"/>
      <c r="E2969" s="9" t="s">
        <v>85</v>
      </c>
      <c r="F2969" s="10">
        <v>36.691000000000003</v>
      </c>
      <c r="G2969" s="10">
        <v>269.7475</v>
      </c>
      <c r="H2969" s="10">
        <v>101.866</v>
      </c>
      <c r="I2969" s="10">
        <v>576.16200000000003</v>
      </c>
    </row>
    <row r="2970" spans="1:9" ht="18.75" customHeight="1" x14ac:dyDescent="0.2">
      <c r="A2970" s="89"/>
      <c r="B2970" s="92"/>
      <c r="C2970" s="92"/>
      <c r="D2970" s="92"/>
      <c r="E2970" s="9" t="s">
        <v>111</v>
      </c>
      <c r="F2970" s="10">
        <v>1.0780000000000001</v>
      </c>
      <c r="G2970" s="10">
        <v>8.6240000000000006</v>
      </c>
      <c r="H2970" s="10">
        <v>1.4339999999999999</v>
      </c>
      <c r="I2970" s="10">
        <v>7.89</v>
      </c>
    </row>
    <row r="2971" spans="1:9" ht="18.75" customHeight="1" x14ac:dyDescent="0.2">
      <c r="A2971" s="89"/>
      <c r="B2971" s="92"/>
      <c r="C2971" s="92"/>
      <c r="D2971" s="92"/>
      <c r="E2971" s="9" t="s">
        <v>90</v>
      </c>
      <c r="F2971" s="10">
        <v>36.555</v>
      </c>
      <c r="G2971" s="10">
        <v>200.08250000000001</v>
      </c>
      <c r="H2971" s="10">
        <v>74.367000000000004</v>
      </c>
      <c r="I2971" s="10">
        <v>362.86200000000002</v>
      </c>
    </row>
    <row r="2972" spans="1:9" ht="18.75" customHeight="1" x14ac:dyDescent="0.2">
      <c r="A2972" s="89"/>
      <c r="B2972" s="92"/>
      <c r="C2972" s="92"/>
      <c r="D2972" s="92"/>
      <c r="E2972" s="9" t="s">
        <v>278</v>
      </c>
      <c r="F2972" s="10">
        <v>1.018</v>
      </c>
      <c r="G2972" s="10">
        <v>6.45</v>
      </c>
      <c r="H2972" s="10">
        <v>7.0000000000000007E-2</v>
      </c>
      <c r="I2972" s="10">
        <v>0.4</v>
      </c>
    </row>
    <row r="2973" spans="1:9" ht="18.75" customHeight="1" x14ac:dyDescent="0.2">
      <c r="A2973" s="89"/>
      <c r="B2973" s="92"/>
      <c r="C2973" s="92"/>
      <c r="D2973" s="92"/>
      <c r="E2973" s="9" t="s">
        <v>94</v>
      </c>
      <c r="F2973" s="10">
        <v>10.612</v>
      </c>
      <c r="G2973" s="10">
        <v>84.388000000000005</v>
      </c>
      <c r="H2973" s="10">
        <v>35.808</v>
      </c>
      <c r="I2973" s="10">
        <v>205.03899999999999</v>
      </c>
    </row>
    <row r="2974" spans="1:9" ht="18.75" customHeight="1" x14ac:dyDescent="0.2">
      <c r="A2974" s="89"/>
      <c r="B2974" s="92"/>
      <c r="C2974" s="92"/>
      <c r="D2974" s="92"/>
      <c r="E2974" s="9" t="s">
        <v>8</v>
      </c>
      <c r="F2974" s="10">
        <v>0.14799999999999999</v>
      </c>
      <c r="G2974" s="10">
        <v>1.554</v>
      </c>
      <c r="H2974" s="10">
        <v>0.32200000000000001</v>
      </c>
      <c r="I2974" s="10">
        <v>2.17</v>
      </c>
    </row>
    <row r="2975" spans="1:9" ht="18.75" customHeight="1" x14ac:dyDescent="0.2">
      <c r="A2975" s="89"/>
      <c r="B2975" s="92"/>
      <c r="C2975" s="92"/>
      <c r="D2975" s="92"/>
      <c r="E2975" s="9" t="s">
        <v>91</v>
      </c>
      <c r="F2975" s="10">
        <v>0.98899999999999999</v>
      </c>
      <c r="G2975" s="10">
        <v>14.319000000000001</v>
      </c>
      <c r="H2975" s="10">
        <v>6.4550000000000001</v>
      </c>
      <c r="I2975" s="10">
        <v>83.08</v>
      </c>
    </row>
    <row r="2976" spans="1:9" ht="18.75" customHeight="1" x14ac:dyDescent="0.2">
      <c r="A2976" s="89"/>
      <c r="B2976" s="92"/>
      <c r="C2976" s="92"/>
      <c r="D2976" s="92"/>
      <c r="E2976" s="9" t="s">
        <v>119</v>
      </c>
      <c r="F2976" s="10">
        <v>11.589</v>
      </c>
      <c r="G2976" s="10">
        <v>84.6785</v>
      </c>
      <c r="H2976" s="10">
        <v>27.091999999999999</v>
      </c>
      <c r="I2976" s="10">
        <v>147.131</v>
      </c>
    </row>
    <row r="2977" spans="1:9" ht="18.75" customHeight="1" x14ac:dyDescent="0.2">
      <c r="A2977" s="89"/>
      <c r="B2977" s="92"/>
      <c r="C2977" s="92"/>
      <c r="D2977" s="92"/>
      <c r="E2977" s="9" t="s">
        <v>67</v>
      </c>
      <c r="F2977" s="10">
        <v>3.0259999999999998</v>
      </c>
      <c r="G2977" s="10">
        <v>38.618000000000002</v>
      </c>
      <c r="H2977" s="10">
        <v>5.3369999999999997</v>
      </c>
      <c r="I2977" s="10">
        <v>38.74</v>
      </c>
    </row>
    <row r="2978" spans="1:9" ht="18.75" customHeight="1" x14ac:dyDescent="0.2">
      <c r="A2978" s="89"/>
      <c r="B2978" s="92"/>
      <c r="C2978" s="92"/>
      <c r="D2978" s="92"/>
      <c r="E2978" s="9" t="s">
        <v>263</v>
      </c>
      <c r="F2978" s="10">
        <v>20.225000000000001</v>
      </c>
      <c r="G2978" s="10">
        <v>161.80000000000001</v>
      </c>
      <c r="H2978" s="10">
        <v>46.211500000000001</v>
      </c>
      <c r="I2978" s="10">
        <v>290.05849999999998</v>
      </c>
    </row>
    <row r="2979" spans="1:9" ht="18.75" customHeight="1" x14ac:dyDescent="0.2">
      <c r="A2979" s="89"/>
      <c r="B2979" s="92"/>
      <c r="C2979" s="92"/>
      <c r="D2979" s="92"/>
      <c r="E2979" s="9" t="s">
        <v>714</v>
      </c>
      <c r="F2979" s="8"/>
      <c r="G2979" s="8"/>
      <c r="H2979" s="10">
        <v>1.4E-2</v>
      </c>
      <c r="I2979" s="10">
        <v>0.1</v>
      </c>
    </row>
    <row r="2980" spans="1:9" ht="18.75" customHeight="1" x14ac:dyDescent="0.2">
      <c r="A2980" s="89"/>
      <c r="B2980" s="92"/>
      <c r="C2980" s="92"/>
      <c r="D2980" s="92"/>
      <c r="E2980" s="9" t="s">
        <v>143</v>
      </c>
      <c r="F2980" s="10">
        <v>5.9989999999999997</v>
      </c>
      <c r="G2980" s="10">
        <v>56.341500000000003</v>
      </c>
      <c r="H2980" s="10">
        <v>24.055</v>
      </c>
      <c r="I2980" s="10">
        <v>149.83500000000001</v>
      </c>
    </row>
    <row r="2981" spans="1:9" ht="18.75" customHeight="1" x14ac:dyDescent="0.2">
      <c r="A2981" s="89"/>
      <c r="B2981" s="92"/>
      <c r="C2981" s="92"/>
      <c r="D2981" s="92"/>
      <c r="E2981" s="9" t="s">
        <v>102</v>
      </c>
      <c r="F2981" s="10">
        <v>7.4240000000000004</v>
      </c>
      <c r="G2981" s="10">
        <v>85.055999999999997</v>
      </c>
      <c r="H2981" s="10">
        <v>21.462</v>
      </c>
      <c r="I2981" s="10">
        <v>179.36</v>
      </c>
    </row>
    <row r="2982" spans="1:9" ht="18.75" customHeight="1" x14ac:dyDescent="0.2">
      <c r="A2982" s="89"/>
      <c r="B2982" s="92"/>
      <c r="C2982" s="92"/>
      <c r="D2982" s="92"/>
      <c r="E2982" s="9" t="s">
        <v>26</v>
      </c>
      <c r="F2982" s="10">
        <v>2.5529999999999999</v>
      </c>
      <c r="G2982" s="10">
        <v>21.700500000000002</v>
      </c>
      <c r="H2982" s="10">
        <v>7.266</v>
      </c>
      <c r="I2982" s="10">
        <v>41.47</v>
      </c>
    </row>
    <row r="2983" spans="1:9" ht="18.75" customHeight="1" x14ac:dyDescent="0.2">
      <c r="A2983" s="89"/>
      <c r="B2983" s="92"/>
      <c r="C2983" s="92"/>
      <c r="D2983" s="92"/>
      <c r="E2983" s="9" t="s">
        <v>217</v>
      </c>
      <c r="F2983" s="8"/>
      <c r="G2983" s="8"/>
      <c r="H2983" s="10">
        <v>0.112</v>
      </c>
      <c r="I2983" s="10">
        <v>0.61</v>
      </c>
    </row>
    <row r="2984" spans="1:9" ht="18.75" customHeight="1" x14ac:dyDescent="0.2">
      <c r="A2984" s="89"/>
      <c r="B2984" s="92"/>
      <c r="C2984" s="92"/>
      <c r="D2984" s="92"/>
      <c r="E2984" s="9" t="s">
        <v>28</v>
      </c>
      <c r="F2984" s="10">
        <v>6.4009999999999998</v>
      </c>
      <c r="G2984" s="10">
        <v>62.706000000000003</v>
      </c>
      <c r="H2984" s="10">
        <v>13.788</v>
      </c>
      <c r="I2984" s="10">
        <v>103.38</v>
      </c>
    </row>
    <row r="2985" spans="1:9" ht="18.75" customHeight="1" x14ac:dyDescent="0.2">
      <c r="A2985" s="89"/>
      <c r="B2985" s="92"/>
      <c r="C2985" s="92"/>
      <c r="D2985" s="92"/>
      <c r="E2985" s="9" t="s">
        <v>149</v>
      </c>
      <c r="F2985" s="10">
        <v>0.55000000000000004</v>
      </c>
      <c r="G2985" s="10">
        <v>3.5750000000000002</v>
      </c>
      <c r="H2985" s="10">
        <v>0.65800000000000003</v>
      </c>
      <c r="I2985" s="10">
        <v>3.74</v>
      </c>
    </row>
    <row r="2986" spans="1:9" ht="18.75" customHeight="1" x14ac:dyDescent="0.2">
      <c r="A2986" s="89"/>
      <c r="B2986" s="92"/>
      <c r="C2986" s="92"/>
      <c r="D2986" s="92"/>
      <c r="E2986" s="9" t="s">
        <v>87</v>
      </c>
      <c r="F2986" s="10">
        <v>6.14</v>
      </c>
      <c r="G2986" s="10">
        <v>45.765999999999998</v>
      </c>
      <c r="H2986" s="10">
        <v>12.438000000000001</v>
      </c>
      <c r="I2986" s="10">
        <v>70.989999999999995</v>
      </c>
    </row>
    <row r="2987" spans="1:9" ht="18.75" customHeight="1" x14ac:dyDescent="0.2">
      <c r="A2987" s="89"/>
      <c r="B2987" s="92"/>
      <c r="C2987" s="92"/>
      <c r="D2987" s="92"/>
      <c r="E2987" s="9" t="s">
        <v>25</v>
      </c>
      <c r="F2987" s="10">
        <v>32.671999999999997</v>
      </c>
      <c r="G2987" s="10">
        <v>227.94</v>
      </c>
      <c r="H2987" s="10">
        <v>52.423999999999999</v>
      </c>
      <c r="I2987" s="10">
        <v>293.65199999999999</v>
      </c>
    </row>
    <row r="2988" spans="1:9" ht="18.75" customHeight="1" x14ac:dyDescent="0.2">
      <c r="A2988" s="89"/>
      <c r="B2988" s="92"/>
      <c r="C2988" s="92"/>
      <c r="D2988" s="92"/>
      <c r="E2988" s="9" t="s">
        <v>266</v>
      </c>
      <c r="F2988" s="10">
        <v>0.128</v>
      </c>
      <c r="G2988" s="10">
        <v>0.83199999999999996</v>
      </c>
      <c r="H2988" s="10">
        <v>5.6000000000000001E-2</v>
      </c>
      <c r="I2988" s="10">
        <v>0.32</v>
      </c>
    </row>
    <row r="2989" spans="1:9" ht="18.75" customHeight="1" x14ac:dyDescent="0.2">
      <c r="A2989" s="89"/>
      <c r="B2989" s="92"/>
      <c r="C2989" s="92"/>
      <c r="D2989" s="92"/>
      <c r="E2989" s="9" t="s">
        <v>23</v>
      </c>
      <c r="F2989" s="10">
        <v>8.093</v>
      </c>
      <c r="G2989" s="10">
        <v>64.036000000000001</v>
      </c>
      <c r="H2989" s="10">
        <v>22.052</v>
      </c>
      <c r="I2989" s="10">
        <v>125.91</v>
      </c>
    </row>
    <row r="2990" spans="1:9" ht="18.75" customHeight="1" x14ac:dyDescent="0.2">
      <c r="A2990" s="89"/>
      <c r="B2990" s="92"/>
      <c r="C2990" s="92"/>
      <c r="D2990" s="92"/>
      <c r="E2990" s="9" t="s">
        <v>271</v>
      </c>
      <c r="F2990" s="10">
        <v>4.9160000000000004</v>
      </c>
      <c r="G2990" s="10">
        <v>34.357999999999997</v>
      </c>
      <c r="H2990" s="10">
        <v>4.9219999999999997</v>
      </c>
      <c r="I2990" s="10">
        <v>25.11</v>
      </c>
    </row>
    <row r="2991" spans="1:9" ht="18.75" customHeight="1" x14ac:dyDescent="0.2">
      <c r="A2991" s="89"/>
      <c r="B2991" s="92"/>
      <c r="C2991" s="92"/>
      <c r="D2991" s="92"/>
      <c r="E2991" s="9" t="s">
        <v>370</v>
      </c>
      <c r="F2991" s="10">
        <v>0.56799999999999995</v>
      </c>
      <c r="G2991" s="10">
        <v>3.9620000000000002</v>
      </c>
      <c r="H2991" s="10">
        <v>0.56000000000000005</v>
      </c>
      <c r="I2991" s="10">
        <v>3.2</v>
      </c>
    </row>
    <row r="2992" spans="1:9" ht="18.75" customHeight="1" x14ac:dyDescent="0.2">
      <c r="A2992" s="89"/>
      <c r="B2992" s="92"/>
      <c r="C2992" s="92"/>
      <c r="D2992" s="92"/>
      <c r="E2992" s="9" t="s">
        <v>311</v>
      </c>
      <c r="F2992" s="10">
        <v>1.8640000000000001</v>
      </c>
      <c r="G2992" s="10">
        <v>13.98</v>
      </c>
      <c r="H2992" s="10">
        <v>7.0000000000000007E-2</v>
      </c>
      <c r="I2992" s="10">
        <v>0.37</v>
      </c>
    </row>
    <row r="2993" spans="1:9" ht="18.75" customHeight="1" x14ac:dyDescent="0.2">
      <c r="A2993" s="89"/>
      <c r="B2993" s="92"/>
      <c r="C2993" s="92"/>
      <c r="D2993" s="92"/>
      <c r="E2993" s="9" t="s">
        <v>108</v>
      </c>
      <c r="F2993" s="10">
        <v>0.05</v>
      </c>
      <c r="G2993" s="10">
        <v>0.375</v>
      </c>
      <c r="H2993" s="8"/>
      <c r="I2993" s="8"/>
    </row>
    <row r="2994" spans="1:9" ht="18.75" customHeight="1" x14ac:dyDescent="0.2">
      <c r="A2994" s="89"/>
      <c r="B2994" s="92"/>
      <c r="C2994" s="92"/>
      <c r="D2994" s="92"/>
      <c r="E2994" s="9" t="s">
        <v>14</v>
      </c>
      <c r="F2994" s="10">
        <v>20.212</v>
      </c>
      <c r="G2994" s="10">
        <v>149.73500000000001</v>
      </c>
      <c r="H2994" s="10">
        <v>19.889990000000001</v>
      </c>
      <c r="I2994" s="10">
        <v>107.82</v>
      </c>
    </row>
    <row r="2995" spans="1:9" ht="18.75" customHeight="1" x14ac:dyDescent="0.2">
      <c r="A2995" s="89"/>
      <c r="B2995" s="92"/>
      <c r="C2995" s="92"/>
      <c r="D2995" s="92"/>
      <c r="E2995" s="9" t="s">
        <v>525</v>
      </c>
      <c r="F2995" s="10">
        <v>13.762</v>
      </c>
      <c r="G2995" s="10">
        <v>178.90600000000001</v>
      </c>
      <c r="H2995" s="10">
        <v>0.308</v>
      </c>
      <c r="I2995" s="10">
        <v>2.09</v>
      </c>
    </row>
    <row r="2996" spans="1:9" ht="18.75" customHeight="1" x14ac:dyDescent="0.2">
      <c r="A2996" s="89"/>
      <c r="B2996" s="92"/>
      <c r="C2996" s="92"/>
      <c r="D2996" s="92"/>
      <c r="E2996" s="9" t="s">
        <v>86</v>
      </c>
      <c r="F2996" s="10">
        <v>0.40400000000000003</v>
      </c>
      <c r="G2996" s="10">
        <v>3.2040000000000002</v>
      </c>
      <c r="H2996" s="10">
        <v>3.0569999999999999</v>
      </c>
      <c r="I2996" s="10">
        <v>22.19</v>
      </c>
    </row>
    <row r="2997" spans="1:9" ht="18.75" customHeight="1" x14ac:dyDescent="0.2">
      <c r="A2997" s="89"/>
      <c r="B2997" s="92"/>
      <c r="C2997" s="92"/>
      <c r="D2997" s="92"/>
      <c r="E2997" s="9" t="s">
        <v>254</v>
      </c>
      <c r="F2997" s="10">
        <v>0.01</v>
      </c>
      <c r="G2997" s="10">
        <v>0.11</v>
      </c>
      <c r="H2997" s="8"/>
      <c r="I2997" s="8"/>
    </row>
    <row r="2998" spans="1:9" ht="18.75" customHeight="1" x14ac:dyDescent="0.2">
      <c r="A2998" s="89"/>
      <c r="B2998" s="92"/>
      <c r="C2998" s="92"/>
      <c r="D2998" s="92"/>
      <c r="E2998" s="9" t="s">
        <v>500</v>
      </c>
      <c r="F2998" s="10">
        <v>0.16</v>
      </c>
      <c r="G2998" s="10">
        <v>1.1200000000000001</v>
      </c>
      <c r="H2998" s="10">
        <v>0.252</v>
      </c>
      <c r="I2998" s="10">
        <v>1.31</v>
      </c>
    </row>
    <row r="2999" spans="1:9" ht="18.75" customHeight="1" x14ac:dyDescent="0.2">
      <c r="A2999" s="89"/>
      <c r="B2999" s="92"/>
      <c r="C2999" s="92"/>
      <c r="D2999" s="92"/>
      <c r="E2999" s="9" t="s">
        <v>160</v>
      </c>
      <c r="F2999" s="10">
        <v>2.7919999999999998</v>
      </c>
      <c r="G2999" s="10">
        <v>24.786000000000001</v>
      </c>
      <c r="H2999" s="10">
        <v>15.162000000000001</v>
      </c>
      <c r="I2999" s="10">
        <v>92.74</v>
      </c>
    </row>
    <row r="3000" spans="1:9" ht="18.75" customHeight="1" x14ac:dyDescent="0.2">
      <c r="A3000" s="89"/>
      <c r="B3000" s="92"/>
      <c r="C3000" s="92"/>
      <c r="D3000" s="92"/>
      <c r="E3000" s="9" t="s">
        <v>291</v>
      </c>
      <c r="F3000" s="8"/>
      <c r="G3000" s="8"/>
      <c r="H3000" s="10">
        <v>0.112</v>
      </c>
      <c r="I3000" s="10">
        <v>0.64</v>
      </c>
    </row>
    <row r="3001" spans="1:9" ht="18.75" customHeight="1" x14ac:dyDescent="0.2">
      <c r="A3001" s="89"/>
      <c r="B3001" s="92"/>
      <c r="C3001" s="92"/>
      <c r="D3001" s="92"/>
      <c r="E3001" s="9" t="s">
        <v>100</v>
      </c>
      <c r="F3001" s="10">
        <v>3.5920000000000001</v>
      </c>
      <c r="G3001" s="10">
        <v>24.678000000000001</v>
      </c>
      <c r="H3001" s="10">
        <v>5.673</v>
      </c>
      <c r="I3001" s="10">
        <v>31.04</v>
      </c>
    </row>
    <row r="3002" spans="1:9" ht="18.75" customHeight="1" x14ac:dyDescent="0.2">
      <c r="A3002" s="89"/>
      <c r="B3002" s="92"/>
      <c r="C3002" s="92"/>
      <c r="D3002" s="92"/>
      <c r="E3002" s="9" t="s">
        <v>104</v>
      </c>
      <c r="F3002" s="10">
        <v>17.376000000000001</v>
      </c>
      <c r="G3002" s="10">
        <v>121.062</v>
      </c>
      <c r="H3002" s="10">
        <v>29.812000000000001</v>
      </c>
      <c r="I3002" s="10">
        <v>162.27000000000001</v>
      </c>
    </row>
    <row r="3003" spans="1:9" ht="18.75" customHeight="1" x14ac:dyDescent="0.2">
      <c r="A3003" s="89"/>
      <c r="B3003" s="92"/>
      <c r="C3003" s="92"/>
      <c r="D3003" s="92"/>
      <c r="E3003" s="9" t="s">
        <v>292</v>
      </c>
      <c r="F3003" s="10">
        <v>0.14000000000000001</v>
      </c>
      <c r="G3003" s="10">
        <v>1.05</v>
      </c>
      <c r="H3003" s="8"/>
      <c r="I3003" s="8"/>
    </row>
    <row r="3004" spans="1:9" ht="18.75" customHeight="1" x14ac:dyDescent="0.2">
      <c r="A3004" s="89"/>
      <c r="B3004" s="92"/>
      <c r="C3004" s="92"/>
      <c r="D3004" s="92"/>
      <c r="E3004" s="9" t="s">
        <v>308</v>
      </c>
      <c r="F3004" s="10">
        <v>0.498</v>
      </c>
      <c r="G3004" s="10">
        <v>2.988</v>
      </c>
      <c r="H3004" s="10">
        <v>0.58799999999999997</v>
      </c>
      <c r="I3004" s="10">
        <v>3.29</v>
      </c>
    </row>
    <row r="3005" spans="1:9" ht="18.75" customHeight="1" x14ac:dyDescent="0.2">
      <c r="A3005" s="89"/>
      <c r="B3005" s="92"/>
      <c r="C3005" s="92"/>
      <c r="D3005" s="92"/>
      <c r="E3005" s="9" t="s">
        <v>106</v>
      </c>
      <c r="F3005" s="10">
        <v>8.0570000000000004</v>
      </c>
      <c r="G3005" s="10">
        <v>62.064</v>
      </c>
      <c r="H3005" s="10">
        <v>45.207000000000001</v>
      </c>
      <c r="I3005" s="10">
        <v>257.7</v>
      </c>
    </row>
    <row r="3006" spans="1:9" ht="18.75" customHeight="1" x14ac:dyDescent="0.2">
      <c r="A3006" s="89"/>
      <c r="B3006" s="92"/>
      <c r="C3006" s="92"/>
      <c r="D3006" s="92"/>
      <c r="E3006" s="9" t="s">
        <v>20</v>
      </c>
      <c r="F3006" s="10">
        <v>4.8000000000000001E-2</v>
      </c>
      <c r="G3006" s="10">
        <v>0.48</v>
      </c>
      <c r="H3006" s="10">
        <v>4.2140000000000004</v>
      </c>
      <c r="I3006" s="10">
        <v>22.64</v>
      </c>
    </row>
    <row r="3007" spans="1:9" ht="18.75" customHeight="1" x14ac:dyDescent="0.2">
      <c r="A3007" s="89"/>
      <c r="B3007" s="92"/>
      <c r="C3007" s="92"/>
      <c r="D3007" s="92"/>
      <c r="E3007" s="9" t="s">
        <v>374</v>
      </c>
      <c r="F3007" s="10">
        <v>0.20799999999999999</v>
      </c>
      <c r="G3007" s="10">
        <v>1.456</v>
      </c>
      <c r="H3007" s="8"/>
      <c r="I3007" s="8"/>
    </row>
    <row r="3008" spans="1:9" ht="18.75" customHeight="1" x14ac:dyDescent="0.2">
      <c r="A3008" s="89"/>
      <c r="B3008" s="92"/>
      <c r="C3008" s="92"/>
      <c r="D3008" s="92"/>
      <c r="E3008" s="9" t="s">
        <v>78</v>
      </c>
      <c r="F3008" s="10">
        <v>13.757999999999999</v>
      </c>
      <c r="G3008" s="10">
        <v>110.06399999999999</v>
      </c>
      <c r="H3008" s="8"/>
      <c r="I3008" s="8"/>
    </row>
    <row r="3009" spans="1:9" ht="18.75" customHeight="1" x14ac:dyDescent="0.2">
      <c r="A3009" s="89"/>
      <c r="B3009" s="92"/>
      <c r="C3009" s="92"/>
      <c r="D3009" s="92"/>
      <c r="E3009" s="9" t="s">
        <v>715</v>
      </c>
      <c r="F3009" s="10">
        <v>4.3999999999999997E-2</v>
      </c>
      <c r="G3009" s="10">
        <v>0.79200000000000004</v>
      </c>
      <c r="H3009" s="10">
        <v>1.4E-2</v>
      </c>
      <c r="I3009" s="10">
        <v>0.1</v>
      </c>
    </row>
    <row r="3010" spans="1:9" ht="18.75" customHeight="1" x14ac:dyDescent="0.2">
      <c r="A3010" s="89"/>
      <c r="B3010" s="92"/>
      <c r="C3010" s="92"/>
      <c r="D3010" s="92"/>
      <c r="E3010" s="9" t="s">
        <v>88</v>
      </c>
      <c r="F3010" s="10">
        <v>0.47199999999999998</v>
      </c>
      <c r="G3010" s="10">
        <v>3.25</v>
      </c>
      <c r="H3010" s="10">
        <v>2.1840000000000002</v>
      </c>
      <c r="I3010" s="10">
        <v>12.35</v>
      </c>
    </row>
    <row r="3011" spans="1:9" ht="18.75" customHeight="1" x14ac:dyDescent="0.2">
      <c r="A3011" s="89"/>
      <c r="B3011" s="92"/>
      <c r="C3011" s="92"/>
      <c r="D3011" s="92"/>
      <c r="E3011" s="9" t="s">
        <v>524</v>
      </c>
      <c r="F3011" s="10">
        <v>3.5680000000000001</v>
      </c>
      <c r="G3011" s="10">
        <v>24.975999999999999</v>
      </c>
      <c r="H3011" s="10">
        <v>8.4000000000000005E-2</v>
      </c>
      <c r="I3011" s="10">
        <v>0.48</v>
      </c>
    </row>
    <row r="3012" spans="1:9" ht="18.75" customHeight="1" x14ac:dyDescent="0.2">
      <c r="A3012" s="89"/>
      <c r="B3012" s="92"/>
      <c r="C3012" s="92"/>
      <c r="D3012" s="92"/>
      <c r="E3012" s="9" t="s">
        <v>21</v>
      </c>
      <c r="F3012" s="10">
        <v>1.0469999999999999</v>
      </c>
      <c r="G3012" s="10">
        <v>18.846</v>
      </c>
      <c r="H3012" s="8"/>
      <c r="I3012" s="8"/>
    </row>
    <row r="3013" spans="1:9" ht="18.75" customHeight="1" x14ac:dyDescent="0.2">
      <c r="A3013" s="89"/>
      <c r="B3013" s="92"/>
      <c r="C3013" s="92"/>
      <c r="D3013" s="92"/>
      <c r="E3013" s="9" t="s">
        <v>225</v>
      </c>
      <c r="F3013" s="10">
        <v>7.0000000000000007E-2</v>
      </c>
      <c r="G3013" s="10">
        <v>0.56000000000000005</v>
      </c>
      <c r="H3013" s="8"/>
      <c r="I3013" s="8"/>
    </row>
    <row r="3014" spans="1:9" ht="18.75" customHeight="1" x14ac:dyDescent="0.2">
      <c r="A3014" s="89"/>
      <c r="B3014" s="92"/>
      <c r="C3014" s="92"/>
      <c r="D3014" s="91" t="s">
        <v>44</v>
      </c>
      <c r="E3014" s="9" t="s">
        <v>47</v>
      </c>
      <c r="F3014" s="10">
        <v>14.874000000000001</v>
      </c>
      <c r="G3014" s="10">
        <v>148.02600000000001</v>
      </c>
      <c r="H3014" s="10">
        <v>26.001999999999999</v>
      </c>
      <c r="I3014" s="10">
        <v>194.8</v>
      </c>
    </row>
    <row r="3015" spans="1:9" ht="18.75" customHeight="1" x14ac:dyDescent="0.2">
      <c r="A3015" s="89"/>
      <c r="B3015" s="92"/>
      <c r="C3015" s="92"/>
      <c r="D3015" s="92"/>
      <c r="E3015" s="9" t="s">
        <v>330</v>
      </c>
      <c r="F3015" s="10">
        <v>0.94799999999999995</v>
      </c>
      <c r="G3015" s="10">
        <v>9.1959999999999997</v>
      </c>
      <c r="H3015" s="10">
        <v>2.4820000000000002</v>
      </c>
      <c r="I3015" s="10">
        <v>18.02</v>
      </c>
    </row>
    <row r="3016" spans="1:9" ht="18.75" customHeight="1" x14ac:dyDescent="0.2">
      <c r="A3016" s="89"/>
      <c r="B3016" s="92"/>
      <c r="C3016" s="92"/>
      <c r="D3016" s="92"/>
      <c r="E3016" s="9" t="s">
        <v>45</v>
      </c>
      <c r="F3016" s="10">
        <v>2.1880000000000002</v>
      </c>
      <c r="G3016" s="10">
        <v>25.553999999999998</v>
      </c>
      <c r="H3016" s="10">
        <v>1.7689999999999999</v>
      </c>
      <c r="I3016" s="10">
        <v>12.715</v>
      </c>
    </row>
    <row r="3017" spans="1:9" ht="18.75" customHeight="1" x14ac:dyDescent="0.2">
      <c r="A3017" s="89"/>
      <c r="B3017" s="92"/>
      <c r="C3017" s="92"/>
      <c r="D3017" s="92"/>
      <c r="E3017" s="9" t="s">
        <v>46</v>
      </c>
      <c r="F3017" s="8"/>
      <c r="G3017" s="8"/>
      <c r="H3017" s="10">
        <v>0.308</v>
      </c>
      <c r="I3017" s="10">
        <v>2.04</v>
      </c>
    </row>
    <row r="3018" spans="1:9" ht="18.75" customHeight="1" x14ac:dyDescent="0.2">
      <c r="A3018" s="89"/>
      <c r="B3018" s="92"/>
      <c r="C3018" s="92"/>
      <c r="D3018" s="92"/>
      <c r="E3018" s="9" t="s">
        <v>48</v>
      </c>
      <c r="F3018" s="10">
        <v>3.516</v>
      </c>
      <c r="G3018" s="10">
        <v>69.08</v>
      </c>
      <c r="H3018" s="10">
        <v>4.0949999999999998</v>
      </c>
      <c r="I3018" s="10">
        <v>55.03</v>
      </c>
    </row>
    <row r="3019" spans="1:9" ht="18.75" customHeight="1" x14ac:dyDescent="0.2">
      <c r="A3019" s="89"/>
      <c r="B3019" s="92"/>
      <c r="C3019" s="92"/>
      <c r="D3019" s="92"/>
      <c r="E3019" s="9" t="s">
        <v>49</v>
      </c>
      <c r="F3019" s="10">
        <v>3.2000000000000001E-2</v>
      </c>
      <c r="G3019" s="10">
        <v>0.32</v>
      </c>
      <c r="H3019" s="10">
        <v>1.4E-2</v>
      </c>
      <c r="I3019" s="10">
        <v>0.1</v>
      </c>
    </row>
    <row r="3020" spans="1:9" ht="18.75" customHeight="1" x14ac:dyDescent="0.2">
      <c r="A3020" s="89"/>
      <c r="B3020" s="92"/>
      <c r="C3020" s="92"/>
      <c r="D3020" s="91" t="s">
        <v>333</v>
      </c>
      <c r="E3020" s="9" t="s">
        <v>319</v>
      </c>
      <c r="F3020" s="10">
        <v>0.24199999999999999</v>
      </c>
      <c r="G3020" s="10">
        <v>0.79859999999999998</v>
      </c>
      <c r="H3020" s="8"/>
      <c r="I3020" s="8"/>
    </row>
    <row r="3021" spans="1:9" ht="18.75" customHeight="1" x14ac:dyDescent="0.2">
      <c r="A3021" s="89"/>
      <c r="B3021" s="92"/>
      <c r="C3021" s="92"/>
      <c r="D3021" s="92"/>
      <c r="E3021" s="9" t="s">
        <v>278</v>
      </c>
      <c r="F3021" s="10">
        <v>2.7240000000000002</v>
      </c>
      <c r="G3021" s="10">
        <v>17.617999999999999</v>
      </c>
      <c r="H3021" s="10">
        <v>0.224</v>
      </c>
      <c r="I3021" s="10">
        <v>1.21</v>
      </c>
    </row>
    <row r="3022" spans="1:9" ht="18.75" customHeight="1" x14ac:dyDescent="0.2">
      <c r="A3022" s="89"/>
      <c r="B3022" s="92"/>
      <c r="C3022" s="92"/>
      <c r="D3022" s="92"/>
      <c r="E3022" s="9" t="s">
        <v>308</v>
      </c>
      <c r="F3022" s="8"/>
      <c r="G3022" s="8"/>
      <c r="H3022" s="10">
        <v>2.8000000000000001E-2</v>
      </c>
      <c r="I3022" s="10">
        <v>0.14000000000000001</v>
      </c>
    </row>
    <row r="3023" spans="1:9" ht="18.75" customHeight="1" x14ac:dyDescent="0.2">
      <c r="A3023" s="89"/>
      <c r="B3023" s="92"/>
      <c r="C3023" s="92"/>
      <c r="D3023" s="92"/>
      <c r="E3023" s="9" t="s">
        <v>335</v>
      </c>
      <c r="F3023" s="8"/>
      <c r="G3023" s="8"/>
      <c r="H3023" s="10">
        <v>1.4E-2</v>
      </c>
      <c r="I3023" s="10">
        <v>7.0000000000000007E-2</v>
      </c>
    </row>
    <row r="3024" spans="1:9" ht="18.75" customHeight="1" x14ac:dyDescent="0.2">
      <c r="A3024" s="89"/>
      <c r="B3024" s="92"/>
      <c r="C3024" s="92"/>
      <c r="D3024" s="92"/>
      <c r="E3024" s="9" t="s">
        <v>716</v>
      </c>
      <c r="F3024" s="10">
        <v>0.154</v>
      </c>
      <c r="G3024" s="10">
        <v>0.77</v>
      </c>
      <c r="H3024" s="8"/>
      <c r="I3024" s="8"/>
    </row>
    <row r="3025" spans="1:9" ht="18.75" customHeight="1" x14ac:dyDescent="0.2">
      <c r="A3025" s="89"/>
      <c r="B3025" s="92"/>
      <c r="C3025" s="92"/>
      <c r="D3025" s="92"/>
      <c r="E3025" s="9" t="s">
        <v>709</v>
      </c>
      <c r="F3025" s="8"/>
      <c r="G3025" s="8"/>
      <c r="H3025" s="10">
        <v>1.3440000000000001</v>
      </c>
      <c r="I3025" s="10">
        <v>12.8</v>
      </c>
    </row>
    <row r="3026" spans="1:9" ht="18.75" customHeight="1" x14ac:dyDescent="0.2">
      <c r="A3026" s="89"/>
      <c r="B3026" s="92"/>
      <c r="C3026" s="92"/>
      <c r="D3026" s="92"/>
      <c r="E3026" s="9" t="s">
        <v>717</v>
      </c>
      <c r="F3026" s="8"/>
      <c r="G3026" s="8"/>
      <c r="H3026" s="10">
        <v>5.6000000000000001E-2</v>
      </c>
      <c r="I3026" s="10">
        <v>0.4</v>
      </c>
    </row>
    <row r="3027" spans="1:9" ht="18.75" customHeight="1" x14ac:dyDescent="0.2">
      <c r="A3027" s="89"/>
      <c r="B3027" s="92"/>
      <c r="C3027" s="92"/>
      <c r="D3027" s="92"/>
      <c r="E3027" s="9" t="s">
        <v>336</v>
      </c>
      <c r="F3027" s="10">
        <v>1.0089999999999999</v>
      </c>
      <c r="G3027" s="10">
        <v>20.18</v>
      </c>
      <c r="H3027" s="8"/>
      <c r="I3027" s="8"/>
    </row>
    <row r="3028" spans="1:9" ht="18.75" customHeight="1" x14ac:dyDescent="0.2">
      <c r="A3028" s="89"/>
      <c r="B3028" s="92"/>
      <c r="C3028" s="92"/>
      <c r="D3028" s="91" t="s">
        <v>51</v>
      </c>
      <c r="E3028" s="9" t="s">
        <v>709</v>
      </c>
      <c r="F3028" s="10">
        <v>22.420999999999999</v>
      </c>
      <c r="G3028" s="10">
        <v>268.56</v>
      </c>
      <c r="H3028" s="10">
        <v>16.056999999999999</v>
      </c>
      <c r="I3028" s="10">
        <v>150.32</v>
      </c>
    </row>
    <row r="3029" spans="1:9" ht="18.75" customHeight="1" x14ac:dyDescent="0.2">
      <c r="A3029" s="89"/>
      <c r="B3029" s="92"/>
      <c r="C3029" s="92"/>
      <c r="D3029" s="92"/>
      <c r="E3029" s="9" t="s">
        <v>207</v>
      </c>
      <c r="F3029" s="10">
        <v>1.982</v>
      </c>
      <c r="G3029" s="10">
        <v>28.82</v>
      </c>
      <c r="H3029" s="10">
        <v>7.6509999999999998</v>
      </c>
      <c r="I3029" s="10">
        <v>97.02</v>
      </c>
    </row>
    <row r="3030" spans="1:9" ht="18.75" customHeight="1" x14ac:dyDescent="0.2">
      <c r="A3030" s="89"/>
      <c r="B3030" s="92"/>
      <c r="C3030" s="92"/>
      <c r="D3030" s="92"/>
      <c r="E3030" s="9" t="s">
        <v>137</v>
      </c>
      <c r="F3030" s="10">
        <v>3.2000000000000001E-2</v>
      </c>
      <c r="G3030" s="10">
        <v>0.96</v>
      </c>
      <c r="H3030" s="8"/>
      <c r="I3030" s="8"/>
    </row>
    <row r="3031" spans="1:9" ht="18.75" customHeight="1" x14ac:dyDescent="0.2">
      <c r="A3031" s="89"/>
      <c r="B3031" s="92"/>
      <c r="C3031" s="92"/>
      <c r="D3031" s="92"/>
      <c r="E3031" s="9" t="s">
        <v>55</v>
      </c>
      <c r="F3031" s="10">
        <v>6.4000000000000001E-2</v>
      </c>
      <c r="G3031" s="10">
        <v>1.92</v>
      </c>
      <c r="H3031" s="8"/>
      <c r="I3031" s="8"/>
    </row>
    <row r="3032" spans="1:9" ht="18.75" customHeight="1" x14ac:dyDescent="0.2">
      <c r="A3032" s="89"/>
      <c r="B3032" s="92"/>
      <c r="C3032" s="92"/>
      <c r="D3032" s="92"/>
      <c r="E3032" s="9" t="s">
        <v>53</v>
      </c>
      <c r="F3032" s="10">
        <v>0.76200000000000001</v>
      </c>
      <c r="G3032" s="10">
        <v>4.6639999999999997</v>
      </c>
      <c r="H3032" s="10">
        <v>3.8639999999999999</v>
      </c>
      <c r="I3032" s="10">
        <v>23.071000000000002</v>
      </c>
    </row>
    <row r="3033" spans="1:9" ht="18.75" customHeight="1" x14ac:dyDescent="0.2">
      <c r="A3033" s="89"/>
      <c r="B3033" s="92"/>
      <c r="C3033" s="92"/>
      <c r="D3033" s="92"/>
      <c r="E3033" s="9" t="s">
        <v>199</v>
      </c>
      <c r="F3033" s="10">
        <v>7.6999999999999999E-2</v>
      </c>
      <c r="G3033" s="10">
        <v>1.54</v>
      </c>
      <c r="H3033" s="8"/>
      <c r="I3033" s="8"/>
    </row>
    <row r="3034" spans="1:9" ht="18.75" customHeight="1" x14ac:dyDescent="0.2">
      <c r="A3034" s="90"/>
      <c r="B3034" s="92"/>
      <c r="C3034" s="92"/>
      <c r="D3034" s="92"/>
      <c r="E3034" s="9" t="s">
        <v>202</v>
      </c>
      <c r="F3034" s="10">
        <v>2.1999999999999999E-2</v>
      </c>
      <c r="G3034" s="10">
        <v>0.33</v>
      </c>
      <c r="H3034" s="8"/>
      <c r="I3034" s="8"/>
    </row>
    <row r="3035" spans="1:9" ht="18.75" customHeight="1" x14ac:dyDescent="0.2">
      <c r="A3035" s="88" t="s">
        <v>818</v>
      </c>
      <c r="B3035" s="91" t="s">
        <v>718</v>
      </c>
      <c r="C3035" s="91" t="s">
        <v>141</v>
      </c>
      <c r="D3035" s="91" t="s">
        <v>33</v>
      </c>
      <c r="E3035" s="9" t="s">
        <v>123</v>
      </c>
      <c r="F3035" s="10">
        <v>2.1000000000000001E-2</v>
      </c>
      <c r="G3035" s="10">
        <v>9.0999999999999998E-2</v>
      </c>
      <c r="H3035" s="10">
        <v>9.4999999999999998E-3</v>
      </c>
      <c r="I3035" s="10">
        <v>7.0000000000000007E-2</v>
      </c>
    </row>
    <row r="3036" spans="1:9" ht="18.75" customHeight="1" x14ac:dyDescent="0.2">
      <c r="A3036" s="89"/>
      <c r="B3036" s="92"/>
      <c r="C3036" s="92"/>
      <c r="D3036" s="92"/>
      <c r="E3036" s="9" t="s">
        <v>134</v>
      </c>
      <c r="F3036" s="10">
        <v>0.5635</v>
      </c>
      <c r="G3036" s="10">
        <v>3.9029799999999999</v>
      </c>
      <c r="H3036" s="10">
        <v>0.56599999999999995</v>
      </c>
      <c r="I3036" s="10">
        <v>3.7930000000000001</v>
      </c>
    </row>
    <row r="3037" spans="1:9" ht="18.75" customHeight="1" x14ac:dyDescent="0.2">
      <c r="A3037" s="89"/>
      <c r="B3037" s="92"/>
      <c r="C3037" s="92"/>
      <c r="D3037" s="92"/>
      <c r="E3037" s="9" t="s">
        <v>125</v>
      </c>
      <c r="F3037" s="10">
        <v>0.2215</v>
      </c>
      <c r="G3037" s="10">
        <v>0.98026999999999997</v>
      </c>
      <c r="H3037" s="10">
        <v>7.7499999999999999E-2</v>
      </c>
      <c r="I3037" s="10">
        <v>0.30769000000000002</v>
      </c>
    </row>
    <row r="3038" spans="1:9" ht="18.75" customHeight="1" x14ac:dyDescent="0.2">
      <c r="A3038" s="89"/>
      <c r="B3038" s="92"/>
      <c r="C3038" s="92"/>
      <c r="D3038" s="92"/>
      <c r="E3038" s="9" t="s">
        <v>135</v>
      </c>
      <c r="F3038" s="10">
        <v>0.54349999999999998</v>
      </c>
      <c r="G3038" s="10">
        <v>4.1353600000000004</v>
      </c>
      <c r="H3038" s="10">
        <v>0.81200000000000006</v>
      </c>
      <c r="I3038" s="10">
        <v>5.2578100000000001</v>
      </c>
    </row>
    <row r="3039" spans="1:9" ht="18.75" customHeight="1" x14ac:dyDescent="0.2">
      <c r="A3039" s="89"/>
      <c r="B3039" s="92"/>
      <c r="C3039" s="92"/>
      <c r="D3039" s="92"/>
      <c r="E3039" s="9" t="s">
        <v>39</v>
      </c>
      <c r="F3039" s="10">
        <v>0.29699999999999999</v>
      </c>
      <c r="G3039" s="10">
        <v>15.2</v>
      </c>
      <c r="H3039" s="10">
        <v>0.82</v>
      </c>
      <c r="I3039" s="10">
        <v>29.416309999999999</v>
      </c>
    </row>
    <row r="3040" spans="1:9" ht="18.75" customHeight="1" x14ac:dyDescent="0.2">
      <c r="A3040" s="89"/>
      <c r="B3040" s="92"/>
      <c r="C3040" s="92"/>
      <c r="D3040" s="92"/>
      <c r="E3040" s="9" t="s">
        <v>130</v>
      </c>
      <c r="F3040" s="10">
        <v>9.2999999999999999E-2</v>
      </c>
      <c r="G3040" s="10">
        <v>0.91522000000000003</v>
      </c>
      <c r="H3040" s="10">
        <v>2.3E-2</v>
      </c>
      <c r="I3040" s="10">
        <v>0.28000000000000003</v>
      </c>
    </row>
    <row r="3041" spans="1:9" ht="18.75" customHeight="1" x14ac:dyDescent="0.2">
      <c r="A3041" s="89"/>
      <c r="B3041" s="92"/>
      <c r="C3041" s="92"/>
      <c r="D3041" s="92"/>
      <c r="E3041" s="9" t="s">
        <v>132</v>
      </c>
      <c r="F3041" s="10">
        <v>0.105</v>
      </c>
      <c r="G3041" s="10">
        <v>5.2</v>
      </c>
      <c r="H3041" s="8"/>
      <c r="I3041" s="8"/>
    </row>
    <row r="3042" spans="1:9" ht="18.75" customHeight="1" x14ac:dyDescent="0.2">
      <c r="A3042" s="89"/>
      <c r="B3042" s="92"/>
      <c r="C3042" s="92"/>
      <c r="D3042" s="91" t="s">
        <v>6</v>
      </c>
      <c r="E3042" s="9" t="s">
        <v>111</v>
      </c>
      <c r="F3042" s="10">
        <v>14.404999999999999</v>
      </c>
      <c r="G3042" s="10">
        <v>502.78307999999998</v>
      </c>
      <c r="H3042" s="10">
        <v>12.500999999999999</v>
      </c>
      <c r="I3042" s="10">
        <v>370.91473000000002</v>
      </c>
    </row>
    <row r="3043" spans="1:9" ht="18.75" customHeight="1" x14ac:dyDescent="0.2">
      <c r="A3043" s="89"/>
      <c r="B3043" s="92"/>
      <c r="C3043" s="92"/>
      <c r="D3043" s="92"/>
      <c r="E3043" s="9" t="s">
        <v>23</v>
      </c>
      <c r="F3043" s="10">
        <v>24.543500000000002</v>
      </c>
      <c r="G3043" s="10">
        <v>344.51148000000001</v>
      </c>
      <c r="H3043" s="10">
        <v>33.317999999999998</v>
      </c>
      <c r="I3043" s="10">
        <v>405.69340999999997</v>
      </c>
    </row>
    <row r="3044" spans="1:9" ht="18.75" customHeight="1" x14ac:dyDescent="0.2">
      <c r="A3044" s="89"/>
      <c r="B3044" s="92"/>
      <c r="C3044" s="92"/>
      <c r="D3044" s="92"/>
      <c r="E3044" s="9" t="s">
        <v>117</v>
      </c>
      <c r="F3044" s="10">
        <v>54.598500000000001</v>
      </c>
      <c r="G3044" s="10">
        <v>3554.9707400000002</v>
      </c>
      <c r="H3044" s="10">
        <v>59.515999999999998</v>
      </c>
      <c r="I3044" s="10">
        <v>3909.1411400000002</v>
      </c>
    </row>
    <row r="3045" spans="1:9" ht="18.75" customHeight="1" x14ac:dyDescent="0.2">
      <c r="A3045" s="89"/>
      <c r="B3045" s="92"/>
      <c r="C3045" s="92"/>
      <c r="D3045" s="92"/>
      <c r="E3045" s="9" t="s">
        <v>78</v>
      </c>
      <c r="F3045" s="10">
        <v>0.92400000000000004</v>
      </c>
      <c r="G3045" s="10">
        <v>21.62754</v>
      </c>
      <c r="H3045" s="10">
        <v>1.6285000000000001</v>
      </c>
      <c r="I3045" s="10">
        <v>45.850369999999998</v>
      </c>
    </row>
    <row r="3046" spans="1:9" ht="18.75" customHeight="1" x14ac:dyDescent="0.2">
      <c r="A3046" s="89"/>
      <c r="B3046" s="92"/>
      <c r="C3046" s="92"/>
      <c r="D3046" s="92"/>
      <c r="E3046" s="9" t="s">
        <v>96</v>
      </c>
      <c r="F3046" s="10">
        <v>3.1760000000000002</v>
      </c>
      <c r="G3046" s="10">
        <v>223.54661999999999</v>
      </c>
      <c r="H3046" s="10">
        <v>4.5419999999999998</v>
      </c>
      <c r="I3046" s="10">
        <v>328.69441999999998</v>
      </c>
    </row>
    <row r="3047" spans="1:9" ht="18.75" customHeight="1" x14ac:dyDescent="0.2">
      <c r="A3047" s="89"/>
      <c r="B3047" s="92"/>
      <c r="C3047" s="92"/>
      <c r="D3047" s="92"/>
      <c r="E3047" s="9" t="s">
        <v>21</v>
      </c>
      <c r="F3047" s="10">
        <v>8.2074999999999996</v>
      </c>
      <c r="G3047" s="10">
        <v>948.36676999999997</v>
      </c>
      <c r="H3047" s="10">
        <v>12.5215</v>
      </c>
      <c r="I3047" s="10">
        <v>1196.6030900000001</v>
      </c>
    </row>
    <row r="3048" spans="1:9" ht="18.75" customHeight="1" x14ac:dyDescent="0.2">
      <c r="A3048" s="89"/>
      <c r="B3048" s="92"/>
      <c r="C3048" s="92"/>
      <c r="D3048" s="92"/>
      <c r="E3048" s="9" t="s">
        <v>66</v>
      </c>
      <c r="F3048" s="10">
        <v>5.0529999999999999</v>
      </c>
      <c r="G3048" s="10">
        <v>535.79224999999997</v>
      </c>
      <c r="H3048" s="10">
        <v>5.7645</v>
      </c>
      <c r="I3048" s="10">
        <v>563.55700000000002</v>
      </c>
    </row>
    <row r="3049" spans="1:9" ht="18.75" customHeight="1" x14ac:dyDescent="0.2">
      <c r="A3049" s="89"/>
      <c r="B3049" s="92"/>
      <c r="C3049" s="92"/>
      <c r="D3049" s="92"/>
      <c r="E3049" s="9" t="s">
        <v>74</v>
      </c>
      <c r="F3049" s="10">
        <v>0.74850000000000005</v>
      </c>
      <c r="G3049" s="10">
        <v>11.73706</v>
      </c>
      <c r="H3049" s="10">
        <v>0.97599999999999998</v>
      </c>
      <c r="I3049" s="10">
        <v>17.180679999999999</v>
      </c>
    </row>
    <row r="3050" spans="1:9" ht="18.75" customHeight="1" x14ac:dyDescent="0.2">
      <c r="A3050" s="89"/>
      <c r="B3050" s="92"/>
      <c r="C3050" s="92"/>
      <c r="D3050" s="92"/>
      <c r="E3050" s="9" t="s">
        <v>16</v>
      </c>
      <c r="F3050" s="10">
        <v>35.3245</v>
      </c>
      <c r="G3050" s="10">
        <v>509.18347999999997</v>
      </c>
      <c r="H3050" s="10">
        <v>41.6355</v>
      </c>
      <c r="I3050" s="10">
        <v>457.05135999999999</v>
      </c>
    </row>
    <row r="3051" spans="1:9" ht="18.75" customHeight="1" x14ac:dyDescent="0.2">
      <c r="A3051" s="89"/>
      <c r="B3051" s="92"/>
      <c r="C3051" s="92"/>
      <c r="D3051" s="92"/>
      <c r="E3051" s="9" t="s">
        <v>20</v>
      </c>
      <c r="F3051" s="10">
        <v>2.5000000000000001E-3</v>
      </c>
      <c r="G3051" s="10">
        <v>4.5830000000000003E-2</v>
      </c>
      <c r="H3051" s="10">
        <v>1.4500000000000001E-2</v>
      </c>
      <c r="I3051" s="10">
        <v>0.83</v>
      </c>
    </row>
    <row r="3052" spans="1:9" ht="18.75" customHeight="1" x14ac:dyDescent="0.2">
      <c r="A3052" s="89"/>
      <c r="B3052" s="92"/>
      <c r="C3052" s="92"/>
      <c r="D3052" s="92"/>
      <c r="E3052" s="9" t="s">
        <v>8</v>
      </c>
      <c r="F3052" s="10">
        <v>0.31</v>
      </c>
      <c r="G3052" s="10">
        <v>13.69788</v>
      </c>
      <c r="H3052" s="10">
        <v>0.36599999999999999</v>
      </c>
      <c r="I3052" s="10">
        <v>14.009359999999999</v>
      </c>
    </row>
    <row r="3053" spans="1:9" ht="18.75" customHeight="1" x14ac:dyDescent="0.2">
      <c r="A3053" s="89"/>
      <c r="B3053" s="92"/>
      <c r="C3053" s="92"/>
      <c r="D3053" s="92"/>
      <c r="E3053" s="9" t="s">
        <v>114</v>
      </c>
      <c r="F3053" s="10">
        <v>0.19800000000000001</v>
      </c>
      <c r="G3053" s="10">
        <v>17.64</v>
      </c>
      <c r="H3053" s="10">
        <v>0.14849999999999999</v>
      </c>
      <c r="I3053" s="10">
        <v>11.55</v>
      </c>
    </row>
    <row r="3054" spans="1:9" ht="18.75" customHeight="1" x14ac:dyDescent="0.2">
      <c r="A3054" s="89"/>
      <c r="B3054" s="92"/>
      <c r="C3054" s="92"/>
      <c r="D3054" s="92"/>
      <c r="E3054" s="9" t="s">
        <v>94</v>
      </c>
      <c r="F3054" s="10">
        <v>24.267499999999998</v>
      </c>
      <c r="G3054" s="10">
        <v>885.18439000000001</v>
      </c>
      <c r="H3054" s="10">
        <v>32.500500000000002</v>
      </c>
      <c r="I3054" s="10">
        <v>1473.1379999999999</v>
      </c>
    </row>
    <row r="3055" spans="1:9" ht="18.75" customHeight="1" x14ac:dyDescent="0.2">
      <c r="A3055" s="89"/>
      <c r="B3055" s="92"/>
      <c r="C3055" s="92"/>
      <c r="D3055" s="92"/>
      <c r="E3055" s="9" t="s">
        <v>89</v>
      </c>
      <c r="F3055" s="10">
        <v>0.2195</v>
      </c>
      <c r="G3055" s="10">
        <v>2.6196700000000002</v>
      </c>
      <c r="H3055" s="10">
        <v>0.14499999999999999</v>
      </c>
      <c r="I3055" s="10">
        <v>1.3697999999999999</v>
      </c>
    </row>
    <row r="3056" spans="1:9" ht="18.75" customHeight="1" x14ac:dyDescent="0.2">
      <c r="A3056" s="89"/>
      <c r="B3056" s="92"/>
      <c r="C3056" s="92"/>
      <c r="D3056" s="92"/>
      <c r="E3056" s="9" t="s">
        <v>65</v>
      </c>
      <c r="F3056" s="10">
        <v>3.6499999999999998E-2</v>
      </c>
      <c r="G3056" s="10">
        <v>1.1807700000000001</v>
      </c>
      <c r="H3056" s="10">
        <v>5.1999999999999998E-2</v>
      </c>
      <c r="I3056" s="10">
        <v>0.27</v>
      </c>
    </row>
    <row r="3057" spans="1:9" ht="18.75" customHeight="1" x14ac:dyDescent="0.2">
      <c r="A3057" s="89"/>
      <c r="B3057" s="92"/>
      <c r="C3057" s="92"/>
      <c r="D3057" s="92"/>
      <c r="E3057" s="9" t="s">
        <v>310</v>
      </c>
      <c r="F3057" s="10">
        <v>2.6499999999999999E-2</v>
      </c>
      <c r="G3057" s="10">
        <v>1.8</v>
      </c>
      <c r="H3057" s="10">
        <v>6.3E-2</v>
      </c>
      <c r="I3057" s="10">
        <v>5.2</v>
      </c>
    </row>
    <row r="3058" spans="1:9" ht="18.75" customHeight="1" x14ac:dyDescent="0.2">
      <c r="A3058" s="89"/>
      <c r="B3058" s="92"/>
      <c r="C3058" s="92"/>
      <c r="D3058" s="92"/>
      <c r="E3058" s="9" t="s">
        <v>25</v>
      </c>
      <c r="F3058" s="10">
        <v>2E-3</v>
      </c>
      <c r="G3058" s="10">
        <v>0.23</v>
      </c>
      <c r="H3058" s="10">
        <v>0.02</v>
      </c>
      <c r="I3058" s="10">
        <v>0.28000000000000003</v>
      </c>
    </row>
    <row r="3059" spans="1:9" ht="18.75" customHeight="1" x14ac:dyDescent="0.2">
      <c r="A3059" s="89"/>
      <c r="B3059" s="92"/>
      <c r="C3059" s="92"/>
      <c r="D3059" s="92"/>
      <c r="E3059" s="9" t="s">
        <v>719</v>
      </c>
      <c r="F3059" s="10">
        <v>7.7530000000000001</v>
      </c>
      <c r="G3059" s="10">
        <v>115.27199</v>
      </c>
      <c r="H3059" s="10">
        <v>23.701000000000001</v>
      </c>
      <c r="I3059" s="10">
        <v>230.33275</v>
      </c>
    </row>
    <row r="3060" spans="1:9" ht="18.75" customHeight="1" x14ac:dyDescent="0.2">
      <c r="A3060" s="89"/>
      <c r="B3060" s="92"/>
      <c r="C3060" s="92"/>
      <c r="D3060" s="92"/>
      <c r="E3060" s="9" t="s">
        <v>305</v>
      </c>
      <c r="F3060" s="10">
        <v>0.16</v>
      </c>
      <c r="G3060" s="10">
        <v>8.4089100000000006</v>
      </c>
      <c r="H3060" s="10">
        <v>8.5500000000000007E-2</v>
      </c>
      <c r="I3060" s="10">
        <v>4.99857</v>
      </c>
    </row>
    <row r="3061" spans="1:9" ht="18.75" customHeight="1" x14ac:dyDescent="0.2">
      <c r="A3061" s="89"/>
      <c r="B3061" s="92"/>
      <c r="C3061" s="92"/>
      <c r="D3061" s="92"/>
      <c r="E3061" s="9" t="s">
        <v>26</v>
      </c>
      <c r="F3061" s="10">
        <v>0.32</v>
      </c>
      <c r="G3061" s="10">
        <v>23.077200000000001</v>
      </c>
      <c r="H3061" s="10">
        <v>0.2445</v>
      </c>
      <c r="I3061" s="10">
        <v>17.180389999999999</v>
      </c>
    </row>
    <row r="3062" spans="1:9" ht="18.75" customHeight="1" x14ac:dyDescent="0.2">
      <c r="A3062" s="89"/>
      <c r="B3062" s="92"/>
      <c r="C3062" s="92"/>
      <c r="D3062" s="92"/>
      <c r="E3062" s="9" t="s">
        <v>119</v>
      </c>
      <c r="F3062" s="10">
        <v>0.11</v>
      </c>
      <c r="G3062" s="10">
        <v>1.28331</v>
      </c>
      <c r="H3062" s="10">
        <v>0.14649999999999999</v>
      </c>
      <c r="I3062" s="10">
        <v>2.0040300000000002</v>
      </c>
    </row>
    <row r="3063" spans="1:9" ht="18.75" customHeight="1" x14ac:dyDescent="0.2">
      <c r="A3063" s="89"/>
      <c r="B3063" s="92"/>
      <c r="C3063" s="92"/>
      <c r="D3063" s="92"/>
      <c r="E3063" s="9" t="s">
        <v>118</v>
      </c>
      <c r="F3063" s="10">
        <v>1.4265000000000001</v>
      </c>
      <c r="G3063" s="10">
        <v>53.013680000000001</v>
      </c>
      <c r="H3063" s="10">
        <v>2.2534999999999998</v>
      </c>
      <c r="I3063" s="10">
        <v>69.208119999999994</v>
      </c>
    </row>
    <row r="3064" spans="1:9" ht="18.75" customHeight="1" x14ac:dyDescent="0.2">
      <c r="A3064" s="89"/>
      <c r="B3064" s="92"/>
      <c r="C3064" s="92"/>
      <c r="D3064" s="92"/>
      <c r="E3064" s="9" t="s">
        <v>104</v>
      </c>
      <c r="F3064" s="10">
        <v>2.9000000000000001E-2</v>
      </c>
      <c r="G3064" s="10">
        <v>0.33938000000000001</v>
      </c>
      <c r="H3064" s="10">
        <v>7.0000000000000007E-2</v>
      </c>
      <c r="I3064" s="10">
        <v>1.0604100000000001</v>
      </c>
    </row>
    <row r="3065" spans="1:9" ht="18.75" customHeight="1" x14ac:dyDescent="0.2">
      <c r="A3065" s="89"/>
      <c r="B3065" s="92"/>
      <c r="C3065" s="92"/>
      <c r="D3065" s="92"/>
      <c r="E3065" s="9" t="s">
        <v>63</v>
      </c>
      <c r="F3065" s="10">
        <v>0.67749999999999999</v>
      </c>
      <c r="G3065" s="10">
        <v>94.886750000000006</v>
      </c>
      <c r="H3065" s="10">
        <v>0.72799999999999998</v>
      </c>
      <c r="I3065" s="10">
        <v>88.852500000000006</v>
      </c>
    </row>
    <row r="3066" spans="1:9" ht="18.75" customHeight="1" x14ac:dyDescent="0.2">
      <c r="A3066" s="89"/>
      <c r="B3066" s="92"/>
      <c r="C3066" s="92"/>
      <c r="D3066" s="92"/>
      <c r="E3066" s="9" t="s">
        <v>15</v>
      </c>
      <c r="F3066" s="10">
        <v>8.1000000000000003E-2</v>
      </c>
      <c r="G3066" s="10">
        <v>2.02969</v>
      </c>
      <c r="H3066" s="10">
        <v>3.5000000000000001E-3</v>
      </c>
      <c r="I3066" s="10">
        <v>0.09</v>
      </c>
    </row>
    <row r="3067" spans="1:9" ht="18.75" customHeight="1" x14ac:dyDescent="0.2">
      <c r="A3067" s="89"/>
      <c r="B3067" s="92"/>
      <c r="C3067" s="92"/>
      <c r="D3067" s="92"/>
      <c r="E3067" s="9" t="s">
        <v>122</v>
      </c>
      <c r="F3067" s="10">
        <v>3.4000000000000002E-2</v>
      </c>
      <c r="G3067" s="10">
        <v>0.20438000000000001</v>
      </c>
      <c r="H3067" s="8"/>
      <c r="I3067" s="8"/>
    </row>
    <row r="3068" spans="1:9" ht="18.75" customHeight="1" x14ac:dyDescent="0.2">
      <c r="A3068" s="89"/>
      <c r="B3068" s="92"/>
      <c r="C3068" s="92"/>
      <c r="D3068" s="92"/>
      <c r="E3068" s="9" t="s">
        <v>109</v>
      </c>
      <c r="F3068" s="10">
        <v>9.1270000000000007</v>
      </c>
      <c r="G3068" s="10">
        <v>270.85264999999998</v>
      </c>
      <c r="H3068" s="10">
        <v>12.8635</v>
      </c>
      <c r="I3068" s="10">
        <v>392.24268999999998</v>
      </c>
    </row>
    <row r="3069" spans="1:9" ht="18.75" customHeight="1" x14ac:dyDescent="0.2">
      <c r="A3069" s="89"/>
      <c r="B3069" s="92"/>
      <c r="C3069" s="92"/>
      <c r="D3069" s="92"/>
      <c r="E3069" s="9" t="s">
        <v>82</v>
      </c>
      <c r="F3069" s="10">
        <v>0.96750000000000003</v>
      </c>
      <c r="G3069" s="10">
        <v>28.61881</v>
      </c>
      <c r="H3069" s="10">
        <v>1.7915000000000001</v>
      </c>
      <c r="I3069" s="10">
        <v>39.993040000000001</v>
      </c>
    </row>
    <row r="3070" spans="1:9" ht="18.75" customHeight="1" x14ac:dyDescent="0.2">
      <c r="A3070" s="89"/>
      <c r="B3070" s="92"/>
      <c r="C3070" s="92"/>
      <c r="D3070" s="92"/>
      <c r="E3070" s="9" t="s">
        <v>99</v>
      </c>
      <c r="F3070" s="10">
        <v>3.7999999999999999E-2</v>
      </c>
      <c r="G3070" s="10">
        <v>0.46605999999999997</v>
      </c>
      <c r="H3070" s="10">
        <v>0.113</v>
      </c>
      <c r="I3070" s="10">
        <v>1.07118</v>
      </c>
    </row>
    <row r="3071" spans="1:9" ht="18.75" customHeight="1" x14ac:dyDescent="0.2">
      <c r="A3071" s="89"/>
      <c r="B3071" s="92"/>
      <c r="C3071" s="92"/>
      <c r="D3071" s="92"/>
      <c r="E3071" s="9" t="s">
        <v>92</v>
      </c>
      <c r="F3071" s="10">
        <v>1.0785</v>
      </c>
      <c r="G3071" s="10">
        <v>55.877769999999998</v>
      </c>
      <c r="H3071" s="10">
        <v>0.95699999999999996</v>
      </c>
      <c r="I3071" s="10">
        <v>56.040210000000002</v>
      </c>
    </row>
    <row r="3072" spans="1:9" ht="18.75" customHeight="1" x14ac:dyDescent="0.2">
      <c r="A3072" s="89"/>
      <c r="B3072" s="92"/>
      <c r="C3072" s="92"/>
      <c r="D3072" s="92"/>
      <c r="E3072" s="9" t="s">
        <v>86</v>
      </c>
      <c r="F3072" s="10">
        <v>4.0500000000000001E-2</v>
      </c>
      <c r="G3072" s="10">
        <v>0.62856999999999996</v>
      </c>
      <c r="H3072" s="8"/>
      <c r="I3072" s="8"/>
    </row>
    <row r="3073" spans="1:9" ht="18.75" customHeight="1" x14ac:dyDescent="0.2">
      <c r="A3073" s="89"/>
      <c r="B3073" s="92"/>
      <c r="C3073" s="92"/>
      <c r="D3073" s="92"/>
      <c r="E3073" s="9" t="s">
        <v>28</v>
      </c>
      <c r="F3073" s="10">
        <v>1.4E-2</v>
      </c>
      <c r="G3073" s="10">
        <v>0.32821</v>
      </c>
      <c r="H3073" s="10">
        <v>4.8000000000000001E-2</v>
      </c>
      <c r="I3073" s="10">
        <v>1.79616</v>
      </c>
    </row>
    <row r="3074" spans="1:9" ht="18.75" customHeight="1" x14ac:dyDescent="0.2">
      <c r="A3074" s="89"/>
      <c r="B3074" s="92"/>
      <c r="C3074" s="92"/>
      <c r="D3074" s="92"/>
      <c r="E3074" s="9" t="s">
        <v>81</v>
      </c>
      <c r="F3074" s="10">
        <v>7.0000000000000001E-3</v>
      </c>
      <c r="G3074" s="10">
        <v>0.94</v>
      </c>
      <c r="H3074" s="10">
        <v>7.0000000000000001E-3</v>
      </c>
      <c r="I3074" s="10">
        <v>0.75</v>
      </c>
    </row>
    <row r="3075" spans="1:9" ht="18.75" customHeight="1" x14ac:dyDescent="0.2">
      <c r="A3075" s="89"/>
      <c r="B3075" s="92"/>
      <c r="C3075" s="92"/>
      <c r="D3075" s="92"/>
      <c r="E3075" s="9" t="s">
        <v>116</v>
      </c>
      <c r="F3075" s="10">
        <v>3.7499999999999999E-2</v>
      </c>
      <c r="G3075" s="10">
        <v>0.755</v>
      </c>
      <c r="H3075" s="10">
        <v>0.16600000000000001</v>
      </c>
      <c r="I3075" s="10">
        <v>4.4335000000000004</v>
      </c>
    </row>
    <row r="3076" spans="1:9" ht="18.75" customHeight="1" x14ac:dyDescent="0.2">
      <c r="A3076" s="89"/>
      <c r="B3076" s="92"/>
      <c r="C3076" s="92"/>
      <c r="D3076" s="92"/>
      <c r="E3076" s="9" t="s">
        <v>79</v>
      </c>
      <c r="F3076" s="10">
        <v>3.4000000000000002E-2</v>
      </c>
      <c r="G3076" s="10">
        <v>1.3554600000000001</v>
      </c>
      <c r="H3076" s="10">
        <v>0.38300000000000001</v>
      </c>
      <c r="I3076" s="10">
        <v>16.80697</v>
      </c>
    </row>
    <row r="3077" spans="1:9" ht="18.75" customHeight="1" x14ac:dyDescent="0.2">
      <c r="A3077" s="89"/>
      <c r="B3077" s="92"/>
      <c r="C3077" s="92"/>
      <c r="D3077" s="92"/>
      <c r="E3077" s="9" t="s">
        <v>87</v>
      </c>
      <c r="F3077" s="10">
        <v>1.2905</v>
      </c>
      <c r="G3077" s="10">
        <v>87.562880000000007</v>
      </c>
      <c r="H3077" s="10">
        <v>1.0694999999999999</v>
      </c>
      <c r="I3077" s="10">
        <v>56.8127</v>
      </c>
    </row>
    <row r="3078" spans="1:9" ht="18.75" customHeight="1" x14ac:dyDescent="0.2">
      <c r="A3078" s="89"/>
      <c r="B3078" s="92"/>
      <c r="C3078" s="92"/>
      <c r="D3078" s="92"/>
      <c r="E3078" s="9" t="s">
        <v>29</v>
      </c>
      <c r="F3078" s="10">
        <v>0.35199999999999998</v>
      </c>
      <c r="G3078" s="10">
        <v>24.429919999999999</v>
      </c>
      <c r="H3078" s="10">
        <v>0.20449999999999999</v>
      </c>
      <c r="I3078" s="10">
        <v>12.52017</v>
      </c>
    </row>
    <row r="3079" spans="1:9" ht="18.75" customHeight="1" x14ac:dyDescent="0.2">
      <c r="A3079" s="89"/>
      <c r="B3079" s="92"/>
      <c r="C3079" s="92"/>
      <c r="D3079" s="92"/>
      <c r="E3079" s="9" t="s">
        <v>91</v>
      </c>
      <c r="F3079" s="10">
        <v>7.1630000000000003</v>
      </c>
      <c r="G3079" s="10">
        <v>529.59070999999994</v>
      </c>
      <c r="H3079" s="10">
        <v>10.173500000000001</v>
      </c>
      <c r="I3079" s="10">
        <v>722.34361999999999</v>
      </c>
    </row>
    <row r="3080" spans="1:9" ht="18.75" customHeight="1" x14ac:dyDescent="0.2">
      <c r="A3080" s="89"/>
      <c r="B3080" s="92"/>
      <c r="C3080" s="92"/>
      <c r="D3080" s="92"/>
      <c r="E3080" s="9" t="s">
        <v>67</v>
      </c>
      <c r="F3080" s="10">
        <v>2.1999999999999999E-2</v>
      </c>
      <c r="G3080" s="10">
        <v>1.6884600000000001</v>
      </c>
      <c r="H3080" s="10">
        <v>2.35E-2</v>
      </c>
      <c r="I3080" s="10">
        <v>3.2</v>
      </c>
    </row>
    <row r="3081" spans="1:9" ht="18.75" customHeight="1" x14ac:dyDescent="0.2">
      <c r="A3081" s="89"/>
      <c r="B3081" s="92"/>
      <c r="C3081" s="92"/>
      <c r="D3081" s="92"/>
      <c r="E3081" s="9" t="s">
        <v>88</v>
      </c>
      <c r="F3081" s="10">
        <v>1E-3</v>
      </c>
      <c r="G3081" s="10">
        <v>0.08</v>
      </c>
      <c r="H3081" s="8"/>
      <c r="I3081" s="8"/>
    </row>
    <row r="3082" spans="1:9" ht="18.75" customHeight="1" x14ac:dyDescent="0.2">
      <c r="A3082" s="89"/>
      <c r="B3082" s="92"/>
      <c r="C3082" s="92"/>
      <c r="D3082" s="92"/>
      <c r="E3082" s="9" t="s">
        <v>101</v>
      </c>
      <c r="F3082" s="10">
        <v>87.218999999999994</v>
      </c>
      <c r="G3082" s="10">
        <v>4082.68199</v>
      </c>
      <c r="H3082" s="10">
        <v>18.703499999999998</v>
      </c>
      <c r="I3082" s="10">
        <v>1076.14645</v>
      </c>
    </row>
    <row r="3083" spans="1:9" ht="18.75" customHeight="1" x14ac:dyDescent="0.2">
      <c r="A3083" s="89"/>
      <c r="B3083" s="92"/>
      <c r="C3083" s="92"/>
      <c r="D3083" s="92"/>
      <c r="E3083" s="9" t="s">
        <v>110</v>
      </c>
      <c r="F3083" s="10">
        <v>3.0000000000000001E-3</v>
      </c>
      <c r="G3083" s="10">
        <v>0.4</v>
      </c>
      <c r="H3083" s="8"/>
      <c r="I3083" s="8"/>
    </row>
    <row r="3084" spans="1:9" ht="18.75" customHeight="1" x14ac:dyDescent="0.2">
      <c r="A3084" s="89"/>
      <c r="B3084" s="92"/>
      <c r="C3084" s="92"/>
      <c r="D3084" s="92"/>
      <c r="E3084" s="9" t="s">
        <v>147</v>
      </c>
      <c r="F3084" s="10">
        <v>0.74199999999999999</v>
      </c>
      <c r="G3084" s="10">
        <v>89.998000000000005</v>
      </c>
      <c r="H3084" s="10">
        <v>1.177</v>
      </c>
      <c r="I3084" s="10">
        <v>105.295</v>
      </c>
    </row>
    <row r="3085" spans="1:9" ht="18.75" customHeight="1" x14ac:dyDescent="0.2">
      <c r="A3085" s="89"/>
      <c r="B3085" s="92"/>
      <c r="C3085" s="92"/>
      <c r="D3085" s="92"/>
      <c r="E3085" s="9" t="s">
        <v>85</v>
      </c>
      <c r="F3085" s="10">
        <v>1.7000000000000001E-2</v>
      </c>
      <c r="G3085" s="10">
        <v>0.29143000000000002</v>
      </c>
      <c r="H3085" s="8"/>
      <c r="I3085" s="8"/>
    </row>
    <row r="3086" spans="1:9" ht="18.75" customHeight="1" x14ac:dyDescent="0.2">
      <c r="A3086" s="89"/>
      <c r="B3086" s="92"/>
      <c r="C3086" s="92"/>
      <c r="D3086" s="92"/>
      <c r="E3086" s="9" t="s">
        <v>90</v>
      </c>
      <c r="F3086" s="8"/>
      <c r="G3086" s="8"/>
      <c r="H3086" s="10">
        <v>0.34</v>
      </c>
      <c r="I3086" s="10">
        <v>2.3323100000000001</v>
      </c>
    </row>
    <row r="3087" spans="1:9" ht="18.75" customHeight="1" x14ac:dyDescent="0.2">
      <c r="A3087" s="89"/>
      <c r="B3087" s="92"/>
      <c r="C3087" s="92"/>
      <c r="D3087" s="92"/>
      <c r="E3087" s="9" t="s">
        <v>107</v>
      </c>
      <c r="F3087" s="10">
        <v>1.9E-2</v>
      </c>
      <c r="G3087" s="10">
        <v>0.495</v>
      </c>
      <c r="H3087" s="8"/>
      <c r="I3087" s="8"/>
    </row>
    <row r="3088" spans="1:9" ht="18.75" customHeight="1" x14ac:dyDescent="0.2">
      <c r="A3088" s="89"/>
      <c r="B3088" s="92"/>
      <c r="C3088" s="92"/>
      <c r="D3088" s="92"/>
      <c r="E3088" s="9" t="s">
        <v>553</v>
      </c>
      <c r="F3088" s="10">
        <v>4.4999999999999997E-3</v>
      </c>
      <c r="G3088" s="10">
        <v>8.3049999999999999E-2</v>
      </c>
      <c r="H3088" s="8"/>
      <c r="I3088" s="8"/>
    </row>
    <row r="3089" spans="1:9" ht="18.75" customHeight="1" x14ac:dyDescent="0.2">
      <c r="A3089" s="89"/>
      <c r="B3089" s="92"/>
      <c r="C3089" s="92"/>
      <c r="D3089" s="92"/>
      <c r="E3089" s="9" t="s">
        <v>9</v>
      </c>
      <c r="F3089" s="10">
        <v>7.1499999999999994E-2</v>
      </c>
      <c r="G3089" s="10">
        <v>5.1003600000000002</v>
      </c>
      <c r="H3089" s="8"/>
      <c r="I3089" s="8"/>
    </row>
    <row r="3090" spans="1:9" ht="18.75" customHeight="1" x14ac:dyDescent="0.2">
      <c r="A3090" s="89"/>
      <c r="B3090" s="92"/>
      <c r="C3090" s="92"/>
      <c r="D3090" s="92"/>
      <c r="E3090" s="9" t="s">
        <v>14</v>
      </c>
      <c r="F3090" s="8"/>
      <c r="G3090" s="8"/>
      <c r="H3090" s="10">
        <v>3.95E-2</v>
      </c>
      <c r="I3090" s="10">
        <v>0.43687999999999999</v>
      </c>
    </row>
    <row r="3091" spans="1:9" ht="18.75" customHeight="1" x14ac:dyDescent="0.2">
      <c r="A3091" s="89"/>
      <c r="B3091" s="92"/>
      <c r="C3091" s="92"/>
      <c r="D3091" s="91" t="s">
        <v>51</v>
      </c>
      <c r="E3091" s="9" t="s">
        <v>139</v>
      </c>
      <c r="F3091" s="10">
        <v>6.4999999999999997E-3</v>
      </c>
      <c r="G3091" s="10">
        <v>0.85</v>
      </c>
      <c r="H3091" s="10">
        <v>3.4000000000000002E-2</v>
      </c>
      <c r="I3091" s="10">
        <v>5.1100000000000003</v>
      </c>
    </row>
    <row r="3092" spans="1:9" ht="18.75" customHeight="1" x14ac:dyDescent="0.2">
      <c r="A3092" s="89"/>
      <c r="B3092" s="92"/>
      <c r="C3092" s="92"/>
      <c r="D3092" s="92"/>
      <c r="E3092" s="9" t="s">
        <v>138</v>
      </c>
      <c r="F3092" s="8"/>
      <c r="G3092" s="8"/>
      <c r="H3092" s="10">
        <v>4.4999999999999997E-3</v>
      </c>
      <c r="I3092" s="10">
        <v>0.53</v>
      </c>
    </row>
    <row r="3093" spans="1:9" ht="18.75" customHeight="1" x14ac:dyDescent="0.2">
      <c r="A3093" s="89"/>
      <c r="B3093" s="92"/>
      <c r="C3093" s="92"/>
      <c r="D3093" s="92"/>
      <c r="E3093" s="9" t="s">
        <v>720</v>
      </c>
      <c r="F3093" s="10">
        <v>4.4999999999999997E-3</v>
      </c>
      <c r="G3093" s="10">
        <v>0.89</v>
      </c>
      <c r="H3093" s="8"/>
      <c r="I3093" s="8"/>
    </row>
    <row r="3094" spans="1:9" ht="18.75" customHeight="1" x14ac:dyDescent="0.2">
      <c r="A3094" s="89"/>
      <c r="B3094" s="92"/>
      <c r="C3094" s="92"/>
      <c r="D3094" s="92"/>
      <c r="E3094" s="9" t="s">
        <v>137</v>
      </c>
      <c r="F3094" s="10">
        <v>1.5E-3</v>
      </c>
      <c r="G3094" s="10">
        <v>0.5</v>
      </c>
      <c r="H3094" s="10">
        <v>4.0000000000000001E-3</v>
      </c>
      <c r="I3094" s="10">
        <v>0.61</v>
      </c>
    </row>
    <row r="3095" spans="1:9" ht="18.75" customHeight="1" x14ac:dyDescent="0.2">
      <c r="A3095" s="89"/>
      <c r="B3095" s="92"/>
      <c r="C3095" s="92"/>
      <c r="D3095" s="92"/>
      <c r="E3095" s="9" t="s">
        <v>136</v>
      </c>
      <c r="F3095" s="10">
        <v>4.9500000000000002E-2</v>
      </c>
      <c r="G3095" s="10">
        <v>6.85</v>
      </c>
      <c r="H3095" s="10">
        <v>1.5E-3</v>
      </c>
      <c r="I3095" s="10">
        <v>0.25</v>
      </c>
    </row>
    <row r="3096" spans="1:9" ht="18.75" customHeight="1" x14ac:dyDescent="0.2">
      <c r="A3096" s="89"/>
      <c r="B3096" s="92"/>
      <c r="C3096" s="92"/>
      <c r="D3096" s="91" t="s">
        <v>44</v>
      </c>
      <c r="E3096" s="9" t="s">
        <v>46</v>
      </c>
      <c r="F3096" s="10">
        <v>1731.1455000000001</v>
      </c>
      <c r="G3096" s="10">
        <v>167165.30345000001</v>
      </c>
      <c r="H3096" s="10">
        <v>2020.2505000000001</v>
      </c>
      <c r="I3096" s="10">
        <v>177234.28</v>
      </c>
    </row>
    <row r="3097" spans="1:9" ht="18.75" customHeight="1" x14ac:dyDescent="0.2">
      <c r="A3097" s="89"/>
      <c r="B3097" s="92"/>
      <c r="C3097" s="92"/>
      <c r="D3097" s="92"/>
      <c r="E3097" s="9" t="s">
        <v>48</v>
      </c>
      <c r="F3097" s="10">
        <v>1163.3119999999999</v>
      </c>
      <c r="G3097" s="10">
        <v>112057.84741</v>
      </c>
      <c r="H3097" s="10">
        <v>3164.7170000000001</v>
      </c>
      <c r="I3097" s="10">
        <v>205174.03229999999</v>
      </c>
    </row>
    <row r="3098" spans="1:9" ht="18.75" customHeight="1" x14ac:dyDescent="0.2">
      <c r="A3098" s="89"/>
      <c r="B3098" s="92"/>
      <c r="C3098" s="92"/>
      <c r="D3098" s="92"/>
      <c r="E3098" s="9" t="s">
        <v>45</v>
      </c>
      <c r="F3098" s="10">
        <v>534.18100000000004</v>
      </c>
      <c r="G3098" s="10">
        <v>12006.3285</v>
      </c>
      <c r="H3098" s="10">
        <v>176.86199999999999</v>
      </c>
      <c r="I3098" s="10">
        <v>5680.4028200000002</v>
      </c>
    </row>
    <row r="3099" spans="1:9" ht="18.75" customHeight="1" x14ac:dyDescent="0.2">
      <c r="A3099" s="89"/>
      <c r="B3099" s="92"/>
      <c r="C3099" s="92"/>
      <c r="D3099" s="9" t="s">
        <v>337</v>
      </c>
      <c r="E3099" s="9" t="s">
        <v>721</v>
      </c>
      <c r="F3099" s="10">
        <v>43.804000000000002</v>
      </c>
      <c r="G3099" s="10">
        <v>306.62799999999999</v>
      </c>
      <c r="H3099" s="10">
        <v>46.145000000000003</v>
      </c>
      <c r="I3099" s="10">
        <v>323.01499999999999</v>
      </c>
    </row>
    <row r="3100" spans="1:9" ht="18.75" customHeight="1" x14ac:dyDescent="0.2">
      <c r="A3100" s="90"/>
      <c r="B3100" s="92"/>
      <c r="C3100" s="92"/>
      <c r="D3100" s="9" t="s">
        <v>154</v>
      </c>
      <c r="E3100" s="9" t="s">
        <v>722</v>
      </c>
      <c r="F3100" s="10">
        <v>2544.9340000000002</v>
      </c>
      <c r="G3100" s="10">
        <v>7634.8019999999997</v>
      </c>
      <c r="H3100" s="10">
        <v>1505.7175</v>
      </c>
      <c r="I3100" s="10">
        <v>4579.6525000000001</v>
      </c>
    </row>
    <row r="3101" spans="1:9" ht="18.75" customHeight="1" x14ac:dyDescent="0.2">
      <c r="A3101" s="88" t="s">
        <v>818</v>
      </c>
      <c r="B3101" s="91" t="s">
        <v>723</v>
      </c>
      <c r="C3101" s="91" t="s">
        <v>141</v>
      </c>
      <c r="D3101" s="91" t="s">
        <v>6</v>
      </c>
      <c r="E3101" s="9" t="s">
        <v>86</v>
      </c>
      <c r="F3101" s="8"/>
      <c r="G3101" s="8"/>
      <c r="H3101" s="10">
        <v>0.82</v>
      </c>
      <c r="I3101" s="10">
        <v>7.9814699999999998</v>
      </c>
    </row>
    <row r="3102" spans="1:9" ht="18.75" customHeight="1" x14ac:dyDescent="0.2">
      <c r="A3102" s="89"/>
      <c r="B3102" s="92"/>
      <c r="C3102" s="92"/>
      <c r="D3102" s="92"/>
      <c r="E3102" s="9" t="s">
        <v>109</v>
      </c>
      <c r="F3102" s="10">
        <v>43.625500000000002</v>
      </c>
      <c r="G3102" s="10">
        <v>905.44506000000001</v>
      </c>
      <c r="H3102" s="10">
        <v>31.100999999999999</v>
      </c>
      <c r="I3102" s="10">
        <v>894.41319999999996</v>
      </c>
    </row>
    <row r="3103" spans="1:9" ht="18.75" customHeight="1" x14ac:dyDescent="0.2">
      <c r="A3103" s="89"/>
      <c r="B3103" s="92"/>
      <c r="C3103" s="92"/>
      <c r="D3103" s="92"/>
      <c r="E3103" s="9" t="s">
        <v>104</v>
      </c>
      <c r="F3103" s="10">
        <v>9.9535</v>
      </c>
      <c r="G3103" s="10">
        <v>40.146540000000002</v>
      </c>
      <c r="H3103" s="10">
        <v>20.372</v>
      </c>
      <c r="I3103" s="10">
        <v>70.170630000000003</v>
      </c>
    </row>
    <row r="3104" spans="1:9" ht="18.75" customHeight="1" x14ac:dyDescent="0.2">
      <c r="A3104" s="89"/>
      <c r="B3104" s="92"/>
      <c r="C3104" s="92"/>
      <c r="D3104" s="92"/>
      <c r="E3104" s="9" t="s">
        <v>94</v>
      </c>
      <c r="F3104" s="10">
        <v>17.520499999999998</v>
      </c>
      <c r="G3104" s="10">
        <v>740.08860000000004</v>
      </c>
      <c r="H3104" s="10">
        <v>14.955</v>
      </c>
      <c r="I3104" s="10">
        <v>785.41084999999998</v>
      </c>
    </row>
    <row r="3105" spans="1:9" ht="18.75" customHeight="1" x14ac:dyDescent="0.2">
      <c r="A3105" s="89"/>
      <c r="B3105" s="92"/>
      <c r="C3105" s="92"/>
      <c r="D3105" s="92"/>
      <c r="E3105" s="9" t="s">
        <v>101</v>
      </c>
      <c r="F3105" s="10">
        <v>43.848500000000001</v>
      </c>
      <c r="G3105" s="10">
        <v>2532.0149200000001</v>
      </c>
      <c r="H3105" s="10">
        <v>69.820999999999998</v>
      </c>
      <c r="I3105" s="10">
        <v>3490.19974</v>
      </c>
    </row>
    <row r="3106" spans="1:9" ht="18.75" customHeight="1" x14ac:dyDescent="0.2">
      <c r="A3106" s="89"/>
      <c r="B3106" s="92"/>
      <c r="C3106" s="92"/>
      <c r="D3106" s="92"/>
      <c r="E3106" s="9" t="s">
        <v>97</v>
      </c>
      <c r="F3106" s="10">
        <v>4.59</v>
      </c>
      <c r="G3106" s="10">
        <v>157.99243999999999</v>
      </c>
      <c r="H3106" s="10">
        <v>3.8319999999999999</v>
      </c>
      <c r="I3106" s="10">
        <v>129.86510000000001</v>
      </c>
    </row>
    <row r="3107" spans="1:9" ht="18.75" customHeight="1" x14ac:dyDescent="0.2">
      <c r="A3107" s="89"/>
      <c r="B3107" s="92"/>
      <c r="C3107" s="92"/>
      <c r="D3107" s="92"/>
      <c r="E3107" s="9" t="s">
        <v>87</v>
      </c>
      <c r="F3107" s="10">
        <v>8.5634999999999994</v>
      </c>
      <c r="G3107" s="10">
        <v>540.03403000000003</v>
      </c>
      <c r="H3107" s="10">
        <v>10.666499999999999</v>
      </c>
      <c r="I3107" s="10">
        <v>680.60802000000001</v>
      </c>
    </row>
    <row r="3108" spans="1:9" ht="18.75" customHeight="1" x14ac:dyDescent="0.2">
      <c r="A3108" s="89"/>
      <c r="B3108" s="92"/>
      <c r="C3108" s="92"/>
      <c r="D3108" s="92"/>
      <c r="E3108" s="9" t="s">
        <v>92</v>
      </c>
      <c r="F3108" s="10">
        <v>116.39149999999999</v>
      </c>
      <c r="G3108" s="10">
        <v>8898.4245100000007</v>
      </c>
      <c r="H3108" s="10">
        <v>136.79599999999999</v>
      </c>
      <c r="I3108" s="10">
        <v>10062.564979999999</v>
      </c>
    </row>
    <row r="3109" spans="1:9" ht="18.75" customHeight="1" x14ac:dyDescent="0.2">
      <c r="A3109" s="89"/>
      <c r="B3109" s="92"/>
      <c r="C3109" s="92"/>
      <c r="D3109" s="92"/>
      <c r="E3109" s="9" t="s">
        <v>63</v>
      </c>
      <c r="F3109" s="10">
        <v>6.1499999999999999E-2</v>
      </c>
      <c r="G3109" s="10">
        <v>5.8757099999999998</v>
      </c>
      <c r="H3109" s="10">
        <v>0.128</v>
      </c>
      <c r="I3109" s="10">
        <v>13.91</v>
      </c>
    </row>
    <row r="3110" spans="1:9" ht="18.75" customHeight="1" x14ac:dyDescent="0.2">
      <c r="A3110" s="89"/>
      <c r="B3110" s="92"/>
      <c r="C3110" s="92"/>
      <c r="D3110" s="92"/>
      <c r="E3110" s="9" t="s">
        <v>106</v>
      </c>
      <c r="F3110" s="10">
        <v>6.2370000000000001</v>
      </c>
      <c r="G3110" s="10">
        <v>621.20131000000003</v>
      </c>
      <c r="H3110" s="10">
        <v>7.569</v>
      </c>
      <c r="I3110" s="10">
        <v>735.25202999999999</v>
      </c>
    </row>
    <row r="3111" spans="1:9" ht="18.75" customHeight="1" x14ac:dyDescent="0.2">
      <c r="A3111" s="89"/>
      <c r="B3111" s="92"/>
      <c r="C3111" s="92"/>
      <c r="D3111" s="92"/>
      <c r="E3111" s="9" t="s">
        <v>110</v>
      </c>
      <c r="F3111" s="8"/>
      <c r="G3111" s="8"/>
      <c r="H3111" s="10">
        <v>1.0500000000000001E-2</v>
      </c>
      <c r="I3111" s="10">
        <v>0.41</v>
      </c>
    </row>
    <row r="3112" spans="1:9" ht="18.75" customHeight="1" x14ac:dyDescent="0.2">
      <c r="A3112" s="89"/>
      <c r="B3112" s="92"/>
      <c r="C3112" s="92"/>
      <c r="D3112" s="92"/>
      <c r="E3112" s="9" t="s">
        <v>28</v>
      </c>
      <c r="F3112" s="10">
        <v>3.5499999999999997E-2</v>
      </c>
      <c r="G3112" s="10">
        <v>1.5648599999999999</v>
      </c>
      <c r="H3112" s="10">
        <v>0.33550000000000002</v>
      </c>
      <c r="I3112" s="10">
        <v>12.75714</v>
      </c>
    </row>
    <row r="3113" spans="1:9" ht="18.75" customHeight="1" x14ac:dyDescent="0.2">
      <c r="A3113" s="89"/>
      <c r="B3113" s="92"/>
      <c r="C3113" s="92"/>
      <c r="D3113" s="92"/>
      <c r="E3113" s="9" t="s">
        <v>292</v>
      </c>
      <c r="F3113" s="10">
        <v>3.5165000000000002</v>
      </c>
      <c r="G3113" s="10">
        <v>230.12002000000001</v>
      </c>
      <c r="H3113" s="10">
        <v>3.9805000000000001</v>
      </c>
      <c r="I3113" s="10">
        <v>224.48527000000001</v>
      </c>
    </row>
    <row r="3114" spans="1:9" ht="18.75" customHeight="1" x14ac:dyDescent="0.2">
      <c r="A3114" s="89"/>
      <c r="B3114" s="92"/>
      <c r="C3114" s="92"/>
      <c r="D3114" s="92"/>
      <c r="E3114" s="9" t="s">
        <v>23</v>
      </c>
      <c r="F3114" s="10">
        <v>127.20050000000001</v>
      </c>
      <c r="G3114" s="10">
        <v>1778.3136</v>
      </c>
      <c r="H3114" s="10">
        <v>135.95949999999999</v>
      </c>
      <c r="I3114" s="10">
        <v>1885.62417</v>
      </c>
    </row>
    <row r="3115" spans="1:9" ht="18.75" customHeight="1" x14ac:dyDescent="0.2">
      <c r="A3115" s="89"/>
      <c r="B3115" s="92"/>
      <c r="C3115" s="92"/>
      <c r="D3115" s="92"/>
      <c r="E3115" s="9" t="s">
        <v>114</v>
      </c>
      <c r="F3115" s="10">
        <v>7.0000000000000001E-3</v>
      </c>
      <c r="G3115" s="10">
        <v>0.41143000000000002</v>
      </c>
      <c r="H3115" s="10">
        <v>2.4E-2</v>
      </c>
      <c r="I3115" s="10">
        <v>3.15</v>
      </c>
    </row>
    <row r="3116" spans="1:9" ht="18.75" customHeight="1" x14ac:dyDescent="0.2">
      <c r="A3116" s="89"/>
      <c r="B3116" s="92"/>
      <c r="C3116" s="92"/>
      <c r="D3116" s="92"/>
      <c r="E3116" s="9" t="s">
        <v>74</v>
      </c>
      <c r="F3116" s="10">
        <v>2.1499999999999998E-2</v>
      </c>
      <c r="G3116" s="10">
        <v>1.21397</v>
      </c>
      <c r="H3116" s="10">
        <v>2.1499999999999998E-2</v>
      </c>
      <c r="I3116" s="10">
        <v>1.0088900000000001</v>
      </c>
    </row>
    <row r="3117" spans="1:9" ht="18.75" customHeight="1" x14ac:dyDescent="0.2">
      <c r="A3117" s="89"/>
      <c r="B3117" s="92"/>
      <c r="C3117" s="92"/>
      <c r="D3117" s="92"/>
      <c r="E3117" s="9" t="s">
        <v>121</v>
      </c>
      <c r="F3117" s="10">
        <v>9.8500000000000004E-2</v>
      </c>
      <c r="G3117" s="10">
        <v>1.1950000000000001</v>
      </c>
      <c r="H3117" s="10">
        <v>4.0000000000000001E-3</v>
      </c>
      <c r="I3117" s="10">
        <v>0.04</v>
      </c>
    </row>
    <row r="3118" spans="1:9" ht="18.75" customHeight="1" x14ac:dyDescent="0.2">
      <c r="A3118" s="89"/>
      <c r="B3118" s="92"/>
      <c r="C3118" s="92"/>
      <c r="D3118" s="92"/>
      <c r="E3118" s="9" t="s">
        <v>15</v>
      </c>
      <c r="F3118" s="8"/>
      <c r="G3118" s="8"/>
      <c r="H3118" s="10">
        <v>1.2500000000000001E-2</v>
      </c>
      <c r="I3118" s="10">
        <v>0.67</v>
      </c>
    </row>
    <row r="3119" spans="1:9" ht="18.75" customHeight="1" x14ac:dyDescent="0.2">
      <c r="A3119" s="89"/>
      <c r="B3119" s="92"/>
      <c r="C3119" s="92"/>
      <c r="D3119" s="92"/>
      <c r="E3119" s="9" t="s">
        <v>116</v>
      </c>
      <c r="F3119" s="10">
        <v>0.68799999999999994</v>
      </c>
      <c r="G3119" s="10">
        <v>17.299379999999999</v>
      </c>
      <c r="H3119" s="10">
        <v>0.64400000000000002</v>
      </c>
      <c r="I3119" s="10">
        <v>12.667479999999999</v>
      </c>
    </row>
    <row r="3120" spans="1:9" ht="18.75" customHeight="1" x14ac:dyDescent="0.2">
      <c r="A3120" s="89"/>
      <c r="B3120" s="92"/>
      <c r="C3120" s="92"/>
      <c r="D3120" s="92"/>
      <c r="E3120" s="9" t="s">
        <v>26</v>
      </c>
      <c r="F3120" s="10">
        <v>1.3665</v>
      </c>
      <c r="G3120" s="10">
        <v>150.61663999999999</v>
      </c>
      <c r="H3120" s="10">
        <v>1.744</v>
      </c>
      <c r="I3120" s="10">
        <v>245.11284000000001</v>
      </c>
    </row>
    <row r="3121" spans="1:9" ht="18.75" customHeight="1" x14ac:dyDescent="0.2">
      <c r="A3121" s="89"/>
      <c r="B3121" s="92"/>
      <c r="C3121" s="92"/>
      <c r="D3121" s="92"/>
      <c r="E3121" s="9" t="s">
        <v>91</v>
      </c>
      <c r="F3121" s="10">
        <v>0.29349999999999998</v>
      </c>
      <c r="G3121" s="10">
        <v>22.604289999999999</v>
      </c>
      <c r="H3121" s="10">
        <v>0.28849999999999998</v>
      </c>
      <c r="I3121" s="10">
        <v>22.35286</v>
      </c>
    </row>
    <row r="3122" spans="1:9" ht="18.75" customHeight="1" x14ac:dyDescent="0.2">
      <c r="A3122" s="89"/>
      <c r="B3122" s="92"/>
      <c r="C3122" s="92"/>
      <c r="D3122" s="92"/>
      <c r="E3122" s="9" t="s">
        <v>89</v>
      </c>
      <c r="F3122" s="10">
        <v>3.9380000000000002</v>
      </c>
      <c r="G3122" s="10">
        <v>31.93083</v>
      </c>
      <c r="H3122" s="10">
        <v>7.6745000000000001</v>
      </c>
      <c r="I3122" s="10">
        <v>40.101149999999997</v>
      </c>
    </row>
    <row r="3123" spans="1:9" ht="18.75" customHeight="1" x14ac:dyDescent="0.2">
      <c r="A3123" s="89"/>
      <c r="B3123" s="92"/>
      <c r="C3123" s="92"/>
      <c r="D3123" s="92"/>
      <c r="E3123" s="9" t="s">
        <v>65</v>
      </c>
      <c r="F3123" s="10">
        <v>5.0000000000000001E-3</v>
      </c>
      <c r="G3123" s="10">
        <v>7.0000000000000007E-2</v>
      </c>
      <c r="H3123" s="10">
        <v>1.5E-3</v>
      </c>
      <c r="I3123" s="10">
        <v>9.7500000000000003E-2</v>
      </c>
    </row>
    <row r="3124" spans="1:9" ht="18.75" customHeight="1" x14ac:dyDescent="0.2">
      <c r="A3124" s="89"/>
      <c r="B3124" s="92"/>
      <c r="C3124" s="92"/>
      <c r="D3124" s="92"/>
      <c r="E3124" s="9" t="s">
        <v>67</v>
      </c>
      <c r="F3124" s="10">
        <v>1.9035</v>
      </c>
      <c r="G3124" s="10">
        <v>127.27255</v>
      </c>
      <c r="H3124" s="10">
        <v>0.82950000000000002</v>
      </c>
      <c r="I3124" s="10">
        <v>47.464359999999999</v>
      </c>
    </row>
    <row r="3125" spans="1:9" ht="18.75" customHeight="1" x14ac:dyDescent="0.2">
      <c r="A3125" s="89"/>
      <c r="B3125" s="92"/>
      <c r="C3125" s="92"/>
      <c r="D3125" s="92"/>
      <c r="E3125" s="9" t="s">
        <v>27</v>
      </c>
      <c r="F3125" s="8"/>
      <c r="G3125" s="8"/>
      <c r="H3125" s="10">
        <v>6.0000000000000001E-3</v>
      </c>
      <c r="I3125" s="10">
        <v>0.51</v>
      </c>
    </row>
    <row r="3126" spans="1:9" ht="18.75" customHeight="1" x14ac:dyDescent="0.2">
      <c r="A3126" s="89"/>
      <c r="B3126" s="92"/>
      <c r="C3126" s="92"/>
      <c r="D3126" s="92"/>
      <c r="E3126" s="9" t="s">
        <v>8</v>
      </c>
      <c r="F3126" s="10">
        <v>0.69399999999999995</v>
      </c>
      <c r="G3126" s="10">
        <v>32.782769999999999</v>
      </c>
      <c r="H3126" s="10">
        <v>1.234</v>
      </c>
      <c r="I3126" s="10">
        <v>52.210709999999999</v>
      </c>
    </row>
    <row r="3127" spans="1:9" ht="18.75" customHeight="1" x14ac:dyDescent="0.2">
      <c r="A3127" s="89"/>
      <c r="B3127" s="92"/>
      <c r="C3127" s="92"/>
      <c r="D3127" s="92"/>
      <c r="E3127" s="9" t="s">
        <v>16</v>
      </c>
      <c r="F3127" s="10">
        <v>26.753499999999999</v>
      </c>
      <c r="G3127" s="10">
        <v>334.02578999999997</v>
      </c>
      <c r="H3127" s="10">
        <v>44.530999999999999</v>
      </c>
      <c r="I3127" s="10">
        <v>399.67464000000001</v>
      </c>
    </row>
    <row r="3128" spans="1:9" ht="18.75" customHeight="1" x14ac:dyDescent="0.2">
      <c r="A3128" s="89"/>
      <c r="B3128" s="92"/>
      <c r="C3128" s="92"/>
      <c r="D3128" s="92"/>
      <c r="E3128" s="9" t="s">
        <v>81</v>
      </c>
      <c r="F3128" s="10">
        <v>2.4500000000000001E-2</v>
      </c>
      <c r="G3128" s="10">
        <v>4.04</v>
      </c>
      <c r="H3128" s="10">
        <v>3.2000000000000001E-2</v>
      </c>
      <c r="I3128" s="10">
        <v>4.92</v>
      </c>
    </row>
    <row r="3129" spans="1:9" ht="18.75" customHeight="1" x14ac:dyDescent="0.2">
      <c r="A3129" s="89"/>
      <c r="B3129" s="92"/>
      <c r="C3129" s="92"/>
      <c r="D3129" s="92"/>
      <c r="E3129" s="9" t="s">
        <v>90</v>
      </c>
      <c r="F3129" s="10">
        <v>19.8855</v>
      </c>
      <c r="G3129" s="10">
        <v>91.102490000000003</v>
      </c>
      <c r="H3129" s="10">
        <v>18.9465</v>
      </c>
      <c r="I3129" s="10">
        <v>67.109880000000004</v>
      </c>
    </row>
    <row r="3130" spans="1:9" ht="18.75" customHeight="1" x14ac:dyDescent="0.2">
      <c r="A3130" s="89"/>
      <c r="B3130" s="92"/>
      <c r="C3130" s="92"/>
      <c r="D3130" s="92"/>
      <c r="E3130" s="9" t="s">
        <v>147</v>
      </c>
      <c r="F3130" s="10">
        <v>3.0310000000000001</v>
      </c>
      <c r="G3130" s="10">
        <v>428.23500000000001</v>
      </c>
      <c r="H3130" s="10">
        <v>4.9710000000000001</v>
      </c>
      <c r="I3130" s="10">
        <v>523.66498000000001</v>
      </c>
    </row>
    <row r="3131" spans="1:9" ht="18.75" customHeight="1" x14ac:dyDescent="0.2">
      <c r="A3131" s="89"/>
      <c r="B3131" s="92"/>
      <c r="C3131" s="92"/>
      <c r="D3131" s="92"/>
      <c r="E3131" s="9" t="s">
        <v>25</v>
      </c>
      <c r="F3131" s="10">
        <v>0.2175</v>
      </c>
      <c r="G3131" s="10">
        <v>0.80869000000000002</v>
      </c>
      <c r="H3131" s="10">
        <v>0.01</v>
      </c>
      <c r="I3131" s="10">
        <v>0.1</v>
      </c>
    </row>
    <row r="3132" spans="1:9" ht="18.75" customHeight="1" x14ac:dyDescent="0.2">
      <c r="A3132" s="89"/>
      <c r="B3132" s="92"/>
      <c r="C3132" s="92"/>
      <c r="D3132" s="92"/>
      <c r="E3132" s="9" t="s">
        <v>79</v>
      </c>
      <c r="F3132" s="10">
        <v>1.3865000000000001</v>
      </c>
      <c r="G3132" s="10">
        <v>64.268500000000003</v>
      </c>
      <c r="H3132" s="10">
        <v>1.6379999999999999</v>
      </c>
      <c r="I3132" s="10">
        <v>74.428650000000005</v>
      </c>
    </row>
    <row r="3133" spans="1:9" ht="18.75" customHeight="1" x14ac:dyDescent="0.2">
      <c r="A3133" s="89"/>
      <c r="B3133" s="92"/>
      <c r="C3133" s="92"/>
      <c r="D3133" s="92"/>
      <c r="E3133" s="9" t="s">
        <v>111</v>
      </c>
      <c r="F3133" s="10">
        <v>20.288499999999999</v>
      </c>
      <c r="G3133" s="10">
        <v>606.71505999999999</v>
      </c>
      <c r="H3133" s="10">
        <v>36.170499999999997</v>
      </c>
      <c r="I3133" s="10">
        <v>809.57592999999997</v>
      </c>
    </row>
    <row r="3134" spans="1:9" ht="18.75" customHeight="1" x14ac:dyDescent="0.2">
      <c r="A3134" s="89"/>
      <c r="B3134" s="92"/>
      <c r="C3134" s="92"/>
      <c r="D3134" s="92"/>
      <c r="E3134" s="9" t="s">
        <v>287</v>
      </c>
      <c r="F3134" s="8"/>
      <c r="G3134" s="8"/>
      <c r="H3134" s="10">
        <v>9.4999999999999998E-3</v>
      </c>
      <c r="I3134" s="10">
        <v>0.8</v>
      </c>
    </row>
    <row r="3135" spans="1:9" ht="18.75" customHeight="1" x14ac:dyDescent="0.2">
      <c r="A3135" s="89"/>
      <c r="B3135" s="92"/>
      <c r="C3135" s="92"/>
      <c r="D3135" s="92"/>
      <c r="E3135" s="9" t="s">
        <v>21</v>
      </c>
      <c r="F3135" s="10">
        <v>12.5815</v>
      </c>
      <c r="G3135" s="10">
        <v>1818.2989299999999</v>
      </c>
      <c r="H3135" s="10">
        <v>20.904499999999999</v>
      </c>
      <c r="I3135" s="10">
        <v>2831.6552900000002</v>
      </c>
    </row>
    <row r="3136" spans="1:9" ht="18.75" customHeight="1" x14ac:dyDescent="0.2">
      <c r="A3136" s="89"/>
      <c r="B3136" s="92"/>
      <c r="C3136" s="92"/>
      <c r="D3136" s="92"/>
      <c r="E3136" s="9" t="s">
        <v>120</v>
      </c>
      <c r="F3136" s="10">
        <v>0.19850000000000001</v>
      </c>
      <c r="G3136" s="10">
        <v>2.7789999999999999</v>
      </c>
      <c r="H3136" s="8"/>
      <c r="I3136" s="8"/>
    </row>
    <row r="3137" spans="1:9" ht="18.75" customHeight="1" x14ac:dyDescent="0.2">
      <c r="A3137" s="89"/>
      <c r="B3137" s="92"/>
      <c r="C3137" s="92"/>
      <c r="D3137" s="92"/>
      <c r="E3137" s="9" t="s">
        <v>118</v>
      </c>
      <c r="F3137" s="10">
        <v>1.0885</v>
      </c>
      <c r="G3137" s="10">
        <v>39.104799999999997</v>
      </c>
      <c r="H3137" s="10">
        <v>1.8105</v>
      </c>
      <c r="I3137" s="10">
        <v>55.742240000000002</v>
      </c>
    </row>
    <row r="3138" spans="1:9" ht="18.75" customHeight="1" x14ac:dyDescent="0.2">
      <c r="A3138" s="89"/>
      <c r="B3138" s="92"/>
      <c r="C3138" s="92"/>
      <c r="D3138" s="92"/>
      <c r="E3138" s="9" t="s">
        <v>117</v>
      </c>
      <c r="F3138" s="10">
        <v>20.891999999999999</v>
      </c>
      <c r="G3138" s="10">
        <v>2862.0692300000001</v>
      </c>
      <c r="H3138" s="10">
        <v>19.661000000000001</v>
      </c>
      <c r="I3138" s="10">
        <v>2640.16275</v>
      </c>
    </row>
    <row r="3139" spans="1:9" ht="18.75" customHeight="1" x14ac:dyDescent="0.2">
      <c r="A3139" s="89"/>
      <c r="B3139" s="92"/>
      <c r="C3139" s="92"/>
      <c r="D3139" s="92"/>
      <c r="E3139" s="9" t="s">
        <v>724</v>
      </c>
      <c r="F3139" s="10">
        <v>1.2010000000000001</v>
      </c>
      <c r="G3139" s="10">
        <v>79.324780000000004</v>
      </c>
      <c r="H3139" s="10">
        <v>0.64900000000000002</v>
      </c>
      <c r="I3139" s="10">
        <v>40.864809999999999</v>
      </c>
    </row>
    <row r="3140" spans="1:9" ht="18.75" customHeight="1" x14ac:dyDescent="0.2">
      <c r="A3140" s="89"/>
      <c r="B3140" s="92"/>
      <c r="C3140" s="92"/>
      <c r="D3140" s="92"/>
      <c r="E3140" s="9" t="s">
        <v>29</v>
      </c>
      <c r="F3140" s="10">
        <v>1.498</v>
      </c>
      <c r="G3140" s="10">
        <v>132.74914000000001</v>
      </c>
      <c r="H3140" s="10">
        <v>0.69699999999999995</v>
      </c>
      <c r="I3140" s="10">
        <v>60.825920000000004</v>
      </c>
    </row>
    <row r="3141" spans="1:9" ht="18.75" customHeight="1" x14ac:dyDescent="0.2">
      <c r="A3141" s="89"/>
      <c r="B3141" s="92"/>
      <c r="C3141" s="92"/>
      <c r="D3141" s="92"/>
      <c r="E3141" s="9" t="s">
        <v>119</v>
      </c>
      <c r="F3141" s="10">
        <v>0.157</v>
      </c>
      <c r="G3141" s="10">
        <v>2.351</v>
      </c>
      <c r="H3141" s="10">
        <v>0.39500000000000002</v>
      </c>
      <c r="I3141" s="10">
        <v>2.8039999999999998</v>
      </c>
    </row>
    <row r="3142" spans="1:9" ht="18.75" customHeight="1" x14ac:dyDescent="0.2">
      <c r="A3142" s="89"/>
      <c r="B3142" s="92"/>
      <c r="C3142" s="92"/>
      <c r="D3142" s="92"/>
      <c r="E3142" s="9" t="s">
        <v>9</v>
      </c>
      <c r="F3142" s="10">
        <v>1.4999999999999999E-2</v>
      </c>
      <c r="G3142" s="10">
        <v>1.19</v>
      </c>
      <c r="H3142" s="8"/>
      <c r="I3142" s="8"/>
    </row>
    <row r="3143" spans="1:9" ht="18.75" customHeight="1" x14ac:dyDescent="0.2">
      <c r="A3143" s="89"/>
      <c r="B3143" s="92"/>
      <c r="C3143" s="92"/>
      <c r="D3143" s="91" t="s">
        <v>44</v>
      </c>
      <c r="E3143" s="9" t="s">
        <v>48</v>
      </c>
      <c r="F3143" s="10">
        <v>91.42</v>
      </c>
      <c r="G3143" s="10">
        <v>8921.5314999999991</v>
      </c>
      <c r="H3143" s="10">
        <v>417.69450000000001</v>
      </c>
      <c r="I3143" s="10">
        <v>28505.671999999999</v>
      </c>
    </row>
    <row r="3144" spans="1:9" ht="18.75" customHeight="1" x14ac:dyDescent="0.2">
      <c r="A3144" s="89"/>
      <c r="B3144" s="92"/>
      <c r="C3144" s="92"/>
      <c r="D3144" s="92"/>
      <c r="E3144" s="9" t="s">
        <v>45</v>
      </c>
      <c r="F3144" s="10">
        <v>4.2060000000000004</v>
      </c>
      <c r="G3144" s="10">
        <v>217.2235</v>
      </c>
      <c r="H3144" s="10">
        <v>21.795500000000001</v>
      </c>
      <c r="I3144" s="10">
        <v>1096.9760000000001</v>
      </c>
    </row>
    <row r="3145" spans="1:9" ht="18.75" customHeight="1" x14ac:dyDescent="0.2">
      <c r="A3145" s="89"/>
      <c r="B3145" s="92"/>
      <c r="C3145" s="92"/>
      <c r="D3145" s="92"/>
      <c r="E3145" s="9" t="s">
        <v>46</v>
      </c>
      <c r="F3145" s="10">
        <v>527.28700000000003</v>
      </c>
      <c r="G3145" s="10">
        <v>49996.585500000001</v>
      </c>
      <c r="H3145" s="10">
        <v>654.97850000000005</v>
      </c>
      <c r="I3145" s="10">
        <v>48290.915500000003</v>
      </c>
    </row>
    <row r="3146" spans="1:9" ht="18.75" customHeight="1" x14ac:dyDescent="0.2">
      <c r="A3146" s="89"/>
      <c r="B3146" s="92"/>
      <c r="C3146" s="92"/>
      <c r="D3146" s="91" t="s">
        <v>33</v>
      </c>
      <c r="E3146" s="9" t="s">
        <v>130</v>
      </c>
      <c r="F3146" s="10">
        <v>59.794499999999999</v>
      </c>
      <c r="G3146" s="10">
        <v>511.58523000000002</v>
      </c>
      <c r="H3146" s="10">
        <v>43.366</v>
      </c>
      <c r="I3146" s="10">
        <v>265.82504999999998</v>
      </c>
    </row>
    <row r="3147" spans="1:9" ht="18.75" customHeight="1" x14ac:dyDescent="0.2">
      <c r="A3147" s="89"/>
      <c r="B3147" s="92"/>
      <c r="C3147" s="92"/>
      <c r="D3147" s="92"/>
      <c r="E3147" s="9" t="s">
        <v>39</v>
      </c>
      <c r="F3147" s="10">
        <v>1.9704999999999999</v>
      </c>
      <c r="G3147" s="10">
        <v>129.12506999999999</v>
      </c>
      <c r="H3147" s="10">
        <v>1.2845</v>
      </c>
      <c r="I3147" s="10">
        <v>87.343580000000003</v>
      </c>
    </row>
    <row r="3148" spans="1:9" ht="18.75" customHeight="1" x14ac:dyDescent="0.2">
      <c r="A3148" s="89"/>
      <c r="B3148" s="92"/>
      <c r="C3148" s="92"/>
      <c r="D3148" s="92"/>
      <c r="E3148" s="9" t="s">
        <v>36</v>
      </c>
      <c r="F3148" s="10">
        <v>1.6970000000000001</v>
      </c>
      <c r="G3148" s="10">
        <v>11.603</v>
      </c>
      <c r="H3148" s="10">
        <v>3.8574999999999999</v>
      </c>
      <c r="I3148" s="10">
        <v>21.312159999999999</v>
      </c>
    </row>
    <row r="3149" spans="1:9" ht="18.75" customHeight="1" x14ac:dyDescent="0.2">
      <c r="A3149" s="89"/>
      <c r="B3149" s="92"/>
      <c r="C3149" s="92"/>
      <c r="D3149" s="92"/>
      <c r="E3149" s="9" t="s">
        <v>134</v>
      </c>
      <c r="F3149" s="10">
        <v>16.008500000000002</v>
      </c>
      <c r="G3149" s="10">
        <v>109.53118000000001</v>
      </c>
      <c r="H3149" s="10">
        <v>1.3560000000000001</v>
      </c>
      <c r="I3149" s="10">
        <v>10.930999999999999</v>
      </c>
    </row>
    <row r="3150" spans="1:9" ht="18.75" customHeight="1" x14ac:dyDescent="0.2">
      <c r="A3150" s="89"/>
      <c r="B3150" s="92"/>
      <c r="C3150" s="92"/>
      <c r="D3150" s="91" t="s">
        <v>51</v>
      </c>
      <c r="E3150" s="9" t="s">
        <v>136</v>
      </c>
      <c r="F3150" s="10">
        <v>0.4365</v>
      </c>
      <c r="G3150" s="10">
        <v>73.998000000000005</v>
      </c>
      <c r="H3150" s="10">
        <v>0.34499999999999997</v>
      </c>
      <c r="I3150" s="10">
        <v>67.040499999999994</v>
      </c>
    </row>
    <row r="3151" spans="1:9" ht="18.75" customHeight="1" x14ac:dyDescent="0.2">
      <c r="A3151" s="89"/>
      <c r="B3151" s="92"/>
      <c r="C3151" s="92"/>
      <c r="D3151" s="92"/>
      <c r="E3151" s="9" t="s">
        <v>581</v>
      </c>
      <c r="F3151" s="10">
        <v>4.3499999999999997E-2</v>
      </c>
      <c r="G3151" s="10">
        <v>5.6520000000000001</v>
      </c>
      <c r="H3151" s="10">
        <v>2.7E-2</v>
      </c>
      <c r="I3151" s="10">
        <v>3.94</v>
      </c>
    </row>
    <row r="3152" spans="1:9" ht="18.75" customHeight="1" x14ac:dyDescent="0.2">
      <c r="A3152" s="90"/>
      <c r="B3152" s="92"/>
      <c r="C3152" s="92"/>
      <c r="D3152" s="92"/>
      <c r="E3152" s="9" t="s">
        <v>720</v>
      </c>
      <c r="F3152" s="8"/>
      <c r="G3152" s="8"/>
      <c r="H3152" s="10">
        <v>2.5000000000000001E-3</v>
      </c>
      <c r="I3152" s="10">
        <v>0.57499999999999996</v>
      </c>
    </row>
    <row r="3153" spans="1:9" ht="18.75" customHeight="1" x14ac:dyDescent="0.2">
      <c r="A3153" s="88" t="s">
        <v>817</v>
      </c>
      <c r="B3153" s="91" t="s">
        <v>725</v>
      </c>
      <c r="C3153" s="91" t="s">
        <v>141</v>
      </c>
      <c r="D3153" s="91" t="s">
        <v>44</v>
      </c>
      <c r="E3153" s="9" t="s">
        <v>46</v>
      </c>
      <c r="F3153" s="10">
        <v>205.75550000000001</v>
      </c>
      <c r="G3153" s="10">
        <v>13637.2425</v>
      </c>
      <c r="H3153" s="10">
        <v>134.33099999999999</v>
      </c>
      <c r="I3153" s="10">
        <v>8048.5694999999996</v>
      </c>
    </row>
    <row r="3154" spans="1:9" ht="18.75" customHeight="1" x14ac:dyDescent="0.2">
      <c r="A3154" s="89"/>
      <c r="B3154" s="92"/>
      <c r="C3154" s="92"/>
      <c r="D3154" s="92"/>
      <c r="E3154" s="9" t="s">
        <v>47</v>
      </c>
      <c r="F3154" s="10">
        <v>0.39600000000000002</v>
      </c>
      <c r="G3154" s="10">
        <v>9.9</v>
      </c>
      <c r="H3154" s="10">
        <v>0.06</v>
      </c>
      <c r="I3154" s="10">
        <v>2.2000000000000002</v>
      </c>
    </row>
    <row r="3155" spans="1:9" ht="18.75" customHeight="1" x14ac:dyDescent="0.2">
      <c r="A3155" s="89"/>
      <c r="B3155" s="92"/>
      <c r="C3155" s="92"/>
      <c r="D3155" s="91" t="s">
        <v>6</v>
      </c>
      <c r="E3155" s="9" t="s">
        <v>31</v>
      </c>
      <c r="F3155" s="8"/>
      <c r="G3155" s="8"/>
      <c r="H3155" s="10">
        <v>0.05</v>
      </c>
      <c r="I3155" s="10">
        <v>2.5</v>
      </c>
    </row>
    <row r="3156" spans="1:9" ht="18.75" customHeight="1" x14ac:dyDescent="0.2">
      <c r="A3156" s="89"/>
      <c r="B3156" s="92"/>
      <c r="C3156" s="92"/>
      <c r="D3156" s="92"/>
      <c r="E3156" s="9" t="s">
        <v>20</v>
      </c>
      <c r="F3156" s="10">
        <v>4.8000000000000001E-2</v>
      </c>
      <c r="G3156" s="10">
        <v>1.2</v>
      </c>
      <c r="H3156" s="10">
        <v>0.126</v>
      </c>
      <c r="I3156" s="10">
        <v>3.9</v>
      </c>
    </row>
    <row r="3157" spans="1:9" ht="18.75" customHeight="1" x14ac:dyDescent="0.2">
      <c r="A3157" s="89"/>
      <c r="B3157" s="92"/>
      <c r="C3157" s="92"/>
      <c r="D3157" s="92"/>
      <c r="E3157" s="9" t="s">
        <v>22</v>
      </c>
      <c r="F3157" s="8"/>
      <c r="G3157" s="8"/>
      <c r="H3157" s="10">
        <v>3.5999999999999997E-2</v>
      </c>
      <c r="I3157" s="10">
        <v>1.5</v>
      </c>
    </row>
    <row r="3158" spans="1:9" ht="18.75" customHeight="1" x14ac:dyDescent="0.2">
      <c r="A3158" s="89"/>
      <c r="B3158" s="92"/>
      <c r="C3158" s="92"/>
      <c r="D3158" s="92"/>
      <c r="E3158" s="9" t="s">
        <v>21</v>
      </c>
      <c r="F3158" s="10">
        <v>6.5000000000000002E-2</v>
      </c>
      <c r="G3158" s="10">
        <v>17.100000000000001</v>
      </c>
      <c r="H3158" s="10">
        <v>0.03</v>
      </c>
      <c r="I3158" s="10">
        <v>4.5</v>
      </c>
    </row>
    <row r="3159" spans="1:9" ht="18.75" customHeight="1" x14ac:dyDescent="0.2">
      <c r="A3159" s="89"/>
      <c r="B3159" s="92"/>
      <c r="C3159" s="92"/>
      <c r="D3159" s="92"/>
      <c r="E3159" s="9" t="s">
        <v>25</v>
      </c>
      <c r="F3159" s="10">
        <v>1.27</v>
      </c>
      <c r="G3159" s="10">
        <v>35.700000000000003</v>
      </c>
      <c r="H3159" s="10">
        <v>0.19700000000000001</v>
      </c>
      <c r="I3159" s="10">
        <v>15.49</v>
      </c>
    </row>
    <row r="3160" spans="1:9" ht="18.75" customHeight="1" x14ac:dyDescent="0.2">
      <c r="A3160" s="89"/>
      <c r="B3160" s="92"/>
      <c r="C3160" s="92"/>
      <c r="D3160" s="92"/>
      <c r="E3160" s="9" t="s">
        <v>17</v>
      </c>
      <c r="F3160" s="10">
        <v>4.7960000000000003</v>
      </c>
      <c r="G3160" s="10">
        <v>52.66</v>
      </c>
      <c r="H3160" s="10">
        <v>5.0819999999999999</v>
      </c>
      <c r="I3160" s="10">
        <v>57.34</v>
      </c>
    </row>
    <row r="3161" spans="1:9" ht="18.75" customHeight="1" x14ac:dyDescent="0.2">
      <c r="A3161" s="89"/>
      <c r="B3161" s="92"/>
      <c r="C3161" s="92"/>
      <c r="D3161" s="92"/>
      <c r="E3161" s="9" t="s">
        <v>19</v>
      </c>
      <c r="F3161" s="10">
        <v>1.4999999999999999E-2</v>
      </c>
      <c r="G3161" s="10">
        <v>1.5</v>
      </c>
      <c r="H3161" s="10">
        <v>0.01</v>
      </c>
      <c r="I3161" s="10">
        <v>0.6</v>
      </c>
    </row>
    <row r="3162" spans="1:9" ht="18.75" customHeight="1" x14ac:dyDescent="0.2">
      <c r="A3162" s="89"/>
      <c r="B3162" s="92"/>
      <c r="C3162" s="92"/>
      <c r="D3162" s="92"/>
      <c r="E3162" s="9" t="s">
        <v>30</v>
      </c>
      <c r="F3162" s="8"/>
      <c r="G3162" s="8"/>
      <c r="H3162" s="10">
        <v>3.5000000000000003E-2</v>
      </c>
      <c r="I3162" s="10">
        <v>1.75</v>
      </c>
    </row>
    <row r="3163" spans="1:9" ht="18.75" customHeight="1" x14ac:dyDescent="0.2">
      <c r="A3163" s="89"/>
      <c r="B3163" s="92"/>
      <c r="C3163" s="92"/>
      <c r="D3163" s="92"/>
      <c r="E3163" s="9" t="s">
        <v>11</v>
      </c>
      <c r="F3163" s="10">
        <v>0.02</v>
      </c>
      <c r="G3163" s="10">
        <v>3</v>
      </c>
      <c r="H3163" s="10">
        <v>0.02</v>
      </c>
      <c r="I3163" s="10">
        <v>3</v>
      </c>
    </row>
    <row r="3164" spans="1:9" ht="18.75" customHeight="1" x14ac:dyDescent="0.2">
      <c r="A3164" s="89"/>
      <c r="B3164" s="92"/>
      <c r="C3164" s="92"/>
      <c r="D3164" s="92"/>
      <c r="E3164" s="9" t="s">
        <v>64</v>
      </c>
      <c r="F3164" s="8"/>
      <c r="G3164" s="8"/>
      <c r="H3164" s="10">
        <v>0.01</v>
      </c>
      <c r="I3164" s="10">
        <v>3</v>
      </c>
    </row>
    <row r="3165" spans="1:9" ht="18.75" customHeight="1" x14ac:dyDescent="0.2">
      <c r="A3165" s="89"/>
      <c r="B3165" s="92"/>
      <c r="C3165" s="92"/>
      <c r="D3165" s="92"/>
      <c r="E3165" s="9" t="s">
        <v>28</v>
      </c>
      <c r="F3165" s="8"/>
      <c r="G3165" s="8"/>
      <c r="H3165" s="10">
        <v>0.09</v>
      </c>
      <c r="I3165" s="10">
        <v>7</v>
      </c>
    </row>
    <row r="3166" spans="1:9" ht="18.75" customHeight="1" x14ac:dyDescent="0.2">
      <c r="A3166" s="89"/>
      <c r="B3166" s="92"/>
      <c r="C3166" s="92"/>
      <c r="D3166" s="91" t="s">
        <v>51</v>
      </c>
      <c r="E3166" s="9" t="s">
        <v>58</v>
      </c>
      <c r="F3166" s="8"/>
      <c r="G3166" s="8"/>
      <c r="H3166" s="10">
        <v>0.91</v>
      </c>
      <c r="I3166" s="10">
        <v>48.2</v>
      </c>
    </row>
    <row r="3167" spans="1:9" ht="18.75" customHeight="1" x14ac:dyDescent="0.2">
      <c r="A3167" s="89"/>
      <c r="B3167" s="92"/>
      <c r="C3167" s="92"/>
      <c r="D3167" s="92"/>
      <c r="E3167" s="9" t="s">
        <v>56</v>
      </c>
      <c r="F3167" s="8"/>
      <c r="G3167" s="8"/>
      <c r="H3167" s="10">
        <v>3.78</v>
      </c>
      <c r="I3167" s="10">
        <v>166.2</v>
      </c>
    </row>
    <row r="3168" spans="1:9" ht="18.75" customHeight="1" x14ac:dyDescent="0.2">
      <c r="A3168" s="89"/>
      <c r="B3168" s="92"/>
      <c r="C3168" s="92"/>
      <c r="D3168" s="92"/>
      <c r="E3168" s="9" t="s">
        <v>199</v>
      </c>
      <c r="F3168" s="10">
        <v>7.0000000000000007E-2</v>
      </c>
      <c r="G3168" s="10">
        <v>5.6</v>
      </c>
      <c r="H3168" s="8"/>
      <c r="I3168" s="8"/>
    </row>
    <row r="3169" spans="1:9" ht="18.75" customHeight="1" x14ac:dyDescent="0.2">
      <c r="A3169" s="89"/>
      <c r="B3169" s="92"/>
      <c r="C3169" s="92"/>
      <c r="D3169" s="91" t="s">
        <v>33</v>
      </c>
      <c r="E3169" s="9" t="s">
        <v>41</v>
      </c>
      <c r="F3169" s="10">
        <v>1.6</v>
      </c>
      <c r="G3169" s="10">
        <v>12.4</v>
      </c>
      <c r="H3169" s="10">
        <v>1.1040000000000001</v>
      </c>
      <c r="I3169" s="10">
        <v>8.3000000000000007</v>
      </c>
    </row>
    <row r="3170" spans="1:9" ht="18.75" customHeight="1" x14ac:dyDescent="0.2">
      <c r="A3170" s="89"/>
      <c r="B3170" s="92"/>
      <c r="C3170" s="92"/>
      <c r="D3170" s="92"/>
      <c r="E3170" s="9" t="s">
        <v>40</v>
      </c>
      <c r="F3170" s="10">
        <v>6.08</v>
      </c>
      <c r="G3170" s="10">
        <v>37.6</v>
      </c>
      <c r="H3170" s="10">
        <v>7.8079999999999998</v>
      </c>
      <c r="I3170" s="10">
        <v>45.56</v>
      </c>
    </row>
    <row r="3171" spans="1:9" ht="18.75" customHeight="1" x14ac:dyDescent="0.2">
      <c r="A3171" s="89"/>
      <c r="B3171" s="92"/>
      <c r="C3171" s="92"/>
      <c r="D3171" s="92"/>
      <c r="E3171" s="9" t="s">
        <v>34</v>
      </c>
      <c r="F3171" s="10">
        <v>7.3280000000000003</v>
      </c>
      <c r="G3171" s="10">
        <v>106.89</v>
      </c>
      <c r="H3171" s="10">
        <v>1.4319999999999999</v>
      </c>
      <c r="I3171" s="10">
        <v>25.8</v>
      </c>
    </row>
    <row r="3172" spans="1:9" ht="18.75" customHeight="1" x14ac:dyDescent="0.2">
      <c r="A3172" s="89"/>
      <c r="B3172" s="92"/>
      <c r="C3172" s="92"/>
      <c r="D3172" s="92"/>
      <c r="E3172" s="9" t="s">
        <v>37</v>
      </c>
      <c r="F3172" s="10">
        <v>40.799999999999997</v>
      </c>
      <c r="G3172" s="10">
        <v>462.55</v>
      </c>
      <c r="H3172" s="10">
        <v>39.648000000000003</v>
      </c>
      <c r="I3172" s="10">
        <v>455.6</v>
      </c>
    </row>
    <row r="3173" spans="1:9" ht="18.75" customHeight="1" x14ac:dyDescent="0.2">
      <c r="A3173" s="90"/>
      <c r="B3173" s="92"/>
      <c r="C3173" s="92"/>
      <c r="D3173" s="92"/>
      <c r="E3173" s="9" t="s">
        <v>38</v>
      </c>
      <c r="F3173" s="10">
        <v>9.8239999999999998</v>
      </c>
      <c r="G3173" s="10">
        <v>122.9</v>
      </c>
      <c r="H3173" s="10">
        <v>31.216000000000001</v>
      </c>
      <c r="I3173" s="10">
        <v>362.2</v>
      </c>
    </row>
    <row r="3174" spans="1:9" ht="18.75" customHeight="1" x14ac:dyDescent="0.2">
      <c r="A3174" s="88" t="s">
        <v>819</v>
      </c>
      <c r="B3174" s="91" t="s">
        <v>726</v>
      </c>
      <c r="C3174" s="91" t="s">
        <v>5</v>
      </c>
      <c r="D3174" s="91" t="s">
        <v>33</v>
      </c>
      <c r="E3174" s="9" t="s">
        <v>727</v>
      </c>
      <c r="F3174" s="10">
        <v>1832.81618</v>
      </c>
      <c r="G3174" s="10">
        <v>19350.349579999998</v>
      </c>
      <c r="H3174" s="10">
        <v>2197.0971100000002</v>
      </c>
      <c r="I3174" s="10">
        <v>21040.164870000001</v>
      </c>
    </row>
    <row r="3175" spans="1:9" ht="18.75" customHeight="1" x14ac:dyDescent="0.2">
      <c r="A3175" s="89"/>
      <c r="B3175" s="92"/>
      <c r="C3175" s="92"/>
      <c r="D3175" s="92"/>
      <c r="E3175" s="9" t="s">
        <v>323</v>
      </c>
      <c r="F3175" s="10">
        <v>0.01</v>
      </c>
      <c r="G3175" s="10">
        <v>0.36</v>
      </c>
      <c r="H3175" s="8"/>
      <c r="I3175" s="8"/>
    </row>
    <row r="3176" spans="1:9" ht="18.75" customHeight="1" x14ac:dyDescent="0.2">
      <c r="A3176" s="89"/>
      <c r="B3176" s="92"/>
      <c r="C3176" s="92"/>
      <c r="D3176" s="92"/>
      <c r="E3176" s="9" t="s">
        <v>132</v>
      </c>
      <c r="F3176" s="10">
        <v>5.8434999999999997</v>
      </c>
      <c r="G3176" s="10">
        <v>440.93150000000003</v>
      </c>
      <c r="H3176" s="10">
        <v>10.060499999999999</v>
      </c>
      <c r="I3176" s="10">
        <v>691.37249999999995</v>
      </c>
    </row>
    <row r="3177" spans="1:9" ht="18.75" customHeight="1" x14ac:dyDescent="0.2">
      <c r="A3177" s="89"/>
      <c r="B3177" s="92"/>
      <c r="C3177" s="92"/>
      <c r="D3177" s="92"/>
      <c r="E3177" s="9" t="s">
        <v>134</v>
      </c>
      <c r="F3177" s="10">
        <v>0.1895</v>
      </c>
      <c r="G3177" s="10">
        <v>2.327</v>
      </c>
      <c r="H3177" s="10">
        <v>0.2455</v>
      </c>
      <c r="I3177" s="10">
        <v>2.444</v>
      </c>
    </row>
    <row r="3178" spans="1:9" ht="18.75" customHeight="1" x14ac:dyDescent="0.2">
      <c r="A3178" s="89"/>
      <c r="B3178" s="92"/>
      <c r="C3178" s="92"/>
      <c r="D3178" s="92"/>
      <c r="E3178" s="9" t="s">
        <v>123</v>
      </c>
      <c r="F3178" s="10">
        <v>0.77149999999999996</v>
      </c>
      <c r="G3178" s="10">
        <v>31.4055</v>
      </c>
      <c r="H3178" s="10">
        <v>0.41599999999999998</v>
      </c>
      <c r="I3178" s="10">
        <v>16.132999999999999</v>
      </c>
    </row>
    <row r="3179" spans="1:9" ht="18.75" customHeight="1" x14ac:dyDescent="0.2">
      <c r="A3179" s="89"/>
      <c r="B3179" s="92"/>
      <c r="C3179" s="92"/>
      <c r="D3179" s="92"/>
      <c r="E3179" s="9" t="s">
        <v>125</v>
      </c>
      <c r="F3179" s="8"/>
      <c r="G3179" s="8"/>
      <c r="H3179" s="10">
        <v>5.4999999999999997E-3</v>
      </c>
      <c r="I3179" s="10">
        <v>7.6999999999999999E-2</v>
      </c>
    </row>
    <row r="3180" spans="1:9" ht="18.75" customHeight="1" x14ac:dyDescent="0.2">
      <c r="A3180" s="89"/>
      <c r="B3180" s="92"/>
      <c r="C3180" s="92"/>
      <c r="D3180" s="92"/>
      <c r="E3180" s="9" t="s">
        <v>126</v>
      </c>
      <c r="F3180" s="10">
        <v>717.26378999999997</v>
      </c>
      <c r="G3180" s="10">
        <v>8470.76872</v>
      </c>
      <c r="H3180" s="10">
        <v>1344.454</v>
      </c>
      <c r="I3180" s="10">
        <v>14962.96183</v>
      </c>
    </row>
    <row r="3181" spans="1:9" ht="18.75" customHeight="1" x14ac:dyDescent="0.2">
      <c r="A3181" s="89"/>
      <c r="B3181" s="92"/>
      <c r="C3181" s="92"/>
      <c r="D3181" s="92"/>
      <c r="E3181" s="9" t="s">
        <v>133</v>
      </c>
      <c r="F3181" s="10">
        <v>0.48949999999999999</v>
      </c>
      <c r="G3181" s="10">
        <v>2.7290000000000001</v>
      </c>
      <c r="H3181" s="10">
        <v>5.0999999999999997E-2</v>
      </c>
      <c r="I3181" s="10">
        <v>0.30149999999999999</v>
      </c>
    </row>
    <row r="3182" spans="1:9" ht="18.75" customHeight="1" x14ac:dyDescent="0.2">
      <c r="A3182" s="89"/>
      <c r="B3182" s="92"/>
      <c r="C3182" s="92"/>
      <c r="D3182" s="92"/>
      <c r="E3182" s="9" t="s">
        <v>728</v>
      </c>
      <c r="F3182" s="10">
        <v>2.6579999999999999</v>
      </c>
      <c r="G3182" s="10">
        <v>21.920829999999999</v>
      </c>
      <c r="H3182" s="10">
        <v>0.47</v>
      </c>
      <c r="I3182" s="10">
        <v>3.8530000000000002</v>
      </c>
    </row>
    <row r="3183" spans="1:9" ht="18.75" customHeight="1" x14ac:dyDescent="0.2">
      <c r="A3183" s="89"/>
      <c r="B3183" s="92"/>
      <c r="C3183" s="92"/>
      <c r="D3183" s="92"/>
      <c r="E3183" s="9" t="s">
        <v>621</v>
      </c>
      <c r="F3183" s="10">
        <v>0.1265</v>
      </c>
      <c r="G3183" s="10">
        <v>4.0469999999999997</v>
      </c>
      <c r="H3183" s="10">
        <v>2.1809699999999999</v>
      </c>
      <c r="I3183" s="10">
        <v>13.414</v>
      </c>
    </row>
    <row r="3184" spans="1:9" ht="18.75" customHeight="1" x14ac:dyDescent="0.2">
      <c r="A3184" s="89"/>
      <c r="B3184" s="92"/>
      <c r="C3184" s="92"/>
      <c r="D3184" s="92"/>
      <c r="E3184" s="9" t="s">
        <v>36</v>
      </c>
      <c r="F3184" s="10">
        <v>2.4735</v>
      </c>
      <c r="G3184" s="10">
        <v>38.878570000000003</v>
      </c>
      <c r="H3184" s="10">
        <v>14.865</v>
      </c>
      <c r="I3184" s="10">
        <v>176.81464</v>
      </c>
    </row>
    <row r="3185" spans="1:9" ht="18.75" customHeight="1" x14ac:dyDescent="0.2">
      <c r="A3185" s="89"/>
      <c r="B3185" s="92"/>
      <c r="C3185" s="92"/>
      <c r="D3185" s="91" t="s">
        <v>6</v>
      </c>
      <c r="E3185" s="9" t="s">
        <v>88</v>
      </c>
      <c r="F3185" s="10">
        <v>0.42549999999999999</v>
      </c>
      <c r="G3185" s="10">
        <v>9.5648900000000001</v>
      </c>
      <c r="H3185" s="10">
        <v>8.6499999999999994E-2</v>
      </c>
      <c r="I3185" s="10">
        <v>2.048</v>
      </c>
    </row>
    <row r="3186" spans="1:9" ht="18.75" customHeight="1" x14ac:dyDescent="0.2">
      <c r="A3186" s="89"/>
      <c r="B3186" s="92"/>
      <c r="C3186" s="92"/>
      <c r="D3186" s="92"/>
      <c r="E3186" s="9" t="s">
        <v>341</v>
      </c>
      <c r="F3186" s="10">
        <v>6.7500000000000004E-2</v>
      </c>
      <c r="G3186" s="10">
        <v>3.6225000000000001</v>
      </c>
      <c r="H3186" s="10">
        <v>1E-3</v>
      </c>
      <c r="I3186" s="10">
        <v>5.5E-2</v>
      </c>
    </row>
    <row r="3187" spans="1:9" ht="18.75" customHeight="1" x14ac:dyDescent="0.2">
      <c r="A3187" s="89"/>
      <c r="B3187" s="92"/>
      <c r="C3187" s="92"/>
      <c r="D3187" s="92"/>
      <c r="E3187" s="9" t="s">
        <v>67</v>
      </c>
      <c r="F3187" s="10">
        <v>1.8245</v>
      </c>
      <c r="G3187" s="10">
        <v>349.96699999999998</v>
      </c>
      <c r="H3187" s="10">
        <v>2.5129999999999999</v>
      </c>
      <c r="I3187" s="10">
        <v>453.3245</v>
      </c>
    </row>
    <row r="3188" spans="1:9" ht="18.75" customHeight="1" x14ac:dyDescent="0.2">
      <c r="A3188" s="89"/>
      <c r="B3188" s="92"/>
      <c r="C3188" s="92"/>
      <c r="D3188" s="92"/>
      <c r="E3188" s="9" t="s">
        <v>616</v>
      </c>
      <c r="F3188" s="10">
        <v>40.525500000000001</v>
      </c>
      <c r="G3188" s="10">
        <v>2543.8563600000002</v>
      </c>
      <c r="H3188" s="10">
        <v>57.396500000000003</v>
      </c>
      <c r="I3188" s="10">
        <v>3281.5556900000001</v>
      </c>
    </row>
    <row r="3189" spans="1:9" ht="18.75" customHeight="1" x14ac:dyDescent="0.2">
      <c r="A3189" s="89"/>
      <c r="B3189" s="92"/>
      <c r="C3189" s="92"/>
      <c r="D3189" s="92"/>
      <c r="E3189" s="9" t="s">
        <v>257</v>
      </c>
      <c r="F3189" s="10">
        <v>18.544229999999999</v>
      </c>
      <c r="G3189" s="10">
        <v>656.40521000000001</v>
      </c>
      <c r="H3189" s="10">
        <v>24.7395</v>
      </c>
      <c r="I3189" s="10">
        <v>843.95567000000005</v>
      </c>
    </row>
    <row r="3190" spans="1:9" ht="18.75" customHeight="1" x14ac:dyDescent="0.2">
      <c r="A3190" s="89"/>
      <c r="B3190" s="92"/>
      <c r="C3190" s="92"/>
      <c r="D3190" s="92"/>
      <c r="E3190" s="9" t="s">
        <v>90</v>
      </c>
      <c r="F3190" s="10">
        <v>0.73599999999999999</v>
      </c>
      <c r="G3190" s="10">
        <v>14.33394</v>
      </c>
      <c r="H3190" s="10">
        <v>0.65600000000000003</v>
      </c>
      <c r="I3190" s="10">
        <v>11.94</v>
      </c>
    </row>
    <row r="3191" spans="1:9" ht="18.75" customHeight="1" x14ac:dyDescent="0.2">
      <c r="A3191" s="89"/>
      <c r="B3191" s="92"/>
      <c r="C3191" s="92"/>
      <c r="D3191" s="92"/>
      <c r="E3191" s="9" t="s">
        <v>620</v>
      </c>
      <c r="F3191" s="10">
        <v>0.33650000000000002</v>
      </c>
      <c r="G3191" s="10">
        <v>5.1085000000000003</v>
      </c>
      <c r="H3191" s="10">
        <v>1.82796</v>
      </c>
      <c r="I3191" s="10">
        <v>26.712499999999999</v>
      </c>
    </row>
    <row r="3192" spans="1:9" ht="18.75" customHeight="1" x14ac:dyDescent="0.2">
      <c r="A3192" s="89"/>
      <c r="B3192" s="92"/>
      <c r="C3192" s="92"/>
      <c r="D3192" s="92"/>
      <c r="E3192" s="9" t="s">
        <v>95</v>
      </c>
      <c r="F3192" s="10">
        <v>54.049599999999998</v>
      </c>
      <c r="G3192" s="10">
        <v>590.19173999999998</v>
      </c>
      <c r="H3192" s="10">
        <v>55.032809999999998</v>
      </c>
      <c r="I3192" s="10">
        <v>525.69381999999996</v>
      </c>
    </row>
    <row r="3193" spans="1:9" ht="18.75" customHeight="1" x14ac:dyDescent="0.2">
      <c r="A3193" s="89"/>
      <c r="B3193" s="92"/>
      <c r="C3193" s="92"/>
      <c r="D3193" s="92"/>
      <c r="E3193" s="9" t="s">
        <v>92</v>
      </c>
      <c r="F3193" s="10">
        <v>0.74399999999999999</v>
      </c>
      <c r="G3193" s="10">
        <v>31.27</v>
      </c>
      <c r="H3193" s="10">
        <v>2.1499999999999998E-2</v>
      </c>
      <c r="I3193" s="10">
        <v>0.84250000000000003</v>
      </c>
    </row>
    <row r="3194" spans="1:9" ht="18.75" customHeight="1" x14ac:dyDescent="0.2">
      <c r="A3194" s="89"/>
      <c r="B3194" s="92"/>
      <c r="C3194" s="92"/>
      <c r="D3194" s="92"/>
      <c r="E3194" s="9" t="s">
        <v>26</v>
      </c>
      <c r="F3194" s="10">
        <v>37.520499999999998</v>
      </c>
      <c r="G3194" s="10">
        <v>5876.2394999999997</v>
      </c>
      <c r="H3194" s="10">
        <v>30.305879999999998</v>
      </c>
      <c r="I3194" s="10">
        <v>4480.7074700000003</v>
      </c>
    </row>
    <row r="3195" spans="1:9" ht="18.75" customHeight="1" x14ac:dyDescent="0.2">
      <c r="A3195" s="89"/>
      <c r="B3195" s="92"/>
      <c r="C3195" s="92"/>
      <c r="D3195" s="92"/>
      <c r="E3195" s="9" t="s">
        <v>149</v>
      </c>
      <c r="F3195" s="10">
        <v>14.938000000000001</v>
      </c>
      <c r="G3195" s="10">
        <v>99.238</v>
      </c>
      <c r="H3195" s="10">
        <v>13.44455</v>
      </c>
      <c r="I3195" s="10">
        <v>77.173500000000004</v>
      </c>
    </row>
    <row r="3196" spans="1:9" ht="18.75" customHeight="1" x14ac:dyDescent="0.2">
      <c r="A3196" s="89"/>
      <c r="B3196" s="92"/>
      <c r="C3196" s="92"/>
      <c r="D3196" s="92"/>
      <c r="E3196" s="9" t="s">
        <v>65</v>
      </c>
      <c r="F3196" s="10">
        <v>3.9E-2</v>
      </c>
      <c r="G3196" s="10">
        <v>1.0349999999999999</v>
      </c>
      <c r="H3196" s="10">
        <v>7.2999999999999995E-2</v>
      </c>
      <c r="I3196" s="10">
        <v>2.8340000000000001</v>
      </c>
    </row>
    <row r="3197" spans="1:9" ht="18.75" customHeight="1" x14ac:dyDescent="0.2">
      <c r="A3197" s="89"/>
      <c r="B3197" s="92"/>
      <c r="C3197" s="92"/>
      <c r="D3197" s="92"/>
      <c r="E3197" s="9" t="s">
        <v>74</v>
      </c>
      <c r="F3197" s="10">
        <v>28.857500000000002</v>
      </c>
      <c r="G3197" s="10">
        <v>374.35843</v>
      </c>
      <c r="H3197" s="10">
        <v>23.439</v>
      </c>
      <c r="I3197" s="10">
        <v>293.61817000000002</v>
      </c>
    </row>
    <row r="3198" spans="1:9" ht="18.75" customHeight="1" x14ac:dyDescent="0.2">
      <c r="A3198" s="89"/>
      <c r="B3198" s="92"/>
      <c r="C3198" s="92"/>
      <c r="D3198" s="92"/>
      <c r="E3198" s="9" t="s">
        <v>160</v>
      </c>
      <c r="F3198" s="10">
        <v>3.6337799999999998</v>
      </c>
      <c r="G3198" s="10">
        <v>109.85</v>
      </c>
      <c r="H3198" s="10">
        <v>3.0911400000000002</v>
      </c>
      <c r="I3198" s="10">
        <v>75.77</v>
      </c>
    </row>
    <row r="3199" spans="1:9" ht="18.75" customHeight="1" x14ac:dyDescent="0.2">
      <c r="A3199" s="89"/>
      <c r="B3199" s="92"/>
      <c r="C3199" s="92"/>
      <c r="D3199" s="92"/>
      <c r="E3199" s="9" t="s">
        <v>607</v>
      </c>
      <c r="F3199" s="10">
        <v>3.12</v>
      </c>
      <c r="G3199" s="10">
        <v>639.64649999999995</v>
      </c>
      <c r="H3199" s="10">
        <v>3.1190000000000002</v>
      </c>
      <c r="I3199" s="10">
        <v>545.79979000000003</v>
      </c>
    </row>
    <row r="3200" spans="1:9" ht="18.75" customHeight="1" x14ac:dyDescent="0.2">
      <c r="A3200" s="89"/>
      <c r="B3200" s="92"/>
      <c r="C3200" s="92"/>
      <c r="D3200" s="92"/>
      <c r="E3200" s="9" t="s">
        <v>729</v>
      </c>
      <c r="F3200" s="10">
        <v>4.5499999999999999E-2</v>
      </c>
      <c r="G3200" s="10">
        <v>0.76549999999999996</v>
      </c>
      <c r="H3200" s="10">
        <v>2.7058300000000002</v>
      </c>
      <c r="I3200" s="10">
        <v>35.483370000000001</v>
      </c>
    </row>
    <row r="3201" spans="1:9" ht="18.75" customHeight="1" x14ac:dyDescent="0.2">
      <c r="A3201" s="89"/>
      <c r="B3201" s="92"/>
      <c r="C3201" s="92"/>
      <c r="D3201" s="92"/>
      <c r="E3201" s="9" t="s">
        <v>262</v>
      </c>
      <c r="F3201" s="10">
        <v>6.3295000000000003</v>
      </c>
      <c r="G3201" s="10">
        <v>548.00638000000004</v>
      </c>
      <c r="H3201" s="10">
        <v>7.5015000000000001</v>
      </c>
      <c r="I3201" s="10">
        <v>620.33474000000001</v>
      </c>
    </row>
    <row r="3202" spans="1:9" ht="18.75" customHeight="1" x14ac:dyDescent="0.2">
      <c r="A3202" s="89"/>
      <c r="B3202" s="92"/>
      <c r="C3202" s="92"/>
      <c r="D3202" s="92"/>
      <c r="E3202" s="9" t="s">
        <v>103</v>
      </c>
      <c r="F3202" s="10">
        <v>1.85425</v>
      </c>
      <c r="G3202" s="10">
        <v>89.902500000000003</v>
      </c>
      <c r="H3202" s="10">
        <v>2.1284999999999998</v>
      </c>
      <c r="I3202" s="10">
        <v>89.035039999999995</v>
      </c>
    </row>
    <row r="3203" spans="1:9" ht="18.75" customHeight="1" x14ac:dyDescent="0.2">
      <c r="A3203" s="89"/>
      <c r="B3203" s="92"/>
      <c r="C3203" s="92"/>
      <c r="D3203" s="92"/>
      <c r="E3203" s="9" t="s">
        <v>345</v>
      </c>
      <c r="F3203" s="10">
        <v>1.6735</v>
      </c>
      <c r="G3203" s="10">
        <v>78.564999999999998</v>
      </c>
      <c r="H3203" s="10">
        <v>0.13250000000000001</v>
      </c>
      <c r="I3203" s="10">
        <v>4.6150000000000002</v>
      </c>
    </row>
    <row r="3204" spans="1:9" ht="18.75" customHeight="1" x14ac:dyDescent="0.2">
      <c r="A3204" s="89"/>
      <c r="B3204" s="92"/>
      <c r="C3204" s="92"/>
      <c r="D3204" s="92"/>
      <c r="E3204" s="9" t="s">
        <v>617</v>
      </c>
      <c r="F3204" s="10">
        <v>58.472499999999997</v>
      </c>
      <c r="G3204" s="10">
        <v>1172.9835</v>
      </c>
      <c r="H3204" s="10">
        <v>36.968499999999999</v>
      </c>
      <c r="I3204" s="10">
        <v>832.80050000000006</v>
      </c>
    </row>
    <row r="3205" spans="1:9" ht="18.75" customHeight="1" x14ac:dyDescent="0.2">
      <c r="A3205" s="89"/>
      <c r="B3205" s="92"/>
      <c r="C3205" s="92"/>
      <c r="D3205" s="92"/>
      <c r="E3205" s="9" t="s">
        <v>99</v>
      </c>
      <c r="F3205" s="8"/>
      <c r="G3205" s="8"/>
      <c r="H3205" s="10">
        <v>5.4999999999999997E-3</v>
      </c>
      <c r="I3205" s="10">
        <v>0.21</v>
      </c>
    </row>
    <row r="3206" spans="1:9" ht="18.75" customHeight="1" x14ac:dyDescent="0.2">
      <c r="A3206" s="89"/>
      <c r="B3206" s="92"/>
      <c r="C3206" s="92"/>
      <c r="D3206" s="92"/>
      <c r="E3206" s="9" t="s">
        <v>9</v>
      </c>
      <c r="F3206" s="10">
        <v>14.982250000000001</v>
      </c>
      <c r="G3206" s="10">
        <v>826.28431</v>
      </c>
      <c r="H3206" s="10">
        <v>11.452500000000001</v>
      </c>
      <c r="I3206" s="10">
        <v>590.56673000000001</v>
      </c>
    </row>
    <row r="3207" spans="1:9" ht="18.75" customHeight="1" x14ac:dyDescent="0.2">
      <c r="A3207" s="89"/>
      <c r="B3207" s="92"/>
      <c r="C3207" s="92"/>
      <c r="D3207" s="92"/>
      <c r="E3207" s="9" t="s">
        <v>21</v>
      </c>
      <c r="F3207" s="10">
        <v>8.5000000000000006E-2</v>
      </c>
      <c r="G3207" s="10">
        <v>8.26</v>
      </c>
      <c r="H3207" s="10">
        <v>0.1115</v>
      </c>
      <c r="I3207" s="10">
        <v>13.272500000000001</v>
      </c>
    </row>
    <row r="3208" spans="1:9" ht="18.75" customHeight="1" x14ac:dyDescent="0.2">
      <c r="A3208" s="89"/>
      <c r="B3208" s="92"/>
      <c r="C3208" s="92"/>
      <c r="D3208" s="92"/>
      <c r="E3208" s="9" t="s">
        <v>94</v>
      </c>
      <c r="F3208" s="10">
        <v>0.77949999999999997</v>
      </c>
      <c r="G3208" s="10">
        <v>29.96339</v>
      </c>
      <c r="H3208" s="10">
        <v>0.129</v>
      </c>
      <c r="I3208" s="10">
        <v>5.0585000000000004</v>
      </c>
    </row>
    <row r="3209" spans="1:9" ht="18.75" customHeight="1" x14ac:dyDescent="0.2">
      <c r="A3209" s="89"/>
      <c r="B3209" s="92"/>
      <c r="C3209" s="92"/>
      <c r="D3209" s="92"/>
      <c r="E3209" s="9" t="s">
        <v>413</v>
      </c>
      <c r="F3209" s="10">
        <v>8.0165000000000006</v>
      </c>
      <c r="G3209" s="10">
        <v>931.18921</v>
      </c>
      <c r="H3209" s="10">
        <v>2.3184999999999998</v>
      </c>
      <c r="I3209" s="10">
        <v>258.20755000000003</v>
      </c>
    </row>
    <row r="3210" spans="1:9" ht="18.75" customHeight="1" x14ac:dyDescent="0.2">
      <c r="A3210" s="89"/>
      <c r="B3210" s="92"/>
      <c r="C3210" s="92"/>
      <c r="D3210" s="92"/>
      <c r="E3210" s="9" t="s">
        <v>63</v>
      </c>
      <c r="F3210" s="10">
        <v>4.6185</v>
      </c>
      <c r="G3210" s="10">
        <v>903.34232999999995</v>
      </c>
      <c r="H3210" s="10">
        <v>8.3510000000000009</v>
      </c>
      <c r="I3210" s="10">
        <v>1484.4712099999999</v>
      </c>
    </row>
    <row r="3211" spans="1:9" ht="18.75" customHeight="1" x14ac:dyDescent="0.2">
      <c r="A3211" s="89"/>
      <c r="B3211" s="92"/>
      <c r="C3211" s="92"/>
      <c r="D3211" s="92"/>
      <c r="E3211" s="9" t="s">
        <v>8</v>
      </c>
      <c r="F3211" s="10">
        <v>81.733500000000006</v>
      </c>
      <c r="G3211" s="10">
        <v>3652.6816600000002</v>
      </c>
      <c r="H3211" s="10">
        <v>59.118000000000002</v>
      </c>
      <c r="I3211" s="10">
        <v>2442.37601</v>
      </c>
    </row>
    <row r="3212" spans="1:9" ht="18.75" customHeight="1" x14ac:dyDescent="0.2">
      <c r="A3212" s="89"/>
      <c r="B3212" s="92"/>
      <c r="C3212" s="92"/>
      <c r="D3212" s="92"/>
      <c r="E3212" s="9" t="s">
        <v>188</v>
      </c>
      <c r="F3212" s="10">
        <v>10.599</v>
      </c>
      <c r="G3212" s="10">
        <v>101.93633</v>
      </c>
      <c r="H3212" s="10">
        <v>25.003630000000001</v>
      </c>
      <c r="I3212" s="10">
        <v>222.52833000000001</v>
      </c>
    </row>
    <row r="3213" spans="1:9" ht="18.75" customHeight="1" x14ac:dyDescent="0.2">
      <c r="A3213" s="89"/>
      <c r="B3213" s="92"/>
      <c r="C3213" s="92"/>
      <c r="D3213" s="92"/>
      <c r="E3213" s="9" t="s">
        <v>147</v>
      </c>
      <c r="F3213" s="10">
        <v>2.4500000000000001E-2</v>
      </c>
      <c r="G3213" s="10">
        <v>3.5135000000000001</v>
      </c>
      <c r="H3213" s="10">
        <v>3.3000000000000002E-2</v>
      </c>
      <c r="I3213" s="10">
        <v>2.64</v>
      </c>
    </row>
    <row r="3214" spans="1:9" ht="18.75" customHeight="1" x14ac:dyDescent="0.2">
      <c r="A3214" s="89"/>
      <c r="B3214" s="92"/>
      <c r="C3214" s="92"/>
      <c r="D3214" s="92"/>
      <c r="E3214" s="9" t="s">
        <v>164</v>
      </c>
      <c r="F3214" s="10">
        <v>4.4999999999999997E-3</v>
      </c>
      <c r="G3214" s="10">
        <v>0.21299999999999999</v>
      </c>
      <c r="H3214" s="10">
        <v>4.0000000000000001E-3</v>
      </c>
      <c r="I3214" s="10">
        <v>0.30649999999999999</v>
      </c>
    </row>
    <row r="3215" spans="1:9" ht="18.75" customHeight="1" x14ac:dyDescent="0.2">
      <c r="A3215" s="89"/>
      <c r="B3215" s="92"/>
      <c r="C3215" s="92"/>
      <c r="D3215" s="92"/>
      <c r="E3215" s="9" t="s">
        <v>106</v>
      </c>
      <c r="F3215" s="10">
        <v>0.159</v>
      </c>
      <c r="G3215" s="10">
        <v>6.6994999999999996</v>
      </c>
      <c r="H3215" s="10">
        <v>4.2999999999999997E-2</v>
      </c>
      <c r="I3215" s="10">
        <v>2.3250000000000002</v>
      </c>
    </row>
    <row r="3216" spans="1:9" ht="18.75" customHeight="1" x14ac:dyDescent="0.2">
      <c r="A3216" s="89"/>
      <c r="B3216" s="92"/>
      <c r="C3216" s="92"/>
      <c r="D3216" s="92"/>
      <c r="E3216" s="9" t="s">
        <v>23</v>
      </c>
      <c r="F3216" s="10">
        <v>1.9964999999999999</v>
      </c>
      <c r="G3216" s="10">
        <v>7.19</v>
      </c>
      <c r="H3216" s="10">
        <v>1.4E-2</v>
      </c>
      <c r="I3216" s="10">
        <v>0.749</v>
      </c>
    </row>
    <row r="3217" spans="1:9" ht="18.75" customHeight="1" x14ac:dyDescent="0.2">
      <c r="A3217" s="89"/>
      <c r="B3217" s="92"/>
      <c r="C3217" s="92"/>
      <c r="D3217" s="92"/>
      <c r="E3217" s="9" t="s">
        <v>268</v>
      </c>
      <c r="F3217" s="10">
        <v>25.806999999999999</v>
      </c>
      <c r="G3217" s="10">
        <v>955.10500000000002</v>
      </c>
      <c r="H3217" s="10">
        <v>31.421500000000002</v>
      </c>
      <c r="I3217" s="10">
        <v>1123.653</v>
      </c>
    </row>
    <row r="3218" spans="1:9" ht="18.75" customHeight="1" x14ac:dyDescent="0.2">
      <c r="A3218" s="89"/>
      <c r="B3218" s="92"/>
      <c r="C3218" s="92"/>
      <c r="D3218" s="92"/>
      <c r="E3218" s="9" t="s">
        <v>112</v>
      </c>
      <c r="F3218" s="10">
        <v>1.069</v>
      </c>
      <c r="G3218" s="10">
        <v>169.9795</v>
      </c>
      <c r="H3218" s="10">
        <v>0.59599999999999997</v>
      </c>
      <c r="I3218" s="10">
        <v>108.05829</v>
      </c>
    </row>
    <row r="3219" spans="1:9" ht="18.75" customHeight="1" x14ac:dyDescent="0.2">
      <c r="A3219" s="89"/>
      <c r="B3219" s="92"/>
      <c r="C3219" s="92"/>
      <c r="D3219" s="92"/>
      <c r="E3219" s="9" t="s">
        <v>730</v>
      </c>
      <c r="F3219" s="8"/>
      <c r="G3219" s="8"/>
      <c r="H3219" s="10">
        <v>0.107</v>
      </c>
      <c r="I3219" s="10">
        <v>8.0824999999999996</v>
      </c>
    </row>
    <row r="3220" spans="1:9" ht="18.75" customHeight="1" x14ac:dyDescent="0.2">
      <c r="A3220" s="89"/>
      <c r="B3220" s="92"/>
      <c r="C3220" s="92"/>
      <c r="D3220" s="92"/>
      <c r="E3220" s="9" t="s">
        <v>100</v>
      </c>
      <c r="F3220" s="10">
        <v>0.08</v>
      </c>
      <c r="G3220" s="10">
        <v>0.9</v>
      </c>
      <c r="H3220" s="8"/>
      <c r="I3220" s="8"/>
    </row>
    <row r="3221" spans="1:9" ht="18.75" customHeight="1" x14ac:dyDescent="0.2">
      <c r="A3221" s="89"/>
      <c r="B3221" s="92"/>
      <c r="C3221" s="92"/>
      <c r="D3221" s="92"/>
      <c r="E3221" s="9" t="s">
        <v>300</v>
      </c>
      <c r="F3221" s="10">
        <v>234.14599999999999</v>
      </c>
      <c r="G3221" s="10">
        <v>873.82500000000005</v>
      </c>
      <c r="H3221" s="10">
        <v>0.08</v>
      </c>
      <c r="I3221" s="10">
        <v>0.42</v>
      </c>
    </row>
    <row r="3222" spans="1:9" ht="18.75" customHeight="1" x14ac:dyDescent="0.2">
      <c r="A3222" s="89"/>
      <c r="B3222" s="92"/>
      <c r="C3222" s="92"/>
      <c r="D3222" s="92"/>
      <c r="E3222" s="9" t="s">
        <v>17</v>
      </c>
      <c r="F3222" s="10">
        <v>7.4720000000000004</v>
      </c>
      <c r="G3222" s="10">
        <v>38.854999999999997</v>
      </c>
      <c r="H3222" s="10">
        <v>5.0000000000000001E-4</v>
      </c>
      <c r="I3222" s="10">
        <v>0.115</v>
      </c>
    </row>
    <row r="3223" spans="1:9" ht="18.75" customHeight="1" x14ac:dyDescent="0.2">
      <c r="A3223" s="89"/>
      <c r="B3223" s="92"/>
      <c r="C3223" s="92"/>
      <c r="D3223" s="92"/>
      <c r="E3223" s="9" t="s">
        <v>87</v>
      </c>
      <c r="F3223" s="10">
        <v>12.837</v>
      </c>
      <c r="G3223" s="10">
        <v>670.72622999999999</v>
      </c>
      <c r="H3223" s="10">
        <v>6.1835000000000004</v>
      </c>
      <c r="I3223" s="10">
        <v>377.01596000000001</v>
      </c>
    </row>
    <row r="3224" spans="1:9" ht="18.75" customHeight="1" x14ac:dyDescent="0.2">
      <c r="A3224" s="89"/>
      <c r="B3224" s="92"/>
      <c r="C3224" s="92"/>
      <c r="D3224" s="92"/>
      <c r="E3224" s="9" t="s">
        <v>29</v>
      </c>
      <c r="F3224" s="10">
        <v>27.585000000000001</v>
      </c>
      <c r="G3224" s="10">
        <v>2991.8194899999999</v>
      </c>
      <c r="H3224" s="10">
        <v>29.729500000000002</v>
      </c>
      <c r="I3224" s="10">
        <v>3159.5208299999999</v>
      </c>
    </row>
    <row r="3225" spans="1:9" ht="18.75" customHeight="1" x14ac:dyDescent="0.2">
      <c r="A3225" s="89"/>
      <c r="B3225" s="92"/>
      <c r="C3225" s="92"/>
      <c r="D3225" s="92"/>
      <c r="E3225" s="9" t="s">
        <v>28</v>
      </c>
      <c r="F3225" s="10">
        <v>5.3313300000000003</v>
      </c>
      <c r="G3225" s="10">
        <v>276.31592000000001</v>
      </c>
      <c r="H3225" s="10">
        <v>4.0519999999999996</v>
      </c>
      <c r="I3225" s="10">
        <v>212.66193000000001</v>
      </c>
    </row>
    <row r="3226" spans="1:9" ht="18.75" customHeight="1" x14ac:dyDescent="0.2">
      <c r="A3226" s="89"/>
      <c r="B3226" s="92"/>
      <c r="C3226" s="92"/>
      <c r="D3226" s="92"/>
      <c r="E3226" s="9" t="s">
        <v>614</v>
      </c>
      <c r="F3226" s="10">
        <v>0.1595</v>
      </c>
      <c r="G3226" s="10">
        <v>2.5870000000000002</v>
      </c>
      <c r="H3226" s="10">
        <v>0.03</v>
      </c>
      <c r="I3226" s="10">
        <v>1.915</v>
      </c>
    </row>
    <row r="3227" spans="1:9" ht="18.75" customHeight="1" x14ac:dyDescent="0.2">
      <c r="A3227" s="89"/>
      <c r="B3227" s="92"/>
      <c r="C3227" s="92"/>
      <c r="D3227" s="92"/>
      <c r="E3227" s="9" t="s">
        <v>297</v>
      </c>
      <c r="F3227" s="8"/>
      <c r="G3227" s="8"/>
      <c r="H3227" s="10">
        <v>2.5000000000000001E-2</v>
      </c>
      <c r="I3227" s="10">
        <v>1.1835</v>
      </c>
    </row>
    <row r="3228" spans="1:9" ht="18.75" customHeight="1" x14ac:dyDescent="0.2">
      <c r="A3228" s="89"/>
      <c r="B3228" s="92"/>
      <c r="C3228" s="92"/>
      <c r="D3228" s="92"/>
      <c r="E3228" s="9" t="s">
        <v>25</v>
      </c>
      <c r="F3228" s="10">
        <v>103.321</v>
      </c>
      <c r="G3228" s="10">
        <v>1381.29332</v>
      </c>
      <c r="H3228" s="10">
        <v>56.451000000000001</v>
      </c>
      <c r="I3228" s="10">
        <v>876.81561999999997</v>
      </c>
    </row>
    <row r="3229" spans="1:9" ht="18.75" customHeight="1" x14ac:dyDescent="0.2">
      <c r="A3229" s="89"/>
      <c r="B3229" s="92"/>
      <c r="C3229" s="92"/>
      <c r="D3229" s="92"/>
      <c r="E3229" s="9" t="s">
        <v>116</v>
      </c>
      <c r="F3229" s="8"/>
      <c r="G3229" s="8"/>
      <c r="H3229" s="10">
        <v>1.35E-2</v>
      </c>
      <c r="I3229" s="10">
        <v>0.54749999999999999</v>
      </c>
    </row>
    <row r="3230" spans="1:9" ht="18.75" customHeight="1" x14ac:dyDescent="0.2">
      <c r="A3230" s="89"/>
      <c r="B3230" s="92"/>
      <c r="C3230" s="92"/>
      <c r="D3230" s="92"/>
      <c r="E3230" s="9" t="s">
        <v>14</v>
      </c>
      <c r="F3230" s="10">
        <v>0.69569999999999999</v>
      </c>
      <c r="G3230" s="10">
        <v>11.445</v>
      </c>
      <c r="H3230" s="10">
        <v>0.23283000000000001</v>
      </c>
      <c r="I3230" s="10">
        <v>2.9380000000000002</v>
      </c>
    </row>
    <row r="3231" spans="1:9" ht="18.75" customHeight="1" x14ac:dyDescent="0.2">
      <c r="A3231" s="89"/>
      <c r="B3231" s="92"/>
      <c r="C3231" s="92"/>
      <c r="D3231" s="92"/>
      <c r="E3231" s="9" t="s">
        <v>618</v>
      </c>
      <c r="F3231" s="10">
        <v>29.458010000000002</v>
      </c>
      <c r="G3231" s="10">
        <v>948.50106000000005</v>
      </c>
      <c r="H3231" s="10">
        <v>17.63288</v>
      </c>
      <c r="I3231" s="10">
        <v>600.40035</v>
      </c>
    </row>
    <row r="3232" spans="1:9" ht="18.75" customHeight="1" x14ac:dyDescent="0.2">
      <c r="A3232" s="89"/>
      <c r="B3232" s="92"/>
      <c r="C3232" s="92"/>
      <c r="D3232" s="92"/>
      <c r="E3232" s="9" t="s">
        <v>89</v>
      </c>
      <c r="F3232" s="10">
        <v>5.7625000000000002</v>
      </c>
      <c r="G3232" s="10">
        <v>119.39803000000001</v>
      </c>
      <c r="H3232" s="10">
        <v>4.1985000000000001</v>
      </c>
      <c r="I3232" s="10">
        <v>76.255210000000005</v>
      </c>
    </row>
    <row r="3233" spans="1:9" ht="18.75" customHeight="1" x14ac:dyDescent="0.2">
      <c r="A3233" s="89"/>
      <c r="B3233" s="92"/>
      <c r="C3233" s="92"/>
      <c r="D3233" s="92"/>
      <c r="E3233" s="9" t="s">
        <v>731</v>
      </c>
      <c r="F3233" s="10">
        <v>372.65949999999998</v>
      </c>
      <c r="G3233" s="10">
        <v>3270.8627799999999</v>
      </c>
      <c r="H3233" s="8"/>
      <c r="I3233" s="8"/>
    </row>
    <row r="3234" spans="1:9" ht="18.75" customHeight="1" x14ac:dyDescent="0.2">
      <c r="A3234" s="89"/>
      <c r="B3234" s="92"/>
      <c r="C3234" s="92"/>
      <c r="D3234" s="92"/>
      <c r="E3234" s="9" t="s">
        <v>104</v>
      </c>
      <c r="F3234" s="8"/>
      <c r="G3234" s="8"/>
      <c r="H3234" s="10">
        <v>7.0000000000000001E-3</v>
      </c>
      <c r="I3234" s="10">
        <v>0.08</v>
      </c>
    </row>
    <row r="3235" spans="1:9" ht="18.75" customHeight="1" x14ac:dyDescent="0.2">
      <c r="A3235" s="89"/>
      <c r="B3235" s="92"/>
      <c r="C3235" s="92"/>
      <c r="D3235" s="92"/>
      <c r="E3235" s="9" t="s">
        <v>612</v>
      </c>
      <c r="F3235" s="10">
        <v>0.40849999999999997</v>
      </c>
      <c r="G3235" s="10">
        <v>5.9554999999999998</v>
      </c>
      <c r="H3235" s="10">
        <v>0.17749999999999999</v>
      </c>
      <c r="I3235" s="10">
        <v>1.19</v>
      </c>
    </row>
    <row r="3236" spans="1:9" ht="18.75" customHeight="1" x14ac:dyDescent="0.2">
      <c r="A3236" s="89"/>
      <c r="B3236" s="92"/>
      <c r="C3236" s="92"/>
      <c r="D3236" s="92"/>
      <c r="E3236" s="9" t="s">
        <v>558</v>
      </c>
      <c r="F3236" s="10">
        <v>163.88417000000001</v>
      </c>
      <c r="G3236" s="10">
        <v>9737.4779299999991</v>
      </c>
      <c r="H3236" s="10">
        <v>72.646420000000006</v>
      </c>
      <c r="I3236" s="10">
        <v>5137.3122700000004</v>
      </c>
    </row>
    <row r="3237" spans="1:9" ht="18.75" customHeight="1" x14ac:dyDescent="0.2">
      <c r="A3237" s="89"/>
      <c r="B3237" s="92"/>
      <c r="C3237" s="92"/>
      <c r="D3237" s="92"/>
      <c r="E3237" s="9" t="s">
        <v>282</v>
      </c>
      <c r="F3237" s="10">
        <v>6.9096399999999996</v>
      </c>
      <c r="G3237" s="10">
        <v>136.4135</v>
      </c>
      <c r="H3237" s="10">
        <v>1.1315</v>
      </c>
      <c r="I3237" s="10">
        <v>18.0855</v>
      </c>
    </row>
    <row r="3238" spans="1:9" ht="18.75" customHeight="1" x14ac:dyDescent="0.2">
      <c r="A3238" s="89"/>
      <c r="B3238" s="92"/>
      <c r="C3238" s="92"/>
      <c r="D3238" s="92"/>
      <c r="E3238" s="9" t="s">
        <v>114</v>
      </c>
      <c r="F3238" s="10">
        <v>7.1999999999999995E-2</v>
      </c>
      <c r="G3238" s="10">
        <v>4.3724999999999996</v>
      </c>
      <c r="H3238" s="10">
        <v>3.5499999999999997E-2</v>
      </c>
      <c r="I3238" s="10">
        <v>2.6625000000000001</v>
      </c>
    </row>
    <row r="3239" spans="1:9" ht="18.75" customHeight="1" x14ac:dyDescent="0.2">
      <c r="A3239" s="89"/>
      <c r="B3239" s="92"/>
      <c r="C3239" s="92"/>
      <c r="D3239" s="92"/>
      <c r="E3239" s="9" t="s">
        <v>170</v>
      </c>
      <c r="F3239" s="10">
        <v>10.378500000000001</v>
      </c>
      <c r="G3239" s="10">
        <v>215.76949999999999</v>
      </c>
      <c r="H3239" s="10">
        <v>5.89175</v>
      </c>
      <c r="I3239" s="10">
        <v>98.254000000000005</v>
      </c>
    </row>
    <row r="3240" spans="1:9" ht="18.75" customHeight="1" x14ac:dyDescent="0.2">
      <c r="A3240" s="89"/>
      <c r="B3240" s="92"/>
      <c r="C3240" s="92"/>
      <c r="D3240" s="92"/>
      <c r="E3240" s="9" t="s">
        <v>78</v>
      </c>
      <c r="F3240" s="10">
        <v>9.8000000000000004E-2</v>
      </c>
      <c r="G3240" s="10">
        <v>4.2389999999999999</v>
      </c>
      <c r="H3240" s="10">
        <v>2.5000000000000001E-3</v>
      </c>
      <c r="I3240" s="10">
        <v>0.1875</v>
      </c>
    </row>
    <row r="3241" spans="1:9" ht="18.75" customHeight="1" x14ac:dyDescent="0.2">
      <c r="A3241" s="89"/>
      <c r="B3241" s="92"/>
      <c r="C3241" s="92"/>
      <c r="D3241" s="92"/>
      <c r="E3241" s="9" t="s">
        <v>404</v>
      </c>
      <c r="F3241" s="10">
        <v>2.6499999999999999E-2</v>
      </c>
      <c r="G3241" s="10">
        <v>0.97699999999999998</v>
      </c>
      <c r="H3241" s="10">
        <v>8.5000000000000006E-3</v>
      </c>
      <c r="I3241" s="10">
        <v>0.28799999999999998</v>
      </c>
    </row>
    <row r="3242" spans="1:9" ht="18.75" customHeight="1" x14ac:dyDescent="0.2">
      <c r="A3242" s="89"/>
      <c r="B3242" s="92"/>
      <c r="C3242" s="92"/>
      <c r="D3242" s="92"/>
      <c r="E3242" s="9" t="s">
        <v>18</v>
      </c>
      <c r="F3242" s="10">
        <v>21.639500000000002</v>
      </c>
      <c r="G3242" s="10">
        <v>402.52100000000002</v>
      </c>
      <c r="H3242" s="10">
        <v>10.147259999999999</v>
      </c>
      <c r="I3242" s="10">
        <v>203.86317</v>
      </c>
    </row>
    <row r="3243" spans="1:9" ht="18.75" customHeight="1" x14ac:dyDescent="0.2">
      <c r="A3243" s="89"/>
      <c r="B3243" s="92"/>
      <c r="C3243" s="92"/>
      <c r="D3243" s="92"/>
      <c r="E3243" s="9" t="s">
        <v>615</v>
      </c>
      <c r="F3243" s="8"/>
      <c r="G3243" s="8"/>
      <c r="H3243" s="10">
        <v>8.5500000000000007E-2</v>
      </c>
      <c r="I3243" s="10">
        <v>7.375</v>
      </c>
    </row>
    <row r="3244" spans="1:9" ht="18.75" customHeight="1" x14ac:dyDescent="0.2">
      <c r="A3244" s="89"/>
      <c r="B3244" s="92"/>
      <c r="C3244" s="92"/>
      <c r="D3244" s="92"/>
      <c r="E3244" s="9" t="s">
        <v>111</v>
      </c>
      <c r="F3244" s="10">
        <v>178.22749999999999</v>
      </c>
      <c r="G3244" s="10">
        <v>7086.1301400000002</v>
      </c>
      <c r="H3244" s="10">
        <v>189.96600000000001</v>
      </c>
      <c r="I3244" s="10">
        <v>6959.4324500000002</v>
      </c>
    </row>
    <row r="3245" spans="1:9" ht="18.75" customHeight="1" x14ac:dyDescent="0.2">
      <c r="A3245" s="89"/>
      <c r="B3245" s="92"/>
      <c r="C3245" s="92"/>
      <c r="D3245" s="92"/>
      <c r="E3245" s="9" t="s">
        <v>732</v>
      </c>
      <c r="F3245" s="8"/>
      <c r="G3245" s="8"/>
      <c r="H3245" s="10">
        <v>1.55E-2</v>
      </c>
      <c r="I3245" s="10">
        <v>1.5375000000000001</v>
      </c>
    </row>
    <row r="3246" spans="1:9" ht="18.75" customHeight="1" x14ac:dyDescent="0.2">
      <c r="A3246" s="89"/>
      <c r="B3246" s="92"/>
      <c r="C3246" s="92"/>
      <c r="D3246" s="92"/>
      <c r="E3246" s="9" t="s">
        <v>64</v>
      </c>
      <c r="F3246" s="10">
        <v>0.64900000000000002</v>
      </c>
      <c r="G3246" s="10">
        <v>76.131829999999994</v>
      </c>
      <c r="H3246" s="10">
        <v>9.6000000000000002E-2</v>
      </c>
      <c r="I3246" s="10">
        <v>9.0314999999999994</v>
      </c>
    </row>
    <row r="3247" spans="1:9" ht="18.75" customHeight="1" x14ac:dyDescent="0.2">
      <c r="A3247" s="89"/>
      <c r="B3247" s="92"/>
      <c r="C3247" s="92"/>
      <c r="D3247" s="92"/>
      <c r="E3247" s="9" t="s">
        <v>102</v>
      </c>
      <c r="F3247" s="10">
        <v>7.55</v>
      </c>
      <c r="G3247" s="10">
        <v>331.61736999999999</v>
      </c>
      <c r="H3247" s="10">
        <v>5.03</v>
      </c>
      <c r="I3247" s="10">
        <v>191.93929</v>
      </c>
    </row>
    <row r="3248" spans="1:9" ht="18.75" customHeight="1" x14ac:dyDescent="0.2">
      <c r="A3248" s="89"/>
      <c r="B3248" s="92"/>
      <c r="C3248" s="92"/>
      <c r="D3248" s="92"/>
      <c r="E3248" s="9" t="s">
        <v>390</v>
      </c>
      <c r="F3248" s="8"/>
      <c r="G3248" s="8"/>
      <c r="H3248" s="10">
        <v>0.13800000000000001</v>
      </c>
      <c r="I3248" s="10">
        <v>11.23</v>
      </c>
    </row>
    <row r="3249" spans="1:9" ht="18.75" customHeight="1" x14ac:dyDescent="0.2">
      <c r="A3249" s="89"/>
      <c r="B3249" s="92"/>
      <c r="C3249" s="92"/>
      <c r="D3249" s="92"/>
      <c r="E3249" s="9" t="s">
        <v>101</v>
      </c>
      <c r="F3249" s="10">
        <v>9.5000000000000001E-2</v>
      </c>
      <c r="G3249" s="10">
        <v>2.1339999999999999</v>
      </c>
      <c r="H3249" s="10">
        <v>2.9000000000000001E-2</v>
      </c>
      <c r="I3249" s="10">
        <v>1.196</v>
      </c>
    </row>
    <row r="3250" spans="1:9" ht="18.75" customHeight="1" x14ac:dyDescent="0.2">
      <c r="A3250" s="89"/>
      <c r="B3250" s="92"/>
      <c r="C3250" s="92"/>
      <c r="D3250" s="92"/>
      <c r="E3250" s="9" t="s">
        <v>118</v>
      </c>
      <c r="F3250" s="10">
        <v>56.2012</v>
      </c>
      <c r="G3250" s="10">
        <v>1256.1078500000001</v>
      </c>
      <c r="H3250" s="10">
        <v>10.514089999999999</v>
      </c>
      <c r="I3250" s="10">
        <v>252.72869</v>
      </c>
    </row>
    <row r="3251" spans="1:9" ht="18.75" customHeight="1" x14ac:dyDescent="0.2">
      <c r="A3251" s="89"/>
      <c r="B3251" s="92"/>
      <c r="C3251" s="92"/>
      <c r="D3251" s="92"/>
      <c r="E3251" s="9" t="s">
        <v>16</v>
      </c>
      <c r="F3251" s="10">
        <v>102.896</v>
      </c>
      <c r="G3251" s="10">
        <v>2008.9333300000001</v>
      </c>
      <c r="H3251" s="10">
        <v>121.86903</v>
      </c>
      <c r="I3251" s="10">
        <v>2032.01334</v>
      </c>
    </row>
    <row r="3252" spans="1:9" ht="18.75" customHeight="1" x14ac:dyDescent="0.2">
      <c r="A3252" s="89"/>
      <c r="B3252" s="92"/>
      <c r="C3252" s="92"/>
      <c r="D3252" s="92"/>
      <c r="E3252" s="9" t="s">
        <v>613</v>
      </c>
      <c r="F3252" s="8"/>
      <c r="G3252" s="8"/>
      <c r="H3252" s="10">
        <v>1.95E-2</v>
      </c>
      <c r="I3252" s="10">
        <v>1.3049999999999999</v>
      </c>
    </row>
    <row r="3253" spans="1:9" ht="18.75" customHeight="1" x14ac:dyDescent="0.2">
      <c r="A3253" s="89"/>
      <c r="B3253" s="92"/>
      <c r="C3253" s="92"/>
      <c r="D3253" s="92"/>
      <c r="E3253" s="9" t="s">
        <v>143</v>
      </c>
      <c r="F3253" s="10">
        <v>34.918500000000002</v>
      </c>
      <c r="G3253" s="10">
        <v>844.93892000000005</v>
      </c>
      <c r="H3253" s="10">
        <v>45.451500000000003</v>
      </c>
      <c r="I3253" s="10">
        <v>969.51352999999995</v>
      </c>
    </row>
    <row r="3254" spans="1:9" ht="18.75" customHeight="1" x14ac:dyDescent="0.2">
      <c r="A3254" s="89"/>
      <c r="B3254" s="92"/>
      <c r="C3254" s="92"/>
      <c r="D3254" s="92"/>
      <c r="E3254" s="9" t="s">
        <v>224</v>
      </c>
      <c r="F3254" s="10">
        <v>7.4999999999999997E-3</v>
      </c>
      <c r="G3254" s="10">
        <v>0.45750000000000002</v>
      </c>
      <c r="H3254" s="10">
        <v>6.0499999999999998E-2</v>
      </c>
      <c r="I3254" s="10">
        <v>3.5325000000000002</v>
      </c>
    </row>
    <row r="3255" spans="1:9" ht="18.75" customHeight="1" x14ac:dyDescent="0.2">
      <c r="A3255" s="89"/>
      <c r="B3255" s="92"/>
      <c r="C3255" s="92"/>
      <c r="D3255" s="92"/>
      <c r="E3255" s="9" t="s">
        <v>344</v>
      </c>
      <c r="F3255" s="10">
        <v>3.0325000000000002</v>
      </c>
      <c r="G3255" s="10">
        <v>163.81867</v>
      </c>
      <c r="H3255" s="10">
        <v>0.77600000000000002</v>
      </c>
      <c r="I3255" s="10">
        <v>44.106999999999999</v>
      </c>
    </row>
    <row r="3256" spans="1:9" ht="18.75" customHeight="1" x14ac:dyDescent="0.2">
      <c r="A3256" s="89"/>
      <c r="B3256" s="92"/>
      <c r="C3256" s="92"/>
      <c r="D3256" s="92"/>
      <c r="E3256" s="9" t="s">
        <v>119</v>
      </c>
      <c r="F3256" s="10">
        <v>17.901</v>
      </c>
      <c r="G3256" s="10">
        <v>351.02501999999998</v>
      </c>
      <c r="H3256" s="10">
        <v>9.3904999999999994</v>
      </c>
      <c r="I3256" s="10">
        <v>287.39148999999998</v>
      </c>
    </row>
    <row r="3257" spans="1:9" ht="18.75" customHeight="1" x14ac:dyDescent="0.2">
      <c r="A3257" s="89"/>
      <c r="B3257" s="92"/>
      <c r="C3257" s="92"/>
      <c r="D3257" s="92"/>
      <c r="E3257" s="9" t="s">
        <v>107</v>
      </c>
      <c r="F3257" s="8"/>
      <c r="G3257" s="8"/>
      <c r="H3257" s="10">
        <v>55.357999999999997</v>
      </c>
      <c r="I3257" s="10">
        <v>3963.9369999999999</v>
      </c>
    </row>
    <row r="3258" spans="1:9" ht="18.75" customHeight="1" x14ac:dyDescent="0.2">
      <c r="A3258" s="89"/>
      <c r="B3258" s="92"/>
      <c r="C3258" s="92"/>
      <c r="D3258" s="92"/>
      <c r="E3258" s="9" t="s">
        <v>589</v>
      </c>
      <c r="F3258" s="10">
        <v>0.03</v>
      </c>
      <c r="G3258" s="10">
        <v>0.69599999999999995</v>
      </c>
      <c r="H3258" s="8"/>
      <c r="I3258" s="8"/>
    </row>
    <row r="3259" spans="1:9" ht="18.75" customHeight="1" x14ac:dyDescent="0.2">
      <c r="A3259" s="89"/>
      <c r="B3259" s="92"/>
      <c r="C3259" s="92"/>
      <c r="D3259" s="92"/>
      <c r="E3259" s="9" t="s">
        <v>348</v>
      </c>
      <c r="F3259" s="8"/>
      <c r="G3259" s="8"/>
      <c r="H3259" s="10">
        <v>0.1585</v>
      </c>
      <c r="I3259" s="10">
        <v>14.156000000000001</v>
      </c>
    </row>
    <row r="3260" spans="1:9" ht="18.75" customHeight="1" x14ac:dyDescent="0.2">
      <c r="A3260" s="89"/>
      <c r="B3260" s="92"/>
      <c r="C3260" s="92"/>
      <c r="D3260" s="91" t="s">
        <v>44</v>
      </c>
      <c r="E3260" s="9" t="s">
        <v>49</v>
      </c>
      <c r="F3260" s="10">
        <v>39.3125</v>
      </c>
      <c r="G3260" s="10">
        <v>1150.0470499999999</v>
      </c>
      <c r="H3260" s="10">
        <v>48.997</v>
      </c>
      <c r="I3260" s="10">
        <v>1663.4722999999999</v>
      </c>
    </row>
    <row r="3261" spans="1:9" ht="18.75" customHeight="1" x14ac:dyDescent="0.2">
      <c r="A3261" s="89"/>
      <c r="B3261" s="92"/>
      <c r="C3261" s="92"/>
      <c r="D3261" s="92"/>
      <c r="E3261" s="9" t="s">
        <v>45</v>
      </c>
      <c r="F3261" s="10">
        <v>7.6515000000000004</v>
      </c>
      <c r="G3261" s="10">
        <v>376.09980000000002</v>
      </c>
      <c r="H3261" s="10">
        <v>6.8125</v>
      </c>
      <c r="I3261" s="10">
        <v>300.75018999999998</v>
      </c>
    </row>
    <row r="3262" spans="1:9" ht="18.75" customHeight="1" x14ac:dyDescent="0.2">
      <c r="A3262" s="89"/>
      <c r="B3262" s="92"/>
      <c r="C3262" s="92"/>
      <c r="D3262" s="92"/>
      <c r="E3262" s="9" t="s">
        <v>48</v>
      </c>
      <c r="F3262" s="10">
        <v>6.38</v>
      </c>
      <c r="G3262" s="10">
        <v>586.76751000000002</v>
      </c>
      <c r="H3262" s="10">
        <v>7.5170000000000003</v>
      </c>
      <c r="I3262" s="10">
        <v>725.67202999999995</v>
      </c>
    </row>
    <row r="3263" spans="1:9" ht="18.75" customHeight="1" x14ac:dyDescent="0.2">
      <c r="A3263" s="89"/>
      <c r="B3263" s="92"/>
      <c r="C3263" s="92"/>
      <c r="D3263" s="92"/>
      <c r="E3263" s="9" t="s">
        <v>733</v>
      </c>
      <c r="F3263" s="10">
        <v>100.44499999999999</v>
      </c>
      <c r="G3263" s="10">
        <v>18556.603500000001</v>
      </c>
      <c r="H3263" s="10">
        <v>85.504999999999995</v>
      </c>
      <c r="I3263" s="10">
        <v>13622.222</v>
      </c>
    </row>
    <row r="3264" spans="1:9" ht="18.75" customHeight="1" x14ac:dyDescent="0.2">
      <c r="A3264" s="89"/>
      <c r="B3264" s="92"/>
      <c r="C3264" s="92"/>
      <c r="D3264" s="92"/>
      <c r="E3264" s="9" t="s">
        <v>47</v>
      </c>
      <c r="F3264" s="10">
        <v>173.23639</v>
      </c>
      <c r="G3264" s="10">
        <v>2995.5804600000001</v>
      </c>
      <c r="H3264" s="10">
        <v>9.5549999999999997</v>
      </c>
      <c r="I3264" s="10">
        <v>231.32238000000001</v>
      </c>
    </row>
    <row r="3265" spans="1:9" ht="18.75" customHeight="1" x14ac:dyDescent="0.2">
      <c r="A3265" s="89"/>
      <c r="B3265" s="92"/>
      <c r="C3265" s="92"/>
      <c r="D3265" s="92"/>
      <c r="E3265" s="9" t="s">
        <v>153</v>
      </c>
      <c r="F3265" s="10">
        <v>724.29049999999995</v>
      </c>
      <c r="G3265" s="10">
        <v>64628.750749999999</v>
      </c>
      <c r="H3265" s="10">
        <v>741.09550000000002</v>
      </c>
      <c r="I3265" s="10">
        <v>58399.628499999999</v>
      </c>
    </row>
    <row r="3266" spans="1:9" ht="18.75" customHeight="1" x14ac:dyDescent="0.2">
      <c r="A3266" s="89"/>
      <c r="B3266" s="92"/>
      <c r="C3266" s="92"/>
      <c r="D3266" s="92"/>
      <c r="E3266" s="9" t="s">
        <v>734</v>
      </c>
      <c r="F3266" s="10">
        <v>8.5000000000000006E-3</v>
      </c>
      <c r="G3266" s="10">
        <v>1.1475</v>
      </c>
      <c r="H3266" s="10">
        <v>1.8965000000000001</v>
      </c>
      <c r="I3266" s="10">
        <v>155.09189000000001</v>
      </c>
    </row>
    <row r="3267" spans="1:9" ht="18.75" customHeight="1" x14ac:dyDescent="0.2">
      <c r="A3267" s="89"/>
      <c r="B3267" s="92"/>
      <c r="C3267" s="92"/>
      <c r="D3267" s="91" t="s">
        <v>51</v>
      </c>
      <c r="E3267" s="9" t="s">
        <v>241</v>
      </c>
      <c r="F3267" s="8"/>
      <c r="G3267" s="8"/>
      <c r="H3267" s="10">
        <v>0.1</v>
      </c>
      <c r="I3267" s="10">
        <v>1</v>
      </c>
    </row>
    <row r="3268" spans="1:9" ht="18.75" customHeight="1" x14ac:dyDescent="0.2">
      <c r="A3268" s="89"/>
      <c r="B3268" s="92"/>
      <c r="C3268" s="92"/>
      <c r="D3268" s="92"/>
      <c r="E3268" s="9" t="s">
        <v>207</v>
      </c>
      <c r="F3268" s="10">
        <v>1406.1152400000001</v>
      </c>
      <c r="G3268" s="10">
        <v>72375.563139999998</v>
      </c>
      <c r="H3268" s="10">
        <v>1558.2935</v>
      </c>
      <c r="I3268" s="10">
        <v>73130.006800000003</v>
      </c>
    </row>
    <row r="3269" spans="1:9" ht="18.75" customHeight="1" x14ac:dyDescent="0.2">
      <c r="A3269" s="89"/>
      <c r="B3269" s="92"/>
      <c r="C3269" s="92"/>
      <c r="D3269" s="92"/>
      <c r="E3269" s="9" t="s">
        <v>199</v>
      </c>
      <c r="F3269" s="10">
        <v>2.7879999999999998</v>
      </c>
      <c r="G3269" s="10">
        <v>339.24554000000001</v>
      </c>
      <c r="H3269" s="10">
        <v>1.0455000000000001</v>
      </c>
      <c r="I3269" s="10">
        <v>143.065</v>
      </c>
    </row>
    <row r="3270" spans="1:9" ht="18.75" customHeight="1" x14ac:dyDescent="0.2">
      <c r="A3270" s="89"/>
      <c r="B3270" s="92"/>
      <c r="C3270" s="92"/>
      <c r="D3270" s="92"/>
      <c r="E3270" s="9" t="s">
        <v>136</v>
      </c>
      <c r="F3270" s="10">
        <v>0.21049999999999999</v>
      </c>
      <c r="G3270" s="10">
        <v>41.022500000000001</v>
      </c>
      <c r="H3270" s="10">
        <v>0.55449999999999999</v>
      </c>
      <c r="I3270" s="10">
        <v>58.674999999999997</v>
      </c>
    </row>
    <row r="3271" spans="1:9" ht="18.75" customHeight="1" x14ac:dyDescent="0.2">
      <c r="A3271" s="89"/>
      <c r="B3271" s="92"/>
      <c r="C3271" s="92"/>
      <c r="D3271" s="92"/>
      <c r="E3271" s="9" t="s">
        <v>53</v>
      </c>
      <c r="F3271" s="10">
        <v>0.34649999999999997</v>
      </c>
      <c r="G3271" s="10">
        <v>81.122500000000002</v>
      </c>
      <c r="H3271" s="10">
        <v>0.151</v>
      </c>
      <c r="I3271" s="10">
        <v>34.762500000000003</v>
      </c>
    </row>
    <row r="3272" spans="1:9" ht="18.75" customHeight="1" x14ac:dyDescent="0.2">
      <c r="A3272" s="89"/>
      <c r="B3272" s="92"/>
      <c r="C3272" s="92"/>
      <c r="D3272" s="92"/>
      <c r="E3272" s="9" t="s">
        <v>55</v>
      </c>
      <c r="F3272" s="10">
        <v>9.2499999999999999E-2</v>
      </c>
      <c r="G3272" s="10">
        <v>24.122499999999999</v>
      </c>
      <c r="H3272" s="10">
        <v>5.7000000000000002E-2</v>
      </c>
      <c r="I3272" s="10">
        <v>16.445</v>
      </c>
    </row>
    <row r="3273" spans="1:9" ht="18.75" customHeight="1" x14ac:dyDescent="0.2">
      <c r="A3273" s="89"/>
      <c r="B3273" s="92"/>
      <c r="C3273" s="92"/>
      <c r="D3273" s="92"/>
      <c r="E3273" s="9" t="s">
        <v>202</v>
      </c>
      <c r="F3273" s="10">
        <v>0.55337999999999998</v>
      </c>
      <c r="G3273" s="10">
        <v>11.005000000000001</v>
      </c>
      <c r="H3273" s="10">
        <v>0.48599999999999999</v>
      </c>
      <c r="I3273" s="10">
        <v>38.68</v>
      </c>
    </row>
    <row r="3274" spans="1:9" ht="18.75" customHeight="1" x14ac:dyDescent="0.2">
      <c r="A3274" s="89"/>
      <c r="B3274" s="92"/>
      <c r="C3274" s="92"/>
      <c r="D3274" s="92"/>
      <c r="E3274" s="9" t="s">
        <v>735</v>
      </c>
      <c r="F3274" s="8"/>
      <c r="G3274" s="8"/>
      <c r="H3274" s="10">
        <v>0.224</v>
      </c>
      <c r="I3274" s="10">
        <v>14</v>
      </c>
    </row>
    <row r="3275" spans="1:9" ht="18.75" customHeight="1" x14ac:dyDescent="0.2">
      <c r="A3275" s="89"/>
      <c r="B3275" s="92"/>
      <c r="C3275" s="92"/>
      <c r="D3275" s="92"/>
      <c r="E3275" s="9" t="s">
        <v>208</v>
      </c>
      <c r="F3275" s="10">
        <v>11.821</v>
      </c>
      <c r="G3275" s="10">
        <v>354.63</v>
      </c>
      <c r="H3275" s="8"/>
      <c r="I3275" s="8"/>
    </row>
    <row r="3276" spans="1:9" ht="18.75" customHeight="1" x14ac:dyDescent="0.2">
      <c r="A3276" s="89"/>
      <c r="B3276" s="92"/>
      <c r="C3276" s="92"/>
      <c r="D3276" s="92"/>
      <c r="E3276" s="9" t="s">
        <v>137</v>
      </c>
      <c r="F3276" s="10">
        <v>0.42949999999999999</v>
      </c>
      <c r="G3276" s="10">
        <v>111.4425</v>
      </c>
      <c r="H3276" s="10">
        <v>0.23649999999999999</v>
      </c>
      <c r="I3276" s="10">
        <v>45.185000000000002</v>
      </c>
    </row>
    <row r="3277" spans="1:9" ht="18.75" customHeight="1" x14ac:dyDescent="0.2">
      <c r="A3277" s="89"/>
      <c r="B3277" s="92"/>
      <c r="C3277" s="92"/>
      <c r="D3277" s="92"/>
      <c r="E3277" s="9" t="s">
        <v>581</v>
      </c>
      <c r="F3277" s="10">
        <v>2.5000000000000001E-3</v>
      </c>
      <c r="G3277" s="10">
        <v>0.7</v>
      </c>
      <c r="H3277" s="8"/>
      <c r="I3277" s="8"/>
    </row>
    <row r="3278" spans="1:9" ht="18.75" customHeight="1" x14ac:dyDescent="0.2">
      <c r="A3278" s="89"/>
      <c r="B3278" s="92"/>
      <c r="C3278" s="92"/>
      <c r="D3278" s="92"/>
      <c r="E3278" s="9" t="s">
        <v>736</v>
      </c>
      <c r="F3278" s="10">
        <v>0.46525</v>
      </c>
      <c r="G3278" s="10">
        <v>2.19</v>
      </c>
      <c r="H3278" s="8"/>
      <c r="I3278" s="8"/>
    </row>
    <row r="3279" spans="1:9" ht="18.75" customHeight="1" x14ac:dyDescent="0.2">
      <c r="A3279" s="89"/>
      <c r="B3279" s="92"/>
      <c r="C3279" s="92"/>
      <c r="D3279" s="91" t="s">
        <v>154</v>
      </c>
      <c r="E3279" s="9" t="s">
        <v>610</v>
      </c>
      <c r="F3279" s="10">
        <v>738.26900000000001</v>
      </c>
      <c r="G3279" s="10">
        <v>2214.8069999999998</v>
      </c>
      <c r="H3279" s="10">
        <v>1073.9280000000001</v>
      </c>
      <c r="I3279" s="10">
        <v>3221.7840000000001</v>
      </c>
    </row>
    <row r="3280" spans="1:9" ht="18.75" customHeight="1" x14ac:dyDescent="0.2">
      <c r="A3280" s="89"/>
      <c r="B3280" s="92"/>
      <c r="C3280" s="92"/>
      <c r="D3280" s="92"/>
      <c r="E3280" s="9" t="s">
        <v>737</v>
      </c>
      <c r="F3280" s="8"/>
      <c r="G3280" s="8"/>
      <c r="H3280" s="10">
        <v>5</v>
      </c>
      <c r="I3280" s="10">
        <v>15</v>
      </c>
    </row>
    <row r="3281" spans="1:9" ht="18.75" customHeight="1" x14ac:dyDescent="0.2">
      <c r="A3281" s="89"/>
      <c r="B3281" s="92"/>
      <c r="C3281" s="92"/>
      <c r="D3281" s="92"/>
      <c r="E3281" s="9" t="s">
        <v>528</v>
      </c>
      <c r="F3281" s="10">
        <v>598.6</v>
      </c>
      <c r="G3281" s="10">
        <v>598.6</v>
      </c>
      <c r="H3281" s="10">
        <v>491.63799999999998</v>
      </c>
      <c r="I3281" s="10">
        <v>491.63799999999998</v>
      </c>
    </row>
    <row r="3282" spans="1:9" ht="18.75" customHeight="1" x14ac:dyDescent="0.2">
      <c r="A3282" s="90"/>
      <c r="B3282" s="92"/>
      <c r="C3282" s="92"/>
      <c r="D3282" s="9" t="s">
        <v>337</v>
      </c>
      <c r="E3282" s="9" t="s">
        <v>430</v>
      </c>
      <c r="F3282" s="10">
        <v>2.01675</v>
      </c>
      <c r="G3282" s="10">
        <v>29.5715</v>
      </c>
      <c r="H3282" s="10">
        <v>0.88500000000000001</v>
      </c>
      <c r="I3282" s="10">
        <v>15.795500000000001</v>
      </c>
    </row>
    <row r="3283" spans="1:9" ht="18.75" customHeight="1" x14ac:dyDescent="0.2">
      <c r="A3283" s="88" t="s">
        <v>823</v>
      </c>
      <c r="B3283" s="91" t="s">
        <v>738</v>
      </c>
      <c r="C3283" s="91" t="s">
        <v>60</v>
      </c>
      <c r="D3283" s="91" t="s">
        <v>6</v>
      </c>
      <c r="E3283" s="9" t="s">
        <v>190</v>
      </c>
      <c r="F3283" s="8"/>
      <c r="G3283" s="8"/>
      <c r="H3283" s="10">
        <v>2E-3</v>
      </c>
      <c r="I3283" s="10">
        <v>0.13142999999999999</v>
      </c>
    </row>
    <row r="3284" spans="1:9" ht="18.75" customHeight="1" x14ac:dyDescent="0.2">
      <c r="A3284" s="89"/>
      <c r="B3284" s="92"/>
      <c r="C3284" s="92"/>
      <c r="D3284" s="92"/>
      <c r="E3284" s="9" t="s">
        <v>343</v>
      </c>
      <c r="F3284" s="10">
        <v>0.90349999999999997</v>
      </c>
      <c r="G3284" s="10">
        <v>50.371070000000003</v>
      </c>
      <c r="H3284" s="10">
        <v>0.58299999999999996</v>
      </c>
      <c r="I3284" s="10">
        <v>28.86542</v>
      </c>
    </row>
    <row r="3285" spans="1:9" ht="18.75" customHeight="1" x14ac:dyDescent="0.2">
      <c r="A3285" s="89"/>
      <c r="B3285" s="92"/>
      <c r="C3285" s="92"/>
      <c r="D3285" s="92"/>
      <c r="E3285" s="9" t="s">
        <v>116</v>
      </c>
      <c r="F3285" s="10">
        <v>0.1135</v>
      </c>
      <c r="G3285" s="10">
        <v>4.9939999999999998</v>
      </c>
      <c r="H3285" s="10">
        <v>0.1275</v>
      </c>
      <c r="I3285" s="10">
        <v>5.3986900000000002</v>
      </c>
    </row>
    <row r="3286" spans="1:9" ht="18.75" customHeight="1" x14ac:dyDescent="0.2">
      <c r="A3286" s="89"/>
      <c r="B3286" s="92"/>
      <c r="C3286" s="92"/>
      <c r="D3286" s="92"/>
      <c r="E3286" s="9" t="s">
        <v>164</v>
      </c>
      <c r="F3286" s="10">
        <v>2E-3</v>
      </c>
      <c r="G3286" s="10">
        <v>0.13</v>
      </c>
      <c r="H3286" s="10">
        <v>4.5999999999999999E-2</v>
      </c>
      <c r="I3286" s="10">
        <v>3.5485699999999998</v>
      </c>
    </row>
    <row r="3287" spans="1:9" ht="18.75" customHeight="1" x14ac:dyDescent="0.2">
      <c r="A3287" s="89"/>
      <c r="B3287" s="92"/>
      <c r="C3287" s="92"/>
      <c r="D3287" s="92"/>
      <c r="E3287" s="9" t="s">
        <v>344</v>
      </c>
      <c r="F3287" s="10">
        <v>8.1500000000000003E-2</v>
      </c>
      <c r="G3287" s="10">
        <v>3.7319200000000001</v>
      </c>
      <c r="H3287" s="10">
        <v>0.28149999999999997</v>
      </c>
      <c r="I3287" s="10">
        <v>12.76327</v>
      </c>
    </row>
    <row r="3288" spans="1:9" ht="18.75" customHeight="1" x14ac:dyDescent="0.2">
      <c r="A3288" s="89"/>
      <c r="B3288" s="92"/>
      <c r="C3288" s="92"/>
      <c r="D3288" s="92"/>
      <c r="E3288" s="9" t="s">
        <v>148</v>
      </c>
      <c r="F3288" s="10">
        <v>3.5000000000000003E-2</v>
      </c>
      <c r="G3288" s="10">
        <v>2.4325000000000001</v>
      </c>
      <c r="H3288" s="10">
        <v>0.28699999999999998</v>
      </c>
      <c r="I3288" s="10">
        <v>16.826350000000001</v>
      </c>
    </row>
    <row r="3289" spans="1:9" ht="18.75" customHeight="1" x14ac:dyDescent="0.2">
      <c r="A3289" s="89"/>
      <c r="B3289" s="92"/>
      <c r="C3289" s="92"/>
      <c r="D3289" s="92"/>
      <c r="E3289" s="9" t="s">
        <v>119</v>
      </c>
      <c r="F3289" s="10">
        <v>0.13550000000000001</v>
      </c>
      <c r="G3289" s="10">
        <v>8.2941199999999995</v>
      </c>
      <c r="H3289" s="10">
        <v>0.1215</v>
      </c>
      <c r="I3289" s="10">
        <v>7.50143</v>
      </c>
    </row>
    <row r="3290" spans="1:9" ht="18.75" customHeight="1" x14ac:dyDescent="0.2">
      <c r="A3290" s="89"/>
      <c r="B3290" s="92"/>
      <c r="C3290" s="92"/>
      <c r="D3290" s="92"/>
      <c r="E3290" s="9" t="s">
        <v>67</v>
      </c>
      <c r="F3290" s="10">
        <v>1.15E-2</v>
      </c>
      <c r="G3290" s="10">
        <v>1.05</v>
      </c>
      <c r="H3290" s="10">
        <v>1.2999999999999999E-2</v>
      </c>
      <c r="I3290" s="10">
        <v>1.915</v>
      </c>
    </row>
    <row r="3291" spans="1:9" ht="18.75" customHeight="1" x14ac:dyDescent="0.2">
      <c r="A3291" s="89"/>
      <c r="B3291" s="92"/>
      <c r="C3291" s="92"/>
      <c r="D3291" s="92"/>
      <c r="E3291" s="9" t="s">
        <v>91</v>
      </c>
      <c r="F3291" s="10">
        <v>3.5999999999999997E-2</v>
      </c>
      <c r="G3291" s="10">
        <v>1.98</v>
      </c>
      <c r="H3291" s="10">
        <v>2E-3</v>
      </c>
      <c r="I3291" s="10">
        <v>0.1</v>
      </c>
    </row>
    <row r="3292" spans="1:9" ht="18.75" customHeight="1" x14ac:dyDescent="0.2">
      <c r="A3292" s="89"/>
      <c r="B3292" s="92"/>
      <c r="C3292" s="92"/>
      <c r="D3292" s="92"/>
      <c r="E3292" s="9" t="s">
        <v>88</v>
      </c>
      <c r="F3292" s="10">
        <v>5.6500000000000002E-2</v>
      </c>
      <c r="G3292" s="10">
        <v>0.4</v>
      </c>
      <c r="H3292" s="8"/>
      <c r="I3292" s="8"/>
    </row>
    <row r="3293" spans="1:9" ht="18.75" customHeight="1" x14ac:dyDescent="0.2">
      <c r="A3293" s="89"/>
      <c r="B3293" s="92"/>
      <c r="C3293" s="92"/>
      <c r="D3293" s="92"/>
      <c r="E3293" s="9" t="s">
        <v>8</v>
      </c>
      <c r="F3293" s="10">
        <v>2E-3</v>
      </c>
      <c r="G3293" s="10">
        <v>7.5999999999999998E-2</v>
      </c>
      <c r="H3293" s="10">
        <v>8.9999999999999993E-3</v>
      </c>
      <c r="I3293" s="10">
        <v>0.30840000000000001</v>
      </c>
    </row>
    <row r="3294" spans="1:9" ht="18.75" customHeight="1" x14ac:dyDescent="0.2">
      <c r="A3294" s="89"/>
      <c r="B3294" s="92"/>
      <c r="C3294" s="92"/>
      <c r="D3294" s="92"/>
      <c r="E3294" s="9" t="s">
        <v>10</v>
      </c>
      <c r="F3294" s="10">
        <v>8.5000000000000006E-3</v>
      </c>
      <c r="G3294" s="10">
        <v>0.5</v>
      </c>
      <c r="H3294" s="8"/>
      <c r="I3294" s="8"/>
    </row>
    <row r="3295" spans="1:9" ht="18.75" customHeight="1" x14ac:dyDescent="0.2">
      <c r="A3295" s="89"/>
      <c r="B3295" s="92"/>
      <c r="C3295" s="92"/>
      <c r="D3295" s="92"/>
      <c r="E3295" s="9" t="s">
        <v>65</v>
      </c>
      <c r="F3295" s="10">
        <v>1.859</v>
      </c>
      <c r="G3295" s="10">
        <v>28.844999999999999</v>
      </c>
      <c r="H3295" s="10">
        <v>5.6500000000000002E-2</v>
      </c>
      <c r="I3295" s="10">
        <v>2.34545</v>
      </c>
    </row>
    <row r="3296" spans="1:9" ht="18.75" customHeight="1" x14ac:dyDescent="0.2">
      <c r="A3296" s="89"/>
      <c r="B3296" s="92"/>
      <c r="C3296" s="92"/>
      <c r="D3296" s="92"/>
      <c r="E3296" s="9" t="s">
        <v>101</v>
      </c>
      <c r="F3296" s="10">
        <v>0.1075</v>
      </c>
      <c r="G3296" s="10">
        <v>7.5131800000000002</v>
      </c>
      <c r="H3296" s="10">
        <v>6.25E-2</v>
      </c>
      <c r="I3296" s="10">
        <v>4.38</v>
      </c>
    </row>
    <row r="3297" spans="1:9" ht="18.75" customHeight="1" x14ac:dyDescent="0.2">
      <c r="A3297" s="89"/>
      <c r="B3297" s="92"/>
      <c r="C3297" s="92"/>
      <c r="D3297" s="92"/>
      <c r="E3297" s="9" t="s">
        <v>739</v>
      </c>
      <c r="F3297" s="10">
        <v>5.0000000000000001E-3</v>
      </c>
      <c r="G3297" s="10">
        <v>0.08</v>
      </c>
      <c r="H3297" s="10">
        <v>1.0500000000000001E-2</v>
      </c>
      <c r="I3297" s="10">
        <v>0.15667</v>
      </c>
    </row>
    <row r="3298" spans="1:9" ht="18.75" customHeight="1" x14ac:dyDescent="0.2">
      <c r="A3298" s="89"/>
      <c r="B3298" s="92"/>
      <c r="C3298" s="92"/>
      <c r="D3298" s="92"/>
      <c r="E3298" s="9" t="s">
        <v>147</v>
      </c>
      <c r="F3298" s="10">
        <v>1.2999999999999999E-2</v>
      </c>
      <c r="G3298" s="10">
        <v>0.33</v>
      </c>
      <c r="H3298" s="8"/>
      <c r="I3298" s="8"/>
    </row>
    <row r="3299" spans="1:9" ht="18.75" customHeight="1" x14ac:dyDescent="0.2">
      <c r="A3299" s="89"/>
      <c r="B3299" s="92"/>
      <c r="C3299" s="92"/>
      <c r="D3299" s="92"/>
      <c r="E3299" s="9" t="s">
        <v>64</v>
      </c>
      <c r="F3299" s="8"/>
      <c r="G3299" s="8"/>
      <c r="H3299" s="10">
        <v>7.4499999999999997E-2</v>
      </c>
      <c r="I3299" s="10">
        <v>5.2981400000000001</v>
      </c>
    </row>
    <row r="3300" spans="1:9" ht="18.75" customHeight="1" x14ac:dyDescent="0.2">
      <c r="A3300" s="89"/>
      <c r="B3300" s="92"/>
      <c r="C3300" s="92"/>
      <c r="D3300" s="92"/>
      <c r="E3300" s="9" t="s">
        <v>295</v>
      </c>
      <c r="F3300" s="10">
        <v>1.4999999999999999E-2</v>
      </c>
      <c r="G3300" s="10">
        <v>0.17499999999999999</v>
      </c>
      <c r="H3300" s="10">
        <v>1.95E-2</v>
      </c>
      <c r="I3300" s="10">
        <v>0.22</v>
      </c>
    </row>
    <row r="3301" spans="1:9" ht="18.75" customHeight="1" x14ac:dyDescent="0.2">
      <c r="A3301" s="89"/>
      <c r="B3301" s="92"/>
      <c r="C3301" s="92"/>
      <c r="D3301" s="92"/>
      <c r="E3301" s="9" t="s">
        <v>301</v>
      </c>
      <c r="F3301" s="10">
        <v>1.5E-3</v>
      </c>
      <c r="G3301" s="10">
        <v>2.5000000000000001E-2</v>
      </c>
      <c r="H3301" s="10">
        <v>4.4999999999999998E-2</v>
      </c>
      <c r="I3301" s="10">
        <v>0.45</v>
      </c>
    </row>
    <row r="3302" spans="1:9" ht="18.75" customHeight="1" x14ac:dyDescent="0.2">
      <c r="A3302" s="89"/>
      <c r="B3302" s="92"/>
      <c r="C3302" s="92"/>
      <c r="D3302" s="92"/>
      <c r="E3302" s="9" t="s">
        <v>63</v>
      </c>
      <c r="F3302" s="10">
        <v>1.5E-3</v>
      </c>
      <c r="G3302" s="10">
        <v>0.16</v>
      </c>
      <c r="H3302" s="10">
        <v>8.5000000000000006E-3</v>
      </c>
      <c r="I3302" s="10">
        <v>0.5</v>
      </c>
    </row>
    <row r="3303" spans="1:9" ht="18.75" customHeight="1" x14ac:dyDescent="0.2">
      <c r="A3303" s="89"/>
      <c r="B3303" s="92"/>
      <c r="C3303" s="92"/>
      <c r="D3303" s="92"/>
      <c r="E3303" s="9" t="s">
        <v>740</v>
      </c>
      <c r="F3303" s="10">
        <v>5.6000000000000001E-2</v>
      </c>
      <c r="G3303" s="10">
        <v>1.5249999999999999</v>
      </c>
      <c r="H3303" s="10">
        <v>0.1235</v>
      </c>
      <c r="I3303" s="10">
        <v>4.09</v>
      </c>
    </row>
    <row r="3304" spans="1:9" ht="18.75" customHeight="1" x14ac:dyDescent="0.2">
      <c r="A3304" s="89"/>
      <c r="B3304" s="92"/>
      <c r="C3304" s="92"/>
      <c r="D3304" s="92"/>
      <c r="E3304" s="9" t="s">
        <v>404</v>
      </c>
      <c r="F3304" s="10">
        <v>6.3500000000000001E-2</v>
      </c>
      <c r="G3304" s="10">
        <v>1.55</v>
      </c>
      <c r="H3304" s="8"/>
      <c r="I3304" s="8"/>
    </row>
    <row r="3305" spans="1:9" ht="18.75" customHeight="1" x14ac:dyDescent="0.2">
      <c r="A3305" s="89"/>
      <c r="B3305" s="92"/>
      <c r="C3305" s="92"/>
      <c r="D3305" s="92"/>
      <c r="E3305" s="9" t="s">
        <v>413</v>
      </c>
      <c r="F3305" s="10">
        <v>8.0000000000000002E-3</v>
      </c>
      <c r="G3305" s="10">
        <v>0.80500000000000005</v>
      </c>
      <c r="H3305" s="8"/>
      <c r="I3305" s="8"/>
    </row>
    <row r="3306" spans="1:9" ht="18.75" customHeight="1" x14ac:dyDescent="0.2">
      <c r="A3306" s="89"/>
      <c r="B3306" s="92"/>
      <c r="C3306" s="92"/>
      <c r="D3306" s="92"/>
      <c r="E3306" s="9" t="s">
        <v>80</v>
      </c>
      <c r="F3306" s="10">
        <v>1.8499999999999999E-2</v>
      </c>
      <c r="G3306" s="10">
        <v>1.06921</v>
      </c>
      <c r="H3306" s="10">
        <v>1.5E-3</v>
      </c>
      <c r="I3306" s="10">
        <v>0.11</v>
      </c>
    </row>
    <row r="3307" spans="1:9" ht="18.75" customHeight="1" x14ac:dyDescent="0.2">
      <c r="A3307" s="89"/>
      <c r="B3307" s="92"/>
      <c r="C3307" s="92"/>
      <c r="D3307" s="92"/>
      <c r="E3307" s="9" t="s">
        <v>21</v>
      </c>
      <c r="F3307" s="10">
        <v>5.1999999999999998E-2</v>
      </c>
      <c r="G3307" s="10">
        <v>2.93</v>
      </c>
      <c r="H3307" s="8"/>
      <c r="I3307" s="8"/>
    </row>
    <row r="3308" spans="1:9" ht="18.75" customHeight="1" x14ac:dyDescent="0.2">
      <c r="A3308" s="89"/>
      <c r="B3308" s="92"/>
      <c r="C3308" s="92"/>
      <c r="D3308" s="92"/>
      <c r="E3308" s="9" t="s">
        <v>670</v>
      </c>
      <c r="F3308" s="10">
        <v>5.0000000000000001E-3</v>
      </c>
      <c r="G3308" s="10">
        <v>0.1</v>
      </c>
      <c r="H3308" s="10">
        <v>8.0000000000000002E-3</v>
      </c>
      <c r="I3308" s="10">
        <v>0.18273</v>
      </c>
    </row>
    <row r="3309" spans="1:9" ht="18.75" customHeight="1" x14ac:dyDescent="0.2">
      <c r="A3309" s="89"/>
      <c r="B3309" s="92"/>
      <c r="C3309" s="92"/>
      <c r="D3309" s="92"/>
      <c r="E3309" s="9" t="s">
        <v>741</v>
      </c>
      <c r="F3309" s="10">
        <v>8.0000000000000002E-3</v>
      </c>
      <c r="G3309" s="10">
        <v>0.2</v>
      </c>
      <c r="H3309" s="8"/>
      <c r="I3309" s="8"/>
    </row>
    <row r="3310" spans="1:9" ht="18.75" customHeight="1" x14ac:dyDescent="0.2">
      <c r="A3310" s="89"/>
      <c r="B3310" s="92"/>
      <c r="C3310" s="92"/>
      <c r="D3310" s="92"/>
      <c r="E3310" s="9" t="s">
        <v>26</v>
      </c>
      <c r="F3310" s="8"/>
      <c r="G3310" s="8"/>
      <c r="H3310" s="10">
        <v>4.0000000000000001E-3</v>
      </c>
      <c r="I3310" s="10">
        <v>0.36</v>
      </c>
    </row>
    <row r="3311" spans="1:9" ht="18.75" customHeight="1" x14ac:dyDescent="0.2">
      <c r="A3311" s="89"/>
      <c r="B3311" s="92"/>
      <c r="C3311" s="92"/>
      <c r="D3311" s="92"/>
      <c r="E3311" s="9" t="s">
        <v>285</v>
      </c>
      <c r="F3311" s="10">
        <v>0.05</v>
      </c>
      <c r="G3311" s="10">
        <v>3.4</v>
      </c>
      <c r="H3311" s="8"/>
      <c r="I3311" s="8"/>
    </row>
    <row r="3312" spans="1:9" ht="18.75" customHeight="1" x14ac:dyDescent="0.2">
      <c r="A3312" s="89"/>
      <c r="B3312" s="92"/>
      <c r="C3312" s="92"/>
      <c r="D3312" s="91" t="s">
        <v>44</v>
      </c>
      <c r="E3312" s="9" t="s">
        <v>68</v>
      </c>
      <c r="F3312" s="10">
        <v>2.93</v>
      </c>
      <c r="G3312" s="10">
        <v>260.92504000000002</v>
      </c>
      <c r="H3312" s="10">
        <v>4.1840000000000002</v>
      </c>
      <c r="I3312" s="10">
        <v>277.45001999999999</v>
      </c>
    </row>
    <row r="3313" spans="1:9" ht="18.75" customHeight="1" x14ac:dyDescent="0.2">
      <c r="A3313" s="89"/>
      <c r="B3313" s="92"/>
      <c r="C3313" s="92"/>
      <c r="D3313" s="92"/>
      <c r="E3313" s="9" t="s">
        <v>45</v>
      </c>
      <c r="F3313" s="10">
        <v>1.5E-3</v>
      </c>
      <c r="G3313" s="10">
        <v>5.5E-2</v>
      </c>
      <c r="H3313" s="10">
        <v>1.7999999999999999E-2</v>
      </c>
      <c r="I3313" s="10">
        <v>0.70221999999999996</v>
      </c>
    </row>
    <row r="3314" spans="1:9" ht="18.75" customHeight="1" x14ac:dyDescent="0.2">
      <c r="A3314" s="89"/>
      <c r="B3314" s="92"/>
      <c r="C3314" s="92"/>
      <c r="D3314" s="92"/>
      <c r="E3314" s="9" t="s">
        <v>48</v>
      </c>
      <c r="F3314" s="10">
        <v>5.0500000000000003E-2</v>
      </c>
      <c r="G3314" s="10">
        <v>3.9750000000000001</v>
      </c>
      <c r="H3314" s="10">
        <v>4.0500000000000001E-2</v>
      </c>
      <c r="I3314" s="10">
        <v>3.82</v>
      </c>
    </row>
    <row r="3315" spans="1:9" ht="18.75" customHeight="1" x14ac:dyDescent="0.2">
      <c r="A3315" s="89"/>
      <c r="B3315" s="92"/>
      <c r="C3315" s="92"/>
      <c r="D3315" s="92"/>
      <c r="E3315" s="9" t="s">
        <v>152</v>
      </c>
      <c r="F3315" s="10">
        <v>2.5000000000000001E-3</v>
      </c>
      <c r="G3315" s="10">
        <v>0.11</v>
      </c>
      <c r="H3315" s="10">
        <v>5.4999999999999997E-3</v>
      </c>
      <c r="I3315" s="10">
        <v>0.21571000000000001</v>
      </c>
    </row>
    <row r="3316" spans="1:9" ht="18.75" customHeight="1" x14ac:dyDescent="0.2">
      <c r="A3316" s="89"/>
      <c r="B3316" s="92"/>
      <c r="C3316" s="92"/>
      <c r="D3316" s="91" t="s">
        <v>33</v>
      </c>
      <c r="E3316" s="9" t="s">
        <v>361</v>
      </c>
      <c r="F3316" s="8"/>
      <c r="G3316" s="8"/>
      <c r="H3316" s="10">
        <v>2E-3</v>
      </c>
      <c r="I3316" s="10">
        <v>0.04</v>
      </c>
    </row>
    <row r="3317" spans="1:9" ht="18.75" customHeight="1" x14ac:dyDescent="0.2">
      <c r="A3317" s="89"/>
      <c r="B3317" s="92"/>
      <c r="C3317" s="92"/>
      <c r="D3317" s="92"/>
      <c r="E3317" s="9" t="s">
        <v>39</v>
      </c>
      <c r="F3317" s="8"/>
      <c r="G3317" s="8"/>
      <c r="H3317" s="10">
        <v>1.15E-2</v>
      </c>
      <c r="I3317" s="10">
        <v>0.24857000000000001</v>
      </c>
    </row>
    <row r="3318" spans="1:9" ht="18.75" customHeight="1" x14ac:dyDescent="0.2">
      <c r="A3318" s="89"/>
      <c r="B3318" s="92"/>
      <c r="C3318" s="92"/>
      <c r="D3318" s="92"/>
      <c r="E3318" s="9" t="s">
        <v>36</v>
      </c>
      <c r="F3318" s="8"/>
      <c r="G3318" s="8"/>
      <c r="H3318" s="10">
        <v>0.67549999999999999</v>
      </c>
      <c r="I3318" s="10">
        <v>6.3231200000000003</v>
      </c>
    </row>
    <row r="3319" spans="1:9" ht="18.75" customHeight="1" x14ac:dyDescent="0.2">
      <c r="A3319" s="89"/>
      <c r="B3319" s="92"/>
      <c r="C3319" s="92"/>
      <c r="D3319" s="92"/>
      <c r="E3319" s="9" t="s">
        <v>518</v>
      </c>
      <c r="F3319" s="10">
        <v>1.4704999999999999</v>
      </c>
      <c r="G3319" s="10">
        <v>23.6495</v>
      </c>
      <c r="H3319" s="10">
        <v>0.65500000000000003</v>
      </c>
      <c r="I3319" s="10">
        <v>10.42882</v>
      </c>
    </row>
    <row r="3320" spans="1:9" ht="18.75" customHeight="1" x14ac:dyDescent="0.2">
      <c r="A3320" s="89"/>
      <c r="B3320" s="92"/>
      <c r="C3320" s="92"/>
      <c r="D3320" s="92"/>
      <c r="E3320" s="9" t="s">
        <v>563</v>
      </c>
      <c r="F3320" s="10">
        <v>1.0489999999999999</v>
      </c>
      <c r="G3320" s="10">
        <v>13.756</v>
      </c>
      <c r="H3320" s="10">
        <v>1.9975000000000001</v>
      </c>
      <c r="I3320" s="10">
        <v>20.02</v>
      </c>
    </row>
    <row r="3321" spans="1:9" ht="18.75" customHeight="1" x14ac:dyDescent="0.2">
      <c r="A3321" s="90"/>
      <c r="B3321" s="92"/>
      <c r="C3321" s="92"/>
      <c r="D3321" s="9" t="s">
        <v>51</v>
      </c>
      <c r="E3321" s="9" t="s">
        <v>691</v>
      </c>
      <c r="F3321" s="10">
        <v>2.7</v>
      </c>
      <c r="G3321" s="10">
        <v>99.9</v>
      </c>
      <c r="H3321" s="8"/>
      <c r="I3321" s="8"/>
    </row>
    <row r="3322" spans="1:9" ht="18.75" customHeight="1" x14ac:dyDescent="0.2">
      <c r="A3322" s="88" t="s">
        <v>817</v>
      </c>
      <c r="B3322" s="91" t="s">
        <v>742</v>
      </c>
      <c r="C3322" s="91" t="s">
        <v>5</v>
      </c>
      <c r="D3322" s="91" t="s">
        <v>6</v>
      </c>
      <c r="E3322" s="9" t="s">
        <v>148</v>
      </c>
      <c r="F3322" s="10">
        <v>0.82899999999999996</v>
      </c>
      <c r="G3322" s="10">
        <v>83.201999999999998</v>
      </c>
      <c r="H3322" s="10">
        <v>0.629</v>
      </c>
      <c r="I3322" s="10">
        <v>61.51</v>
      </c>
    </row>
    <row r="3323" spans="1:9" ht="18.75" customHeight="1" x14ac:dyDescent="0.2">
      <c r="A3323" s="89"/>
      <c r="B3323" s="92"/>
      <c r="C3323" s="92"/>
      <c r="D3323" s="92"/>
      <c r="E3323" s="9" t="s">
        <v>489</v>
      </c>
      <c r="F3323" s="10">
        <v>0.6</v>
      </c>
      <c r="G3323" s="10">
        <v>29.8</v>
      </c>
      <c r="H3323" s="8"/>
      <c r="I3323" s="8"/>
    </row>
    <row r="3324" spans="1:9" ht="18.75" customHeight="1" x14ac:dyDescent="0.2">
      <c r="A3324" s="89"/>
      <c r="B3324" s="92"/>
      <c r="C3324" s="92"/>
      <c r="D3324" s="92"/>
      <c r="E3324" s="9" t="s">
        <v>102</v>
      </c>
      <c r="F3324" s="10">
        <v>0.40400000000000003</v>
      </c>
      <c r="G3324" s="10">
        <v>17.847000000000001</v>
      </c>
      <c r="H3324" s="10">
        <v>0.316</v>
      </c>
      <c r="I3324" s="10">
        <v>13.122</v>
      </c>
    </row>
    <row r="3325" spans="1:9" ht="18.75" customHeight="1" x14ac:dyDescent="0.2">
      <c r="A3325" s="89"/>
      <c r="B3325" s="92"/>
      <c r="C3325" s="92"/>
      <c r="D3325" s="92"/>
      <c r="E3325" s="9" t="s">
        <v>66</v>
      </c>
      <c r="F3325" s="10">
        <v>0.34799999999999998</v>
      </c>
      <c r="G3325" s="10">
        <v>24.36</v>
      </c>
      <c r="H3325" s="10">
        <v>0.42699999999999999</v>
      </c>
      <c r="I3325" s="10">
        <v>41.54</v>
      </c>
    </row>
    <row r="3326" spans="1:9" ht="18.75" customHeight="1" x14ac:dyDescent="0.2">
      <c r="A3326" s="89"/>
      <c r="B3326" s="92"/>
      <c r="C3326" s="92"/>
      <c r="D3326" s="92"/>
      <c r="E3326" s="9" t="s">
        <v>64</v>
      </c>
      <c r="F3326" s="8"/>
      <c r="G3326" s="8"/>
      <c r="H3326" s="10">
        <v>0.1</v>
      </c>
      <c r="I3326" s="10">
        <v>10</v>
      </c>
    </row>
    <row r="3327" spans="1:9" ht="18.75" customHeight="1" x14ac:dyDescent="0.2">
      <c r="A3327" s="89"/>
      <c r="B3327" s="92"/>
      <c r="C3327" s="92"/>
      <c r="D3327" s="92"/>
      <c r="E3327" s="9" t="s">
        <v>422</v>
      </c>
      <c r="F3327" s="10">
        <v>0.186</v>
      </c>
      <c r="G3327" s="10">
        <v>10.59</v>
      </c>
      <c r="H3327" s="8"/>
      <c r="I3327" s="8"/>
    </row>
    <row r="3328" spans="1:9" ht="18.75" customHeight="1" x14ac:dyDescent="0.2">
      <c r="A3328" s="89"/>
      <c r="B3328" s="92"/>
      <c r="C3328" s="92"/>
      <c r="D3328" s="92"/>
      <c r="E3328" s="9" t="s">
        <v>63</v>
      </c>
      <c r="F3328" s="10">
        <v>0.48</v>
      </c>
      <c r="G3328" s="10">
        <v>42.353000000000002</v>
      </c>
      <c r="H3328" s="10">
        <v>0.40500000000000003</v>
      </c>
      <c r="I3328" s="10">
        <v>29.85</v>
      </c>
    </row>
    <row r="3329" spans="1:9" ht="18.75" customHeight="1" x14ac:dyDescent="0.2">
      <c r="A3329" s="89"/>
      <c r="B3329" s="92"/>
      <c r="C3329" s="92"/>
      <c r="D3329" s="92"/>
      <c r="E3329" s="9" t="s">
        <v>67</v>
      </c>
      <c r="F3329" s="8"/>
      <c r="G3329" s="8"/>
      <c r="H3329" s="10">
        <v>3.3000000000000002E-2</v>
      </c>
      <c r="I3329" s="10">
        <v>4.95</v>
      </c>
    </row>
    <row r="3330" spans="1:9" ht="18.75" customHeight="1" x14ac:dyDescent="0.2">
      <c r="A3330" s="89"/>
      <c r="B3330" s="92"/>
      <c r="C3330" s="92"/>
      <c r="D3330" s="92"/>
      <c r="E3330" s="9" t="s">
        <v>87</v>
      </c>
      <c r="F3330" s="8"/>
      <c r="G3330" s="8"/>
      <c r="H3330" s="10">
        <v>4.9000000000000002E-2</v>
      </c>
      <c r="I3330" s="10">
        <v>1.903</v>
      </c>
    </row>
    <row r="3331" spans="1:9" ht="18.75" customHeight="1" x14ac:dyDescent="0.2">
      <c r="A3331" s="89"/>
      <c r="B3331" s="92"/>
      <c r="C3331" s="92"/>
      <c r="D3331" s="92"/>
      <c r="E3331" s="9" t="s">
        <v>743</v>
      </c>
      <c r="F3331" s="10">
        <v>0.36399999999999999</v>
      </c>
      <c r="G3331" s="10">
        <v>15.257999999999999</v>
      </c>
      <c r="H3331" s="10">
        <v>0.32300000000000001</v>
      </c>
      <c r="I3331" s="10">
        <v>13.645</v>
      </c>
    </row>
    <row r="3332" spans="1:9" ht="18.75" customHeight="1" x14ac:dyDescent="0.2">
      <c r="A3332" s="89"/>
      <c r="B3332" s="92"/>
      <c r="C3332" s="92"/>
      <c r="D3332" s="92"/>
      <c r="E3332" s="9" t="s">
        <v>146</v>
      </c>
      <c r="F3332" s="10">
        <v>0.48299999999999998</v>
      </c>
      <c r="G3332" s="10">
        <v>40.209000000000003</v>
      </c>
      <c r="H3332" s="10">
        <v>0.21199999999999999</v>
      </c>
      <c r="I3332" s="10">
        <v>23.15</v>
      </c>
    </row>
    <row r="3333" spans="1:9" ht="18.75" customHeight="1" x14ac:dyDescent="0.2">
      <c r="A3333" s="89"/>
      <c r="B3333" s="92"/>
      <c r="C3333" s="92"/>
      <c r="D3333" s="92"/>
      <c r="E3333" s="9" t="s">
        <v>61</v>
      </c>
      <c r="F3333" s="10">
        <v>1.6890000000000001</v>
      </c>
      <c r="G3333" s="10">
        <v>155.14400000000001</v>
      </c>
      <c r="H3333" s="10">
        <v>0.68799999999999994</v>
      </c>
      <c r="I3333" s="10">
        <v>73.382000000000005</v>
      </c>
    </row>
    <row r="3334" spans="1:9" ht="18.75" customHeight="1" x14ac:dyDescent="0.2">
      <c r="A3334" s="89"/>
      <c r="B3334" s="92"/>
      <c r="C3334" s="92"/>
      <c r="D3334" s="92"/>
      <c r="E3334" s="9" t="s">
        <v>62</v>
      </c>
      <c r="F3334" s="8"/>
      <c r="G3334" s="8"/>
      <c r="H3334" s="10">
        <v>5.5E-2</v>
      </c>
      <c r="I3334" s="10">
        <v>6.6</v>
      </c>
    </row>
    <row r="3335" spans="1:9" ht="18.75" customHeight="1" x14ac:dyDescent="0.2">
      <c r="A3335" s="89"/>
      <c r="B3335" s="92"/>
      <c r="C3335" s="92"/>
      <c r="D3335" s="92"/>
      <c r="E3335" s="9" t="s">
        <v>92</v>
      </c>
      <c r="F3335" s="10">
        <v>0.1</v>
      </c>
      <c r="G3335" s="10">
        <v>10</v>
      </c>
      <c r="H3335" s="8"/>
      <c r="I3335" s="8"/>
    </row>
    <row r="3336" spans="1:9" ht="18.75" customHeight="1" x14ac:dyDescent="0.2">
      <c r="A3336" s="89"/>
      <c r="B3336" s="92"/>
      <c r="C3336" s="92"/>
      <c r="D3336" s="92"/>
      <c r="E3336" s="9" t="s">
        <v>76</v>
      </c>
      <c r="F3336" s="8"/>
      <c r="G3336" s="8"/>
      <c r="H3336" s="10">
        <v>2.1999999999999999E-2</v>
      </c>
      <c r="I3336" s="10">
        <v>0.99</v>
      </c>
    </row>
    <row r="3337" spans="1:9" ht="18.75" customHeight="1" x14ac:dyDescent="0.2">
      <c r="A3337" s="89"/>
      <c r="B3337" s="92"/>
      <c r="C3337" s="92"/>
      <c r="D3337" s="92"/>
      <c r="E3337" s="9" t="s">
        <v>147</v>
      </c>
      <c r="F3337" s="10">
        <v>0.2</v>
      </c>
      <c r="G3337" s="10">
        <v>14</v>
      </c>
      <c r="H3337" s="8"/>
      <c r="I3337" s="8"/>
    </row>
    <row r="3338" spans="1:9" ht="18.75" customHeight="1" x14ac:dyDescent="0.2">
      <c r="A3338" s="89"/>
      <c r="B3338" s="92"/>
      <c r="C3338" s="92"/>
      <c r="D3338" s="92"/>
      <c r="E3338" s="9" t="s">
        <v>78</v>
      </c>
      <c r="F3338" s="10">
        <v>0.1</v>
      </c>
      <c r="G3338" s="10">
        <v>5</v>
      </c>
      <c r="H3338" s="8"/>
      <c r="I3338" s="8"/>
    </row>
    <row r="3339" spans="1:9" ht="18.75" customHeight="1" x14ac:dyDescent="0.2">
      <c r="A3339" s="89"/>
      <c r="B3339" s="92"/>
      <c r="C3339" s="92"/>
      <c r="D3339" s="92"/>
      <c r="E3339" s="9" t="s">
        <v>18</v>
      </c>
      <c r="F3339" s="10">
        <v>5.7000000000000002E-2</v>
      </c>
      <c r="G3339" s="10">
        <v>1.71</v>
      </c>
      <c r="H3339" s="8"/>
      <c r="I3339" s="8"/>
    </row>
    <row r="3340" spans="1:9" ht="18.75" customHeight="1" x14ac:dyDescent="0.2">
      <c r="A3340" s="89"/>
      <c r="B3340" s="92"/>
      <c r="C3340" s="92"/>
      <c r="D3340" s="91" t="s">
        <v>44</v>
      </c>
      <c r="E3340" s="9" t="s">
        <v>395</v>
      </c>
      <c r="F3340" s="10">
        <v>3.9E-2</v>
      </c>
      <c r="G3340" s="10">
        <v>3.234</v>
      </c>
      <c r="H3340" s="8"/>
      <c r="I3340" s="8"/>
    </row>
    <row r="3341" spans="1:9" ht="18.75" customHeight="1" x14ac:dyDescent="0.2">
      <c r="A3341" s="89"/>
      <c r="B3341" s="92"/>
      <c r="C3341" s="92"/>
      <c r="D3341" s="92"/>
      <c r="E3341" s="9" t="s">
        <v>68</v>
      </c>
      <c r="F3341" s="10">
        <v>10.095499999999999</v>
      </c>
      <c r="G3341" s="10">
        <v>763.11199999999997</v>
      </c>
      <c r="H3341" s="10">
        <v>3.5219999999999998</v>
      </c>
      <c r="I3341" s="10">
        <v>192.50299999999999</v>
      </c>
    </row>
    <row r="3342" spans="1:9" ht="18.75" customHeight="1" x14ac:dyDescent="0.2">
      <c r="A3342" s="89"/>
      <c r="B3342" s="92"/>
      <c r="C3342" s="92"/>
      <c r="D3342" s="92"/>
      <c r="E3342" s="9" t="s">
        <v>481</v>
      </c>
      <c r="F3342" s="8"/>
      <c r="G3342" s="8"/>
      <c r="H3342" s="10">
        <v>4.4999999999999998E-2</v>
      </c>
      <c r="I3342" s="10">
        <v>2.298</v>
      </c>
    </row>
    <row r="3343" spans="1:9" ht="18.75" customHeight="1" x14ac:dyDescent="0.2">
      <c r="A3343" s="90"/>
      <c r="B3343" s="92"/>
      <c r="C3343" s="92"/>
      <c r="D3343" s="9" t="s">
        <v>33</v>
      </c>
      <c r="E3343" s="9" t="s">
        <v>132</v>
      </c>
      <c r="F3343" s="10">
        <v>33.646999999999998</v>
      </c>
      <c r="G3343" s="10">
        <v>1655.961</v>
      </c>
      <c r="H3343" s="10">
        <v>53.576999999999998</v>
      </c>
      <c r="I3343" s="10">
        <v>2692.02</v>
      </c>
    </row>
    <row r="3344" spans="1:9" ht="18.75" customHeight="1" x14ac:dyDescent="0.2">
      <c r="A3344" s="88" t="s">
        <v>821</v>
      </c>
      <c r="B3344" s="91" t="s">
        <v>744</v>
      </c>
      <c r="C3344" s="91" t="s">
        <v>60</v>
      </c>
      <c r="D3344" s="91" t="s">
        <v>6</v>
      </c>
      <c r="E3344" s="9" t="s">
        <v>745</v>
      </c>
      <c r="F3344" s="8"/>
      <c r="G3344" s="8"/>
      <c r="H3344" s="10">
        <v>1.5699999999999999E-2</v>
      </c>
      <c r="I3344" s="10">
        <v>1.4963</v>
      </c>
    </row>
    <row r="3345" spans="1:9" ht="18.75" customHeight="1" x14ac:dyDescent="0.2">
      <c r="A3345" s="89"/>
      <c r="B3345" s="92"/>
      <c r="C3345" s="92"/>
      <c r="D3345" s="92"/>
      <c r="E3345" s="9" t="s">
        <v>18</v>
      </c>
      <c r="F3345" s="8"/>
      <c r="G3345" s="8"/>
      <c r="H3345" s="10">
        <v>6.9500000000000006E-2</v>
      </c>
      <c r="I3345" s="10">
        <v>1.113</v>
      </c>
    </row>
    <row r="3346" spans="1:9" ht="18.75" customHeight="1" x14ac:dyDescent="0.2">
      <c r="A3346" s="89"/>
      <c r="B3346" s="92"/>
      <c r="C3346" s="92"/>
      <c r="D3346" s="92"/>
      <c r="E3346" s="9" t="s">
        <v>14</v>
      </c>
      <c r="F3346" s="8"/>
      <c r="G3346" s="8"/>
      <c r="H3346" s="10">
        <v>1.15E-2</v>
      </c>
      <c r="I3346" s="10">
        <v>0.27600000000000002</v>
      </c>
    </row>
    <row r="3347" spans="1:9" ht="18.75" customHeight="1" x14ac:dyDescent="0.2">
      <c r="A3347" s="89"/>
      <c r="B3347" s="92"/>
      <c r="C3347" s="92"/>
      <c r="D3347" s="92"/>
      <c r="E3347" s="9" t="s">
        <v>67</v>
      </c>
      <c r="F3347" s="8"/>
      <c r="G3347" s="8"/>
      <c r="H3347" s="10">
        <v>2.87E-2</v>
      </c>
      <c r="I3347" s="10">
        <v>6.4939999999999998</v>
      </c>
    </row>
    <row r="3348" spans="1:9" ht="18.75" customHeight="1" x14ac:dyDescent="0.2">
      <c r="A3348" s="89"/>
      <c r="B3348" s="92"/>
      <c r="C3348" s="92"/>
      <c r="D3348" s="92"/>
      <c r="E3348" s="9" t="s">
        <v>102</v>
      </c>
      <c r="F3348" s="8"/>
      <c r="G3348" s="8"/>
      <c r="H3348" s="10">
        <v>0.1245</v>
      </c>
      <c r="I3348" s="10">
        <v>6.1935000000000002</v>
      </c>
    </row>
    <row r="3349" spans="1:9" ht="18.75" customHeight="1" x14ac:dyDescent="0.2">
      <c r="A3349" s="89"/>
      <c r="B3349" s="92"/>
      <c r="C3349" s="92"/>
      <c r="D3349" s="92"/>
      <c r="E3349" s="9" t="s">
        <v>111</v>
      </c>
      <c r="F3349" s="8"/>
      <c r="G3349" s="8"/>
      <c r="H3349" s="10">
        <v>0.41149999999999998</v>
      </c>
      <c r="I3349" s="10">
        <v>19.347000000000001</v>
      </c>
    </row>
    <row r="3350" spans="1:9" ht="18.75" customHeight="1" x14ac:dyDescent="0.2">
      <c r="A3350" s="89"/>
      <c r="B3350" s="92"/>
      <c r="C3350" s="92"/>
      <c r="D3350" s="92"/>
      <c r="E3350" s="9" t="s">
        <v>8</v>
      </c>
      <c r="F3350" s="8"/>
      <c r="G3350" s="8"/>
      <c r="H3350" s="10">
        <v>1.6500000000000001E-2</v>
      </c>
      <c r="I3350" s="10">
        <v>0.749</v>
      </c>
    </row>
    <row r="3351" spans="1:9" ht="18.75" customHeight="1" x14ac:dyDescent="0.2">
      <c r="A3351" s="89"/>
      <c r="B3351" s="92"/>
      <c r="C3351" s="92"/>
      <c r="D3351" s="92"/>
      <c r="E3351" s="9" t="s">
        <v>9</v>
      </c>
      <c r="F3351" s="8"/>
      <c r="G3351" s="8"/>
      <c r="H3351" s="10">
        <v>0.221</v>
      </c>
      <c r="I3351" s="10">
        <v>12.162000000000001</v>
      </c>
    </row>
    <row r="3352" spans="1:9" ht="18.75" customHeight="1" x14ac:dyDescent="0.2">
      <c r="A3352" s="89"/>
      <c r="B3352" s="92"/>
      <c r="C3352" s="92"/>
      <c r="D3352" s="92"/>
      <c r="E3352" s="9" t="s">
        <v>16</v>
      </c>
      <c r="F3352" s="8"/>
      <c r="G3352" s="8"/>
      <c r="H3352" s="10">
        <v>0.30099999999999999</v>
      </c>
      <c r="I3352" s="10">
        <v>8.9964999999999993</v>
      </c>
    </row>
    <row r="3353" spans="1:9" ht="18.75" customHeight="1" x14ac:dyDescent="0.2">
      <c r="A3353" s="89"/>
      <c r="B3353" s="92"/>
      <c r="C3353" s="92"/>
      <c r="D3353" s="92"/>
      <c r="E3353" s="9" t="s">
        <v>74</v>
      </c>
      <c r="F3353" s="8"/>
      <c r="G3353" s="8"/>
      <c r="H3353" s="10">
        <v>3.4000000000000002E-2</v>
      </c>
      <c r="I3353" s="10">
        <v>0.59850000000000003</v>
      </c>
    </row>
    <row r="3354" spans="1:9" ht="18.75" customHeight="1" x14ac:dyDescent="0.2">
      <c r="A3354" s="89"/>
      <c r="B3354" s="92"/>
      <c r="C3354" s="92"/>
      <c r="D3354" s="92"/>
      <c r="E3354" s="9" t="s">
        <v>79</v>
      </c>
      <c r="F3354" s="8"/>
      <c r="G3354" s="8"/>
      <c r="H3354" s="10">
        <v>1.0999999999999999E-2</v>
      </c>
      <c r="I3354" s="10">
        <v>0.439</v>
      </c>
    </row>
    <row r="3355" spans="1:9" ht="18.75" customHeight="1" x14ac:dyDescent="0.2">
      <c r="A3355" s="89"/>
      <c r="B3355" s="92"/>
      <c r="C3355" s="92"/>
      <c r="D3355" s="92"/>
      <c r="E3355" s="9" t="s">
        <v>91</v>
      </c>
      <c r="F3355" s="8"/>
      <c r="G3355" s="8"/>
      <c r="H3355" s="10">
        <v>0.497</v>
      </c>
      <c r="I3355" s="10">
        <v>42.482999999999997</v>
      </c>
    </row>
    <row r="3356" spans="1:9" ht="18.75" customHeight="1" x14ac:dyDescent="0.2">
      <c r="A3356" s="89"/>
      <c r="B3356" s="92"/>
      <c r="C3356" s="92"/>
      <c r="D3356" s="92"/>
      <c r="E3356" s="9" t="s">
        <v>147</v>
      </c>
      <c r="F3356" s="8"/>
      <c r="G3356" s="8"/>
      <c r="H3356" s="10">
        <v>2E-3</v>
      </c>
      <c r="I3356" s="10">
        <v>0.12</v>
      </c>
    </row>
    <row r="3357" spans="1:9" ht="18.75" customHeight="1" x14ac:dyDescent="0.2">
      <c r="A3357" s="89"/>
      <c r="B3357" s="92"/>
      <c r="C3357" s="92"/>
      <c r="D3357" s="92"/>
      <c r="E3357" s="9" t="s">
        <v>143</v>
      </c>
      <c r="F3357" s="8"/>
      <c r="G3357" s="8"/>
      <c r="H3357" s="10">
        <v>0.23749999999999999</v>
      </c>
      <c r="I3357" s="10">
        <v>4.8624999999999998</v>
      </c>
    </row>
    <row r="3358" spans="1:9" ht="18.75" customHeight="1" x14ac:dyDescent="0.2">
      <c r="A3358" s="89"/>
      <c r="B3358" s="92"/>
      <c r="C3358" s="92"/>
      <c r="D3358" s="92"/>
      <c r="E3358" s="9" t="s">
        <v>89</v>
      </c>
      <c r="F3358" s="8"/>
      <c r="G3358" s="8"/>
      <c r="H3358" s="10">
        <v>2.4500000000000001E-2</v>
      </c>
      <c r="I3358" s="10">
        <v>0.64549999999999996</v>
      </c>
    </row>
    <row r="3359" spans="1:9" ht="18.75" customHeight="1" x14ac:dyDescent="0.2">
      <c r="A3359" s="89"/>
      <c r="B3359" s="92"/>
      <c r="C3359" s="92"/>
      <c r="D3359" s="92"/>
      <c r="E3359" s="9" t="s">
        <v>17</v>
      </c>
      <c r="F3359" s="8"/>
      <c r="G3359" s="8"/>
      <c r="H3359" s="10">
        <v>6.4999999999999997E-3</v>
      </c>
      <c r="I3359" s="10">
        <v>0.26</v>
      </c>
    </row>
    <row r="3360" spans="1:9" ht="18.75" customHeight="1" x14ac:dyDescent="0.2">
      <c r="A3360" s="89"/>
      <c r="B3360" s="92"/>
      <c r="C3360" s="92"/>
      <c r="D3360" s="92"/>
      <c r="E3360" s="9" t="s">
        <v>224</v>
      </c>
      <c r="F3360" s="8"/>
      <c r="G3360" s="8"/>
      <c r="H3360" s="10">
        <v>2E-3</v>
      </c>
      <c r="I3360" s="10">
        <v>0.14149999999999999</v>
      </c>
    </row>
    <row r="3361" spans="1:9" ht="18.75" customHeight="1" x14ac:dyDescent="0.2">
      <c r="A3361" s="89"/>
      <c r="B3361" s="92"/>
      <c r="C3361" s="92"/>
      <c r="D3361" s="92"/>
      <c r="E3361" s="9" t="s">
        <v>29</v>
      </c>
      <c r="F3361" s="8"/>
      <c r="G3361" s="8"/>
      <c r="H3361" s="10">
        <v>8.0000000000000002E-3</v>
      </c>
      <c r="I3361" s="10">
        <v>0.73250000000000004</v>
      </c>
    </row>
    <row r="3362" spans="1:9" ht="18.75" customHeight="1" x14ac:dyDescent="0.2">
      <c r="A3362" s="89"/>
      <c r="B3362" s="92"/>
      <c r="C3362" s="92"/>
      <c r="D3362" s="92"/>
      <c r="E3362" s="9" t="s">
        <v>87</v>
      </c>
      <c r="F3362" s="8"/>
      <c r="G3362" s="8"/>
      <c r="H3362" s="10">
        <v>1.55E-2</v>
      </c>
      <c r="I3362" s="10">
        <v>0.98199999999999998</v>
      </c>
    </row>
    <row r="3363" spans="1:9" ht="18.75" customHeight="1" x14ac:dyDescent="0.2">
      <c r="A3363" s="89"/>
      <c r="B3363" s="92"/>
      <c r="C3363" s="92"/>
      <c r="D3363" s="92"/>
      <c r="E3363" s="9" t="s">
        <v>106</v>
      </c>
      <c r="F3363" s="8"/>
      <c r="G3363" s="8"/>
      <c r="H3363" s="10">
        <v>2.8500000000000001E-2</v>
      </c>
      <c r="I3363" s="10">
        <v>2.4384999999999999</v>
      </c>
    </row>
    <row r="3364" spans="1:9" ht="18.75" customHeight="1" x14ac:dyDescent="0.2">
      <c r="A3364" s="89"/>
      <c r="B3364" s="92"/>
      <c r="C3364" s="92"/>
      <c r="D3364" s="92"/>
      <c r="E3364" s="9" t="s">
        <v>26</v>
      </c>
      <c r="F3364" s="8"/>
      <c r="G3364" s="8"/>
      <c r="H3364" s="10">
        <v>8.9999999999999998E-4</v>
      </c>
      <c r="I3364" s="10">
        <v>5.2200000000000003E-2</v>
      </c>
    </row>
    <row r="3365" spans="1:9" ht="18.75" customHeight="1" x14ac:dyDescent="0.2">
      <c r="A3365" s="89"/>
      <c r="B3365" s="92"/>
      <c r="C3365" s="92"/>
      <c r="D3365" s="92"/>
      <c r="E3365" s="9" t="s">
        <v>28</v>
      </c>
      <c r="F3365" s="8"/>
      <c r="G3365" s="8"/>
      <c r="H3365" s="10">
        <v>4.1000000000000002E-2</v>
      </c>
      <c r="I3365" s="10">
        <v>1.3785000000000001</v>
      </c>
    </row>
    <row r="3366" spans="1:9" ht="18.75" customHeight="1" x14ac:dyDescent="0.2">
      <c r="A3366" s="89"/>
      <c r="B3366" s="92"/>
      <c r="C3366" s="92"/>
      <c r="D3366" s="92"/>
      <c r="E3366" s="9" t="s">
        <v>88</v>
      </c>
      <c r="F3366" s="8"/>
      <c r="G3366" s="8"/>
      <c r="H3366" s="10">
        <v>2.3E-2</v>
      </c>
      <c r="I3366" s="10">
        <v>0.46</v>
      </c>
    </row>
    <row r="3367" spans="1:9" ht="18.75" customHeight="1" x14ac:dyDescent="0.2">
      <c r="A3367" s="89"/>
      <c r="B3367" s="92"/>
      <c r="C3367" s="92"/>
      <c r="D3367" s="92"/>
      <c r="E3367" s="9" t="s">
        <v>64</v>
      </c>
      <c r="F3367" s="8"/>
      <c r="G3367" s="8"/>
      <c r="H3367" s="10">
        <v>8.0000000000000004E-4</v>
      </c>
      <c r="I3367" s="10">
        <v>6.3200000000000006E-2</v>
      </c>
    </row>
    <row r="3368" spans="1:9" ht="18.75" customHeight="1" x14ac:dyDescent="0.2">
      <c r="A3368" s="89"/>
      <c r="B3368" s="92"/>
      <c r="C3368" s="92"/>
      <c r="D3368" s="92"/>
      <c r="E3368" s="9" t="s">
        <v>66</v>
      </c>
      <c r="F3368" s="8"/>
      <c r="G3368" s="8"/>
      <c r="H3368" s="10">
        <v>1.3299999999999999E-2</v>
      </c>
      <c r="I3368" s="10">
        <v>1.4731000000000001</v>
      </c>
    </row>
    <row r="3369" spans="1:9" ht="18.75" customHeight="1" x14ac:dyDescent="0.2">
      <c r="A3369" s="89"/>
      <c r="B3369" s="92"/>
      <c r="C3369" s="92"/>
      <c r="D3369" s="92"/>
      <c r="E3369" s="9" t="s">
        <v>63</v>
      </c>
      <c r="F3369" s="8"/>
      <c r="G3369" s="8"/>
      <c r="H3369" s="10">
        <v>4.8800000000000003E-2</v>
      </c>
      <c r="I3369" s="10">
        <v>6.7180999999999997</v>
      </c>
    </row>
    <row r="3370" spans="1:9" ht="18.75" customHeight="1" x14ac:dyDescent="0.2">
      <c r="A3370" s="89"/>
      <c r="B3370" s="92"/>
      <c r="C3370" s="92"/>
      <c r="D3370" s="92"/>
      <c r="E3370" s="9" t="s">
        <v>119</v>
      </c>
      <c r="F3370" s="8"/>
      <c r="G3370" s="8"/>
      <c r="H3370" s="10">
        <v>4.24E-2</v>
      </c>
      <c r="I3370" s="10">
        <v>0.76959999999999995</v>
      </c>
    </row>
    <row r="3371" spans="1:9" ht="18.75" customHeight="1" x14ac:dyDescent="0.2">
      <c r="A3371" s="89"/>
      <c r="B3371" s="92"/>
      <c r="C3371" s="92"/>
      <c r="D3371" s="92"/>
      <c r="E3371" s="9" t="s">
        <v>107</v>
      </c>
      <c r="F3371" s="8"/>
      <c r="G3371" s="8"/>
      <c r="H3371" s="10">
        <v>1.6745000000000001</v>
      </c>
      <c r="I3371" s="10">
        <v>99.418499999999995</v>
      </c>
    </row>
    <row r="3372" spans="1:9" ht="18.75" customHeight="1" x14ac:dyDescent="0.2">
      <c r="A3372" s="89"/>
      <c r="B3372" s="92"/>
      <c r="C3372" s="92"/>
      <c r="D3372" s="91" t="s">
        <v>44</v>
      </c>
      <c r="E3372" s="9" t="s">
        <v>46</v>
      </c>
      <c r="F3372" s="10">
        <v>217.21199999999999</v>
      </c>
      <c r="G3372" s="10">
        <v>23722.148000000001</v>
      </c>
      <c r="H3372" s="10">
        <v>161.803</v>
      </c>
      <c r="I3372" s="10">
        <v>15299.182500000001</v>
      </c>
    </row>
    <row r="3373" spans="1:9" ht="18.75" customHeight="1" x14ac:dyDescent="0.2">
      <c r="A3373" s="89"/>
      <c r="B3373" s="92"/>
      <c r="C3373" s="92"/>
      <c r="D3373" s="92"/>
      <c r="E3373" s="9" t="s">
        <v>45</v>
      </c>
      <c r="F3373" s="8"/>
      <c r="G3373" s="8"/>
      <c r="H3373" s="10">
        <v>0.82250000000000001</v>
      </c>
      <c r="I3373" s="10">
        <v>47.713999999999999</v>
      </c>
    </row>
    <row r="3374" spans="1:9" ht="18.75" customHeight="1" x14ac:dyDescent="0.2">
      <c r="A3374" s="89"/>
      <c r="B3374" s="92"/>
      <c r="C3374" s="92"/>
      <c r="D3374" s="92"/>
      <c r="E3374" s="9" t="s">
        <v>542</v>
      </c>
      <c r="F3374" s="8"/>
      <c r="G3374" s="8"/>
      <c r="H3374" s="10">
        <v>1.5E-3</v>
      </c>
      <c r="I3374" s="10">
        <v>0.12959999999999999</v>
      </c>
    </row>
    <row r="3375" spans="1:9" ht="18.75" customHeight="1" x14ac:dyDescent="0.2">
      <c r="A3375" s="90"/>
      <c r="B3375" s="92"/>
      <c r="C3375" s="92"/>
      <c r="D3375" s="9" t="s">
        <v>33</v>
      </c>
      <c r="E3375" s="9" t="s">
        <v>123</v>
      </c>
      <c r="F3375" s="8"/>
      <c r="G3375" s="8"/>
      <c r="H3375" s="10">
        <v>2.5000000000000001E-3</v>
      </c>
      <c r="I3375" s="10">
        <v>5.7500000000000002E-2</v>
      </c>
    </row>
    <row r="3376" spans="1:9" ht="18.75" customHeight="1" x14ac:dyDescent="0.2">
      <c r="A3376" s="88" t="s">
        <v>817</v>
      </c>
      <c r="B3376" s="91" t="s">
        <v>746</v>
      </c>
      <c r="C3376" s="91" t="s">
        <v>141</v>
      </c>
      <c r="D3376" s="91" t="s">
        <v>33</v>
      </c>
      <c r="E3376" s="9" t="s">
        <v>131</v>
      </c>
      <c r="F3376" s="10">
        <v>9.3689999999999998</v>
      </c>
      <c r="G3376" s="10">
        <v>106.386</v>
      </c>
      <c r="H3376" s="10">
        <v>0.56499999999999995</v>
      </c>
      <c r="I3376" s="10">
        <v>9.32</v>
      </c>
    </row>
    <row r="3377" spans="1:9" ht="18.75" customHeight="1" x14ac:dyDescent="0.2">
      <c r="A3377" s="89"/>
      <c r="B3377" s="92"/>
      <c r="C3377" s="92"/>
      <c r="D3377" s="92"/>
      <c r="E3377" s="9" t="s">
        <v>40</v>
      </c>
      <c r="F3377" s="10">
        <v>1.05</v>
      </c>
      <c r="G3377" s="10">
        <v>3.15</v>
      </c>
      <c r="H3377" s="10">
        <v>1.98</v>
      </c>
      <c r="I3377" s="10">
        <v>10.82</v>
      </c>
    </row>
    <row r="3378" spans="1:9" ht="18.75" customHeight="1" x14ac:dyDescent="0.2">
      <c r="A3378" s="89"/>
      <c r="B3378" s="92"/>
      <c r="C3378" s="92"/>
      <c r="D3378" s="92"/>
      <c r="E3378" s="9" t="s">
        <v>41</v>
      </c>
      <c r="F3378" s="10">
        <v>12.73</v>
      </c>
      <c r="G3378" s="10">
        <v>77.319999999999993</v>
      </c>
      <c r="H3378" s="8"/>
      <c r="I3378" s="8"/>
    </row>
    <row r="3379" spans="1:9" ht="18.75" customHeight="1" x14ac:dyDescent="0.2">
      <c r="A3379" s="89"/>
      <c r="B3379" s="92"/>
      <c r="C3379" s="92"/>
      <c r="D3379" s="92"/>
      <c r="E3379" s="9" t="s">
        <v>37</v>
      </c>
      <c r="F3379" s="10">
        <v>0.64900000000000002</v>
      </c>
      <c r="G3379" s="10">
        <v>8.4369999999999994</v>
      </c>
      <c r="H3379" s="10">
        <v>0.18</v>
      </c>
      <c r="I3379" s="10">
        <v>2.5499999999999998</v>
      </c>
    </row>
    <row r="3380" spans="1:9" ht="18.75" customHeight="1" x14ac:dyDescent="0.2">
      <c r="A3380" s="89"/>
      <c r="B3380" s="92"/>
      <c r="C3380" s="92"/>
      <c r="D3380" s="92"/>
      <c r="E3380" s="9" t="s">
        <v>35</v>
      </c>
      <c r="F3380" s="10">
        <v>5.2519999999999998</v>
      </c>
      <c r="G3380" s="10">
        <v>32.32</v>
      </c>
      <c r="H3380" s="10">
        <v>0.86099999999999999</v>
      </c>
      <c r="I3380" s="10">
        <v>12.654999999999999</v>
      </c>
    </row>
    <row r="3381" spans="1:9" ht="18.75" customHeight="1" x14ac:dyDescent="0.2">
      <c r="A3381" s="89"/>
      <c r="B3381" s="92"/>
      <c r="C3381" s="92"/>
      <c r="D3381" s="92"/>
      <c r="E3381" s="9" t="s">
        <v>132</v>
      </c>
      <c r="F3381" s="10">
        <v>0.32700000000000001</v>
      </c>
      <c r="G3381" s="10">
        <v>18.184999999999999</v>
      </c>
      <c r="H3381" s="10">
        <v>0.15</v>
      </c>
      <c r="I3381" s="10">
        <v>7.5</v>
      </c>
    </row>
    <row r="3382" spans="1:9" ht="18.75" customHeight="1" x14ac:dyDescent="0.2">
      <c r="A3382" s="89"/>
      <c r="B3382" s="92"/>
      <c r="C3382" s="92"/>
      <c r="D3382" s="92"/>
      <c r="E3382" s="9" t="s">
        <v>38</v>
      </c>
      <c r="F3382" s="10">
        <v>0.55100000000000005</v>
      </c>
      <c r="G3382" s="10">
        <v>6.2629999999999999</v>
      </c>
      <c r="H3382" s="10">
        <v>0.68</v>
      </c>
      <c r="I3382" s="10">
        <v>10.96</v>
      </c>
    </row>
    <row r="3383" spans="1:9" ht="18.75" customHeight="1" x14ac:dyDescent="0.2">
      <c r="A3383" s="89"/>
      <c r="B3383" s="92"/>
      <c r="C3383" s="92"/>
      <c r="D3383" s="91" t="s">
        <v>6</v>
      </c>
      <c r="E3383" s="9" t="s">
        <v>87</v>
      </c>
      <c r="F3383" s="10">
        <v>1.196</v>
      </c>
      <c r="G3383" s="10">
        <v>71.760000000000005</v>
      </c>
      <c r="H3383" s="10">
        <v>1.7215</v>
      </c>
      <c r="I3383" s="10">
        <v>103.441</v>
      </c>
    </row>
    <row r="3384" spans="1:9" ht="18.75" customHeight="1" x14ac:dyDescent="0.2">
      <c r="A3384" s="89"/>
      <c r="B3384" s="92"/>
      <c r="C3384" s="92"/>
      <c r="D3384" s="92"/>
      <c r="E3384" s="9" t="s">
        <v>21</v>
      </c>
      <c r="F3384" s="10">
        <v>0.34</v>
      </c>
      <c r="G3384" s="10">
        <v>34</v>
      </c>
      <c r="H3384" s="10">
        <v>0.04</v>
      </c>
      <c r="I3384" s="10">
        <v>4</v>
      </c>
    </row>
    <row r="3385" spans="1:9" ht="18.75" customHeight="1" x14ac:dyDescent="0.2">
      <c r="A3385" s="89"/>
      <c r="B3385" s="92"/>
      <c r="C3385" s="92"/>
      <c r="D3385" s="92"/>
      <c r="E3385" s="9" t="s">
        <v>16</v>
      </c>
      <c r="F3385" s="10">
        <v>0.90449999999999997</v>
      </c>
      <c r="G3385" s="10">
        <v>22.612500000000001</v>
      </c>
      <c r="H3385" s="10">
        <v>1.639</v>
      </c>
      <c r="I3385" s="10">
        <v>43.722999999999999</v>
      </c>
    </row>
    <row r="3386" spans="1:9" ht="18.75" customHeight="1" x14ac:dyDescent="0.2">
      <c r="A3386" s="89"/>
      <c r="B3386" s="92"/>
      <c r="C3386" s="92"/>
      <c r="D3386" s="92"/>
      <c r="E3386" s="9" t="s">
        <v>17</v>
      </c>
      <c r="F3386" s="10">
        <v>2.5</v>
      </c>
      <c r="G3386" s="10">
        <v>23.78</v>
      </c>
      <c r="H3386" s="8"/>
      <c r="I3386" s="8"/>
    </row>
    <row r="3387" spans="1:9" ht="18.75" customHeight="1" x14ac:dyDescent="0.2">
      <c r="A3387" s="89"/>
      <c r="B3387" s="92"/>
      <c r="C3387" s="92"/>
      <c r="D3387" s="92"/>
      <c r="E3387" s="9" t="s">
        <v>25</v>
      </c>
      <c r="F3387" s="10">
        <v>1.5629999999999999</v>
      </c>
      <c r="G3387" s="10">
        <v>77.349999999999994</v>
      </c>
      <c r="H3387" s="10">
        <v>3.9634999999999998</v>
      </c>
      <c r="I3387" s="10">
        <v>190.297</v>
      </c>
    </row>
    <row r="3388" spans="1:9" ht="18.75" customHeight="1" x14ac:dyDescent="0.2">
      <c r="A3388" s="89"/>
      <c r="B3388" s="92"/>
      <c r="C3388" s="92"/>
      <c r="D3388" s="91" t="s">
        <v>44</v>
      </c>
      <c r="E3388" s="9" t="s">
        <v>46</v>
      </c>
      <c r="F3388" s="10">
        <v>110.45950000000001</v>
      </c>
      <c r="G3388" s="10">
        <v>9842.9629999999997</v>
      </c>
      <c r="H3388" s="10">
        <v>131.48150000000001</v>
      </c>
      <c r="I3388" s="10">
        <v>10432.81475</v>
      </c>
    </row>
    <row r="3389" spans="1:9" ht="18.75" customHeight="1" x14ac:dyDescent="0.2">
      <c r="A3389" s="89"/>
      <c r="B3389" s="92"/>
      <c r="C3389" s="92"/>
      <c r="D3389" s="92"/>
      <c r="E3389" s="9" t="s">
        <v>45</v>
      </c>
      <c r="F3389" s="10">
        <v>0.05</v>
      </c>
      <c r="G3389" s="10">
        <v>2.5</v>
      </c>
      <c r="H3389" s="10">
        <v>7.6999999999999999E-2</v>
      </c>
      <c r="I3389" s="10">
        <v>3.05</v>
      </c>
    </row>
    <row r="3390" spans="1:9" ht="18.75" customHeight="1" x14ac:dyDescent="0.2">
      <c r="A3390" s="90"/>
      <c r="B3390" s="92"/>
      <c r="C3390" s="92"/>
      <c r="D3390" s="9" t="s">
        <v>337</v>
      </c>
      <c r="E3390" s="9" t="s">
        <v>747</v>
      </c>
      <c r="F3390" s="10">
        <v>348.78</v>
      </c>
      <c r="G3390" s="10">
        <v>2092.6799999999998</v>
      </c>
      <c r="H3390" s="10">
        <v>0.23899999999999999</v>
      </c>
      <c r="I3390" s="10">
        <v>1.1950000000000001</v>
      </c>
    </row>
    <row r="3391" spans="1:9" ht="18.75" customHeight="1" x14ac:dyDescent="0.2">
      <c r="A3391" s="88" t="s">
        <v>821</v>
      </c>
      <c r="B3391" s="91" t="s">
        <v>748</v>
      </c>
      <c r="C3391" s="91" t="s">
        <v>60</v>
      </c>
      <c r="D3391" s="91" t="s">
        <v>6</v>
      </c>
      <c r="E3391" s="9" t="s">
        <v>74</v>
      </c>
      <c r="F3391" s="10">
        <v>1.9E-2</v>
      </c>
      <c r="G3391" s="10">
        <v>0.91</v>
      </c>
      <c r="H3391" s="8"/>
      <c r="I3391" s="8"/>
    </row>
    <row r="3392" spans="1:9" ht="18.75" customHeight="1" x14ac:dyDescent="0.2">
      <c r="A3392" s="89"/>
      <c r="B3392" s="92"/>
      <c r="C3392" s="92"/>
      <c r="D3392" s="92"/>
      <c r="E3392" s="9" t="s">
        <v>224</v>
      </c>
      <c r="F3392" s="10">
        <v>1.15E-2</v>
      </c>
      <c r="G3392" s="10">
        <v>1.27</v>
      </c>
      <c r="H3392" s="10">
        <v>1.2E-2</v>
      </c>
      <c r="I3392" s="10">
        <v>0.43</v>
      </c>
    </row>
    <row r="3393" spans="1:9" ht="18.75" customHeight="1" x14ac:dyDescent="0.2">
      <c r="A3393" s="89"/>
      <c r="B3393" s="92"/>
      <c r="C3393" s="92"/>
      <c r="D3393" s="92"/>
      <c r="E3393" s="9" t="s">
        <v>65</v>
      </c>
      <c r="F3393" s="10">
        <v>0.17199999999999999</v>
      </c>
      <c r="G3393" s="10">
        <v>6.42</v>
      </c>
      <c r="H3393" s="10">
        <v>3.9E-2</v>
      </c>
      <c r="I3393" s="10">
        <v>1.28</v>
      </c>
    </row>
    <row r="3394" spans="1:9" ht="18.75" customHeight="1" x14ac:dyDescent="0.2">
      <c r="A3394" s="89"/>
      <c r="B3394" s="92"/>
      <c r="C3394" s="92"/>
      <c r="D3394" s="92"/>
      <c r="E3394" s="9" t="s">
        <v>20</v>
      </c>
      <c r="F3394" s="10">
        <v>0.01</v>
      </c>
      <c r="G3394" s="10">
        <v>0.61</v>
      </c>
      <c r="H3394" s="8"/>
      <c r="I3394" s="8"/>
    </row>
    <row r="3395" spans="1:9" ht="18.75" customHeight="1" x14ac:dyDescent="0.2">
      <c r="A3395" s="89"/>
      <c r="B3395" s="92"/>
      <c r="C3395" s="92"/>
      <c r="D3395" s="92"/>
      <c r="E3395" s="9" t="s">
        <v>16</v>
      </c>
      <c r="F3395" s="10">
        <v>0.27500000000000002</v>
      </c>
      <c r="G3395" s="10">
        <v>8.5350000000000001</v>
      </c>
      <c r="H3395" s="10">
        <v>0.13300000000000001</v>
      </c>
      <c r="I3395" s="10">
        <v>3.71</v>
      </c>
    </row>
    <row r="3396" spans="1:9" ht="18.75" customHeight="1" x14ac:dyDescent="0.2">
      <c r="A3396" s="89"/>
      <c r="B3396" s="92"/>
      <c r="C3396" s="92"/>
      <c r="D3396" s="92"/>
      <c r="E3396" s="9" t="s">
        <v>29</v>
      </c>
      <c r="F3396" s="10">
        <v>0.129</v>
      </c>
      <c r="G3396" s="10">
        <v>8.0299999999999994</v>
      </c>
      <c r="H3396" s="10">
        <v>1.2999999999999999E-2</v>
      </c>
      <c r="I3396" s="10">
        <v>1.08</v>
      </c>
    </row>
    <row r="3397" spans="1:9" ht="18.75" customHeight="1" x14ac:dyDescent="0.2">
      <c r="A3397" s="89"/>
      <c r="B3397" s="92"/>
      <c r="C3397" s="92"/>
      <c r="D3397" s="92"/>
      <c r="E3397" s="9" t="s">
        <v>87</v>
      </c>
      <c r="F3397" s="10">
        <v>1.5035000000000001</v>
      </c>
      <c r="G3397" s="10">
        <v>44.01</v>
      </c>
      <c r="H3397" s="10">
        <v>0.221</v>
      </c>
      <c r="I3397" s="10">
        <v>9.31</v>
      </c>
    </row>
    <row r="3398" spans="1:9" ht="18.75" customHeight="1" x14ac:dyDescent="0.2">
      <c r="A3398" s="89"/>
      <c r="B3398" s="92"/>
      <c r="C3398" s="92"/>
      <c r="D3398" s="92"/>
      <c r="E3398" s="9" t="s">
        <v>230</v>
      </c>
      <c r="F3398" s="10">
        <v>0.25800000000000001</v>
      </c>
      <c r="G3398" s="10">
        <v>16.38</v>
      </c>
      <c r="H3398" s="8"/>
      <c r="I3398" s="8"/>
    </row>
    <row r="3399" spans="1:9" ht="18.75" customHeight="1" x14ac:dyDescent="0.2">
      <c r="A3399" s="89"/>
      <c r="B3399" s="92"/>
      <c r="C3399" s="92"/>
      <c r="D3399" s="92"/>
      <c r="E3399" s="9" t="s">
        <v>9</v>
      </c>
      <c r="F3399" s="8"/>
      <c r="G3399" s="8"/>
      <c r="H3399" s="10">
        <v>7.0000000000000001E-3</v>
      </c>
      <c r="I3399" s="10">
        <v>0.14000000000000001</v>
      </c>
    </row>
    <row r="3400" spans="1:9" ht="18.75" customHeight="1" x14ac:dyDescent="0.2">
      <c r="A3400" s="89"/>
      <c r="B3400" s="92"/>
      <c r="C3400" s="92"/>
      <c r="D3400" s="92"/>
      <c r="E3400" s="9" t="s">
        <v>111</v>
      </c>
      <c r="F3400" s="10">
        <v>0.248</v>
      </c>
      <c r="G3400" s="10">
        <v>8.8800000000000008</v>
      </c>
      <c r="H3400" s="10">
        <v>9.8000000000000004E-2</v>
      </c>
      <c r="I3400" s="10">
        <v>4.68</v>
      </c>
    </row>
    <row r="3401" spans="1:9" ht="18.75" customHeight="1" x14ac:dyDescent="0.2">
      <c r="A3401" s="89"/>
      <c r="B3401" s="92"/>
      <c r="C3401" s="92"/>
      <c r="D3401" s="92"/>
      <c r="E3401" s="9" t="s">
        <v>67</v>
      </c>
      <c r="F3401" s="10">
        <v>7.0000000000000001E-3</v>
      </c>
      <c r="G3401" s="10">
        <v>0.22</v>
      </c>
      <c r="H3401" s="8"/>
      <c r="I3401" s="8"/>
    </row>
    <row r="3402" spans="1:9" ht="18.75" customHeight="1" x14ac:dyDescent="0.2">
      <c r="A3402" s="89"/>
      <c r="B3402" s="92"/>
      <c r="C3402" s="92"/>
      <c r="D3402" s="92"/>
      <c r="E3402" s="9" t="s">
        <v>88</v>
      </c>
      <c r="F3402" s="10">
        <v>8.3000000000000004E-2</v>
      </c>
      <c r="G3402" s="10">
        <v>1.97</v>
      </c>
      <c r="H3402" s="10">
        <v>5.5E-2</v>
      </c>
      <c r="I3402" s="10">
        <v>1.61</v>
      </c>
    </row>
    <row r="3403" spans="1:9" ht="18.75" customHeight="1" x14ac:dyDescent="0.2">
      <c r="A3403" s="89"/>
      <c r="B3403" s="92"/>
      <c r="C3403" s="92"/>
      <c r="D3403" s="92"/>
      <c r="E3403" s="9" t="s">
        <v>262</v>
      </c>
      <c r="F3403" s="10">
        <v>0.71950000000000003</v>
      </c>
      <c r="G3403" s="10">
        <v>43.5</v>
      </c>
      <c r="H3403" s="10">
        <v>5.2999999999999999E-2</v>
      </c>
      <c r="I3403" s="10">
        <v>5.84</v>
      </c>
    </row>
    <row r="3404" spans="1:9" ht="18.75" customHeight="1" x14ac:dyDescent="0.2">
      <c r="A3404" s="89"/>
      <c r="B3404" s="92"/>
      <c r="C3404" s="92"/>
      <c r="D3404" s="92"/>
      <c r="E3404" s="9" t="s">
        <v>143</v>
      </c>
      <c r="F3404" s="10">
        <v>0.1585</v>
      </c>
      <c r="G3404" s="10">
        <v>5.0949999999999998</v>
      </c>
      <c r="H3404" s="10">
        <v>0.1585</v>
      </c>
      <c r="I3404" s="10">
        <v>5.03</v>
      </c>
    </row>
    <row r="3405" spans="1:9" ht="18.75" customHeight="1" x14ac:dyDescent="0.2">
      <c r="A3405" s="89"/>
      <c r="B3405" s="92"/>
      <c r="C3405" s="92"/>
      <c r="D3405" s="92"/>
      <c r="E3405" s="9" t="s">
        <v>119</v>
      </c>
      <c r="F3405" s="10">
        <v>8.0000000000000002E-3</v>
      </c>
      <c r="G3405" s="10">
        <v>0.245</v>
      </c>
      <c r="H3405" s="10">
        <v>8.7499999999999994E-2</v>
      </c>
      <c r="I3405" s="10">
        <v>3.15</v>
      </c>
    </row>
    <row r="3406" spans="1:9" ht="18.75" customHeight="1" x14ac:dyDescent="0.2">
      <c r="A3406" s="89"/>
      <c r="B3406" s="92"/>
      <c r="C3406" s="92"/>
      <c r="D3406" s="92"/>
      <c r="E3406" s="9" t="s">
        <v>107</v>
      </c>
      <c r="F3406" s="10">
        <v>1.2035</v>
      </c>
      <c r="G3406" s="10">
        <v>74.290000000000006</v>
      </c>
      <c r="H3406" s="10">
        <v>0.45600000000000002</v>
      </c>
      <c r="I3406" s="10">
        <v>31.38</v>
      </c>
    </row>
    <row r="3407" spans="1:9" ht="18.75" customHeight="1" x14ac:dyDescent="0.2">
      <c r="A3407" s="89"/>
      <c r="B3407" s="92"/>
      <c r="C3407" s="92"/>
      <c r="D3407" s="92"/>
      <c r="E3407" s="9" t="s">
        <v>14</v>
      </c>
      <c r="F3407" s="8"/>
      <c r="G3407" s="8"/>
      <c r="H3407" s="10">
        <v>4.4999999999999998E-2</v>
      </c>
      <c r="I3407" s="10">
        <v>0.8</v>
      </c>
    </row>
    <row r="3408" spans="1:9" ht="18.75" customHeight="1" x14ac:dyDescent="0.2">
      <c r="A3408" s="89"/>
      <c r="B3408" s="92"/>
      <c r="C3408" s="92"/>
      <c r="D3408" s="92"/>
      <c r="E3408" s="9" t="s">
        <v>18</v>
      </c>
      <c r="F3408" s="10">
        <v>0.01</v>
      </c>
      <c r="G3408" s="10">
        <v>0.12</v>
      </c>
      <c r="H3408" s="8"/>
      <c r="I3408" s="8"/>
    </row>
    <row r="3409" spans="1:9" ht="18.75" customHeight="1" x14ac:dyDescent="0.2">
      <c r="A3409" s="89"/>
      <c r="B3409" s="92"/>
      <c r="C3409" s="92"/>
      <c r="D3409" s="92"/>
      <c r="E3409" s="9" t="s">
        <v>89</v>
      </c>
      <c r="F3409" s="8"/>
      <c r="G3409" s="8"/>
      <c r="H3409" s="10">
        <v>1.2E-2</v>
      </c>
      <c r="I3409" s="10">
        <v>0.26</v>
      </c>
    </row>
    <row r="3410" spans="1:9" ht="18.75" customHeight="1" x14ac:dyDescent="0.2">
      <c r="A3410" s="89"/>
      <c r="B3410" s="92"/>
      <c r="C3410" s="92"/>
      <c r="D3410" s="92"/>
      <c r="E3410" s="9" t="s">
        <v>404</v>
      </c>
      <c r="F3410" s="8"/>
      <c r="G3410" s="8"/>
      <c r="H3410" s="10">
        <v>2.9499999999999998E-2</v>
      </c>
      <c r="I3410" s="10">
        <v>2.23</v>
      </c>
    </row>
    <row r="3411" spans="1:9" ht="18.75" customHeight="1" x14ac:dyDescent="0.2">
      <c r="A3411" s="89"/>
      <c r="B3411" s="92"/>
      <c r="C3411" s="92"/>
      <c r="D3411" s="92"/>
      <c r="E3411" s="9" t="s">
        <v>90</v>
      </c>
      <c r="F3411" s="8"/>
      <c r="G3411" s="8"/>
      <c r="H3411" s="10">
        <v>7.0000000000000001E-3</v>
      </c>
      <c r="I3411" s="10">
        <v>0.2</v>
      </c>
    </row>
    <row r="3412" spans="1:9" ht="18.75" customHeight="1" x14ac:dyDescent="0.2">
      <c r="A3412" s="89"/>
      <c r="B3412" s="92"/>
      <c r="C3412" s="92"/>
      <c r="D3412" s="92"/>
      <c r="E3412" s="9" t="s">
        <v>8</v>
      </c>
      <c r="F3412" s="8"/>
      <c r="G3412" s="8"/>
      <c r="H3412" s="10">
        <v>6.0000000000000001E-3</v>
      </c>
      <c r="I3412" s="10">
        <v>0.23</v>
      </c>
    </row>
    <row r="3413" spans="1:9" ht="18.75" customHeight="1" x14ac:dyDescent="0.2">
      <c r="A3413" s="89"/>
      <c r="B3413" s="92"/>
      <c r="C3413" s="92"/>
      <c r="D3413" s="92"/>
      <c r="E3413" s="9" t="s">
        <v>63</v>
      </c>
      <c r="F3413" s="10">
        <v>4.2000000000000003E-2</v>
      </c>
      <c r="G3413" s="10">
        <v>4.2510000000000003</v>
      </c>
      <c r="H3413" s="8"/>
      <c r="I3413" s="8"/>
    </row>
    <row r="3414" spans="1:9" ht="18.75" customHeight="1" x14ac:dyDescent="0.2">
      <c r="A3414" s="89"/>
      <c r="B3414" s="92"/>
      <c r="C3414" s="92"/>
      <c r="D3414" s="92"/>
      <c r="E3414" s="9" t="s">
        <v>28</v>
      </c>
      <c r="F3414" s="10">
        <v>2.1499999999999998E-2</v>
      </c>
      <c r="G3414" s="10">
        <v>0.98</v>
      </c>
      <c r="H3414" s="8"/>
      <c r="I3414" s="8"/>
    </row>
    <row r="3415" spans="1:9" ht="18.75" customHeight="1" x14ac:dyDescent="0.2">
      <c r="A3415" s="89"/>
      <c r="B3415" s="92"/>
      <c r="C3415" s="92"/>
      <c r="D3415" s="92"/>
      <c r="E3415" s="9" t="s">
        <v>94</v>
      </c>
      <c r="F3415" s="10">
        <v>9.4E-2</v>
      </c>
      <c r="G3415" s="10">
        <v>2.9449999999999998</v>
      </c>
      <c r="H3415" s="8"/>
      <c r="I3415" s="8"/>
    </row>
    <row r="3416" spans="1:9" ht="18.75" customHeight="1" x14ac:dyDescent="0.2">
      <c r="A3416" s="89"/>
      <c r="B3416" s="92"/>
      <c r="C3416" s="92"/>
      <c r="D3416" s="9" t="s">
        <v>154</v>
      </c>
      <c r="E3416" s="9" t="s">
        <v>610</v>
      </c>
      <c r="F3416" s="10">
        <v>177.52</v>
      </c>
      <c r="G3416" s="10">
        <v>532.55999999999995</v>
      </c>
      <c r="H3416" s="10">
        <v>185.82599999999999</v>
      </c>
      <c r="I3416" s="10">
        <v>557.47799999999995</v>
      </c>
    </row>
    <row r="3417" spans="1:9" ht="18.75" customHeight="1" x14ac:dyDescent="0.2">
      <c r="A3417" s="89"/>
      <c r="B3417" s="92"/>
      <c r="C3417" s="92"/>
      <c r="D3417" s="91" t="s">
        <v>33</v>
      </c>
      <c r="E3417" s="9" t="s">
        <v>123</v>
      </c>
      <c r="F3417" s="10">
        <v>3.85E-2</v>
      </c>
      <c r="G3417" s="10">
        <v>1.71</v>
      </c>
      <c r="H3417" s="8"/>
      <c r="I3417" s="8"/>
    </row>
    <row r="3418" spans="1:9" ht="18.75" customHeight="1" x14ac:dyDescent="0.2">
      <c r="A3418" s="89"/>
      <c r="B3418" s="92"/>
      <c r="C3418" s="92"/>
      <c r="D3418" s="92"/>
      <c r="E3418" s="9" t="s">
        <v>131</v>
      </c>
      <c r="F3418" s="10">
        <v>0.64600000000000002</v>
      </c>
      <c r="G3418" s="10">
        <v>10.27</v>
      </c>
      <c r="H3418" s="10">
        <v>0.129</v>
      </c>
      <c r="I3418" s="10">
        <v>3.45</v>
      </c>
    </row>
    <row r="3419" spans="1:9" ht="18.75" customHeight="1" x14ac:dyDescent="0.2">
      <c r="A3419" s="89"/>
      <c r="B3419" s="92"/>
      <c r="C3419" s="92"/>
      <c r="D3419" s="91" t="s">
        <v>44</v>
      </c>
      <c r="E3419" s="9" t="s">
        <v>45</v>
      </c>
      <c r="F3419" s="10">
        <v>0.16250000000000001</v>
      </c>
      <c r="G3419" s="10">
        <v>7.73</v>
      </c>
      <c r="H3419" s="10">
        <v>2.35E-2</v>
      </c>
      <c r="I3419" s="10">
        <v>1.18</v>
      </c>
    </row>
    <row r="3420" spans="1:9" ht="18.75" customHeight="1" x14ac:dyDescent="0.2">
      <c r="A3420" s="89"/>
      <c r="B3420" s="92"/>
      <c r="C3420" s="92"/>
      <c r="D3420" s="92"/>
      <c r="E3420" s="9" t="s">
        <v>749</v>
      </c>
      <c r="F3420" s="10">
        <v>21.49</v>
      </c>
      <c r="G3420" s="10">
        <v>2192.1390000000001</v>
      </c>
      <c r="H3420" s="10">
        <v>20.946000000000002</v>
      </c>
      <c r="I3420" s="10">
        <v>1734.675</v>
      </c>
    </row>
    <row r="3421" spans="1:9" ht="18.75" customHeight="1" x14ac:dyDescent="0.2">
      <c r="A3421" s="89"/>
      <c r="B3421" s="92"/>
      <c r="C3421" s="92"/>
      <c r="D3421" s="92"/>
      <c r="E3421" s="9" t="s">
        <v>48</v>
      </c>
      <c r="F3421" s="10">
        <v>0.17749999999999999</v>
      </c>
      <c r="G3421" s="10">
        <v>17.053999999999998</v>
      </c>
      <c r="H3421" s="8"/>
      <c r="I3421" s="8"/>
    </row>
    <row r="3422" spans="1:9" ht="18.75" customHeight="1" x14ac:dyDescent="0.2">
      <c r="A3422" s="90"/>
      <c r="B3422" s="92"/>
      <c r="C3422" s="92"/>
      <c r="D3422" s="9" t="s">
        <v>51</v>
      </c>
      <c r="E3422" s="9" t="s">
        <v>241</v>
      </c>
      <c r="F3422" s="10">
        <v>1.4999999999999999E-2</v>
      </c>
      <c r="G3422" s="10">
        <v>0.23</v>
      </c>
      <c r="H3422" s="8"/>
      <c r="I3422" s="8"/>
    </row>
    <row r="3423" spans="1:9" ht="18.75" customHeight="1" x14ac:dyDescent="0.2">
      <c r="A3423" s="88" t="s">
        <v>819</v>
      </c>
      <c r="B3423" s="91" t="s">
        <v>750</v>
      </c>
      <c r="C3423" s="91" t="s">
        <v>252</v>
      </c>
      <c r="D3423" s="91" t="s">
        <v>6</v>
      </c>
      <c r="E3423" s="9" t="s">
        <v>86</v>
      </c>
      <c r="F3423" s="10">
        <v>13.343999999999999</v>
      </c>
      <c r="G3423" s="10">
        <v>93.408000000000001</v>
      </c>
      <c r="H3423" s="10">
        <v>18.704000000000001</v>
      </c>
      <c r="I3423" s="10">
        <v>130.928</v>
      </c>
    </row>
    <row r="3424" spans="1:9" ht="18.75" customHeight="1" x14ac:dyDescent="0.2">
      <c r="A3424" s="89"/>
      <c r="B3424" s="92"/>
      <c r="C3424" s="92"/>
      <c r="D3424" s="92"/>
      <c r="E3424" s="9" t="s">
        <v>26</v>
      </c>
      <c r="F3424" s="10">
        <v>1.0720000000000001</v>
      </c>
      <c r="G3424" s="10">
        <v>7.5039999999999996</v>
      </c>
      <c r="H3424" s="10">
        <v>0.76800000000000002</v>
      </c>
      <c r="I3424" s="10">
        <v>5.3760000000000003</v>
      </c>
    </row>
    <row r="3425" spans="1:9" ht="18.75" customHeight="1" x14ac:dyDescent="0.2">
      <c r="A3425" s="89"/>
      <c r="B3425" s="92"/>
      <c r="C3425" s="92"/>
      <c r="D3425" s="92"/>
      <c r="E3425" s="9" t="s">
        <v>271</v>
      </c>
      <c r="F3425" s="10">
        <v>0.192</v>
      </c>
      <c r="G3425" s="10">
        <v>1.3440000000000001</v>
      </c>
      <c r="H3425" s="10">
        <v>0.24</v>
      </c>
      <c r="I3425" s="10">
        <v>1.68</v>
      </c>
    </row>
    <row r="3426" spans="1:9" ht="18.75" customHeight="1" x14ac:dyDescent="0.2">
      <c r="A3426" s="89"/>
      <c r="B3426" s="92"/>
      <c r="C3426" s="92"/>
      <c r="D3426" s="92"/>
      <c r="E3426" s="9" t="s">
        <v>88</v>
      </c>
      <c r="F3426" s="10">
        <v>0.17599999999999999</v>
      </c>
      <c r="G3426" s="10">
        <v>1.232</v>
      </c>
      <c r="H3426" s="10">
        <v>0.24</v>
      </c>
      <c r="I3426" s="10">
        <v>1.68</v>
      </c>
    </row>
    <row r="3427" spans="1:9" ht="18.75" customHeight="1" x14ac:dyDescent="0.2">
      <c r="A3427" s="89"/>
      <c r="B3427" s="92"/>
      <c r="C3427" s="92"/>
      <c r="D3427" s="92"/>
      <c r="E3427" s="9" t="s">
        <v>23</v>
      </c>
      <c r="F3427" s="10">
        <v>3.472</v>
      </c>
      <c r="G3427" s="10">
        <v>24.303999999999998</v>
      </c>
      <c r="H3427" s="10">
        <v>5.7119999999999997</v>
      </c>
      <c r="I3427" s="10">
        <v>39.984000000000002</v>
      </c>
    </row>
    <row r="3428" spans="1:9" ht="18.75" customHeight="1" x14ac:dyDescent="0.2">
      <c r="A3428" s="89"/>
      <c r="B3428" s="92"/>
      <c r="C3428" s="92"/>
      <c r="D3428" s="92"/>
      <c r="E3428" s="9" t="s">
        <v>91</v>
      </c>
      <c r="F3428" s="10">
        <v>0.68799999999999994</v>
      </c>
      <c r="G3428" s="10">
        <v>4.8159999999999998</v>
      </c>
      <c r="H3428" s="10">
        <v>0.8</v>
      </c>
      <c r="I3428" s="10">
        <v>5.6</v>
      </c>
    </row>
    <row r="3429" spans="1:9" ht="18.75" customHeight="1" x14ac:dyDescent="0.2">
      <c r="A3429" s="89"/>
      <c r="B3429" s="92"/>
      <c r="C3429" s="92"/>
      <c r="D3429" s="92"/>
      <c r="E3429" s="9" t="s">
        <v>90</v>
      </c>
      <c r="F3429" s="10">
        <v>15.151999999999999</v>
      </c>
      <c r="G3429" s="10">
        <v>106.06399999999999</v>
      </c>
      <c r="H3429" s="10">
        <v>15.295999999999999</v>
      </c>
      <c r="I3429" s="10">
        <v>107.072</v>
      </c>
    </row>
    <row r="3430" spans="1:9" ht="18.75" customHeight="1" x14ac:dyDescent="0.2">
      <c r="A3430" s="89"/>
      <c r="B3430" s="92"/>
      <c r="C3430" s="92"/>
      <c r="D3430" s="92"/>
      <c r="E3430" s="9" t="s">
        <v>107</v>
      </c>
      <c r="F3430" s="10">
        <v>0.60799999999999998</v>
      </c>
      <c r="G3430" s="10">
        <v>4.2560000000000002</v>
      </c>
      <c r="H3430" s="10">
        <v>0.86399999999999999</v>
      </c>
      <c r="I3430" s="10">
        <v>6.048</v>
      </c>
    </row>
    <row r="3431" spans="1:9" ht="18.75" customHeight="1" x14ac:dyDescent="0.2">
      <c r="A3431" s="89"/>
      <c r="B3431" s="92"/>
      <c r="C3431" s="92"/>
      <c r="D3431" s="92"/>
      <c r="E3431" s="9" t="s">
        <v>65</v>
      </c>
      <c r="F3431" s="10">
        <v>1.6E-2</v>
      </c>
      <c r="G3431" s="10">
        <v>0.112</v>
      </c>
      <c r="H3431" s="10">
        <v>1.6E-2</v>
      </c>
      <c r="I3431" s="10">
        <v>0.112</v>
      </c>
    </row>
    <row r="3432" spans="1:9" ht="18.75" customHeight="1" x14ac:dyDescent="0.2">
      <c r="A3432" s="89"/>
      <c r="B3432" s="92"/>
      <c r="C3432" s="92"/>
      <c r="D3432" s="92"/>
      <c r="E3432" s="9" t="s">
        <v>94</v>
      </c>
      <c r="F3432" s="10">
        <v>0.432</v>
      </c>
      <c r="G3432" s="10">
        <v>3.024</v>
      </c>
      <c r="H3432" s="10">
        <v>1.6639999999999999</v>
      </c>
      <c r="I3432" s="10">
        <v>11.648</v>
      </c>
    </row>
    <row r="3433" spans="1:9" ht="18.75" customHeight="1" x14ac:dyDescent="0.2">
      <c r="A3433" s="89"/>
      <c r="B3433" s="92"/>
      <c r="C3433" s="92"/>
      <c r="D3433" s="92"/>
      <c r="E3433" s="9" t="s">
        <v>102</v>
      </c>
      <c r="F3433" s="10">
        <v>6.4000000000000001E-2</v>
      </c>
      <c r="G3433" s="10">
        <v>0.44800000000000001</v>
      </c>
      <c r="H3433" s="10">
        <v>0.17599999999999999</v>
      </c>
      <c r="I3433" s="10">
        <v>1.232</v>
      </c>
    </row>
    <row r="3434" spans="1:9" ht="18.75" customHeight="1" x14ac:dyDescent="0.2">
      <c r="A3434" s="89"/>
      <c r="B3434" s="92"/>
      <c r="C3434" s="92"/>
      <c r="D3434" s="92"/>
      <c r="E3434" s="9" t="s">
        <v>106</v>
      </c>
      <c r="F3434" s="10">
        <v>1.008</v>
      </c>
      <c r="G3434" s="10">
        <v>7.056</v>
      </c>
      <c r="H3434" s="10">
        <v>3.056</v>
      </c>
      <c r="I3434" s="10">
        <v>21.391999999999999</v>
      </c>
    </row>
    <row r="3435" spans="1:9" ht="18.75" customHeight="1" x14ac:dyDescent="0.2">
      <c r="A3435" s="89"/>
      <c r="B3435" s="92"/>
      <c r="C3435" s="92"/>
      <c r="D3435" s="92"/>
      <c r="E3435" s="9" t="s">
        <v>28</v>
      </c>
      <c r="F3435" s="10">
        <v>3.2000000000000001E-2</v>
      </c>
      <c r="G3435" s="10">
        <v>0.224</v>
      </c>
      <c r="H3435" s="10">
        <v>0.112</v>
      </c>
      <c r="I3435" s="10">
        <v>0.78400000000000003</v>
      </c>
    </row>
    <row r="3436" spans="1:9" ht="18.75" customHeight="1" x14ac:dyDescent="0.2">
      <c r="A3436" s="89"/>
      <c r="B3436" s="92"/>
      <c r="C3436" s="92"/>
      <c r="D3436" s="92"/>
      <c r="E3436" s="9" t="s">
        <v>100</v>
      </c>
      <c r="F3436" s="10">
        <v>2.512</v>
      </c>
      <c r="G3436" s="10">
        <v>17.584</v>
      </c>
      <c r="H3436" s="10">
        <v>4.3520000000000003</v>
      </c>
      <c r="I3436" s="10">
        <v>30.463999999999999</v>
      </c>
    </row>
    <row r="3437" spans="1:9" ht="18.75" customHeight="1" x14ac:dyDescent="0.2">
      <c r="A3437" s="89"/>
      <c r="B3437" s="92"/>
      <c r="C3437" s="92"/>
      <c r="D3437" s="92"/>
      <c r="E3437" s="9" t="s">
        <v>14</v>
      </c>
      <c r="F3437" s="10">
        <v>3.7759999999999998</v>
      </c>
      <c r="G3437" s="10">
        <v>26.431999999999999</v>
      </c>
      <c r="H3437" s="10">
        <v>5.3280000000000003</v>
      </c>
      <c r="I3437" s="10">
        <v>37.295999999999999</v>
      </c>
    </row>
    <row r="3438" spans="1:9" ht="18.75" customHeight="1" x14ac:dyDescent="0.2">
      <c r="A3438" s="89"/>
      <c r="B3438" s="92"/>
      <c r="C3438" s="92"/>
      <c r="D3438" s="92"/>
      <c r="E3438" s="9" t="s">
        <v>16</v>
      </c>
      <c r="F3438" s="10">
        <v>0.73599999999999999</v>
      </c>
      <c r="G3438" s="10">
        <v>5.1520000000000001</v>
      </c>
      <c r="H3438" s="10">
        <v>1.728</v>
      </c>
      <c r="I3438" s="10">
        <v>12.096</v>
      </c>
    </row>
    <row r="3439" spans="1:9" ht="18.75" customHeight="1" x14ac:dyDescent="0.2">
      <c r="A3439" s="89"/>
      <c r="B3439" s="92"/>
      <c r="C3439" s="92"/>
      <c r="D3439" s="92"/>
      <c r="E3439" s="9" t="s">
        <v>74</v>
      </c>
      <c r="F3439" s="10">
        <v>9.0879999999999992</v>
      </c>
      <c r="G3439" s="10">
        <v>63.616</v>
      </c>
      <c r="H3439" s="10">
        <v>17.792000000000002</v>
      </c>
      <c r="I3439" s="10">
        <v>124.544</v>
      </c>
    </row>
    <row r="3440" spans="1:9" ht="18.75" customHeight="1" x14ac:dyDescent="0.2">
      <c r="A3440" s="89"/>
      <c r="B3440" s="92"/>
      <c r="C3440" s="92"/>
      <c r="D3440" s="92"/>
      <c r="E3440" s="9" t="s">
        <v>263</v>
      </c>
      <c r="F3440" s="10">
        <v>0.08</v>
      </c>
      <c r="G3440" s="10">
        <v>0.56000000000000005</v>
      </c>
      <c r="H3440" s="10">
        <v>0.46400000000000002</v>
      </c>
      <c r="I3440" s="10">
        <v>3.2480000000000002</v>
      </c>
    </row>
    <row r="3441" spans="1:9" ht="18.75" customHeight="1" x14ac:dyDescent="0.2">
      <c r="A3441" s="89"/>
      <c r="B3441" s="92"/>
      <c r="C3441" s="92"/>
      <c r="D3441" s="92"/>
      <c r="E3441" s="9" t="s">
        <v>101</v>
      </c>
      <c r="F3441" s="10">
        <v>0.08</v>
      </c>
      <c r="G3441" s="10">
        <v>0.56000000000000005</v>
      </c>
      <c r="H3441" s="10">
        <v>9.6000000000000002E-2</v>
      </c>
      <c r="I3441" s="10">
        <v>0.67200000000000004</v>
      </c>
    </row>
    <row r="3442" spans="1:9" ht="18.75" customHeight="1" x14ac:dyDescent="0.2">
      <c r="A3442" s="89"/>
      <c r="B3442" s="92"/>
      <c r="C3442" s="92"/>
      <c r="D3442" s="92"/>
      <c r="E3442" s="9" t="s">
        <v>116</v>
      </c>
      <c r="F3442" s="8"/>
      <c r="G3442" s="8"/>
      <c r="H3442" s="10">
        <v>3.2000000000000001E-2</v>
      </c>
      <c r="I3442" s="10">
        <v>0.224</v>
      </c>
    </row>
    <row r="3443" spans="1:9" ht="18.75" customHeight="1" x14ac:dyDescent="0.2">
      <c r="A3443" s="89"/>
      <c r="B3443" s="92"/>
      <c r="C3443" s="92"/>
      <c r="D3443" s="92"/>
      <c r="E3443" s="9" t="s">
        <v>291</v>
      </c>
      <c r="F3443" s="8"/>
      <c r="G3443" s="8"/>
      <c r="H3443" s="10">
        <v>0.14399999999999999</v>
      </c>
      <c r="I3443" s="10">
        <v>1.008</v>
      </c>
    </row>
    <row r="3444" spans="1:9" ht="18.75" customHeight="1" x14ac:dyDescent="0.2">
      <c r="A3444" s="89"/>
      <c r="B3444" s="92"/>
      <c r="C3444" s="92"/>
      <c r="D3444" s="92"/>
      <c r="E3444" s="9" t="s">
        <v>17</v>
      </c>
      <c r="F3444" s="10">
        <v>13.295999999999999</v>
      </c>
      <c r="G3444" s="10">
        <v>93.072000000000003</v>
      </c>
      <c r="H3444" s="10">
        <v>27.423999999999999</v>
      </c>
      <c r="I3444" s="10">
        <v>191.96799999999999</v>
      </c>
    </row>
    <row r="3445" spans="1:9" ht="18.75" customHeight="1" x14ac:dyDescent="0.2">
      <c r="A3445" s="89"/>
      <c r="B3445" s="92"/>
      <c r="C3445" s="92"/>
      <c r="D3445" s="92"/>
      <c r="E3445" s="9" t="s">
        <v>111</v>
      </c>
      <c r="F3445" s="10">
        <v>2.7839999999999998</v>
      </c>
      <c r="G3445" s="10">
        <v>19.488</v>
      </c>
      <c r="H3445" s="10">
        <v>3.9359999999999999</v>
      </c>
      <c r="I3445" s="10">
        <v>27.552</v>
      </c>
    </row>
    <row r="3446" spans="1:9" ht="18.75" customHeight="1" x14ac:dyDescent="0.2">
      <c r="A3446" s="89"/>
      <c r="B3446" s="92"/>
      <c r="C3446" s="92"/>
      <c r="D3446" s="92"/>
      <c r="E3446" s="9" t="s">
        <v>119</v>
      </c>
      <c r="F3446" s="10">
        <v>2.8639999999999999</v>
      </c>
      <c r="G3446" s="10">
        <v>20.047999999999998</v>
      </c>
      <c r="H3446" s="10">
        <v>5.3280000000000003</v>
      </c>
      <c r="I3446" s="10">
        <v>37.295999999999999</v>
      </c>
    </row>
    <row r="3447" spans="1:9" ht="18.75" customHeight="1" x14ac:dyDescent="0.2">
      <c r="A3447" s="89"/>
      <c r="B3447" s="92"/>
      <c r="C3447" s="92"/>
      <c r="D3447" s="92"/>
      <c r="E3447" s="9" t="s">
        <v>143</v>
      </c>
      <c r="F3447" s="10">
        <v>1.6E-2</v>
      </c>
      <c r="G3447" s="10">
        <v>0.112</v>
      </c>
      <c r="H3447" s="10">
        <v>0.16</v>
      </c>
      <c r="I3447" s="10">
        <v>1.1200000000000001</v>
      </c>
    </row>
    <row r="3448" spans="1:9" ht="18.75" customHeight="1" x14ac:dyDescent="0.2">
      <c r="A3448" s="89"/>
      <c r="B3448" s="92"/>
      <c r="C3448" s="92"/>
      <c r="D3448" s="92"/>
      <c r="E3448" s="9" t="s">
        <v>87</v>
      </c>
      <c r="F3448" s="10">
        <v>2.3199999999999998</v>
      </c>
      <c r="G3448" s="10">
        <v>16.239999999999998</v>
      </c>
      <c r="H3448" s="10">
        <v>4.3360000000000003</v>
      </c>
      <c r="I3448" s="10">
        <v>30.352</v>
      </c>
    </row>
    <row r="3449" spans="1:9" ht="18.75" customHeight="1" x14ac:dyDescent="0.2">
      <c r="A3449" s="89"/>
      <c r="B3449" s="92"/>
      <c r="C3449" s="92"/>
      <c r="D3449" s="92"/>
      <c r="E3449" s="9" t="s">
        <v>308</v>
      </c>
      <c r="F3449" s="8"/>
      <c r="G3449" s="8"/>
      <c r="H3449" s="10">
        <v>1.6E-2</v>
      </c>
      <c r="I3449" s="10">
        <v>0.112</v>
      </c>
    </row>
    <row r="3450" spans="1:9" ht="18.75" customHeight="1" x14ac:dyDescent="0.2">
      <c r="A3450" s="89"/>
      <c r="B3450" s="92"/>
      <c r="C3450" s="92"/>
      <c r="D3450" s="92"/>
      <c r="E3450" s="9" t="s">
        <v>8</v>
      </c>
      <c r="F3450" s="10">
        <v>0.14399999999999999</v>
      </c>
      <c r="G3450" s="10">
        <v>1.008</v>
      </c>
      <c r="H3450" s="10">
        <v>1.6E-2</v>
      </c>
      <c r="I3450" s="10">
        <v>0.112</v>
      </c>
    </row>
    <row r="3451" spans="1:9" ht="18.75" customHeight="1" x14ac:dyDescent="0.2">
      <c r="A3451" s="89"/>
      <c r="B3451" s="92"/>
      <c r="C3451" s="92"/>
      <c r="D3451" s="92"/>
      <c r="E3451" s="9" t="s">
        <v>9</v>
      </c>
      <c r="F3451" s="8"/>
      <c r="G3451" s="8"/>
      <c r="H3451" s="10">
        <v>6.4000000000000001E-2</v>
      </c>
      <c r="I3451" s="10">
        <v>0.44800000000000001</v>
      </c>
    </row>
    <row r="3452" spans="1:9" ht="18.75" customHeight="1" x14ac:dyDescent="0.2">
      <c r="A3452" s="89"/>
      <c r="B3452" s="92"/>
      <c r="C3452" s="92"/>
      <c r="D3452" s="92"/>
      <c r="E3452" s="9" t="s">
        <v>21</v>
      </c>
      <c r="F3452" s="10">
        <v>1.6E-2</v>
      </c>
      <c r="G3452" s="10">
        <v>0.112</v>
      </c>
      <c r="H3452" s="8"/>
      <c r="I3452" s="8"/>
    </row>
    <row r="3453" spans="1:9" ht="18.75" customHeight="1" x14ac:dyDescent="0.2">
      <c r="A3453" s="89"/>
      <c r="B3453" s="92"/>
      <c r="C3453" s="92"/>
      <c r="D3453" s="92"/>
      <c r="E3453" s="9" t="s">
        <v>500</v>
      </c>
      <c r="F3453" s="8"/>
      <c r="G3453" s="8"/>
      <c r="H3453" s="10">
        <v>3.2000000000000001E-2</v>
      </c>
      <c r="I3453" s="10">
        <v>0.224</v>
      </c>
    </row>
    <row r="3454" spans="1:9" ht="18.75" customHeight="1" x14ac:dyDescent="0.2">
      <c r="A3454" s="89"/>
      <c r="B3454" s="92"/>
      <c r="C3454" s="92"/>
      <c r="D3454" s="92"/>
      <c r="E3454" s="9" t="s">
        <v>29</v>
      </c>
      <c r="F3454" s="8"/>
      <c r="G3454" s="8"/>
      <c r="H3454" s="10">
        <v>4.8000000000000001E-2</v>
      </c>
      <c r="I3454" s="10">
        <v>0.33600000000000002</v>
      </c>
    </row>
    <row r="3455" spans="1:9" ht="18.75" customHeight="1" x14ac:dyDescent="0.2">
      <c r="A3455" s="89"/>
      <c r="B3455" s="92"/>
      <c r="C3455" s="92"/>
      <c r="D3455" s="92"/>
      <c r="E3455" s="9" t="s">
        <v>147</v>
      </c>
      <c r="F3455" s="10">
        <v>1.792</v>
      </c>
      <c r="G3455" s="10">
        <v>12.544</v>
      </c>
      <c r="H3455" s="10">
        <v>1.728</v>
      </c>
      <c r="I3455" s="10">
        <v>12.096</v>
      </c>
    </row>
    <row r="3456" spans="1:9" ht="18.75" customHeight="1" x14ac:dyDescent="0.2">
      <c r="A3456" s="89"/>
      <c r="B3456" s="92"/>
      <c r="C3456" s="92"/>
      <c r="D3456" s="92"/>
      <c r="E3456" s="9" t="s">
        <v>85</v>
      </c>
      <c r="F3456" s="10">
        <v>8.16</v>
      </c>
      <c r="G3456" s="10">
        <v>57.12</v>
      </c>
      <c r="H3456" s="10">
        <v>14.752000000000001</v>
      </c>
      <c r="I3456" s="10">
        <v>103.264</v>
      </c>
    </row>
    <row r="3457" spans="1:9" ht="18.75" customHeight="1" x14ac:dyDescent="0.2">
      <c r="A3457" s="89"/>
      <c r="B3457" s="92"/>
      <c r="C3457" s="92"/>
      <c r="D3457" s="92"/>
      <c r="E3457" s="9" t="s">
        <v>278</v>
      </c>
      <c r="F3457" s="8"/>
      <c r="G3457" s="8"/>
      <c r="H3457" s="10">
        <v>3.2000000000000001E-2</v>
      </c>
      <c r="I3457" s="10">
        <v>0.224</v>
      </c>
    </row>
    <row r="3458" spans="1:9" ht="18.75" customHeight="1" x14ac:dyDescent="0.2">
      <c r="A3458" s="89"/>
      <c r="B3458" s="92"/>
      <c r="C3458" s="92"/>
      <c r="D3458" s="92"/>
      <c r="E3458" s="9" t="s">
        <v>18</v>
      </c>
      <c r="F3458" s="10">
        <v>3.2000000000000001E-2</v>
      </c>
      <c r="G3458" s="10">
        <v>0.224</v>
      </c>
      <c r="H3458" s="10">
        <v>1.6E-2</v>
      </c>
      <c r="I3458" s="10">
        <v>0.112</v>
      </c>
    </row>
    <row r="3459" spans="1:9" ht="18.75" customHeight="1" x14ac:dyDescent="0.2">
      <c r="A3459" s="89"/>
      <c r="B3459" s="92"/>
      <c r="C3459" s="92"/>
      <c r="D3459" s="92"/>
      <c r="E3459" s="9" t="s">
        <v>715</v>
      </c>
      <c r="F3459" s="10">
        <v>9.6000000000000002E-2</v>
      </c>
      <c r="G3459" s="10">
        <v>0.67200000000000004</v>
      </c>
      <c r="H3459" s="10">
        <v>0.16</v>
      </c>
      <c r="I3459" s="10">
        <v>1.1200000000000001</v>
      </c>
    </row>
    <row r="3460" spans="1:9" ht="18.75" customHeight="1" x14ac:dyDescent="0.2">
      <c r="A3460" s="89"/>
      <c r="B3460" s="92"/>
      <c r="C3460" s="92"/>
      <c r="D3460" s="92"/>
      <c r="E3460" s="9" t="s">
        <v>160</v>
      </c>
      <c r="F3460" s="10">
        <v>6.4000000000000001E-2</v>
      </c>
      <c r="G3460" s="10">
        <v>0.44800000000000001</v>
      </c>
      <c r="H3460" s="10">
        <v>9.6000000000000002E-2</v>
      </c>
      <c r="I3460" s="10">
        <v>0.67200000000000004</v>
      </c>
    </row>
    <row r="3461" spans="1:9" ht="18.75" customHeight="1" x14ac:dyDescent="0.2">
      <c r="A3461" s="89"/>
      <c r="B3461" s="92"/>
      <c r="C3461" s="92"/>
      <c r="D3461" s="92"/>
      <c r="E3461" s="9" t="s">
        <v>188</v>
      </c>
      <c r="F3461" s="8"/>
      <c r="G3461" s="8"/>
      <c r="H3461" s="10">
        <v>1.6E-2</v>
      </c>
      <c r="I3461" s="10">
        <v>0.112</v>
      </c>
    </row>
    <row r="3462" spans="1:9" ht="18.75" customHeight="1" x14ac:dyDescent="0.2">
      <c r="A3462" s="89"/>
      <c r="B3462" s="92"/>
      <c r="C3462" s="92"/>
      <c r="D3462" s="91" t="s">
        <v>33</v>
      </c>
      <c r="E3462" s="9" t="s">
        <v>123</v>
      </c>
      <c r="F3462" s="10">
        <v>3.2000000000000001E-2</v>
      </c>
      <c r="G3462" s="10">
        <v>0.224</v>
      </c>
      <c r="H3462" s="10">
        <v>0.112</v>
      </c>
      <c r="I3462" s="10">
        <v>0.78400000000000003</v>
      </c>
    </row>
    <row r="3463" spans="1:9" ht="18.75" customHeight="1" x14ac:dyDescent="0.2">
      <c r="A3463" s="89"/>
      <c r="B3463" s="92"/>
      <c r="C3463" s="92"/>
      <c r="D3463" s="92"/>
      <c r="E3463" s="9" t="s">
        <v>38</v>
      </c>
      <c r="F3463" s="10">
        <v>1098.1579999999999</v>
      </c>
      <c r="G3463" s="10">
        <v>3294.4740000000002</v>
      </c>
      <c r="H3463" s="10">
        <v>1757.316</v>
      </c>
      <c r="I3463" s="10">
        <v>5271.9480000000003</v>
      </c>
    </row>
    <row r="3464" spans="1:9" ht="18.75" customHeight="1" x14ac:dyDescent="0.2">
      <c r="A3464" s="89"/>
      <c r="B3464" s="92"/>
      <c r="C3464" s="92"/>
      <c r="D3464" s="92"/>
      <c r="E3464" s="9" t="s">
        <v>37</v>
      </c>
      <c r="F3464" s="10">
        <v>4.202</v>
      </c>
      <c r="G3464" s="10">
        <v>29.414000000000001</v>
      </c>
      <c r="H3464" s="10">
        <v>3.0720000000000001</v>
      </c>
      <c r="I3464" s="10">
        <v>21.504000000000001</v>
      </c>
    </row>
    <row r="3465" spans="1:9" ht="18.75" customHeight="1" x14ac:dyDescent="0.2">
      <c r="A3465" s="89"/>
      <c r="B3465" s="92"/>
      <c r="C3465" s="92"/>
      <c r="D3465" s="92"/>
      <c r="E3465" s="9" t="s">
        <v>126</v>
      </c>
      <c r="F3465" s="10">
        <v>13.552</v>
      </c>
      <c r="G3465" s="10">
        <v>94.864000000000004</v>
      </c>
      <c r="H3465" s="10">
        <v>14.688000000000001</v>
      </c>
      <c r="I3465" s="10">
        <v>102.816</v>
      </c>
    </row>
    <row r="3466" spans="1:9" ht="18.75" customHeight="1" x14ac:dyDescent="0.2">
      <c r="A3466" s="89"/>
      <c r="B3466" s="92"/>
      <c r="C3466" s="92"/>
      <c r="D3466" s="92"/>
      <c r="E3466" s="9" t="s">
        <v>320</v>
      </c>
      <c r="F3466" s="10">
        <v>34.362000000000002</v>
      </c>
      <c r="G3466" s="10">
        <v>103.086</v>
      </c>
      <c r="H3466" s="10">
        <v>59.448</v>
      </c>
      <c r="I3466" s="10">
        <v>178.34399999999999</v>
      </c>
    </row>
    <row r="3467" spans="1:9" ht="18.75" customHeight="1" x14ac:dyDescent="0.2">
      <c r="A3467" s="89"/>
      <c r="B3467" s="92"/>
      <c r="C3467" s="92"/>
      <c r="D3467" s="92"/>
      <c r="E3467" s="9" t="s">
        <v>131</v>
      </c>
      <c r="F3467" s="10">
        <v>19.536000000000001</v>
      </c>
      <c r="G3467" s="10">
        <v>136.75200000000001</v>
      </c>
      <c r="H3467" s="10">
        <v>21.856000000000002</v>
      </c>
      <c r="I3467" s="10">
        <v>152.99199999999999</v>
      </c>
    </row>
    <row r="3468" spans="1:9" ht="18.75" customHeight="1" x14ac:dyDescent="0.2">
      <c r="A3468" s="89"/>
      <c r="B3468" s="92"/>
      <c r="C3468" s="92"/>
      <c r="D3468" s="92"/>
      <c r="E3468" s="9" t="s">
        <v>134</v>
      </c>
      <c r="F3468" s="10">
        <v>3.1040000000000001</v>
      </c>
      <c r="G3468" s="10">
        <v>21.728000000000002</v>
      </c>
      <c r="H3468" s="10">
        <v>4.5279999999999996</v>
      </c>
      <c r="I3468" s="10">
        <v>31.696000000000002</v>
      </c>
    </row>
    <row r="3469" spans="1:9" ht="18.75" customHeight="1" x14ac:dyDescent="0.2">
      <c r="A3469" s="89"/>
      <c r="B3469" s="92"/>
      <c r="C3469" s="92"/>
      <c r="D3469" s="92"/>
      <c r="E3469" s="9" t="s">
        <v>130</v>
      </c>
      <c r="F3469" s="10">
        <v>1.1519999999999999</v>
      </c>
      <c r="G3469" s="10">
        <v>8.0640000000000001</v>
      </c>
      <c r="H3469" s="10">
        <v>1.3280000000000001</v>
      </c>
      <c r="I3469" s="10">
        <v>9.2959999999999994</v>
      </c>
    </row>
    <row r="3470" spans="1:9" ht="18.75" customHeight="1" x14ac:dyDescent="0.2">
      <c r="A3470" s="89"/>
      <c r="B3470" s="92"/>
      <c r="C3470" s="92"/>
      <c r="D3470" s="92"/>
      <c r="E3470" s="9" t="s">
        <v>42</v>
      </c>
      <c r="F3470" s="8"/>
      <c r="G3470" s="8"/>
      <c r="H3470" s="10">
        <v>0.08</v>
      </c>
      <c r="I3470" s="10">
        <v>0.56000000000000005</v>
      </c>
    </row>
    <row r="3471" spans="1:9" ht="18.75" customHeight="1" x14ac:dyDescent="0.2">
      <c r="A3471" s="89"/>
      <c r="B3471" s="92"/>
      <c r="C3471" s="92"/>
      <c r="D3471" s="92"/>
      <c r="E3471" s="9" t="s">
        <v>40</v>
      </c>
      <c r="F3471" s="10">
        <v>102.212</v>
      </c>
      <c r="G3471" s="10">
        <v>306.63600000000002</v>
      </c>
      <c r="H3471" s="10">
        <v>12.696</v>
      </c>
      <c r="I3471" s="10">
        <v>38.088000000000001</v>
      </c>
    </row>
    <row r="3472" spans="1:9" ht="18.75" customHeight="1" x14ac:dyDescent="0.2">
      <c r="A3472" s="89"/>
      <c r="B3472" s="92"/>
      <c r="C3472" s="92"/>
      <c r="D3472" s="91" t="s">
        <v>44</v>
      </c>
      <c r="E3472" s="9" t="s">
        <v>47</v>
      </c>
      <c r="F3472" s="10">
        <v>0.192</v>
      </c>
      <c r="G3472" s="10">
        <v>1.3440000000000001</v>
      </c>
      <c r="H3472" s="10">
        <v>0.33600000000000002</v>
      </c>
      <c r="I3472" s="10">
        <v>2.3519999999999999</v>
      </c>
    </row>
    <row r="3473" spans="1:9" ht="18.75" customHeight="1" x14ac:dyDescent="0.2">
      <c r="A3473" s="89"/>
      <c r="B3473" s="92"/>
      <c r="C3473" s="92"/>
      <c r="D3473" s="92"/>
      <c r="E3473" s="9" t="s">
        <v>48</v>
      </c>
      <c r="F3473" s="10">
        <v>0.35199999999999998</v>
      </c>
      <c r="G3473" s="10">
        <v>2.464</v>
      </c>
      <c r="H3473" s="10">
        <v>0.496</v>
      </c>
      <c r="I3473" s="10">
        <v>3.472</v>
      </c>
    </row>
    <row r="3474" spans="1:9" ht="18.75" customHeight="1" x14ac:dyDescent="0.2">
      <c r="A3474" s="89"/>
      <c r="B3474" s="92"/>
      <c r="C3474" s="92"/>
      <c r="D3474" s="92"/>
      <c r="E3474" s="9" t="s">
        <v>330</v>
      </c>
      <c r="F3474" s="8"/>
      <c r="G3474" s="8"/>
      <c r="H3474" s="10">
        <v>0.128</v>
      </c>
      <c r="I3474" s="10">
        <v>0.89600000000000002</v>
      </c>
    </row>
    <row r="3475" spans="1:9" ht="18.75" customHeight="1" x14ac:dyDescent="0.2">
      <c r="A3475" s="89"/>
      <c r="B3475" s="92"/>
      <c r="C3475" s="92"/>
      <c r="D3475" s="91" t="s">
        <v>51</v>
      </c>
      <c r="E3475" s="9" t="s">
        <v>199</v>
      </c>
      <c r="F3475" s="8"/>
      <c r="G3475" s="8"/>
      <c r="H3475" s="10">
        <v>3.2000000000000001E-2</v>
      </c>
      <c r="I3475" s="10">
        <v>0.224</v>
      </c>
    </row>
    <row r="3476" spans="1:9" ht="18.75" customHeight="1" x14ac:dyDescent="0.2">
      <c r="A3476" s="89"/>
      <c r="B3476" s="92"/>
      <c r="C3476" s="92"/>
      <c r="D3476" s="92"/>
      <c r="E3476" s="9" t="s">
        <v>207</v>
      </c>
      <c r="F3476" s="10">
        <v>1.52</v>
      </c>
      <c r="G3476" s="10">
        <v>10.64</v>
      </c>
      <c r="H3476" s="10">
        <v>1.3440000000000001</v>
      </c>
      <c r="I3476" s="10">
        <v>9.4079999999999995</v>
      </c>
    </row>
    <row r="3477" spans="1:9" ht="18.75" customHeight="1" x14ac:dyDescent="0.2">
      <c r="A3477" s="90"/>
      <c r="B3477" s="92"/>
      <c r="C3477" s="92"/>
      <c r="D3477" s="9" t="s">
        <v>333</v>
      </c>
      <c r="E3477" s="9" t="s">
        <v>717</v>
      </c>
      <c r="F3477" s="8"/>
      <c r="G3477" s="8"/>
      <c r="H3477" s="10">
        <v>0.14399999999999999</v>
      </c>
      <c r="I3477" s="10">
        <v>1.008</v>
      </c>
    </row>
    <row r="3478" spans="1:9" ht="18.75" customHeight="1" x14ac:dyDescent="0.2">
      <c r="A3478" s="88" t="s">
        <v>824</v>
      </c>
      <c r="B3478" s="91" t="s">
        <v>751</v>
      </c>
      <c r="C3478" s="91" t="s">
        <v>5</v>
      </c>
      <c r="D3478" s="91" t="s">
        <v>33</v>
      </c>
      <c r="E3478" s="9" t="s">
        <v>131</v>
      </c>
      <c r="F3478" s="10">
        <v>0.67200000000000004</v>
      </c>
      <c r="G3478" s="10">
        <v>21</v>
      </c>
      <c r="H3478" s="10">
        <v>1.472</v>
      </c>
      <c r="I3478" s="10">
        <v>47.6</v>
      </c>
    </row>
    <row r="3479" spans="1:9" ht="18.75" customHeight="1" x14ac:dyDescent="0.2">
      <c r="A3479" s="89"/>
      <c r="B3479" s="92"/>
      <c r="C3479" s="92"/>
      <c r="D3479" s="92"/>
      <c r="E3479" s="9" t="s">
        <v>69</v>
      </c>
      <c r="F3479" s="10">
        <v>0.87450000000000006</v>
      </c>
      <c r="G3479" s="10">
        <v>27.691500000000001</v>
      </c>
      <c r="H3479" s="10">
        <v>5.4904999999999999</v>
      </c>
      <c r="I3479" s="10">
        <v>206.279</v>
      </c>
    </row>
    <row r="3480" spans="1:9" ht="18.75" customHeight="1" x14ac:dyDescent="0.2">
      <c r="A3480" s="89"/>
      <c r="B3480" s="92"/>
      <c r="C3480" s="92"/>
      <c r="D3480" s="92"/>
      <c r="E3480" s="9" t="s">
        <v>37</v>
      </c>
      <c r="F3480" s="10">
        <v>98.994</v>
      </c>
      <c r="G3480" s="10">
        <v>1669.7</v>
      </c>
      <c r="H3480" s="10">
        <v>29.664000000000001</v>
      </c>
      <c r="I3480" s="10">
        <v>518.36</v>
      </c>
    </row>
    <row r="3481" spans="1:9" ht="18.75" customHeight="1" x14ac:dyDescent="0.2">
      <c r="A3481" s="89"/>
      <c r="B3481" s="92"/>
      <c r="C3481" s="92"/>
      <c r="D3481" s="92"/>
      <c r="E3481" s="9" t="s">
        <v>38</v>
      </c>
      <c r="F3481" s="10">
        <v>80.760000000000005</v>
      </c>
      <c r="G3481" s="10">
        <v>808.85</v>
      </c>
      <c r="H3481" s="10">
        <v>179.82</v>
      </c>
      <c r="I3481" s="10">
        <v>1811.4</v>
      </c>
    </row>
    <row r="3482" spans="1:9" ht="18.75" customHeight="1" x14ac:dyDescent="0.2">
      <c r="A3482" s="89"/>
      <c r="B3482" s="92"/>
      <c r="C3482" s="92"/>
      <c r="D3482" s="92"/>
      <c r="E3482" s="9" t="s">
        <v>465</v>
      </c>
      <c r="F3482" s="10">
        <v>6.56</v>
      </c>
      <c r="G3482" s="10">
        <v>100.1</v>
      </c>
      <c r="H3482" s="10">
        <v>10.112</v>
      </c>
      <c r="I3482" s="10">
        <v>145.1</v>
      </c>
    </row>
    <row r="3483" spans="1:9" ht="18.75" customHeight="1" x14ac:dyDescent="0.2">
      <c r="A3483" s="89"/>
      <c r="B3483" s="92"/>
      <c r="C3483" s="92"/>
      <c r="D3483" s="92"/>
      <c r="E3483" s="9" t="s">
        <v>40</v>
      </c>
      <c r="F3483" s="10">
        <v>179.846</v>
      </c>
      <c r="G3483" s="10">
        <v>944.8</v>
      </c>
      <c r="H3483" s="10">
        <v>233.78100000000001</v>
      </c>
      <c r="I3483" s="10">
        <v>1235.04</v>
      </c>
    </row>
    <row r="3484" spans="1:9" ht="18.75" customHeight="1" x14ac:dyDescent="0.2">
      <c r="A3484" s="89"/>
      <c r="B3484" s="92"/>
      <c r="C3484" s="92"/>
      <c r="D3484" s="92"/>
      <c r="E3484" s="9" t="s">
        <v>41</v>
      </c>
      <c r="F3484" s="10">
        <v>0.64</v>
      </c>
      <c r="G3484" s="10">
        <v>6</v>
      </c>
      <c r="H3484" s="8"/>
      <c r="I3484" s="8"/>
    </row>
    <row r="3485" spans="1:9" ht="18.75" customHeight="1" x14ac:dyDescent="0.2">
      <c r="A3485" s="89"/>
      <c r="B3485" s="92"/>
      <c r="C3485" s="92"/>
      <c r="D3485" s="9" t="s">
        <v>51</v>
      </c>
      <c r="E3485" s="9" t="s">
        <v>327</v>
      </c>
      <c r="F3485" s="10">
        <v>2.1274999999999999</v>
      </c>
      <c r="G3485" s="10">
        <v>166.19499999999999</v>
      </c>
      <c r="H3485" s="10">
        <v>2.9994999999999998</v>
      </c>
      <c r="I3485" s="10">
        <v>239.96</v>
      </c>
    </row>
    <row r="3486" spans="1:9" ht="18.75" customHeight="1" x14ac:dyDescent="0.2">
      <c r="A3486" s="89"/>
      <c r="B3486" s="92"/>
      <c r="C3486" s="92"/>
      <c r="D3486" s="91" t="s">
        <v>6</v>
      </c>
      <c r="E3486" s="9" t="s">
        <v>17</v>
      </c>
      <c r="F3486" s="10">
        <v>1.1519999999999999</v>
      </c>
      <c r="G3486" s="10">
        <v>12.05</v>
      </c>
      <c r="H3486" s="10">
        <v>1.712</v>
      </c>
      <c r="I3486" s="10">
        <v>19.55</v>
      </c>
    </row>
    <row r="3487" spans="1:9" ht="18.75" customHeight="1" x14ac:dyDescent="0.2">
      <c r="A3487" s="89"/>
      <c r="B3487" s="92"/>
      <c r="C3487" s="92"/>
      <c r="D3487" s="92"/>
      <c r="E3487" s="9" t="s">
        <v>90</v>
      </c>
      <c r="F3487" s="10">
        <v>3.4319999999999999</v>
      </c>
      <c r="G3487" s="10">
        <v>22.54</v>
      </c>
      <c r="H3487" s="10">
        <v>3.04</v>
      </c>
      <c r="I3487" s="10">
        <v>22.832999999999998</v>
      </c>
    </row>
    <row r="3488" spans="1:9" ht="18.75" customHeight="1" x14ac:dyDescent="0.2">
      <c r="A3488" s="89"/>
      <c r="B3488" s="92"/>
      <c r="C3488" s="92"/>
      <c r="D3488" s="92"/>
      <c r="E3488" s="9" t="s">
        <v>273</v>
      </c>
      <c r="F3488" s="10">
        <v>0.192</v>
      </c>
      <c r="G3488" s="10">
        <v>2.4</v>
      </c>
      <c r="H3488" s="10">
        <v>0.35199999999999998</v>
      </c>
      <c r="I3488" s="10">
        <v>5</v>
      </c>
    </row>
    <row r="3489" spans="1:9" ht="18.75" customHeight="1" x14ac:dyDescent="0.2">
      <c r="A3489" s="89"/>
      <c r="B3489" s="92"/>
      <c r="C3489" s="92"/>
      <c r="D3489" s="91" t="s">
        <v>44</v>
      </c>
      <c r="E3489" s="9" t="s">
        <v>479</v>
      </c>
      <c r="F3489" s="10">
        <v>137.572</v>
      </c>
      <c r="G3489" s="10">
        <v>9503.0494999999992</v>
      </c>
      <c r="H3489" s="10">
        <v>120.824</v>
      </c>
      <c r="I3489" s="10">
        <v>7832.0065000000004</v>
      </c>
    </row>
    <row r="3490" spans="1:9" ht="18.75" customHeight="1" x14ac:dyDescent="0.2">
      <c r="A3490" s="89"/>
      <c r="B3490" s="92"/>
      <c r="C3490" s="92"/>
      <c r="D3490" s="92"/>
      <c r="E3490" s="9" t="s">
        <v>46</v>
      </c>
      <c r="F3490" s="10">
        <v>1E-3</v>
      </c>
      <c r="G3490" s="10">
        <v>6.9000000000000006E-2</v>
      </c>
      <c r="H3490" s="8"/>
      <c r="I3490" s="8"/>
    </row>
    <row r="3491" spans="1:9" ht="18.75" customHeight="1" x14ac:dyDescent="0.2">
      <c r="A3491" s="89"/>
      <c r="B3491" s="92"/>
      <c r="C3491" s="92"/>
      <c r="D3491" s="92"/>
      <c r="E3491" s="9" t="s">
        <v>48</v>
      </c>
      <c r="F3491" s="10">
        <v>0.246</v>
      </c>
      <c r="G3491" s="10">
        <v>38.479999999999997</v>
      </c>
      <c r="H3491" s="8"/>
      <c r="I3491" s="8"/>
    </row>
    <row r="3492" spans="1:9" ht="18.75" customHeight="1" x14ac:dyDescent="0.2">
      <c r="A3492" s="89"/>
      <c r="B3492" s="92"/>
      <c r="C3492" s="92"/>
      <c r="D3492" s="92"/>
      <c r="E3492" s="9" t="s">
        <v>752</v>
      </c>
      <c r="F3492" s="10">
        <v>15.7615</v>
      </c>
      <c r="G3492" s="10">
        <v>1854.596</v>
      </c>
      <c r="H3492" s="10">
        <v>17.596</v>
      </c>
      <c r="I3492" s="10">
        <v>1927.2085</v>
      </c>
    </row>
    <row r="3493" spans="1:9" ht="18.75" customHeight="1" x14ac:dyDescent="0.2">
      <c r="A3493" s="90"/>
      <c r="B3493" s="92"/>
      <c r="C3493" s="92"/>
      <c r="D3493" s="92"/>
      <c r="E3493" s="9" t="s">
        <v>480</v>
      </c>
      <c r="F3493" s="10">
        <v>37.423000000000002</v>
      </c>
      <c r="G3493" s="10">
        <v>3649.7024999999999</v>
      </c>
      <c r="H3493" s="10">
        <v>47.0565</v>
      </c>
      <c r="I3493" s="10">
        <v>4029.2660000000001</v>
      </c>
    </row>
    <row r="3494" spans="1:9" ht="18.75" customHeight="1" x14ac:dyDescent="0.2">
      <c r="A3494" s="88" t="s">
        <v>817</v>
      </c>
      <c r="B3494" s="91" t="s">
        <v>753</v>
      </c>
      <c r="C3494" s="91" t="s">
        <v>252</v>
      </c>
      <c r="D3494" s="91" t="s">
        <v>6</v>
      </c>
      <c r="E3494" s="9" t="s">
        <v>143</v>
      </c>
      <c r="F3494" s="10">
        <v>42.783999999999999</v>
      </c>
      <c r="G3494" s="10">
        <v>299.488</v>
      </c>
      <c r="H3494" s="10">
        <v>49.863999999999997</v>
      </c>
      <c r="I3494" s="10">
        <v>349.048</v>
      </c>
    </row>
    <row r="3495" spans="1:9" ht="18.75" customHeight="1" x14ac:dyDescent="0.2">
      <c r="A3495" s="89"/>
      <c r="B3495" s="92"/>
      <c r="C3495" s="92"/>
      <c r="D3495" s="92"/>
      <c r="E3495" s="9" t="s">
        <v>102</v>
      </c>
      <c r="F3495" s="10">
        <v>130.363</v>
      </c>
      <c r="G3495" s="10">
        <v>1303.6300000000001</v>
      </c>
      <c r="H3495" s="10">
        <v>160.02000000000001</v>
      </c>
      <c r="I3495" s="10">
        <v>1600.2</v>
      </c>
    </row>
    <row r="3496" spans="1:9" ht="18.75" customHeight="1" x14ac:dyDescent="0.2">
      <c r="A3496" s="89"/>
      <c r="B3496" s="92"/>
      <c r="C3496" s="92"/>
      <c r="D3496" s="92"/>
      <c r="E3496" s="9" t="s">
        <v>275</v>
      </c>
      <c r="F3496" s="10">
        <v>21.71</v>
      </c>
      <c r="G3496" s="10">
        <v>119.405</v>
      </c>
      <c r="H3496" s="10">
        <v>37.206000000000003</v>
      </c>
      <c r="I3496" s="10">
        <v>204.63300000000001</v>
      </c>
    </row>
    <row r="3497" spans="1:9" ht="18.75" customHeight="1" x14ac:dyDescent="0.2">
      <c r="A3497" s="89"/>
      <c r="B3497" s="92"/>
      <c r="C3497" s="92"/>
      <c r="D3497" s="92"/>
      <c r="E3497" s="9" t="s">
        <v>754</v>
      </c>
      <c r="F3497" s="10">
        <v>41.649000000000001</v>
      </c>
      <c r="G3497" s="10">
        <v>832.98</v>
      </c>
      <c r="H3497" s="8"/>
      <c r="I3497" s="8"/>
    </row>
    <row r="3498" spans="1:9" ht="18.75" customHeight="1" x14ac:dyDescent="0.2">
      <c r="A3498" s="89"/>
      <c r="B3498" s="92"/>
      <c r="C3498" s="92"/>
      <c r="D3498" s="92"/>
      <c r="E3498" s="9" t="s">
        <v>277</v>
      </c>
      <c r="F3498" s="10">
        <v>9.75</v>
      </c>
      <c r="G3498" s="10">
        <v>68.25</v>
      </c>
      <c r="H3498" s="10">
        <v>17.77</v>
      </c>
      <c r="I3498" s="10">
        <v>124.39</v>
      </c>
    </row>
    <row r="3499" spans="1:9" ht="18.75" customHeight="1" x14ac:dyDescent="0.2">
      <c r="A3499" s="89"/>
      <c r="B3499" s="92"/>
      <c r="C3499" s="92"/>
      <c r="D3499" s="92"/>
      <c r="E3499" s="9" t="s">
        <v>107</v>
      </c>
      <c r="F3499" s="10">
        <v>70.867999999999995</v>
      </c>
      <c r="G3499" s="10">
        <v>1133.8879999999999</v>
      </c>
      <c r="H3499" s="10">
        <v>55.231999999999999</v>
      </c>
      <c r="I3499" s="10">
        <v>883.71199999999999</v>
      </c>
    </row>
    <row r="3500" spans="1:9" ht="18.75" customHeight="1" x14ac:dyDescent="0.2">
      <c r="A3500" s="89"/>
      <c r="B3500" s="92"/>
      <c r="C3500" s="92"/>
      <c r="D3500" s="92"/>
      <c r="E3500" s="9" t="s">
        <v>101</v>
      </c>
      <c r="F3500" s="10">
        <v>11.564</v>
      </c>
      <c r="G3500" s="10">
        <v>115.64</v>
      </c>
      <c r="H3500" s="10">
        <v>18.646999999999998</v>
      </c>
      <c r="I3500" s="10">
        <v>186.47</v>
      </c>
    </row>
    <row r="3501" spans="1:9" ht="18.75" customHeight="1" x14ac:dyDescent="0.2">
      <c r="A3501" s="89"/>
      <c r="B3501" s="92"/>
      <c r="C3501" s="92"/>
      <c r="D3501" s="92"/>
      <c r="E3501" s="9" t="s">
        <v>147</v>
      </c>
      <c r="F3501" s="10">
        <v>2.6040000000000001</v>
      </c>
      <c r="G3501" s="10">
        <v>65.099999999999994</v>
      </c>
      <c r="H3501" s="10">
        <v>1.5760000000000001</v>
      </c>
      <c r="I3501" s="10">
        <v>39.4</v>
      </c>
    </row>
    <row r="3502" spans="1:9" ht="18.75" customHeight="1" x14ac:dyDescent="0.2">
      <c r="A3502" s="89"/>
      <c r="B3502" s="92"/>
      <c r="C3502" s="92"/>
      <c r="D3502" s="92"/>
      <c r="E3502" s="9" t="s">
        <v>63</v>
      </c>
      <c r="F3502" s="10">
        <v>0.63600000000000001</v>
      </c>
      <c r="G3502" s="10">
        <v>21.178799999999999</v>
      </c>
      <c r="H3502" s="10">
        <v>0.14599999999999999</v>
      </c>
      <c r="I3502" s="10">
        <v>4.8617999999999997</v>
      </c>
    </row>
    <row r="3503" spans="1:9" ht="18.75" customHeight="1" x14ac:dyDescent="0.2">
      <c r="A3503" s="89"/>
      <c r="B3503" s="92"/>
      <c r="C3503" s="92"/>
      <c r="D3503" s="92"/>
      <c r="E3503" s="9" t="s">
        <v>145</v>
      </c>
      <c r="F3503" s="10">
        <v>3.9489999999999998</v>
      </c>
      <c r="G3503" s="10">
        <v>29.6175</v>
      </c>
      <c r="H3503" s="10">
        <v>2.1579999999999999</v>
      </c>
      <c r="I3503" s="10">
        <v>16.184999999999999</v>
      </c>
    </row>
    <row r="3504" spans="1:9" ht="18.75" customHeight="1" x14ac:dyDescent="0.2">
      <c r="A3504" s="89"/>
      <c r="B3504" s="92"/>
      <c r="C3504" s="92"/>
      <c r="D3504" s="92"/>
      <c r="E3504" s="9" t="s">
        <v>95</v>
      </c>
      <c r="F3504" s="10">
        <v>0.18</v>
      </c>
      <c r="G3504" s="10">
        <v>0.93600000000000005</v>
      </c>
      <c r="H3504" s="8"/>
      <c r="I3504" s="8"/>
    </row>
    <row r="3505" spans="1:9" ht="18.75" customHeight="1" x14ac:dyDescent="0.2">
      <c r="A3505" s="89"/>
      <c r="B3505" s="92"/>
      <c r="C3505" s="92"/>
      <c r="D3505" s="92"/>
      <c r="E3505" s="9" t="s">
        <v>755</v>
      </c>
      <c r="F3505" s="10">
        <v>0.27</v>
      </c>
      <c r="G3505" s="10">
        <v>3.51</v>
      </c>
      <c r="H3505" s="10">
        <v>1.0980000000000001</v>
      </c>
      <c r="I3505" s="10">
        <v>14.273999999999999</v>
      </c>
    </row>
    <row r="3506" spans="1:9" ht="18.75" customHeight="1" x14ac:dyDescent="0.2">
      <c r="A3506" s="89"/>
      <c r="B3506" s="92"/>
      <c r="C3506" s="92"/>
      <c r="D3506" s="92"/>
      <c r="E3506" s="9" t="s">
        <v>21</v>
      </c>
      <c r="F3506" s="10">
        <v>11.804</v>
      </c>
      <c r="G3506" s="10">
        <v>387.43200000000002</v>
      </c>
      <c r="H3506" s="10">
        <v>7.0439999999999996</v>
      </c>
      <c r="I3506" s="10">
        <v>227.83199999999999</v>
      </c>
    </row>
    <row r="3507" spans="1:9" ht="18.75" customHeight="1" x14ac:dyDescent="0.2">
      <c r="A3507" s="89"/>
      <c r="B3507" s="92"/>
      <c r="C3507" s="92"/>
      <c r="D3507" s="92"/>
      <c r="E3507" s="9" t="s">
        <v>111</v>
      </c>
      <c r="F3507" s="10">
        <v>13.994</v>
      </c>
      <c r="G3507" s="10">
        <v>125.946</v>
      </c>
      <c r="H3507" s="10">
        <v>8.0760000000000005</v>
      </c>
      <c r="I3507" s="10">
        <v>72.683999999999997</v>
      </c>
    </row>
    <row r="3508" spans="1:9" ht="18.75" customHeight="1" x14ac:dyDescent="0.2">
      <c r="A3508" s="89"/>
      <c r="B3508" s="92"/>
      <c r="C3508" s="92"/>
      <c r="D3508" s="92"/>
      <c r="E3508" s="9" t="s">
        <v>116</v>
      </c>
      <c r="F3508" s="10">
        <v>0.20200000000000001</v>
      </c>
      <c r="G3508" s="10">
        <v>1.0504</v>
      </c>
      <c r="H3508" s="10">
        <v>0.70599999999999996</v>
      </c>
      <c r="I3508" s="10">
        <v>3.6711999999999998</v>
      </c>
    </row>
    <row r="3509" spans="1:9" ht="18.75" customHeight="1" x14ac:dyDescent="0.2">
      <c r="A3509" s="89"/>
      <c r="B3509" s="92"/>
      <c r="C3509" s="92"/>
      <c r="D3509" s="92"/>
      <c r="E3509" s="9" t="s">
        <v>25</v>
      </c>
      <c r="F3509" s="10">
        <v>72.793000000000006</v>
      </c>
      <c r="G3509" s="10">
        <v>378.52359999999999</v>
      </c>
      <c r="H3509" s="10">
        <v>4.944</v>
      </c>
      <c r="I3509" s="10">
        <v>25.6648</v>
      </c>
    </row>
    <row r="3510" spans="1:9" ht="18.75" customHeight="1" x14ac:dyDescent="0.2">
      <c r="A3510" s="89"/>
      <c r="B3510" s="92"/>
      <c r="C3510" s="92"/>
      <c r="D3510" s="92"/>
      <c r="E3510" s="9" t="s">
        <v>64</v>
      </c>
      <c r="F3510" s="10">
        <v>1.232</v>
      </c>
      <c r="G3510" s="10">
        <v>19.712</v>
      </c>
      <c r="H3510" s="10">
        <v>0.93</v>
      </c>
      <c r="I3510" s="10">
        <v>14.88</v>
      </c>
    </row>
    <row r="3511" spans="1:9" ht="18.75" customHeight="1" x14ac:dyDescent="0.2">
      <c r="A3511" s="89"/>
      <c r="B3511" s="92"/>
      <c r="C3511" s="92"/>
      <c r="D3511" s="92"/>
      <c r="E3511" s="9" t="s">
        <v>308</v>
      </c>
      <c r="F3511" s="10">
        <v>3.5999999999999997E-2</v>
      </c>
      <c r="G3511" s="10">
        <v>0.15479999999999999</v>
      </c>
      <c r="H3511" s="10">
        <v>0.754</v>
      </c>
      <c r="I3511" s="10">
        <v>3.2422</v>
      </c>
    </row>
    <row r="3512" spans="1:9" ht="18.75" customHeight="1" x14ac:dyDescent="0.2">
      <c r="A3512" s="89"/>
      <c r="B3512" s="92"/>
      <c r="C3512" s="92"/>
      <c r="D3512" s="92"/>
      <c r="E3512" s="9" t="s">
        <v>82</v>
      </c>
      <c r="F3512" s="10">
        <v>2.5859999999999999</v>
      </c>
      <c r="G3512" s="10">
        <v>18.102</v>
      </c>
      <c r="H3512" s="10">
        <v>2.8140000000000001</v>
      </c>
      <c r="I3512" s="10">
        <v>19.698</v>
      </c>
    </row>
    <row r="3513" spans="1:9" ht="18.75" customHeight="1" x14ac:dyDescent="0.2">
      <c r="A3513" s="89"/>
      <c r="B3513" s="92"/>
      <c r="C3513" s="92"/>
      <c r="D3513" s="92"/>
      <c r="E3513" s="9" t="s">
        <v>66</v>
      </c>
      <c r="F3513" s="10">
        <v>4.8220000000000001</v>
      </c>
      <c r="G3513" s="10">
        <v>86.796000000000006</v>
      </c>
      <c r="H3513" s="10">
        <v>12.619</v>
      </c>
      <c r="I3513" s="10">
        <v>227.142</v>
      </c>
    </row>
    <row r="3514" spans="1:9" ht="18.75" customHeight="1" x14ac:dyDescent="0.2">
      <c r="A3514" s="89"/>
      <c r="B3514" s="92"/>
      <c r="C3514" s="92"/>
      <c r="D3514" s="92"/>
      <c r="E3514" s="9" t="s">
        <v>263</v>
      </c>
      <c r="F3514" s="10">
        <v>74.89</v>
      </c>
      <c r="G3514" s="10">
        <v>411.89499999999998</v>
      </c>
      <c r="H3514" s="10">
        <v>32.195</v>
      </c>
      <c r="I3514" s="10">
        <v>177.07249999999999</v>
      </c>
    </row>
    <row r="3515" spans="1:9" ht="18.75" customHeight="1" x14ac:dyDescent="0.2">
      <c r="A3515" s="89"/>
      <c r="B3515" s="92"/>
      <c r="C3515" s="92"/>
      <c r="D3515" s="92"/>
      <c r="E3515" s="9" t="s">
        <v>8</v>
      </c>
      <c r="F3515" s="10">
        <v>13.433999999999999</v>
      </c>
      <c r="G3515" s="10">
        <v>100.755</v>
      </c>
      <c r="H3515" s="10">
        <v>5.016</v>
      </c>
      <c r="I3515" s="10">
        <v>37.619999999999997</v>
      </c>
    </row>
    <row r="3516" spans="1:9" ht="18.75" customHeight="1" x14ac:dyDescent="0.2">
      <c r="A3516" s="89"/>
      <c r="B3516" s="92"/>
      <c r="C3516" s="92"/>
      <c r="D3516" s="92"/>
      <c r="E3516" s="9" t="s">
        <v>303</v>
      </c>
      <c r="F3516" s="10">
        <v>44.798000000000002</v>
      </c>
      <c r="G3516" s="10">
        <v>232.9496</v>
      </c>
      <c r="H3516" s="10">
        <v>47.765999999999998</v>
      </c>
      <c r="I3516" s="10">
        <v>248.38319999999999</v>
      </c>
    </row>
    <row r="3517" spans="1:9" ht="18.75" customHeight="1" x14ac:dyDescent="0.2">
      <c r="A3517" s="89"/>
      <c r="B3517" s="92"/>
      <c r="C3517" s="92"/>
      <c r="D3517" s="92"/>
      <c r="E3517" s="9" t="s">
        <v>268</v>
      </c>
      <c r="F3517" s="10">
        <v>4.33</v>
      </c>
      <c r="G3517" s="10">
        <v>22.515999999999998</v>
      </c>
      <c r="H3517" s="10">
        <v>4.92</v>
      </c>
      <c r="I3517" s="10">
        <v>25.584</v>
      </c>
    </row>
    <row r="3518" spans="1:9" ht="18.75" customHeight="1" x14ac:dyDescent="0.2">
      <c r="A3518" s="89"/>
      <c r="B3518" s="92"/>
      <c r="C3518" s="92"/>
      <c r="D3518" s="92"/>
      <c r="E3518" s="9" t="s">
        <v>105</v>
      </c>
      <c r="F3518" s="10">
        <v>0.42399999999999999</v>
      </c>
      <c r="G3518" s="10">
        <v>2.968</v>
      </c>
      <c r="H3518" s="10">
        <v>0.09</v>
      </c>
      <c r="I3518" s="10">
        <v>0.63</v>
      </c>
    </row>
    <row r="3519" spans="1:9" ht="18.75" customHeight="1" x14ac:dyDescent="0.2">
      <c r="A3519" s="89"/>
      <c r="B3519" s="92"/>
      <c r="C3519" s="92"/>
      <c r="D3519" s="92"/>
      <c r="E3519" s="9" t="s">
        <v>266</v>
      </c>
      <c r="F3519" s="10">
        <v>20.289000000000001</v>
      </c>
      <c r="G3519" s="10">
        <v>121.73399999999999</v>
      </c>
      <c r="H3519" s="10">
        <v>33.445999999999998</v>
      </c>
      <c r="I3519" s="10">
        <v>200.67599999999999</v>
      </c>
    </row>
    <row r="3520" spans="1:9" ht="18.75" customHeight="1" x14ac:dyDescent="0.2">
      <c r="A3520" s="89"/>
      <c r="B3520" s="92"/>
      <c r="C3520" s="92"/>
      <c r="D3520" s="92"/>
      <c r="E3520" s="9" t="s">
        <v>26</v>
      </c>
      <c r="F3520" s="10">
        <v>15.726000000000001</v>
      </c>
      <c r="G3520" s="10">
        <v>267.34199999999998</v>
      </c>
      <c r="H3520" s="10">
        <v>11.513</v>
      </c>
      <c r="I3520" s="10">
        <v>195.721</v>
      </c>
    </row>
    <row r="3521" spans="1:9" ht="18.75" customHeight="1" x14ac:dyDescent="0.2">
      <c r="A3521" s="89"/>
      <c r="B3521" s="92"/>
      <c r="C3521" s="92"/>
      <c r="D3521" s="92"/>
      <c r="E3521" s="9" t="s">
        <v>414</v>
      </c>
      <c r="F3521" s="10">
        <v>56.52</v>
      </c>
      <c r="G3521" s="10">
        <v>734.76</v>
      </c>
      <c r="H3521" s="10">
        <v>50.573999999999998</v>
      </c>
      <c r="I3521" s="10">
        <v>657.46199999999999</v>
      </c>
    </row>
    <row r="3522" spans="1:9" ht="18.75" customHeight="1" x14ac:dyDescent="0.2">
      <c r="A3522" s="89"/>
      <c r="B3522" s="92"/>
      <c r="C3522" s="92"/>
      <c r="D3522" s="92"/>
      <c r="E3522" s="9" t="s">
        <v>28</v>
      </c>
      <c r="F3522" s="10">
        <v>36.521999999999998</v>
      </c>
      <c r="G3522" s="10">
        <v>328.69799999999998</v>
      </c>
      <c r="H3522" s="10">
        <v>27.335000000000001</v>
      </c>
      <c r="I3522" s="10">
        <v>246.01499999999999</v>
      </c>
    </row>
    <row r="3523" spans="1:9" ht="18.75" customHeight="1" x14ac:dyDescent="0.2">
      <c r="A3523" s="89"/>
      <c r="B3523" s="92"/>
      <c r="C3523" s="92"/>
      <c r="D3523" s="92"/>
      <c r="E3523" s="9" t="s">
        <v>29</v>
      </c>
      <c r="F3523" s="10">
        <v>16.218</v>
      </c>
      <c r="G3523" s="10">
        <v>275.70600000000002</v>
      </c>
      <c r="H3523" s="10">
        <v>17.292000000000002</v>
      </c>
      <c r="I3523" s="10">
        <v>293.964</v>
      </c>
    </row>
    <row r="3524" spans="1:9" ht="18.75" customHeight="1" x14ac:dyDescent="0.2">
      <c r="A3524" s="89"/>
      <c r="B3524" s="92"/>
      <c r="C3524" s="92"/>
      <c r="D3524" s="92"/>
      <c r="E3524" s="9" t="s">
        <v>9</v>
      </c>
      <c r="F3524" s="10">
        <v>1.9259999999999999</v>
      </c>
      <c r="G3524" s="10">
        <v>19.260000000000002</v>
      </c>
      <c r="H3524" s="10">
        <v>4.6900000000000004</v>
      </c>
      <c r="I3524" s="10">
        <v>46.9</v>
      </c>
    </row>
    <row r="3525" spans="1:9" ht="18.75" customHeight="1" x14ac:dyDescent="0.2">
      <c r="A3525" s="89"/>
      <c r="B3525" s="92"/>
      <c r="C3525" s="92"/>
      <c r="D3525" s="92"/>
      <c r="E3525" s="9" t="s">
        <v>14</v>
      </c>
      <c r="F3525" s="10">
        <v>76.58</v>
      </c>
      <c r="G3525" s="10">
        <v>398.21600000000001</v>
      </c>
      <c r="H3525" s="10">
        <v>55.055999999999997</v>
      </c>
      <c r="I3525" s="10">
        <v>286.2912</v>
      </c>
    </row>
    <row r="3526" spans="1:9" ht="18.75" customHeight="1" x14ac:dyDescent="0.2">
      <c r="A3526" s="89"/>
      <c r="B3526" s="92"/>
      <c r="C3526" s="92"/>
      <c r="D3526" s="92"/>
      <c r="E3526" s="9" t="s">
        <v>27</v>
      </c>
      <c r="F3526" s="10">
        <v>296.11500000000001</v>
      </c>
      <c r="G3526" s="10">
        <v>2220.8625000000002</v>
      </c>
      <c r="H3526" s="10">
        <v>0.82799999999999996</v>
      </c>
      <c r="I3526" s="10">
        <v>6.21</v>
      </c>
    </row>
    <row r="3527" spans="1:9" ht="18.75" customHeight="1" x14ac:dyDescent="0.2">
      <c r="A3527" s="89"/>
      <c r="B3527" s="92"/>
      <c r="C3527" s="92"/>
      <c r="D3527" s="92"/>
      <c r="E3527" s="9" t="s">
        <v>149</v>
      </c>
      <c r="F3527" s="10">
        <v>0.99</v>
      </c>
      <c r="G3527" s="10">
        <v>4.2569999999999997</v>
      </c>
      <c r="H3527" s="10">
        <v>0.63</v>
      </c>
      <c r="I3527" s="10">
        <v>2.7090000000000001</v>
      </c>
    </row>
    <row r="3528" spans="1:9" ht="18.75" customHeight="1" x14ac:dyDescent="0.2">
      <c r="A3528" s="89"/>
      <c r="B3528" s="92"/>
      <c r="C3528" s="92"/>
      <c r="D3528" s="92"/>
      <c r="E3528" s="9" t="s">
        <v>86</v>
      </c>
      <c r="F3528" s="10">
        <v>142.11600000000001</v>
      </c>
      <c r="G3528" s="10">
        <v>738.76819999999998</v>
      </c>
      <c r="H3528" s="10">
        <v>184.44800000000001</v>
      </c>
      <c r="I3528" s="10">
        <v>959.05119999999999</v>
      </c>
    </row>
    <row r="3529" spans="1:9" ht="18.75" customHeight="1" x14ac:dyDescent="0.2">
      <c r="A3529" s="89"/>
      <c r="B3529" s="92"/>
      <c r="C3529" s="92"/>
      <c r="D3529" s="92"/>
      <c r="E3529" s="9" t="s">
        <v>756</v>
      </c>
      <c r="F3529" s="8"/>
      <c r="G3529" s="8"/>
      <c r="H3529" s="10">
        <v>21.884</v>
      </c>
      <c r="I3529" s="10">
        <v>196.95599999999999</v>
      </c>
    </row>
    <row r="3530" spans="1:9" ht="18.75" customHeight="1" x14ac:dyDescent="0.2">
      <c r="A3530" s="89"/>
      <c r="B3530" s="92"/>
      <c r="C3530" s="92"/>
      <c r="D3530" s="92"/>
      <c r="E3530" s="9" t="s">
        <v>89</v>
      </c>
      <c r="F3530" s="10">
        <v>0.97399999999999998</v>
      </c>
      <c r="G3530" s="10">
        <v>4.1882000000000001</v>
      </c>
      <c r="H3530" s="8"/>
      <c r="I3530" s="8"/>
    </row>
    <row r="3531" spans="1:9" ht="18.75" customHeight="1" x14ac:dyDescent="0.2">
      <c r="A3531" s="89"/>
      <c r="B3531" s="92"/>
      <c r="C3531" s="92"/>
      <c r="D3531" s="92"/>
      <c r="E3531" s="9" t="s">
        <v>78</v>
      </c>
      <c r="F3531" s="10">
        <v>350.02800000000002</v>
      </c>
      <c r="G3531" s="10">
        <v>1820.1456000000001</v>
      </c>
      <c r="H3531" s="10">
        <v>363.48599999999999</v>
      </c>
      <c r="I3531" s="10">
        <v>1890.1271999999999</v>
      </c>
    </row>
    <row r="3532" spans="1:9" ht="18.75" customHeight="1" x14ac:dyDescent="0.2">
      <c r="A3532" s="89"/>
      <c r="B3532" s="92"/>
      <c r="C3532" s="92"/>
      <c r="D3532" s="92"/>
      <c r="E3532" s="9" t="s">
        <v>20</v>
      </c>
      <c r="F3532" s="10">
        <v>18.994</v>
      </c>
      <c r="G3532" s="10">
        <v>341.892</v>
      </c>
      <c r="H3532" s="10">
        <v>15.417999999999999</v>
      </c>
      <c r="I3532" s="10">
        <v>277.524</v>
      </c>
    </row>
    <row r="3533" spans="1:9" ht="18.75" customHeight="1" x14ac:dyDescent="0.2">
      <c r="A3533" s="89"/>
      <c r="B3533" s="92"/>
      <c r="C3533" s="92"/>
      <c r="D3533" s="92"/>
      <c r="E3533" s="9" t="s">
        <v>757</v>
      </c>
      <c r="F3533" s="10">
        <v>0.33</v>
      </c>
      <c r="G3533" s="10">
        <v>4.95</v>
      </c>
      <c r="H3533" s="10">
        <v>0.154</v>
      </c>
      <c r="I3533" s="10">
        <v>2.31</v>
      </c>
    </row>
    <row r="3534" spans="1:9" ht="18.75" customHeight="1" x14ac:dyDescent="0.2">
      <c r="A3534" s="89"/>
      <c r="B3534" s="92"/>
      <c r="C3534" s="92"/>
      <c r="D3534" s="92"/>
      <c r="E3534" s="9" t="s">
        <v>94</v>
      </c>
      <c r="F3534" s="10">
        <v>25.457999999999998</v>
      </c>
      <c r="G3534" s="10">
        <v>254.58</v>
      </c>
      <c r="H3534" s="10">
        <v>18.425999999999998</v>
      </c>
      <c r="I3534" s="10">
        <v>184.26</v>
      </c>
    </row>
    <row r="3535" spans="1:9" ht="18.75" customHeight="1" x14ac:dyDescent="0.2">
      <c r="A3535" s="89"/>
      <c r="B3535" s="92"/>
      <c r="C3535" s="92"/>
      <c r="D3535" s="92"/>
      <c r="E3535" s="9" t="s">
        <v>16</v>
      </c>
      <c r="F3535" s="10">
        <v>63.368000000000002</v>
      </c>
      <c r="G3535" s="10">
        <v>329.5136</v>
      </c>
      <c r="H3535" s="10">
        <v>54.595999999999997</v>
      </c>
      <c r="I3535" s="10">
        <v>283.89920000000001</v>
      </c>
    </row>
    <row r="3536" spans="1:9" ht="18.75" customHeight="1" x14ac:dyDescent="0.2">
      <c r="A3536" s="89"/>
      <c r="B3536" s="92"/>
      <c r="C3536" s="92"/>
      <c r="D3536" s="92"/>
      <c r="E3536" s="9" t="s">
        <v>61</v>
      </c>
      <c r="F3536" s="10">
        <v>23.568000000000001</v>
      </c>
      <c r="G3536" s="10">
        <v>235.68</v>
      </c>
      <c r="H3536" s="10">
        <v>48.658000000000001</v>
      </c>
      <c r="I3536" s="10">
        <v>486.58</v>
      </c>
    </row>
    <row r="3537" spans="1:9" ht="18.75" customHeight="1" x14ac:dyDescent="0.2">
      <c r="A3537" s="89"/>
      <c r="B3537" s="92"/>
      <c r="C3537" s="92"/>
      <c r="D3537" s="92"/>
      <c r="E3537" s="9" t="s">
        <v>18</v>
      </c>
      <c r="F3537" s="10">
        <v>40.792000000000002</v>
      </c>
      <c r="G3537" s="10">
        <v>265.14800000000002</v>
      </c>
      <c r="H3537" s="10">
        <v>29.675999999999998</v>
      </c>
      <c r="I3537" s="10">
        <v>192.89400000000001</v>
      </c>
    </row>
    <row r="3538" spans="1:9" ht="18.75" customHeight="1" x14ac:dyDescent="0.2">
      <c r="A3538" s="89"/>
      <c r="B3538" s="92"/>
      <c r="C3538" s="92"/>
      <c r="D3538" s="92"/>
      <c r="E3538" s="9" t="s">
        <v>85</v>
      </c>
      <c r="F3538" s="10">
        <v>222.833</v>
      </c>
      <c r="G3538" s="10">
        <v>1158.7316000000001</v>
      </c>
      <c r="H3538" s="10">
        <v>185.01</v>
      </c>
      <c r="I3538" s="10">
        <v>962.03599999999994</v>
      </c>
    </row>
    <row r="3539" spans="1:9" ht="18.75" customHeight="1" x14ac:dyDescent="0.2">
      <c r="A3539" s="89"/>
      <c r="B3539" s="92"/>
      <c r="C3539" s="92"/>
      <c r="D3539" s="92"/>
      <c r="E3539" s="9" t="s">
        <v>74</v>
      </c>
      <c r="F3539" s="10">
        <v>83.903999999999996</v>
      </c>
      <c r="G3539" s="10">
        <v>436.30079999999998</v>
      </c>
      <c r="H3539" s="10">
        <v>131.96</v>
      </c>
      <c r="I3539" s="10">
        <v>685.9896</v>
      </c>
    </row>
    <row r="3540" spans="1:9" ht="18.75" customHeight="1" x14ac:dyDescent="0.2">
      <c r="A3540" s="89"/>
      <c r="B3540" s="92"/>
      <c r="C3540" s="92"/>
      <c r="D3540" s="92"/>
      <c r="E3540" s="9" t="s">
        <v>79</v>
      </c>
      <c r="F3540" s="10">
        <v>2.8000000000000001E-2</v>
      </c>
      <c r="G3540" s="10">
        <v>0.16800000000000001</v>
      </c>
      <c r="H3540" s="10">
        <v>0.78600000000000003</v>
      </c>
      <c r="I3540" s="10">
        <v>4.7160000000000002</v>
      </c>
    </row>
    <row r="3541" spans="1:9" ht="18.75" customHeight="1" x14ac:dyDescent="0.2">
      <c r="A3541" s="89"/>
      <c r="B3541" s="92"/>
      <c r="C3541" s="92"/>
      <c r="D3541" s="92"/>
      <c r="E3541" s="9" t="s">
        <v>257</v>
      </c>
      <c r="F3541" s="10">
        <v>11.6</v>
      </c>
      <c r="G3541" s="10">
        <v>87</v>
      </c>
      <c r="H3541" s="10">
        <v>19.581</v>
      </c>
      <c r="I3541" s="10">
        <v>146.85749999999999</v>
      </c>
    </row>
    <row r="3542" spans="1:9" ht="18.75" customHeight="1" x14ac:dyDescent="0.2">
      <c r="A3542" s="89"/>
      <c r="B3542" s="92"/>
      <c r="C3542" s="92"/>
      <c r="D3542" s="92"/>
      <c r="E3542" s="9" t="s">
        <v>305</v>
      </c>
      <c r="F3542" s="10">
        <v>0.81200000000000006</v>
      </c>
      <c r="G3542" s="10">
        <v>8.1199999999999992</v>
      </c>
      <c r="H3542" s="10">
        <v>1.5740000000000001</v>
      </c>
      <c r="I3542" s="10">
        <v>15.74</v>
      </c>
    </row>
    <row r="3543" spans="1:9" ht="18.75" customHeight="1" x14ac:dyDescent="0.2">
      <c r="A3543" s="89"/>
      <c r="B3543" s="92"/>
      <c r="C3543" s="92"/>
      <c r="D3543" s="92"/>
      <c r="E3543" s="9" t="s">
        <v>88</v>
      </c>
      <c r="F3543" s="10">
        <v>15.25</v>
      </c>
      <c r="G3543" s="10">
        <v>79.3</v>
      </c>
      <c r="H3543" s="10">
        <v>5.1440000000000001</v>
      </c>
      <c r="I3543" s="10">
        <v>26.748799999999999</v>
      </c>
    </row>
    <row r="3544" spans="1:9" ht="18.75" customHeight="1" x14ac:dyDescent="0.2">
      <c r="A3544" s="89"/>
      <c r="B3544" s="92"/>
      <c r="C3544" s="92"/>
      <c r="D3544" s="92"/>
      <c r="E3544" s="9" t="s">
        <v>292</v>
      </c>
      <c r="F3544" s="10">
        <v>214.185</v>
      </c>
      <c r="G3544" s="10">
        <v>1113.7619999999999</v>
      </c>
      <c r="H3544" s="10">
        <v>152.07400000000001</v>
      </c>
      <c r="I3544" s="10">
        <v>790.78480000000002</v>
      </c>
    </row>
    <row r="3545" spans="1:9" ht="18.75" customHeight="1" x14ac:dyDescent="0.2">
      <c r="A3545" s="89"/>
      <c r="B3545" s="92"/>
      <c r="C3545" s="92"/>
      <c r="D3545" s="92"/>
      <c r="E3545" s="9" t="s">
        <v>271</v>
      </c>
      <c r="F3545" s="10">
        <v>4.6130000000000004</v>
      </c>
      <c r="G3545" s="10">
        <v>23.9876</v>
      </c>
      <c r="H3545" s="10">
        <v>5.1440000000000001</v>
      </c>
      <c r="I3545" s="10">
        <v>26.748799999999999</v>
      </c>
    </row>
    <row r="3546" spans="1:9" ht="18.75" customHeight="1" x14ac:dyDescent="0.2">
      <c r="A3546" s="89"/>
      <c r="B3546" s="92"/>
      <c r="C3546" s="92"/>
      <c r="D3546" s="92"/>
      <c r="E3546" s="9" t="s">
        <v>280</v>
      </c>
      <c r="F3546" s="10">
        <v>1.764</v>
      </c>
      <c r="G3546" s="10">
        <v>17.64</v>
      </c>
      <c r="H3546" s="10">
        <v>1.764</v>
      </c>
      <c r="I3546" s="10">
        <v>17.64</v>
      </c>
    </row>
    <row r="3547" spans="1:9" ht="18.75" customHeight="1" x14ac:dyDescent="0.2">
      <c r="A3547" s="89"/>
      <c r="B3547" s="92"/>
      <c r="C3547" s="92"/>
      <c r="D3547" s="92"/>
      <c r="E3547" s="9" t="s">
        <v>100</v>
      </c>
      <c r="F3547" s="10">
        <v>175.84200000000001</v>
      </c>
      <c r="G3547" s="10">
        <v>914.37840000000006</v>
      </c>
      <c r="H3547" s="10">
        <v>134.95400000000001</v>
      </c>
      <c r="I3547" s="10">
        <v>701.76080000000002</v>
      </c>
    </row>
    <row r="3548" spans="1:9" ht="18.75" customHeight="1" x14ac:dyDescent="0.2">
      <c r="A3548" s="89"/>
      <c r="B3548" s="92"/>
      <c r="C3548" s="92"/>
      <c r="D3548" s="92"/>
      <c r="E3548" s="9" t="s">
        <v>90</v>
      </c>
      <c r="F3548" s="10">
        <v>40.834000000000003</v>
      </c>
      <c r="G3548" s="10">
        <v>212.33680000000001</v>
      </c>
      <c r="H3548" s="10">
        <v>22.077999999999999</v>
      </c>
      <c r="I3548" s="10">
        <v>114.8056</v>
      </c>
    </row>
    <row r="3549" spans="1:9" ht="18.75" customHeight="1" x14ac:dyDescent="0.2">
      <c r="A3549" s="89"/>
      <c r="B3549" s="92"/>
      <c r="C3549" s="92"/>
      <c r="D3549" s="92"/>
      <c r="E3549" s="9" t="s">
        <v>302</v>
      </c>
      <c r="F3549" s="10">
        <v>0.252</v>
      </c>
      <c r="G3549" s="10">
        <v>1.512</v>
      </c>
      <c r="H3549" s="8"/>
      <c r="I3549" s="8"/>
    </row>
    <row r="3550" spans="1:9" ht="18.75" customHeight="1" x14ac:dyDescent="0.2">
      <c r="A3550" s="89"/>
      <c r="B3550" s="92"/>
      <c r="C3550" s="92"/>
      <c r="D3550" s="92"/>
      <c r="E3550" s="9" t="s">
        <v>119</v>
      </c>
      <c r="F3550" s="10">
        <v>6.0419999999999998</v>
      </c>
      <c r="G3550" s="10">
        <v>31.418399999999998</v>
      </c>
      <c r="H3550" s="10">
        <v>16.135999999999999</v>
      </c>
      <c r="I3550" s="10">
        <v>83.907200000000003</v>
      </c>
    </row>
    <row r="3551" spans="1:9" ht="18.75" customHeight="1" x14ac:dyDescent="0.2">
      <c r="A3551" s="89"/>
      <c r="B3551" s="92"/>
      <c r="C3551" s="92"/>
      <c r="D3551" s="92"/>
      <c r="E3551" s="9" t="s">
        <v>77</v>
      </c>
      <c r="F3551" s="8"/>
      <c r="G3551" s="8"/>
      <c r="H3551" s="10">
        <v>7.0000000000000007E-2</v>
      </c>
      <c r="I3551" s="10">
        <v>0.56000000000000005</v>
      </c>
    </row>
    <row r="3552" spans="1:9" ht="18.75" customHeight="1" x14ac:dyDescent="0.2">
      <c r="A3552" s="89"/>
      <c r="B3552" s="92"/>
      <c r="C3552" s="92"/>
      <c r="D3552" s="92"/>
      <c r="E3552" s="9" t="s">
        <v>17</v>
      </c>
      <c r="F3552" s="10">
        <v>519.21100000000001</v>
      </c>
      <c r="G3552" s="10">
        <v>2699.8971999999999</v>
      </c>
      <c r="H3552" s="10">
        <v>395.178</v>
      </c>
      <c r="I3552" s="10">
        <v>2054.9256</v>
      </c>
    </row>
    <row r="3553" spans="1:9" ht="18.75" customHeight="1" x14ac:dyDescent="0.2">
      <c r="A3553" s="89"/>
      <c r="B3553" s="92"/>
      <c r="C3553" s="92"/>
      <c r="D3553" s="92"/>
      <c r="E3553" s="9" t="s">
        <v>758</v>
      </c>
      <c r="F3553" s="8"/>
      <c r="G3553" s="8"/>
      <c r="H3553" s="10">
        <v>1.29</v>
      </c>
      <c r="I3553" s="10">
        <v>9.0299999999999994</v>
      </c>
    </row>
    <row r="3554" spans="1:9" ht="18.75" customHeight="1" x14ac:dyDescent="0.2">
      <c r="A3554" s="89"/>
      <c r="B3554" s="92"/>
      <c r="C3554" s="92"/>
      <c r="D3554" s="92"/>
      <c r="E3554" s="9" t="s">
        <v>23</v>
      </c>
      <c r="F3554" s="10">
        <v>182.637</v>
      </c>
      <c r="G3554" s="10">
        <v>949.7124</v>
      </c>
      <c r="H3554" s="10">
        <v>156.72499999999999</v>
      </c>
      <c r="I3554" s="10">
        <v>814.97</v>
      </c>
    </row>
    <row r="3555" spans="1:9" ht="18.75" customHeight="1" x14ac:dyDescent="0.2">
      <c r="A3555" s="89"/>
      <c r="B3555" s="92"/>
      <c r="C3555" s="92"/>
      <c r="D3555" s="92"/>
      <c r="E3555" s="9" t="s">
        <v>104</v>
      </c>
      <c r="F3555" s="10">
        <v>14.407</v>
      </c>
      <c r="G3555" s="10">
        <v>74.916399999999996</v>
      </c>
      <c r="H3555" s="8"/>
      <c r="I3555" s="8"/>
    </row>
    <row r="3556" spans="1:9" ht="18.75" customHeight="1" x14ac:dyDescent="0.2">
      <c r="A3556" s="89"/>
      <c r="B3556" s="92"/>
      <c r="C3556" s="92"/>
      <c r="D3556" s="92"/>
      <c r="E3556" s="9" t="s">
        <v>65</v>
      </c>
      <c r="F3556" s="10">
        <v>0.27</v>
      </c>
      <c r="G3556" s="10">
        <v>2.16</v>
      </c>
      <c r="H3556" s="8"/>
      <c r="I3556" s="8"/>
    </row>
    <row r="3557" spans="1:9" ht="18.75" customHeight="1" x14ac:dyDescent="0.2">
      <c r="A3557" s="89"/>
      <c r="B3557" s="92"/>
      <c r="C3557" s="92"/>
      <c r="D3557" s="92"/>
      <c r="E3557" s="9" t="s">
        <v>67</v>
      </c>
      <c r="F3557" s="10">
        <v>3.7</v>
      </c>
      <c r="G3557" s="10">
        <v>113.96</v>
      </c>
      <c r="H3557" s="10">
        <v>0.80200000000000005</v>
      </c>
      <c r="I3557" s="10">
        <v>24.701599999999999</v>
      </c>
    </row>
    <row r="3558" spans="1:9" ht="18.75" customHeight="1" x14ac:dyDescent="0.2">
      <c r="A3558" s="89"/>
      <c r="B3558" s="92"/>
      <c r="C3558" s="92"/>
      <c r="D3558" s="92"/>
      <c r="E3558" s="9" t="s">
        <v>253</v>
      </c>
      <c r="F3558" s="10">
        <v>0.45</v>
      </c>
      <c r="G3558" s="10">
        <v>3.375</v>
      </c>
      <c r="H3558" s="10">
        <v>0.89200000000000002</v>
      </c>
      <c r="I3558" s="10">
        <v>6.69</v>
      </c>
    </row>
    <row r="3559" spans="1:9" ht="18.75" customHeight="1" x14ac:dyDescent="0.2">
      <c r="A3559" s="89"/>
      <c r="B3559" s="92"/>
      <c r="C3559" s="92"/>
      <c r="D3559" s="92"/>
      <c r="E3559" s="9" t="s">
        <v>285</v>
      </c>
      <c r="F3559" s="10">
        <v>0.92400000000000004</v>
      </c>
      <c r="G3559" s="10">
        <v>9.24</v>
      </c>
      <c r="H3559" s="10">
        <v>2.54</v>
      </c>
      <c r="I3559" s="10">
        <v>25.4</v>
      </c>
    </row>
    <row r="3560" spans="1:9" ht="18.75" customHeight="1" x14ac:dyDescent="0.2">
      <c r="A3560" s="89"/>
      <c r="B3560" s="92"/>
      <c r="C3560" s="92"/>
      <c r="D3560" s="92"/>
      <c r="E3560" s="9" t="s">
        <v>106</v>
      </c>
      <c r="F3560" s="8"/>
      <c r="G3560" s="8"/>
      <c r="H3560" s="10">
        <v>42.012999999999998</v>
      </c>
      <c r="I3560" s="10">
        <v>838.31600000000003</v>
      </c>
    </row>
    <row r="3561" spans="1:9" ht="18.75" customHeight="1" x14ac:dyDescent="0.2">
      <c r="A3561" s="89"/>
      <c r="B3561" s="92"/>
      <c r="C3561" s="92"/>
      <c r="D3561" s="92"/>
      <c r="E3561" s="9" t="s">
        <v>87</v>
      </c>
      <c r="F3561" s="10">
        <v>58.286999999999999</v>
      </c>
      <c r="G3561" s="10">
        <v>524.58299999999997</v>
      </c>
      <c r="H3561" s="8"/>
      <c r="I3561" s="8"/>
    </row>
    <row r="3562" spans="1:9" ht="18.75" customHeight="1" x14ac:dyDescent="0.2">
      <c r="A3562" s="89"/>
      <c r="B3562" s="92"/>
      <c r="C3562" s="92"/>
      <c r="D3562" s="92"/>
      <c r="E3562" s="9" t="s">
        <v>144</v>
      </c>
      <c r="F3562" s="10">
        <v>0.46800000000000003</v>
      </c>
      <c r="G3562" s="10">
        <v>4.68</v>
      </c>
      <c r="H3562" s="10">
        <v>0.73399999999999999</v>
      </c>
      <c r="I3562" s="10">
        <v>7.34</v>
      </c>
    </row>
    <row r="3563" spans="1:9" ht="18.75" customHeight="1" x14ac:dyDescent="0.2">
      <c r="A3563" s="89"/>
      <c r="B3563" s="92"/>
      <c r="C3563" s="92"/>
      <c r="D3563" s="92"/>
      <c r="E3563" s="9" t="s">
        <v>759</v>
      </c>
      <c r="F3563" s="8"/>
      <c r="G3563" s="8"/>
      <c r="H3563" s="10">
        <v>0.94</v>
      </c>
      <c r="I3563" s="10">
        <v>4.8879999999999999</v>
      </c>
    </row>
    <row r="3564" spans="1:9" ht="18.75" customHeight="1" x14ac:dyDescent="0.2">
      <c r="A3564" s="89"/>
      <c r="B3564" s="92"/>
      <c r="C3564" s="92"/>
      <c r="D3564" s="91" t="s">
        <v>33</v>
      </c>
      <c r="E3564" s="9" t="s">
        <v>318</v>
      </c>
      <c r="F3564" s="10">
        <v>3360.3330000000001</v>
      </c>
      <c r="G3564" s="10">
        <v>14449.124100000001</v>
      </c>
      <c r="H3564" s="10">
        <v>3179.2359999999999</v>
      </c>
      <c r="I3564" s="10">
        <v>13670.4328</v>
      </c>
    </row>
    <row r="3565" spans="1:9" ht="18.75" customHeight="1" x14ac:dyDescent="0.2">
      <c r="A3565" s="89"/>
      <c r="B3565" s="92"/>
      <c r="C3565" s="92"/>
      <c r="D3565" s="92"/>
      <c r="E3565" s="9" t="s">
        <v>134</v>
      </c>
      <c r="F3565" s="10">
        <v>2.9420000000000002</v>
      </c>
      <c r="G3565" s="10">
        <v>15.298400000000001</v>
      </c>
      <c r="H3565" s="10">
        <v>1.76</v>
      </c>
      <c r="I3565" s="10">
        <v>9.1519999999999992</v>
      </c>
    </row>
    <row r="3566" spans="1:9" ht="18.75" customHeight="1" x14ac:dyDescent="0.2">
      <c r="A3566" s="89"/>
      <c r="B3566" s="92"/>
      <c r="C3566" s="92"/>
      <c r="D3566" s="92"/>
      <c r="E3566" s="9" t="s">
        <v>38</v>
      </c>
      <c r="F3566" s="10">
        <v>1544.3119999999999</v>
      </c>
      <c r="G3566" s="10">
        <v>6177.2479999999996</v>
      </c>
      <c r="H3566" s="10">
        <v>2067.7840000000001</v>
      </c>
      <c r="I3566" s="10">
        <v>8271.1360000000004</v>
      </c>
    </row>
    <row r="3567" spans="1:9" ht="18.75" customHeight="1" x14ac:dyDescent="0.2">
      <c r="A3567" s="89"/>
      <c r="B3567" s="92"/>
      <c r="C3567" s="92"/>
      <c r="D3567" s="92"/>
      <c r="E3567" s="9" t="s">
        <v>160</v>
      </c>
      <c r="F3567" s="10">
        <v>1.0780000000000001</v>
      </c>
      <c r="G3567" s="10">
        <v>5.6055999999999999</v>
      </c>
      <c r="H3567" s="10">
        <v>0.41399999999999998</v>
      </c>
      <c r="I3567" s="10">
        <v>2.1528</v>
      </c>
    </row>
    <row r="3568" spans="1:9" ht="18.75" customHeight="1" x14ac:dyDescent="0.2">
      <c r="A3568" s="89"/>
      <c r="B3568" s="92"/>
      <c r="C3568" s="92"/>
      <c r="D3568" s="92"/>
      <c r="E3568" s="9" t="s">
        <v>125</v>
      </c>
      <c r="F3568" s="10">
        <v>0.28799999999999998</v>
      </c>
      <c r="G3568" s="10">
        <v>1.4976</v>
      </c>
      <c r="H3568" s="10">
        <v>0.84</v>
      </c>
      <c r="I3568" s="10">
        <v>4.3680000000000003</v>
      </c>
    </row>
    <row r="3569" spans="1:9" ht="18.75" customHeight="1" x14ac:dyDescent="0.2">
      <c r="A3569" s="89"/>
      <c r="B3569" s="92"/>
      <c r="C3569" s="92"/>
      <c r="D3569" s="92"/>
      <c r="E3569" s="9" t="s">
        <v>128</v>
      </c>
      <c r="F3569" s="10">
        <v>1.494</v>
      </c>
      <c r="G3569" s="10">
        <v>7.7687999999999997</v>
      </c>
      <c r="H3569" s="10">
        <v>0.45</v>
      </c>
      <c r="I3569" s="10">
        <v>2.34</v>
      </c>
    </row>
    <row r="3570" spans="1:9" ht="18.75" customHeight="1" x14ac:dyDescent="0.2">
      <c r="A3570" s="89"/>
      <c r="B3570" s="92"/>
      <c r="C3570" s="92"/>
      <c r="D3570" s="92"/>
      <c r="E3570" s="9" t="s">
        <v>320</v>
      </c>
      <c r="F3570" s="10">
        <v>50.261000000000003</v>
      </c>
      <c r="G3570" s="10">
        <v>150.78299999999999</v>
      </c>
      <c r="H3570" s="10">
        <v>5.0819999999999999</v>
      </c>
      <c r="I3570" s="10">
        <v>15.246</v>
      </c>
    </row>
    <row r="3571" spans="1:9" ht="18.75" customHeight="1" x14ac:dyDescent="0.2">
      <c r="A3571" s="89"/>
      <c r="B3571" s="92"/>
      <c r="C3571" s="92"/>
      <c r="D3571" s="92"/>
      <c r="E3571" s="9" t="s">
        <v>36</v>
      </c>
      <c r="F3571" s="10">
        <v>156.15</v>
      </c>
      <c r="G3571" s="10">
        <v>811.98</v>
      </c>
      <c r="H3571" s="10">
        <v>108.327</v>
      </c>
      <c r="I3571" s="10">
        <v>563.30039999999997</v>
      </c>
    </row>
    <row r="3572" spans="1:9" ht="18.75" customHeight="1" x14ac:dyDescent="0.2">
      <c r="A3572" s="89"/>
      <c r="B3572" s="92"/>
      <c r="C3572" s="92"/>
      <c r="D3572" s="92"/>
      <c r="E3572" s="9" t="s">
        <v>40</v>
      </c>
      <c r="F3572" s="10">
        <v>10.804</v>
      </c>
      <c r="G3572" s="10">
        <v>43.216000000000001</v>
      </c>
      <c r="H3572" s="10">
        <v>13.516</v>
      </c>
      <c r="I3572" s="10">
        <v>54.064</v>
      </c>
    </row>
    <row r="3573" spans="1:9" ht="18.75" customHeight="1" x14ac:dyDescent="0.2">
      <c r="A3573" s="89"/>
      <c r="B3573" s="92"/>
      <c r="C3573" s="92"/>
      <c r="D3573" s="92"/>
      <c r="E3573" s="9" t="s">
        <v>123</v>
      </c>
      <c r="F3573" s="8"/>
      <c r="G3573" s="8"/>
      <c r="H3573" s="10">
        <v>1.94</v>
      </c>
      <c r="I3573" s="10">
        <v>10.087999999999999</v>
      </c>
    </row>
    <row r="3574" spans="1:9" ht="18.75" customHeight="1" x14ac:dyDescent="0.2">
      <c r="A3574" s="89"/>
      <c r="B3574" s="92"/>
      <c r="C3574" s="92"/>
      <c r="D3574" s="92"/>
      <c r="E3574" s="9" t="s">
        <v>130</v>
      </c>
      <c r="F3574" s="10">
        <v>5.73</v>
      </c>
      <c r="G3574" s="10">
        <v>29.795999999999999</v>
      </c>
      <c r="H3574" s="10">
        <v>6.3179999999999996</v>
      </c>
      <c r="I3574" s="10">
        <v>32.8536</v>
      </c>
    </row>
    <row r="3575" spans="1:9" ht="18.75" customHeight="1" x14ac:dyDescent="0.2">
      <c r="A3575" s="89"/>
      <c r="B3575" s="92"/>
      <c r="C3575" s="92"/>
      <c r="D3575" s="92"/>
      <c r="E3575" s="9" t="s">
        <v>42</v>
      </c>
      <c r="F3575" s="10">
        <v>3.548</v>
      </c>
      <c r="G3575" s="10">
        <v>46.124000000000002</v>
      </c>
      <c r="H3575" s="10">
        <v>2.984</v>
      </c>
      <c r="I3575" s="10">
        <v>38.792000000000002</v>
      </c>
    </row>
    <row r="3576" spans="1:9" ht="18.75" customHeight="1" x14ac:dyDescent="0.2">
      <c r="A3576" s="89"/>
      <c r="B3576" s="92"/>
      <c r="C3576" s="92"/>
      <c r="D3576" s="92"/>
      <c r="E3576" s="9" t="s">
        <v>37</v>
      </c>
      <c r="F3576" s="10">
        <v>3100.5390000000002</v>
      </c>
      <c r="G3576" s="10">
        <v>15502.695</v>
      </c>
      <c r="H3576" s="10">
        <v>2877.7959999999998</v>
      </c>
      <c r="I3576" s="10">
        <v>14388.98</v>
      </c>
    </row>
    <row r="3577" spans="1:9" ht="18.75" customHeight="1" x14ac:dyDescent="0.2">
      <c r="A3577" s="89"/>
      <c r="B3577" s="92"/>
      <c r="C3577" s="92"/>
      <c r="D3577" s="92"/>
      <c r="E3577" s="9" t="s">
        <v>131</v>
      </c>
      <c r="F3577" s="10">
        <v>29.256</v>
      </c>
      <c r="G3577" s="10">
        <v>125.8008</v>
      </c>
      <c r="H3577" s="10">
        <v>0.374</v>
      </c>
      <c r="I3577" s="10">
        <v>1.6082000000000001</v>
      </c>
    </row>
    <row r="3578" spans="1:9" ht="18.75" customHeight="1" x14ac:dyDescent="0.2">
      <c r="A3578" s="89"/>
      <c r="B3578" s="92"/>
      <c r="C3578" s="92"/>
      <c r="D3578" s="92"/>
      <c r="E3578" s="9" t="s">
        <v>35</v>
      </c>
      <c r="F3578" s="10">
        <v>12.452</v>
      </c>
      <c r="G3578" s="10">
        <v>74.712000000000003</v>
      </c>
      <c r="H3578" s="10">
        <v>26.692</v>
      </c>
      <c r="I3578" s="10">
        <v>160.15199999999999</v>
      </c>
    </row>
    <row r="3579" spans="1:9" ht="18.75" customHeight="1" x14ac:dyDescent="0.2">
      <c r="A3579" s="89"/>
      <c r="B3579" s="92"/>
      <c r="C3579" s="92"/>
      <c r="D3579" s="92"/>
      <c r="E3579" s="9" t="s">
        <v>132</v>
      </c>
      <c r="F3579" s="10">
        <v>46.603999999999999</v>
      </c>
      <c r="G3579" s="10">
        <v>745.66399999999999</v>
      </c>
      <c r="H3579" s="10">
        <v>52.631999999999998</v>
      </c>
      <c r="I3579" s="10">
        <v>842.11199999999997</v>
      </c>
    </row>
    <row r="3580" spans="1:9" ht="18.75" customHeight="1" x14ac:dyDescent="0.2">
      <c r="A3580" s="89"/>
      <c r="B3580" s="92"/>
      <c r="C3580" s="92"/>
      <c r="D3580" s="92"/>
      <c r="E3580" s="9" t="s">
        <v>126</v>
      </c>
      <c r="F3580" s="10">
        <v>30.404</v>
      </c>
      <c r="G3580" s="10">
        <v>158.10079999999999</v>
      </c>
      <c r="H3580" s="10">
        <v>21.088000000000001</v>
      </c>
      <c r="I3580" s="10">
        <v>109.6576</v>
      </c>
    </row>
    <row r="3581" spans="1:9" ht="18.75" customHeight="1" x14ac:dyDescent="0.2">
      <c r="A3581" s="89"/>
      <c r="B3581" s="92"/>
      <c r="C3581" s="92"/>
      <c r="D3581" s="92"/>
      <c r="E3581" s="9" t="s">
        <v>319</v>
      </c>
      <c r="F3581" s="10">
        <v>2544.886</v>
      </c>
      <c r="G3581" s="10">
        <v>7634.6580000000004</v>
      </c>
      <c r="H3581" s="10">
        <v>2932.1729999999998</v>
      </c>
      <c r="I3581" s="10">
        <v>8796.5190000000002</v>
      </c>
    </row>
    <row r="3582" spans="1:9" ht="18.75" customHeight="1" x14ac:dyDescent="0.2">
      <c r="A3582" s="89"/>
      <c r="B3582" s="92"/>
      <c r="C3582" s="92"/>
      <c r="D3582" s="91" t="s">
        <v>44</v>
      </c>
      <c r="E3582" s="9" t="s">
        <v>47</v>
      </c>
      <c r="F3582" s="10">
        <v>77.278999999999996</v>
      </c>
      <c r="G3582" s="10">
        <v>618.23199999999997</v>
      </c>
      <c r="H3582" s="10">
        <v>65.634</v>
      </c>
      <c r="I3582" s="10">
        <v>525.072</v>
      </c>
    </row>
    <row r="3583" spans="1:9" ht="18.75" customHeight="1" x14ac:dyDescent="0.2">
      <c r="A3583" s="89"/>
      <c r="B3583" s="92"/>
      <c r="C3583" s="92"/>
      <c r="D3583" s="92"/>
      <c r="E3583" s="9" t="s">
        <v>45</v>
      </c>
      <c r="F3583" s="10">
        <v>9.7479999999999993</v>
      </c>
      <c r="G3583" s="10">
        <v>97.48</v>
      </c>
      <c r="H3583" s="10">
        <v>17.129000000000001</v>
      </c>
      <c r="I3583" s="10">
        <v>171.29</v>
      </c>
    </row>
    <row r="3584" spans="1:9" ht="18.75" customHeight="1" x14ac:dyDescent="0.2">
      <c r="A3584" s="89"/>
      <c r="B3584" s="92"/>
      <c r="C3584" s="92"/>
      <c r="D3584" s="92"/>
      <c r="E3584" s="9" t="s">
        <v>48</v>
      </c>
      <c r="F3584" s="10">
        <v>38.201000000000001</v>
      </c>
      <c r="G3584" s="10">
        <v>764.02</v>
      </c>
      <c r="H3584" s="10">
        <v>40.179000000000002</v>
      </c>
      <c r="I3584" s="10">
        <v>803.58</v>
      </c>
    </row>
    <row r="3585" spans="1:9" ht="18.75" customHeight="1" x14ac:dyDescent="0.2">
      <c r="A3585" s="89"/>
      <c r="B3585" s="92"/>
      <c r="C3585" s="92"/>
      <c r="D3585" s="92"/>
      <c r="E3585" s="9" t="s">
        <v>239</v>
      </c>
      <c r="F3585" s="10">
        <v>3.5999999999999997E-2</v>
      </c>
      <c r="G3585" s="10">
        <v>0.36</v>
      </c>
      <c r="H3585" s="8"/>
      <c r="I3585" s="8"/>
    </row>
    <row r="3586" spans="1:9" ht="18.75" customHeight="1" x14ac:dyDescent="0.2">
      <c r="A3586" s="89"/>
      <c r="B3586" s="92"/>
      <c r="C3586" s="92"/>
      <c r="D3586" s="91" t="s">
        <v>51</v>
      </c>
      <c r="E3586" s="9" t="s">
        <v>53</v>
      </c>
      <c r="F3586" s="10">
        <v>3.5999999999999997E-2</v>
      </c>
      <c r="G3586" s="10">
        <v>1.1988000000000001</v>
      </c>
      <c r="H3586" s="10">
        <v>0.10299999999999999</v>
      </c>
      <c r="I3586" s="10">
        <v>3.4298999999999999</v>
      </c>
    </row>
    <row r="3587" spans="1:9" ht="18.75" customHeight="1" x14ac:dyDescent="0.2">
      <c r="A3587" s="89"/>
      <c r="B3587" s="92"/>
      <c r="C3587" s="92"/>
      <c r="D3587" s="92"/>
      <c r="E3587" s="9" t="s">
        <v>207</v>
      </c>
      <c r="F3587" s="10">
        <v>476.44</v>
      </c>
      <c r="G3587" s="10">
        <v>8085.3680000000004</v>
      </c>
      <c r="H3587" s="10">
        <v>422.25900000000001</v>
      </c>
      <c r="I3587" s="10">
        <v>7178.4110000000001</v>
      </c>
    </row>
    <row r="3588" spans="1:9" ht="18.75" customHeight="1" x14ac:dyDescent="0.2">
      <c r="A3588" s="89"/>
      <c r="B3588" s="92"/>
      <c r="C3588" s="92"/>
      <c r="D3588" s="91" t="s">
        <v>333</v>
      </c>
      <c r="E3588" s="9" t="s">
        <v>335</v>
      </c>
      <c r="F3588" s="10">
        <v>28.303000000000001</v>
      </c>
      <c r="G3588" s="10">
        <v>169.81800000000001</v>
      </c>
      <c r="H3588" s="10">
        <v>19.91</v>
      </c>
      <c r="I3588" s="10">
        <v>119.46</v>
      </c>
    </row>
    <row r="3589" spans="1:9" ht="18.75" customHeight="1" x14ac:dyDescent="0.2">
      <c r="A3589" s="90"/>
      <c r="B3589" s="92"/>
      <c r="C3589" s="92"/>
      <c r="D3589" s="92"/>
      <c r="E3589" s="9" t="s">
        <v>336</v>
      </c>
      <c r="F3589" s="10">
        <v>1.35</v>
      </c>
      <c r="G3589" s="10">
        <v>44.954999999999998</v>
      </c>
      <c r="H3589" s="8"/>
      <c r="I3589" s="8"/>
    </row>
    <row r="3590" spans="1:9" ht="18.75" customHeight="1" x14ac:dyDescent="0.2">
      <c r="A3590" s="88" t="s">
        <v>821</v>
      </c>
      <c r="B3590" s="91" t="s">
        <v>760</v>
      </c>
      <c r="C3590" s="91" t="s">
        <v>252</v>
      </c>
      <c r="D3590" s="91" t="s">
        <v>33</v>
      </c>
      <c r="E3590" s="9" t="s">
        <v>126</v>
      </c>
      <c r="F3590" s="10">
        <v>7.9560000000000004</v>
      </c>
      <c r="G3590" s="10">
        <v>43.758000000000003</v>
      </c>
      <c r="H3590" s="10">
        <v>7.2009999999999996</v>
      </c>
      <c r="I3590" s="10">
        <v>39.605499999999999</v>
      </c>
    </row>
    <row r="3591" spans="1:9" ht="18.75" customHeight="1" x14ac:dyDescent="0.2">
      <c r="A3591" s="89"/>
      <c r="B3591" s="92"/>
      <c r="C3591" s="92"/>
      <c r="D3591" s="92"/>
      <c r="E3591" s="9" t="s">
        <v>134</v>
      </c>
      <c r="F3591" s="10">
        <v>16.047999999999998</v>
      </c>
      <c r="G3591" s="10">
        <v>88.263999999999996</v>
      </c>
      <c r="H3591" s="10">
        <v>12.959</v>
      </c>
      <c r="I3591" s="10">
        <v>71.257499999999993</v>
      </c>
    </row>
    <row r="3592" spans="1:9" ht="18.75" customHeight="1" x14ac:dyDescent="0.2">
      <c r="A3592" s="89"/>
      <c r="B3592" s="92"/>
      <c r="C3592" s="92"/>
      <c r="D3592" s="92"/>
      <c r="E3592" s="9" t="s">
        <v>320</v>
      </c>
      <c r="F3592" s="10">
        <v>8.84</v>
      </c>
      <c r="G3592" s="10">
        <v>35.36</v>
      </c>
      <c r="H3592" s="10">
        <v>12.849</v>
      </c>
      <c r="I3592" s="10">
        <v>51.396000000000001</v>
      </c>
    </row>
    <row r="3593" spans="1:9" ht="18.75" customHeight="1" x14ac:dyDescent="0.2">
      <c r="A3593" s="89"/>
      <c r="B3593" s="92"/>
      <c r="C3593" s="92"/>
      <c r="D3593" s="92"/>
      <c r="E3593" s="9" t="s">
        <v>131</v>
      </c>
      <c r="F3593" s="10">
        <v>63.052999999999997</v>
      </c>
      <c r="G3593" s="10">
        <v>252.21199999999999</v>
      </c>
      <c r="H3593" s="10">
        <v>72.691999999999993</v>
      </c>
      <c r="I3593" s="10">
        <v>290.76799999999997</v>
      </c>
    </row>
    <row r="3594" spans="1:9" ht="18.75" customHeight="1" x14ac:dyDescent="0.2">
      <c r="A3594" s="89"/>
      <c r="B3594" s="92"/>
      <c r="C3594" s="92"/>
      <c r="D3594" s="92"/>
      <c r="E3594" s="9" t="s">
        <v>130</v>
      </c>
      <c r="F3594" s="10">
        <v>9.2650000000000006</v>
      </c>
      <c r="G3594" s="10">
        <v>46.325000000000003</v>
      </c>
      <c r="H3594" s="10">
        <v>5.2190000000000003</v>
      </c>
      <c r="I3594" s="10">
        <v>26.094999999999999</v>
      </c>
    </row>
    <row r="3595" spans="1:9" ht="18.75" customHeight="1" x14ac:dyDescent="0.2">
      <c r="A3595" s="89"/>
      <c r="B3595" s="92"/>
      <c r="C3595" s="92"/>
      <c r="D3595" s="92"/>
      <c r="E3595" s="9" t="s">
        <v>40</v>
      </c>
      <c r="F3595" s="8"/>
      <c r="G3595" s="8"/>
      <c r="H3595" s="10">
        <v>0.8</v>
      </c>
      <c r="I3595" s="10">
        <v>2.56</v>
      </c>
    </row>
    <row r="3596" spans="1:9" ht="18.75" customHeight="1" x14ac:dyDescent="0.2">
      <c r="A3596" s="89"/>
      <c r="B3596" s="92"/>
      <c r="C3596" s="92"/>
      <c r="D3596" s="92"/>
      <c r="E3596" s="9" t="s">
        <v>125</v>
      </c>
      <c r="F3596" s="8"/>
      <c r="G3596" s="8"/>
      <c r="H3596" s="10">
        <v>3.4000000000000002E-2</v>
      </c>
      <c r="I3596" s="10">
        <v>0.17680000000000001</v>
      </c>
    </row>
    <row r="3597" spans="1:9" ht="18.75" customHeight="1" x14ac:dyDescent="0.2">
      <c r="A3597" s="89"/>
      <c r="B3597" s="92"/>
      <c r="C3597" s="92"/>
      <c r="D3597" s="92"/>
      <c r="E3597" s="9" t="s">
        <v>132</v>
      </c>
      <c r="F3597" s="10">
        <v>6.0179999999999998</v>
      </c>
      <c r="G3597" s="10">
        <v>96.287999999999997</v>
      </c>
      <c r="H3597" s="10">
        <v>6.6159999999999997</v>
      </c>
      <c r="I3597" s="10">
        <v>105.85599999999999</v>
      </c>
    </row>
    <row r="3598" spans="1:9" ht="18.75" customHeight="1" x14ac:dyDescent="0.2">
      <c r="A3598" s="89"/>
      <c r="B3598" s="92"/>
      <c r="C3598" s="92"/>
      <c r="D3598" s="92"/>
      <c r="E3598" s="9" t="s">
        <v>37</v>
      </c>
      <c r="F3598" s="10">
        <v>29.138000000000002</v>
      </c>
      <c r="G3598" s="10">
        <v>189.39699999999999</v>
      </c>
      <c r="H3598" s="10">
        <v>29.766999999999999</v>
      </c>
      <c r="I3598" s="10">
        <v>193.4855</v>
      </c>
    </row>
    <row r="3599" spans="1:9" ht="18.75" customHeight="1" x14ac:dyDescent="0.2">
      <c r="A3599" s="89"/>
      <c r="B3599" s="92"/>
      <c r="C3599" s="92"/>
      <c r="D3599" s="92"/>
      <c r="E3599" s="9" t="s">
        <v>38</v>
      </c>
      <c r="F3599" s="10">
        <v>261.37200000000001</v>
      </c>
      <c r="G3599" s="10">
        <v>836.3904</v>
      </c>
      <c r="H3599" s="10">
        <v>354.29700000000003</v>
      </c>
      <c r="I3599" s="10">
        <v>1133.7503999999999</v>
      </c>
    </row>
    <row r="3600" spans="1:9" ht="18.75" customHeight="1" x14ac:dyDescent="0.2">
      <c r="A3600" s="89"/>
      <c r="B3600" s="92"/>
      <c r="C3600" s="92"/>
      <c r="D3600" s="92"/>
      <c r="E3600" s="9" t="s">
        <v>195</v>
      </c>
      <c r="F3600" s="10">
        <v>0.27200000000000002</v>
      </c>
      <c r="G3600" s="10">
        <v>1.4144000000000001</v>
      </c>
      <c r="H3600" s="10">
        <v>0.57799999999999996</v>
      </c>
      <c r="I3600" s="10">
        <v>3.0055999999999998</v>
      </c>
    </row>
    <row r="3601" spans="1:9" ht="18.75" customHeight="1" x14ac:dyDescent="0.2">
      <c r="A3601" s="89"/>
      <c r="B3601" s="92"/>
      <c r="C3601" s="92"/>
      <c r="D3601" s="92"/>
      <c r="E3601" s="9" t="s">
        <v>42</v>
      </c>
      <c r="F3601" s="8"/>
      <c r="G3601" s="8"/>
      <c r="H3601" s="10">
        <v>0.34</v>
      </c>
      <c r="I3601" s="10">
        <v>4.42</v>
      </c>
    </row>
    <row r="3602" spans="1:9" ht="18.75" customHeight="1" x14ac:dyDescent="0.2">
      <c r="A3602" s="89"/>
      <c r="B3602" s="92"/>
      <c r="C3602" s="92"/>
      <c r="D3602" s="91" t="s">
        <v>6</v>
      </c>
      <c r="E3602" s="9" t="s">
        <v>16</v>
      </c>
      <c r="F3602" s="10">
        <v>15.521000000000001</v>
      </c>
      <c r="G3602" s="10">
        <v>85.365499999999997</v>
      </c>
      <c r="H3602" s="10">
        <v>15.249000000000001</v>
      </c>
      <c r="I3602" s="10">
        <v>83.869500000000002</v>
      </c>
    </row>
    <row r="3603" spans="1:9" ht="18.75" customHeight="1" x14ac:dyDescent="0.2">
      <c r="A3603" s="89"/>
      <c r="B3603" s="92"/>
      <c r="C3603" s="92"/>
      <c r="D3603" s="92"/>
      <c r="E3603" s="9" t="s">
        <v>106</v>
      </c>
      <c r="F3603" s="10">
        <v>4.2329999999999997</v>
      </c>
      <c r="G3603" s="10">
        <v>80.427000000000007</v>
      </c>
      <c r="H3603" s="10">
        <v>2.4820000000000002</v>
      </c>
      <c r="I3603" s="10">
        <v>47.158000000000001</v>
      </c>
    </row>
    <row r="3604" spans="1:9" ht="18.75" customHeight="1" x14ac:dyDescent="0.2">
      <c r="A3604" s="89"/>
      <c r="B3604" s="92"/>
      <c r="C3604" s="92"/>
      <c r="D3604" s="92"/>
      <c r="E3604" s="9" t="s">
        <v>28</v>
      </c>
      <c r="F3604" s="10">
        <v>0.90100000000000002</v>
      </c>
      <c r="G3604" s="10">
        <v>8.109</v>
      </c>
      <c r="H3604" s="10">
        <v>0.629</v>
      </c>
      <c r="I3604" s="10">
        <v>5.6609999999999996</v>
      </c>
    </row>
    <row r="3605" spans="1:9" ht="18.75" customHeight="1" x14ac:dyDescent="0.2">
      <c r="A3605" s="89"/>
      <c r="B3605" s="92"/>
      <c r="C3605" s="92"/>
      <c r="D3605" s="92"/>
      <c r="E3605" s="9" t="s">
        <v>96</v>
      </c>
      <c r="F3605" s="10">
        <v>0.40799999999999997</v>
      </c>
      <c r="G3605" s="10">
        <v>7.3440000000000003</v>
      </c>
      <c r="H3605" s="10">
        <v>0.20399999999999999</v>
      </c>
      <c r="I3605" s="10">
        <v>3.6720000000000002</v>
      </c>
    </row>
    <row r="3606" spans="1:9" ht="18.75" customHeight="1" x14ac:dyDescent="0.2">
      <c r="A3606" s="89"/>
      <c r="B3606" s="92"/>
      <c r="C3606" s="92"/>
      <c r="D3606" s="92"/>
      <c r="E3606" s="9" t="s">
        <v>405</v>
      </c>
      <c r="F3606" s="10">
        <v>4.08</v>
      </c>
      <c r="G3606" s="10">
        <v>73.44</v>
      </c>
      <c r="H3606" s="10">
        <v>2.8220000000000001</v>
      </c>
      <c r="I3606" s="10">
        <v>50.218000000000004</v>
      </c>
    </row>
    <row r="3607" spans="1:9" ht="18.75" customHeight="1" x14ac:dyDescent="0.2">
      <c r="A3607" s="89"/>
      <c r="B3607" s="92"/>
      <c r="C3607" s="92"/>
      <c r="D3607" s="92"/>
      <c r="E3607" s="9" t="s">
        <v>104</v>
      </c>
      <c r="F3607" s="10">
        <v>15.776</v>
      </c>
      <c r="G3607" s="10">
        <v>63.103999999999999</v>
      </c>
      <c r="H3607" s="10">
        <v>19.126000000000001</v>
      </c>
      <c r="I3607" s="10">
        <v>76.504000000000005</v>
      </c>
    </row>
    <row r="3608" spans="1:9" ht="18.75" customHeight="1" x14ac:dyDescent="0.2">
      <c r="A3608" s="89"/>
      <c r="B3608" s="92"/>
      <c r="C3608" s="92"/>
      <c r="D3608" s="92"/>
      <c r="E3608" s="9" t="s">
        <v>263</v>
      </c>
      <c r="F3608" s="10">
        <v>8.7889999999999997</v>
      </c>
      <c r="G3608" s="10">
        <v>48.339500000000001</v>
      </c>
      <c r="H3608" s="10">
        <v>8.5850000000000009</v>
      </c>
      <c r="I3608" s="10">
        <v>47.217500000000001</v>
      </c>
    </row>
    <row r="3609" spans="1:9" ht="18.75" customHeight="1" x14ac:dyDescent="0.2">
      <c r="A3609" s="89"/>
      <c r="B3609" s="92"/>
      <c r="C3609" s="92"/>
      <c r="D3609" s="92"/>
      <c r="E3609" s="9" t="s">
        <v>14</v>
      </c>
      <c r="F3609" s="10">
        <v>7.7519999999999998</v>
      </c>
      <c r="G3609" s="10">
        <v>38.76</v>
      </c>
      <c r="H3609" s="10">
        <v>3.774</v>
      </c>
      <c r="I3609" s="10">
        <v>18.87</v>
      </c>
    </row>
    <row r="3610" spans="1:9" ht="18.75" customHeight="1" x14ac:dyDescent="0.2">
      <c r="A3610" s="89"/>
      <c r="B3610" s="92"/>
      <c r="C3610" s="92"/>
      <c r="D3610" s="92"/>
      <c r="E3610" s="9" t="s">
        <v>17</v>
      </c>
      <c r="F3610" s="10">
        <v>2.0910000000000002</v>
      </c>
      <c r="G3610" s="10">
        <v>11.500500000000001</v>
      </c>
      <c r="H3610" s="10">
        <v>1.921</v>
      </c>
      <c r="I3610" s="10">
        <v>10.5655</v>
      </c>
    </row>
    <row r="3611" spans="1:9" ht="18.75" customHeight="1" x14ac:dyDescent="0.2">
      <c r="A3611" s="89"/>
      <c r="B3611" s="92"/>
      <c r="C3611" s="92"/>
      <c r="D3611" s="92"/>
      <c r="E3611" s="9" t="s">
        <v>100</v>
      </c>
      <c r="F3611" s="10">
        <v>2.601</v>
      </c>
      <c r="G3611" s="10">
        <v>20.808</v>
      </c>
      <c r="H3611" s="10">
        <v>1.8360000000000001</v>
      </c>
      <c r="I3611" s="10">
        <v>14.688000000000001</v>
      </c>
    </row>
    <row r="3612" spans="1:9" ht="18.75" customHeight="1" x14ac:dyDescent="0.2">
      <c r="A3612" s="89"/>
      <c r="B3612" s="92"/>
      <c r="C3612" s="92"/>
      <c r="D3612" s="92"/>
      <c r="E3612" s="9" t="s">
        <v>291</v>
      </c>
      <c r="F3612" s="10">
        <v>0.23799999999999999</v>
      </c>
      <c r="G3612" s="10">
        <v>1.5469999999999999</v>
      </c>
      <c r="H3612" s="10">
        <v>1.1559999999999999</v>
      </c>
      <c r="I3612" s="10">
        <v>7.5140000000000002</v>
      </c>
    </row>
    <row r="3613" spans="1:9" ht="18.75" customHeight="1" x14ac:dyDescent="0.2">
      <c r="A3613" s="89"/>
      <c r="B3613" s="92"/>
      <c r="C3613" s="92"/>
      <c r="D3613" s="92"/>
      <c r="E3613" s="9" t="s">
        <v>715</v>
      </c>
      <c r="F3613" s="10">
        <v>0.255</v>
      </c>
      <c r="G3613" s="10">
        <v>7.65</v>
      </c>
      <c r="H3613" s="10">
        <v>0.11899999999999999</v>
      </c>
      <c r="I3613" s="10">
        <v>3.57</v>
      </c>
    </row>
    <row r="3614" spans="1:9" ht="18.75" customHeight="1" x14ac:dyDescent="0.2">
      <c r="A3614" s="89"/>
      <c r="B3614" s="92"/>
      <c r="C3614" s="92"/>
      <c r="D3614" s="92"/>
      <c r="E3614" s="9" t="s">
        <v>102</v>
      </c>
      <c r="F3614" s="10">
        <v>17.577999999999999</v>
      </c>
      <c r="G3614" s="10">
        <v>210.93600000000001</v>
      </c>
      <c r="H3614" s="10">
        <v>27.385999999999999</v>
      </c>
      <c r="I3614" s="10">
        <v>328.63200000000001</v>
      </c>
    </row>
    <row r="3615" spans="1:9" ht="18.75" customHeight="1" x14ac:dyDescent="0.2">
      <c r="A3615" s="89"/>
      <c r="B3615" s="92"/>
      <c r="C3615" s="92"/>
      <c r="D3615" s="92"/>
      <c r="E3615" s="9" t="s">
        <v>143</v>
      </c>
      <c r="F3615" s="10">
        <v>0.30599999999999999</v>
      </c>
      <c r="G3615" s="10">
        <v>2.1419999999999999</v>
      </c>
      <c r="H3615" s="10">
        <v>1.7000000000000001E-2</v>
      </c>
      <c r="I3615" s="10">
        <v>0.11899999999999999</v>
      </c>
    </row>
    <row r="3616" spans="1:9" ht="18.75" customHeight="1" x14ac:dyDescent="0.2">
      <c r="A3616" s="89"/>
      <c r="B3616" s="92"/>
      <c r="C3616" s="92"/>
      <c r="D3616" s="92"/>
      <c r="E3616" s="9" t="s">
        <v>29</v>
      </c>
      <c r="F3616" s="10">
        <v>4.4539999999999997</v>
      </c>
      <c r="G3616" s="10">
        <v>75.718000000000004</v>
      </c>
      <c r="H3616" s="10">
        <v>1.819</v>
      </c>
      <c r="I3616" s="10">
        <v>30.922999999999998</v>
      </c>
    </row>
    <row r="3617" spans="1:9" ht="18.75" customHeight="1" x14ac:dyDescent="0.2">
      <c r="A3617" s="89"/>
      <c r="B3617" s="92"/>
      <c r="C3617" s="92"/>
      <c r="D3617" s="92"/>
      <c r="E3617" s="9" t="s">
        <v>500</v>
      </c>
      <c r="F3617" s="8"/>
      <c r="G3617" s="8"/>
      <c r="H3617" s="10">
        <v>0.23799999999999999</v>
      </c>
      <c r="I3617" s="10">
        <v>1.2376</v>
      </c>
    </row>
    <row r="3618" spans="1:9" ht="18.75" customHeight="1" x14ac:dyDescent="0.2">
      <c r="A3618" s="89"/>
      <c r="B3618" s="92"/>
      <c r="C3618" s="92"/>
      <c r="D3618" s="92"/>
      <c r="E3618" s="9" t="s">
        <v>111</v>
      </c>
      <c r="F3618" s="10">
        <v>6.2729999999999997</v>
      </c>
      <c r="G3618" s="10">
        <v>59.593499999999999</v>
      </c>
      <c r="H3618" s="10">
        <v>6.077</v>
      </c>
      <c r="I3618" s="10">
        <v>57.731499999999997</v>
      </c>
    </row>
    <row r="3619" spans="1:9" ht="18.75" customHeight="1" x14ac:dyDescent="0.2">
      <c r="A3619" s="89"/>
      <c r="B3619" s="92"/>
      <c r="C3619" s="92"/>
      <c r="D3619" s="92"/>
      <c r="E3619" s="9" t="s">
        <v>23</v>
      </c>
      <c r="F3619" s="10">
        <v>20.706</v>
      </c>
      <c r="G3619" s="10">
        <v>113.883</v>
      </c>
      <c r="H3619" s="10">
        <v>16.391999999999999</v>
      </c>
      <c r="I3619" s="10">
        <v>90.156000000000006</v>
      </c>
    </row>
    <row r="3620" spans="1:9" ht="18.75" customHeight="1" x14ac:dyDescent="0.2">
      <c r="A3620" s="89"/>
      <c r="B3620" s="92"/>
      <c r="C3620" s="92"/>
      <c r="D3620" s="92"/>
      <c r="E3620" s="9" t="s">
        <v>116</v>
      </c>
      <c r="F3620" s="10">
        <v>0.13600000000000001</v>
      </c>
      <c r="G3620" s="10">
        <v>0.68</v>
      </c>
      <c r="H3620" s="10">
        <v>0.30599999999999999</v>
      </c>
      <c r="I3620" s="10">
        <v>1.53</v>
      </c>
    </row>
    <row r="3621" spans="1:9" ht="18.75" customHeight="1" x14ac:dyDescent="0.2">
      <c r="A3621" s="89"/>
      <c r="B3621" s="92"/>
      <c r="C3621" s="92"/>
      <c r="D3621" s="92"/>
      <c r="E3621" s="9" t="s">
        <v>254</v>
      </c>
      <c r="F3621" s="10">
        <v>5.6950000000000003</v>
      </c>
      <c r="G3621" s="10">
        <v>85.424999999999997</v>
      </c>
      <c r="H3621" s="10">
        <v>4.1479999999999997</v>
      </c>
      <c r="I3621" s="10">
        <v>62.22</v>
      </c>
    </row>
    <row r="3622" spans="1:9" ht="18.75" customHeight="1" x14ac:dyDescent="0.2">
      <c r="A3622" s="89"/>
      <c r="B3622" s="92"/>
      <c r="C3622" s="92"/>
      <c r="D3622" s="92"/>
      <c r="E3622" s="9" t="s">
        <v>101</v>
      </c>
      <c r="F3622" s="10">
        <v>7.2249999999999996</v>
      </c>
      <c r="G3622" s="10">
        <v>79.474999999999994</v>
      </c>
      <c r="H3622" s="10">
        <v>8.1940000000000008</v>
      </c>
      <c r="I3622" s="10">
        <v>90.134</v>
      </c>
    </row>
    <row r="3623" spans="1:9" ht="18.75" customHeight="1" x14ac:dyDescent="0.2">
      <c r="A3623" s="89"/>
      <c r="B3623" s="92"/>
      <c r="C3623" s="92"/>
      <c r="D3623" s="92"/>
      <c r="E3623" s="9" t="s">
        <v>86</v>
      </c>
      <c r="F3623" s="10">
        <v>8.5000000000000006E-2</v>
      </c>
      <c r="G3623" s="10">
        <v>1.36</v>
      </c>
      <c r="H3623" s="10">
        <v>1.7000000000000001E-2</v>
      </c>
      <c r="I3623" s="10">
        <v>0.27200000000000002</v>
      </c>
    </row>
    <row r="3624" spans="1:9" ht="18.75" customHeight="1" x14ac:dyDescent="0.2">
      <c r="A3624" s="89"/>
      <c r="B3624" s="92"/>
      <c r="C3624" s="92"/>
      <c r="D3624" s="92"/>
      <c r="E3624" s="9" t="s">
        <v>118</v>
      </c>
      <c r="F3624" s="10">
        <v>5.6779999999999999</v>
      </c>
      <c r="G3624" s="10">
        <v>29.525600000000001</v>
      </c>
      <c r="H3624" s="10">
        <v>5.1509999999999998</v>
      </c>
      <c r="I3624" s="10">
        <v>26.7852</v>
      </c>
    </row>
    <row r="3625" spans="1:9" ht="18.75" customHeight="1" x14ac:dyDescent="0.2">
      <c r="A3625" s="89"/>
      <c r="B3625" s="92"/>
      <c r="C3625" s="92"/>
      <c r="D3625" s="92"/>
      <c r="E3625" s="9" t="s">
        <v>26</v>
      </c>
      <c r="F3625" s="10">
        <v>1.4279999999999999</v>
      </c>
      <c r="G3625" s="10">
        <v>24.276</v>
      </c>
      <c r="H3625" s="10">
        <v>0.23799999999999999</v>
      </c>
      <c r="I3625" s="10">
        <v>4.0460000000000003</v>
      </c>
    </row>
    <row r="3626" spans="1:9" ht="18.75" customHeight="1" x14ac:dyDescent="0.2">
      <c r="A3626" s="89"/>
      <c r="B3626" s="92"/>
      <c r="C3626" s="92"/>
      <c r="D3626" s="92"/>
      <c r="E3626" s="9" t="s">
        <v>8</v>
      </c>
      <c r="F3626" s="10">
        <v>0.61199999999999999</v>
      </c>
      <c r="G3626" s="10">
        <v>4.59</v>
      </c>
      <c r="H3626" s="10">
        <v>0.10199999999999999</v>
      </c>
      <c r="I3626" s="10">
        <v>0.76500000000000001</v>
      </c>
    </row>
    <row r="3627" spans="1:9" ht="18.75" customHeight="1" x14ac:dyDescent="0.2">
      <c r="A3627" s="89"/>
      <c r="B3627" s="92"/>
      <c r="C3627" s="92"/>
      <c r="D3627" s="92"/>
      <c r="E3627" s="9" t="s">
        <v>74</v>
      </c>
      <c r="F3627" s="10">
        <v>4.6920000000000002</v>
      </c>
      <c r="G3627" s="10">
        <v>46.92</v>
      </c>
      <c r="H3627" s="10">
        <v>3.4</v>
      </c>
      <c r="I3627" s="10">
        <v>34</v>
      </c>
    </row>
    <row r="3628" spans="1:9" ht="18.75" customHeight="1" x14ac:dyDescent="0.2">
      <c r="A3628" s="89"/>
      <c r="B3628" s="92"/>
      <c r="C3628" s="92"/>
      <c r="D3628" s="92"/>
      <c r="E3628" s="9" t="s">
        <v>90</v>
      </c>
      <c r="F3628" s="10">
        <v>9.5030000000000001</v>
      </c>
      <c r="G3628" s="10">
        <v>52.266500000000001</v>
      </c>
      <c r="H3628" s="10">
        <v>6.851</v>
      </c>
      <c r="I3628" s="10">
        <v>37.680500000000002</v>
      </c>
    </row>
    <row r="3629" spans="1:9" ht="18.75" customHeight="1" x14ac:dyDescent="0.2">
      <c r="A3629" s="89"/>
      <c r="B3629" s="92"/>
      <c r="C3629" s="92"/>
      <c r="D3629" s="92"/>
      <c r="E3629" s="9" t="s">
        <v>85</v>
      </c>
      <c r="F3629" s="10">
        <v>14.722</v>
      </c>
      <c r="G3629" s="10">
        <v>80.971000000000004</v>
      </c>
      <c r="H3629" s="10">
        <v>12.554</v>
      </c>
      <c r="I3629" s="10">
        <v>69.046999999999997</v>
      </c>
    </row>
    <row r="3630" spans="1:9" ht="18.75" customHeight="1" x14ac:dyDescent="0.2">
      <c r="A3630" s="89"/>
      <c r="B3630" s="92"/>
      <c r="C3630" s="92"/>
      <c r="D3630" s="92"/>
      <c r="E3630" s="9" t="s">
        <v>91</v>
      </c>
      <c r="F3630" s="10">
        <v>11.628</v>
      </c>
      <c r="G3630" s="10">
        <v>209.304</v>
      </c>
      <c r="H3630" s="10">
        <v>10.846</v>
      </c>
      <c r="I3630" s="10">
        <v>195.22800000000001</v>
      </c>
    </row>
    <row r="3631" spans="1:9" ht="18.75" customHeight="1" x14ac:dyDescent="0.2">
      <c r="A3631" s="89"/>
      <c r="B3631" s="92"/>
      <c r="C3631" s="92"/>
      <c r="D3631" s="92"/>
      <c r="E3631" s="9" t="s">
        <v>87</v>
      </c>
      <c r="F3631" s="10">
        <v>3.6720000000000002</v>
      </c>
      <c r="G3631" s="10">
        <v>33.048000000000002</v>
      </c>
      <c r="H3631" s="10">
        <v>1.343</v>
      </c>
      <c r="I3631" s="10">
        <v>12.087</v>
      </c>
    </row>
    <row r="3632" spans="1:9" ht="18.75" customHeight="1" x14ac:dyDescent="0.2">
      <c r="A3632" s="89"/>
      <c r="B3632" s="92"/>
      <c r="C3632" s="92"/>
      <c r="D3632" s="92"/>
      <c r="E3632" s="9" t="s">
        <v>9</v>
      </c>
      <c r="F3632" s="10">
        <v>0.76500000000000001</v>
      </c>
      <c r="G3632" s="10">
        <v>7.65</v>
      </c>
      <c r="H3632" s="8"/>
      <c r="I3632" s="8"/>
    </row>
    <row r="3633" spans="1:9" ht="18.75" customHeight="1" x14ac:dyDescent="0.2">
      <c r="A3633" s="89"/>
      <c r="B3633" s="92"/>
      <c r="C3633" s="92"/>
      <c r="D3633" s="92"/>
      <c r="E3633" s="9" t="s">
        <v>160</v>
      </c>
      <c r="F3633" s="10">
        <v>2.8559999999999999</v>
      </c>
      <c r="G3633" s="10">
        <v>14.8512</v>
      </c>
      <c r="H3633" s="10">
        <v>1.7509999999999999</v>
      </c>
      <c r="I3633" s="10">
        <v>9.1052</v>
      </c>
    </row>
    <row r="3634" spans="1:9" ht="18.75" customHeight="1" x14ac:dyDescent="0.2">
      <c r="A3634" s="89"/>
      <c r="B3634" s="92"/>
      <c r="C3634" s="92"/>
      <c r="D3634" s="92"/>
      <c r="E3634" s="9" t="s">
        <v>145</v>
      </c>
      <c r="F3634" s="8"/>
      <c r="G3634" s="8"/>
      <c r="H3634" s="10">
        <v>3.4000000000000002E-2</v>
      </c>
      <c r="I3634" s="10">
        <v>0.68</v>
      </c>
    </row>
    <row r="3635" spans="1:9" ht="18.75" customHeight="1" x14ac:dyDescent="0.2">
      <c r="A3635" s="89"/>
      <c r="B3635" s="92"/>
      <c r="C3635" s="92"/>
      <c r="D3635" s="92"/>
      <c r="E3635" s="9" t="s">
        <v>119</v>
      </c>
      <c r="F3635" s="10">
        <v>1.105</v>
      </c>
      <c r="G3635" s="10">
        <v>5.7460000000000004</v>
      </c>
      <c r="H3635" s="10">
        <v>1.53</v>
      </c>
      <c r="I3635" s="10">
        <v>7.9560000000000004</v>
      </c>
    </row>
    <row r="3636" spans="1:9" ht="18.75" customHeight="1" x14ac:dyDescent="0.2">
      <c r="A3636" s="89"/>
      <c r="B3636" s="92"/>
      <c r="C3636" s="92"/>
      <c r="D3636" s="92"/>
      <c r="E3636" s="9" t="s">
        <v>107</v>
      </c>
      <c r="F3636" s="10">
        <v>12.631</v>
      </c>
      <c r="G3636" s="10">
        <v>252.62</v>
      </c>
      <c r="H3636" s="10">
        <v>7.4119999999999999</v>
      </c>
      <c r="I3636" s="10">
        <v>148.24</v>
      </c>
    </row>
    <row r="3637" spans="1:9" ht="18.75" customHeight="1" x14ac:dyDescent="0.2">
      <c r="A3637" s="89"/>
      <c r="B3637" s="92"/>
      <c r="C3637" s="92"/>
      <c r="D3637" s="92"/>
      <c r="E3637" s="9" t="s">
        <v>271</v>
      </c>
      <c r="F3637" s="10">
        <v>0.20399999999999999</v>
      </c>
      <c r="G3637" s="10">
        <v>1.0608</v>
      </c>
      <c r="H3637" s="10">
        <v>0.221</v>
      </c>
      <c r="I3637" s="10">
        <v>1.1492</v>
      </c>
    </row>
    <row r="3638" spans="1:9" ht="18.75" customHeight="1" x14ac:dyDescent="0.2">
      <c r="A3638" s="89"/>
      <c r="B3638" s="92"/>
      <c r="C3638" s="92"/>
      <c r="D3638" s="92"/>
      <c r="E3638" s="9" t="s">
        <v>66</v>
      </c>
      <c r="F3638" s="10">
        <v>0.187</v>
      </c>
      <c r="G3638" s="10">
        <v>3.3660000000000001</v>
      </c>
      <c r="H3638" s="8"/>
      <c r="I3638" s="8"/>
    </row>
    <row r="3639" spans="1:9" ht="18.75" customHeight="1" x14ac:dyDescent="0.2">
      <c r="A3639" s="89"/>
      <c r="B3639" s="92"/>
      <c r="C3639" s="92"/>
      <c r="D3639" s="92"/>
      <c r="E3639" s="9" t="s">
        <v>67</v>
      </c>
      <c r="F3639" s="10">
        <v>4.8109999999999999</v>
      </c>
      <c r="G3639" s="10">
        <v>144.33000000000001</v>
      </c>
      <c r="H3639" s="10">
        <v>3.3660000000000001</v>
      </c>
      <c r="I3639" s="10">
        <v>100.98</v>
      </c>
    </row>
    <row r="3640" spans="1:9" ht="18.75" customHeight="1" x14ac:dyDescent="0.2">
      <c r="A3640" s="89"/>
      <c r="B3640" s="92"/>
      <c r="C3640" s="92"/>
      <c r="D3640" s="92"/>
      <c r="E3640" s="9" t="s">
        <v>94</v>
      </c>
      <c r="F3640" s="10">
        <v>15.045</v>
      </c>
      <c r="G3640" s="10">
        <v>82.747500000000002</v>
      </c>
      <c r="H3640" s="10">
        <v>21.116</v>
      </c>
      <c r="I3640" s="10">
        <v>116.13800000000001</v>
      </c>
    </row>
    <row r="3641" spans="1:9" ht="18.75" customHeight="1" x14ac:dyDescent="0.2">
      <c r="A3641" s="89"/>
      <c r="B3641" s="92"/>
      <c r="C3641" s="92"/>
      <c r="D3641" s="92"/>
      <c r="E3641" s="9" t="s">
        <v>21</v>
      </c>
      <c r="F3641" s="10">
        <v>4.1310000000000002</v>
      </c>
      <c r="G3641" s="10">
        <v>61.965000000000003</v>
      </c>
      <c r="H3641" s="10">
        <v>1.107</v>
      </c>
      <c r="I3641" s="10">
        <v>16.605</v>
      </c>
    </row>
    <row r="3642" spans="1:9" ht="18.75" customHeight="1" x14ac:dyDescent="0.2">
      <c r="A3642" s="89"/>
      <c r="B3642" s="92"/>
      <c r="C3642" s="92"/>
      <c r="D3642" s="92"/>
      <c r="E3642" s="9" t="s">
        <v>89</v>
      </c>
      <c r="F3642" s="10">
        <v>0.11899999999999999</v>
      </c>
      <c r="G3642" s="10">
        <v>0.61880000000000002</v>
      </c>
      <c r="H3642" s="10">
        <v>5.0999999999999997E-2</v>
      </c>
      <c r="I3642" s="10">
        <v>0.26519999999999999</v>
      </c>
    </row>
    <row r="3643" spans="1:9" ht="18.75" customHeight="1" x14ac:dyDescent="0.2">
      <c r="A3643" s="89"/>
      <c r="B3643" s="92"/>
      <c r="C3643" s="92"/>
      <c r="D3643" s="92"/>
      <c r="E3643" s="9" t="s">
        <v>65</v>
      </c>
      <c r="F3643" s="10">
        <v>1.377</v>
      </c>
      <c r="G3643" s="10">
        <v>11.016</v>
      </c>
      <c r="H3643" s="10">
        <v>0.187</v>
      </c>
      <c r="I3643" s="10">
        <v>1.496</v>
      </c>
    </row>
    <row r="3644" spans="1:9" ht="18.75" customHeight="1" x14ac:dyDescent="0.2">
      <c r="A3644" s="89"/>
      <c r="B3644" s="92"/>
      <c r="C3644" s="92"/>
      <c r="D3644" s="92"/>
      <c r="E3644" s="9" t="s">
        <v>147</v>
      </c>
      <c r="F3644" s="10">
        <v>0.10199999999999999</v>
      </c>
      <c r="G3644" s="10">
        <v>2.5499999999999998</v>
      </c>
      <c r="H3644" s="8"/>
      <c r="I3644" s="8"/>
    </row>
    <row r="3645" spans="1:9" ht="18.75" customHeight="1" x14ac:dyDescent="0.2">
      <c r="A3645" s="89"/>
      <c r="B3645" s="92"/>
      <c r="C3645" s="92"/>
      <c r="D3645" s="92"/>
      <c r="E3645" s="9" t="s">
        <v>524</v>
      </c>
      <c r="F3645" s="8"/>
      <c r="G3645" s="8"/>
      <c r="H3645" s="10">
        <v>0.51</v>
      </c>
      <c r="I3645" s="10">
        <v>5.0999999999999996</v>
      </c>
    </row>
    <row r="3646" spans="1:9" ht="18.75" customHeight="1" x14ac:dyDescent="0.2">
      <c r="A3646" s="89"/>
      <c r="B3646" s="92"/>
      <c r="C3646" s="92"/>
      <c r="D3646" s="92"/>
      <c r="E3646" s="9" t="s">
        <v>311</v>
      </c>
      <c r="F3646" s="8"/>
      <c r="G3646" s="8"/>
      <c r="H3646" s="10">
        <v>0.10199999999999999</v>
      </c>
      <c r="I3646" s="10">
        <v>0.81599999999999995</v>
      </c>
    </row>
    <row r="3647" spans="1:9" ht="18.75" customHeight="1" x14ac:dyDescent="0.2">
      <c r="A3647" s="89"/>
      <c r="B3647" s="92"/>
      <c r="C3647" s="92"/>
      <c r="D3647" s="92"/>
      <c r="E3647" s="9" t="s">
        <v>525</v>
      </c>
      <c r="F3647" s="10">
        <v>8.5000000000000006E-2</v>
      </c>
      <c r="G3647" s="10">
        <v>1.7</v>
      </c>
      <c r="H3647" s="8"/>
      <c r="I3647" s="8"/>
    </row>
    <row r="3648" spans="1:9" ht="18.75" customHeight="1" x14ac:dyDescent="0.2">
      <c r="A3648" s="89"/>
      <c r="B3648" s="92"/>
      <c r="C3648" s="92"/>
      <c r="D3648" s="92"/>
      <c r="E3648" s="9" t="s">
        <v>526</v>
      </c>
      <c r="F3648" s="8"/>
      <c r="G3648" s="8"/>
      <c r="H3648" s="10">
        <v>0.187</v>
      </c>
      <c r="I3648" s="10">
        <v>2.2440000000000002</v>
      </c>
    </row>
    <row r="3649" spans="1:9" ht="18.75" customHeight="1" x14ac:dyDescent="0.2">
      <c r="A3649" s="89"/>
      <c r="B3649" s="92"/>
      <c r="C3649" s="92"/>
      <c r="D3649" s="91" t="s">
        <v>337</v>
      </c>
      <c r="E3649" s="9" t="s">
        <v>761</v>
      </c>
      <c r="F3649" s="10">
        <v>2.4820000000000002</v>
      </c>
      <c r="G3649" s="10">
        <v>49.64</v>
      </c>
      <c r="H3649" s="10">
        <v>0.748</v>
      </c>
      <c r="I3649" s="10">
        <v>14.96</v>
      </c>
    </row>
    <row r="3650" spans="1:9" ht="18.75" customHeight="1" x14ac:dyDescent="0.2">
      <c r="A3650" s="89"/>
      <c r="B3650" s="92"/>
      <c r="C3650" s="92"/>
      <c r="D3650" s="92"/>
      <c r="E3650" s="9" t="s">
        <v>762</v>
      </c>
      <c r="F3650" s="10">
        <v>3.7229999999999999</v>
      </c>
      <c r="G3650" s="10">
        <v>74.459999999999994</v>
      </c>
      <c r="H3650" s="10">
        <v>3.383</v>
      </c>
      <c r="I3650" s="10">
        <v>67.66</v>
      </c>
    </row>
    <row r="3651" spans="1:9" ht="18.75" customHeight="1" x14ac:dyDescent="0.2">
      <c r="A3651" s="89"/>
      <c r="B3651" s="92"/>
      <c r="C3651" s="92"/>
      <c r="D3651" s="91" t="s">
        <v>44</v>
      </c>
      <c r="E3651" s="9" t="s">
        <v>45</v>
      </c>
      <c r="F3651" s="10">
        <v>1.7170000000000001</v>
      </c>
      <c r="G3651" s="10">
        <v>17.170000000000002</v>
      </c>
      <c r="H3651" s="10">
        <v>0.255</v>
      </c>
      <c r="I3651" s="10">
        <v>2.5499999999999998</v>
      </c>
    </row>
    <row r="3652" spans="1:9" ht="18.75" customHeight="1" x14ac:dyDescent="0.2">
      <c r="A3652" s="89"/>
      <c r="B3652" s="92"/>
      <c r="C3652" s="92"/>
      <c r="D3652" s="92"/>
      <c r="E3652" s="9" t="s">
        <v>48</v>
      </c>
      <c r="F3652" s="10">
        <v>6.5110000000000001</v>
      </c>
      <c r="G3652" s="10">
        <v>146.4975</v>
      </c>
      <c r="H3652" s="10">
        <v>6.1369999999999996</v>
      </c>
      <c r="I3652" s="10">
        <v>138.08250000000001</v>
      </c>
    </row>
    <row r="3653" spans="1:9" ht="18.75" customHeight="1" x14ac:dyDescent="0.2">
      <c r="A3653" s="89"/>
      <c r="B3653" s="92"/>
      <c r="C3653" s="92"/>
      <c r="D3653" s="92"/>
      <c r="E3653" s="9" t="s">
        <v>47</v>
      </c>
      <c r="F3653" s="10">
        <v>2.8730000000000002</v>
      </c>
      <c r="G3653" s="10">
        <v>25.856999999999999</v>
      </c>
      <c r="H3653" s="10">
        <v>1.0029999999999999</v>
      </c>
      <c r="I3653" s="10">
        <v>9.0269999999999992</v>
      </c>
    </row>
    <row r="3654" spans="1:9" ht="18.75" customHeight="1" x14ac:dyDescent="0.2">
      <c r="A3654" s="89"/>
      <c r="B3654" s="92"/>
      <c r="C3654" s="92"/>
      <c r="D3654" s="91" t="s">
        <v>51</v>
      </c>
      <c r="E3654" s="9" t="s">
        <v>709</v>
      </c>
      <c r="F3654" s="10">
        <v>0.40799999999999997</v>
      </c>
      <c r="G3654" s="10">
        <v>5.3040000000000003</v>
      </c>
      <c r="H3654" s="10">
        <v>1.173</v>
      </c>
      <c r="I3654" s="10">
        <v>15.249000000000001</v>
      </c>
    </row>
    <row r="3655" spans="1:9" ht="18.75" customHeight="1" x14ac:dyDescent="0.2">
      <c r="A3655" s="90"/>
      <c r="B3655" s="92"/>
      <c r="C3655" s="92"/>
      <c r="D3655" s="92"/>
      <c r="E3655" s="9" t="s">
        <v>207</v>
      </c>
      <c r="F3655" s="10">
        <v>15.147</v>
      </c>
      <c r="G3655" s="10">
        <v>302.94</v>
      </c>
      <c r="H3655" s="10">
        <v>12.276999999999999</v>
      </c>
      <c r="I3655" s="10">
        <v>244.316</v>
      </c>
    </row>
    <row r="3656" spans="1:9" ht="18.75" customHeight="1" x14ac:dyDescent="0.2">
      <c r="A3656" s="88" t="s">
        <v>817</v>
      </c>
      <c r="B3656" s="91" t="s">
        <v>763</v>
      </c>
      <c r="C3656" s="91" t="s">
        <v>60</v>
      </c>
      <c r="D3656" s="91" t="s">
        <v>44</v>
      </c>
      <c r="E3656" s="9" t="s">
        <v>46</v>
      </c>
      <c r="F3656" s="10">
        <v>21.879000000000001</v>
      </c>
      <c r="G3656" s="10">
        <v>2056.0259999999998</v>
      </c>
      <c r="H3656" s="10">
        <v>38.384500000000003</v>
      </c>
      <c r="I3656" s="10">
        <v>3092.36096</v>
      </c>
    </row>
    <row r="3657" spans="1:9" ht="18.75" customHeight="1" x14ac:dyDescent="0.2">
      <c r="A3657" s="89"/>
      <c r="B3657" s="92"/>
      <c r="C3657" s="92"/>
      <c r="D3657" s="92"/>
      <c r="E3657" s="9" t="s">
        <v>45</v>
      </c>
      <c r="F3657" s="10">
        <v>2.262</v>
      </c>
      <c r="G3657" s="10">
        <v>99.531000000000006</v>
      </c>
      <c r="H3657" s="10">
        <v>3.4159999999999999</v>
      </c>
      <c r="I3657" s="10">
        <v>135.97117</v>
      </c>
    </row>
    <row r="3658" spans="1:9" ht="18.75" customHeight="1" x14ac:dyDescent="0.2">
      <c r="A3658" s="89"/>
      <c r="B3658" s="92"/>
      <c r="C3658" s="92"/>
      <c r="D3658" s="91" t="s">
        <v>33</v>
      </c>
      <c r="E3658" s="9" t="s">
        <v>40</v>
      </c>
      <c r="F3658" s="10">
        <v>1.4999999999999999E-2</v>
      </c>
      <c r="G3658" s="10">
        <v>7.4999999999999997E-2</v>
      </c>
      <c r="H3658" s="8"/>
      <c r="I3658" s="8"/>
    </row>
    <row r="3659" spans="1:9" ht="18.75" customHeight="1" x14ac:dyDescent="0.2">
      <c r="A3659" s="89"/>
      <c r="B3659" s="92"/>
      <c r="C3659" s="92"/>
      <c r="D3659" s="92"/>
      <c r="E3659" s="9" t="s">
        <v>131</v>
      </c>
      <c r="F3659" s="10">
        <v>1.74</v>
      </c>
      <c r="G3659" s="10">
        <v>27.395</v>
      </c>
      <c r="H3659" s="10">
        <v>2.08</v>
      </c>
      <c r="I3659" s="10">
        <v>31.43</v>
      </c>
    </row>
    <row r="3660" spans="1:9" ht="18.75" customHeight="1" x14ac:dyDescent="0.2">
      <c r="A3660" s="89"/>
      <c r="B3660" s="92"/>
      <c r="C3660" s="92"/>
      <c r="D3660" s="92"/>
      <c r="E3660" s="9" t="s">
        <v>35</v>
      </c>
      <c r="F3660" s="10">
        <v>3.4820000000000002</v>
      </c>
      <c r="G3660" s="10">
        <v>34.49</v>
      </c>
      <c r="H3660" s="10">
        <v>2.9849999999999999</v>
      </c>
      <c r="I3660" s="10">
        <v>41.895000000000003</v>
      </c>
    </row>
    <row r="3661" spans="1:9" ht="18.75" customHeight="1" x14ac:dyDescent="0.2">
      <c r="A3661" s="89"/>
      <c r="B3661" s="92"/>
      <c r="C3661" s="92"/>
      <c r="D3661" s="92"/>
      <c r="E3661" s="9" t="s">
        <v>41</v>
      </c>
      <c r="F3661" s="10">
        <v>4.9349999999999996</v>
      </c>
      <c r="G3661" s="10">
        <v>36.765000000000001</v>
      </c>
      <c r="H3661" s="10">
        <v>1.7549999999999999</v>
      </c>
      <c r="I3661" s="10">
        <v>23.91</v>
      </c>
    </row>
    <row r="3662" spans="1:9" ht="18.75" customHeight="1" x14ac:dyDescent="0.2">
      <c r="A3662" s="89"/>
      <c r="B3662" s="92"/>
      <c r="C3662" s="92"/>
      <c r="D3662" s="92"/>
      <c r="E3662" s="9" t="s">
        <v>38</v>
      </c>
      <c r="F3662" s="10">
        <v>0.61499999999999999</v>
      </c>
      <c r="G3662" s="10">
        <v>6.66</v>
      </c>
      <c r="H3662" s="8"/>
      <c r="I3662" s="8"/>
    </row>
    <row r="3663" spans="1:9" ht="18.75" customHeight="1" x14ac:dyDescent="0.2">
      <c r="A3663" s="89"/>
      <c r="B3663" s="92"/>
      <c r="C3663" s="92"/>
      <c r="D3663" s="92"/>
      <c r="E3663" s="9" t="s">
        <v>37</v>
      </c>
      <c r="F3663" s="10">
        <v>1.2749999999999999</v>
      </c>
      <c r="G3663" s="10">
        <v>12.21</v>
      </c>
      <c r="H3663" s="8"/>
      <c r="I3663" s="8"/>
    </row>
    <row r="3664" spans="1:9" ht="18.75" customHeight="1" x14ac:dyDescent="0.2">
      <c r="A3664" s="89"/>
      <c r="B3664" s="92"/>
      <c r="C3664" s="92"/>
      <c r="D3664" s="92"/>
      <c r="E3664" s="9" t="s">
        <v>134</v>
      </c>
      <c r="F3664" s="10">
        <v>0.255</v>
      </c>
      <c r="G3664" s="10">
        <v>4.5750000000000002</v>
      </c>
      <c r="H3664" s="8"/>
      <c r="I3664" s="8"/>
    </row>
    <row r="3665" spans="1:9" ht="18.75" customHeight="1" x14ac:dyDescent="0.2">
      <c r="A3665" s="89"/>
      <c r="B3665" s="92"/>
      <c r="C3665" s="92"/>
      <c r="D3665" s="91" t="s">
        <v>6</v>
      </c>
      <c r="E3665" s="9" t="s">
        <v>87</v>
      </c>
      <c r="F3665" s="10">
        <v>0.224</v>
      </c>
      <c r="G3665" s="10">
        <v>12.42</v>
      </c>
      <c r="H3665" s="10">
        <v>0.17799999999999999</v>
      </c>
      <c r="I3665" s="10">
        <v>8.8849999999999998</v>
      </c>
    </row>
    <row r="3666" spans="1:9" ht="18.75" customHeight="1" x14ac:dyDescent="0.2">
      <c r="A3666" s="89"/>
      <c r="B3666" s="92"/>
      <c r="C3666" s="92"/>
      <c r="D3666" s="92"/>
      <c r="E3666" s="9" t="s">
        <v>18</v>
      </c>
      <c r="F3666" s="10">
        <v>0.17549999999999999</v>
      </c>
      <c r="G3666" s="10">
        <v>8.1259999999999994</v>
      </c>
      <c r="H3666" s="10">
        <v>3.4000000000000002E-2</v>
      </c>
      <c r="I3666" s="10">
        <v>1.28833</v>
      </c>
    </row>
    <row r="3667" spans="1:9" ht="18.75" customHeight="1" x14ac:dyDescent="0.2">
      <c r="A3667" s="89"/>
      <c r="B3667" s="92"/>
      <c r="C3667" s="92"/>
      <c r="D3667" s="92"/>
      <c r="E3667" s="9" t="s">
        <v>16</v>
      </c>
      <c r="F3667" s="10">
        <v>0.255</v>
      </c>
      <c r="G3667" s="10">
        <v>9.0749999999999993</v>
      </c>
      <c r="H3667" s="10">
        <v>0.67500000000000004</v>
      </c>
      <c r="I3667" s="10">
        <v>13.545</v>
      </c>
    </row>
    <row r="3668" spans="1:9" ht="18.75" customHeight="1" x14ac:dyDescent="0.2">
      <c r="A3668" s="89"/>
      <c r="B3668" s="92"/>
      <c r="C3668" s="92"/>
      <c r="D3668" s="92"/>
      <c r="E3668" s="9" t="s">
        <v>88</v>
      </c>
      <c r="F3668" s="10">
        <v>8.0000000000000002E-3</v>
      </c>
      <c r="G3668" s="10">
        <v>0.12</v>
      </c>
      <c r="H3668" s="8"/>
      <c r="I3668" s="8"/>
    </row>
    <row r="3669" spans="1:9" ht="18.75" customHeight="1" x14ac:dyDescent="0.2">
      <c r="A3669" s="89"/>
      <c r="B3669" s="92"/>
      <c r="C3669" s="92"/>
      <c r="D3669" s="92"/>
      <c r="E3669" s="9" t="s">
        <v>17</v>
      </c>
      <c r="F3669" s="10">
        <v>1.605</v>
      </c>
      <c r="G3669" s="10">
        <v>16.895</v>
      </c>
      <c r="H3669" s="10">
        <v>4.5149999999999997</v>
      </c>
      <c r="I3669" s="10">
        <v>44.295000000000002</v>
      </c>
    </row>
    <row r="3670" spans="1:9" ht="18.75" customHeight="1" x14ac:dyDescent="0.2">
      <c r="A3670" s="89"/>
      <c r="B3670" s="92"/>
      <c r="C3670" s="92"/>
      <c r="D3670" s="92"/>
      <c r="E3670" s="9" t="s">
        <v>64</v>
      </c>
      <c r="F3670" s="10">
        <v>1.2E-2</v>
      </c>
      <c r="G3670" s="10">
        <v>1.325</v>
      </c>
      <c r="H3670" s="8"/>
      <c r="I3670" s="8"/>
    </row>
    <row r="3671" spans="1:9" ht="18.75" customHeight="1" x14ac:dyDescent="0.2">
      <c r="A3671" s="89"/>
      <c r="B3671" s="92"/>
      <c r="C3671" s="92"/>
      <c r="D3671" s="92"/>
      <c r="E3671" s="9" t="s">
        <v>25</v>
      </c>
      <c r="F3671" s="10">
        <v>1.4350000000000001</v>
      </c>
      <c r="G3671" s="10">
        <v>46.57</v>
      </c>
      <c r="H3671" s="10">
        <v>1.1399999999999999</v>
      </c>
      <c r="I3671" s="10">
        <v>34.65</v>
      </c>
    </row>
    <row r="3672" spans="1:9" ht="18.75" customHeight="1" x14ac:dyDescent="0.2">
      <c r="A3672" s="89"/>
      <c r="B3672" s="92"/>
      <c r="C3672" s="92"/>
      <c r="D3672" s="92"/>
      <c r="E3672" s="9" t="s">
        <v>28</v>
      </c>
      <c r="F3672" s="10">
        <v>0.03</v>
      </c>
      <c r="G3672" s="10">
        <v>1.5</v>
      </c>
      <c r="H3672" s="8"/>
      <c r="I3672" s="8"/>
    </row>
    <row r="3673" spans="1:9" ht="18.75" customHeight="1" x14ac:dyDescent="0.2">
      <c r="A3673" s="89"/>
      <c r="B3673" s="92"/>
      <c r="C3673" s="92"/>
      <c r="D3673" s="92"/>
      <c r="E3673" s="9" t="s">
        <v>14</v>
      </c>
      <c r="F3673" s="10">
        <v>0.12</v>
      </c>
      <c r="G3673" s="10">
        <v>2.0550000000000002</v>
      </c>
      <c r="H3673" s="8"/>
      <c r="I3673" s="8"/>
    </row>
    <row r="3674" spans="1:9" ht="18.75" customHeight="1" x14ac:dyDescent="0.2">
      <c r="A3674" s="89"/>
      <c r="B3674" s="92"/>
      <c r="C3674" s="92"/>
      <c r="D3674" s="9" t="s">
        <v>51</v>
      </c>
      <c r="E3674" s="9" t="s">
        <v>55</v>
      </c>
      <c r="F3674" s="8"/>
      <c r="G3674" s="8"/>
      <c r="H3674" s="10">
        <v>5.0000000000000001E-3</v>
      </c>
      <c r="I3674" s="10">
        <v>0.5</v>
      </c>
    </row>
    <row r="3675" spans="1:9" ht="18.75" customHeight="1" x14ac:dyDescent="0.2">
      <c r="A3675" s="90"/>
      <c r="B3675" s="92"/>
      <c r="C3675" s="92"/>
      <c r="D3675" s="9" t="s">
        <v>337</v>
      </c>
      <c r="E3675" s="9" t="s">
        <v>764</v>
      </c>
      <c r="F3675" s="10">
        <v>79.436000000000007</v>
      </c>
      <c r="G3675" s="10">
        <v>527.83799999999997</v>
      </c>
      <c r="H3675" s="8"/>
      <c r="I3675" s="8"/>
    </row>
    <row r="3676" spans="1:9" ht="18.75" customHeight="1" x14ac:dyDescent="0.2">
      <c r="A3676" s="88" t="s">
        <v>823</v>
      </c>
      <c r="B3676" s="91" t="s">
        <v>765</v>
      </c>
      <c r="C3676" s="91" t="s">
        <v>60</v>
      </c>
      <c r="D3676" s="91" t="s">
        <v>6</v>
      </c>
      <c r="E3676" s="9" t="s">
        <v>87</v>
      </c>
      <c r="F3676" s="10">
        <v>0.40749999999999997</v>
      </c>
      <c r="G3676" s="10">
        <v>16.644220000000001</v>
      </c>
      <c r="H3676" s="10">
        <v>0.93149999999999999</v>
      </c>
      <c r="I3676" s="10">
        <v>42.279359999999997</v>
      </c>
    </row>
    <row r="3677" spans="1:9" ht="18.75" customHeight="1" x14ac:dyDescent="0.2">
      <c r="A3677" s="89"/>
      <c r="B3677" s="92"/>
      <c r="C3677" s="92"/>
      <c r="D3677" s="92"/>
      <c r="E3677" s="9" t="s">
        <v>404</v>
      </c>
      <c r="F3677" s="10">
        <v>0.88700000000000001</v>
      </c>
      <c r="G3677" s="10">
        <v>32.40757</v>
      </c>
      <c r="H3677" s="10">
        <v>0.79949999999999999</v>
      </c>
      <c r="I3677" s="10">
        <v>28.480599999999999</v>
      </c>
    </row>
    <row r="3678" spans="1:9" ht="18.75" customHeight="1" x14ac:dyDescent="0.2">
      <c r="A3678" s="89"/>
      <c r="B3678" s="92"/>
      <c r="C3678" s="92"/>
      <c r="D3678" s="92"/>
      <c r="E3678" s="9" t="s">
        <v>111</v>
      </c>
      <c r="F3678" s="10">
        <v>0.22850000000000001</v>
      </c>
      <c r="G3678" s="10">
        <v>6.6499199999999998</v>
      </c>
      <c r="H3678" s="10">
        <v>0.33400000000000002</v>
      </c>
      <c r="I3678" s="10">
        <v>10.07091</v>
      </c>
    </row>
    <row r="3679" spans="1:9" ht="18.75" customHeight="1" x14ac:dyDescent="0.2">
      <c r="A3679" s="89"/>
      <c r="B3679" s="92"/>
      <c r="C3679" s="92"/>
      <c r="D3679" s="92"/>
      <c r="E3679" s="9" t="s">
        <v>8</v>
      </c>
      <c r="F3679" s="10">
        <v>0.14899999999999999</v>
      </c>
      <c r="G3679" s="10">
        <v>4.3558899999999996</v>
      </c>
      <c r="H3679" s="10">
        <v>0.17899999999999999</v>
      </c>
      <c r="I3679" s="10">
        <v>4.9527700000000001</v>
      </c>
    </row>
    <row r="3680" spans="1:9" ht="18.75" customHeight="1" x14ac:dyDescent="0.2">
      <c r="A3680" s="89"/>
      <c r="B3680" s="92"/>
      <c r="C3680" s="92"/>
      <c r="D3680" s="92"/>
      <c r="E3680" s="9" t="s">
        <v>90</v>
      </c>
      <c r="F3680" s="10">
        <v>0.13250000000000001</v>
      </c>
      <c r="G3680" s="10">
        <v>2.3628800000000001</v>
      </c>
      <c r="H3680" s="10">
        <v>8.7499999999999994E-2</v>
      </c>
      <c r="I3680" s="10">
        <v>2.2840699999999998</v>
      </c>
    </row>
    <row r="3681" spans="1:9" ht="18.75" customHeight="1" x14ac:dyDescent="0.2">
      <c r="A3681" s="89"/>
      <c r="B3681" s="92"/>
      <c r="C3681" s="92"/>
      <c r="D3681" s="92"/>
      <c r="E3681" s="9" t="s">
        <v>67</v>
      </c>
      <c r="F3681" s="10">
        <v>7.1999999999999995E-2</v>
      </c>
      <c r="G3681" s="10">
        <v>6.0910000000000002</v>
      </c>
      <c r="H3681" s="10">
        <v>2.35E-2</v>
      </c>
      <c r="I3681" s="10">
        <v>3.75</v>
      </c>
    </row>
    <row r="3682" spans="1:9" ht="18.75" customHeight="1" x14ac:dyDescent="0.2">
      <c r="A3682" s="89"/>
      <c r="B3682" s="92"/>
      <c r="C3682" s="92"/>
      <c r="D3682" s="92"/>
      <c r="E3682" s="9" t="s">
        <v>29</v>
      </c>
      <c r="F3682" s="10">
        <v>2.1000000000000001E-2</v>
      </c>
      <c r="G3682" s="10">
        <v>0.98</v>
      </c>
      <c r="H3682" s="10">
        <v>2E-3</v>
      </c>
      <c r="I3682" s="10">
        <v>0.09</v>
      </c>
    </row>
    <row r="3683" spans="1:9" ht="18.75" customHeight="1" x14ac:dyDescent="0.2">
      <c r="A3683" s="89"/>
      <c r="B3683" s="92"/>
      <c r="C3683" s="92"/>
      <c r="D3683" s="92"/>
      <c r="E3683" s="9" t="s">
        <v>65</v>
      </c>
      <c r="F3683" s="10">
        <v>1.99</v>
      </c>
      <c r="G3683" s="10">
        <v>67.624210000000005</v>
      </c>
      <c r="H3683" s="10">
        <v>2.5590000000000002</v>
      </c>
      <c r="I3683" s="10">
        <v>82.779679999999999</v>
      </c>
    </row>
    <row r="3684" spans="1:9" ht="18.75" customHeight="1" x14ac:dyDescent="0.2">
      <c r="A3684" s="89"/>
      <c r="B3684" s="92"/>
      <c r="C3684" s="92"/>
      <c r="D3684" s="92"/>
      <c r="E3684" s="9" t="s">
        <v>106</v>
      </c>
      <c r="F3684" s="10">
        <v>0.107</v>
      </c>
      <c r="G3684" s="10">
        <v>10.9</v>
      </c>
      <c r="H3684" s="10">
        <v>3.7499999999999999E-2</v>
      </c>
      <c r="I3684" s="10">
        <v>4.4806800000000004</v>
      </c>
    </row>
    <row r="3685" spans="1:9" ht="18.75" customHeight="1" x14ac:dyDescent="0.2">
      <c r="A3685" s="89"/>
      <c r="B3685" s="92"/>
      <c r="C3685" s="92"/>
      <c r="D3685" s="92"/>
      <c r="E3685" s="9" t="s">
        <v>100</v>
      </c>
      <c r="F3685" s="10">
        <v>0.34250000000000003</v>
      </c>
      <c r="G3685" s="10">
        <v>4.7027799999999997</v>
      </c>
      <c r="H3685" s="10">
        <v>0.3715</v>
      </c>
      <c r="I3685" s="10">
        <v>5.8947700000000003</v>
      </c>
    </row>
    <row r="3686" spans="1:9" ht="18.75" customHeight="1" x14ac:dyDescent="0.2">
      <c r="A3686" s="89"/>
      <c r="B3686" s="92"/>
      <c r="C3686" s="92"/>
      <c r="D3686" s="92"/>
      <c r="E3686" s="9" t="s">
        <v>285</v>
      </c>
      <c r="F3686" s="10">
        <v>1.6E-2</v>
      </c>
      <c r="G3686" s="10">
        <v>1.0554600000000001</v>
      </c>
      <c r="H3686" s="10">
        <v>4.0000000000000001E-3</v>
      </c>
      <c r="I3686" s="10">
        <v>0.22</v>
      </c>
    </row>
    <row r="3687" spans="1:9" ht="18.75" customHeight="1" x14ac:dyDescent="0.2">
      <c r="A3687" s="89"/>
      <c r="B3687" s="92"/>
      <c r="C3687" s="92"/>
      <c r="D3687" s="92"/>
      <c r="E3687" s="9" t="s">
        <v>116</v>
      </c>
      <c r="F3687" s="10">
        <v>0.39100000000000001</v>
      </c>
      <c r="G3687" s="10">
        <v>15.749840000000001</v>
      </c>
      <c r="H3687" s="10">
        <v>0.38150000000000001</v>
      </c>
      <c r="I3687" s="10">
        <v>15.68008</v>
      </c>
    </row>
    <row r="3688" spans="1:9" ht="18.75" customHeight="1" x14ac:dyDescent="0.2">
      <c r="A3688" s="89"/>
      <c r="B3688" s="92"/>
      <c r="C3688" s="92"/>
      <c r="D3688" s="92"/>
      <c r="E3688" s="9" t="s">
        <v>149</v>
      </c>
      <c r="F3688" s="10">
        <v>0.1585</v>
      </c>
      <c r="G3688" s="10">
        <v>0.24</v>
      </c>
      <c r="H3688" s="8"/>
      <c r="I3688" s="8"/>
    </row>
    <row r="3689" spans="1:9" ht="18.75" customHeight="1" x14ac:dyDescent="0.2">
      <c r="A3689" s="89"/>
      <c r="B3689" s="92"/>
      <c r="C3689" s="92"/>
      <c r="D3689" s="92"/>
      <c r="E3689" s="9" t="s">
        <v>28</v>
      </c>
      <c r="F3689" s="8"/>
      <c r="G3689" s="8"/>
      <c r="H3689" s="10">
        <v>1E-3</v>
      </c>
      <c r="I3689" s="10">
        <v>0.09</v>
      </c>
    </row>
    <row r="3690" spans="1:9" ht="18.75" customHeight="1" x14ac:dyDescent="0.2">
      <c r="A3690" s="89"/>
      <c r="B3690" s="92"/>
      <c r="C3690" s="92"/>
      <c r="D3690" s="92"/>
      <c r="E3690" s="9" t="s">
        <v>148</v>
      </c>
      <c r="F3690" s="10">
        <v>1.1405000000000001</v>
      </c>
      <c r="G3690" s="10">
        <v>71.361180000000004</v>
      </c>
      <c r="H3690" s="10">
        <v>1.0674999999999999</v>
      </c>
      <c r="I3690" s="10">
        <v>63.761769999999999</v>
      </c>
    </row>
    <row r="3691" spans="1:9" ht="18.75" customHeight="1" x14ac:dyDescent="0.2">
      <c r="A3691" s="89"/>
      <c r="B3691" s="92"/>
      <c r="C3691" s="92"/>
      <c r="D3691" s="92"/>
      <c r="E3691" s="9" t="s">
        <v>16</v>
      </c>
      <c r="F3691" s="10">
        <v>0.45850000000000002</v>
      </c>
      <c r="G3691" s="10">
        <v>5.36008</v>
      </c>
      <c r="H3691" s="10">
        <v>1.327</v>
      </c>
      <c r="I3691" s="10">
        <v>11.52847</v>
      </c>
    </row>
    <row r="3692" spans="1:9" ht="18.75" customHeight="1" x14ac:dyDescent="0.2">
      <c r="A3692" s="89"/>
      <c r="B3692" s="92"/>
      <c r="C3692" s="92"/>
      <c r="D3692" s="92"/>
      <c r="E3692" s="9" t="s">
        <v>26</v>
      </c>
      <c r="F3692" s="10">
        <v>1E-3</v>
      </c>
      <c r="G3692" s="10">
        <v>4.895E-2</v>
      </c>
      <c r="H3692" s="10">
        <v>4.0000000000000001E-3</v>
      </c>
      <c r="I3692" s="10">
        <v>0.30499999999999999</v>
      </c>
    </row>
    <row r="3693" spans="1:9" ht="18.75" customHeight="1" x14ac:dyDescent="0.2">
      <c r="A3693" s="89"/>
      <c r="B3693" s="92"/>
      <c r="C3693" s="92"/>
      <c r="D3693" s="92"/>
      <c r="E3693" s="9" t="s">
        <v>91</v>
      </c>
      <c r="F3693" s="10">
        <v>8.9999999999999993E-3</v>
      </c>
      <c r="G3693" s="10">
        <v>0.63</v>
      </c>
      <c r="H3693" s="8"/>
      <c r="I3693" s="8"/>
    </row>
    <row r="3694" spans="1:9" ht="18.75" customHeight="1" x14ac:dyDescent="0.2">
      <c r="A3694" s="89"/>
      <c r="B3694" s="92"/>
      <c r="C3694" s="92"/>
      <c r="D3694" s="92"/>
      <c r="E3694" s="9" t="s">
        <v>101</v>
      </c>
      <c r="F3694" s="10">
        <v>1.8499999999999999E-2</v>
      </c>
      <c r="G3694" s="10">
        <v>1.1000000000000001</v>
      </c>
      <c r="H3694" s="10">
        <v>3.6999999999999998E-2</v>
      </c>
      <c r="I3694" s="10">
        <v>2.5499999999999998</v>
      </c>
    </row>
    <row r="3695" spans="1:9" ht="18.75" customHeight="1" x14ac:dyDescent="0.2">
      <c r="A3695" s="89"/>
      <c r="B3695" s="92"/>
      <c r="C3695" s="92"/>
      <c r="D3695" s="92"/>
      <c r="E3695" s="9" t="s">
        <v>66</v>
      </c>
      <c r="F3695" s="10">
        <v>2E-3</v>
      </c>
      <c r="G3695" s="10">
        <v>0.14000000000000001</v>
      </c>
      <c r="H3695" s="10">
        <v>1.5E-3</v>
      </c>
      <c r="I3695" s="10">
        <v>0.11</v>
      </c>
    </row>
    <row r="3696" spans="1:9" ht="18.75" customHeight="1" x14ac:dyDescent="0.2">
      <c r="A3696" s="89"/>
      <c r="B3696" s="92"/>
      <c r="C3696" s="92"/>
      <c r="D3696" s="92"/>
      <c r="E3696" s="9" t="s">
        <v>174</v>
      </c>
      <c r="F3696" s="10">
        <v>8.9999999999999993E-3</v>
      </c>
      <c r="G3696" s="10">
        <v>0.16105</v>
      </c>
      <c r="H3696" s="10">
        <v>2.5499999999999998E-2</v>
      </c>
      <c r="I3696" s="10">
        <v>0.66866999999999999</v>
      </c>
    </row>
    <row r="3697" spans="1:9" ht="18.75" customHeight="1" x14ac:dyDescent="0.2">
      <c r="A3697" s="89"/>
      <c r="B3697" s="92"/>
      <c r="C3697" s="92"/>
      <c r="D3697" s="92"/>
      <c r="E3697" s="9" t="s">
        <v>119</v>
      </c>
      <c r="F3697" s="10">
        <v>0.55000000000000004</v>
      </c>
      <c r="G3697" s="10">
        <v>35.910969999999999</v>
      </c>
      <c r="H3697" s="10">
        <v>0.35649999999999998</v>
      </c>
      <c r="I3697" s="10">
        <v>18.603359999999999</v>
      </c>
    </row>
    <row r="3698" spans="1:9" ht="18.75" customHeight="1" x14ac:dyDescent="0.2">
      <c r="A3698" s="89"/>
      <c r="B3698" s="92"/>
      <c r="C3698" s="92"/>
      <c r="D3698" s="92"/>
      <c r="E3698" s="9" t="s">
        <v>164</v>
      </c>
      <c r="F3698" s="10">
        <v>3.2500000000000001E-2</v>
      </c>
      <c r="G3698" s="10">
        <v>1.966</v>
      </c>
      <c r="H3698" s="10">
        <v>1.8499999999999999E-2</v>
      </c>
      <c r="I3698" s="10">
        <v>1.12625</v>
      </c>
    </row>
    <row r="3699" spans="1:9" ht="18.75" customHeight="1" x14ac:dyDescent="0.2">
      <c r="A3699" s="89"/>
      <c r="B3699" s="92"/>
      <c r="C3699" s="92"/>
      <c r="D3699" s="92"/>
      <c r="E3699" s="9" t="s">
        <v>350</v>
      </c>
      <c r="F3699" s="10">
        <v>6.0000000000000001E-3</v>
      </c>
      <c r="G3699" s="10">
        <v>0.13</v>
      </c>
      <c r="H3699" s="10">
        <v>8.5000000000000006E-3</v>
      </c>
      <c r="I3699" s="10">
        <v>0.13</v>
      </c>
    </row>
    <row r="3700" spans="1:9" ht="18.75" customHeight="1" x14ac:dyDescent="0.2">
      <c r="A3700" s="89"/>
      <c r="B3700" s="92"/>
      <c r="C3700" s="92"/>
      <c r="D3700" s="92"/>
      <c r="E3700" s="9" t="s">
        <v>21</v>
      </c>
      <c r="F3700" s="10">
        <v>8.2000000000000003E-2</v>
      </c>
      <c r="G3700" s="10">
        <v>5.7552899999999996</v>
      </c>
      <c r="H3700" s="10">
        <v>2.1999999999999999E-2</v>
      </c>
      <c r="I3700" s="10">
        <v>1.9288400000000001</v>
      </c>
    </row>
    <row r="3701" spans="1:9" ht="18.75" customHeight="1" x14ac:dyDescent="0.2">
      <c r="A3701" s="89"/>
      <c r="B3701" s="92"/>
      <c r="C3701" s="92"/>
      <c r="D3701" s="92"/>
      <c r="E3701" s="9" t="s">
        <v>63</v>
      </c>
      <c r="F3701" s="8"/>
      <c r="G3701" s="8"/>
      <c r="H3701" s="10">
        <v>2.5000000000000001E-2</v>
      </c>
      <c r="I3701" s="10">
        <v>2.4300000000000002</v>
      </c>
    </row>
    <row r="3702" spans="1:9" ht="18.75" customHeight="1" x14ac:dyDescent="0.2">
      <c r="A3702" s="89"/>
      <c r="B3702" s="92"/>
      <c r="C3702" s="92"/>
      <c r="D3702" s="92"/>
      <c r="E3702" s="9" t="s">
        <v>20</v>
      </c>
      <c r="F3702" s="10">
        <v>7.0000000000000001E-3</v>
      </c>
      <c r="G3702" s="10">
        <v>5.5E-2</v>
      </c>
      <c r="H3702" s="10">
        <v>2E-3</v>
      </c>
      <c r="I3702" s="10">
        <v>2.5000000000000001E-2</v>
      </c>
    </row>
    <row r="3703" spans="1:9" ht="18.75" customHeight="1" x14ac:dyDescent="0.2">
      <c r="A3703" s="89"/>
      <c r="B3703" s="92"/>
      <c r="C3703" s="92"/>
      <c r="D3703" s="92"/>
      <c r="E3703" s="9" t="s">
        <v>89</v>
      </c>
      <c r="F3703" s="10">
        <v>6.0999999999999999E-2</v>
      </c>
      <c r="G3703" s="10">
        <v>0.63400000000000001</v>
      </c>
      <c r="H3703" s="8"/>
      <c r="I3703" s="8"/>
    </row>
    <row r="3704" spans="1:9" ht="18.75" customHeight="1" x14ac:dyDescent="0.2">
      <c r="A3704" s="89"/>
      <c r="B3704" s="92"/>
      <c r="C3704" s="92"/>
      <c r="D3704" s="92"/>
      <c r="E3704" s="9" t="s">
        <v>88</v>
      </c>
      <c r="F3704" s="10">
        <v>0.3</v>
      </c>
      <c r="G3704" s="10">
        <v>4.8570000000000002</v>
      </c>
      <c r="H3704" s="10">
        <v>0.48499999999999999</v>
      </c>
      <c r="I3704" s="10">
        <v>5.8948600000000004</v>
      </c>
    </row>
    <row r="3705" spans="1:9" ht="18.75" customHeight="1" x14ac:dyDescent="0.2">
      <c r="A3705" s="89"/>
      <c r="B3705" s="92"/>
      <c r="C3705" s="92"/>
      <c r="D3705" s="92"/>
      <c r="E3705" s="9" t="s">
        <v>347</v>
      </c>
      <c r="F3705" s="8"/>
      <c r="G3705" s="8"/>
      <c r="H3705" s="10">
        <v>2E-3</v>
      </c>
      <c r="I3705" s="10">
        <v>0.15</v>
      </c>
    </row>
    <row r="3706" spans="1:9" ht="18.75" customHeight="1" x14ac:dyDescent="0.2">
      <c r="A3706" s="89"/>
      <c r="B3706" s="92"/>
      <c r="C3706" s="92"/>
      <c r="D3706" s="92"/>
      <c r="E3706" s="9" t="s">
        <v>351</v>
      </c>
      <c r="F3706" s="8"/>
      <c r="G3706" s="8"/>
      <c r="H3706" s="10">
        <v>1E-3</v>
      </c>
      <c r="I3706" s="10">
        <v>7.4999999999999997E-2</v>
      </c>
    </row>
    <row r="3707" spans="1:9" ht="18.75" customHeight="1" x14ac:dyDescent="0.2">
      <c r="A3707" s="89"/>
      <c r="B3707" s="92"/>
      <c r="C3707" s="92"/>
      <c r="D3707" s="91" t="s">
        <v>33</v>
      </c>
      <c r="E3707" s="9" t="s">
        <v>125</v>
      </c>
      <c r="F3707" s="10">
        <v>3.6499999999999998E-2</v>
      </c>
      <c r="G3707" s="10">
        <v>0.28000000000000003</v>
      </c>
      <c r="H3707" s="10">
        <v>0.53249999999999997</v>
      </c>
      <c r="I3707" s="10">
        <v>5.5961999999999996</v>
      </c>
    </row>
    <row r="3708" spans="1:9" ht="18.75" customHeight="1" x14ac:dyDescent="0.2">
      <c r="A3708" s="89"/>
      <c r="B3708" s="92"/>
      <c r="C3708" s="92"/>
      <c r="D3708" s="92"/>
      <c r="E3708" s="9" t="s">
        <v>130</v>
      </c>
      <c r="F3708" s="10">
        <v>6.0235000000000003</v>
      </c>
      <c r="G3708" s="10">
        <v>99.139179999999996</v>
      </c>
      <c r="H3708" s="10">
        <v>6.4705000000000004</v>
      </c>
      <c r="I3708" s="10">
        <v>97.879859999999994</v>
      </c>
    </row>
    <row r="3709" spans="1:9" ht="18.75" customHeight="1" x14ac:dyDescent="0.2">
      <c r="A3709" s="89"/>
      <c r="B3709" s="92"/>
      <c r="C3709" s="92"/>
      <c r="D3709" s="92"/>
      <c r="E3709" s="9" t="s">
        <v>134</v>
      </c>
      <c r="F3709" s="10">
        <v>3.9485000000000001</v>
      </c>
      <c r="G3709" s="10">
        <v>43.387259999999998</v>
      </c>
      <c r="H3709" s="10">
        <v>8.5419999999999998</v>
      </c>
      <c r="I3709" s="10">
        <v>88.647919999999999</v>
      </c>
    </row>
    <row r="3710" spans="1:9" ht="18.75" customHeight="1" x14ac:dyDescent="0.2">
      <c r="A3710" s="89"/>
      <c r="B3710" s="92"/>
      <c r="C3710" s="92"/>
      <c r="D3710" s="92"/>
      <c r="E3710" s="9" t="s">
        <v>39</v>
      </c>
      <c r="F3710" s="10">
        <v>0.16950000000000001</v>
      </c>
      <c r="G3710" s="10">
        <v>3.92984</v>
      </c>
      <c r="H3710" s="10">
        <v>6.5500000000000003E-2</v>
      </c>
      <c r="I3710" s="10">
        <v>1.7386699999999999</v>
      </c>
    </row>
    <row r="3711" spans="1:9" ht="18.75" customHeight="1" x14ac:dyDescent="0.2">
      <c r="A3711" s="89"/>
      <c r="B3711" s="92"/>
      <c r="C3711" s="92"/>
      <c r="D3711" s="92"/>
      <c r="E3711" s="9" t="s">
        <v>133</v>
      </c>
      <c r="F3711" s="10">
        <v>1.8420000000000001</v>
      </c>
      <c r="G3711" s="10">
        <v>5.6473399999999998</v>
      </c>
      <c r="H3711" s="10">
        <v>3.28</v>
      </c>
      <c r="I3711" s="10">
        <v>9.1731099999999994</v>
      </c>
    </row>
    <row r="3712" spans="1:9" ht="18.75" customHeight="1" x14ac:dyDescent="0.2">
      <c r="A3712" s="89"/>
      <c r="B3712" s="92"/>
      <c r="C3712" s="92"/>
      <c r="D3712" s="92"/>
      <c r="E3712" s="9" t="s">
        <v>123</v>
      </c>
      <c r="F3712" s="10">
        <v>0.1855</v>
      </c>
      <c r="G3712" s="10">
        <v>9.8730799999999999</v>
      </c>
      <c r="H3712" s="10">
        <v>0.41899999999999998</v>
      </c>
      <c r="I3712" s="10">
        <v>17.23875</v>
      </c>
    </row>
    <row r="3713" spans="1:9" ht="18.75" customHeight="1" x14ac:dyDescent="0.2">
      <c r="A3713" s="89"/>
      <c r="B3713" s="92"/>
      <c r="C3713" s="92"/>
      <c r="D3713" s="91" t="s">
        <v>51</v>
      </c>
      <c r="E3713" s="9" t="s">
        <v>137</v>
      </c>
      <c r="F3713" s="10">
        <v>1E-3</v>
      </c>
      <c r="G3713" s="10">
        <v>0.2</v>
      </c>
      <c r="H3713" s="8"/>
      <c r="I3713" s="8"/>
    </row>
    <row r="3714" spans="1:9" ht="18.75" customHeight="1" x14ac:dyDescent="0.2">
      <c r="A3714" s="89"/>
      <c r="B3714" s="92"/>
      <c r="C3714" s="92"/>
      <c r="D3714" s="92"/>
      <c r="E3714" s="9" t="s">
        <v>359</v>
      </c>
      <c r="F3714" s="10">
        <v>2E-3</v>
      </c>
      <c r="G3714" s="10">
        <v>5.1999999999999998E-2</v>
      </c>
      <c r="H3714" s="8"/>
      <c r="I3714" s="8"/>
    </row>
    <row r="3715" spans="1:9" ht="18.75" customHeight="1" x14ac:dyDescent="0.2">
      <c r="A3715" s="89"/>
      <c r="B3715" s="92"/>
      <c r="C3715" s="92"/>
      <c r="D3715" s="92"/>
      <c r="E3715" s="9" t="s">
        <v>136</v>
      </c>
      <c r="F3715" s="10">
        <v>1.5299999999999999E-2</v>
      </c>
      <c r="G3715" s="10">
        <v>2.5</v>
      </c>
      <c r="H3715" s="10">
        <v>1.77E-2</v>
      </c>
      <c r="I3715" s="10">
        <v>2.21</v>
      </c>
    </row>
    <row r="3716" spans="1:9" ht="18.75" customHeight="1" x14ac:dyDescent="0.2">
      <c r="A3716" s="89"/>
      <c r="B3716" s="92"/>
      <c r="C3716" s="92"/>
      <c r="D3716" s="91" t="s">
        <v>44</v>
      </c>
      <c r="E3716" s="9" t="s">
        <v>48</v>
      </c>
      <c r="F3716" s="10">
        <v>0.874</v>
      </c>
      <c r="G3716" s="10">
        <v>73.77</v>
      </c>
      <c r="H3716" s="10">
        <v>0.56399999999999995</v>
      </c>
      <c r="I3716" s="10">
        <v>45.179760000000002</v>
      </c>
    </row>
    <row r="3717" spans="1:9" ht="18.75" customHeight="1" x14ac:dyDescent="0.2">
      <c r="A3717" s="89"/>
      <c r="B3717" s="92"/>
      <c r="C3717" s="92"/>
      <c r="D3717" s="92"/>
      <c r="E3717" s="9" t="s">
        <v>45</v>
      </c>
      <c r="F3717" s="10">
        <v>2.7985000000000002</v>
      </c>
      <c r="G3717" s="10">
        <v>186.28509</v>
      </c>
      <c r="H3717" s="10">
        <v>4.5914999999999999</v>
      </c>
      <c r="I3717" s="10">
        <v>227.63753</v>
      </c>
    </row>
    <row r="3718" spans="1:9" ht="18.75" customHeight="1" x14ac:dyDescent="0.2">
      <c r="A3718" s="90"/>
      <c r="B3718" s="92"/>
      <c r="C3718" s="92"/>
      <c r="D3718" s="92"/>
      <c r="E3718" s="9" t="s">
        <v>46</v>
      </c>
      <c r="F3718" s="10">
        <v>24.872499999999999</v>
      </c>
      <c r="G3718" s="10">
        <v>2133.0160900000001</v>
      </c>
      <c r="H3718" s="10">
        <v>34.921500000000002</v>
      </c>
      <c r="I3718" s="10">
        <v>2439.8500300000001</v>
      </c>
    </row>
    <row r="3719" spans="1:9" ht="18.75" customHeight="1" x14ac:dyDescent="0.2">
      <c r="A3719" s="88" t="s">
        <v>817</v>
      </c>
      <c r="B3719" s="91" t="s">
        <v>766</v>
      </c>
      <c r="C3719" s="91" t="s">
        <v>5</v>
      </c>
      <c r="D3719" s="91" t="s">
        <v>6</v>
      </c>
      <c r="E3719" s="9" t="s">
        <v>95</v>
      </c>
      <c r="F3719" s="10">
        <v>4.12</v>
      </c>
      <c r="G3719" s="10">
        <v>48.61</v>
      </c>
      <c r="H3719" s="10">
        <v>4.8179999999999996</v>
      </c>
      <c r="I3719" s="10">
        <v>36.305</v>
      </c>
    </row>
    <row r="3720" spans="1:9" ht="18.75" customHeight="1" x14ac:dyDescent="0.2">
      <c r="A3720" s="89"/>
      <c r="B3720" s="92"/>
      <c r="C3720" s="92"/>
      <c r="D3720" s="92"/>
      <c r="E3720" s="9" t="s">
        <v>100</v>
      </c>
      <c r="F3720" s="10">
        <v>4.3999999999999997E-2</v>
      </c>
      <c r="G3720" s="10">
        <v>2.63</v>
      </c>
      <c r="H3720" s="10">
        <v>1.7999999999999999E-2</v>
      </c>
      <c r="I3720" s="10">
        <v>1</v>
      </c>
    </row>
    <row r="3721" spans="1:9" ht="18.75" customHeight="1" x14ac:dyDescent="0.2">
      <c r="A3721" s="89"/>
      <c r="B3721" s="92"/>
      <c r="C3721" s="92"/>
      <c r="D3721" s="92"/>
      <c r="E3721" s="9" t="s">
        <v>87</v>
      </c>
      <c r="F3721" s="10">
        <v>4.7545000000000002</v>
      </c>
      <c r="G3721" s="10">
        <v>175.41149999999999</v>
      </c>
      <c r="H3721" s="10">
        <v>2.1655000000000002</v>
      </c>
      <c r="I3721" s="10">
        <v>84.005499999999998</v>
      </c>
    </row>
    <row r="3722" spans="1:9" ht="18.75" customHeight="1" x14ac:dyDescent="0.2">
      <c r="A3722" s="89"/>
      <c r="B3722" s="92"/>
      <c r="C3722" s="92"/>
      <c r="D3722" s="92"/>
      <c r="E3722" s="9" t="s">
        <v>405</v>
      </c>
      <c r="F3722" s="10">
        <v>6.2210000000000001</v>
      </c>
      <c r="G3722" s="10">
        <v>213.6095</v>
      </c>
      <c r="H3722" s="10">
        <v>2.9815</v>
      </c>
      <c r="I3722" s="10">
        <v>114.258</v>
      </c>
    </row>
    <row r="3723" spans="1:9" ht="18.75" customHeight="1" x14ac:dyDescent="0.2">
      <c r="A3723" s="89"/>
      <c r="B3723" s="92"/>
      <c r="C3723" s="92"/>
      <c r="D3723" s="92"/>
      <c r="E3723" s="9" t="s">
        <v>146</v>
      </c>
      <c r="F3723" s="10">
        <v>63.552999999999997</v>
      </c>
      <c r="G3723" s="10">
        <v>3884.8119999999999</v>
      </c>
      <c r="H3723" s="10">
        <v>77.352999999999994</v>
      </c>
      <c r="I3723" s="10">
        <v>4841.4925000000003</v>
      </c>
    </row>
    <row r="3724" spans="1:9" ht="18.75" customHeight="1" x14ac:dyDescent="0.2">
      <c r="A3724" s="89"/>
      <c r="B3724" s="92"/>
      <c r="C3724" s="92"/>
      <c r="D3724" s="92"/>
      <c r="E3724" s="9" t="s">
        <v>104</v>
      </c>
      <c r="F3724" s="10">
        <v>1.94</v>
      </c>
      <c r="G3724" s="10">
        <v>37.774999999999999</v>
      </c>
      <c r="H3724" s="10">
        <v>1.1200000000000001</v>
      </c>
      <c r="I3724" s="10">
        <v>22.86</v>
      </c>
    </row>
    <row r="3725" spans="1:9" ht="18.75" customHeight="1" x14ac:dyDescent="0.2">
      <c r="A3725" s="89"/>
      <c r="B3725" s="92"/>
      <c r="C3725" s="92"/>
      <c r="D3725" s="92"/>
      <c r="E3725" s="9" t="s">
        <v>14</v>
      </c>
      <c r="F3725" s="10">
        <v>9.8000000000000004E-2</v>
      </c>
      <c r="G3725" s="10">
        <v>1.97</v>
      </c>
      <c r="H3725" s="10">
        <v>0.112</v>
      </c>
      <c r="I3725" s="10">
        <v>1.57</v>
      </c>
    </row>
    <row r="3726" spans="1:9" ht="18.75" customHeight="1" x14ac:dyDescent="0.2">
      <c r="A3726" s="89"/>
      <c r="B3726" s="92"/>
      <c r="C3726" s="92"/>
      <c r="D3726" s="92"/>
      <c r="E3726" s="9" t="s">
        <v>17</v>
      </c>
      <c r="F3726" s="10">
        <v>124.095</v>
      </c>
      <c r="G3726" s="10">
        <v>949.36099999999999</v>
      </c>
      <c r="H3726" s="10">
        <v>64.27</v>
      </c>
      <c r="I3726" s="10">
        <v>453.28500000000003</v>
      </c>
    </row>
    <row r="3727" spans="1:9" ht="18.75" customHeight="1" x14ac:dyDescent="0.2">
      <c r="A3727" s="89"/>
      <c r="B3727" s="92"/>
      <c r="C3727" s="92"/>
      <c r="D3727" s="92"/>
      <c r="E3727" s="9" t="s">
        <v>23</v>
      </c>
      <c r="F3727" s="10">
        <v>3.5999999999999997E-2</v>
      </c>
      <c r="G3727" s="10">
        <v>2.5499999999999998</v>
      </c>
      <c r="H3727" s="8"/>
      <c r="I3727" s="8"/>
    </row>
    <row r="3728" spans="1:9" ht="18.75" customHeight="1" x14ac:dyDescent="0.2">
      <c r="A3728" s="89"/>
      <c r="B3728" s="92"/>
      <c r="C3728" s="92"/>
      <c r="D3728" s="92"/>
      <c r="E3728" s="9" t="s">
        <v>117</v>
      </c>
      <c r="F3728" s="10">
        <v>0.13850000000000001</v>
      </c>
      <c r="G3728" s="10">
        <v>24.196000000000002</v>
      </c>
      <c r="H3728" s="10">
        <v>9.4999999999999998E-3</v>
      </c>
      <c r="I3728" s="10">
        <v>1.7310000000000001</v>
      </c>
    </row>
    <row r="3729" spans="1:9" ht="18.75" customHeight="1" x14ac:dyDescent="0.2">
      <c r="A3729" s="89"/>
      <c r="B3729" s="92"/>
      <c r="C3729" s="92"/>
      <c r="D3729" s="92"/>
      <c r="E3729" s="9" t="s">
        <v>18</v>
      </c>
      <c r="F3729" s="10">
        <v>4.6014999999999997</v>
      </c>
      <c r="G3729" s="10">
        <v>101.73</v>
      </c>
      <c r="H3729" s="10">
        <v>3.3860000000000001</v>
      </c>
      <c r="I3729" s="10">
        <v>75.349999999999994</v>
      </c>
    </row>
    <row r="3730" spans="1:9" ht="18.75" customHeight="1" x14ac:dyDescent="0.2">
      <c r="A3730" s="89"/>
      <c r="B3730" s="92"/>
      <c r="C3730" s="92"/>
      <c r="D3730" s="92"/>
      <c r="E3730" s="9" t="s">
        <v>422</v>
      </c>
      <c r="F3730" s="10">
        <v>16.846499999999999</v>
      </c>
      <c r="G3730" s="10">
        <v>4878.6674999999996</v>
      </c>
      <c r="H3730" s="10">
        <v>22.931000000000001</v>
      </c>
      <c r="I3730" s="10">
        <v>5698.0114999999996</v>
      </c>
    </row>
    <row r="3731" spans="1:9" ht="18.75" customHeight="1" x14ac:dyDescent="0.2">
      <c r="A3731" s="89"/>
      <c r="B3731" s="92"/>
      <c r="C3731" s="92"/>
      <c r="D3731" s="92"/>
      <c r="E3731" s="9" t="s">
        <v>67</v>
      </c>
      <c r="F3731" s="10">
        <v>0.3075</v>
      </c>
      <c r="G3731" s="10">
        <v>30.131499999999999</v>
      </c>
      <c r="H3731" s="10">
        <v>0.13850000000000001</v>
      </c>
      <c r="I3731" s="10">
        <v>17.4145</v>
      </c>
    </row>
    <row r="3732" spans="1:9" ht="18.75" customHeight="1" x14ac:dyDescent="0.2">
      <c r="A3732" s="89"/>
      <c r="B3732" s="92"/>
      <c r="C3732" s="92"/>
      <c r="D3732" s="92"/>
      <c r="E3732" s="9" t="s">
        <v>61</v>
      </c>
      <c r="F3732" s="10">
        <v>5.8304999999999998</v>
      </c>
      <c r="G3732" s="10">
        <v>832.64850000000001</v>
      </c>
      <c r="H3732" s="10">
        <v>5.9539999999999997</v>
      </c>
      <c r="I3732" s="10">
        <v>807.97950000000003</v>
      </c>
    </row>
    <row r="3733" spans="1:9" ht="18.75" customHeight="1" x14ac:dyDescent="0.2">
      <c r="A3733" s="89"/>
      <c r="B3733" s="92"/>
      <c r="C3733" s="92"/>
      <c r="D3733" s="92"/>
      <c r="E3733" s="9" t="s">
        <v>78</v>
      </c>
      <c r="F3733" s="10">
        <v>8.2000000000000003E-2</v>
      </c>
      <c r="G3733" s="10">
        <v>11.379</v>
      </c>
      <c r="H3733" s="10">
        <v>9.4500000000000001E-2</v>
      </c>
      <c r="I3733" s="10">
        <v>11.234</v>
      </c>
    </row>
    <row r="3734" spans="1:9" ht="18.75" customHeight="1" x14ac:dyDescent="0.2">
      <c r="A3734" s="89"/>
      <c r="B3734" s="92"/>
      <c r="C3734" s="92"/>
      <c r="D3734" s="92"/>
      <c r="E3734" s="9" t="s">
        <v>21</v>
      </c>
      <c r="F3734" s="10">
        <v>2.8690000000000002</v>
      </c>
      <c r="G3734" s="10">
        <v>109.04398999999999</v>
      </c>
      <c r="H3734" s="10">
        <v>0.1285</v>
      </c>
      <c r="I3734" s="10">
        <v>15.8355</v>
      </c>
    </row>
    <row r="3735" spans="1:9" ht="18.75" customHeight="1" x14ac:dyDescent="0.2">
      <c r="A3735" s="89"/>
      <c r="B3735" s="92"/>
      <c r="C3735" s="92"/>
      <c r="D3735" s="92"/>
      <c r="E3735" s="9" t="s">
        <v>147</v>
      </c>
      <c r="F3735" s="10">
        <v>0.104</v>
      </c>
      <c r="G3735" s="10">
        <v>19.077999999999999</v>
      </c>
      <c r="H3735" s="10">
        <v>3.6999999999999998E-2</v>
      </c>
      <c r="I3735" s="10">
        <v>6.5960000000000001</v>
      </c>
    </row>
    <row r="3736" spans="1:9" ht="18.75" customHeight="1" x14ac:dyDescent="0.2">
      <c r="A3736" s="89"/>
      <c r="B3736" s="92"/>
      <c r="C3736" s="92"/>
      <c r="D3736" s="92"/>
      <c r="E3736" s="9" t="s">
        <v>160</v>
      </c>
      <c r="F3736" s="10">
        <v>18.449000000000002</v>
      </c>
      <c r="G3736" s="10">
        <v>461.05</v>
      </c>
      <c r="H3736" s="10">
        <v>13.909000000000001</v>
      </c>
      <c r="I3736" s="10">
        <v>346.81</v>
      </c>
    </row>
    <row r="3737" spans="1:9" ht="18.75" customHeight="1" x14ac:dyDescent="0.2">
      <c r="A3737" s="89"/>
      <c r="B3737" s="92"/>
      <c r="C3737" s="92"/>
      <c r="D3737" s="92"/>
      <c r="E3737" s="9" t="s">
        <v>8</v>
      </c>
      <c r="F3737" s="10">
        <v>2.6560000000000001</v>
      </c>
      <c r="G3737" s="10">
        <v>139.10900000000001</v>
      </c>
      <c r="H3737" s="10">
        <v>3.7069999999999999</v>
      </c>
      <c r="I3737" s="10">
        <v>173.82599999999999</v>
      </c>
    </row>
    <row r="3738" spans="1:9" ht="18.75" customHeight="1" x14ac:dyDescent="0.2">
      <c r="A3738" s="89"/>
      <c r="B3738" s="92"/>
      <c r="C3738" s="92"/>
      <c r="D3738" s="92"/>
      <c r="E3738" s="9" t="s">
        <v>88</v>
      </c>
      <c r="F3738" s="10">
        <v>0.72</v>
      </c>
      <c r="G3738" s="10">
        <v>12.83</v>
      </c>
      <c r="H3738" s="10">
        <v>0.2</v>
      </c>
      <c r="I3738" s="10">
        <v>3.87</v>
      </c>
    </row>
    <row r="3739" spans="1:9" ht="18.75" customHeight="1" x14ac:dyDescent="0.2">
      <c r="A3739" s="89"/>
      <c r="B3739" s="92"/>
      <c r="C3739" s="92"/>
      <c r="D3739" s="92"/>
      <c r="E3739" s="9" t="s">
        <v>63</v>
      </c>
      <c r="F3739" s="10">
        <v>8.1524999999999999</v>
      </c>
      <c r="G3739" s="10">
        <v>1618.1635000000001</v>
      </c>
      <c r="H3739" s="10">
        <v>7.6725000000000003</v>
      </c>
      <c r="I3739" s="10">
        <v>1362.1205</v>
      </c>
    </row>
    <row r="3740" spans="1:9" ht="18.75" customHeight="1" x14ac:dyDescent="0.2">
      <c r="A3740" s="89"/>
      <c r="B3740" s="92"/>
      <c r="C3740" s="92"/>
      <c r="D3740" s="92"/>
      <c r="E3740" s="9" t="s">
        <v>107</v>
      </c>
      <c r="F3740" s="10">
        <v>93.206000000000003</v>
      </c>
      <c r="G3740" s="10">
        <v>6734.125</v>
      </c>
      <c r="H3740" s="10">
        <v>87.185000000000002</v>
      </c>
      <c r="I3740" s="10">
        <v>5928.18</v>
      </c>
    </row>
    <row r="3741" spans="1:9" ht="18.75" customHeight="1" x14ac:dyDescent="0.2">
      <c r="A3741" s="89"/>
      <c r="B3741" s="92"/>
      <c r="C3741" s="92"/>
      <c r="D3741" s="92"/>
      <c r="E3741" s="9" t="s">
        <v>148</v>
      </c>
      <c r="F3741" s="10">
        <v>4.0945</v>
      </c>
      <c r="G3741" s="10">
        <v>528.02250000000004</v>
      </c>
      <c r="H3741" s="10">
        <v>3.1150000000000002</v>
      </c>
      <c r="I3741" s="10">
        <v>341.15100000000001</v>
      </c>
    </row>
    <row r="3742" spans="1:9" ht="18.75" customHeight="1" x14ac:dyDescent="0.2">
      <c r="A3742" s="89"/>
      <c r="B3742" s="92"/>
      <c r="C3742" s="92"/>
      <c r="D3742" s="92"/>
      <c r="E3742" s="9" t="s">
        <v>25</v>
      </c>
      <c r="F3742" s="10">
        <v>43.728999999999999</v>
      </c>
      <c r="G3742" s="10">
        <v>816.67499999999995</v>
      </c>
      <c r="H3742" s="10">
        <v>27.536000000000001</v>
      </c>
      <c r="I3742" s="10">
        <v>517.27</v>
      </c>
    </row>
    <row r="3743" spans="1:9" ht="18.75" customHeight="1" x14ac:dyDescent="0.2">
      <c r="A3743" s="89"/>
      <c r="B3743" s="92"/>
      <c r="C3743" s="92"/>
      <c r="D3743" s="92"/>
      <c r="E3743" s="9" t="s">
        <v>29</v>
      </c>
      <c r="F3743" s="10">
        <v>22.127500000000001</v>
      </c>
      <c r="G3743" s="10">
        <v>2932.8204999999998</v>
      </c>
      <c r="H3743" s="10">
        <v>29.597999999999999</v>
      </c>
      <c r="I3743" s="10">
        <v>3495.5639999999999</v>
      </c>
    </row>
    <row r="3744" spans="1:9" ht="18.75" customHeight="1" x14ac:dyDescent="0.2">
      <c r="A3744" s="89"/>
      <c r="B3744" s="92"/>
      <c r="C3744" s="92"/>
      <c r="D3744" s="92"/>
      <c r="E3744" s="9" t="s">
        <v>64</v>
      </c>
      <c r="F3744" s="10">
        <v>51.593499999999999</v>
      </c>
      <c r="G3744" s="10">
        <v>10278.683000000001</v>
      </c>
      <c r="H3744" s="10">
        <v>47.095999999999997</v>
      </c>
      <c r="I3744" s="10">
        <v>8965.9709999999995</v>
      </c>
    </row>
    <row r="3745" spans="1:9" ht="18.75" customHeight="1" x14ac:dyDescent="0.2">
      <c r="A3745" s="89"/>
      <c r="B3745" s="92"/>
      <c r="C3745" s="92"/>
      <c r="D3745" s="92"/>
      <c r="E3745" s="9" t="s">
        <v>190</v>
      </c>
      <c r="F3745" s="10">
        <v>1.327</v>
      </c>
      <c r="G3745" s="10">
        <v>119.004</v>
      </c>
      <c r="H3745" s="10">
        <v>1.661</v>
      </c>
      <c r="I3745" s="10">
        <v>129.4365</v>
      </c>
    </row>
    <row r="3746" spans="1:9" ht="18.75" customHeight="1" x14ac:dyDescent="0.2">
      <c r="A3746" s="89"/>
      <c r="B3746" s="92"/>
      <c r="C3746" s="92"/>
      <c r="D3746" s="92"/>
      <c r="E3746" s="9" t="s">
        <v>76</v>
      </c>
      <c r="F3746" s="10">
        <v>28.080500000000001</v>
      </c>
      <c r="G3746" s="10">
        <v>1582.1365000000001</v>
      </c>
      <c r="H3746" s="10">
        <v>41.878500000000003</v>
      </c>
      <c r="I3746" s="10">
        <v>1615.249</v>
      </c>
    </row>
    <row r="3747" spans="1:9" ht="18.75" customHeight="1" x14ac:dyDescent="0.2">
      <c r="A3747" s="89"/>
      <c r="B3747" s="92"/>
      <c r="C3747" s="92"/>
      <c r="D3747" s="92"/>
      <c r="E3747" s="9" t="s">
        <v>28</v>
      </c>
      <c r="F3747" s="10">
        <v>32.676499999999997</v>
      </c>
      <c r="G3747" s="10">
        <v>1677.1389999999999</v>
      </c>
      <c r="H3747" s="10">
        <v>20.613</v>
      </c>
      <c r="I3747" s="10">
        <v>1040.4000000000001</v>
      </c>
    </row>
    <row r="3748" spans="1:9" ht="18.75" customHeight="1" x14ac:dyDescent="0.2">
      <c r="A3748" s="89"/>
      <c r="B3748" s="92"/>
      <c r="C3748" s="92"/>
      <c r="D3748" s="92"/>
      <c r="E3748" s="9" t="s">
        <v>767</v>
      </c>
      <c r="F3748" s="10">
        <v>0.79049999999999998</v>
      </c>
      <c r="G3748" s="10">
        <v>227.8295</v>
      </c>
      <c r="H3748" s="10">
        <v>0.85899999999999999</v>
      </c>
      <c r="I3748" s="10">
        <v>301.31599999999997</v>
      </c>
    </row>
    <row r="3749" spans="1:9" ht="18.75" customHeight="1" x14ac:dyDescent="0.2">
      <c r="A3749" s="89"/>
      <c r="B3749" s="92"/>
      <c r="C3749" s="92"/>
      <c r="D3749" s="92"/>
      <c r="E3749" s="9" t="s">
        <v>535</v>
      </c>
      <c r="F3749" s="10">
        <v>62.654000000000003</v>
      </c>
      <c r="G3749" s="10">
        <v>828.72</v>
      </c>
      <c r="H3749" s="10">
        <v>3.7389999999999999</v>
      </c>
      <c r="I3749" s="10">
        <v>77.709999999999994</v>
      </c>
    </row>
    <row r="3750" spans="1:9" ht="18.75" customHeight="1" x14ac:dyDescent="0.2">
      <c r="A3750" s="89"/>
      <c r="B3750" s="92"/>
      <c r="C3750" s="92"/>
      <c r="D3750" s="92"/>
      <c r="E3750" s="9" t="s">
        <v>74</v>
      </c>
      <c r="F3750" s="10">
        <v>16.963000000000001</v>
      </c>
      <c r="G3750" s="10">
        <v>288.79000000000002</v>
      </c>
      <c r="H3750" s="10">
        <v>10.785</v>
      </c>
      <c r="I3750" s="10">
        <v>177.142</v>
      </c>
    </row>
    <row r="3751" spans="1:9" ht="18.75" customHeight="1" x14ac:dyDescent="0.2">
      <c r="A3751" s="89"/>
      <c r="B3751" s="92"/>
      <c r="C3751" s="92"/>
      <c r="D3751" s="92"/>
      <c r="E3751" s="9" t="s">
        <v>743</v>
      </c>
      <c r="F3751" s="10">
        <v>9.3239999999999998</v>
      </c>
      <c r="G3751" s="10">
        <v>459.90100000000001</v>
      </c>
      <c r="H3751" s="10">
        <v>9.8445</v>
      </c>
      <c r="I3751" s="10">
        <v>369.92</v>
      </c>
    </row>
    <row r="3752" spans="1:9" ht="18.75" customHeight="1" x14ac:dyDescent="0.2">
      <c r="A3752" s="89"/>
      <c r="B3752" s="92"/>
      <c r="C3752" s="92"/>
      <c r="D3752" s="92"/>
      <c r="E3752" s="9" t="s">
        <v>62</v>
      </c>
      <c r="F3752" s="10">
        <v>2.3650000000000002</v>
      </c>
      <c r="G3752" s="10">
        <v>307.03550000000001</v>
      </c>
      <c r="H3752" s="10">
        <v>2.38</v>
      </c>
      <c r="I3752" s="10">
        <v>321.82900000000001</v>
      </c>
    </row>
    <row r="3753" spans="1:9" ht="18.75" customHeight="1" x14ac:dyDescent="0.2">
      <c r="A3753" s="89"/>
      <c r="B3753" s="92"/>
      <c r="C3753" s="92"/>
      <c r="D3753" s="92"/>
      <c r="E3753" s="9" t="s">
        <v>170</v>
      </c>
      <c r="F3753" s="10">
        <v>26.513999999999999</v>
      </c>
      <c r="G3753" s="10">
        <v>265.14</v>
      </c>
      <c r="H3753" s="10">
        <v>41.137500000000003</v>
      </c>
      <c r="I3753" s="10">
        <v>411.375</v>
      </c>
    </row>
    <row r="3754" spans="1:9" ht="18.75" customHeight="1" x14ac:dyDescent="0.2">
      <c r="A3754" s="89"/>
      <c r="B3754" s="92"/>
      <c r="C3754" s="92"/>
      <c r="D3754" s="92"/>
      <c r="E3754" s="9" t="s">
        <v>143</v>
      </c>
      <c r="F3754" s="10">
        <v>10.494</v>
      </c>
      <c r="G3754" s="10">
        <v>308.7</v>
      </c>
      <c r="H3754" s="10">
        <v>12.582000000000001</v>
      </c>
      <c r="I3754" s="10">
        <v>335.94499999999999</v>
      </c>
    </row>
    <row r="3755" spans="1:9" ht="18.75" customHeight="1" x14ac:dyDescent="0.2">
      <c r="A3755" s="89"/>
      <c r="B3755" s="92"/>
      <c r="C3755" s="92"/>
      <c r="D3755" s="92"/>
      <c r="E3755" s="9" t="s">
        <v>105</v>
      </c>
      <c r="F3755" s="8"/>
      <c r="G3755" s="8"/>
      <c r="H3755" s="10">
        <v>6.6000000000000003E-2</v>
      </c>
      <c r="I3755" s="10">
        <v>3.3</v>
      </c>
    </row>
    <row r="3756" spans="1:9" ht="18.75" customHeight="1" x14ac:dyDescent="0.2">
      <c r="A3756" s="89"/>
      <c r="B3756" s="92"/>
      <c r="C3756" s="92"/>
      <c r="D3756" s="92"/>
      <c r="E3756" s="9" t="s">
        <v>119</v>
      </c>
      <c r="F3756" s="10">
        <v>8.4725000000000001</v>
      </c>
      <c r="G3756" s="10">
        <v>162.226</v>
      </c>
      <c r="H3756" s="10">
        <v>2.6644999999999999</v>
      </c>
      <c r="I3756" s="10">
        <v>54.52</v>
      </c>
    </row>
    <row r="3757" spans="1:9" ht="18.75" customHeight="1" x14ac:dyDescent="0.2">
      <c r="A3757" s="89"/>
      <c r="B3757" s="92"/>
      <c r="C3757" s="92"/>
      <c r="D3757" s="92"/>
      <c r="E3757" s="9" t="s">
        <v>16</v>
      </c>
      <c r="F3757" s="10">
        <v>11.967000000000001</v>
      </c>
      <c r="G3757" s="10">
        <v>239.44550000000001</v>
      </c>
      <c r="H3757" s="10">
        <v>12.03</v>
      </c>
      <c r="I3757" s="10">
        <v>224.96100000000001</v>
      </c>
    </row>
    <row r="3758" spans="1:9" ht="18.75" customHeight="1" x14ac:dyDescent="0.2">
      <c r="A3758" s="89"/>
      <c r="B3758" s="92"/>
      <c r="C3758" s="92"/>
      <c r="D3758" s="92"/>
      <c r="E3758" s="9" t="s">
        <v>101</v>
      </c>
      <c r="F3758" s="8"/>
      <c r="G3758" s="8"/>
      <c r="H3758" s="10">
        <v>2E-3</v>
      </c>
      <c r="I3758" s="10">
        <v>9.1999999999999998E-2</v>
      </c>
    </row>
    <row r="3759" spans="1:9" ht="18.75" customHeight="1" x14ac:dyDescent="0.2">
      <c r="A3759" s="89"/>
      <c r="B3759" s="92"/>
      <c r="C3759" s="92"/>
      <c r="D3759" s="92"/>
      <c r="E3759" s="9" t="s">
        <v>768</v>
      </c>
      <c r="F3759" s="10">
        <v>3.3000000000000002E-2</v>
      </c>
      <c r="G3759" s="10">
        <v>2.2360000000000002</v>
      </c>
      <c r="H3759" s="10">
        <v>0.73899999999999999</v>
      </c>
      <c r="I3759" s="10">
        <v>214.01400000000001</v>
      </c>
    </row>
    <row r="3760" spans="1:9" ht="18.75" customHeight="1" x14ac:dyDescent="0.2">
      <c r="A3760" s="89"/>
      <c r="B3760" s="92"/>
      <c r="C3760" s="92"/>
      <c r="D3760" s="92"/>
      <c r="E3760" s="9" t="s">
        <v>99</v>
      </c>
      <c r="F3760" s="10">
        <v>0.28000000000000003</v>
      </c>
      <c r="G3760" s="10">
        <v>20.09</v>
      </c>
      <c r="H3760" s="8"/>
      <c r="I3760" s="8"/>
    </row>
    <row r="3761" spans="1:9" ht="18.75" customHeight="1" x14ac:dyDescent="0.2">
      <c r="A3761" s="89"/>
      <c r="B3761" s="92"/>
      <c r="C3761" s="92"/>
      <c r="D3761" s="92"/>
      <c r="E3761" s="9" t="s">
        <v>102</v>
      </c>
      <c r="F3761" s="10">
        <v>0.17299999999999999</v>
      </c>
      <c r="G3761" s="10">
        <v>7.8739999999999997</v>
      </c>
      <c r="H3761" s="8"/>
      <c r="I3761" s="8"/>
    </row>
    <row r="3762" spans="1:9" ht="18.75" customHeight="1" x14ac:dyDescent="0.2">
      <c r="A3762" s="89"/>
      <c r="B3762" s="92"/>
      <c r="C3762" s="92"/>
      <c r="D3762" s="91" t="s">
        <v>44</v>
      </c>
      <c r="E3762" s="9" t="s">
        <v>48</v>
      </c>
      <c r="F3762" s="10">
        <v>14.6035</v>
      </c>
      <c r="G3762" s="10">
        <v>1892.9905000000001</v>
      </c>
      <c r="H3762" s="10">
        <v>25.994499999999999</v>
      </c>
      <c r="I3762" s="10">
        <v>2925.627</v>
      </c>
    </row>
    <row r="3763" spans="1:9" ht="18.75" customHeight="1" x14ac:dyDescent="0.2">
      <c r="A3763" s="89"/>
      <c r="B3763" s="92"/>
      <c r="C3763" s="92"/>
      <c r="D3763" s="92"/>
      <c r="E3763" s="9" t="s">
        <v>152</v>
      </c>
      <c r="F3763" s="10">
        <v>22.233000000000001</v>
      </c>
      <c r="G3763" s="10">
        <v>964.3365</v>
      </c>
      <c r="H3763" s="10">
        <v>18.2775</v>
      </c>
      <c r="I3763" s="10">
        <v>769.58900000000006</v>
      </c>
    </row>
    <row r="3764" spans="1:9" ht="18.75" customHeight="1" x14ac:dyDescent="0.2">
      <c r="A3764" s="89"/>
      <c r="B3764" s="92"/>
      <c r="C3764" s="92"/>
      <c r="D3764" s="92"/>
      <c r="E3764" s="9" t="s">
        <v>541</v>
      </c>
      <c r="F3764" s="10">
        <v>92.766000000000005</v>
      </c>
      <c r="G3764" s="10">
        <v>15974.864</v>
      </c>
      <c r="H3764" s="10">
        <v>66.441000000000003</v>
      </c>
      <c r="I3764" s="10">
        <v>6876.7719999999999</v>
      </c>
    </row>
    <row r="3765" spans="1:9" ht="18.75" customHeight="1" x14ac:dyDescent="0.2">
      <c r="A3765" s="89"/>
      <c r="B3765" s="92"/>
      <c r="C3765" s="92"/>
      <c r="D3765" s="92"/>
      <c r="E3765" s="9" t="s">
        <v>47</v>
      </c>
      <c r="F3765" s="10">
        <v>93.867000000000004</v>
      </c>
      <c r="G3765" s="10">
        <v>2378.4300400000002</v>
      </c>
      <c r="H3765" s="10">
        <v>117.29349999999999</v>
      </c>
      <c r="I3765" s="10">
        <v>2961.0189999999998</v>
      </c>
    </row>
    <row r="3766" spans="1:9" ht="18.75" customHeight="1" x14ac:dyDescent="0.2">
      <c r="A3766" s="89"/>
      <c r="B3766" s="92"/>
      <c r="C3766" s="92"/>
      <c r="D3766" s="92"/>
      <c r="E3766" s="9" t="s">
        <v>68</v>
      </c>
      <c r="F3766" s="10">
        <v>183.62799999999999</v>
      </c>
      <c r="G3766" s="10">
        <v>13340.606159999999</v>
      </c>
      <c r="H3766" s="10">
        <v>231.66800000000001</v>
      </c>
      <c r="I3766" s="10">
        <v>13464.352500000001</v>
      </c>
    </row>
    <row r="3767" spans="1:9" ht="18.75" customHeight="1" x14ac:dyDescent="0.2">
      <c r="A3767" s="89"/>
      <c r="B3767" s="92"/>
      <c r="C3767" s="92"/>
      <c r="D3767" s="91" t="s">
        <v>51</v>
      </c>
      <c r="E3767" s="9" t="s">
        <v>55</v>
      </c>
      <c r="F3767" s="10">
        <v>9.9000000000000005E-2</v>
      </c>
      <c r="G3767" s="10">
        <v>17.0185</v>
      </c>
      <c r="H3767" s="10">
        <v>1.35E-2</v>
      </c>
      <c r="I3767" s="10">
        <v>1.8089999999999999</v>
      </c>
    </row>
    <row r="3768" spans="1:9" ht="18.75" customHeight="1" x14ac:dyDescent="0.2">
      <c r="A3768" s="89"/>
      <c r="B3768" s="92"/>
      <c r="C3768" s="92"/>
      <c r="D3768" s="92"/>
      <c r="E3768" s="9" t="s">
        <v>136</v>
      </c>
      <c r="F3768" s="10">
        <v>6.0000000000000001E-3</v>
      </c>
      <c r="G3768" s="10">
        <v>0.72399999999999998</v>
      </c>
      <c r="H3768" s="10">
        <v>1E-3</v>
      </c>
      <c r="I3768" s="10">
        <v>0.13</v>
      </c>
    </row>
    <row r="3769" spans="1:9" ht="18.75" customHeight="1" x14ac:dyDescent="0.2">
      <c r="A3769" s="89"/>
      <c r="B3769" s="92"/>
      <c r="C3769" s="92"/>
      <c r="D3769" s="92"/>
      <c r="E3769" s="9" t="s">
        <v>198</v>
      </c>
      <c r="F3769" s="10">
        <v>15.15</v>
      </c>
      <c r="G3769" s="10">
        <v>4819.9350000000004</v>
      </c>
      <c r="H3769" s="10">
        <v>20.224</v>
      </c>
      <c r="I3769" s="10">
        <v>5738.8149999999996</v>
      </c>
    </row>
    <row r="3770" spans="1:9" ht="18.75" customHeight="1" x14ac:dyDescent="0.2">
      <c r="A3770" s="89"/>
      <c r="B3770" s="92"/>
      <c r="C3770" s="92"/>
      <c r="D3770" s="92"/>
      <c r="E3770" s="9" t="s">
        <v>325</v>
      </c>
      <c r="F3770" s="10">
        <v>0.84199999999999997</v>
      </c>
      <c r="G3770" s="10">
        <v>87.12</v>
      </c>
      <c r="H3770" s="10">
        <v>2.6</v>
      </c>
      <c r="I3770" s="10">
        <v>298.41000000000003</v>
      </c>
    </row>
    <row r="3771" spans="1:9" ht="18.75" customHeight="1" x14ac:dyDescent="0.2">
      <c r="A3771" s="89"/>
      <c r="B3771" s="92"/>
      <c r="C3771" s="92"/>
      <c r="D3771" s="92"/>
      <c r="E3771" s="9" t="s">
        <v>394</v>
      </c>
      <c r="F3771" s="10">
        <v>0.30449999999999999</v>
      </c>
      <c r="G3771" s="10">
        <v>39.674999999999997</v>
      </c>
      <c r="H3771" s="10">
        <v>5.45E-2</v>
      </c>
      <c r="I3771" s="10">
        <v>10.85</v>
      </c>
    </row>
    <row r="3772" spans="1:9" ht="18.75" customHeight="1" x14ac:dyDescent="0.2">
      <c r="A3772" s="89"/>
      <c r="B3772" s="92"/>
      <c r="C3772" s="92"/>
      <c r="D3772" s="92"/>
      <c r="E3772" s="9" t="s">
        <v>53</v>
      </c>
      <c r="F3772" s="10">
        <v>15.957000000000001</v>
      </c>
      <c r="G3772" s="10">
        <v>1560.29</v>
      </c>
      <c r="H3772" s="10">
        <v>26.702000000000002</v>
      </c>
      <c r="I3772" s="10">
        <v>2491.125</v>
      </c>
    </row>
    <row r="3773" spans="1:9" ht="18.75" customHeight="1" x14ac:dyDescent="0.2">
      <c r="A3773" s="89"/>
      <c r="B3773" s="92"/>
      <c r="C3773" s="92"/>
      <c r="D3773" s="92"/>
      <c r="E3773" s="9" t="s">
        <v>207</v>
      </c>
      <c r="F3773" s="10">
        <v>197.35300000000001</v>
      </c>
      <c r="G3773" s="10">
        <v>10105.9645</v>
      </c>
      <c r="H3773" s="10">
        <v>163.89949999999999</v>
      </c>
      <c r="I3773" s="10">
        <v>9001.9110000000001</v>
      </c>
    </row>
    <row r="3774" spans="1:9" ht="18.75" customHeight="1" x14ac:dyDescent="0.2">
      <c r="A3774" s="89"/>
      <c r="B3774" s="92"/>
      <c r="C3774" s="92"/>
      <c r="D3774" s="92"/>
      <c r="E3774" s="9" t="s">
        <v>203</v>
      </c>
      <c r="F3774" s="10">
        <v>0.1535</v>
      </c>
      <c r="G3774" s="10">
        <v>20.5</v>
      </c>
      <c r="H3774" s="8"/>
      <c r="I3774" s="8"/>
    </row>
    <row r="3775" spans="1:9" ht="18.75" customHeight="1" x14ac:dyDescent="0.2">
      <c r="A3775" s="89"/>
      <c r="B3775" s="92"/>
      <c r="C3775" s="92"/>
      <c r="D3775" s="92"/>
      <c r="E3775" s="9" t="s">
        <v>202</v>
      </c>
      <c r="F3775" s="10">
        <v>0.13700000000000001</v>
      </c>
      <c r="G3775" s="10">
        <v>6.59</v>
      </c>
      <c r="H3775" s="8"/>
      <c r="I3775" s="8"/>
    </row>
    <row r="3776" spans="1:9" ht="18.75" customHeight="1" x14ac:dyDescent="0.2">
      <c r="A3776" s="89"/>
      <c r="B3776" s="92"/>
      <c r="C3776" s="92"/>
      <c r="D3776" s="91" t="s">
        <v>33</v>
      </c>
      <c r="E3776" s="9" t="s">
        <v>132</v>
      </c>
      <c r="F3776" s="10">
        <v>637.77099999999996</v>
      </c>
      <c r="G3776" s="10">
        <v>50100.421000000002</v>
      </c>
      <c r="H3776" s="10">
        <v>618.10500000000002</v>
      </c>
      <c r="I3776" s="10">
        <v>45976.421999999999</v>
      </c>
    </row>
    <row r="3777" spans="1:9" ht="18.75" customHeight="1" x14ac:dyDescent="0.2">
      <c r="A3777" s="89"/>
      <c r="B3777" s="92"/>
      <c r="C3777" s="92"/>
      <c r="D3777" s="92"/>
      <c r="E3777" s="9" t="s">
        <v>35</v>
      </c>
      <c r="F3777" s="8"/>
      <c r="G3777" s="8"/>
      <c r="H3777" s="10">
        <v>10.5</v>
      </c>
      <c r="I3777" s="10">
        <v>92.5</v>
      </c>
    </row>
    <row r="3778" spans="1:9" ht="18.75" customHeight="1" x14ac:dyDescent="0.2">
      <c r="A3778" s="89"/>
      <c r="B3778" s="92"/>
      <c r="C3778" s="92"/>
      <c r="D3778" s="92"/>
      <c r="E3778" s="9" t="s">
        <v>131</v>
      </c>
      <c r="F3778" s="10">
        <v>1130.876</v>
      </c>
      <c r="G3778" s="10">
        <v>12458.197</v>
      </c>
      <c r="H3778" s="10">
        <v>1064.5229999999999</v>
      </c>
      <c r="I3778" s="10">
        <v>10550.95</v>
      </c>
    </row>
    <row r="3779" spans="1:9" ht="18.75" customHeight="1" x14ac:dyDescent="0.2">
      <c r="A3779" s="89"/>
      <c r="B3779" s="92"/>
      <c r="C3779" s="92"/>
      <c r="D3779" s="92"/>
      <c r="E3779" s="9" t="s">
        <v>130</v>
      </c>
      <c r="F3779" s="10">
        <v>3.6105</v>
      </c>
      <c r="G3779" s="10">
        <v>92.141499999999994</v>
      </c>
      <c r="H3779" s="10">
        <v>5.3319999999999999</v>
      </c>
      <c r="I3779" s="10">
        <v>111.2145</v>
      </c>
    </row>
    <row r="3780" spans="1:9" ht="18.75" customHeight="1" x14ac:dyDescent="0.2">
      <c r="A3780" s="89"/>
      <c r="B3780" s="92"/>
      <c r="C3780" s="92"/>
      <c r="D3780" s="92"/>
      <c r="E3780" s="9" t="s">
        <v>37</v>
      </c>
      <c r="F3780" s="10">
        <v>14.7</v>
      </c>
      <c r="G3780" s="10">
        <v>155.52500000000001</v>
      </c>
      <c r="H3780" s="10">
        <v>97.46</v>
      </c>
      <c r="I3780" s="10">
        <v>981.47500000000002</v>
      </c>
    </row>
    <row r="3781" spans="1:9" ht="18.75" customHeight="1" x14ac:dyDescent="0.2">
      <c r="A3781" s="89"/>
      <c r="B3781" s="92"/>
      <c r="C3781" s="92"/>
      <c r="D3781" s="92"/>
      <c r="E3781" s="9" t="s">
        <v>69</v>
      </c>
      <c r="F3781" s="10">
        <v>68.781999999999996</v>
      </c>
      <c r="G3781" s="10">
        <v>4458.8059999999996</v>
      </c>
      <c r="H3781" s="10">
        <v>50.506</v>
      </c>
      <c r="I3781" s="10">
        <v>3544.1260000000002</v>
      </c>
    </row>
    <row r="3782" spans="1:9" ht="18.75" customHeight="1" x14ac:dyDescent="0.2">
      <c r="A3782" s="89"/>
      <c r="B3782" s="92"/>
      <c r="C3782" s="92"/>
      <c r="D3782" s="92"/>
      <c r="E3782" s="9" t="s">
        <v>134</v>
      </c>
      <c r="F3782" s="8"/>
      <c r="G3782" s="8"/>
      <c r="H3782" s="10">
        <v>5.33</v>
      </c>
      <c r="I3782" s="10">
        <v>68.8</v>
      </c>
    </row>
    <row r="3783" spans="1:9" ht="18.75" customHeight="1" x14ac:dyDescent="0.2">
      <c r="A3783" s="89"/>
      <c r="B3783" s="92"/>
      <c r="C3783" s="92"/>
      <c r="D3783" s="92"/>
      <c r="E3783" s="9" t="s">
        <v>41</v>
      </c>
      <c r="F3783" s="10">
        <v>223.834</v>
      </c>
      <c r="G3783" s="10">
        <v>1801.45</v>
      </c>
      <c r="H3783" s="10">
        <v>340.40800000000002</v>
      </c>
      <c r="I3783" s="10">
        <v>2092.5650000000001</v>
      </c>
    </row>
    <row r="3784" spans="1:9" ht="18.75" customHeight="1" x14ac:dyDescent="0.2">
      <c r="A3784" s="89"/>
      <c r="B3784" s="92"/>
      <c r="C3784" s="92"/>
      <c r="D3784" s="92"/>
      <c r="E3784" s="9" t="s">
        <v>38</v>
      </c>
      <c r="F3784" s="10">
        <v>7.02</v>
      </c>
      <c r="G3784" s="10">
        <v>44.7</v>
      </c>
      <c r="H3784" s="10">
        <v>18.655999999999999</v>
      </c>
      <c r="I3784" s="10">
        <v>130.76499999999999</v>
      </c>
    </row>
    <row r="3785" spans="1:9" ht="18.75" customHeight="1" x14ac:dyDescent="0.2">
      <c r="A3785" s="89"/>
      <c r="B3785" s="92"/>
      <c r="C3785" s="92"/>
      <c r="D3785" s="92"/>
      <c r="E3785" s="9" t="s">
        <v>39</v>
      </c>
      <c r="F3785" s="10">
        <v>0.08</v>
      </c>
      <c r="G3785" s="10">
        <v>6.69</v>
      </c>
      <c r="H3785" s="10">
        <v>7.0000000000000001E-3</v>
      </c>
      <c r="I3785" s="10">
        <v>0.623</v>
      </c>
    </row>
    <row r="3786" spans="1:9" ht="18.75" customHeight="1" x14ac:dyDescent="0.2">
      <c r="A3786" s="89"/>
      <c r="B3786" s="92"/>
      <c r="C3786" s="92"/>
      <c r="D3786" s="92"/>
      <c r="E3786" s="9" t="s">
        <v>125</v>
      </c>
      <c r="F3786" s="8"/>
      <c r="G3786" s="8"/>
      <c r="H3786" s="10">
        <v>0.255</v>
      </c>
      <c r="I3786" s="10">
        <v>2.7</v>
      </c>
    </row>
    <row r="3787" spans="1:9" ht="18.75" customHeight="1" x14ac:dyDescent="0.2">
      <c r="A3787" s="90"/>
      <c r="B3787" s="92"/>
      <c r="C3787" s="92"/>
      <c r="D3787" s="92"/>
      <c r="E3787" s="9" t="s">
        <v>126</v>
      </c>
      <c r="F3787" s="10">
        <v>0.107</v>
      </c>
      <c r="G3787" s="10">
        <v>0.749</v>
      </c>
      <c r="H3787" s="8"/>
      <c r="I3787" s="8"/>
    </row>
    <row r="3788" spans="1:9" ht="18.75" customHeight="1" x14ac:dyDescent="0.2">
      <c r="A3788" s="88" t="s">
        <v>821</v>
      </c>
      <c r="B3788" s="91" t="s">
        <v>769</v>
      </c>
      <c r="C3788" s="91" t="s">
        <v>5</v>
      </c>
      <c r="D3788" s="91" t="s">
        <v>6</v>
      </c>
      <c r="E3788" s="9" t="s">
        <v>308</v>
      </c>
      <c r="F3788" s="8"/>
      <c r="G3788" s="8"/>
      <c r="H3788" s="10">
        <v>0.06</v>
      </c>
      <c r="I3788" s="10">
        <v>0.58667000000000002</v>
      </c>
    </row>
    <row r="3789" spans="1:9" ht="18.75" customHeight="1" x14ac:dyDescent="0.2">
      <c r="A3789" s="89"/>
      <c r="B3789" s="92"/>
      <c r="C3789" s="92"/>
      <c r="D3789" s="92"/>
      <c r="E3789" s="9" t="s">
        <v>23</v>
      </c>
      <c r="F3789" s="8"/>
      <c r="G3789" s="8"/>
      <c r="H3789" s="10">
        <v>3.5000000000000001E-3</v>
      </c>
      <c r="I3789" s="10">
        <v>0.22</v>
      </c>
    </row>
    <row r="3790" spans="1:9" ht="18.75" customHeight="1" x14ac:dyDescent="0.2">
      <c r="A3790" s="89"/>
      <c r="B3790" s="92"/>
      <c r="C3790" s="92"/>
      <c r="D3790" s="92"/>
      <c r="E3790" s="9" t="s">
        <v>86</v>
      </c>
      <c r="F3790" s="10">
        <v>0.17</v>
      </c>
      <c r="G3790" s="10">
        <v>3.15</v>
      </c>
      <c r="H3790" s="8"/>
      <c r="I3790" s="8"/>
    </row>
    <row r="3791" spans="1:9" ht="18.75" customHeight="1" x14ac:dyDescent="0.2">
      <c r="A3791" s="89"/>
      <c r="B3791" s="92"/>
      <c r="C3791" s="92"/>
      <c r="D3791" s="92"/>
      <c r="E3791" s="9" t="s">
        <v>9</v>
      </c>
      <c r="F3791" s="10">
        <v>1.1779999999999999</v>
      </c>
      <c r="G3791" s="10">
        <v>57.903750000000002</v>
      </c>
      <c r="H3791" s="10">
        <v>9.0939999999999994</v>
      </c>
      <c r="I3791" s="10">
        <v>501.77800000000002</v>
      </c>
    </row>
    <row r="3792" spans="1:9" ht="18.75" customHeight="1" x14ac:dyDescent="0.2">
      <c r="A3792" s="89"/>
      <c r="B3792" s="92"/>
      <c r="C3792" s="92"/>
      <c r="D3792" s="92"/>
      <c r="E3792" s="9" t="s">
        <v>373</v>
      </c>
      <c r="F3792" s="10">
        <v>0.222</v>
      </c>
      <c r="G3792" s="10">
        <v>2.3877799999999998</v>
      </c>
      <c r="H3792" s="10">
        <v>0.122</v>
      </c>
      <c r="I3792" s="10">
        <v>1.93</v>
      </c>
    </row>
    <row r="3793" spans="1:9" ht="18.75" customHeight="1" x14ac:dyDescent="0.2">
      <c r="A3793" s="89"/>
      <c r="B3793" s="92"/>
      <c r="C3793" s="92"/>
      <c r="D3793" s="92"/>
      <c r="E3793" s="9" t="s">
        <v>119</v>
      </c>
      <c r="F3793" s="10">
        <v>2.1269999999999998</v>
      </c>
      <c r="G3793" s="10">
        <v>34.496670000000002</v>
      </c>
      <c r="H3793" s="10">
        <v>2.2759999999999998</v>
      </c>
      <c r="I3793" s="10">
        <v>19.428529999999999</v>
      </c>
    </row>
    <row r="3794" spans="1:9" ht="18.75" customHeight="1" x14ac:dyDescent="0.2">
      <c r="A3794" s="89"/>
      <c r="B3794" s="92"/>
      <c r="C3794" s="92"/>
      <c r="D3794" s="92"/>
      <c r="E3794" s="9" t="s">
        <v>143</v>
      </c>
      <c r="F3794" s="10">
        <v>5.3410000000000002</v>
      </c>
      <c r="G3794" s="10">
        <v>90.795000000000002</v>
      </c>
      <c r="H3794" s="10">
        <v>2.4279999999999999</v>
      </c>
      <c r="I3794" s="10">
        <v>33.26</v>
      </c>
    </row>
    <row r="3795" spans="1:9" ht="18.75" customHeight="1" x14ac:dyDescent="0.2">
      <c r="A3795" s="89"/>
      <c r="B3795" s="92"/>
      <c r="C3795" s="92"/>
      <c r="D3795" s="92"/>
      <c r="E3795" s="9" t="s">
        <v>27</v>
      </c>
      <c r="F3795" s="10">
        <v>11.4</v>
      </c>
      <c r="G3795" s="10">
        <v>86.965000000000003</v>
      </c>
      <c r="H3795" s="10">
        <v>0.61</v>
      </c>
      <c r="I3795" s="10">
        <v>7.82</v>
      </c>
    </row>
    <row r="3796" spans="1:9" ht="18.75" customHeight="1" x14ac:dyDescent="0.2">
      <c r="A3796" s="89"/>
      <c r="B3796" s="92"/>
      <c r="C3796" s="92"/>
      <c r="D3796" s="92"/>
      <c r="E3796" s="9" t="s">
        <v>104</v>
      </c>
      <c r="F3796" s="10">
        <v>0.501</v>
      </c>
      <c r="G3796" s="10">
        <v>11.691660000000001</v>
      </c>
      <c r="H3796" s="10">
        <v>0.73250000000000004</v>
      </c>
      <c r="I3796" s="10">
        <v>21.416070000000001</v>
      </c>
    </row>
    <row r="3797" spans="1:9" ht="18.75" customHeight="1" x14ac:dyDescent="0.2">
      <c r="A3797" s="89"/>
      <c r="B3797" s="92"/>
      <c r="C3797" s="92"/>
      <c r="D3797" s="92"/>
      <c r="E3797" s="9" t="s">
        <v>605</v>
      </c>
      <c r="F3797" s="10">
        <v>8.4500000000000006E-2</v>
      </c>
      <c r="G3797" s="10">
        <v>8.7051200000000009</v>
      </c>
      <c r="H3797" s="10">
        <v>0.11550000000000001</v>
      </c>
      <c r="I3797" s="10">
        <v>11.069979999999999</v>
      </c>
    </row>
    <row r="3798" spans="1:9" ht="18.75" customHeight="1" x14ac:dyDescent="0.2">
      <c r="A3798" s="89"/>
      <c r="B3798" s="92"/>
      <c r="C3798" s="92"/>
      <c r="D3798" s="92"/>
      <c r="E3798" s="9" t="s">
        <v>111</v>
      </c>
      <c r="F3798" s="10">
        <v>0.42149999999999999</v>
      </c>
      <c r="G3798" s="10">
        <v>14.51947</v>
      </c>
      <c r="H3798" s="10">
        <v>0.97750000000000004</v>
      </c>
      <c r="I3798" s="10">
        <v>29.096</v>
      </c>
    </row>
    <row r="3799" spans="1:9" ht="18.75" customHeight="1" x14ac:dyDescent="0.2">
      <c r="A3799" s="89"/>
      <c r="B3799" s="92"/>
      <c r="C3799" s="92"/>
      <c r="D3799" s="92"/>
      <c r="E3799" s="9" t="s">
        <v>64</v>
      </c>
      <c r="F3799" s="10">
        <v>0.03</v>
      </c>
      <c r="G3799" s="10">
        <v>2.11</v>
      </c>
      <c r="H3799" s="10">
        <v>1.2E-2</v>
      </c>
      <c r="I3799" s="10">
        <v>0.86699999999999999</v>
      </c>
    </row>
    <row r="3800" spans="1:9" ht="18.75" customHeight="1" x14ac:dyDescent="0.2">
      <c r="A3800" s="89"/>
      <c r="B3800" s="92"/>
      <c r="C3800" s="92"/>
      <c r="D3800" s="92"/>
      <c r="E3800" s="9" t="s">
        <v>604</v>
      </c>
      <c r="F3800" s="10">
        <v>13.61</v>
      </c>
      <c r="G3800" s="10">
        <v>571.58117000000004</v>
      </c>
      <c r="H3800" s="10">
        <v>10.715</v>
      </c>
      <c r="I3800" s="10">
        <v>410.29899</v>
      </c>
    </row>
    <row r="3801" spans="1:9" ht="18.75" customHeight="1" x14ac:dyDescent="0.2">
      <c r="A3801" s="89"/>
      <c r="B3801" s="92"/>
      <c r="C3801" s="92"/>
      <c r="D3801" s="92"/>
      <c r="E3801" s="9" t="s">
        <v>89</v>
      </c>
      <c r="F3801" s="8"/>
      <c r="G3801" s="8"/>
      <c r="H3801" s="10">
        <v>9.4999999999999998E-3</v>
      </c>
      <c r="I3801" s="10">
        <v>0.24215999999999999</v>
      </c>
    </row>
    <row r="3802" spans="1:9" ht="18.75" customHeight="1" x14ac:dyDescent="0.2">
      <c r="A3802" s="89"/>
      <c r="B3802" s="92"/>
      <c r="C3802" s="92"/>
      <c r="D3802" s="92"/>
      <c r="E3802" s="9" t="s">
        <v>146</v>
      </c>
      <c r="F3802" s="10">
        <v>0.83899999999999997</v>
      </c>
      <c r="G3802" s="10">
        <v>44.036230000000003</v>
      </c>
      <c r="H3802" s="10">
        <v>0.77100000000000002</v>
      </c>
      <c r="I3802" s="10">
        <v>32.398339999999997</v>
      </c>
    </row>
    <row r="3803" spans="1:9" ht="18.75" customHeight="1" x14ac:dyDescent="0.2">
      <c r="A3803" s="89"/>
      <c r="B3803" s="92"/>
      <c r="C3803" s="92"/>
      <c r="D3803" s="92"/>
      <c r="E3803" s="9" t="s">
        <v>14</v>
      </c>
      <c r="F3803" s="10">
        <v>1.946</v>
      </c>
      <c r="G3803" s="10">
        <v>18.131170000000001</v>
      </c>
      <c r="H3803" s="10">
        <v>2.8105000000000002</v>
      </c>
      <c r="I3803" s="10">
        <v>21.566549999999999</v>
      </c>
    </row>
    <row r="3804" spans="1:9" ht="18.75" customHeight="1" x14ac:dyDescent="0.2">
      <c r="A3804" s="89"/>
      <c r="B3804" s="92"/>
      <c r="C3804" s="92"/>
      <c r="D3804" s="92"/>
      <c r="E3804" s="9" t="s">
        <v>211</v>
      </c>
      <c r="F3804" s="10">
        <v>5.9554999999999998</v>
      </c>
      <c r="G3804" s="10">
        <v>599.03701999999998</v>
      </c>
      <c r="H3804" s="10">
        <v>4.2694999999999999</v>
      </c>
      <c r="I3804" s="10">
        <v>355.20632999999998</v>
      </c>
    </row>
    <row r="3805" spans="1:9" ht="18.75" customHeight="1" x14ac:dyDescent="0.2">
      <c r="A3805" s="89"/>
      <c r="B3805" s="92"/>
      <c r="C3805" s="92"/>
      <c r="D3805" s="92"/>
      <c r="E3805" s="9" t="s">
        <v>16</v>
      </c>
      <c r="F3805" s="10">
        <v>21.5335</v>
      </c>
      <c r="G3805" s="10">
        <v>350.99</v>
      </c>
      <c r="H3805" s="10">
        <v>21.946000000000002</v>
      </c>
      <c r="I3805" s="10">
        <v>335.36</v>
      </c>
    </row>
    <row r="3806" spans="1:9" ht="18.75" customHeight="1" x14ac:dyDescent="0.2">
      <c r="A3806" s="89"/>
      <c r="B3806" s="92"/>
      <c r="C3806" s="92"/>
      <c r="D3806" s="92"/>
      <c r="E3806" s="9" t="s">
        <v>29</v>
      </c>
      <c r="F3806" s="10">
        <v>7.867</v>
      </c>
      <c r="G3806" s="10">
        <v>855.60191999999995</v>
      </c>
      <c r="H3806" s="10">
        <v>5.2404999999999999</v>
      </c>
      <c r="I3806" s="10">
        <v>533.34058000000005</v>
      </c>
    </row>
    <row r="3807" spans="1:9" ht="18.75" customHeight="1" x14ac:dyDescent="0.2">
      <c r="A3807" s="89"/>
      <c r="B3807" s="92"/>
      <c r="C3807" s="92"/>
      <c r="D3807" s="92"/>
      <c r="E3807" s="9" t="s">
        <v>514</v>
      </c>
      <c r="F3807" s="10">
        <v>0.1905</v>
      </c>
      <c r="G3807" s="10">
        <v>4.67</v>
      </c>
      <c r="H3807" s="10">
        <v>0.1055</v>
      </c>
      <c r="I3807" s="10">
        <v>3.89</v>
      </c>
    </row>
    <row r="3808" spans="1:9" ht="18.75" customHeight="1" x14ac:dyDescent="0.2">
      <c r="A3808" s="89"/>
      <c r="B3808" s="92"/>
      <c r="C3808" s="92"/>
      <c r="D3808" s="92"/>
      <c r="E3808" s="9" t="s">
        <v>625</v>
      </c>
      <c r="F3808" s="10">
        <v>7.4999999999999997E-2</v>
      </c>
      <c r="G3808" s="10">
        <v>3.75</v>
      </c>
      <c r="H3808" s="10">
        <v>0.20799999999999999</v>
      </c>
      <c r="I3808" s="10">
        <v>10.66023</v>
      </c>
    </row>
    <row r="3809" spans="1:9" ht="18.75" customHeight="1" x14ac:dyDescent="0.2">
      <c r="A3809" s="89"/>
      <c r="B3809" s="92"/>
      <c r="C3809" s="92"/>
      <c r="D3809" s="92"/>
      <c r="E3809" s="9" t="s">
        <v>99</v>
      </c>
      <c r="F3809" s="10">
        <v>8.8999999999999996E-2</v>
      </c>
      <c r="G3809" s="10">
        <v>8.7899999999999991</v>
      </c>
      <c r="H3809" s="10">
        <v>4.0000000000000001E-3</v>
      </c>
      <c r="I3809" s="10">
        <v>0.55000000000000004</v>
      </c>
    </row>
    <row r="3810" spans="1:9" ht="18.75" customHeight="1" x14ac:dyDescent="0.2">
      <c r="A3810" s="89"/>
      <c r="B3810" s="92"/>
      <c r="C3810" s="92"/>
      <c r="D3810" s="92"/>
      <c r="E3810" s="9" t="s">
        <v>20</v>
      </c>
      <c r="F3810" s="10">
        <v>14.6945</v>
      </c>
      <c r="G3810" s="10">
        <v>953.66259000000002</v>
      </c>
      <c r="H3810" s="10">
        <v>13.9945</v>
      </c>
      <c r="I3810" s="10">
        <v>832.09707000000003</v>
      </c>
    </row>
    <row r="3811" spans="1:9" ht="18.75" customHeight="1" x14ac:dyDescent="0.2">
      <c r="A3811" s="89"/>
      <c r="B3811" s="92"/>
      <c r="C3811" s="92"/>
      <c r="D3811" s="92"/>
      <c r="E3811" s="9" t="s">
        <v>8</v>
      </c>
      <c r="F3811" s="10">
        <v>8.8499999999999995E-2</v>
      </c>
      <c r="G3811" s="10">
        <v>1.7728600000000001</v>
      </c>
      <c r="H3811" s="10">
        <v>0.155</v>
      </c>
      <c r="I3811" s="10">
        <v>6.9389399999999997</v>
      </c>
    </row>
    <row r="3812" spans="1:9" ht="18.75" customHeight="1" x14ac:dyDescent="0.2">
      <c r="A3812" s="89"/>
      <c r="B3812" s="92"/>
      <c r="C3812" s="92"/>
      <c r="D3812" s="92"/>
      <c r="E3812" s="9" t="s">
        <v>107</v>
      </c>
      <c r="F3812" s="10">
        <v>12.269500000000001</v>
      </c>
      <c r="G3812" s="10">
        <v>748.06500000000005</v>
      </c>
      <c r="H3812" s="10">
        <v>13.532</v>
      </c>
      <c r="I3812" s="10">
        <v>827.43011999999999</v>
      </c>
    </row>
    <row r="3813" spans="1:9" ht="18.75" customHeight="1" x14ac:dyDescent="0.2">
      <c r="A3813" s="89"/>
      <c r="B3813" s="92"/>
      <c r="C3813" s="92"/>
      <c r="D3813" s="92"/>
      <c r="E3813" s="9" t="s">
        <v>87</v>
      </c>
      <c r="F3813" s="10">
        <v>0.69899999999999995</v>
      </c>
      <c r="G3813" s="10">
        <v>25.795000000000002</v>
      </c>
      <c r="H3813" s="10">
        <v>0.68600000000000005</v>
      </c>
      <c r="I3813" s="10">
        <v>29.674980000000001</v>
      </c>
    </row>
    <row r="3814" spans="1:9" ht="18.75" customHeight="1" x14ac:dyDescent="0.2">
      <c r="A3814" s="89"/>
      <c r="B3814" s="92"/>
      <c r="C3814" s="92"/>
      <c r="D3814" s="92"/>
      <c r="E3814" s="9" t="s">
        <v>74</v>
      </c>
      <c r="F3814" s="10">
        <v>5.0510000000000002</v>
      </c>
      <c r="G3814" s="10">
        <v>66.638329999999996</v>
      </c>
      <c r="H3814" s="10">
        <v>4.718</v>
      </c>
      <c r="I3814" s="10">
        <v>52.080010000000001</v>
      </c>
    </row>
    <row r="3815" spans="1:9" ht="18.75" customHeight="1" x14ac:dyDescent="0.2">
      <c r="A3815" s="89"/>
      <c r="B3815" s="92"/>
      <c r="C3815" s="92"/>
      <c r="D3815" s="92"/>
      <c r="E3815" s="9" t="s">
        <v>170</v>
      </c>
      <c r="F3815" s="10">
        <v>94.358000000000004</v>
      </c>
      <c r="G3815" s="10">
        <v>1293.492</v>
      </c>
      <c r="H3815" s="10">
        <v>89.823999999999998</v>
      </c>
      <c r="I3815" s="10">
        <v>1173.68833</v>
      </c>
    </row>
    <row r="3816" spans="1:9" ht="18.75" customHeight="1" x14ac:dyDescent="0.2">
      <c r="A3816" s="89"/>
      <c r="B3816" s="92"/>
      <c r="C3816" s="92"/>
      <c r="D3816" s="92"/>
      <c r="E3816" s="9" t="s">
        <v>149</v>
      </c>
      <c r="F3816" s="8"/>
      <c r="G3816" s="8"/>
      <c r="H3816" s="10">
        <v>0.47</v>
      </c>
      <c r="I3816" s="10">
        <v>2.605</v>
      </c>
    </row>
    <row r="3817" spans="1:9" ht="18.75" customHeight="1" x14ac:dyDescent="0.2">
      <c r="A3817" s="89"/>
      <c r="B3817" s="92"/>
      <c r="C3817" s="92"/>
      <c r="D3817" s="92"/>
      <c r="E3817" s="9" t="s">
        <v>95</v>
      </c>
      <c r="F3817" s="10">
        <v>10.584</v>
      </c>
      <c r="G3817" s="10">
        <v>117.31</v>
      </c>
      <c r="H3817" s="10">
        <v>6.39</v>
      </c>
      <c r="I3817" s="10">
        <v>62.406669999999998</v>
      </c>
    </row>
    <row r="3818" spans="1:9" ht="18.75" customHeight="1" x14ac:dyDescent="0.2">
      <c r="A3818" s="89"/>
      <c r="B3818" s="92"/>
      <c r="C3818" s="92"/>
      <c r="D3818" s="92"/>
      <c r="E3818" s="9" t="s">
        <v>160</v>
      </c>
      <c r="F3818" s="10">
        <v>68.447999999999993</v>
      </c>
      <c r="G3818" s="10">
        <v>1552.76136</v>
      </c>
      <c r="H3818" s="10">
        <v>33.94</v>
      </c>
      <c r="I3818" s="10">
        <v>1029.145</v>
      </c>
    </row>
    <row r="3819" spans="1:9" ht="18.75" customHeight="1" x14ac:dyDescent="0.2">
      <c r="A3819" s="89"/>
      <c r="B3819" s="92"/>
      <c r="C3819" s="92"/>
      <c r="D3819" s="92"/>
      <c r="E3819" s="9" t="s">
        <v>18</v>
      </c>
      <c r="F3819" s="10">
        <v>11.887</v>
      </c>
      <c r="G3819" s="10">
        <v>157.86680999999999</v>
      </c>
      <c r="H3819" s="10">
        <v>7.9640000000000004</v>
      </c>
      <c r="I3819" s="10">
        <v>110.04136</v>
      </c>
    </row>
    <row r="3820" spans="1:9" ht="18.75" customHeight="1" x14ac:dyDescent="0.2">
      <c r="A3820" s="89"/>
      <c r="B3820" s="92"/>
      <c r="C3820" s="92"/>
      <c r="D3820" s="92"/>
      <c r="E3820" s="9" t="s">
        <v>88</v>
      </c>
      <c r="F3820" s="10">
        <v>2.5000000000000001E-2</v>
      </c>
      <c r="G3820" s="10">
        <v>0.41</v>
      </c>
      <c r="H3820" s="10">
        <v>0.85050000000000003</v>
      </c>
      <c r="I3820" s="10">
        <v>11.30499</v>
      </c>
    </row>
    <row r="3821" spans="1:9" ht="18.75" customHeight="1" x14ac:dyDescent="0.2">
      <c r="A3821" s="89"/>
      <c r="B3821" s="92"/>
      <c r="C3821" s="92"/>
      <c r="D3821" s="92"/>
      <c r="E3821" s="9" t="s">
        <v>115</v>
      </c>
      <c r="F3821" s="8"/>
      <c r="G3821" s="8"/>
      <c r="H3821" s="10">
        <v>0.72</v>
      </c>
      <c r="I3821" s="10">
        <v>15.135</v>
      </c>
    </row>
    <row r="3822" spans="1:9" ht="18.75" customHeight="1" x14ac:dyDescent="0.2">
      <c r="A3822" s="89"/>
      <c r="B3822" s="92"/>
      <c r="C3822" s="92"/>
      <c r="D3822" s="92"/>
      <c r="E3822" s="9" t="s">
        <v>94</v>
      </c>
      <c r="F3822" s="10">
        <v>3.0000000000000001E-3</v>
      </c>
      <c r="G3822" s="10">
        <v>0.15</v>
      </c>
      <c r="H3822" s="8"/>
      <c r="I3822" s="8"/>
    </row>
    <row r="3823" spans="1:9" ht="18.75" customHeight="1" x14ac:dyDescent="0.2">
      <c r="A3823" s="89"/>
      <c r="B3823" s="92"/>
      <c r="C3823" s="92"/>
      <c r="D3823" s="92"/>
      <c r="E3823" s="9" t="s">
        <v>108</v>
      </c>
      <c r="F3823" s="10">
        <v>0.02</v>
      </c>
      <c r="G3823" s="10">
        <v>0.14666999999999999</v>
      </c>
      <c r="H3823" s="8"/>
      <c r="I3823" s="8"/>
    </row>
    <row r="3824" spans="1:9" ht="18.75" customHeight="1" x14ac:dyDescent="0.2">
      <c r="A3824" s="89"/>
      <c r="B3824" s="92"/>
      <c r="C3824" s="92"/>
      <c r="D3824" s="92"/>
      <c r="E3824" s="9" t="s">
        <v>17</v>
      </c>
      <c r="F3824" s="10">
        <v>15.2895</v>
      </c>
      <c r="G3824" s="10">
        <v>215.20845</v>
      </c>
      <c r="H3824" s="10">
        <v>8.2584999999999997</v>
      </c>
      <c r="I3824" s="10">
        <v>118.84820000000001</v>
      </c>
    </row>
    <row r="3825" spans="1:9" ht="18.75" customHeight="1" x14ac:dyDescent="0.2">
      <c r="A3825" s="89"/>
      <c r="B3825" s="92"/>
      <c r="C3825" s="92"/>
      <c r="D3825" s="92"/>
      <c r="E3825" s="9" t="s">
        <v>63</v>
      </c>
      <c r="F3825" s="10">
        <v>2.0634999999999999</v>
      </c>
      <c r="G3825" s="10">
        <v>383.63481000000002</v>
      </c>
      <c r="H3825" s="10">
        <v>2.0185</v>
      </c>
      <c r="I3825" s="10">
        <v>297.3485</v>
      </c>
    </row>
    <row r="3826" spans="1:9" ht="18.75" customHeight="1" x14ac:dyDescent="0.2">
      <c r="A3826" s="89"/>
      <c r="B3826" s="92"/>
      <c r="C3826" s="92"/>
      <c r="D3826" s="92"/>
      <c r="E3826" s="9" t="s">
        <v>770</v>
      </c>
      <c r="F3826" s="10">
        <v>3.5999999999999997E-2</v>
      </c>
      <c r="G3826" s="10">
        <v>1.44</v>
      </c>
      <c r="H3826" s="8"/>
      <c r="I3826" s="8"/>
    </row>
    <row r="3827" spans="1:9" ht="18.75" customHeight="1" x14ac:dyDescent="0.2">
      <c r="A3827" s="89"/>
      <c r="B3827" s="92"/>
      <c r="C3827" s="92"/>
      <c r="D3827" s="92"/>
      <c r="E3827" s="9" t="s">
        <v>102</v>
      </c>
      <c r="F3827" s="10">
        <v>2.35E-2</v>
      </c>
      <c r="G3827" s="10">
        <v>1.256</v>
      </c>
      <c r="H3827" s="10">
        <v>1.55E-2</v>
      </c>
      <c r="I3827" s="10">
        <v>0.52500000000000002</v>
      </c>
    </row>
    <row r="3828" spans="1:9" ht="18.75" customHeight="1" x14ac:dyDescent="0.2">
      <c r="A3828" s="89"/>
      <c r="B3828" s="92"/>
      <c r="C3828" s="92"/>
      <c r="D3828" s="92"/>
      <c r="E3828" s="9" t="s">
        <v>28</v>
      </c>
      <c r="F3828" s="10">
        <v>5.9465000000000003</v>
      </c>
      <c r="G3828" s="10">
        <v>193.11167</v>
      </c>
      <c r="H3828" s="10">
        <v>5.9115000000000002</v>
      </c>
      <c r="I3828" s="10">
        <v>148.185</v>
      </c>
    </row>
    <row r="3829" spans="1:9" ht="18.75" customHeight="1" x14ac:dyDescent="0.2">
      <c r="A3829" s="89"/>
      <c r="B3829" s="92"/>
      <c r="C3829" s="92"/>
      <c r="D3829" s="92"/>
      <c r="E3829" s="9" t="s">
        <v>103</v>
      </c>
      <c r="F3829" s="10">
        <v>2.1800000000000002</v>
      </c>
      <c r="G3829" s="10">
        <v>10.41333</v>
      </c>
      <c r="H3829" s="8"/>
      <c r="I3829" s="8"/>
    </row>
    <row r="3830" spans="1:9" ht="18.75" customHeight="1" x14ac:dyDescent="0.2">
      <c r="A3830" s="89"/>
      <c r="B3830" s="92"/>
      <c r="C3830" s="92"/>
      <c r="D3830" s="92"/>
      <c r="E3830" s="9" t="s">
        <v>21</v>
      </c>
      <c r="F3830" s="10">
        <v>1.7999999999999999E-2</v>
      </c>
      <c r="G3830" s="10">
        <v>1.32</v>
      </c>
      <c r="H3830" s="8"/>
      <c r="I3830" s="8"/>
    </row>
    <row r="3831" spans="1:9" ht="18.75" customHeight="1" x14ac:dyDescent="0.2">
      <c r="A3831" s="89"/>
      <c r="B3831" s="92"/>
      <c r="C3831" s="92"/>
      <c r="D3831" s="92"/>
      <c r="E3831" s="9" t="s">
        <v>608</v>
      </c>
      <c r="F3831" s="10">
        <v>7.82</v>
      </c>
      <c r="G3831" s="10">
        <v>37.945999999999998</v>
      </c>
      <c r="H3831" s="10">
        <v>1.93</v>
      </c>
      <c r="I3831" s="10">
        <v>10.94182</v>
      </c>
    </row>
    <row r="3832" spans="1:9" ht="18.75" customHeight="1" x14ac:dyDescent="0.2">
      <c r="A3832" s="89"/>
      <c r="B3832" s="92"/>
      <c r="C3832" s="92"/>
      <c r="D3832" s="92"/>
      <c r="E3832" s="9" t="s">
        <v>67</v>
      </c>
      <c r="F3832" s="10">
        <v>0.10150000000000001</v>
      </c>
      <c r="G3832" s="10">
        <v>10.831</v>
      </c>
      <c r="H3832" s="10">
        <v>0.42049999999999998</v>
      </c>
      <c r="I3832" s="10">
        <v>40.58426</v>
      </c>
    </row>
    <row r="3833" spans="1:9" ht="18.75" customHeight="1" x14ac:dyDescent="0.2">
      <c r="A3833" s="89"/>
      <c r="B3833" s="92"/>
      <c r="C3833" s="92"/>
      <c r="D3833" s="92"/>
      <c r="E3833" s="9" t="s">
        <v>145</v>
      </c>
      <c r="F3833" s="10">
        <v>2.7334999999999998</v>
      </c>
      <c r="G3833" s="10">
        <v>59.024500000000003</v>
      </c>
      <c r="H3833" s="10">
        <v>2.1080000000000001</v>
      </c>
      <c r="I3833" s="10">
        <v>46.217669999999998</v>
      </c>
    </row>
    <row r="3834" spans="1:9" ht="18.75" customHeight="1" x14ac:dyDescent="0.2">
      <c r="A3834" s="89"/>
      <c r="B3834" s="92"/>
      <c r="C3834" s="92"/>
      <c r="D3834" s="92"/>
      <c r="E3834" s="9" t="s">
        <v>78</v>
      </c>
      <c r="F3834" s="10">
        <v>0.08</v>
      </c>
      <c r="G3834" s="10">
        <v>0.25</v>
      </c>
      <c r="H3834" s="8"/>
      <c r="I3834" s="8"/>
    </row>
    <row r="3835" spans="1:9" ht="18.75" customHeight="1" x14ac:dyDescent="0.2">
      <c r="A3835" s="89"/>
      <c r="B3835" s="92"/>
      <c r="C3835" s="92"/>
      <c r="D3835" s="92"/>
      <c r="E3835" s="9" t="s">
        <v>101</v>
      </c>
      <c r="F3835" s="10">
        <v>0.34</v>
      </c>
      <c r="G3835" s="10">
        <v>3.57</v>
      </c>
      <c r="H3835" s="10">
        <v>0.02</v>
      </c>
      <c r="I3835" s="10">
        <v>0.33</v>
      </c>
    </row>
    <row r="3836" spans="1:9" ht="18.75" customHeight="1" x14ac:dyDescent="0.2">
      <c r="A3836" s="89"/>
      <c r="B3836" s="92"/>
      <c r="C3836" s="92"/>
      <c r="D3836" s="92"/>
      <c r="E3836" s="9" t="s">
        <v>771</v>
      </c>
      <c r="F3836" s="10">
        <v>0.06</v>
      </c>
      <c r="G3836" s="10">
        <v>0.8</v>
      </c>
      <c r="H3836" s="8"/>
      <c r="I3836" s="8"/>
    </row>
    <row r="3837" spans="1:9" ht="18.75" customHeight="1" x14ac:dyDescent="0.2">
      <c r="A3837" s="89"/>
      <c r="B3837" s="92"/>
      <c r="C3837" s="92"/>
      <c r="D3837" s="92"/>
      <c r="E3837" s="9" t="s">
        <v>100</v>
      </c>
      <c r="F3837" s="10">
        <v>0.06</v>
      </c>
      <c r="G3837" s="10">
        <v>0.48</v>
      </c>
      <c r="H3837" s="8"/>
      <c r="I3837" s="8"/>
    </row>
    <row r="3838" spans="1:9" ht="18.75" customHeight="1" x14ac:dyDescent="0.2">
      <c r="A3838" s="89"/>
      <c r="B3838" s="92"/>
      <c r="C3838" s="92"/>
      <c r="D3838" s="92"/>
      <c r="E3838" s="9" t="s">
        <v>285</v>
      </c>
      <c r="F3838" s="10">
        <v>6.0000000000000001E-3</v>
      </c>
      <c r="G3838" s="10">
        <v>0.4</v>
      </c>
      <c r="H3838" s="8"/>
      <c r="I3838" s="8"/>
    </row>
    <row r="3839" spans="1:9" ht="18.75" customHeight="1" x14ac:dyDescent="0.2">
      <c r="A3839" s="89"/>
      <c r="B3839" s="92"/>
      <c r="C3839" s="92"/>
      <c r="D3839" s="92"/>
      <c r="E3839" s="9" t="s">
        <v>97</v>
      </c>
      <c r="F3839" s="10">
        <v>4.3999999999999997E-2</v>
      </c>
      <c r="G3839" s="10">
        <v>2.0499999999999998</v>
      </c>
      <c r="H3839" s="8"/>
      <c r="I3839" s="8"/>
    </row>
    <row r="3840" spans="1:9" ht="18.75" customHeight="1" x14ac:dyDescent="0.2">
      <c r="A3840" s="89"/>
      <c r="B3840" s="92"/>
      <c r="C3840" s="92"/>
      <c r="D3840" s="91" t="s">
        <v>51</v>
      </c>
      <c r="E3840" s="9" t="s">
        <v>55</v>
      </c>
      <c r="F3840" s="10">
        <v>4.0000000000000001E-3</v>
      </c>
      <c r="G3840" s="10">
        <v>0.47</v>
      </c>
      <c r="H3840" s="10">
        <v>5.0500000000000003E-2</v>
      </c>
      <c r="I3840" s="10">
        <v>9.16</v>
      </c>
    </row>
    <row r="3841" spans="1:9" ht="18.75" customHeight="1" x14ac:dyDescent="0.2">
      <c r="A3841" s="89"/>
      <c r="B3841" s="92"/>
      <c r="C3841" s="92"/>
      <c r="D3841" s="92"/>
      <c r="E3841" s="9" t="s">
        <v>53</v>
      </c>
      <c r="F3841" s="10">
        <v>4.2000000000000003E-2</v>
      </c>
      <c r="G3841" s="10">
        <v>7.25</v>
      </c>
      <c r="H3841" s="10">
        <v>3.5000000000000001E-3</v>
      </c>
      <c r="I3841" s="10">
        <v>0.6</v>
      </c>
    </row>
    <row r="3842" spans="1:9" ht="18.75" customHeight="1" x14ac:dyDescent="0.2">
      <c r="A3842" s="89"/>
      <c r="B3842" s="92"/>
      <c r="C3842" s="92"/>
      <c r="D3842" s="92"/>
      <c r="E3842" s="9" t="s">
        <v>136</v>
      </c>
      <c r="F3842" s="8"/>
      <c r="G3842" s="8"/>
      <c r="H3842" s="10">
        <v>1.55E-2</v>
      </c>
      <c r="I3842" s="10">
        <v>1.85</v>
      </c>
    </row>
    <row r="3843" spans="1:9" ht="18.75" customHeight="1" x14ac:dyDescent="0.2">
      <c r="A3843" s="89"/>
      <c r="B3843" s="92"/>
      <c r="C3843" s="92"/>
      <c r="D3843" s="92"/>
      <c r="E3843" s="9" t="s">
        <v>772</v>
      </c>
      <c r="F3843" s="10">
        <v>26.37</v>
      </c>
      <c r="G3843" s="10">
        <v>505.69</v>
      </c>
      <c r="H3843" s="10">
        <v>19.314</v>
      </c>
      <c r="I3843" s="10">
        <v>610.29999999999995</v>
      </c>
    </row>
    <row r="3844" spans="1:9" ht="18.75" customHeight="1" x14ac:dyDescent="0.2">
      <c r="A3844" s="89"/>
      <c r="B3844" s="92"/>
      <c r="C3844" s="92"/>
      <c r="D3844" s="92"/>
      <c r="E3844" s="9" t="s">
        <v>207</v>
      </c>
      <c r="F3844" s="10">
        <v>57.488</v>
      </c>
      <c r="G3844" s="10">
        <v>2195.5546599999998</v>
      </c>
      <c r="H3844" s="10">
        <v>34.680999999999997</v>
      </c>
      <c r="I3844" s="10">
        <v>1484.9</v>
      </c>
    </row>
    <row r="3845" spans="1:9" ht="18.75" customHeight="1" x14ac:dyDescent="0.2">
      <c r="A3845" s="89"/>
      <c r="B3845" s="92"/>
      <c r="C3845" s="92"/>
      <c r="D3845" s="92"/>
      <c r="E3845" s="9" t="s">
        <v>773</v>
      </c>
      <c r="F3845" s="10">
        <v>0.7</v>
      </c>
      <c r="G3845" s="10">
        <v>13.39</v>
      </c>
      <c r="H3845" s="8"/>
      <c r="I3845" s="8"/>
    </row>
    <row r="3846" spans="1:9" ht="18.75" customHeight="1" x14ac:dyDescent="0.2">
      <c r="A3846" s="89"/>
      <c r="B3846" s="92"/>
      <c r="C3846" s="92"/>
      <c r="D3846" s="92"/>
      <c r="E3846" s="9" t="s">
        <v>137</v>
      </c>
      <c r="F3846" s="10">
        <v>0.12</v>
      </c>
      <c r="G3846" s="10">
        <v>24</v>
      </c>
      <c r="H3846" s="10">
        <v>0.02</v>
      </c>
      <c r="I3846" s="10">
        <v>4</v>
      </c>
    </row>
    <row r="3847" spans="1:9" ht="18.75" customHeight="1" x14ac:dyDescent="0.2">
      <c r="A3847" s="89"/>
      <c r="B3847" s="92"/>
      <c r="C3847" s="92"/>
      <c r="D3847" s="92"/>
      <c r="E3847" s="9" t="s">
        <v>199</v>
      </c>
      <c r="F3847" s="10">
        <v>1.081</v>
      </c>
      <c r="G3847" s="10">
        <v>181.91001</v>
      </c>
      <c r="H3847" s="10">
        <v>0.62050000000000005</v>
      </c>
      <c r="I3847" s="10">
        <v>115.17</v>
      </c>
    </row>
    <row r="3848" spans="1:9" ht="18.75" customHeight="1" x14ac:dyDescent="0.2">
      <c r="A3848" s="89"/>
      <c r="B3848" s="92"/>
      <c r="C3848" s="92"/>
      <c r="D3848" s="91" t="s">
        <v>154</v>
      </c>
      <c r="E3848" s="9" t="s">
        <v>774</v>
      </c>
      <c r="F3848" s="10">
        <v>113.616</v>
      </c>
      <c r="G3848" s="10">
        <v>113.616</v>
      </c>
      <c r="H3848" s="10">
        <v>31.498000000000001</v>
      </c>
      <c r="I3848" s="10">
        <v>31.498000000000001</v>
      </c>
    </row>
    <row r="3849" spans="1:9" ht="18.75" customHeight="1" x14ac:dyDescent="0.2">
      <c r="A3849" s="89"/>
      <c r="B3849" s="92"/>
      <c r="C3849" s="92"/>
      <c r="D3849" s="92"/>
      <c r="E3849" s="9" t="s">
        <v>528</v>
      </c>
      <c r="F3849" s="10">
        <v>526.59</v>
      </c>
      <c r="G3849" s="10">
        <v>526.59</v>
      </c>
      <c r="H3849" s="10">
        <v>886.23299999999995</v>
      </c>
      <c r="I3849" s="10">
        <v>886.23299999999995</v>
      </c>
    </row>
    <row r="3850" spans="1:9" ht="18.75" customHeight="1" x14ac:dyDescent="0.2">
      <c r="A3850" s="89"/>
      <c r="B3850" s="92"/>
      <c r="C3850" s="92"/>
      <c r="D3850" s="92"/>
      <c r="E3850" s="9" t="s">
        <v>610</v>
      </c>
      <c r="F3850" s="10">
        <v>5977.2489999999998</v>
      </c>
      <c r="G3850" s="10">
        <v>17931.746999999999</v>
      </c>
      <c r="H3850" s="10">
        <v>5413.8710000000001</v>
      </c>
      <c r="I3850" s="10">
        <v>16241.612999999999</v>
      </c>
    </row>
    <row r="3851" spans="1:9" ht="18.75" customHeight="1" x14ac:dyDescent="0.2">
      <c r="A3851" s="89"/>
      <c r="B3851" s="92"/>
      <c r="C3851" s="92"/>
      <c r="D3851" s="91" t="s">
        <v>33</v>
      </c>
      <c r="E3851" s="9" t="s">
        <v>37</v>
      </c>
      <c r="F3851" s="10">
        <v>1148.7950000000001</v>
      </c>
      <c r="G3851" s="10">
        <v>5577.2150000000001</v>
      </c>
      <c r="H3851" s="10">
        <v>1948.068</v>
      </c>
      <c r="I3851" s="10">
        <v>13759.71</v>
      </c>
    </row>
    <row r="3852" spans="1:9" ht="18.75" customHeight="1" x14ac:dyDescent="0.2">
      <c r="A3852" s="89"/>
      <c r="B3852" s="92"/>
      <c r="C3852" s="92"/>
      <c r="D3852" s="92"/>
      <c r="E3852" s="9" t="s">
        <v>134</v>
      </c>
      <c r="F3852" s="10">
        <v>0.95</v>
      </c>
      <c r="G3852" s="10">
        <v>14.54</v>
      </c>
      <c r="H3852" s="10">
        <v>15.696999999999999</v>
      </c>
      <c r="I3852" s="10">
        <v>134.97999999999999</v>
      </c>
    </row>
    <row r="3853" spans="1:9" ht="18.75" customHeight="1" x14ac:dyDescent="0.2">
      <c r="A3853" s="89"/>
      <c r="B3853" s="92"/>
      <c r="C3853" s="92"/>
      <c r="D3853" s="92"/>
      <c r="E3853" s="9" t="s">
        <v>126</v>
      </c>
      <c r="F3853" s="10">
        <v>9.0939999999999994</v>
      </c>
      <c r="G3853" s="10">
        <v>85.364999999999995</v>
      </c>
      <c r="H3853" s="10">
        <v>6.03</v>
      </c>
      <c r="I3853" s="10">
        <v>54.42</v>
      </c>
    </row>
    <row r="3854" spans="1:9" ht="18.75" customHeight="1" x14ac:dyDescent="0.2">
      <c r="A3854" s="89"/>
      <c r="B3854" s="92"/>
      <c r="C3854" s="92"/>
      <c r="D3854" s="92"/>
      <c r="E3854" s="9" t="s">
        <v>131</v>
      </c>
      <c r="F3854" s="10">
        <v>459.95100000000002</v>
      </c>
      <c r="G3854" s="10">
        <v>3503.4307100000001</v>
      </c>
      <c r="H3854" s="10">
        <v>410.87849999999997</v>
      </c>
      <c r="I3854" s="10">
        <v>2857.7127500000001</v>
      </c>
    </row>
    <row r="3855" spans="1:9" ht="18.75" customHeight="1" x14ac:dyDescent="0.2">
      <c r="A3855" s="89"/>
      <c r="B3855" s="92"/>
      <c r="C3855" s="92"/>
      <c r="D3855" s="92"/>
      <c r="E3855" s="9" t="s">
        <v>195</v>
      </c>
      <c r="F3855" s="10">
        <v>38.316000000000003</v>
      </c>
      <c r="G3855" s="10">
        <v>153.26400000000001</v>
      </c>
      <c r="H3855" s="10">
        <v>12.6</v>
      </c>
      <c r="I3855" s="10">
        <v>84</v>
      </c>
    </row>
    <row r="3856" spans="1:9" ht="18.75" customHeight="1" x14ac:dyDescent="0.2">
      <c r="A3856" s="89"/>
      <c r="B3856" s="92"/>
      <c r="C3856" s="92"/>
      <c r="D3856" s="92"/>
      <c r="E3856" s="9" t="s">
        <v>133</v>
      </c>
      <c r="F3856" s="10">
        <v>0.14499999999999999</v>
      </c>
      <c r="G3856" s="10">
        <v>0.434</v>
      </c>
      <c r="H3856" s="10">
        <v>1.0500000000000001E-2</v>
      </c>
      <c r="I3856" s="10">
        <v>6.5000000000000002E-2</v>
      </c>
    </row>
    <row r="3857" spans="1:9" ht="18.75" customHeight="1" x14ac:dyDescent="0.2">
      <c r="A3857" s="89"/>
      <c r="B3857" s="92"/>
      <c r="C3857" s="92"/>
      <c r="D3857" s="92"/>
      <c r="E3857" s="9" t="s">
        <v>38</v>
      </c>
      <c r="F3857" s="10">
        <v>1634.912</v>
      </c>
      <c r="G3857" s="10">
        <v>10535.39</v>
      </c>
      <c r="H3857" s="10">
        <v>2404.241</v>
      </c>
      <c r="I3857" s="10">
        <v>14141.475</v>
      </c>
    </row>
    <row r="3858" spans="1:9" ht="18.75" customHeight="1" x14ac:dyDescent="0.2">
      <c r="A3858" s="89"/>
      <c r="B3858" s="92"/>
      <c r="C3858" s="92"/>
      <c r="D3858" s="92"/>
      <c r="E3858" s="9" t="s">
        <v>132</v>
      </c>
      <c r="F3858" s="10">
        <v>0.1875</v>
      </c>
      <c r="G3858" s="10">
        <v>12.236000000000001</v>
      </c>
      <c r="H3858" s="10">
        <v>0.123</v>
      </c>
      <c r="I3858" s="10">
        <v>5.93</v>
      </c>
    </row>
    <row r="3859" spans="1:9" ht="18.75" customHeight="1" x14ac:dyDescent="0.2">
      <c r="A3859" s="89"/>
      <c r="B3859" s="92"/>
      <c r="C3859" s="92"/>
      <c r="D3859" s="92"/>
      <c r="E3859" s="9" t="s">
        <v>41</v>
      </c>
      <c r="F3859" s="10">
        <v>1057.5830000000001</v>
      </c>
      <c r="G3859" s="10">
        <v>3400.5650000000001</v>
      </c>
      <c r="H3859" s="10">
        <v>2484.4560000000001</v>
      </c>
      <c r="I3859" s="10">
        <v>6984.5241900000001</v>
      </c>
    </row>
    <row r="3860" spans="1:9" ht="18.75" customHeight="1" x14ac:dyDescent="0.2">
      <c r="A3860" s="89"/>
      <c r="B3860" s="92"/>
      <c r="C3860" s="92"/>
      <c r="D3860" s="92"/>
      <c r="E3860" s="9" t="s">
        <v>125</v>
      </c>
      <c r="F3860" s="10">
        <v>89.6995</v>
      </c>
      <c r="G3860" s="10">
        <v>499.20999</v>
      </c>
      <c r="H3860" s="10">
        <v>1.3160000000000001</v>
      </c>
      <c r="I3860" s="10">
        <v>14.05</v>
      </c>
    </row>
    <row r="3861" spans="1:9" ht="18.75" customHeight="1" x14ac:dyDescent="0.2">
      <c r="A3861" s="89"/>
      <c r="B3861" s="92"/>
      <c r="C3861" s="92"/>
      <c r="D3861" s="92"/>
      <c r="E3861" s="9" t="s">
        <v>36</v>
      </c>
      <c r="F3861" s="10">
        <v>7.569</v>
      </c>
      <c r="G3861" s="10">
        <v>115.45</v>
      </c>
      <c r="H3861" s="10">
        <v>7.1994999999999996</v>
      </c>
      <c r="I3861" s="10">
        <v>101.93333</v>
      </c>
    </row>
    <row r="3862" spans="1:9" ht="18.75" customHeight="1" x14ac:dyDescent="0.2">
      <c r="A3862" s="89"/>
      <c r="B3862" s="92"/>
      <c r="C3862" s="92"/>
      <c r="D3862" s="92"/>
      <c r="E3862" s="9" t="s">
        <v>320</v>
      </c>
      <c r="F3862" s="10">
        <v>59.6</v>
      </c>
      <c r="G3862" s="10">
        <v>151.75</v>
      </c>
      <c r="H3862" s="10">
        <v>1.2</v>
      </c>
      <c r="I3862" s="10">
        <v>3.9</v>
      </c>
    </row>
    <row r="3863" spans="1:9" ht="18.75" customHeight="1" x14ac:dyDescent="0.2">
      <c r="A3863" s="89"/>
      <c r="B3863" s="92"/>
      <c r="C3863" s="92"/>
      <c r="D3863" s="92"/>
      <c r="E3863" s="9" t="s">
        <v>247</v>
      </c>
      <c r="F3863" s="10">
        <v>0.02</v>
      </c>
      <c r="G3863" s="10">
        <v>0.36364000000000002</v>
      </c>
      <c r="H3863" s="10">
        <v>0.5</v>
      </c>
      <c r="I3863" s="10">
        <v>7.5</v>
      </c>
    </row>
    <row r="3864" spans="1:9" ht="18.75" customHeight="1" x14ac:dyDescent="0.2">
      <c r="A3864" s="89"/>
      <c r="B3864" s="92"/>
      <c r="C3864" s="92"/>
      <c r="D3864" s="91" t="s">
        <v>44</v>
      </c>
      <c r="E3864" s="9" t="s">
        <v>50</v>
      </c>
      <c r="F3864" s="10">
        <v>7.5244999999999997</v>
      </c>
      <c r="G3864" s="10">
        <v>998.34286999999995</v>
      </c>
      <c r="H3864" s="10">
        <v>2.125</v>
      </c>
      <c r="I3864" s="10">
        <v>306.29401000000001</v>
      </c>
    </row>
    <row r="3865" spans="1:9" ht="18.75" customHeight="1" x14ac:dyDescent="0.2">
      <c r="A3865" s="89"/>
      <c r="B3865" s="92"/>
      <c r="C3865" s="92"/>
      <c r="D3865" s="92"/>
      <c r="E3865" s="9" t="s">
        <v>46</v>
      </c>
      <c r="F3865" s="10">
        <v>411.077</v>
      </c>
      <c r="G3865" s="10">
        <v>38340.455499999996</v>
      </c>
      <c r="H3865" s="10">
        <v>277.59249999999997</v>
      </c>
      <c r="I3865" s="10">
        <v>21232.158500000001</v>
      </c>
    </row>
    <row r="3866" spans="1:9" ht="18.75" customHeight="1" x14ac:dyDescent="0.2">
      <c r="A3866" s="89"/>
      <c r="B3866" s="92"/>
      <c r="C3866" s="92"/>
      <c r="D3866" s="92"/>
      <c r="E3866" s="9" t="s">
        <v>47</v>
      </c>
      <c r="F3866" s="10">
        <v>86.035499999999999</v>
      </c>
      <c r="G3866" s="10">
        <v>2038.9199599999999</v>
      </c>
      <c r="H3866" s="10">
        <v>7.1914999999999996</v>
      </c>
      <c r="I3866" s="10">
        <v>188.88441</v>
      </c>
    </row>
    <row r="3867" spans="1:9" ht="18.75" customHeight="1" x14ac:dyDescent="0.2">
      <c r="A3867" s="89"/>
      <c r="B3867" s="92"/>
      <c r="C3867" s="92"/>
      <c r="D3867" s="92"/>
      <c r="E3867" s="9" t="s">
        <v>48</v>
      </c>
      <c r="F3867" s="10">
        <v>3.7959999999999998</v>
      </c>
      <c r="G3867" s="10">
        <v>355.16942</v>
      </c>
      <c r="H3867" s="10">
        <v>17.318000000000001</v>
      </c>
      <c r="I3867" s="10">
        <v>1735.4445000000001</v>
      </c>
    </row>
    <row r="3868" spans="1:9" ht="18.75" customHeight="1" x14ac:dyDescent="0.2">
      <c r="A3868" s="89"/>
      <c r="B3868" s="92"/>
      <c r="C3868" s="92"/>
      <c r="D3868" s="92"/>
      <c r="E3868" s="9" t="s">
        <v>49</v>
      </c>
      <c r="F3868" s="10">
        <v>9.2940000000000005</v>
      </c>
      <c r="G3868" s="10">
        <v>183.20057</v>
      </c>
      <c r="H3868" s="10">
        <v>7.5324999999999998</v>
      </c>
      <c r="I3868" s="10">
        <v>175.31558999999999</v>
      </c>
    </row>
    <row r="3869" spans="1:9" ht="18.75" customHeight="1" x14ac:dyDescent="0.2">
      <c r="A3869" s="89"/>
      <c r="B3869" s="92"/>
      <c r="C3869" s="92"/>
      <c r="D3869" s="92"/>
      <c r="E3869" s="9" t="s">
        <v>45</v>
      </c>
      <c r="F3869" s="10">
        <v>3.5745</v>
      </c>
      <c r="G3869" s="10">
        <v>181.01792</v>
      </c>
      <c r="H3869" s="10">
        <v>5.1604999999999999</v>
      </c>
      <c r="I3869" s="10">
        <v>236.76101</v>
      </c>
    </row>
    <row r="3870" spans="1:9" ht="18.75" customHeight="1" x14ac:dyDescent="0.2">
      <c r="A3870" s="90"/>
      <c r="B3870" s="92"/>
      <c r="C3870" s="92"/>
      <c r="D3870" s="92"/>
      <c r="E3870" s="9" t="s">
        <v>395</v>
      </c>
      <c r="F3870" s="10">
        <v>2.5499999999999998E-2</v>
      </c>
      <c r="G3870" s="10">
        <v>2.4119999999999999</v>
      </c>
      <c r="H3870" s="8"/>
      <c r="I3870" s="8"/>
    </row>
    <row r="3871" spans="1:9" ht="18.75" customHeight="1" x14ac:dyDescent="0.2">
      <c r="A3871" s="88" t="s">
        <v>817</v>
      </c>
      <c r="B3871" s="91" t="s">
        <v>775</v>
      </c>
      <c r="C3871" s="91" t="s">
        <v>60</v>
      </c>
      <c r="D3871" s="9" t="s">
        <v>33</v>
      </c>
      <c r="E3871" s="9" t="s">
        <v>132</v>
      </c>
      <c r="F3871" s="8"/>
      <c r="G3871" s="8"/>
      <c r="H3871" s="10">
        <v>0.307</v>
      </c>
      <c r="I3871" s="10">
        <v>18.545999999999999</v>
      </c>
    </row>
    <row r="3872" spans="1:9" ht="18.75" customHeight="1" x14ac:dyDescent="0.2">
      <c r="A3872" s="89"/>
      <c r="B3872" s="92"/>
      <c r="C3872" s="92"/>
      <c r="D3872" s="91" t="s">
        <v>6</v>
      </c>
      <c r="E3872" s="9" t="s">
        <v>16</v>
      </c>
      <c r="F3872" s="10">
        <v>0.316</v>
      </c>
      <c r="G3872" s="10">
        <v>22.295000000000002</v>
      </c>
      <c r="H3872" s="10">
        <v>0.24399999999999999</v>
      </c>
      <c r="I3872" s="10">
        <v>17.553999999999998</v>
      </c>
    </row>
    <row r="3873" spans="1:9" ht="18.75" customHeight="1" x14ac:dyDescent="0.2">
      <c r="A3873" s="89"/>
      <c r="B3873" s="92"/>
      <c r="C3873" s="92"/>
      <c r="D3873" s="92"/>
      <c r="E3873" s="9" t="s">
        <v>91</v>
      </c>
      <c r="F3873" s="10">
        <v>0.65600000000000003</v>
      </c>
      <c r="G3873" s="10">
        <v>46.438000000000002</v>
      </c>
      <c r="H3873" s="10">
        <v>0.55600000000000005</v>
      </c>
      <c r="I3873" s="10">
        <v>39.113</v>
      </c>
    </row>
    <row r="3874" spans="1:9" ht="18.75" customHeight="1" x14ac:dyDescent="0.2">
      <c r="A3874" s="89"/>
      <c r="B3874" s="92"/>
      <c r="C3874" s="92"/>
      <c r="D3874" s="92"/>
      <c r="E3874" s="9" t="s">
        <v>17</v>
      </c>
      <c r="F3874" s="10">
        <v>0.32900000000000001</v>
      </c>
      <c r="G3874" s="10">
        <v>16.771000000000001</v>
      </c>
      <c r="H3874" s="10">
        <v>0.39600000000000002</v>
      </c>
      <c r="I3874" s="10">
        <v>21.143999999999998</v>
      </c>
    </row>
    <row r="3875" spans="1:9" ht="18.75" customHeight="1" x14ac:dyDescent="0.2">
      <c r="A3875" s="89"/>
      <c r="B3875" s="92"/>
      <c r="C3875" s="92"/>
      <c r="D3875" s="92"/>
      <c r="E3875" s="9" t="s">
        <v>87</v>
      </c>
      <c r="F3875" s="10">
        <v>0.44</v>
      </c>
      <c r="G3875" s="10">
        <v>22.398</v>
      </c>
      <c r="H3875" s="10">
        <v>0.877</v>
      </c>
      <c r="I3875" s="10">
        <v>45.351999999999997</v>
      </c>
    </row>
    <row r="3876" spans="1:9" ht="18.75" customHeight="1" x14ac:dyDescent="0.2">
      <c r="A3876" s="89"/>
      <c r="B3876" s="92"/>
      <c r="C3876" s="92"/>
      <c r="D3876" s="92"/>
      <c r="E3876" s="9" t="s">
        <v>107</v>
      </c>
      <c r="F3876" s="10">
        <v>0.43099999999999999</v>
      </c>
      <c r="G3876" s="10">
        <v>31.484999999999999</v>
      </c>
      <c r="H3876" s="10">
        <v>0.33200000000000002</v>
      </c>
      <c r="I3876" s="10">
        <v>22.178419999999999</v>
      </c>
    </row>
    <row r="3877" spans="1:9" ht="18.75" customHeight="1" x14ac:dyDescent="0.2">
      <c r="A3877" s="89"/>
      <c r="B3877" s="92"/>
      <c r="C3877" s="92"/>
      <c r="D3877" s="92"/>
      <c r="E3877" s="9" t="s">
        <v>64</v>
      </c>
      <c r="F3877" s="10">
        <v>0.11799999999999999</v>
      </c>
      <c r="G3877" s="10">
        <v>14.47</v>
      </c>
      <c r="H3877" s="10">
        <v>0.14000000000000001</v>
      </c>
      <c r="I3877" s="10">
        <v>16.055</v>
      </c>
    </row>
    <row r="3878" spans="1:9" ht="18.75" customHeight="1" x14ac:dyDescent="0.2">
      <c r="A3878" s="89"/>
      <c r="B3878" s="92"/>
      <c r="C3878" s="92"/>
      <c r="D3878" s="92"/>
      <c r="E3878" s="9" t="s">
        <v>111</v>
      </c>
      <c r="F3878" s="10">
        <v>0.63500000000000001</v>
      </c>
      <c r="G3878" s="10">
        <v>34.494999999999997</v>
      </c>
      <c r="H3878" s="10">
        <v>0.94750000000000001</v>
      </c>
      <c r="I3878" s="10">
        <v>49.93591</v>
      </c>
    </row>
    <row r="3879" spans="1:9" ht="18.75" customHeight="1" x14ac:dyDescent="0.2">
      <c r="A3879" s="89"/>
      <c r="B3879" s="92"/>
      <c r="C3879" s="92"/>
      <c r="D3879" s="92"/>
      <c r="E3879" s="9" t="s">
        <v>26</v>
      </c>
      <c r="F3879" s="10">
        <v>0.23699999999999999</v>
      </c>
      <c r="G3879" s="10">
        <v>28.145</v>
      </c>
      <c r="H3879" s="10">
        <v>0.28999999999999998</v>
      </c>
      <c r="I3879" s="10">
        <v>33.575000000000003</v>
      </c>
    </row>
    <row r="3880" spans="1:9" ht="18.75" customHeight="1" x14ac:dyDescent="0.2">
      <c r="A3880" s="89"/>
      <c r="B3880" s="92"/>
      <c r="C3880" s="92"/>
      <c r="D3880" s="92"/>
      <c r="E3880" s="9" t="s">
        <v>66</v>
      </c>
      <c r="F3880" s="10">
        <v>0.06</v>
      </c>
      <c r="G3880" s="10">
        <v>3.3</v>
      </c>
      <c r="H3880" s="10">
        <v>0.247</v>
      </c>
      <c r="I3880" s="10">
        <v>13.96158</v>
      </c>
    </row>
    <row r="3881" spans="1:9" ht="18.75" customHeight="1" x14ac:dyDescent="0.2">
      <c r="A3881" s="89"/>
      <c r="B3881" s="92"/>
      <c r="C3881" s="92"/>
      <c r="D3881" s="92"/>
      <c r="E3881" s="9" t="s">
        <v>25</v>
      </c>
      <c r="F3881" s="10">
        <v>0.46200000000000002</v>
      </c>
      <c r="G3881" s="10">
        <v>23.34</v>
      </c>
      <c r="H3881" s="10">
        <v>0.755</v>
      </c>
      <c r="I3881" s="10">
        <v>39.38409</v>
      </c>
    </row>
    <row r="3882" spans="1:9" ht="18.75" customHeight="1" x14ac:dyDescent="0.2">
      <c r="A3882" s="89"/>
      <c r="B3882" s="92"/>
      <c r="C3882" s="92"/>
      <c r="D3882" s="92"/>
      <c r="E3882" s="9" t="s">
        <v>21</v>
      </c>
      <c r="F3882" s="10">
        <v>0.29199999999999998</v>
      </c>
      <c r="G3882" s="10">
        <v>35.494999999999997</v>
      </c>
      <c r="H3882" s="10">
        <v>0.23599999999999999</v>
      </c>
      <c r="I3882" s="10">
        <v>27.27</v>
      </c>
    </row>
    <row r="3883" spans="1:9" ht="18.75" customHeight="1" x14ac:dyDescent="0.2">
      <c r="A3883" s="89"/>
      <c r="B3883" s="92"/>
      <c r="C3883" s="92"/>
      <c r="D3883" s="92"/>
      <c r="E3883" s="9" t="s">
        <v>105</v>
      </c>
      <c r="F3883" s="10">
        <v>2.5000000000000001E-2</v>
      </c>
      <c r="G3883" s="10">
        <v>1.875</v>
      </c>
      <c r="H3883" s="8"/>
      <c r="I3883" s="8"/>
    </row>
    <row r="3884" spans="1:9" ht="18.75" customHeight="1" x14ac:dyDescent="0.2">
      <c r="A3884" s="89"/>
      <c r="B3884" s="92"/>
      <c r="C3884" s="92"/>
      <c r="D3884" s="91" t="s">
        <v>44</v>
      </c>
      <c r="E3884" s="9" t="s">
        <v>46</v>
      </c>
      <c r="F3884" s="10">
        <v>73.286500000000004</v>
      </c>
      <c r="G3884" s="10">
        <v>6818.4075000000003</v>
      </c>
      <c r="H3884" s="10">
        <v>70.583500000000001</v>
      </c>
      <c r="I3884" s="10">
        <v>5682.2894999999999</v>
      </c>
    </row>
    <row r="3885" spans="1:9" ht="18.75" customHeight="1" x14ac:dyDescent="0.2">
      <c r="A3885" s="90"/>
      <c r="B3885" s="92"/>
      <c r="C3885" s="92"/>
      <c r="D3885" s="92"/>
      <c r="E3885" s="9" t="s">
        <v>45</v>
      </c>
      <c r="F3885" s="10">
        <v>0.498</v>
      </c>
      <c r="G3885" s="10">
        <v>26.274999999999999</v>
      </c>
      <c r="H3885" s="10">
        <v>0.70299999999999996</v>
      </c>
      <c r="I3885" s="10">
        <v>36.171999999999997</v>
      </c>
    </row>
    <row r="3886" spans="1:9" ht="18.75" customHeight="1" x14ac:dyDescent="0.2">
      <c r="A3886" s="88" t="s">
        <v>821</v>
      </c>
      <c r="B3886" s="91" t="s">
        <v>776</v>
      </c>
      <c r="C3886" s="91" t="s">
        <v>60</v>
      </c>
      <c r="D3886" s="9" t="s">
        <v>154</v>
      </c>
      <c r="E3886" s="9" t="s">
        <v>610</v>
      </c>
      <c r="F3886" s="10">
        <v>1767.1079999999999</v>
      </c>
      <c r="G3886" s="10">
        <v>5301.3239999999996</v>
      </c>
      <c r="H3886" s="10">
        <v>2368.1570000000002</v>
      </c>
      <c r="I3886" s="10">
        <v>7104.4709999999995</v>
      </c>
    </row>
    <row r="3887" spans="1:9" ht="18.75" customHeight="1" x14ac:dyDescent="0.2">
      <c r="A3887" s="89"/>
      <c r="B3887" s="92"/>
      <c r="C3887" s="92"/>
      <c r="D3887" s="91" t="s">
        <v>51</v>
      </c>
      <c r="E3887" s="9" t="s">
        <v>359</v>
      </c>
      <c r="F3887" s="10">
        <v>7.6660000000000004</v>
      </c>
      <c r="G3887" s="10">
        <v>76.66</v>
      </c>
      <c r="H3887" s="10">
        <v>13.093999999999999</v>
      </c>
      <c r="I3887" s="10">
        <v>130.94</v>
      </c>
    </row>
    <row r="3888" spans="1:9" ht="18.75" customHeight="1" x14ac:dyDescent="0.2">
      <c r="A3888" s="89"/>
      <c r="B3888" s="92"/>
      <c r="C3888" s="92"/>
      <c r="D3888" s="92"/>
      <c r="E3888" s="9" t="s">
        <v>137</v>
      </c>
      <c r="F3888" s="10">
        <v>7.1050000000000004</v>
      </c>
      <c r="G3888" s="10">
        <v>1421</v>
      </c>
      <c r="H3888" s="10">
        <v>3.0979999999999999</v>
      </c>
      <c r="I3888" s="10">
        <v>619.6</v>
      </c>
    </row>
    <row r="3889" spans="1:9" ht="18.75" customHeight="1" x14ac:dyDescent="0.2">
      <c r="A3889" s="89"/>
      <c r="B3889" s="92"/>
      <c r="C3889" s="92"/>
      <c r="D3889" s="92"/>
      <c r="E3889" s="9" t="s">
        <v>136</v>
      </c>
      <c r="F3889" s="10">
        <v>3.56</v>
      </c>
      <c r="G3889" s="10">
        <v>356</v>
      </c>
      <c r="H3889" s="10">
        <v>2.7069999999999999</v>
      </c>
      <c r="I3889" s="10">
        <v>270.7</v>
      </c>
    </row>
    <row r="3890" spans="1:9" ht="18.75" customHeight="1" x14ac:dyDescent="0.2">
      <c r="A3890" s="89"/>
      <c r="B3890" s="92"/>
      <c r="C3890" s="92"/>
      <c r="D3890" s="92"/>
      <c r="E3890" s="9" t="s">
        <v>393</v>
      </c>
      <c r="F3890" s="8"/>
      <c r="G3890" s="8"/>
      <c r="H3890" s="10">
        <v>74.59</v>
      </c>
      <c r="I3890" s="10">
        <v>2237.6999999999998</v>
      </c>
    </row>
    <row r="3891" spans="1:9" ht="18.75" customHeight="1" x14ac:dyDescent="0.2">
      <c r="A3891" s="89"/>
      <c r="B3891" s="92"/>
      <c r="C3891" s="92"/>
      <c r="D3891" s="91" t="s">
        <v>6</v>
      </c>
      <c r="E3891" s="9" t="s">
        <v>26</v>
      </c>
      <c r="F3891" s="10">
        <v>0.05</v>
      </c>
      <c r="G3891" s="10">
        <v>4.5</v>
      </c>
      <c r="H3891" s="10">
        <v>6.0000000000000001E-3</v>
      </c>
      <c r="I3891" s="10">
        <v>0.48</v>
      </c>
    </row>
    <row r="3892" spans="1:9" ht="18.75" customHeight="1" x14ac:dyDescent="0.2">
      <c r="A3892" s="89"/>
      <c r="B3892" s="92"/>
      <c r="C3892" s="92"/>
      <c r="D3892" s="92"/>
      <c r="E3892" s="9" t="s">
        <v>63</v>
      </c>
      <c r="F3892" s="10">
        <v>0.02</v>
      </c>
      <c r="G3892" s="10">
        <v>2</v>
      </c>
      <c r="H3892" s="10">
        <v>2.9000000000000001E-2</v>
      </c>
      <c r="I3892" s="10">
        <v>2.4700000000000002</v>
      </c>
    </row>
    <row r="3893" spans="1:9" ht="18.75" customHeight="1" x14ac:dyDescent="0.2">
      <c r="A3893" s="89"/>
      <c r="B3893" s="92"/>
      <c r="C3893" s="92"/>
      <c r="D3893" s="92"/>
      <c r="E3893" s="9" t="s">
        <v>107</v>
      </c>
      <c r="F3893" s="8"/>
      <c r="G3893" s="8"/>
      <c r="H3893" s="10">
        <v>8.0000000000000002E-3</v>
      </c>
      <c r="I3893" s="10">
        <v>0.32</v>
      </c>
    </row>
    <row r="3894" spans="1:9" ht="18.75" customHeight="1" x14ac:dyDescent="0.2">
      <c r="A3894" s="89"/>
      <c r="B3894" s="92"/>
      <c r="C3894" s="92"/>
      <c r="D3894" s="92"/>
      <c r="E3894" s="9" t="s">
        <v>148</v>
      </c>
      <c r="F3894" s="8"/>
      <c r="G3894" s="8"/>
      <c r="H3894" s="10">
        <v>1.2999999999999999E-2</v>
      </c>
      <c r="I3894" s="10">
        <v>0.78</v>
      </c>
    </row>
    <row r="3895" spans="1:9" ht="18.75" customHeight="1" x14ac:dyDescent="0.2">
      <c r="A3895" s="89"/>
      <c r="B3895" s="92"/>
      <c r="C3895" s="92"/>
      <c r="D3895" s="92"/>
      <c r="E3895" s="9" t="s">
        <v>8</v>
      </c>
      <c r="F3895" s="8"/>
      <c r="G3895" s="8"/>
      <c r="H3895" s="10">
        <v>0.01</v>
      </c>
      <c r="I3895" s="10">
        <v>0.4</v>
      </c>
    </row>
    <row r="3896" spans="1:9" ht="18.75" customHeight="1" x14ac:dyDescent="0.2">
      <c r="A3896" s="89"/>
      <c r="B3896" s="92"/>
      <c r="C3896" s="92"/>
      <c r="D3896" s="92"/>
      <c r="E3896" s="9" t="s">
        <v>29</v>
      </c>
      <c r="F3896" s="10">
        <v>0.02</v>
      </c>
      <c r="G3896" s="10">
        <v>1.4</v>
      </c>
      <c r="H3896" s="8"/>
      <c r="I3896" s="8"/>
    </row>
    <row r="3897" spans="1:9" ht="18.75" customHeight="1" x14ac:dyDescent="0.2">
      <c r="A3897" s="89"/>
      <c r="B3897" s="92"/>
      <c r="C3897" s="92"/>
      <c r="D3897" s="92"/>
      <c r="E3897" s="9" t="s">
        <v>143</v>
      </c>
      <c r="F3897" s="8"/>
      <c r="G3897" s="8"/>
      <c r="H3897" s="10">
        <v>3.3000000000000002E-2</v>
      </c>
      <c r="I3897" s="10">
        <v>0.66</v>
      </c>
    </row>
    <row r="3898" spans="1:9" ht="18.75" customHeight="1" x14ac:dyDescent="0.2">
      <c r="A3898" s="89"/>
      <c r="B3898" s="92"/>
      <c r="C3898" s="92"/>
      <c r="D3898" s="92"/>
      <c r="E3898" s="9" t="s">
        <v>16</v>
      </c>
      <c r="F3898" s="8"/>
      <c r="G3898" s="8"/>
      <c r="H3898" s="10">
        <v>0.01</v>
      </c>
      <c r="I3898" s="10">
        <v>0.25</v>
      </c>
    </row>
    <row r="3899" spans="1:9" ht="18.75" customHeight="1" x14ac:dyDescent="0.2">
      <c r="A3899" s="89"/>
      <c r="B3899" s="92"/>
      <c r="C3899" s="92"/>
      <c r="D3899" s="91" t="s">
        <v>337</v>
      </c>
      <c r="E3899" s="9" t="s">
        <v>777</v>
      </c>
      <c r="F3899" s="10">
        <v>9.91</v>
      </c>
      <c r="G3899" s="10">
        <v>148.65</v>
      </c>
      <c r="H3899" s="10">
        <v>3.67</v>
      </c>
      <c r="I3899" s="10">
        <v>55.05</v>
      </c>
    </row>
    <row r="3900" spans="1:9" ht="18.75" customHeight="1" x14ac:dyDescent="0.2">
      <c r="A3900" s="89"/>
      <c r="B3900" s="92"/>
      <c r="C3900" s="92"/>
      <c r="D3900" s="92"/>
      <c r="E3900" s="9" t="s">
        <v>778</v>
      </c>
      <c r="F3900" s="8"/>
      <c r="G3900" s="8"/>
      <c r="H3900" s="10">
        <v>4.6500000000000004</v>
      </c>
      <c r="I3900" s="10">
        <v>80.849999999999994</v>
      </c>
    </row>
    <row r="3901" spans="1:9" ht="18.75" customHeight="1" x14ac:dyDescent="0.2">
      <c r="A3901" s="89"/>
      <c r="B3901" s="92"/>
      <c r="C3901" s="92"/>
      <c r="D3901" s="9" t="s">
        <v>33</v>
      </c>
      <c r="E3901" s="9" t="s">
        <v>42</v>
      </c>
      <c r="F3901" s="10">
        <v>15.305</v>
      </c>
      <c r="G3901" s="10">
        <v>550.02</v>
      </c>
      <c r="H3901" s="10">
        <v>8.5299999999999994</v>
      </c>
      <c r="I3901" s="10">
        <v>385.65</v>
      </c>
    </row>
    <row r="3902" spans="1:9" ht="18.75" customHeight="1" x14ac:dyDescent="0.2">
      <c r="A3902" s="89"/>
      <c r="B3902" s="92"/>
      <c r="C3902" s="92"/>
      <c r="D3902" s="91" t="s">
        <v>44</v>
      </c>
      <c r="E3902" s="9" t="s">
        <v>45</v>
      </c>
      <c r="F3902" s="10">
        <v>0.47699999999999998</v>
      </c>
      <c r="G3902" s="10">
        <v>16.695</v>
      </c>
      <c r="H3902" s="10">
        <v>3.6469999999999998</v>
      </c>
      <c r="I3902" s="10">
        <v>118.2</v>
      </c>
    </row>
    <row r="3903" spans="1:9" ht="18.75" customHeight="1" x14ac:dyDescent="0.2">
      <c r="A3903" s="90"/>
      <c r="B3903" s="92"/>
      <c r="C3903" s="92"/>
      <c r="D3903" s="92"/>
      <c r="E3903" s="9" t="s">
        <v>46</v>
      </c>
      <c r="F3903" s="10">
        <v>7.24</v>
      </c>
      <c r="G3903" s="10">
        <v>632.11900000000003</v>
      </c>
      <c r="H3903" s="8"/>
      <c r="I3903" s="8"/>
    </row>
    <row r="3904" spans="1:9" ht="18.75" customHeight="1" x14ac:dyDescent="0.2">
      <c r="A3904" s="88" t="s">
        <v>819</v>
      </c>
      <c r="B3904" s="91" t="s">
        <v>779</v>
      </c>
      <c r="C3904" s="91" t="s">
        <v>400</v>
      </c>
      <c r="D3904" s="91" t="s">
        <v>33</v>
      </c>
      <c r="E3904" s="9" t="s">
        <v>41</v>
      </c>
      <c r="F3904" s="10">
        <v>7676.7749999999996</v>
      </c>
      <c r="G3904" s="10">
        <v>20575.13535</v>
      </c>
      <c r="H3904" s="10">
        <v>8815.8209999999999</v>
      </c>
      <c r="I3904" s="10">
        <v>20025.961500000001</v>
      </c>
    </row>
    <row r="3905" spans="1:9" ht="18.75" customHeight="1" x14ac:dyDescent="0.2">
      <c r="A3905" s="89"/>
      <c r="B3905" s="92"/>
      <c r="C3905" s="92"/>
      <c r="D3905" s="92"/>
      <c r="E3905" s="9" t="s">
        <v>37</v>
      </c>
      <c r="F3905" s="10">
        <v>1183.7049999999999</v>
      </c>
      <c r="G3905" s="10">
        <v>4320.7226000000001</v>
      </c>
      <c r="H3905" s="10">
        <v>4097.8559999999998</v>
      </c>
      <c r="I3905" s="10">
        <v>16268.5561</v>
      </c>
    </row>
    <row r="3906" spans="1:9" ht="18.75" customHeight="1" x14ac:dyDescent="0.2">
      <c r="A3906" s="89"/>
      <c r="B3906" s="92"/>
      <c r="C3906" s="92"/>
      <c r="D3906" s="92"/>
      <c r="E3906" s="9" t="s">
        <v>36</v>
      </c>
      <c r="F3906" s="10">
        <v>150.446</v>
      </c>
      <c r="G3906" s="10">
        <v>658.75369999999998</v>
      </c>
      <c r="H3906" s="10">
        <v>39.954999999999998</v>
      </c>
      <c r="I3906" s="10">
        <v>164.38980000000001</v>
      </c>
    </row>
    <row r="3907" spans="1:9" ht="18.75" customHeight="1" x14ac:dyDescent="0.2">
      <c r="A3907" s="89"/>
      <c r="B3907" s="92"/>
      <c r="C3907" s="92"/>
      <c r="D3907" s="92"/>
      <c r="E3907" s="9" t="s">
        <v>38</v>
      </c>
      <c r="F3907" s="10">
        <v>42023.743000000002</v>
      </c>
      <c r="G3907" s="10">
        <v>147377.78315</v>
      </c>
      <c r="H3907" s="10">
        <v>33967.718000000001</v>
      </c>
      <c r="I3907" s="10">
        <v>115146.2899</v>
      </c>
    </row>
    <row r="3908" spans="1:9" ht="18.75" customHeight="1" x14ac:dyDescent="0.2">
      <c r="A3908" s="89"/>
      <c r="B3908" s="92"/>
      <c r="C3908" s="92"/>
      <c r="D3908" s="92"/>
      <c r="E3908" s="9" t="s">
        <v>426</v>
      </c>
      <c r="F3908" s="10">
        <v>25.452999999999999</v>
      </c>
      <c r="G3908" s="10">
        <v>95.597300000000004</v>
      </c>
      <c r="H3908" s="10">
        <v>82.894000000000005</v>
      </c>
      <c r="I3908" s="10">
        <v>274.50240000000002</v>
      </c>
    </row>
    <row r="3909" spans="1:9" ht="18.75" customHeight="1" x14ac:dyDescent="0.2">
      <c r="A3909" s="89"/>
      <c r="B3909" s="92"/>
      <c r="C3909" s="92"/>
      <c r="D3909" s="92"/>
      <c r="E3909" s="9" t="s">
        <v>131</v>
      </c>
      <c r="F3909" s="10">
        <v>357.01</v>
      </c>
      <c r="G3909" s="10">
        <v>1180.0741</v>
      </c>
      <c r="H3909" s="10">
        <v>650.47199999999998</v>
      </c>
      <c r="I3909" s="10">
        <v>1839.1923999999999</v>
      </c>
    </row>
    <row r="3910" spans="1:9" ht="18.75" customHeight="1" x14ac:dyDescent="0.2">
      <c r="A3910" s="89"/>
      <c r="B3910" s="92"/>
      <c r="C3910" s="92"/>
      <c r="D3910" s="92"/>
      <c r="E3910" s="9" t="s">
        <v>134</v>
      </c>
      <c r="F3910" s="10">
        <v>27.937000000000001</v>
      </c>
      <c r="G3910" s="10">
        <v>135.75200000000001</v>
      </c>
      <c r="H3910" s="10">
        <v>33.207000000000001</v>
      </c>
      <c r="I3910" s="10">
        <v>143.33799999999999</v>
      </c>
    </row>
    <row r="3911" spans="1:9" ht="18.75" customHeight="1" x14ac:dyDescent="0.2">
      <c r="A3911" s="89"/>
      <c r="B3911" s="92"/>
      <c r="C3911" s="92"/>
      <c r="D3911" s="92"/>
      <c r="E3911" s="9" t="s">
        <v>124</v>
      </c>
      <c r="F3911" s="10">
        <v>2.0499999999999998</v>
      </c>
      <c r="G3911" s="10">
        <v>9.02</v>
      </c>
      <c r="H3911" s="8"/>
      <c r="I3911" s="8"/>
    </row>
    <row r="3912" spans="1:9" ht="18.75" customHeight="1" x14ac:dyDescent="0.2">
      <c r="A3912" s="90"/>
      <c r="B3912" s="92"/>
      <c r="C3912" s="92"/>
      <c r="D3912" s="9" t="s">
        <v>6</v>
      </c>
      <c r="E3912" s="9" t="s">
        <v>500</v>
      </c>
      <c r="F3912" s="10">
        <v>13.736000000000001</v>
      </c>
      <c r="G3912" s="10">
        <v>43.83</v>
      </c>
      <c r="H3912" s="8"/>
      <c r="I3912" s="8"/>
    </row>
    <row r="3913" spans="1:9" ht="18.75" customHeight="1" x14ac:dyDescent="0.2">
      <c r="A3913" s="88" t="s">
        <v>817</v>
      </c>
      <c r="B3913" s="91" t="s">
        <v>780</v>
      </c>
      <c r="C3913" s="91" t="s">
        <v>252</v>
      </c>
      <c r="D3913" s="91" t="s">
        <v>6</v>
      </c>
      <c r="E3913" s="9" t="s">
        <v>64</v>
      </c>
      <c r="F3913" s="10">
        <v>0.59799999999999998</v>
      </c>
      <c r="G3913" s="10">
        <v>11.96</v>
      </c>
      <c r="H3913" s="10">
        <v>0.20699999999999999</v>
      </c>
      <c r="I3913" s="10">
        <v>4.1399999999999997</v>
      </c>
    </row>
    <row r="3914" spans="1:9" ht="18.75" customHeight="1" x14ac:dyDescent="0.2">
      <c r="A3914" s="89"/>
      <c r="B3914" s="92"/>
      <c r="C3914" s="92"/>
      <c r="D3914" s="92"/>
      <c r="E3914" s="9" t="s">
        <v>86</v>
      </c>
      <c r="F3914" s="10">
        <v>6.21</v>
      </c>
      <c r="G3914" s="10">
        <v>32.292000000000002</v>
      </c>
      <c r="H3914" s="10">
        <v>3.4169999999999998</v>
      </c>
      <c r="I3914" s="10">
        <v>17.7684</v>
      </c>
    </row>
    <row r="3915" spans="1:9" ht="18.75" customHeight="1" x14ac:dyDescent="0.2">
      <c r="A3915" s="89"/>
      <c r="B3915" s="92"/>
      <c r="C3915" s="92"/>
      <c r="D3915" s="92"/>
      <c r="E3915" s="9" t="s">
        <v>88</v>
      </c>
      <c r="F3915" s="10">
        <v>6.6239999999999997</v>
      </c>
      <c r="G3915" s="10">
        <v>34.444800000000001</v>
      </c>
      <c r="H3915" s="10">
        <v>6.0259999999999998</v>
      </c>
      <c r="I3915" s="10">
        <v>31.3352</v>
      </c>
    </row>
    <row r="3916" spans="1:9" ht="18.75" customHeight="1" x14ac:dyDescent="0.2">
      <c r="A3916" s="89"/>
      <c r="B3916" s="92"/>
      <c r="C3916" s="92"/>
      <c r="D3916" s="92"/>
      <c r="E3916" s="9" t="s">
        <v>95</v>
      </c>
      <c r="F3916" s="10">
        <v>0.253</v>
      </c>
      <c r="G3916" s="10">
        <v>1.3156000000000001</v>
      </c>
      <c r="H3916" s="10">
        <v>1.2649999999999999</v>
      </c>
      <c r="I3916" s="10">
        <v>6.5780000000000003</v>
      </c>
    </row>
    <row r="3917" spans="1:9" ht="18.75" customHeight="1" x14ac:dyDescent="0.2">
      <c r="A3917" s="89"/>
      <c r="B3917" s="92"/>
      <c r="C3917" s="92"/>
      <c r="D3917" s="92"/>
      <c r="E3917" s="9" t="s">
        <v>90</v>
      </c>
      <c r="F3917" s="10">
        <v>10.304</v>
      </c>
      <c r="G3917" s="10">
        <v>53.580800000000004</v>
      </c>
      <c r="H3917" s="10">
        <v>6.0949999999999998</v>
      </c>
      <c r="I3917" s="10">
        <v>31.693999999999999</v>
      </c>
    </row>
    <row r="3918" spans="1:9" ht="18.75" customHeight="1" x14ac:dyDescent="0.2">
      <c r="A3918" s="89"/>
      <c r="B3918" s="92"/>
      <c r="C3918" s="92"/>
      <c r="D3918" s="92"/>
      <c r="E3918" s="9" t="s">
        <v>111</v>
      </c>
      <c r="F3918" s="10">
        <v>8.0730000000000004</v>
      </c>
      <c r="G3918" s="10">
        <v>72.656999999999996</v>
      </c>
      <c r="H3918" s="10">
        <v>4.5540000000000003</v>
      </c>
      <c r="I3918" s="10">
        <v>40.985999999999997</v>
      </c>
    </row>
    <row r="3919" spans="1:9" ht="18.75" customHeight="1" x14ac:dyDescent="0.2">
      <c r="A3919" s="89"/>
      <c r="B3919" s="92"/>
      <c r="C3919" s="92"/>
      <c r="D3919" s="92"/>
      <c r="E3919" s="9" t="s">
        <v>17</v>
      </c>
      <c r="F3919" s="10">
        <v>90.045000000000002</v>
      </c>
      <c r="G3919" s="10">
        <v>468.23399999999998</v>
      </c>
      <c r="H3919" s="10">
        <v>49.817999999999998</v>
      </c>
      <c r="I3919" s="10">
        <v>259.05360000000002</v>
      </c>
    </row>
    <row r="3920" spans="1:9" ht="18.75" customHeight="1" x14ac:dyDescent="0.2">
      <c r="A3920" s="89"/>
      <c r="B3920" s="92"/>
      <c r="C3920" s="92"/>
      <c r="D3920" s="92"/>
      <c r="E3920" s="9" t="s">
        <v>65</v>
      </c>
      <c r="F3920" s="10">
        <v>2.3E-2</v>
      </c>
      <c r="G3920" s="10">
        <v>0.184</v>
      </c>
      <c r="H3920" s="8"/>
      <c r="I3920" s="8"/>
    </row>
    <row r="3921" spans="1:9" ht="18.75" customHeight="1" x14ac:dyDescent="0.2">
      <c r="A3921" s="89"/>
      <c r="B3921" s="92"/>
      <c r="C3921" s="92"/>
      <c r="D3921" s="92"/>
      <c r="E3921" s="9" t="s">
        <v>263</v>
      </c>
      <c r="F3921" s="10">
        <v>0.29899999999999999</v>
      </c>
      <c r="G3921" s="10">
        <v>1.6445000000000001</v>
      </c>
      <c r="H3921" s="8"/>
      <c r="I3921" s="8"/>
    </row>
    <row r="3922" spans="1:9" ht="18.75" customHeight="1" x14ac:dyDescent="0.2">
      <c r="A3922" s="89"/>
      <c r="B3922" s="92"/>
      <c r="C3922" s="92"/>
      <c r="D3922" s="92"/>
      <c r="E3922" s="9" t="s">
        <v>94</v>
      </c>
      <c r="F3922" s="10">
        <v>26.864000000000001</v>
      </c>
      <c r="G3922" s="10">
        <v>268.64</v>
      </c>
      <c r="H3922" s="10">
        <v>33.189</v>
      </c>
      <c r="I3922" s="10">
        <v>331.89</v>
      </c>
    </row>
    <row r="3923" spans="1:9" ht="18.75" customHeight="1" x14ac:dyDescent="0.2">
      <c r="A3923" s="89"/>
      <c r="B3923" s="92"/>
      <c r="C3923" s="92"/>
      <c r="D3923" s="92"/>
      <c r="E3923" s="9" t="s">
        <v>275</v>
      </c>
      <c r="F3923" s="10">
        <v>0.48299999999999998</v>
      </c>
      <c r="G3923" s="10">
        <v>2.6564999999999999</v>
      </c>
      <c r="H3923" s="10">
        <v>0.41399999999999998</v>
      </c>
      <c r="I3923" s="10">
        <v>2.2770000000000001</v>
      </c>
    </row>
    <row r="3924" spans="1:9" ht="18.75" customHeight="1" x14ac:dyDescent="0.2">
      <c r="A3924" s="89"/>
      <c r="B3924" s="92"/>
      <c r="C3924" s="92"/>
      <c r="D3924" s="92"/>
      <c r="E3924" s="9" t="s">
        <v>144</v>
      </c>
      <c r="F3924" s="10">
        <v>4.508</v>
      </c>
      <c r="G3924" s="10">
        <v>45.08</v>
      </c>
      <c r="H3924" s="10">
        <v>2.5529999999999999</v>
      </c>
      <c r="I3924" s="10">
        <v>25.53</v>
      </c>
    </row>
    <row r="3925" spans="1:9" ht="18.75" customHeight="1" x14ac:dyDescent="0.2">
      <c r="A3925" s="89"/>
      <c r="B3925" s="92"/>
      <c r="C3925" s="92"/>
      <c r="D3925" s="92"/>
      <c r="E3925" s="9" t="s">
        <v>150</v>
      </c>
      <c r="F3925" s="10">
        <v>1.4950000000000001</v>
      </c>
      <c r="G3925" s="10">
        <v>17.940000000000001</v>
      </c>
      <c r="H3925" s="10">
        <v>0.82799999999999996</v>
      </c>
      <c r="I3925" s="10">
        <v>9.9359999999999999</v>
      </c>
    </row>
    <row r="3926" spans="1:9" ht="18.75" customHeight="1" x14ac:dyDescent="0.2">
      <c r="A3926" s="89"/>
      <c r="B3926" s="92"/>
      <c r="C3926" s="92"/>
      <c r="D3926" s="92"/>
      <c r="E3926" s="9" t="s">
        <v>87</v>
      </c>
      <c r="F3926" s="10">
        <v>44.551000000000002</v>
      </c>
      <c r="G3926" s="10">
        <v>400.959</v>
      </c>
      <c r="H3926" s="10">
        <v>26.475999999999999</v>
      </c>
      <c r="I3926" s="10">
        <v>238.28399999999999</v>
      </c>
    </row>
    <row r="3927" spans="1:9" ht="18.75" customHeight="1" x14ac:dyDescent="0.2">
      <c r="A3927" s="89"/>
      <c r="B3927" s="92"/>
      <c r="C3927" s="92"/>
      <c r="D3927" s="92"/>
      <c r="E3927" s="9" t="s">
        <v>754</v>
      </c>
      <c r="F3927" s="10">
        <v>45.517000000000003</v>
      </c>
      <c r="G3927" s="10">
        <v>910.34</v>
      </c>
      <c r="H3927" s="10">
        <v>80.933999999999997</v>
      </c>
      <c r="I3927" s="10">
        <v>1618.68</v>
      </c>
    </row>
    <row r="3928" spans="1:9" ht="18.75" customHeight="1" x14ac:dyDescent="0.2">
      <c r="A3928" s="89"/>
      <c r="B3928" s="92"/>
      <c r="C3928" s="92"/>
      <c r="D3928" s="92"/>
      <c r="E3928" s="9" t="s">
        <v>74</v>
      </c>
      <c r="F3928" s="10">
        <v>28.129000000000001</v>
      </c>
      <c r="G3928" s="10">
        <v>146.27080000000001</v>
      </c>
      <c r="H3928" s="10">
        <v>34.643000000000001</v>
      </c>
      <c r="I3928" s="10">
        <v>180.14359999999999</v>
      </c>
    </row>
    <row r="3929" spans="1:9" ht="18.75" customHeight="1" x14ac:dyDescent="0.2">
      <c r="A3929" s="89"/>
      <c r="B3929" s="92"/>
      <c r="C3929" s="92"/>
      <c r="D3929" s="92"/>
      <c r="E3929" s="9" t="s">
        <v>143</v>
      </c>
      <c r="F3929" s="10">
        <v>14.49</v>
      </c>
      <c r="G3929" s="10">
        <v>101.43</v>
      </c>
      <c r="H3929" s="10">
        <v>23.184000000000001</v>
      </c>
      <c r="I3929" s="10">
        <v>162.28800000000001</v>
      </c>
    </row>
    <row r="3930" spans="1:9" ht="18.75" customHeight="1" x14ac:dyDescent="0.2">
      <c r="A3930" s="89"/>
      <c r="B3930" s="92"/>
      <c r="C3930" s="92"/>
      <c r="D3930" s="92"/>
      <c r="E3930" s="9" t="s">
        <v>100</v>
      </c>
      <c r="F3930" s="10">
        <v>19.917999999999999</v>
      </c>
      <c r="G3930" s="10">
        <v>103.5736</v>
      </c>
      <c r="H3930" s="10">
        <v>23.46</v>
      </c>
      <c r="I3930" s="10">
        <v>121.992</v>
      </c>
    </row>
    <row r="3931" spans="1:9" ht="18.75" customHeight="1" x14ac:dyDescent="0.2">
      <c r="A3931" s="89"/>
      <c r="B3931" s="92"/>
      <c r="C3931" s="92"/>
      <c r="D3931" s="92"/>
      <c r="E3931" s="9" t="s">
        <v>18</v>
      </c>
      <c r="F3931" s="10">
        <v>6.141</v>
      </c>
      <c r="G3931" s="10">
        <v>39.916499999999999</v>
      </c>
      <c r="H3931" s="10">
        <v>1.518</v>
      </c>
      <c r="I3931" s="10">
        <v>9.8670000000000009</v>
      </c>
    </row>
    <row r="3932" spans="1:9" ht="18.75" customHeight="1" x14ac:dyDescent="0.2">
      <c r="A3932" s="89"/>
      <c r="B3932" s="92"/>
      <c r="C3932" s="92"/>
      <c r="D3932" s="92"/>
      <c r="E3932" s="9" t="s">
        <v>80</v>
      </c>
      <c r="F3932" s="10">
        <v>5.5659999999999998</v>
      </c>
      <c r="G3932" s="10">
        <v>55.66</v>
      </c>
      <c r="H3932" s="10">
        <v>0.80500000000000005</v>
      </c>
      <c r="I3932" s="10">
        <v>8.0500000000000007</v>
      </c>
    </row>
    <row r="3933" spans="1:9" ht="18.75" customHeight="1" x14ac:dyDescent="0.2">
      <c r="A3933" s="89"/>
      <c r="B3933" s="92"/>
      <c r="C3933" s="92"/>
      <c r="D3933" s="92"/>
      <c r="E3933" s="9" t="s">
        <v>266</v>
      </c>
      <c r="F3933" s="10">
        <v>3.8639999999999999</v>
      </c>
      <c r="G3933" s="10">
        <v>23.184000000000001</v>
      </c>
      <c r="H3933" s="10">
        <v>2.0470000000000002</v>
      </c>
      <c r="I3933" s="10">
        <v>12.282</v>
      </c>
    </row>
    <row r="3934" spans="1:9" ht="18.75" customHeight="1" x14ac:dyDescent="0.2">
      <c r="A3934" s="89"/>
      <c r="B3934" s="92"/>
      <c r="C3934" s="92"/>
      <c r="D3934" s="92"/>
      <c r="E3934" s="9" t="s">
        <v>16</v>
      </c>
      <c r="F3934" s="10">
        <v>29.279</v>
      </c>
      <c r="G3934" s="10">
        <v>152.2508</v>
      </c>
      <c r="H3934" s="10">
        <v>24.452000000000002</v>
      </c>
      <c r="I3934" s="10">
        <v>127.1504</v>
      </c>
    </row>
    <row r="3935" spans="1:9" ht="18.75" customHeight="1" x14ac:dyDescent="0.2">
      <c r="A3935" s="89"/>
      <c r="B3935" s="92"/>
      <c r="C3935" s="92"/>
      <c r="D3935" s="92"/>
      <c r="E3935" s="9" t="s">
        <v>781</v>
      </c>
      <c r="F3935" s="10">
        <v>85.605999999999995</v>
      </c>
      <c r="G3935" s="10">
        <v>445.15120000000002</v>
      </c>
      <c r="H3935" s="10">
        <v>17.779</v>
      </c>
      <c r="I3935" s="10">
        <v>92.450800000000001</v>
      </c>
    </row>
    <row r="3936" spans="1:9" ht="18.75" customHeight="1" x14ac:dyDescent="0.2">
      <c r="A3936" s="89"/>
      <c r="B3936" s="92"/>
      <c r="C3936" s="92"/>
      <c r="D3936" s="92"/>
      <c r="E3936" s="9" t="s">
        <v>267</v>
      </c>
      <c r="F3936" s="10">
        <v>4.5999999999999999E-2</v>
      </c>
      <c r="G3936" s="10">
        <v>0.82799999999999996</v>
      </c>
      <c r="H3936" s="8"/>
      <c r="I3936" s="8"/>
    </row>
    <row r="3937" spans="1:9" ht="18.75" customHeight="1" x14ac:dyDescent="0.2">
      <c r="A3937" s="89"/>
      <c r="B3937" s="92"/>
      <c r="C3937" s="92"/>
      <c r="D3937" s="92"/>
      <c r="E3937" s="9" t="s">
        <v>21</v>
      </c>
      <c r="F3937" s="10">
        <v>7.6589999999999998</v>
      </c>
      <c r="G3937" s="10">
        <v>122.544</v>
      </c>
      <c r="H3937" s="10">
        <v>3.7029999999999998</v>
      </c>
      <c r="I3937" s="10">
        <v>59.247999999999998</v>
      </c>
    </row>
    <row r="3938" spans="1:9" ht="18.75" customHeight="1" x14ac:dyDescent="0.2">
      <c r="A3938" s="89"/>
      <c r="B3938" s="92"/>
      <c r="C3938" s="92"/>
      <c r="D3938" s="92"/>
      <c r="E3938" s="9" t="s">
        <v>293</v>
      </c>
      <c r="F3938" s="10">
        <v>0.29899999999999999</v>
      </c>
      <c r="G3938" s="10">
        <v>2.093</v>
      </c>
      <c r="H3938" s="10">
        <v>0.161</v>
      </c>
      <c r="I3938" s="10">
        <v>1.127</v>
      </c>
    </row>
    <row r="3939" spans="1:9" ht="18.75" customHeight="1" x14ac:dyDescent="0.2">
      <c r="A3939" s="89"/>
      <c r="B3939" s="92"/>
      <c r="C3939" s="92"/>
      <c r="D3939" s="92"/>
      <c r="E3939" s="9" t="s">
        <v>271</v>
      </c>
      <c r="F3939" s="10">
        <v>1.38</v>
      </c>
      <c r="G3939" s="10">
        <v>7.1760000000000002</v>
      </c>
      <c r="H3939" s="10">
        <v>0.89700000000000002</v>
      </c>
      <c r="I3939" s="10">
        <v>4.6643999999999997</v>
      </c>
    </row>
    <row r="3940" spans="1:9" ht="18.75" customHeight="1" x14ac:dyDescent="0.2">
      <c r="A3940" s="89"/>
      <c r="B3940" s="92"/>
      <c r="C3940" s="92"/>
      <c r="D3940" s="92"/>
      <c r="E3940" s="9" t="s">
        <v>77</v>
      </c>
      <c r="F3940" s="10">
        <v>4.5999999999999999E-2</v>
      </c>
      <c r="G3940" s="10">
        <v>0.36799999999999999</v>
      </c>
      <c r="H3940" s="10">
        <v>4.5999999999999999E-2</v>
      </c>
      <c r="I3940" s="10">
        <v>0.36799999999999999</v>
      </c>
    </row>
    <row r="3941" spans="1:9" ht="18.75" customHeight="1" x14ac:dyDescent="0.2">
      <c r="A3941" s="89"/>
      <c r="B3941" s="92"/>
      <c r="C3941" s="92"/>
      <c r="D3941" s="92"/>
      <c r="E3941" s="9" t="s">
        <v>303</v>
      </c>
      <c r="F3941" s="10">
        <v>14.72</v>
      </c>
      <c r="G3941" s="10">
        <v>76.543999999999997</v>
      </c>
      <c r="H3941" s="10">
        <v>0.115</v>
      </c>
      <c r="I3941" s="10">
        <v>0.59799999999999998</v>
      </c>
    </row>
    <row r="3942" spans="1:9" ht="18.75" customHeight="1" x14ac:dyDescent="0.2">
      <c r="A3942" s="89"/>
      <c r="B3942" s="92"/>
      <c r="C3942" s="92"/>
      <c r="D3942" s="92"/>
      <c r="E3942" s="9" t="s">
        <v>79</v>
      </c>
      <c r="F3942" s="10">
        <v>0.75900000000000001</v>
      </c>
      <c r="G3942" s="10">
        <v>4.5540000000000003</v>
      </c>
      <c r="H3942" s="10">
        <v>0.32200000000000001</v>
      </c>
      <c r="I3942" s="10">
        <v>1.9319999999999999</v>
      </c>
    </row>
    <row r="3943" spans="1:9" ht="18.75" customHeight="1" x14ac:dyDescent="0.2">
      <c r="A3943" s="89"/>
      <c r="B3943" s="92"/>
      <c r="C3943" s="92"/>
      <c r="D3943" s="92"/>
      <c r="E3943" s="9" t="s">
        <v>25</v>
      </c>
      <c r="F3943" s="10">
        <v>1426.874</v>
      </c>
      <c r="G3943" s="10">
        <v>7134.37</v>
      </c>
      <c r="H3943" s="10">
        <v>1481.133</v>
      </c>
      <c r="I3943" s="10">
        <v>7405.665</v>
      </c>
    </row>
    <row r="3944" spans="1:9" ht="18.75" customHeight="1" x14ac:dyDescent="0.2">
      <c r="A3944" s="89"/>
      <c r="B3944" s="92"/>
      <c r="C3944" s="92"/>
      <c r="D3944" s="92"/>
      <c r="E3944" s="9" t="s">
        <v>107</v>
      </c>
      <c r="F3944" s="10">
        <v>51.887999999999998</v>
      </c>
      <c r="G3944" s="10">
        <v>830.20799999999997</v>
      </c>
      <c r="H3944" s="10">
        <v>59.018000000000001</v>
      </c>
      <c r="I3944" s="10">
        <v>944.28800000000001</v>
      </c>
    </row>
    <row r="3945" spans="1:9" ht="18.75" customHeight="1" x14ac:dyDescent="0.2">
      <c r="A3945" s="89"/>
      <c r="B3945" s="92"/>
      <c r="C3945" s="92"/>
      <c r="D3945" s="92"/>
      <c r="E3945" s="9" t="s">
        <v>89</v>
      </c>
      <c r="F3945" s="10">
        <v>17.824999999999999</v>
      </c>
      <c r="G3945" s="10">
        <v>76.647499999999994</v>
      </c>
      <c r="H3945" s="10">
        <v>4.5999999999999999E-2</v>
      </c>
      <c r="I3945" s="10">
        <v>0.1978</v>
      </c>
    </row>
    <row r="3946" spans="1:9" ht="18.75" customHeight="1" x14ac:dyDescent="0.2">
      <c r="A3946" s="89"/>
      <c r="B3946" s="92"/>
      <c r="C3946" s="92"/>
      <c r="D3946" s="92"/>
      <c r="E3946" s="9" t="s">
        <v>253</v>
      </c>
      <c r="F3946" s="10">
        <v>0.23</v>
      </c>
      <c r="G3946" s="10">
        <v>1.7250000000000001</v>
      </c>
      <c r="H3946" s="8"/>
      <c r="I3946" s="8"/>
    </row>
    <row r="3947" spans="1:9" ht="18.75" customHeight="1" x14ac:dyDescent="0.2">
      <c r="A3947" s="89"/>
      <c r="B3947" s="92"/>
      <c r="C3947" s="92"/>
      <c r="D3947" s="92"/>
      <c r="E3947" s="9" t="s">
        <v>29</v>
      </c>
      <c r="F3947" s="10">
        <v>10.58</v>
      </c>
      <c r="G3947" s="10">
        <v>179.86</v>
      </c>
      <c r="H3947" s="10">
        <v>8.3949999999999996</v>
      </c>
      <c r="I3947" s="10">
        <v>142.715</v>
      </c>
    </row>
    <row r="3948" spans="1:9" ht="18.75" customHeight="1" x14ac:dyDescent="0.2">
      <c r="A3948" s="89"/>
      <c r="B3948" s="92"/>
      <c r="C3948" s="92"/>
      <c r="D3948" s="92"/>
      <c r="E3948" s="9" t="s">
        <v>281</v>
      </c>
      <c r="F3948" s="8"/>
      <c r="G3948" s="8"/>
      <c r="H3948" s="10">
        <v>2.6219999999999999</v>
      </c>
      <c r="I3948" s="10">
        <v>26.22</v>
      </c>
    </row>
    <row r="3949" spans="1:9" ht="18.75" customHeight="1" x14ac:dyDescent="0.2">
      <c r="A3949" s="89"/>
      <c r="B3949" s="92"/>
      <c r="C3949" s="92"/>
      <c r="D3949" s="92"/>
      <c r="E3949" s="9" t="s">
        <v>147</v>
      </c>
      <c r="F3949" s="10">
        <v>0.32200000000000001</v>
      </c>
      <c r="G3949" s="10">
        <v>8.0500000000000007</v>
      </c>
      <c r="H3949" s="10">
        <v>0.57199999999999995</v>
      </c>
      <c r="I3949" s="10">
        <v>14.3</v>
      </c>
    </row>
    <row r="3950" spans="1:9" ht="18.75" customHeight="1" x14ac:dyDescent="0.2">
      <c r="A3950" s="89"/>
      <c r="B3950" s="92"/>
      <c r="C3950" s="92"/>
      <c r="D3950" s="92"/>
      <c r="E3950" s="9" t="s">
        <v>104</v>
      </c>
      <c r="F3950" s="10">
        <v>90.62</v>
      </c>
      <c r="G3950" s="10">
        <v>362.48</v>
      </c>
      <c r="H3950" s="10">
        <v>121.187</v>
      </c>
      <c r="I3950" s="10">
        <v>484.74799999999999</v>
      </c>
    </row>
    <row r="3951" spans="1:9" ht="18.75" customHeight="1" x14ac:dyDescent="0.2">
      <c r="A3951" s="89"/>
      <c r="B3951" s="92"/>
      <c r="C3951" s="92"/>
      <c r="D3951" s="92"/>
      <c r="E3951" s="9" t="s">
        <v>23</v>
      </c>
      <c r="F3951" s="10">
        <v>32.453000000000003</v>
      </c>
      <c r="G3951" s="10">
        <v>168.75559999999999</v>
      </c>
      <c r="H3951" s="10">
        <v>20.309000000000001</v>
      </c>
      <c r="I3951" s="10">
        <v>105.60680000000001</v>
      </c>
    </row>
    <row r="3952" spans="1:9" ht="18.75" customHeight="1" x14ac:dyDescent="0.2">
      <c r="A3952" s="89"/>
      <c r="B3952" s="92"/>
      <c r="C3952" s="92"/>
      <c r="D3952" s="92"/>
      <c r="E3952" s="9" t="s">
        <v>63</v>
      </c>
      <c r="F3952" s="10">
        <v>0.48299999999999998</v>
      </c>
      <c r="G3952" s="10">
        <v>16.0839</v>
      </c>
      <c r="H3952" s="10">
        <v>0.46</v>
      </c>
      <c r="I3952" s="10">
        <v>15.318</v>
      </c>
    </row>
    <row r="3953" spans="1:9" ht="18.75" customHeight="1" x14ac:dyDescent="0.2">
      <c r="A3953" s="89"/>
      <c r="B3953" s="92"/>
      <c r="C3953" s="92"/>
      <c r="D3953" s="92"/>
      <c r="E3953" s="9" t="s">
        <v>14</v>
      </c>
      <c r="F3953" s="10">
        <v>6.0720000000000001</v>
      </c>
      <c r="G3953" s="10">
        <v>31.574400000000001</v>
      </c>
      <c r="H3953" s="10">
        <v>2.2080000000000002</v>
      </c>
      <c r="I3953" s="10">
        <v>11.4816</v>
      </c>
    </row>
    <row r="3954" spans="1:9" ht="18.75" customHeight="1" x14ac:dyDescent="0.2">
      <c r="A3954" s="89"/>
      <c r="B3954" s="92"/>
      <c r="C3954" s="92"/>
      <c r="D3954" s="92"/>
      <c r="E3954" s="9" t="s">
        <v>27</v>
      </c>
      <c r="F3954" s="10">
        <v>209.07</v>
      </c>
      <c r="G3954" s="10">
        <v>1568.0250000000001</v>
      </c>
      <c r="H3954" s="10">
        <v>0.52900000000000003</v>
      </c>
      <c r="I3954" s="10">
        <v>3.9674999999999998</v>
      </c>
    </row>
    <row r="3955" spans="1:9" ht="18.75" customHeight="1" x14ac:dyDescent="0.2">
      <c r="A3955" s="89"/>
      <c r="B3955" s="92"/>
      <c r="C3955" s="92"/>
      <c r="D3955" s="92"/>
      <c r="E3955" s="9" t="s">
        <v>28</v>
      </c>
      <c r="F3955" s="10">
        <v>15.962</v>
      </c>
      <c r="G3955" s="10">
        <v>143.65799999999999</v>
      </c>
      <c r="H3955" s="10">
        <v>12.443</v>
      </c>
      <c r="I3955" s="10">
        <v>111.98699999999999</v>
      </c>
    </row>
    <row r="3956" spans="1:9" ht="18.75" customHeight="1" x14ac:dyDescent="0.2">
      <c r="A3956" s="89"/>
      <c r="B3956" s="92"/>
      <c r="C3956" s="92"/>
      <c r="D3956" s="92"/>
      <c r="E3956" s="9" t="s">
        <v>9</v>
      </c>
      <c r="F3956" s="10">
        <v>0.29899999999999999</v>
      </c>
      <c r="G3956" s="10">
        <v>2.99</v>
      </c>
      <c r="H3956" s="8"/>
      <c r="I3956" s="8"/>
    </row>
    <row r="3957" spans="1:9" ht="18.75" customHeight="1" x14ac:dyDescent="0.2">
      <c r="A3957" s="89"/>
      <c r="B3957" s="92"/>
      <c r="C3957" s="92"/>
      <c r="D3957" s="92"/>
      <c r="E3957" s="9" t="s">
        <v>300</v>
      </c>
      <c r="F3957" s="10">
        <v>11.178000000000001</v>
      </c>
      <c r="G3957" s="10">
        <v>89.424000000000007</v>
      </c>
      <c r="H3957" s="8"/>
      <c r="I3957" s="8"/>
    </row>
    <row r="3958" spans="1:9" ht="18.75" customHeight="1" x14ac:dyDescent="0.2">
      <c r="A3958" s="89"/>
      <c r="B3958" s="92"/>
      <c r="C3958" s="92"/>
      <c r="D3958" s="92"/>
      <c r="E3958" s="9" t="s">
        <v>105</v>
      </c>
      <c r="F3958" s="10">
        <v>17.847999999999999</v>
      </c>
      <c r="G3958" s="10">
        <v>124.93600000000001</v>
      </c>
      <c r="H3958" s="10">
        <v>10.948</v>
      </c>
      <c r="I3958" s="10">
        <v>76.635999999999996</v>
      </c>
    </row>
    <row r="3959" spans="1:9" ht="18.75" customHeight="1" x14ac:dyDescent="0.2">
      <c r="A3959" s="89"/>
      <c r="B3959" s="92"/>
      <c r="C3959" s="92"/>
      <c r="D3959" s="92"/>
      <c r="E3959" s="9" t="s">
        <v>67</v>
      </c>
      <c r="F3959" s="10">
        <v>0.52900000000000003</v>
      </c>
      <c r="G3959" s="10">
        <v>16.293199999999999</v>
      </c>
      <c r="H3959" s="10">
        <v>0.224</v>
      </c>
      <c r="I3959" s="10">
        <v>6.8992000000000004</v>
      </c>
    </row>
    <row r="3960" spans="1:9" ht="18.75" customHeight="1" x14ac:dyDescent="0.2">
      <c r="A3960" s="89"/>
      <c r="B3960" s="92"/>
      <c r="C3960" s="92"/>
      <c r="D3960" s="92"/>
      <c r="E3960" s="9" t="s">
        <v>161</v>
      </c>
      <c r="F3960" s="10">
        <v>0.23</v>
      </c>
      <c r="G3960" s="10">
        <v>2.2999999999999998</v>
      </c>
      <c r="H3960" s="10">
        <v>0.34499999999999997</v>
      </c>
      <c r="I3960" s="10">
        <v>3.45</v>
      </c>
    </row>
    <row r="3961" spans="1:9" ht="18.75" customHeight="1" x14ac:dyDescent="0.2">
      <c r="A3961" s="89"/>
      <c r="B3961" s="92"/>
      <c r="C3961" s="92"/>
      <c r="D3961" s="92"/>
      <c r="E3961" s="9" t="s">
        <v>257</v>
      </c>
      <c r="F3961" s="10">
        <v>0.253</v>
      </c>
      <c r="G3961" s="10">
        <v>1.8975</v>
      </c>
      <c r="H3961" s="10">
        <v>1.1499999999999999</v>
      </c>
      <c r="I3961" s="10">
        <v>8.625</v>
      </c>
    </row>
    <row r="3962" spans="1:9" ht="18.75" customHeight="1" x14ac:dyDescent="0.2">
      <c r="A3962" s="89"/>
      <c r="B3962" s="92"/>
      <c r="C3962" s="92"/>
      <c r="D3962" s="92"/>
      <c r="E3962" s="9" t="s">
        <v>285</v>
      </c>
      <c r="F3962" s="10">
        <v>1.472</v>
      </c>
      <c r="G3962" s="10">
        <v>14.72</v>
      </c>
      <c r="H3962" s="10">
        <v>1.5409999999999999</v>
      </c>
      <c r="I3962" s="10">
        <v>15.41</v>
      </c>
    </row>
    <row r="3963" spans="1:9" ht="18.75" customHeight="1" x14ac:dyDescent="0.2">
      <c r="A3963" s="89"/>
      <c r="B3963" s="92"/>
      <c r="C3963" s="92"/>
      <c r="D3963" s="92"/>
      <c r="E3963" s="9" t="s">
        <v>26</v>
      </c>
      <c r="F3963" s="10">
        <v>9.9130000000000003</v>
      </c>
      <c r="G3963" s="10">
        <v>168.52099999999999</v>
      </c>
      <c r="H3963" s="10">
        <v>5.7270000000000003</v>
      </c>
      <c r="I3963" s="10">
        <v>97.358999999999995</v>
      </c>
    </row>
    <row r="3964" spans="1:9" ht="18.75" customHeight="1" x14ac:dyDescent="0.2">
      <c r="A3964" s="89"/>
      <c r="B3964" s="92"/>
      <c r="C3964" s="92"/>
      <c r="D3964" s="92"/>
      <c r="E3964" s="9" t="s">
        <v>20</v>
      </c>
      <c r="F3964" s="10">
        <v>8.2110000000000003</v>
      </c>
      <c r="G3964" s="10">
        <v>147.798</v>
      </c>
      <c r="H3964" s="10">
        <v>3.4039999999999999</v>
      </c>
      <c r="I3964" s="10">
        <v>61.271999999999998</v>
      </c>
    </row>
    <row r="3965" spans="1:9" ht="18.75" customHeight="1" x14ac:dyDescent="0.2">
      <c r="A3965" s="89"/>
      <c r="B3965" s="92"/>
      <c r="C3965" s="92"/>
      <c r="D3965" s="92"/>
      <c r="E3965" s="9" t="s">
        <v>78</v>
      </c>
      <c r="F3965" s="10">
        <v>6.0490000000000004</v>
      </c>
      <c r="G3965" s="10">
        <v>31.454799999999999</v>
      </c>
      <c r="H3965" s="10">
        <v>4.1630000000000003</v>
      </c>
      <c r="I3965" s="10">
        <v>21.647600000000001</v>
      </c>
    </row>
    <row r="3966" spans="1:9" ht="18.75" customHeight="1" x14ac:dyDescent="0.2">
      <c r="A3966" s="89"/>
      <c r="B3966" s="92"/>
      <c r="C3966" s="92"/>
      <c r="D3966" s="92"/>
      <c r="E3966" s="9" t="s">
        <v>617</v>
      </c>
      <c r="F3966" s="10">
        <v>1.012</v>
      </c>
      <c r="G3966" s="10">
        <v>7.0839999999999996</v>
      </c>
      <c r="H3966" s="10">
        <v>0.34499999999999997</v>
      </c>
      <c r="I3966" s="10">
        <v>2.415</v>
      </c>
    </row>
    <row r="3967" spans="1:9" ht="18.75" customHeight="1" x14ac:dyDescent="0.2">
      <c r="A3967" s="89"/>
      <c r="B3967" s="92"/>
      <c r="C3967" s="92"/>
      <c r="D3967" s="92"/>
      <c r="E3967" s="9" t="s">
        <v>8</v>
      </c>
      <c r="F3967" s="10">
        <v>4.0709999999999997</v>
      </c>
      <c r="G3967" s="10">
        <v>30.532499999999999</v>
      </c>
      <c r="H3967" s="10">
        <v>2.415</v>
      </c>
      <c r="I3967" s="10">
        <v>18.112500000000001</v>
      </c>
    </row>
    <row r="3968" spans="1:9" ht="18.75" customHeight="1" x14ac:dyDescent="0.2">
      <c r="A3968" s="89"/>
      <c r="B3968" s="92"/>
      <c r="C3968" s="92"/>
      <c r="D3968" s="92"/>
      <c r="E3968" s="9" t="s">
        <v>255</v>
      </c>
      <c r="F3968" s="10">
        <v>3.726</v>
      </c>
      <c r="G3968" s="10">
        <v>48.438000000000002</v>
      </c>
      <c r="H3968" s="10">
        <v>1.012</v>
      </c>
      <c r="I3968" s="10">
        <v>13.156000000000001</v>
      </c>
    </row>
    <row r="3969" spans="1:9" ht="18.75" customHeight="1" x14ac:dyDescent="0.2">
      <c r="A3969" s="89"/>
      <c r="B3969" s="92"/>
      <c r="C3969" s="92"/>
      <c r="D3969" s="92"/>
      <c r="E3969" s="9" t="s">
        <v>308</v>
      </c>
      <c r="F3969" s="10">
        <v>1.3109999999999999</v>
      </c>
      <c r="G3969" s="10">
        <v>5.6372999999999998</v>
      </c>
      <c r="H3969" s="10">
        <v>0.57499999999999996</v>
      </c>
      <c r="I3969" s="10">
        <v>2.4725000000000001</v>
      </c>
    </row>
    <row r="3970" spans="1:9" ht="18.75" customHeight="1" x14ac:dyDescent="0.2">
      <c r="A3970" s="89"/>
      <c r="B3970" s="92"/>
      <c r="C3970" s="92"/>
      <c r="D3970" s="92"/>
      <c r="E3970" s="9" t="s">
        <v>66</v>
      </c>
      <c r="F3970" s="10">
        <v>12.374000000000001</v>
      </c>
      <c r="G3970" s="10">
        <v>222.732</v>
      </c>
      <c r="H3970" s="10">
        <v>8.4489999999999998</v>
      </c>
      <c r="I3970" s="10">
        <v>152.08199999999999</v>
      </c>
    </row>
    <row r="3971" spans="1:9" ht="18.75" customHeight="1" x14ac:dyDescent="0.2">
      <c r="A3971" s="89"/>
      <c r="B3971" s="92"/>
      <c r="C3971" s="92"/>
      <c r="D3971" s="92"/>
      <c r="E3971" s="9" t="s">
        <v>82</v>
      </c>
      <c r="F3971" s="10">
        <v>0.34499999999999997</v>
      </c>
      <c r="G3971" s="10">
        <v>2.415</v>
      </c>
      <c r="H3971" s="8"/>
      <c r="I3971" s="8"/>
    </row>
    <row r="3972" spans="1:9" ht="18.75" customHeight="1" x14ac:dyDescent="0.2">
      <c r="A3972" s="89"/>
      <c r="B3972" s="92"/>
      <c r="C3972" s="92"/>
      <c r="D3972" s="92"/>
      <c r="E3972" s="9" t="s">
        <v>115</v>
      </c>
      <c r="F3972" s="10">
        <v>0.23</v>
      </c>
      <c r="G3972" s="10">
        <v>1.38</v>
      </c>
      <c r="H3972" s="8"/>
      <c r="I3972" s="8"/>
    </row>
    <row r="3973" spans="1:9" ht="18.75" customHeight="1" x14ac:dyDescent="0.2">
      <c r="A3973" s="89"/>
      <c r="B3973" s="92"/>
      <c r="C3973" s="92"/>
      <c r="D3973" s="92"/>
      <c r="E3973" s="9" t="s">
        <v>414</v>
      </c>
      <c r="F3973" s="10">
        <v>35.926000000000002</v>
      </c>
      <c r="G3973" s="10">
        <v>467.03800000000001</v>
      </c>
      <c r="H3973" s="10">
        <v>31.417999999999999</v>
      </c>
      <c r="I3973" s="10">
        <v>408.43400000000003</v>
      </c>
    </row>
    <row r="3974" spans="1:9" ht="18.75" customHeight="1" x14ac:dyDescent="0.2">
      <c r="A3974" s="89"/>
      <c r="B3974" s="92"/>
      <c r="C3974" s="92"/>
      <c r="D3974" s="92"/>
      <c r="E3974" s="9" t="s">
        <v>61</v>
      </c>
      <c r="F3974" s="8"/>
      <c r="G3974" s="8"/>
      <c r="H3974" s="10">
        <v>0.115</v>
      </c>
      <c r="I3974" s="10">
        <v>1.1499999999999999</v>
      </c>
    </row>
    <row r="3975" spans="1:9" ht="18.75" customHeight="1" x14ac:dyDescent="0.2">
      <c r="A3975" s="89"/>
      <c r="B3975" s="92"/>
      <c r="C3975" s="92"/>
      <c r="D3975" s="92"/>
      <c r="E3975" s="9" t="s">
        <v>256</v>
      </c>
      <c r="F3975" s="10">
        <v>4.5999999999999999E-2</v>
      </c>
      <c r="G3975" s="10">
        <v>0.184</v>
      </c>
      <c r="H3975" s="8"/>
      <c r="I3975" s="8"/>
    </row>
    <row r="3976" spans="1:9" ht="18.75" customHeight="1" x14ac:dyDescent="0.2">
      <c r="A3976" s="89"/>
      <c r="B3976" s="92"/>
      <c r="C3976" s="92"/>
      <c r="D3976" s="92"/>
      <c r="E3976" s="9" t="s">
        <v>298</v>
      </c>
      <c r="F3976" s="8"/>
      <c r="G3976" s="8"/>
      <c r="H3976" s="10">
        <v>0.184</v>
      </c>
      <c r="I3976" s="10">
        <v>1.288</v>
      </c>
    </row>
    <row r="3977" spans="1:9" ht="18.75" customHeight="1" x14ac:dyDescent="0.2">
      <c r="A3977" s="89"/>
      <c r="B3977" s="92"/>
      <c r="C3977" s="92"/>
      <c r="D3977" s="91" t="s">
        <v>33</v>
      </c>
      <c r="E3977" s="9" t="s">
        <v>35</v>
      </c>
      <c r="F3977" s="10">
        <v>33.442</v>
      </c>
      <c r="G3977" s="10">
        <v>200.65199999999999</v>
      </c>
      <c r="H3977" s="10">
        <v>90.275000000000006</v>
      </c>
      <c r="I3977" s="10">
        <v>541.65</v>
      </c>
    </row>
    <row r="3978" spans="1:9" ht="18.75" customHeight="1" x14ac:dyDescent="0.2">
      <c r="A3978" s="89"/>
      <c r="B3978" s="92"/>
      <c r="C3978" s="92"/>
      <c r="D3978" s="92"/>
      <c r="E3978" s="9" t="s">
        <v>42</v>
      </c>
      <c r="F3978" s="10">
        <v>0.08</v>
      </c>
      <c r="G3978" s="10">
        <v>1.04</v>
      </c>
      <c r="H3978" s="10">
        <v>1.4259999999999999</v>
      </c>
      <c r="I3978" s="10">
        <v>18.538</v>
      </c>
    </row>
    <row r="3979" spans="1:9" ht="18.75" customHeight="1" x14ac:dyDescent="0.2">
      <c r="A3979" s="89"/>
      <c r="B3979" s="92"/>
      <c r="C3979" s="92"/>
      <c r="D3979" s="92"/>
      <c r="E3979" s="9" t="s">
        <v>123</v>
      </c>
      <c r="F3979" s="10">
        <v>6.9000000000000006E-2</v>
      </c>
      <c r="G3979" s="10">
        <v>0.35880000000000001</v>
      </c>
      <c r="H3979" s="10">
        <v>0.23</v>
      </c>
      <c r="I3979" s="10">
        <v>1.196</v>
      </c>
    </row>
    <row r="3980" spans="1:9" ht="18.75" customHeight="1" x14ac:dyDescent="0.2">
      <c r="A3980" s="89"/>
      <c r="B3980" s="92"/>
      <c r="C3980" s="92"/>
      <c r="D3980" s="92"/>
      <c r="E3980" s="9" t="s">
        <v>40</v>
      </c>
      <c r="F3980" s="10">
        <v>47.219000000000001</v>
      </c>
      <c r="G3980" s="10">
        <v>188.876</v>
      </c>
      <c r="H3980" s="10">
        <v>22.425000000000001</v>
      </c>
      <c r="I3980" s="10">
        <v>89.7</v>
      </c>
    </row>
    <row r="3981" spans="1:9" ht="18.75" customHeight="1" x14ac:dyDescent="0.2">
      <c r="A3981" s="89"/>
      <c r="B3981" s="92"/>
      <c r="C3981" s="92"/>
      <c r="D3981" s="92"/>
      <c r="E3981" s="9" t="s">
        <v>131</v>
      </c>
      <c r="F3981" s="10">
        <v>2515.5329999999999</v>
      </c>
      <c r="G3981" s="10">
        <v>10816.7919</v>
      </c>
      <c r="H3981" s="10">
        <v>2570.4470000000001</v>
      </c>
      <c r="I3981" s="10">
        <v>11052.229799999999</v>
      </c>
    </row>
    <row r="3982" spans="1:9" ht="18.75" customHeight="1" x14ac:dyDescent="0.2">
      <c r="A3982" s="89"/>
      <c r="B3982" s="92"/>
      <c r="C3982" s="92"/>
      <c r="D3982" s="92"/>
      <c r="E3982" s="9" t="s">
        <v>126</v>
      </c>
      <c r="F3982" s="10">
        <v>24.587</v>
      </c>
      <c r="G3982" s="10">
        <v>127.8524</v>
      </c>
      <c r="H3982" s="10">
        <v>10.442</v>
      </c>
      <c r="I3982" s="10">
        <v>54.298400000000001</v>
      </c>
    </row>
    <row r="3983" spans="1:9" ht="18.75" customHeight="1" x14ac:dyDescent="0.2">
      <c r="A3983" s="89"/>
      <c r="B3983" s="92"/>
      <c r="C3983" s="92"/>
      <c r="D3983" s="92"/>
      <c r="E3983" s="9" t="s">
        <v>38</v>
      </c>
      <c r="F3983" s="10">
        <v>713.39099999999996</v>
      </c>
      <c r="G3983" s="10">
        <v>2853.5639999999999</v>
      </c>
      <c r="H3983" s="10">
        <v>787.49699999999996</v>
      </c>
      <c r="I3983" s="10">
        <v>3149.9879999999998</v>
      </c>
    </row>
    <row r="3984" spans="1:9" ht="18.75" customHeight="1" x14ac:dyDescent="0.2">
      <c r="A3984" s="89"/>
      <c r="B3984" s="92"/>
      <c r="C3984" s="92"/>
      <c r="D3984" s="92"/>
      <c r="E3984" s="9" t="s">
        <v>37</v>
      </c>
      <c r="F3984" s="10">
        <v>2690.7240000000002</v>
      </c>
      <c r="G3984" s="10">
        <v>13103.82588</v>
      </c>
      <c r="H3984" s="10">
        <v>3135.797</v>
      </c>
      <c r="I3984" s="10">
        <v>15271.331389999999</v>
      </c>
    </row>
    <row r="3985" spans="1:9" ht="18.75" customHeight="1" x14ac:dyDescent="0.2">
      <c r="A3985" s="89"/>
      <c r="B3985" s="92"/>
      <c r="C3985" s="92"/>
      <c r="D3985" s="92"/>
      <c r="E3985" s="9" t="s">
        <v>319</v>
      </c>
      <c r="F3985" s="10">
        <v>1.7709999999999999</v>
      </c>
      <c r="G3985" s="10">
        <v>5.3129999999999997</v>
      </c>
      <c r="H3985" s="8"/>
      <c r="I3985" s="8"/>
    </row>
    <row r="3986" spans="1:9" ht="18.75" customHeight="1" x14ac:dyDescent="0.2">
      <c r="A3986" s="89"/>
      <c r="B3986" s="92"/>
      <c r="C3986" s="92"/>
      <c r="D3986" s="92"/>
      <c r="E3986" s="9" t="s">
        <v>320</v>
      </c>
      <c r="F3986" s="10">
        <v>1172.8620000000001</v>
      </c>
      <c r="G3986" s="10">
        <v>3518.8620000000001</v>
      </c>
      <c r="H3986" s="10">
        <v>1413.136</v>
      </c>
      <c r="I3986" s="10">
        <v>4239.4080000000004</v>
      </c>
    </row>
    <row r="3987" spans="1:9" ht="18.75" customHeight="1" x14ac:dyDescent="0.2">
      <c r="A3987" s="89"/>
      <c r="B3987" s="92"/>
      <c r="C3987" s="92"/>
      <c r="D3987" s="92"/>
      <c r="E3987" s="9" t="s">
        <v>322</v>
      </c>
      <c r="F3987" s="10">
        <v>3.45</v>
      </c>
      <c r="G3987" s="10">
        <v>14.835000000000001</v>
      </c>
      <c r="H3987" s="8"/>
      <c r="I3987" s="8"/>
    </row>
    <row r="3988" spans="1:9" ht="18.75" customHeight="1" x14ac:dyDescent="0.2">
      <c r="A3988" s="89"/>
      <c r="B3988" s="92"/>
      <c r="C3988" s="92"/>
      <c r="D3988" s="92"/>
      <c r="E3988" s="9" t="s">
        <v>195</v>
      </c>
      <c r="F3988" s="8"/>
      <c r="G3988" s="8"/>
      <c r="H3988" s="10">
        <v>0.23</v>
      </c>
      <c r="I3988" s="10">
        <v>1.196</v>
      </c>
    </row>
    <row r="3989" spans="1:9" ht="18.75" customHeight="1" x14ac:dyDescent="0.2">
      <c r="A3989" s="89"/>
      <c r="B3989" s="92"/>
      <c r="C3989" s="92"/>
      <c r="D3989" s="92"/>
      <c r="E3989" s="9" t="s">
        <v>132</v>
      </c>
      <c r="F3989" s="10">
        <v>16.882000000000001</v>
      </c>
      <c r="G3989" s="10">
        <v>270.11200000000002</v>
      </c>
      <c r="H3989" s="10">
        <v>19.78</v>
      </c>
      <c r="I3989" s="10">
        <v>316.48</v>
      </c>
    </row>
    <row r="3990" spans="1:9" ht="18.75" customHeight="1" x14ac:dyDescent="0.2">
      <c r="A3990" s="89"/>
      <c r="B3990" s="92"/>
      <c r="C3990" s="92"/>
      <c r="D3990" s="92"/>
      <c r="E3990" s="9" t="s">
        <v>160</v>
      </c>
      <c r="F3990" s="10">
        <v>4.1859999999999999</v>
      </c>
      <c r="G3990" s="10">
        <v>21.767199999999999</v>
      </c>
      <c r="H3990" s="10">
        <v>3.0819999999999999</v>
      </c>
      <c r="I3990" s="10">
        <v>16.026399999999999</v>
      </c>
    </row>
    <row r="3991" spans="1:9" ht="18.75" customHeight="1" x14ac:dyDescent="0.2">
      <c r="A3991" s="89"/>
      <c r="B3991" s="92"/>
      <c r="C3991" s="92"/>
      <c r="D3991" s="92"/>
      <c r="E3991" s="9" t="s">
        <v>125</v>
      </c>
      <c r="F3991" s="10">
        <v>0.52900000000000003</v>
      </c>
      <c r="G3991" s="10">
        <v>2.7507999999999999</v>
      </c>
      <c r="H3991" s="10">
        <v>0.80500000000000005</v>
      </c>
      <c r="I3991" s="10">
        <v>4.1859999999999999</v>
      </c>
    </row>
    <row r="3992" spans="1:9" ht="18.75" customHeight="1" x14ac:dyDescent="0.2">
      <c r="A3992" s="89"/>
      <c r="B3992" s="92"/>
      <c r="C3992" s="92"/>
      <c r="D3992" s="92"/>
      <c r="E3992" s="9" t="s">
        <v>36</v>
      </c>
      <c r="F3992" s="10">
        <v>285.86700000000002</v>
      </c>
      <c r="G3992" s="10">
        <v>1486.5083999999999</v>
      </c>
      <c r="H3992" s="10">
        <v>232.59899999999999</v>
      </c>
      <c r="I3992" s="10">
        <v>1209.5147999999999</v>
      </c>
    </row>
    <row r="3993" spans="1:9" ht="18.75" customHeight="1" x14ac:dyDescent="0.2">
      <c r="A3993" s="89"/>
      <c r="B3993" s="92"/>
      <c r="C3993" s="92"/>
      <c r="D3993" s="92"/>
      <c r="E3993" s="9" t="s">
        <v>128</v>
      </c>
      <c r="F3993" s="10">
        <v>1.8859999999999999</v>
      </c>
      <c r="G3993" s="10">
        <v>9.8071999999999999</v>
      </c>
      <c r="H3993" s="10">
        <v>0.85099999999999998</v>
      </c>
      <c r="I3993" s="10">
        <v>4.4252000000000002</v>
      </c>
    </row>
    <row r="3994" spans="1:9" ht="18.75" customHeight="1" x14ac:dyDescent="0.2">
      <c r="A3994" s="89"/>
      <c r="B3994" s="92"/>
      <c r="C3994" s="92"/>
      <c r="D3994" s="92"/>
      <c r="E3994" s="9" t="s">
        <v>134</v>
      </c>
      <c r="F3994" s="10">
        <v>33.189</v>
      </c>
      <c r="G3994" s="10">
        <v>172.5788</v>
      </c>
      <c r="H3994" s="10">
        <v>40.226999999999997</v>
      </c>
      <c r="I3994" s="10">
        <v>209.18039999999999</v>
      </c>
    </row>
    <row r="3995" spans="1:9" ht="18.75" customHeight="1" x14ac:dyDescent="0.2">
      <c r="A3995" s="89"/>
      <c r="B3995" s="92"/>
      <c r="C3995" s="92"/>
      <c r="D3995" s="92"/>
      <c r="E3995" s="9" t="s">
        <v>130</v>
      </c>
      <c r="F3995" s="10">
        <v>0.34499999999999997</v>
      </c>
      <c r="G3995" s="10">
        <v>1.794</v>
      </c>
      <c r="H3995" s="8"/>
      <c r="I3995" s="8"/>
    </row>
    <row r="3996" spans="1:9" ht="18.75" customHeight="1" x14ac:dyDescent="0.2">
      <c r="A3996" s="89"/>
      <c r="B3996" s="92"/>
      <c r="C3996" s="92"/>
      <c r="D3996" s="92"/>
      <c r="E3996" s="9" t="s">
        <v>249</v>
      </c>
      <c r="F3996" s="8"/>
      <c r="G3996" s="8"/>
      <c r="H3996" s="10">
        <v>0.115</v>
      </c>
      <c r="I3996" s="10">
        <v>0.59799999999999998</v>
      </c>
    </row>
    <row r="3997" spans="1:9" ht="18.75" customHeight="1" x14ac:dyDescent="0.2">
      <c r="A3997" s="89"/>
      <c r="B3997" s="92"/>
      <c r="C3997" s="92"/>
      <c r="D3997" s="91" t="s">
        <v>44</v>
      </c>
      <c r="E3997" s="9" t="s">
        <v>48</v>
      </c>
      <c r="F3997" s="10">
        <v>31.625</v>
      </c>
      <c r="G3997" s="10">
        <v>632.5</v>
      </c>
      <c r="H3997" s="10">
        <v>57.5</v>
      </c>
      <c r="I3997" s="10">
        <v>1150</v>
      </c>
    </row>
    <row r="3998" spans="1:9" ht="18.75" customHeight="1" x14ac:dyDescent="0.2">
      <c r="A3998" s="89"/>
      <c r="B3998" s="92"/>
      <c r="C3998" s="92"/>
      <c r="D3998" s="92"/>
      <c r="E3998" s="9" t="s">
        <v>331</v>
      </c>
      <c r="F3998" s="10">
        <v>0.32200000000000001</v>
      </c>
      <c r="G3998" s="10">
        <v>6.44</v>
      </c>
      <c r="H3998" s="10">
        <v>4.5999999999999999E-2</v>
      </c>
      <c r="I3998" s="10">
        <v>0.92</v>
      </c>
    </row>
    <row r="3999" spans="1:9" ht="18.75" customHeight="1" x14ac:dyDescent="0.2">
      <c r="A3999" s="89"/>
      <c r="B3999" s="92"/>
      <c r="C3999" s="92"/>
      <c r="D3999" s="92"/>
      <c r="E3999" s="9" t="s">
        <v>47</v>
      </c>
      <c r="F3999" s="10">
        <v>78.981999999999999</v>
      </c>
      <c r="G3999" s="10">
        <v>631.85599999999999</v>
      </c>
      <c r="H3999" s="10">
        <v>68.382000000000005</v>
      </c>
      <c r="I3999" s="10">
        <v>547.05600000000004</v>
      </c>
    </row>
    <row r="4000" spans="1:9" ht="18.75" customHeight="1" x14ac:dyDescent="0.2">
      <c r="A4000" s="89"/>
      <c r="B4000" s="92"/>
      <c r="C4000" s="92"/>
      <c r="D4000" s="92"/>
      <c r="E4000" s="9" t="s">
        <v>45</v>
      </c>
      <c r="F4000" s="10">
        <v>6.992</v>
      </c>
      <c r="G4000" s="10">
        <v>69.92</v>
      </c>
      <c r="H4000" s="10">
        <v>7.6820000000000004</v>
      </c>
      <c r="I4000" s="10">
        <v>76.819999999999993</v>
      </c>
    </row>
    <row r="4001" spans="1:9" ht="18.75" customHeight="1" x14ac:dyDescent="0.2">
      <c r="A4001" s="89"/>
      <c r="B4001" s="92"/>
      <c r="C4001" s="92"/>
      <c r="D4001" s="92"/>
      <c r="E4001" s="9" t="s">
        <v>46</v>
      </c>
      <c r="F4001" s="8"/>
      <c r="G4001" s="8"/>
      <c r="H4001" s="10">
        <v>0.23</v>
      </c>
      <c r="I4001" s="10">
        <v>5.75</v>
      </c>
    </row>
    <row r="4002" spans="1:9" ht="18.75" customHeight="1" x14ac:dyDescent="0.2">
      <c r="A4002" s="89"/>
      <c r="B4002" s="92"/>
      <c r="C4002" s="92"/>
      <c r="D4002" s="92"/>
      <c r="E4002" s="9" t="s">
        <v>50</v>
      </c>
      <c r="F4002" s="10">
        <v>0.20699999999999999</v>
      </c>
      <c r="G4002" s="10">
        <v>2.0699999999999998</v>
      </c>
      <c r="H4002" s="8"/>
      <c r="I4002" s="8"/>
    </row>
    <row r="4003" spans="1:9" ht="18.75" customHeight="1" x14ac:dyDescent="0.2">
      <c r="A4003" s="89"/>
      <c r="B4003" s="92"/>
      <c r="C4003" s="92"/>
      <c r="D4003" s="92"/>
      <c r="E4003" s="9" t="s">
        <v>330</v>
      </c>
      <c r="F4003" s="10">
        <v>9.1999999999999998E-2</v>
      </c>
      <c r="G4003" s="10">
        <v>0.92</v>
      </c>
      <c r="H4003" s="8"/>
      <c r="I4003" s="8"/>
    </row>
    <row r="4004" spans="1:9" ht="18.75" customHeight="1" x14ac:dyDescent="0.2">
      <c r="A4004" s="89"/>
      <c r="B4004" s="92"/>
      <c r="C4004" s="92"/>
      <c r="D4004" s="91" t="s">
        <v>51</v>
      </c>
      <c r="E4004" s="9" t="s">
        <v>136</v>
      </c>
      <c r="F4004" s="8"/>
      <c r="G4004" s="8"/>
      <c r="H4004" s="10">
        <v>1.4E-2</v>
      </c>
      <c r="I4004" s="10">
        <v>0.56000000000000005</v>
      </c>
    </row>
    <row r="4005" spans="1:9" ht="18.75" customHeight="1" x14ac:dyDescent="0.2">
      <c r="A4005" s="89"/>
      <c r="B4005" s="92"/>
      <c r="C4005" s="92"/>
      <c r="D4005" s="92"/>
      <c r="E4005" s="9" t="s">
        <v>782</v>
      </c>
      <c r="F4005" s="10">
        <v>350.33600000000001</v>
      </c>
      <c r="G4005" s="10">
        <v>5956.2640000000001</v>
      </c>
      <c r="H4005" s="10">
        <v>313.74299999999999</v>
      </c>
      <c r="I4005" s="10">
        <v>5333.6310000000003</v>
      </c>
    </row>
    <row r="4006" spans="1:9" ht="18.75" customHeight="1" x14ac:dyDescent="0.2">
      <c r="A4006" s="89"/>
      <c r="B4006" s="92"/>
      <c r="C4006" s="92"/>
      <c r="D4006" s="92"/>
      <c r="E4006" s="9" t="s">
        <v>53</v>
      </c>
      <c r="F4006" s="10">
        <v>2.3E-2</v>
      </c>
      <c r="G4006" s="10">
        <v>0.76590000000000003</v>
      </c>
      <c r="H4006" s="10">
        <v>4.5999999999999999E-2</v>
      </c>
      <c r="I4006" s="10">
        <v>1.5318000000000001</v>
      </c>
    </row>
    <row r="4007" spans="1:9" ht="18.75" customHeight="1" x14ac:dyDescent="0.2">
      <c r="A4007" s="89"/>
      <c r="B4007" s="92"/>
      <c r="C4007" s="92"/>
      <c r="D4007" s="92"/>
      <c r="E4007" s="9" t="s">
        <v>137</v>
      </c>
      <c r="F4007" s="8"/>
      <c r="G4007" s="8"/>
      <c r="H4007" s="10">
        <v>0.02</v>
      </c>
      <c r="I4007" s="10">
        <v>0.8</v>
      </c>
    </row>
    <row r="4008" spans="1:9" ht="18.75" customHeight="1" x14ac:dyDescent="0.2">
      <c r="A4008" s="90"/>
      <c r="B4008" s="92"/>
      <c r="C4008" s="92"/>
      <c r="D4008" s="92"/>
      <c r="E4008" s="9" t="s">
        <v>55</v>
      </c>
      <c r="F4008" s="10">
        <v>0.115</v>
      </c>
      <c r="G4008" s="10">
        <v>4.5999999999999996</v>
      </c>
      <c r="H4008" s="8"/>
      <c r="I4008" s="8"/>
    </row>
    <row r="4009" spans="1:9" ht="18.75" customHeight="1" x14ac:dyDescent="0.2">
      <c r="A4009" s="88" t="s">
        <v>820</v>
      </c>
      <c r="B4009" s="91" t="s">
        <v>783</v>
      </c>
      <c r="C4009" s="91" t="s">
        <v>400</v>
      </c>
      <c r="D4009" s="91" t="s">
        <v>33</v>
      </c>
      <c r="E4009" s="9" t="s">
        <v>41</v>
      </c>
      <c r="F4009" s="10">
        <v>402.91399999999999</v>
      </c>
      <c r="G4009" s="10">
        <v>1295.8896</v>
      </c>
      <c r="H4009" s="10">
        <v>16789.338</v>
      </c>
      <c r="I4009" s="10">
        <v>39447.743499999997</v>
      </c>
    </row>
    <row r="4010" spans="1:9" ht="18.75" customHeight="1" x14ac:dyDescent="0.2">
      <c r="A4010" s="89"/>
      <c r="B4010" s="92"/>
      <c r="C4010" s="92"/>
      <c r="D4010" s="92"/>
      <c r="E4010" s="9" t="s">
        <v>37</v>
      </c>
      <c r="F4010" s="10">
        <v>7693.4769999999999</v>
      </c>
      <c r="G4010" s="10">
        <v>32679.920600000001</v>
      </c>
      <c r="H4010" s="10">
        <v>14857.138000000001</v>
      </c>
      <c r="I4010" s="10">
        <v>59934.833700000003</v>
      </c>
    </row>
    <row r="4011" spans="1:9" ht="18.75" customHeight="1" x14ac:dyDescent="0.2">
      <c r="A4011" s="89"/>
      <c r="B4011" s="92"/>
      <c r="C4011" s="92"/>
      <c r="D4011" s="92"/>
      <c r="E4011" s="9" t="s">
        <v>318</v>
      </c>
      <c r="F4011" s="8"/>
      <c r="G4011" s="8"/>
      <c r="H4011" s="10">
        <v>5.3999999999999999E-2</v>
      </c>
      <c r="I4011" s="10">
        <v>1.0000800000000001</v>
      </c>
    </row>
    <row r="4012" spans="1:9" ht="18.75" customHeight="1" x14ac:dyDescent="0.2">
      <c r="A4012" s="90"/>
      <c r="B4012" s="92"/>
      <c r="C4012" s="92"/>
      <c r="D4012" s="92"/>
      <c r="E4012" s="9" t="s">
        <v>38</v>
      </c>
      <c r="F4012" s="10">
        <v>13230.905000000001</v>
      </c>
      <c r="G4012" s="10">
        <v>43942.370300000002</v>
      </c>
      <c r="H4012" s="10">
        <v>28874.7</v>
      </c>
      <c r="I4012" s="10">
        <v>90758.009300000005</v>
      </c>
    </row>
    <row r="4013" spans="1:9" ht="18.75" customHeight="1" x14ac:dyDescent="0.2">
      <c r="A4013" s="88" t="s">
        <v>817</v>
      </c>
      <c r="B4013" s="91" t="s">
        <v>784</v>
      </c>
      <c r="C4013" s="91" t="s">
        <v>141</v>
      </c>
      <c r="D4013" s="91" t="s">
        <v>6</v>
      </c>
      <c r="E4013" s="9" t="s">
        <v>146</v>
      </c>
      <c r="F4013" s="10">
        <v>0.247</v>
      </c>
      <c r="G4013" s="10">
        <v>9.39</v>
      </c>
      <c r="H4013" s="10">
        <v>0.3735</v>
      </c>
      <c r="I4013" s="10">
        <v>15.48</v>
      </c>
    </row>
    <row r="4014" spans="1:9" ht="18.75" customHeight="1" x14ac:dyDescent="0.2">
      <c r="A4014" s="89"/>
      <c r="B4014" s="92"/>
      <c r="C4014" s="92"/>
      <c r="D4014" s="92"/>
      <c r="E4014" s="9" t="s">
        <v>26</v>
      </c>
      <c r="F4014" s="8"/>
      <c r="G4014" s="8"/>
      <c r="H4014" s="10">
        <v>5.8999999999999997E-2</v>
      </c>
      <c r="I4014" s="10">
        <v>3.09</v>
      </c>
    </row>
    <row r="4015" spans="1:9" ht="18.75" customHeight="1" x14ac:dyDescent="0.2">
      <c r="A4015" s="89"/>
      <c r="B4015" s="92"/>
      <c r="C4015" s="92"/>
      <c r="D4015" s="92"/>
      <c r="E4015" s="9" t="s">
        <v>145</v>
      </c>
      <c r="F4015" s="8"/>
      <c r="G4015" s="8"/>
      <c r="H4015" s="10">
        <v>0.20100000000000001</v>
      </c>
      <c r="I4015" s="10">
        <v>6.2450000000000001</v>
      </c>
    </row>
    <row r="4016" spans="1:9" ht="18.75" customHeight="1" x14ac:dyDescent="0.2">
      <c r="A4016" s="89"/>
      <c r="B4016" s="92"/>
      <c r="C4016" s="92"/>
      <c r="D4016" s="92"/>
      <c r="E4016" s="9" t="s">
        <v>63</v>
      </c>
      <c r="F4016" s="10">
        <v>2.6499999999999999E-2</v>
      </c>
      <c r="G4016" s="10">
        <v>2.8450000000000002</v>
      </c>
      <c r="H4016" s="10">
        <v>0.03</v>
      </c>
      <c r="I4016" s="10">
        <v>2.2599999999999998</v>
      </c>
    </row>
    <row r="4017" spans="1:9" ht="18.75" customHeight="1" x14ac:dyDescent="0.2">
      <c r="A4017" s="89"/>
      <c r="B4017" s="92"/>
      <c r="C4017" s="92"/>
      <c r="D4017" s="92"/>
      <c r="E4017" s="9" t="s">
        <v>65</v>
      </c>
      <c r="F4017" s="8"/>
      <c r="G4017" s="8"/>
      <c r="H4017" s="10">
        <v>1.5E-3</v>
      </c>
      <c r="I4017" s="10">
        <v>0.06</v>
      </c>
    </row>
    <row r="4018" spans="1:9" ht="18.75" customHeight="1" x14ac:dyDescent="0.2">
      <c r="A4018" s="89"/>
      <c r="B4018" s="92"/>
      <c r="C4018" s="92"/>
      <c r="D4018" s="92"/>
      <c r="E4018" s="9" t="s">
        <v>67</v>
      </c>
      <c r="F4018" s="10">
        <v>5.2499999999999998E-2</v>
      </c>
      <c r="G4018" s="10">
        <v>4.4249999999999998</v>
      </c>
      <c r="H4018" s="10">
        <v>0.18149999999999999</v>
      </c>
      <c r="I4018" s="10">
        <v>14.18</v>
      </c>
    </row>
    <row r="4019" spans="1:9" ht="18.75" customHeight="1" x14ac:dyDescent="0.2">
      <c r="A4019" s="89"/>
      <c r="B4019" s="92"/>
      <c r="C4019" s="92"/>
      <c r="D4019" s="92"/>
      <c r="E4019" s="9" t="s">
        <v>344</v>
      </c>
      <c r="F4019" s="8"/>
      <c r="G4019" s="8"/>
      <c r="H4019" s="10">
        <v>6.0000000000000001E-3</v>
      </c>
      <c r="I4019" s="10">
        <v>0.36</v>
      </c>
    </row>
    <row r="4020" spans="1:9" ht="18.75" customHeight="1" x14ac:dyDescent="0.2">
      <c r="A4020" s="89"/>
      <c r="B4020" s="92"/>
      <c r="C4020" s="92"/>
      <c r="D4020" s="92"/>
      <c r="E4020" s="9" t="s">
        <v>29</v>
      </c>
      <c r="F4020" s="8"/>
      <c r="G4020" s="8"/>
      <c r="H4020" s="10">
        <v>0.08</v>
      </c>
      <c r="I4020" s="10">
        <v>5.81</v>
      </c>
    </row>
    <row r="4021" spans="1:9" ht="18.75" customHeight="1" x14ac:dyDescent="0.2">
      <c r="A4021" s="89"/>
      <c r="B4021" s="92"/>
      <c r="C4021" s="92"/>
      <c r="D4021" s="92"/>
      <c r="E4021" s="9" t="s">
        <v>64</v>
      </c>
      <c r="F4021" s="10">
        <v>0.215</v>
      </c>
      <c r="G4021" s="10">
        <v>22.93</v>
      </c>
      <c r="H4021" s="10">
        <v>1.585</v>
      </c>
      <c r="I4021" s="10">
        <v>109.185</v>
      </c>
    </row>
    <row r="4022" spans="1:9" ht="18.75" customHeight="1" x14ac:dyDescent="0.2">
      <c r="A4022" s="89"/>
      <c r="B4022" s="92"/>
      <c r="C4022" s="92"/>
      <c r="D4022" s="92"/>
      <c r="E4022" s="9" t="s">
        <v>66</v>
      </c>
      <c r="F4022" s="8"/>
      <c r="G4022" s="8"/>
      <c r="H4022" s="10">
        <v>0.01</v>
      </c>
      <c r="I4022" s="10">
        <v>0.55000000000000004</v>
      </c>
    </row>
    <row r="4023" spans="1:9" ht="18.75" customHeight="1" x14ac:dyDescent="0.2">
      <c r="A4023" s="89"/>
      <c r="B4023" s="92"/>
      <c r="C4023" s="92"/>
      <c r="D4023" s="92"/>
      <c r="E4023" s="9" t="s">
        <v>413</v>
      </c>
      <c r="F4023" s="10">
        <v>2E-3</v>
      </c>
      <c r="G4023" s="10">
        <v>0.2</v>
      </c>
      <c r="H4023" s="10">
        <v>6.2E-2</v>
      </c>
      <c r="I4023" s="10">
        <v>3.77</v>
      </c>
    </row>
    <row r="4024" spans="1:9" ht="18.75" customHeight="1" x14ac:dyDescent="0.2">
      <c r="A4024" s="89"/>
      <c r="B4024" s="92"/>
      <c r="C4024" s="92"/>
      <c r="D4024" s="92"/>
      <c r="E4024" s="9" t="s">
        <v>342</v>
      </c>
      <c r="F4024" s="8"/>
      <c r="G4024" s="8"/>
      <c r="H4024" s="10">
        <v>0.03</v>
      </c>
      <c r="I4024" s="10">
        <v>1.645</v>
      </c>
    </row>
    <row r="4025" spans="1:9" ht="18.75" customHeight="1" x14ac:dyDescent="0.2">
      <c r="A4025" s="89"/>
      <c r="B4025" s="92"/>
      <c r="C4025" s="92"/>
      <c r="D4025" s="91" t="s">
        <v>33</v>
      </c>
      <c r="E4025" s="9" t="s">
        <v>69</v>
      </c>
      <c r="F4025" s="10">
        <v>27.995999999999999</v>
      </c>
      <c r="G4025" s="10">
        <v>1178.6859999999999</v>
      </c>
      <c r="H4025" s="10">
        <v>41.545999999999999</v>
      </c>
      <c r="I4025" s="10">
        <v>2032.769</v>
      </c>
    </row>
    <row r="4026" spans="1:9" ht="18.75" customHeight="1" x14ac:dyDescent="0.2">
      <c r="A4026" s="89"/>
      <c r="B4026" s="92"/>
      <c r="C4026" s="92"/>
      <c r="D4026" s="92"/>
      <c r="E4026" s="9" t="s">
        <v>123</v>
      </c>
      <c r="F4026" s="8"/>
      <c r="G4026" s="8"/>
      <c r="H4026" s="10">
        <v>1.5E-3</v>
      </c>
      <c r="I4026" s="10">
        <v>7.4999999999999997E-2</v>
      </c>
    </row>
    <row r="4027" spans="1:9" ht="18.75" customHeight="1" x14ac:dyDescent="0.2">
      <c r="A4027" s="90"/>
      <c r="B4027" s="92"/>
      <c r="C4027" s="92"/>
      <c r="D4027" s="9" t="s">
        <v>44</v>
      </c>
      <c r="E4027" s="9" t="s">
        <v>68</v>
      </c>
      <c r="F4027" s="10">
        <v>6.0549999999999997</v>
      </c>
      <c r="G4027" s="10">
        <v>411.59500000000003</v>
      </c>
      <c r="H4027" s="10">
        <v>2.3170000000000002</v>
      </c>
      <c r="I4027" s="10">
        <v>140.28</v>
      </c>
    </row>
    <row r="4028" spans="1:9" ht="18.75" customHeight="1" x14ac:dyDescent="0.2">
      <c r="A4028" s="88" t="s">
        <v>823</v>
      </c>
      <c r="B4028" s="91" t="s">
        <v>785</v>
      </c>
      <c r="C4028" s="91" t="s">
        <v>60</v>
      </c>
      <c r="D4028" s="91" t="s">
        <v>6</v>
      </c>
      <c r="E4028" s="9" t="s">
        <v>64</v>
      </c>
      <c r="F4028" s="8"/>
      <c r="G4028" s="8"/>
      <c r="H4028" s="10">
        <v>0.19500000000000001</v>
      </c>
      <c r="I4028" s="10">
        <v>18.326000000000001</v>
      </c>
    </row>
    <row r="4029" spans="1:9" ht="18.75" customHeight="1" x14ac:dyDescent="0.2">
      <c r="A4029" s="89"/>
      <c r="B4029" s="92"/>
      <c r="C4029" s="92"/>
      <c r="D4029" s="92"/>
      <c r="E4029" s="9" t="s">
        <v>224</v>
      </c>
      <c r="F4029" s="8"/>
      <c r="G4029" s="8"/>
      <c r="H4029" s="10">
        <v>2E-3</v>
      </c>
      <c r="I4029" s="10">
        <v>6.5000000000000002E-2</v>
      </c>
    </row>
    <row r="4030" spans="1:9" ht="18.75" customHeight="1" x14ac:dyDescent="0.2">
      <c r="A4030" s="89"/>
      <c r="B4030" s="92"/>
      <c r="C4030" s="92"/>
      <c r="D4030" s="92"/>
      <c r="E4030" s="9" t="s">
        <v>106</v>
      </c>
      <c r="F4030" s="8"/>
      <c r="G4030" s="8"/>
      <c r="H4030" s="10">
        <v>2.35E-2</v>
      </c>
      <c r="I4030" s="10">
        <v>1.59</v>
      </c>
    </row>
    <row r="4031" spans="1:9" ht="18.75" customHeight="1" x14ac:dyDescent="0.2">
      <c r="A4031" s="89"/>
      <c r="B4031" s="92"/>
      <c r="C4031" s="92"/>
      <c r="D4031" s="92"/>
      <c r="E4031" s="9" t="s">
        <v>87</v>
      </c>
      <c r="F4031" s="8"/>
      <c r="G4031" s="8"/>
      <c r="H4031" s="10">
        <v>2.4500000000000001E-2</v>
      </c>
      <c r="I4031" s="10">
        <v>1.2575000000000001</v>
      </c>
    </row>
    <row r="4032" spans="1:9" ht="18.75" customHeight="1" x14ac:dyDescent="0.2">
      <c r="A4032" s="89"/>
      <c r="B4032" s="92"/>
      <c r="C4032" s="92"/>
      <c r="D4032" s="92"/>
      <c r="E4032" s="9" t="s">
        <v>91</v>
      </c>
      <c r="F4032" s="8"/>
      <c r="G4032" s="8"/>
      <c r="H4032" s="10">
        <v>3.0000000000000001E-3</v>
      </c>
      <c r="I4032" s="10">
        <v>0.2</v>
      </c>
    </row>
    <row r="4033" spans="1:9" ht="18.75" customHeight="1" x14ac:dyDescent="0.2">
      <c r="A4033" s="89"/>
      <c r="B4033" s="92"/>
      <c r="C4033" s="92"/>
      <c r="D4033" s="92"/>
      <c r="E4033" s="9" t="s">
        <v>65</v>
      </c>
      <c r="F4033" s="8"/>
      <c r="G4033" s="8"/>
      <c r="H4033" s="10">
        <v>6.7000000000000004E-2</v>
      </c>
      <c r="I4033" s="10">
        <v>3.48</v>
      </c>
    </row>
    <row r="4034" spans="1:9" ht="18.75" customHeight="1" x14ac:dyDescent="0.2">
      <c r="A4034" s="89"/>
      <c r="B4034" s="92"/>
      <c r="C4034" s="92"/>
      <c r="D4034" s="92"/>
      <c r="E4034" s="9" t="s">
        <v>79</v>
      </c>
      <c r="F4034" s="8"/>
      <c r="G4034" s="8"/>
      <c r="H4034" s="10">
        <v>4.3499999999999997E-2</v>
      </c>
      <c r="I4034" s="10">
        <v>1.58</v>
      </c>
    </row>
    <row r="4035" spans="1:9" ht="18.75" customHeight="1" x14ac:dyDescent="0.2">
      <c r="A4035" s="89"/>
      <c r="B4035" s="92"/>
      <c r="C4035" s="92"/>
      <c r="D4035" s="92"/>
      <c r="E4035" s="9" t="s">
        <v>29</v>
      </c>
      <c r="F4035" s="8"/>
      <c r="G4035" s="8"/>
      <c r="H4035" s="10">
        <v>2.5000000000000001E-2</v>
      </c>
      <c r="I4035" s="10">
        <v>2.0150000000000001</v>
      </c>
    </row>
    <row r="4036" spans="1:9" ht="18.75" customHeight="1" x14ac:dyDescent="0.2">
      <c r="A4036" s="89"/>
      <c r="B4036" s="92"/>
      <c r="C4036" s="92"/>
      <c r="D4036" s="92"/>
      <c r="E4036" s="9" t="s">
        <v>148</v>
      </c>
      <c r="F4036" s="8"/>
      <c r="G4036" s="8"/>
      <c r="H4036" s="10">
        <v>3.6499999999999998E-2</v>
      </c>
      <c r="I4036" s="10">
        <v>1.73</v>
      </c>
    </row>
    <row r="4037" spans="1:9" ht="18.75" customHeight="1" x14ac:dyDescent="0.2">
      <c r="A4037" s="89"/>
      <c r="B4037" s="92"/>
      <c r="C4037" s="92"/>
      <c r="D4037" s="92"/>
      <c r="E4037" s="9" t="s">
        <v>81</v>
      </c>
      <c r="F4037" s="8"/>
      <c r="G4037" s="8"/>
      <c r="H4037" s="10">
        <v>4.4999999999999997E-3</v>
      </c>
      <c r="I4037" s="10">
        <v>0.495</v>
      </c>
    </row>
    <row r="4038" spans="1:9" ht="18.75" customHeight="1" x14ac:dyDescent="0.2">
      <c r="A4038" s="89"/>
      <c r="B4038" s="92"/>
      <c r="C4038" s="92"/>
      <c r="D4038" s="92"/>
      <c r="E4038" s="9" t="s">
        <v>63</v>
      </c>
      <c r="F4038" s="8"/>
      <c r="G4038" s="8"/>
      <c r="H4038" s="10">
        <v>1.6E-2</v>
      </c>
      <c r="I4038" s="10">
        <v>1.82</v>
      </c>
    </row>
    <row r="4039" spans="1:9" ht="18.75" customHeight="1" x14ac:dyDescent="0.2">
      <c r="A4039" s="89"/>
      <c r="B4039" s="92"/>
      <c r="C4039" s="92"/>
      <c r="D4039" s="92"/>
      <c r="E4039" s="9" t="s">
        <v>118</v>
      </c>
      <c r="F4039" s="8"/>
      <c r="G4039" s="8"/>
      <c r="H4039" s="10">
        <v>5.1499999999999997E-2</v>
      </c>
      <c r="I4039" s="10">
        <v>1.4690000000000001</v>
      </c>
    </row>
    <row r="4040" spans="1:9" ht="18.75" customHeight="1" x14ac:dyDescent="0.2">
      <c r="A4040" s="89"/>
      <c r="B4040" s="92"/>
      <c r="C4040" s="92"/>
      <c r="D4040" s="92"/>
      <c r="E4040" s="9" t="s">
        <v>558</v>
      </c>
      <c r="F4040" s="8"/>
      <c r="G4040" s="8"/>
      <c r="H4040" s="10">
        <v>0.19400000000000001</v>
      </c>
      <c r="I4040" s="10">
        <v>6.4474999999999998</v>
      </c>
    </row>
    <row r="4041" spans="1:9" ht="18.75" customHeight="1" x14ac:dyDescent="0.2">
      <c r="A4041" s="89"/>
      <c r="B4041" s="92"/>
      <c r="C4041" s="92"/>
      <c r="D4041" s="92"/>
      <c r="E4041" s="9" t="s">
        <v>26</v>
      </c>
      <c r="F4041" s="10">
        <v>6.0499999999999998E-2</v>
      </c>
      <c r="G4041" s="10">
        <v>4.7359999999999998</v>
      </c>
      <c r="H4041" s="10">
        <v>0.57450000000000001</v>
      </c>
      <c r="I4041" s="10">
        <v>56.301499999999997</v>
      </c>
    </row>
    <row r="4042" spans="1:9" ht="18.75" customHeight="1" x14ac:dyDescent="0.2">
      <c r="A4042" s="89"/>
      <c r="B4042" s="92"/>
      <c r="C4042" s="92"/>
      <c r="D4042" s="92"/>
      <c r="E4042" s="9" t="s">
        <v>424</v>
      </c>
      <c r="F4042" s="8"/>
      <c r="G4042" s="8"/>
      <c r="H4042" s="10">
        <v>6.4999999999999997E-3</v>
      </c>
      <c r="I4042" s="10">
        <v>9.0999999999999998E-2</v>
      </c>
    </row>
    <row r="4043" spans="1:9" ht="18.75" customHeight="1" x14ac:dyDescent="0.2">
      <c r="A4043" s="89"/>
      <c r="B4043" s="92"/>
      <c r="C4043" s="92"/>
      <c r="D4043" s="91" t="s">
        <v>51</v>
      </c>
      <c r="E4043" s="9" t="s">
        <v>137</v>
      </c>
      <c r="F4043" s="8"/>
      <c r="G4043" s="8"/>
      <c r="H4043" s="10">
        <v>8.0999999999999996E-3</v>
      </c>
      <c r="I4043" s="10">
        <v>1.9330000000000001</v>
      </c>
    </row>
    <row r="4044" spans="1:9" ht="18.75" customHeight="1" x14ac:dyDescent="0.2">
      <c r="A4044" s="89"/>
      <c r="B4044" s="92"/>
      <c r="C4044" s="92"/>
      <c r="D4044" s="92"/>
      <c r="E4044" s="9" t="s">
        <v>567</v>
      </c>
      <c r="F4044" s="8"/>
      <c r="G4044" s="8"/>
      <c r="H4044" s="10">
        <v>2.87E-2</v>
      </c>
      <c r="I4044" s="10">
        <v>5.1120000000000001</v>
      </c>
    </row>
    <row r="4045" spans="1:9" ht="18.75" customHeight="1" x14ac:dyDescent="0.2">
      <c r="A4045" s="89"/>
      <c r="B4045" s="92"/>
      <c r="C4045" s="92"/>
      <c r="D4045" s="92"/>
      <c r="E4045" s="9" t="s">
        <v>394</v>
      </c>
      <c r="F4045" s="8"/>
      <c r="G4045" s="8"/>
      <c r="H4045" s="10">
        <v>7.7999999999999996E-3</v>
      </c>
      <c r="I4045" s="10">
        <v>1.9359999999999999</v>
      </c>
    </row>
    <row r="4046" spans="1:9" ht="18.75" customHeight="1" x14ac:dyDescent="0.2">
      <c r="A4046" s="89"/>
      <c r="B4046" s="92"/>
      <c r="C4046" s="92"/>
      <c r="D4046" s="92"/>
      <c r="E4046" s="9" t="s">
        <v>55</v>
      </c>
      <c r="F4046" s="8"/>
      <c r="G4046" s="8"/>
      <c r="H4046" s="10">
        <v>2.2000000000000001E-3</v>
      </c>
      <c r="I4046" s="10">
        <v>0.627</v>
      </c>
    </row>
    <row r="4047" spans="1:9" ht="18.75" customHeight="1" x14ac:dyDescent="0.2">
      <c r="A4047" s="89"/>
      <c r="B4047" s="92"/>
      <c r="C4047" s="92"/>
      <c r="D4047" s="91" t="s">
        <v>44</v>
      </c>
      <c r="E4047" s="9" t="s">
        <v>48</v>
      </c>
      <c r="F4047" s="10">
        <v>6.9000000000000006E-2</v>
      </c>
      <c r="G4047" s="10">
        <v>8.7319999999999993</v>
      </c>
      <c r="H4047" s="10">
        <v>7.0735000000000001</v>
      </c>
      <c r="I4047" s="10">
        <v>861.24749999999995</v>
      </c>
    </row>
    <row r="4048" spans="1:9" ht="18.75" customHeight="1" x14ac:dyDescent="0.2">
      <c r="A4048" s="89"/>
      <c r="B4048" s="92"/>
      <c r="C4048" s="92"/>
      <c r="D4048" s="92"/>
      <c r="E4048" s="9" t="s">
        <v>45</v>
      </c>
      <c r="F4048" s="10">
        <v>1.55E-2</v>
      </c>
      <c r="G4048" s="10">
        <v>0.94699999999999995</v>
      </c>
      <c r="H4048" s="10">
        <v>1.3</v>
      </c>
      <c r="I4048" s="10">
        <v>62.26</v>
      </c>
    </row>
    <row r="4049" spans="1:9" ht="18.75" customHeight="1" x14ac:dyDescent="0.2">
      <c r="A4049" s="89"/>
      <c r="B4049" s="92"/>
      <c r="C4049" s="92"/>
      <c r="D4049" s="92"/>
      <c r="E4049" s="9" t="s">
        <v>46</v>
      </c>
      <c r="F4049" s="10">
        <v>49.790500000000002</v>
      </c>
      <c r="G4049" s="10">
        <v>5291.3424999999997</v>
      </c>
      <c r="H4049" s="10">
        <v>58.118000000000002</v>
      </c>
      <c r="I4049" s="10">
        <v>4791.5230000000001</v>
      </c>
    </row>
    <row r="4050" spans="1:9" ht="18.75" customHeight="1" x14ac:dyDescent="0.2">
      <c r="A4050" s="89"/>
      <c r="B4050" s="92"/>
      <c r="C4050" s="92"/>
      <c r="D4050" s="91" t="s">
        <v>33</v>
      </c>
      <c r="E4050" s="9" t="s">
        <v>123</v>
      </c>
      <c r="F4050" s="8"/>
      <c r="G4050" s="8"/>
      <c r="H4050" s="10">
        <v>0.04</v>
      </c>
      <c r="I4050" s="10">
        <v>0.52</v>
      </c>
    </row>
    <row r="4051" spans="1:9" ht="18.75" customHeight="1" x14ac:dyDescent="0.2">
      <c r="A4051" s="89"/>
      <c r="B4051" s="92"/>
      <c r="C4051" s="92"/>
      <c r="D4051" s="92"/>
      <c r="E4051" s="9" t="s">
        <v>35</v>
      </c>
      <c r="F4051" s="10">
        <v>0.4</v>
      </c>
      <c r="G4051" s="10">
        <v>1.2</v>
      </c>
      <c r="H4051" s="10">
        <v>14.064500000000001</v>
      </c>
      <c r="I4051" s="10">
        <v>50.1875</v>
      </c>
    </row>
    <row r="4052" spans="1:9" ht="18.75" customHeight="1" x14ac:dyDescent="0.2">
      <c r="A4052" s="89"/>
      <c r="B4052" s="92"/>
      <c r="C4052" s="92"/>
      <c r="D4052" s="92"/>
      <c r="E4052" s="9" t="s">
        <v>135</v>
      </c>
      <c r="F4052" s="8"/>
      <c r="G4052" s="8"/>
      <c r="H4052" s="10">
        <v>0.21149999999999999</v>
      </c>
      <c r="I4052" s="10">
        <v>1.8025</v>
      </c>
    </row>
    <row r="4053" spans="1:9" ht="18.75" customHeight="1" x14ac:dyDescent="0.2">
      <c r="A4053" s="90"/>
      <c r="B4053" s="92"/>
      <c r="C4053" s="92"/>
      <c r="D4053" s="92"/>
      <c r="E4053" s="9" t="s">
        <v>131</v>
      </c>
      <c r="F4053" s="8"/>
      <c r="G4053" s="8"/>
      <c r="H4053" s="10">
        <v>8.0000000000000002E-3</v>
      </c>
      <c r="I4053" s="10">
        <v>0.52</v>
      </c>
    </row>
    <row r="4054" spans="1:9" ht="18.75" customHeight="1" x14ac:dyDescent="0.2">
      <c r="A4054" s="88" t="s">
        <v>819</v>
      </c>
      <c r="B4054" s="91" t="s">
        <v>786</v>
      </c>
      <c r="C4054" s="91" t="s">
        <v>400</v>
      </c>
      <c r="D4054" s="91" t="s">
        <v>33</v>
      </c>
      <c r="E4054" s="9" t="s">
        <v>131</v>
      </c>
      <c r="F4054" s="10">
        <v>114.119</v>
      </c>
      <c r="G4054" s="10">
        <v>439.76740000000001</v>
      </c>
      <c r="H4054" s="10">
        <v>127.018</v>
      </c>
      <c r="I4054" s="10">
        <v>491.6386</v>
      </c>
    </row>
    <row r="4055" spans="1:9" ht="18.75" customHeight="1" x14ac:dyDescent="0.2">
      <c r="A4055" s="89"/>
      <c r="B4055" s="92"/>
      <c r="C4055" s="92"/>
      <c r="D4055" s="92"/>
      <c r="E4055" s="9" t="s">
        <v>37</v>
      </c>
      <c r="F4055" s="10">
        <v>1817.6759999999999</v>
      </c>
      <c r="G4055" s="10">
        <v>6567.8392000000003</v>
      </c>
      <c r="H4055" s="10">
        <v>9793.9619999999995</v>
      </c>
      <c r="I4055" s="10">
        <v>36793.096400000002</v>
      </c>
    </row>
    <row r="4056" spans="1:9" ht="18.75" customHeight="1" x14ac:dyDescent="0.2">
      <c r="A4056" s="89"/>
      <c r="B4056" s="92"/>
      <c r="C4056" s="92"/>
      <c r="D4056" s="92"/>
      <c r="E4056" s="9" t="s">
        <v>38</v>
      </c>
      <c r="F4056" s="10">
        <v>5629.8050000000003</v>
      </c>
      <c r="G4056" s="10">
        <v>18520.5386</v>
      </c>
      <c r="H4056" s="10">
        <v>5972.6980000000003</v>
      </c>
      <c r="I4056" s="10">
        <v>19178.387999999999</v>
      </c>
    </row>
    <row r="4057" spans="1:9" ht="18.75" customHeight="1" x14ac:dyDescent="0.2">
      <c r="A4057" s="89"/>
      <c r="B4057" s="92"/>
      <c r="C4057" s="92"/>
      <c r="D4057" s="92"/>
      <c r="E4057" s="9" t="s">
        <v>320</v>
      </c>
      <c r="F4057" s="10">
        <v>69.12</v>
      </c>
      <c r="G4057" s="10">
        <v>103.68</v>
      </c>
      <c r="H4057" s="10">
        <v>37</v>
      </c>
      <c r="I4057" s="10">
        <v>54.9</v>
      </c>
    </row>
    <row r="4058" spans="1:9" ht="18.75" customHeight="1" x14ac:dyDescent="0.2">
      <c r="A4058" s="89"/>
      <c r="B4058" s="92"/>
      <c r="C4058" s="92"/>
      <c r="D4058" s="92"/>
      <c r="E4058" s="9" t="s">
        <v>728</v>
      </c>
      <c r="F4058" s="10">
        <v>1150.086</v>
      </c>
      <c r="G4058" s="10">
        <v>1984.9264000000001</v>
      </c>
      <c r="H4058" s="10">
        <v>365.31099999999998</v>
      </c>
      <c r="I4058" s="10">
        <v>520.71050000000002</v>
      </c>
    </row>
    <row r="4059" spans="1:9" ht="18.75" customHeight="1" x14ac:dyDescent="0.2">
      <c r="A4059" s="89"/>
      <c r="B4059" s="92"/>
      <c r="C4059" s="92"/>
      <c r="D4059" s="92"/>
      <c r="E4059" s="9" t="s">
        <v>36</v>
      </c>
      <c r="F4059" s="8"/>
      <c r="G4059" s="8"/>
      <c r="H4059" s="10">
        <v>1</v>
      </c>
      <c r="I4059" s="10">
        <v>15</v>
      </c>
    </row>
    <row r="4060" spans="1:9" ht="18.75" customHeight="1" x14ac:dyDescent="0.2">
      <c r="A4060" s="89"/>
      <c r="B4060" s="92"/>
      <c r="C4060" s="92"/>
      <c r="D4060" s="92"/>
      <c r="E4060" s="9" t="s">
        <v>401</v>
      </c>
      <c r="F4060" s="10">
        <v>3.698</v>
      </c>
      <c r="G4060" s="10">
        <v>14.519</v>
      </c>
      <c r="H4060" s="10">
        <v>54.654000000000003</v>
      </c>
      <c r="I4060" s="10">
        <v>191.28899999999999</v>
      </c>
    </row>
    <row r="4061" spans="1:9" ht="18.75" customHeight="1" x14ac:dyDescent="0.2">
      <c r="A4061" s="90"/>
      <c r="B4061" s="92"/>
      <c r="C4061" s="92"/>
      <c r="D4061" s="92"/>
      <c r="E4061" s="9" t="s">
        <v>133</v>
      </c>
      <c r="F4061" s="8"/>
      <c r="G4061" s="8"/>
      <c r="H4061" s="10">
        <v>2.052</v>
      </c>
      <c r="I4061" s="10">
        <v>7.1820000000000004</v>
      </c>
    </row>
    <row r="4062" spans="1:9" ht="18.75" customHeight="1" x14ac:dyDescent="0.2">
      <c r="A4062" s="88" t="s">
        <v>821</v>
      </c>
      <c r="B4062" s="91" t="s">
        <v>787</v>
      </c>
      <c r="C4062" s="91" t="s">
        <v>5</v>
      </c>
      <c r="D4062" s="91" t="s">
        <v>44</v>
      </c>
      <c r="E4062" s="9" t="s">
        <v>48</v>
      </c>
      <c r="F4062" s="10">
        <v>3.786</v>
      </c>
      <c r="G4062" s="10">
        <v>203.61196000000001</v>
      </c>
      <c r="H4062" s="10">
        <v>8.1829999999999998</v>
      </c>
      <c r="I4062" s="10">
        <v>387.363</v>
      </c>
    </row>
    <row r="4063" spans="1:9" ht="18.75" customHeight="1" x14ac:dyDescent="0.2">
      <c r="A4063" s="89"/>
      <c r="B4063" s="92"/>
      <c r="C4063" s="92"/>
      <c r="D4063" s="92"/>
      <c r="E4063" s="9" t="s">
        <v>47</v>
      </c>
      <c r="F4063" s="10">
        <v>0.32600000000000001</v>
      </c>
      <c r="G4063" s="10">
        <v>8.8800000000000008</v>
      </c>
      <c r="H4063" s="10">
        <v>0.04</v>
      </c>
      <c r="I4063" s="10">
        <v>0.6</v>
      </c>
    </row>
    <row r="4064" spans="1:9" ht="18.75" customHeight="1" x14ac:dyDescent="0.2">
      <c r="A4064" s="89"/>
      <c r="B4064" s="92"/>
      <c r="C4064" s="92"/>
      <c r="D4064" s="92"/>
      <c r="E4064" s="9" t="s">
        <v>49</v>
      </c>
      <c r="F4064" s="10">
        <v>0.65400000000000003</v>
      </c>
      <c r="G4064" s="10">
        <v>16.125</v>
      </c>
      <c r="H4064" s="10">
        <v>0.504</v>
      </c>
      <c r="I4064" s="10">
        <v>10.36</v>
      </c>
    </row>
    <row r="4065" spans="1:9" ht="18.75" customHeight="1" x14ac:dyDescent="0.2">
      <c r="A4065" s="89"/>
      <c r="B4065" s="92"/>
      <c r="C4065" s="92"/>
      <c r="D4065" s="92"/>
      <c r="E4065" s="9" t="s">
        <v>45</v>
      </c>
      <c r="F4065" s="10">
        <v>2.1949999999999998</v>
      </c>
      <c r="G4065" s="10">
        <v>93.944999999999993</v>
      </c>
      <c r="H4065" s="10">
        <v>9.1590000000000007</v>
      </c>
      <c r="I4065" s="10">
        <v>311.10700000000003</v>
      </c>
    </row>
    <row r="4066" spans="1:9" ht="18.75" customHeight="1" x14ac:dyDescent="0.2">
      <c r="A4066" s="89"/>
      <c r="B4066" s="92"/>
      <c r="C4066" s="92"/>
      <c r="D4066" s="92"/>
      <c r="E4066" s="9" t="s">
        <v>788</v>
      </c>
      <c r="F4066" s="10">
        <v>29.741</v>
      </c>
      <c r="G4066" s="10">
        <v>3009.991</v>
      </c>
      <c r="H4066" s="10">
        <v>44.999000000000002</v>
      </c>
      <c r="I4066" s="10">
        <v>2742.2109999999998</v>
      </c>
    </row>
    <row r="4067" spans="1:9" ht="18.75" customHeight="1" x14ac:dyDescent="0.2">
      <c r="A4067" s="89"/>
      <c r="B4067" s="92"/>
      <c r="C4067" s="92"/>
      <c r="D4067" s="92"/>
      <c r="E4067" s="9" t="s">
        <v>68</v>
      </c>
      <c r="F4067" s="10">
        <v>368.20249999999999</v>
      </c>
      <c r="G4067" s="10">
        <v>38135.864999999998</v>
      </c>
      <c r="H4067" s="10">
        <v>254.12</v>
      </c>
      <c r="I4067" s="10">
        <v>23442.795999999998</v>
      </c>
    </row>
    <row r="4068" spans="1:9" ht="18.75" customHeight="1" x14ac:dyDescent="0.2">
      <c r="A4068" s="89"/>
      <c r="B4068" s="92"/>
      <c r="C4068" s="92"/>
      <c r="D4068" s="91" t="s">
        <v>6</v>
      </c>
      <c r="E4068" s="9" t="s">
        <v>63</v>
      </c>
      <c r="F4068" s="10">
        <v>0.21099999999999999</v>
      </c>
      <c r="G4068" s="10">
        <v>20.052</v>
      </c>
      <c r="H4068" s="10">
        <v>1.21</v>
      </c>
      <c r="I4068" s="10">
        <v>90.75</v>
      </c>
    </row>
    <row r="4069" spans="1:9" ht="18.75" customHeight="1" x14ac:dyDescent="0.2">
      <c r="A4069" s="89"/>
      <c r="B4069" s="92"/>
      <c r="C4069" s="92"/>
      <c r="D4069" s="92"/>
      <c r="E4069" s="9" t="s">
        <v>107</v>
      </c>
      <c r="F4069" s="10">
        <v>15.759</v>
      </c>
      <c r="G4069" s="10">
        <v>760.53200000000004</v>
      </c>
      <c r="H4069" s="10">
        <v>27.975999999999999</v>
      </c>
      <c r="I4069" s="10">
        <v>1240.6099999999999</v>
      </c>
    </row>
    <row r="4070" spans="1:9" ht="18.75" customHeight="1" x14ac:dyDescent="0.2">
      <c r="A4070" s="89"/>
      <c r="B4070" s="92"/>
      <c r="C4070" s="92"/>
      <c r="D4070" s="92"/>
      <c r="E4070" s="9" t="s">
        <v>789</v>
      </c>
      <c r="F4070" s="10">
        <v>8.9999999999999993E-3</v>
      </c>
      <c r="G4070" s="10">
        <v>0.4</v>
      </c>
      <c r="H4070" s="10">
        <v>0.04</v>
      </c>
      <c r="I4070" s="10">
        <v>2</v>
      </c>
    </row>
    <row r="4071" spans="1:9" ht="18.75" customHeight="1" x14ac:dyDescent="0.2">
      <c r="A4071" s="89"/>
      <c r="B4071" s="92"/>
      <c r="C4071" s="92"/>
      <c r="D4071" s="92"/>
      <c r="E4071" s="9" t="s">
        <v>88</v>
      </c>
      <c r="F4071" s="10">
        <v>0.01</v>
      </c>
      <c r="G4071" s="10">
        <v>0.9</v>
      </c>
      <c r="H4071" s="8"/>
      <c r="I4071" s="8"/>
    </row>
    <row r="4072" spans="1:9" ht="18.75" customHeight="1" x14ac:dyDescent="0.2">
      <c r="A4072" s="89"/>
      <c r="B4072" s="92"/>
      <c r="C4072" s="92"/>
      <c r="D4072" s="92"/>
      <c r="E4072" s="9" t="s">
        <v>20</v>
      </c>
      <c r="F4072" s="10">
        <v>5.7000000000000002E-2</v>
      </c>
      <c r="G4072" s="10">
        <v>2.75</v>
      </c>
      <c r="H4072" s="10">
        <v>7.1999999999999995E-2</v>
      </c>
      <c r="I4072" s="10">
        <v>3.62</v>
      </c>
    </row>
    <row r="4073" spans="1:9" ht="18.75" customHeight="1" x14ac:dyDescent="0.2">
      <c r="A4073" s="89"/>
      <c r="B4073" s="92"/>
      <c r="C4073" s="92"/>
      <c r="D4073" s="92"/>
      <c r="E4073" s="9" t="s">
        <v>65</v>
      </c>
      <c r="F4073" s="10">
        <v>0.47599999999999998</v>
      </c>
      <c r="G4073" s="10">
        <v>20.555</v>
      </c>
      <c r="H4073" s="10">
        <v>0.54700000000000004</v>
      </c>
      <c r="I4073" s="10">
        <v>16.46</v>
      </c>
    </row>
    <row r="4074" spans="1:9" ht="18.75" customHeight="1" x14ac:dyDescent="0.2">
      <c r="A4074" s="89"/>
      <c r="B4074" s="92"/>
      <c r="C4074" s="92"/>
      <c r="D4074" s="92"/>
      <c r="E4074" s="9" t="s">
        <v>119</v>
      </c>
      <c r="F4074" s="10">
        <v>4.9000000000000002E-2</v>
      </c>
      <c r="G4074" s="10">
        <v>1.175</v>
      </c>
      <c r="H4074" s="8"/>
      <c r="I4074" s="8"/>
    </row>
    <row r="4075" spans="1:9" ht="18.75" customHeight="1" x14ac:dyDescent="0.2">
      <c r="A4075" s="89"/>
      <c r="B4075" s="92"/>
      <c r="C4075" s="92"/>
      <c r="D4075" s="92"/>
      <c r="E4075" s="9" t="s">
        <v>413</v>
      </c>
      <c r="F4075" s="10">
        <v>1.0999999999999999E-2</v>
      </c>
      <c r="G4075" s="10">
        <v>0.87</v>
      </c>
      <c r="H4075" s="8"/>
      <c r="I4075" s="8"/>
    </row>
    <row r="4076" spans="1:9" ht="18.75" customHeight="1" x14ac:dyDescent="0.2">
      <c r="A4076" s="89"/>
      <c r="B4076" s="92"/>
      <c r="C4076" s="92"/>
      <c r="D4076" s="92"/>
      <c r="E4076" s="9" t="s">
        <v>29</v>
      </c>
      <c r="F4076" s="10">
        <v>0.19800000000000001</v>
      </c>
      <c r="G4076" s="10">
        <v>15.58001</v>
      </c>
      <c r="H4076" s="10">
        <v>0.28399999999999997</v>
      </c>
      <c r="I4076" s="10">
        <v>15.244999999999999</v>
      </c>
    </row>
    <row r="4077" spans="1:9" ht="18.75" customHeight="1" x14ac:dyDescent="0.2">
      <c r="A4077" s="89"/>
      <c r="B4077" s="92"/>
      <c r="C4077" s="92"/>
      <c r="D4077" s="92"/>
      <c r="E4077" s="9" t="s">
        <v>18</v>
      </c>
      <c r="F4077" s="10">
        <v>0.02</v>
      </c>
      <c r="G4077" s="10">
        <v>0.81</v>
      </c>
      <c r="H4077" s="8"/>
      <c r="I4077" s="8"/>
    </row>
    <row r="4078" spans="1:9" ht="18.75" customHeight="1" x14ac:dyDescent="0.2">
      <c r="A4078" s="89"/>
      <c r="B4078" s="92"/>
      <c r="C4078" s="92"/>
      <c r="D4078" s="92"/>
      <c r="E4078" s="9" t="s">
        <v>9</v>
      </c>
      <c r="F4078" s="10">
        <v>0.56200000000000006</v>
      </c>
      <c r="G4078" s="10">
        <v>23.12</v>
      </c>
      <c r="H4078" s="10">
        <v>1.2490000000000001</v>
      </c>
      <c r="I4078" s="10">
        <v>42.38</v>
      </c>
    </row>
    <row r="4079" spans="1:9" ht="18.75" customHeight="1" x14ac:dyDescent="0.2">
      <c r="A4079" s="89"/>
      <c r="B4079" s="92"/>
      <c r="C4079" s="92"/>
      <c r="D4079" s="92"/>
      <c r="E4079" s="9" t="s">
        <v>91</v>
      </c>
      <c r="F4079" s="10">
        <v>0.59</v>
      </c>
      <c r="G4079" s="10">
        <v>33.630000000000003</v>
      </c>
      <c r="H4079" s="10">
        <v>1.47</v>
      </c>
      <c r="I4079" s="10">
        <v>75.66</v>
      </c>
    </row>
    <row r="4080" spans="1:9" ht="18.75" customHeight="1" x14ac:dyDescent="0.2">
      <c r="A4080" s="89"/>
      <c r="B4080" s="92"/>
      <c r="C4080" s="92"/>
      <c r="D4080" s="92"/>
      <c r="E4080" s="9" t="s">
        <v>28</v>
      </c>
      <c r="F4080" s="10">
        <v>3.145</v>
      </c>
      <c r="G4080" s="10">
        <v>99.57</v>
      </c>
      <c r="H4080" s="10">
        <v>4.1920000000000002</v>
      </c>
      <c r="I4080" s="10">
        <v>133.99</v>
      </c>
    </row>
    <row r="4081" spans="1:9" ht="18.75" customHeight="1" x14ac:dyDescent="0.2">
      <c r="A4081" s="89"/>
      <c r="B4081" s="92"/>
      <c r="C4081" s="92"/>
      <c r="D4081" s="92"/>
      <c r="E4081" s="9" t="s">
        <v>64</v>
      </c>
      <c r="F4081" s="8"/>
      <c r="G4081" s="8"/>
      <c r="H4081" s="10">
        <v>8.0000000000000002E-3</v>
      </c>
      <c r="I4081" s="10">
        <v>0.4</v>
      </c>
    </row>
    <row r="4082" spans="1:9" ht="18.75" customHeight="1" x14ac:dyDescent="0.2">
      <c r="A4082" s="89"/>
      <c r="B4082" s="92"/>
      <c r="C4082" s="92"/>
      <c r="D4082" s="91" t="s">
        <v>33</v>
      </c>
      <c r="E4082" s="9" t="s">
        <v>134</v>
      </c>
      <c r="F4082" s="10">
        <v>6.28</v>
      </c>
      <c r="G4082" s="10">
        <v>89.2</v>
      </c>
      <c r="H4082" s="10">
        <v>142.16</v>
      </c>
      <c r="I4082" s="10">
        <v>1593.2</v>
      </c>
    </row>
    <row r="4083" spans="1:9" ht="18.75" customHeight="1" x14ac:dyDescent="0.2">
      <c r="A4083" s="89"/>
      <c r="B4083" s="92"/>
      <c r="C4083" s="92"/>
      <c r="D4083" s="92"/>
      <c r="E4083" s="9" t="s">
        <v>35</v>
      </c>
      <c r="F4083" s="8"/>
      <c r="G4083" s="8"/>
      <c r="H4083" s="10">
        <v>56.68</v>
      </c>
      <c r="I4083" s="10">
        <v>403.76</v>
      </c>
    </row>
    <row r="4084" spans="1:9" ht="18.75" customHeight="1" x14ac:dyDescent="0.2">
      <c r="A4084" s="89"/>
      <c r="B4084" s="92"/>
      <c r="C4084" s="92"/>
      <c r="D4084" s="92"/>
      <c r="E4084" s="9" t="s">
        <v>131</v>
      </c>
      <c r="F4084" s="10">
        <v>161.34</v>
      </c>
      <c r="G4084" s="10">
        <v>1363.42</v>
      </c>
      <c r="H4084" s="10">
        <v>158.904</v>
      </c>
      <c r="I4084" s="10">
        <v>1346.11</v>
      </c>
    </row>
    <row r="4085" spans="1:9" ht="18.75" customHeight="1" x14ac:dyDescent="0.2">
      <c r="A4085" s="89"/>
      <c r="B4085" s="92"/>
      <c r="C4085" s="92"/>
      <c r="D4085" s="92"/>
      <c r="E4085" s="9" t="s">
        <v>41</v>
      </c>
      <c r="F4085" s="10">
        <v>10215.775</v>
      </c>
      <c r="G4085" s="10">
        <v>21748.17</v>
      </c>
      <c r="H4085" s="10">
        <v>7931.1</v>
      </c>
      <c r="I4085" s="10">
        <v>12973.195</v>
      </c>
    </row>
    <row r="4086" spans="1:9" ht="18.75" customHeight="1" x14ac:dyDescent="0.2">
      <c r="A4086" s="89"/>
      <c r="B4086" s="92"/>
      <c r="C4086" s="92"/>
      <c r="D4086" s="92"/>
      <c r="E4086" s="9" t="s">
        <v>37</v>
      </c>
      <c r="F4086" s="10">
        <v>2343.3000000000002</v>
      </c>
      <c r="G4086" s="10">
        <v>20760.91</v>
      </c>
      <c r="H4086" s="10">
        <v>2134.5749999999998</v>
      </c>
      <c r="I4086" s="10">
        <v>17733.39</v>
      </c>
    </row>
    <row r="4087" spans="1:9" ht="18.75" customHeight="1" x14ac:dyDescent="0.2">
      <c r="A4087" s="89"/>
      <c r="B4087" s="92"/>
      <c r="C4087" s="92"/>
      <c r="D4087" s="92"/>
      <c r="E4087" s="9" t="s">
        <v>125</v>
      </c>
      <c r="F4087" s="10">
        <v>37.930500000000002</v>
      </c>
      <c r="G4087" s="10">
        <v>310.0385</v>
      </c>
      <c r="H4087" s="10">
        <v>40.021999999999998</v>
      </c>
      <c r="I4087" s="10">
        <v>314.72000000000003</v>
      </c>
    </row>
    <row r="4088" spans="1:9" ht="18.75" customHeight="1" x14ac:dyDescent="0.2">
      <c r="A4088" s="89"/>
      <c r="B4088" s="92"/>
      <c r="C4088" s="92"/>
      <c r="D4088" s="92"/>
      <c r="E4088" s="9" t="s">
        <v>123</v>
      </c>
      <c r="F4088" s="8"/>
      <c r="G4088" s="8"/>
      <c r="H4088" s="10">
        <v>9.92</v>
      </c>
      <c r="I4088" s="10">
        <v>67.7</v>
      </c>
    </row>
    <row r="4089" spans="1:9" ht="18.75" customHeight="1" x14ac:dyDescent="0.2">
      <c r="A4089" s="89"/>
      <c r="B4089" s="92"/>
      <c r="C4089" s="92"/>
      <c r="D4089" s="92"/>
      <c r="E4089" s="9" t="s">
        <v>36</v>
      </c>
      <c r="F4089" s="10">
        <v>1</v>
      </c>
      <c r="G4089" s="10">
        <v>20</v>
      </c>
      <c r="H4089" s="10">
        <v>6.42</v>
      </c>
      <c r="I4089" s="10">
        <v>87.24</v>
      </c>
    </row>
    <row r="4090" spans="1:9" ht="18.75" customHeight="1" x14ac:dyDescent="0.2">
      <c r="A4090" s="89"/>
      <c r="B4090" s="92"/>
      <c r="C4090" s="92"/>
      <c r="D4090" s="92"/>
      <c r="E4090" s="9" t="s">
        <v>362</v>
      </c>
      <c r="F4090" s="8"/>
      <c r="G4090" s="8"/>
      <c r="H4090" s="10">
        <v>6.8220000000000001</v>
      </c>
      <c r="I4090" s="10">
        <v>33.950000000000003</v>
      </c>
    </row>
    <row r="4091" spans="1:9" ht="18.75" customHeight="1" x14ac:dyDescent="0.2">
      <c r="A4091" s="89"/>
      <c r="B4091" s="92"/>
      <c r="C4091" s="92"/>
      <c r="D4091" s="92"/>
      <c r="E4091" s="9" t="s">
        <v>38</v>
      </c>
      <c r="F4091" s="10">
        <v>1181.6500000000001</v>
      </c>
      <c r="G4091" s="10">
        <v>8509.99</v>
      </c>
      <c r="H4091" s="10">
        <v>3232.6</v>
      </c>
      <c r="I4091" s="10">
        <v>19621.415000000001</v>
      </c>
    </row>
    <row r="4092" spans="1:9" ht="18.75" customHeight="1" x14ac:dyDescent="0.2">
      <c r="A4092" s="89"/>
      <c r="B4092" s="92"/>
      <c r="C4092" s="92"/>
      <c r="D4092" s="92"/>
      <c r="E4092" s="9" t="s">
        <v>132</v>
      </c>
      <c r="F4092" s="8"/>
      <c r="G4092" s="8"/>
      <c r="H4092" s="10">
        <v>5.0419999999999998</v>
      </c>
      <c r="I4092" s="10">
        <v>245.77</v>
      </c>
    </row>
    <row r="4093" spans="1:9" ht="18.75" customHeight="1" x14ac:dyDescent="0.2">
      <c r="A4093" s="89"/>
      <c r="B4093" s="92"/>
      <c r="C4093" s="92"/>
      <c r="D4093" s="91" t="s">
        <v>51</v>
      </c>
      <c r="E4093" s="9" t="s">
        <v>202</v>
      </c>
      <c r="F4093" s="10">
        <v>1.6895</v>
      </c>
      <c r="G4093" s="10">
        <v>198.75899999999999</v>
      </c>
      <c r="H4093" s="10">
        <v>1.972</v>
      </c>
      <c r="I4093" s="10">
        <v>293.71399000000002</v>
      </c>
    </row>
    <row r="4094" spans="1:9" ht="18.75" customHeight="1" x14ac:dyDescent="0.2">
      <c r="A4094" s="90"/>
      <c r="B4094" s="92"/>
      <c r="C4094" s="92"/>
      <c r="D4094" s="92"/>
      <c r="E4094" s="9" t="s">
        <v>207</v>
      </c>
      <c r="F4094" s="10">
        <v>29.126000000000001</v>
      </c>
      <c r="G4094" s="10">
        <v>947.21500000000003</v>
      </c>
      <c r="H4094" s="10">
        <v>60.404000000000003</v>
      </c>
      <c r="I4094" s="10">
        <v>2295.94</v>
      </c>
    </row>
    <row r="4095" spans="1:9" ht="18.75" customHeight="1" x14ac:dyDescent="0.2">
      <c r="A4095" s="88" t="s">
        <v>818</v>
      </c>
      <c r="B4095" s="91" t="s">
        <v>790</v>
      </c>
      <c r="C4095" s="91" t="s">
        <v>141</v>
      </c>
      <c r="D4095" s="9" t="s">
        <v>51</v>
      </c>
      <c r="E4095" s="9" t="s">
        <v>393</v>
      </c>
      <c r="F4095" s="8"/>
      <c r="G4095" s="8"/>
      <c r="H4095" s="10">
        <v>17</v>
      </c>
      <c r="I4095" s="10">
        <v>595</v>
      </c>
    </row>
    <row r="4096" spans="1:9" ht="18.75" customHeight="1" x14ac:dyDescent="0.2">
      <c r="A4096" s="90"/>
      <c r="B4096" s="92"/>
      <c r="C4096" s="92"/>
      <c r="D4096" s="9" t="s">
        <v>44</v>
      </c>
      <c r="E4096" s="9" t="s">
        <v>46</v>
      </c>
      <c r="F4096" s="10">
        <v>477.75049999999999</v>
      </c>
      <c r="G4096" s="10">
        <v>38394.645499999999</v>
      </c>
      <c r="H4096" s="10">
        <v>494.1</v>
      </c>
      <c r="I4096" s="10">
        <v>34892.85</v>
      </c>
    </row>
    <row r="4097" spans="1:9" ht="18.75" customHeight="1" x14ac:dyDescent="0.2">
      <c r="A4097" s="88" t="s">
        <v>817</v>
      </c>
      <c r="B4097" s="91" t="s">
        <v>791</v>
      </c>
      <c r="C4097" s="91" t="s">
        <v>60</v>
      </c>
      <c r="D4097" s="9" t="s">
        <v>337</v>
      </c>
      <c r="E4097" s="9" t="s">
        <v>591</v>
      </c>
      <c r="F4097" s="10">
        <v>3.1429999999999998</v>
      </c>
      <c r="G4097" s="10">
        <v>19.208500000000001</v>
      </c>
      <c r="H4097" s="10">
        <v>0.80900000000000005</v>
      </c>
      <c r="I4097" s="10">
        <v>4.0449999999999999</v>
      </c>
    </row>
    <row r="4098" spans="1:9" ht="18.75" customHeight="1" x14ac:dyDescent="0.2">
      <c r="A4098" s="89"/>
      <c r="B4098" s="92"/>
      <c r="C4098" s="92"/>
      <c r="D4098" s="91" t="s">
        <v>6</v>
      </c>
      <c r="E4098" s="9" t="s">
        <v>25</v>
      </c>
      <c r="F4098" s="8"/>
      <c r="G4098" s="8"/>
      <c r="H4098" s="10">
        <v>0.19500000000000001</v>
      </c>
      <c r="I4098" s="10">
        <v>6.5</v>
      </c>
    </row>
    <row r="4099" spans="1:9" ht="18.75" customHeight="1" x14ac:dyDescent="0.2">
      <c r="A4099" s="89"/>
      <c r="B4099" s="92"/>
      <c r="C4099" s="92"/>
      <c r="D4099" s="92"/>
      <c r="E4099" s="9" t="s">
        <v>16</v>
      </c>
      <c r="F4099" s="8"/>
      <c r="G4099" s="8"/>
      <c r="H4099" s="10">
        <v>0.15</v>
      </c>
      <c r="I4099" s="10">
        <v>5</v>
      </c>
    </row>
    <row r="4100" spans="1:9" ht="18.75" customHeight="1" x14ac:dyDescent="0.2">
      <c r="A4100" s="89"/>
      <c r="B4100" s="92"/>
      <c r="C4100" s="92"/>
      <c r="D4100" s="9" t="s">
        <v>44</v>
      </c>
      <c r="E4100" s="9" t="s">
        <v>46</v>
      </c>
      <c r="F4100" s="10">
        <v>70.251499999999993</v>
      </c>
      <c r="G4100" s="10">
        <v>6586.8114999999998</v>
      </c>
      <c r="H4100" s="10">
        <v>99.402500000000003</v>
      </c>
      <c r="I4100" s="10">
        <v>8281.6875</v>
      </c>
    </row>
    <row r="4101" spans="1:9" ht="18.75" customHeight="1" x14ac:dyDescent="0.2">
      <c r="A4101" s="90"/>
      <c r="B4101" s="92"/>
      <c r="C4101" s="92"/>
      <c r="D4101" s="9" t="s">
        <v>154</v>
      </c>
      <c r="E4101" s="9" t="s">
        <v>602</v>
      </c>
      <c r="F4101" s="10">
        <v>23.751999999999999</v>
      </c>
      <c r="G4101" s="10">
        <v>475.04</v>
      </c>
      <c r="H4101" s="8"/>
      <c r="I4101" s="8"/>
    </row>
    <row r="4102" spans="1:9" ht="18.75" customHeight="1" x14ac:dyDescent="0.2">
      <c r="A4102" s="88" t="s">
        <v>821</v>
      </c>
      <c r="B4102" s="91" t="s">
        <v>792</v>
      </c>
      <c r="C4102" s="91" t="s">
        <v>60</v>
      </c>
      <c r="D4102" s="91" t="s">
        <v>6</v>
      </c>
      <c r="E4102" s="9" t="s">
        <v>91</v>
      </c>
      <c r="F4102" s="8"/>
      <c r="G4102" s="8"/>
      <c r="H4102" s="10">
        <v>0.05</v>
      </c>
      <c r="I4102" s="10">
        <v>4.5</v>
      </c>
    </row>
    <row r="4103" spans="1:9" ht="18.75" customHeight="1" x14ac:dyDescent="0.2">
      <c r="A4103" s="89"/>
      <c r="B4103" s="92"/>
      <c r="C4103" s="92"/>
      <c r="D4103" s="92"/>
      <c r="E4103" s="9" t="s">
        <v>87</v>
      </c>
      <c r="F4103" s="8"/>
      <c r="G4103" s="8"/>
      <c r="H4103" s="10">
        <v>0.06</v>
      </c>
      <c r="I4103" s="10">
        <v>5.4</v>
      </c>
    </row>
    <row r="4104" spans="1:9" ht="18.75" customHeight="1" x14ac:dyDescent="0.2">
      <c r="A4104" s="89"/>
      <c r="B4104" s="92"/>
      <c r="C4104" s="92"/>
      <c r="D4104" s="92"/>
      <c r="E4104" s="9" t="s">
        <v>107</v>
      </c>
      <c r="F4104" s="8"/>
      <c r="G4104" s="8"/>
      <c r="H4104" s="10">
        <v>0.05</v>
      </c>
      <c r="I4104" s="10">
        <v>3.1</v>
      </c>
    </row>
    <row r="4105" spans="1:9" ht="18.75" customHeight="1" x14ac:dyDescent="0.2">
      <c r="A4105" s="89"/>
      <c r="B4105" s="92"/>
      <c r="C4105" s="92"/>
      <c r="D4105" s="9" t="s">
        <v>154</v>
      </c>
      <c r="E4105" s="9" t="s">
        <v>610</v>
      </c>
      <c r="F4105" s="10">
        <v>92.159000000000006</v>
      </c>
      <c r="G4105" s="10">
        <v>276.47699999999998</v>
      </c>
      <c r="H4105" s="10">
        <v>159.404</v>
      </c>
      <c r="I4105" s="10">
        <v>478.21199999999999</v>
      </c>
    </row>
    <row r="4106" spans="1:9" ht="18.75" customHeight="1" x14ac:dyDescent="0.2">
      <c r="A4106" s="90"/>
      <c r="B4106" s="92"/>
      <c r="C4106" s="92"/>
      <c r="D4106" s="9" t="s">
        <v>44</v>
      </c>
      <c r="E4106" s="9" t="s">
        <v>46</v>
      </c>
      <c r="F4106" s="10">
        <v>16.114999999999998</v>
      </c>
      <c r="G4106" s="10">
        <v>1419.0889999999999</v>
      </c>
      <c r="H4106" s="10">
        <v>29.544</v>
      </c>
      <c r="I4106" s="10">
        <v>2244.6210000000001</v>
      </c>
    </row>
    <row r="4107" spans="1:9" ht="18.75" customHeight="1" x14ac:dyDescent="0.2">
      <c r="A4107" s="88" t="s">
        <v>818</v>
      </c>
      <c r="B4107" s="91" t="s">
        <v>793</v>
      </c>
      <c r="C4107" s="91" t="s">
        <v>400</v>
      </c>
      <c r="D4107" s="91" t="s">
        <v>33</v>
      </c>
      <c r="E4107" s="9" t="s">
        <v>41</v>
      </c>
      <c r="F4107" s="10">
        <v>7089.4660000000003</v>
      </c>
      <c r="G4107" s="10">
        <v>40855.159800000001</v>
      </c>
      <c r="H4107" s="10">
        <v>7233.8059999999996</v>
      </c>
      <c r="I4107" s="10">
        <v>40378.085800000001</v>
      </c>
    </row>
    <row r="4108" spans="1:9" ht="18.75" customHeight="1" x14ac:dyDescent="0.2">
      <c r="A4108" s="89"/>
      <c r="B4108" s="92"/>
      <c r="C4108" s="92"/>
      <c r="D4108" s="92"/>
      <c r="E4108" s="9" t="s">
        <v>362</v>
      </c>
      <c r="F4108" s="10">
        <v>23.611000000000001</v>
      </c>
      <c r="G4108" s="10">
        <v>113.227</v>
      </c>
      <c r="H4108" s="10">
        <v>15.97</v>
      </c>
      <c r="I4108" s="10">
        <v>64.144999999999996</v>
      </c>
    </row>
    <row r="4109" spans="1:9" ht="18.75" customHeight="1" x14ac:dyDescent="0.2">
      <c r="A4109" s="89"/>
      <c r="B4109" s="92"/>
      <c r="C4109" s="92"/>
      <c r="D4109" s="92"/>
      <c r="E4109" s="9" t="s">
        <v>250</v>
      </c>
      <c r="F4109" s="10">
        <v>80.635000000000005</v>
      </c>
      <c r="G4109" s="10">
        <v>518.83799999999997</v>
      </c>
      <c r="H4109" s="10">
        <v>75.361999999999995</v>
      </c>
      <c r="I4109" s="10">
        <v>440.23009999999999</v>
      </c>
    </row>
    <row r="4110" spans="1:9" ht="18.75" customHeight="1" x14ac:dyDescent="0.2">
      <c r="A4110" s="89"/>
      <c r="B4110" s="92"/>
      <c r="C4110" s="92"/>
      <c r="D4110" s="92"/>
      <c r="E4110" s="9" t="s">
        <v>401</v>
      </c>
      <c r="F4110" s="10">
        <v>179.91800000000001</v>
      </c>
      <c r="G4110" s="10">
        <v>1560.0975000000001</v>
      </c>
      <c r="H4110" s="10">
        <v>223.9</v>
      </c>
      <c r="I4110" s="10">
        <v>2056.7159999999999</v>
      </c>
    </row>
    <row r="4111" spans="1:9" ht="18.75" customHeight="1" x14ac:dyDescent="0.2">
      <c r="A4111" s="89"/>
      <c r="B4111" s="92"/>
      <c r="C4111" s="92"/>
      <c r="D4111" s="92"/>
      <c r="E4111" s="9" t="s">
        <v>125</v>
      </c>
      <c r="F4111" s="8"/>
      <c r="G4111" s="8"/>
      <c r="H4111" s="10">
        <v>0.17599999999999999</v>
      </c>
      <c r="I4111" s="10">
        <v>2.1120000000000001</v>
      </c>
    </row>
    <row r="4112" spans="1:9" ht="18.75" customHeight="1" x14ac:dyDescent="0.2">
      <c r="A4112" s="89"/>
      <c r="B4112" s="92"/>
      <c r="C4112" s="92"/>
      <c r="D4112" s="92"/>
      <c r="E4112" s="9" t="s">
        <v>38</v>
      </c>
      <c r="F4112" s="10">
        <v>9587.4979999999996</v>
      </c>
      <c r="G4112" s="10">
        <v>29022.412049999999</v>
      </c>
      <c r="H4112" s="10">
        <v>3274.8670000000002</v>
      </c>
      <c r="I4112" s="10">
        <v>9899.7034999999996</v>
      </c>
    </row>
    <row r="4113" spans="1:9" ht="18.75" customHeight="1" x14ac:dyDescent="0.2">
      <c r="A4113" s="89"/>
      <c r="B4113" s="92"/>
      <c r="C4113" s="92"/>
      <c r="D4113" s="91" t="s">
        <v>6</v>
      </c>
      <c r="E4113" s="9" t="s">
        <v>86</v>
      </c>
      <c r="F4113" s="10">
        <v>144.22399999999999</v>
      </c>
      <c r="G4113" s="10">
        <v>931.54049999999995</v>
      </c>
      <c r="H4113" s="10">
        <v>37.950000000000003</v>
      </c>
      <c r="I4113" s="10">
        <v>244.672</v>
      </c>
    </row>
    <row r="4114" spans="1:9" ht="18.75" customHeight="1" x14ac:dyDescent="0.2">
      <c r="A4114" s="90"/>
      <c r="B4114" s="92"/>
      <c r="C4114" s="92"/>
      <c r="D4114" s="92"/>
      <c r="E4114" s="9" t="s">
        <v>594</v>
      </c>
      <c r="F4114" s="8"/>
      <c r="G4114" s="8"/>
      <c r="H4114" s="10">
        <v>0</v>
      </c>
      <c r="I4114" s="10">
        <v>0</v>
      </c>
    </row>
    <row r="4115" spans="1:9" ht="18.75" customHeight="1" x14ac:dyDescent="0.2">
      <c r="A4115" s="88" t="s">
        <v>824</v>
      </c>
      <c r="B4115" s="91" t="s">
        <v>794</v>
      </c>
      <c r="C4115" s="91" t="s">
        <v>141</v>
      </c>
      <c r="D4115" s="91" t="s">
        <v>33</v>
      </c>
      <c r="E4115" s="9" t="s">
        <v>193</v>
      </c>
      <c r="F4115" s="8"/>
      <c r="G4115" s="8"/>
      <c r="H4115" s="10">
        <v>0.70850000000000002</v>
      </c>
      <c r="I4115" s="10">
        <v>31.936</v>
      </c>
    </row>
    <row r="4116" spans="1:9" ht="18.75" customHeight="1" x14ac:dyDescent="0.2">
      <c r="A4116" s="89"/>
      <c r="B4116" s="92"/>
      <c r="C4116" s="92"/>
      <c r="D4116" s="92"/>
      <c r="E4116" s="9" t="s">
        <v>42</v>
      </c>
      <c r="F4116" s="10">
        <v>3.8559999999999999</v>
      </c>
      <c r="G4116" s="10">
        <v>135.57300000000001</v>
      </c>
      <c r="H4116" s="10">
        <v>2.3109999999999999</v>
      </c>
      <c r="I4116" s="10">
        <v>58.738999999999997</v>
      </c>
    </row>
    <row r="4117" spans="1:9" ht="18.75" customHeight="1" x14ac:dyDescent="0.2">
      <c r="A4117" s="89"/>
      <c r="B4117" s="92"/>
      <c r="C4117" s="92"/>
      <c r="D4117" s="92"/>
      <c r="E4117" s="9" t="s">
        <v>132</v>
      </c>
      <c r="F4117" s="10">
        <v>1.839</v>
      </c>
      <c r="G4117" s="10">
        <v>120.161</v>
      </c>
      <c r="H4117" s="10">
        <v>3.0910000000000002</v>
      </c>
      <c r="I4117" s="10">
        <v>157.482</v>
      </c>
    </row>
    <row r="4118" spans="1:9" ht="18.75" customHeight="1" x14ac:dyDescent="0.2">
      <c r="A4118" s="89"/>
      <c r="B4118" s="92"/>
      <c r="C4118" s="92"/>
      <c r="D4118" s="91" t="s">
        <v>44</v>
      </c>
      <c r="E4118" s="9" t="s">
        <v>46</v>
      </c>
      <c r="F4118" s="10">
        <v>134.22800000000001</v>
      </c>
      <c r="G4118" s="10">
        <v>9752.3389999999999</v>
      </c>
      <c r="H4118" s="10">
        <v>123.1575</v>
      </c>
      <c r="I4118" s="10">
        <v>9276.7170000000006</v>
      </c>
    </row>
    <row r="4119" spans="1:9" ht="18.75" customHeight="1" x14ac:dyDescent="0.2">
      <c r="A4119" s="89"/>
      <c r="B4119" s="92"/>
      <c r="C4119" s="92"/>
      <c r="D4119" s="92"/>
      <c r="E4119" s="9" t="s">
        <v>481</v>
      </c>
      <c r="F4119" s="10">
        <v>0</v>
      </c>
      <c r="G4119" s="10">
        <v>0</v>
      </c>
      <c r="H4119" s="8"/>
      <c r="I4119" s="8"/>
    </row>
    <row r="4120" spans="1:9" ht="18.75" customHeight="1" x14ac:dyDescent="0.2">
      <c r="A4120" s="89"/>
      <c r="B4120" s="92"/>
      <c r="C4120" s="92"/>
      <c r="D4120" s="92"/>
      <c r="E4120" s="9" t="s">
        <v>482</v>
      </c>
      <c r="F4120" s="10">
        <v>0.02</v>
      </c>
      <c r="G4120" s="10">
        <v>1.5</v>
      </c>
      <c r="H4120" s="10">
        <v>0.03</v>
      </c>
      <c r="I4120" s="10">
        <v>2.12</v>
      </c>
    </row>
    <row r="4121" spans="1:9" ht="18.75" customHeight="1" x14ac:dyDescent="0.2">
      <c r="A4121" s="90"/>
      <c r="B4121" s="92"/>
      <c r="C4121" s="92"/>
      <c r="D4121" s="9" t="s">
        <v>6</v>
      </c>
      <c r="E4121" s="9" t="s">
        <v>27</v>
      </c>
      <c r="F4121" s="8"/>
      <c r="G4121" s="8"/>
      <c r="H4121" s="10">
        <v>0</v>
      </c>
      <c r="I4121" s="10">
        <v>0</v>
      </c>
    </row>
    <row r="4122" spans="1:9" ht="18.75" customHeight="1" x14ac:dyDescent="0.2">
      <c r="A4122" s="88" t="s">
        <v>820</v>
      </c>
      <c r="B4122" s="91" t="s">
        <v>795</v>
      </c>
      <c r="C4122" s="91" t="s">
        <v>60</v>
      </c>
      <c r="D4122" s="91" t="s">
        <v>44</v>
      </c>
      <c r="E4122" s="9" t="s">
        <v>68</v>
      </c>
      <c r="F4122" s="10">
        <v>10.766</v>
      </c>
      <c r="G4122" s="10">
        <v>818.98004000000003</v>
      </c>
      <c r="H4122" s="10">
        <v>10.141</v>
      </c>
      <c r="I4122" s="10">
        <v>766.75499000000002</v>
      </c>
    </row>
    <row r="4123" spans="1:9" ht="18.75" customHeight="1" x14ac:dyDescent="0.2">
      <c r="A4123" s="89"/>
      <c r="B4123" s="92"/>
      <c r="C4123" s="92"/>
      <c r="D4123" s="92"/>
      <c r="E4123" s="9" t="s">
        <v>48</v>
      </c>
      <c r="F4123" s="8"/>
      <c r="G4123" s="8"/>
      <c r="H4123" s="10">
        <v>4.1500000000000002E-2</v>
      </c>
      <c r="I4123" s="10">
        <v>3.6</v>
      </c>
    </row>
    <row r="4124" spans="1:9" ht="18.75" customHeight="1" x14ac:dyDescent="0.2">
      <c r="A4124" s="90"/>
      <c r="B4124" s="92"/>
      <c r="C4124" s="92"/>
      <c r="D4124" s="9" t="s">
        <v>6</v>
      </c>
      <c r="E4124" s="9" t="s">
        <v>23</v>
      </c>
      <c r="F4124" s="8"/>
      <c r="G4124" s="8"/>
      <c r="H4124" s="10">
        <v>1E-3</v>
      </c>
      <c r="I4124" s="10">
        <v>0.08</v>
      </c>
    </row>
    <row r="4125" spans="1:9" ht="18.75" customHeight="1" x14ac:dyDescent="0.2">
      <c r="A4125" s="88" t="s">
        <v>821</v>
      </c>
      <c r="B4125" s="91" t="s">
        <v>796</v>
      </c>
      <c r="C4125" s="91" t="s">
        <v>60</v>
      </c>
      <c r="D4125" s="91" t="s">
        <v>6</v>
      </c>
      <c r="E4125" s="9" t="s">
        <v>8</v>
      </c>
      <c r="F4125" s="8"/>
      <c r="G4125" s="8"/>
      <c r="H4125" s="10">
        <v>0.189</v>
      </c>
      <c r="I4125" s="10">
        <v>4.5</v>
      </c>
    </row>
    <row r="4126" spans="1:9" ht="18.75" customHeight="1" x14ac:dyDescent="0.2">
      <c r="A4126" s="89"/>
      <c r="B4126" s="92"/>
      <c r="C4126" s="92"/>
      <c r="D4126" s="92"/>
      <c r="E4126" s="9" t="s">
        <v>107</v>
      </c>
      <c r="F4126" s="8"/>
      <c r="G4126" s="8"/>
      <c r="H4126" s="10">
        <v>8.7999999999999995E-2</v>
      </c>
      <c r="I4126" s="10">
        <v>2.5299999999999998</v>
      </c>
    </row>
    <row r="4127" spans="1:9" ht="18.75" customHeight="1" x14ac:dyDescent="0.2">
      <c r="A4127" s="89"/>
      <c r="B4127" s="92"/>
      <c r="C4127" s="92"/>
      <c r="D4127" s="92"/>
      <c r="E4127" s="9" t="s">
        <v>16</v>
      </c>
      <c r="F4127" s="8"/>
      <c r="G4127" s="8"/>
      <c r="H4127" s="10">
        <v>0.28599999999999998</v>
      </c>
      <c r="I4127" s="10">
        <v>4.7</v>
      </c>
    </row>
    <row r="4128" spans="1:9" ht="18.75" customHeight="1" x14ac:dyDescent="0.2">
      <c r="A4128" s="89"/>
      <c r="B4128" s="92"/>
      <c r="C4128" s="92"/>
      <c r="D4128" s="92"/>
      <c r="E4128" s="9" t="s">
        <v>28</v>
      </c>
      <c r="F4128" s="8"/>
      <c r="G4128" s="8"/>
      <c r="H4128" s="10">
        <v>6.0000000000000001E-3</v>
      </c>
      <c r="I4128" s="10">
        <v>0.4</v>
      </c>
    </row>
    <row r="4129" spans="1:9" ht="18.75" customHeight="1" x14ac:dyDescent="0.2">
      <c r="A4129" s="89"/>
      <c r="B4129" s="92"/>
      <c r="C4129" s="92"/>
      <c r="D4129" s="92"/>
      <c r="E4129" s="9" t="s">
        <v>89</v>
      </c>
      <c r="F4129" s="8"/>
      <c r="G4129" s="8"/>
      <c r="H4129" s="10">
        <v>0.03</v>
      </c>
      <c r="I4129" s="10">
        <v>0.3</v>
      </c>
    </row>
    <row r="4130" spans="1:9" ht="18.75" customHeight="1" x14ac:dyDescent="0.2">
      <c r="A4130" s="89"/>
      <c r="B4130" s="92"/>
      <c r="C4130" s="92"/>
      <c r="D4130" s="92"/>
      <c r="E4130" s="9" t="s">
        <v>111</v>
      </c>
      <c r="F4130" s="8"/>
      <c r="G4130" s="8"/>
      <c r="H4130" s="10">
        <v>3.0369999999999999</v>
      </c>
      <c r="I4130" s="10">
        <v>43.25</v>
      </c>
    </row>
    <row r="4131" spans="1:9" ht="18.75" customHeight="1" x14ac:dyDescent="0.2">
      <c r="A4131" s="89"/>
      <c r="B4131" s="92"/>
      <c r="C4131" s="92"/>
      <c r="D4131" s="9" t="s">
        <v>154</v>
      </c>
      <c r="E4131" s="9" t="s">
        <v>610</v>
      </c>
      <c r="F4131" s="10">
        <v>1156.2</v>
      </c>
      <c r="G4131" s="10">
        <v>3468.6</v>
      </c>
      <c r="H4131" s="10">
        <v>665.68600000000004</v>
      </c>
      <c r="I4131" s="10">
        <v>1997.058</v>
      </c>
    </row>
    <row r="4132" spans="1:9" ht="18.75" customHeight="1" x14ac:dyDescent="0.2">
      <c r="A4132" s="89"/>
      <c r="B4132" s="92"/>
      <c r="C4132" s="92"/>
      <c r="D4132" s="9" t="s">
        <v>44</v>
      </c>
      <c r="E4132" s="9" t="s">
        <v>46</v>
      </c>
      <c r="F4132" s="10">
        <v>201.4315</v>
      </c>
      <c r="G4132" s="10">
        <v>17530.972000000002</v>
      </c>
      <c r="H4132" s="10">
        <v>81.084000000000003</v>
      </c>
      <c r="I4132" s="10">
        <v>6269.018</v>
      </c>
    </row>
    <row r="4133" spans="1:9" ht="18.75" customHeight="1" x14ac:dyDescent="0.2">
      <c r="A4133" s="89"/>
      <c r="B4133" s="92"/>
      <c r="C4133" s="92"/>
      <c r="D4133" s="91" t="s">
        <v>51</v>
      </c>
      <c r="E4133" s="9" t="s">
        <v>137</v>
      </c>
      <c r="F4133" s="10">
        <v>2.2530000000000001</v>
      </c>
      <c r="G4133" s="10">
        <v>608.30999999999995</v>
      </c>
      <c r="H4133" s="8"/>
      <c r="I4133" s="8"/>
    </row>
    <row r="4134" spans="1:9" ht="18.75" customHeight="1" x14ac:dyDescent="0.2">
      <c r="A4134" s="90"/>
      <c r="B4134" s="92"/>
      <c r="C4134" s="92"/>
      <c r="D4134" s="92"/>
      <c r="E4134" s="9" t="s">
        <v>136</v>
      </c>
      <c r="F4134" s="10">
        <v>0.71299999999999997</v>
      </c>
      <c r="G4134" s="10">
        <v>106.95</v>
      </c>
      <c r="H4134" s="8"/>
      <c r="I4134" s="8"/>
    </row>
    <row r="4135" spans="1:9" ht="18.75" customHeight="1" x14ac:dyDescent="0.2">
      <c r="A4135" s="88" t="s">
        <v>819</v>
      </c>
      <c r="B4135" s="91" t="s">
        <v>797</v>
      </c>
      <c r="C4135" s="91" t="s">
        <v>60</v>
      </c>
      <c r="D4135" s="91" t="s">
        <v>33</v>
      </c>
      <c r="E4135" s="9" t="s">
        <v>622</v>
      </c>
      <c r="F4135" s="10">
        <v>0.53049999999999997</v>
      </c>
      <c r="G4135" s="10">
        <v>5.335</v>
      </c>
      <c r="H4135" s="8"/>
      <c r="I4135" s="8"/>
    </row>
    <row r="4136" spans="1:9" ht="18.75" customHeight="1" x14ac:dyDescent="0.2">
      <c r="A4136" s="89"/>
      <c r="B4136" s="92"/>
      <c r="C4136" s="92"/>
      <c r="D4136" s="92"/>
      <c r="E4136" s="9" t="s">
        <v>36</v>
      </c>
      <c r="F4136" s="10">
        <v>0.72799999999999998</v>
      </c>
      <c r="G4136" s="10">
        <v>5.2474999999999996</v>
      </c>
      <c r="H4136" s="8"/>
      <c r="I4136" s="8"/>
    </row>
    <row r="4137" spans="1:9" ht="18.75" customHeight="1" x14ac:dyDescent="0.2">
      <c r="A4137" s="89"/>
      <c r="B4137" s="92"/>
      <c r="C4137" s="92"/>
      <c r="D4137" s="91" t="s">
        <v>6</v>
      </c>
      <c r="E4137" s="9" t="s">
        <v>297</v>
      </c>
      <c r="F4137" s="10">
        <v>3.4000000000000002E-2</v>
      </c>
      <c r="G4137" s="10">
        <v>1.2030000000000001</v>
      </c>
      <c r="H4137" s="8"/>
      <c r="I4137" s="8"/>
    </row>
    <row r="4138" spans="1:9" ht="18.75" customHeight="1" x14ac:dyDescent="0.2">
      <c r="A4138" s="89"/>
      <c r="B4138" s="92"/>
      <c r="C4138" s="92"/>
      <c r="D4138" s="92"/>
      <c r="E4138" s="9" t="s">
        <v>101</v>
      </c>
      <c r="F4138" s="10">
        <v>4.4999999999999997E-3</v>
      </c>
      <c r="G4138" s="10">
        <v>0.189</v>
      </c>
      <c r="H4138" s="8"/>
      <c r="I4138" s="8"/>
    </row>
    <row r="4139" spans="1:9" ht="18.75" customHeight="1" x14ac:dyDescent="0.2">
      <c r="A4139" s="89"/>
      <c r="B4139" s="92"/>
      <c r="C4139" s="92"/>
      <c r="D4139" s="92"/>
      <c r="E4139" s="9" t="s">
        <v>558</v>
      </c>
      <c r="F4139" s="10">
        <v>4.0000000000000001E-3</v>
      </c>
      <c r="G4139" s="10">
        <v>0.17199999999999999</v>
      </c>
      <c r="H4139" s="8"/>
      <c r="I4139" s="8"/>
    </row>
    <row r="4140" spans="1:9" ht="18.75" customHeight="1" x14ac:dyDescent="0.2">
      <c r="A4140" s="89"/>
      <c r="B4140" s="92"/>
      <c r="C4140" s="92"/>
      <c r="D4140" s="92"/>
      <c r="E4140" s="9" t="s">
        <v>25</v>
      </c>
      <c r="F4140" s="10">
        <v>0.35299999999999998</v>
      </c>
      <c r="G4140" s="10">
        <v>4.2969999999999997</v>
      </c>
      <c r="H4140" s="8"/>
      <c r="I4140" s="8"/>
    </row>
    <row r="4141" spans="1:9" ht="18.75" customHeight="1" x14ac:dyDescent="0.2">
      <c r="A4141" s="89"/>
      <c r="B4141" s="92"/>
      <c r="C4141" s="92"/>
      <c r="D4141" s="92"/>
      <c r="E4141" s="9" t="s">
        <v>111</v>
      </c>
      <c r="F4141" s="10">
        <v>0.24</v>
      </c>
      <c r="G4141" s="10">
        <v>10.164999999999999</v>
      </c>
      <c r="H4141" s="8"/>
      <c r="I4141" s="8"/>
    </row>
    <row r="4142" spans="1:9" ht="18.75" customHeight="1" x14ac:dyDescent="0.2">
      <c r="A4142" s="89"/>
      <c r="B4142" s="92"/>
      <c r="C4142" s="92"/>
      <c r="D4142" s="92"/>
      <c r="E4142" s="9" t="s">
        <v>8</v>
      </c>
      <c r="F4142" s="10">
        <v>2.5000000000000001E-2</v>
      </c>
      <c r="G4142" s="10">
        <v>0.98199999999999998</v>
      </c>
      <c r="H4142" s="8"/>
      <c r="I4142" s="8"/>
    </row>
    <row r="4143" spans="1:9" ht="18.75" customHeight="1" x14ac:dyDescent="0.2">
      <c r="A4143" s="89"/>
      <c r="B4143" s="92"/>
      <c r="C4143" s="92"/>
      <c r="D4143" s="92"/>
      <c r="E4143" s="9" t="s">
        <v>164</v>
      </c>
      <c r="F4143" s="10">
        <v>6.0000000000000001E-3</v>
      </c>
      <c r="G4143" s="10">
        <v>0.42899999999999999</v>
      </c>
      <c r="H4143" s="8"/>
      <c r="I4143" s="8"/>
    </row>
    <row r="4144" spans="1:9" ht="18.75" customHeight="1" x14ac:dyDescent="0.2">
      <c r="A4144" s="89"/>
      <c r="B4144" s="92"/>
      <c r="C4144" s="92"/>
      <c r="D4144" s="92"/>
      <c r="E4144" s="9" t="s">
        <v>28</v>
      </c>
      <c r="F4144" s="10">
        <v>3.5000000000000001E-3</v>
      </c>
      <c r="G4144" s="10">
        <v>0.1575</v>
      </c>
      <c r="H4144" s="8"/>
      <c r="I4144" s="8"/>
    </row>
    <row r="4145" spans="1:9" ht="18.75" customHeight="1" x14ac:dyDescent="0.2">
      <c r="A4145" s="89"/>
      <c r="B4145" s="92"/>
      <c r="C4145" s="92"/>
      <c r="D4145" s="92"/>
      <c r="E4145" s="9" t="s">
        <v>119</v>
      </c>
      <c r="F4145" s="10">
        <v>8.5000000000000006E-3</v>
      </c>
      <c r="G4145" s="10">
        <v>0.40799999999999997</v>
      </c>
      <c r="H4145" s="8"/>
      <c r="I4145" s="8"/>
    </row>
    <row r="4146" spans="1:9" ht="18.75" customHeight="1" x14ac:dyDescent="0.2">
      <c r="A4146" s="89"/>
      <c r="B4146" s="92"/>
      <c r="C4146" s="92"/>
      <c r="D4146" s="92"/>
      <c r="E4146" s="9" t="s">
        <v>21</v>
      </c>
      <c r="F4146" s="10">
        <v>4.2999999999999997E-2</v>
      </c>
      <c r="G4146" s="10">
        <v>4.5880000000000001</v>
      </c>
      <c r="H4146" s="8"/>
      <c r="I4146" s="8"/>
    </row>
    <row r="4147" spans="1:9" ht="18.75" customHeight="1" x14ac:dyDescent="0.2">
      <c r="A4147" s="89"/>
      <c r="B4147" s="92"/>
      <c r="C4147" s="92"/>
      <c r="D4147" s="92"/>
      <c r="E4147" s="9" t="s">
        <v>67</v>
      </c>
      <c r="F4147" s="10">
        <v>6.0000000000000001E-3</v>
      </c>
      <c r="G4147" s="10">
        <v>0.625</v>
      </c>
      <c r="H4147" s="8"/>
      <c r="I4147" s="8"/>
    </row>
    <row r="4148" spans="1:9" ht="18.75" customHeight="1" x14ac:dyDescent="0.2">
      <c r="A4148" s="89"/>
      <c r="B4148" s="92"/>
      <c r="C4148" s="92"/>
      <c r="D4148" s="92"/>
      <c r="E4148" s="9" t="s">
        <v>88</v>
      </c>
      <c r="F4148" s="10">
        <v>2.9000000000000001E-2</v>
      </c>
      <c r="G4148" s="10">
        <v>0.39150000000000001</v>
      </c>
      <c r="H4148" s="8"/>
      <c r="I4148" s="8"/>
    </row>
    <row r="4149" spans="1:9" ht="18.75" customHeight="1" x14ac:dyDescent="0.2">
      <c r="A4149" s="89"/>
      <c r="B4149" s="92"/>
      <c r="C4149" s="92"/>
      <c r="D4149" s="92"/>
      <c r="E4149" s="9" t="s">
        <v>143</v>
      </c>
      <c r="F4149" s="10">
        <v>0.23050000000000001</v>
      </c>
      <c r="G4149" s="10">
        <v>5.15</v>
      </c>
      <c r="H4149" s="8"/>
      <c r="I4149" s="8"/>
    </row>
    <row r="4150" spans="1:9" ht="18.75" customHeight="1" x14ac:dyDescent="0.2">
      <c r="A4150" s="89"/>
      <c r="B4150" s="92"/>
      <c r="C4150" s="92"/>
      <c r="D4150" s="92"/>
      <c r="E4150" s="9" t="s">
        <v>74</v>
      </c>
      <c r="F4150" s="10">
        <v>1E-3</v>
      </c>
      <c r="G4150" s="10">
        <v>6.5000000000000002E-2</v>
      </c>
      <c r="H4150" s="8"/>
      <c r="I4150" s="8"/>
    </row>
    <row r="4151" spans="1:9" ht="18.75" customHeight="1" x14ac:dyDescent="0.2">
      <c r="A4151" s="89"/>
      <c r="B4151" s="92"/>
      <c r="C4151" s="92"/>
      <c r="D4151" s="92"/>
      <c r="E4151" s="9" t="s">
        <v>16</v>
      </c>
      <c r="F4151" s="10">
        <v>9.1999999999999998E-2</v>
      </c>
      <c r="G4151" s="10">
        <v>2.0005000000000002</v>
      </c>
      <c r="H4151" s="8"/>
      <c r="I4151" s="8"/>
    </row>
    <row r="4152" spans="1:9" ht="18.75" customHeight="1" x14ac:dyDescent="0.2">
      <c r="A4152" s="89"/>
      <c r="B4152" s="92"/>
      <c r="C4152" s="92"/>
      <c r="D4152" s="92"/>
      <c r="E4152" s="9" t="s">
        <v>612</v>
      </c>
      <c r="F4152" s="10">
        <v>1.35E-2</v>
      </c>
      <c r="G4152" s="10">
        <v>5.8999999999999997E-2</v>
      </c>
      <c r="H4152" s="8"/>
      <c r="I4152" s="8"/>
    </row>
    <row r="4153" spans="1:9" ht="18.75" customHeight="1" x14ac:dyDescent="0.2">
      <c r="A4153" s="89"/>
      <c r="B4153" s="92"/>
      <c r="C4153" s="92"/>
      <c r="D4153" s="92"/>
      <c r="E4153" s="9" t="s">
        <v>118</v>
      </c>
      <c r="F4153" s="10">
        <v>2E-3</v>
      </c>
      <c r="G4153" s="10">
        <v>6.4000000000000001E-2</v>
      </c>
      <c r="H4153" s="8"/>
      <c r="I4153" s="8"/>
    </row>
    <row r="4154" spans="1:9" ht="18.75" customHeight="1" x14ac:dyDescent="0.2">
      <c r="A4154" s="89"/>
      <c r="B4154" s="92"/>
      <c r="C4154" s="92"/>
      <c r="D4154" s="92"/>
      <c r="E4154" s="9" t="s">
        <v>87</v>
      </c>
      <c r="F4154" s="10">
        <v>0.495</v>
      </c>
      <c r="G4154" s="10">
        <v>17.055499999999999</v>
      </c>
      <c r="H4154" s="8"/>
      <c r="I4154" s="8"/>
    </row>
    <row r="4155" spans="1:9" ht="18.75" customHeight="1" x14ac:dyDescent="0.2">
      <c r="A4155" s="89"/>
      <c r="B4155" s="92"/>
      <c r="C4155" s="92"/>
      <c r="D4155" s="92"/>
      <c r="E4155" s="9" t="s">
        <v>90</v>
      </c>
      <c r="F4155" s="10">
        <v>6.1499999999999999E-2</v>
      </c>
      <c r="G4155" s="10">
        <v>1.5215000000000001</v>
      </c>
      <c r="H4155" s="8"/>
      <c r="I4155" s="8"/>
    </row>
    <row r="4156" spans="1:9" ht="18.75" customHeight="1" x14ac:dyDescent="0.2">
      <c r="A4156" s="89"/>
      <c r="B4156" s="92"/>
      <c r="C4156" s="92"/>
      <c r="D4156" s="92"/>
      <c r="E4156" s="9" t="s">
        <v>26</v>
      </c>
      <c r="F4156" s="10">
        <v>1E-3</v>
      </c>
      <c r="G4156" s="10">
        <v>3.9E-2</v>
      </c>
      <c r="H4156" s="8"/>
      <c r="I4156" s="8"/>
    </row>
    <row r="4157" spans="1:9" ht="18.75" customHeight="1" x14ac:dyDescent="0.2">
      <c r="A4157" s="89"/>
      <c r="B4157" s="92"/>
      <c r="C4157" s="92"/>
      <c r="D4157" s="92"/>
      <c r="E4157" s="9" t="s">
        <v>344</v>
      </c>
      <c r="F4157" s="10">
        <v>8.5000000000000006E-3</v>
      </c>
      <c r="G4157" s="10">
        <v>0.45900000000000002</v>
      </c>
      <c r="H4157" s="8"/>
      <c r="I4157" s="8"/>
    </row>
    <row r="4158" spans="1:9" ht="18.75" customHeight="1" x14ac:dyDescent="0.2">
      <c r="A4158" s="89"/>
      <c r="B4158" s="92"/>
      <c r="C4158" s="92"/>
      <c r="D4158" s="92"/>
      <c r="E4158" s="9" t="s">
        <v>64</v>
      </c>
      <c r="F4158" s="10">
        <v>4.4999999999999997E-3</v>
      </c>
      <c r="G4158" s="10">
        <v>0.46800000000000003</v>
      </c>
      <c r="H4158" s="8"/>
      <c r="I4158" s="8"/>
    </row>
    <row r="4159" spans="1:9" ht="18.75" customHeight="1" x14ac:dyDescent="0.2">
      <c r="A4159" s="89"/>
      <c r="B4159" s="92"/>
      <c r="C4159" s="92"/>
      <c r="D4159" s="92"/>
      <c r="E4159" s="9" t="s">
        <v>102</v>
      </c>
      <c r="F4159" s="10">
        <v>1.4999999999999999E-2</v>
      </c>
      <c r="G4159" s="10">
        <v>0.64800000000000002</v>
      </c>
      <c r="H4159" s="8"/>
      <c r="I4159" s="8"/>
    </row>
    <row r="4160" spans="1:9" ht="18.75" customHeight="1" x14ac:dyDescent="0.2">
      <c r="A4160" s="89"/>
      <c r="B4160" s="92"/>
      <c r="C4160" s="92"/>
      <c r="D4160" s="92"/>
      <c r="E4160" s="9" t="s">
        <v>413</v>
      </c>
      <c r="F4160" s="10">
        <v>1.5E-3</v>
      </c>
      <c r="G4160" s="10">
        <v>0.16500000000000001</v>
      </c>
      <c r="H4160" s="8"/>
      <c r="I4160" s="8"/>
    </row>
    <row r="4161" spans="1:9" ht="18.75" customHeight="1" x14ac:dyDescent="0.2">
      <c r="A4161" s="89"/>
      <c r="B4161" s="92"/>
      <c r="C4161" s="92"/>
      <c r="D4161" s="92"/>
      <c r="E4161" s="9" t="s">
        <v>63</v>
      </c>
      <c r="F4161" s="10">
        <v>5.0000000000000001E-4</v>
      </c>
      <c r="G4161" s="10">
        <v>6.9000000000000006E-2</v>
      </c>
      <c r="H4161" s="8"/>
      <c r="I4161" s="8"/>
    </row>
    <row r="4162" spans="1:9" ht="18.75" customHeight="1" x14ac:dyDescent="0.2">
      <c r="A4162" s="90"/>
      <c r="B4162" s="92"/>
      <c r="C4162" s="92"/>
      <c r="D4162" s="92"/>
      <c r="E4162" s="9" t="s">
        <v>107</v>
      </c>
      <c r="F4162" s="10">
        <v>0.93049999999999999</v>
      </c>
      <c r="G4162" s="10">
        <v>42.012</v>
      </c>
      <c r="H4162" s="8"/>
      <c r="I4162" s="8"/>
    </row>
    <row r="4163" spans="1:9" ht="18.75" customHeight="1" x14ac:dyDescent="0.2">
      <c r="A4163" s="88" t="s">
        <v>817</v>
      </c>
      <c r="B4163" s="91" t="s">
        <v>798</v>
      </c>
      <c r="C4163" s="91" t="s">
        <v>60</v>
      </c>
      <c r="D4163" s="91" t="s">
        <v>33</v>
      </c>
      <c r="E4163" s="9" t="s">
        <v>42</v>
      </c>
      <c r="F4163" s="10">
        <v>0.33100000000000002</v>
      </c>
      <c r="G4163" s="10">
        <v>13.983000000000001</v>
      </c>
      <c r="H4163" s="10">
        <v>0.154</v>
      </c>
      <c r="I4163" s="10">
        <v>5.39</v>
      </c>
    </row>
    <row r="4164" spans="1:9" ht="18.75" customHeight="1" x14ac:dyDescent="0.2">
      <c r="A4164" s="89"/>
      <c r="B4164" s="92"/>
      <c r="C4164" s="92"/>
      <c r="D4164" s="92"/>
      <c r="E4164" s="9" t="s">
        <v>37</v>
      </c>
      <c r="F4164" s="8"/>
      <c r="G4164" s="8"/>
      <c r="H4164" s="10">
        <v>0.82</v>
      </c>
      <c r="I4164" s="10">
        <v>6.2</v>
      </c>
    </row>
    <row r="4165" spans="1:9" ht="18.75" customHeight="1" x14ac:dyDescent="0.2">
      <c r="A4165" s="89"/>
      <c r="B4165" s="92"/>
      <c r="C4165" s="92"/>
      <c r="D4165" s="92"/>
      <c r="E4165" s="9" t="s">
        <v>35</v>
      </c>
      <c r="F4165" s="10">
        <v>3.47</v>
      </c>
      <c r="G4165" s="10">
        <v>46.65</v>
      </c>
      <c r="H4165" s="10">
        <v>5.58</v>
      </c>
      <c r="I4165" s="10">
        <v>77.62</v>
      </c>
    </row>
    <row r="4166" spans="1:9" ht="18.75" customHeight="1" x14ac:dyDescent="0.2">
      <c r="A4166" s="89"/>
      <c r="B4166" s="92"/>
      <c r="C4166" s="92"/>
      <c r="D4166" s="92"/>
      <c r="E4166" s="9" t="s">
        <v>41</v>
      </c>
      <c r="F4166" s="10">
        <v>2.2599999999999998</v>
      </c>
      <c r="G4166" s="10">
        <v>7.86</v>
      </c>
      <c r="H4166" s="8"/>
      <c r="I4166" s="8"/>
    </row>
    <row r="4167" spans="1:9" ht="18.75" customHeight="1" x14ac:dyDescent="0.2">
      <c r="A4167" s="89"/>
      <c r="B4167" s="92"/>
      <c r="C4167" s="92"/>
      <c r="D4167" s="92"/>
      <c r="E4167" s="9" t="s">
        <v>131</v>
      </c>
      <c r="F4167" s="10">
        <v>1.4999999999999999E-2</v>
      </c>
      <c r="G4167" s="10">
        <v>0.25</v>
      </c>
      <c r="H4167" s="8"/>
      <c r="I4167" s="8"/>
    </row>
    <row r="4168" spans="1:9" ht="18.75" customHeight="1" x14ac:dyDescent="0.2">
      <c r="A4168" s="89"/>
      <c r="B4168" s="92"/>
      <c r="C4168" s="92"/>
      <c r="D4168" s="92"/>
      <c r="E4168" s="9" t="s">
        <v>40</v>
      </c>
      <c r="F4168" s="10">
        <v>5.2</v>
      </c>
      <c r="G4168" s="10">
        <v>13</v>
      </c>
      <c r="H4168" s="8"/>
      <c r="I4168" s="8"/>
    </row>
    <row r="4169" spans="1:9" ht="18.75" customHeight="1" x14ac:dyDescent="0.2">
      <c r="A4169" s="89"/>
      <c r="B4169" s="92"/>
      <c r="C4169" s="92"/>
      <c r="D4169" s="92"/>
      <c r="E4169" s="9" t="s">
        <v>38</v>
      </c>
      <c r="F4169" s="10">
        <v>3.04</v>
      </c>
      <c r="G4169" s="10">
        <v>23.65</v>
      </c>
      <c r="H4169" s="8"/>
      <c r="I4169" s="8"/>
    </row>
    <row r="4170" spans="1:9" ht="18.75" customHeight="1" x14ac:dyDescent="0.2">
      <c r="A4170" s="89"/>
      <c r="B4170" s="92"/>
      <c r="C4170" s="92"/>
      <c r="D4170" s="91" t="s">
        <v>44</v>
      </c>
      <c r="E4170" s="9" t="s">
        <v>46</v>
      </c>
      <c r="F4170" s="10">
        <v>66.364999999999995</v>
      </c>
      <c r="G4170" s="10">
        <v>5948.2539999999999</v>
      </c>
      <c r="H4170" s="10">
        <v>92.697000000000003</v>
      </c>
      <c r="I4170" s="10">
        <v>7441.6265000000003</v>
      </c>
    </row>
    <row r="4171" spans="1:9" ht="18.75" customHeight="1" x14ac:dyDescent="0.2">
      <c r="A4171" s="89"/>
      <c r="B4171" s="92"/>
      <c r="C4171" s="92"/>
      <c r="D4171" s="92"/>
      <c r="E4171" s="9" t="s">
        <v>45</v>
      </c>
      <c r="F4171" s="10">
        <v>1.115</v>
      </c>
      <c r="G4171" s="10">
        <v>54.25</v>
      </c>
      <c r="H4171" s="10">
        <v>0.09</v>
      </c>
      <c r="I4171" s="10">
        <v>3.75</v>
      </c>
    </row>
    <row r="4172" spans="1:9" ht="18.75" customHeight="1" x14ac:dyDescent="0.2">
      <c r="A4172" s="89"/>
      <c r="B4172" s="92"/>
      <c r="C4172" s="92"/>
      <c r="D4172" s="91" t="s">
        <v>6</v>
      </c>
      <c r="E4172" s="9" t="s">
        <v>21</v>
      </c>
      <c r="F4172" s="10">
        <v>0.252</v>
      </c>
      <c r="G4172" s="10">
        <v>37.42</v>
      </c>
      <c r="H4172" s="10">
        <v>0.14399999999999999</v>
      </c>
      <c r="I4172" s="10">
        <v>19.149999999999999</v>
      </c>
    </row>
    <row r="4173" spans="1:9" ht="18.75" customHeight="1" x14ac:dyDescent="0.2">
      <c r="A4173" s="89"/>
      <c r="B4173" s="92"/>
      <c r="C4173" s="92"/>
      <c r="D4173" s="92"/>
      <c r="E4173" s="9" t="s">
        <v>25</v>
      </c>
      <c r="F4173" s="10">
        <v>3.7650000000000001</v>
      </c>
      <c r="G4173" s="10">
        <v>125.94499999999999</v>
      </c>
      <c r="H4173" s="10">
        <v>6.09</v>
      </c>
      <c r="I4173" s="10">
        <v>202.35</v>
      </c>
    </row>
    <row r="4174" spans="1:9" ht="18.75" customHeight="1" x14ac:dyDescent="0.2">
      <c r="A4174" s="89"/>
      <c r="B4174" s="92"/>
      <c r="C4174" s="92"/>
      <c r="D4174" s="92"/>
      <c r="E4174" s="9" t="s">
        <v>14</v>
      </c>
      <c r="F4174" s="10">
        <v>0.105</v>
      </c>
      <c r="G4174" s="10">
        <v>3.5750000000000002</v>
      </c>
      <c r="H4174" s="10">
        <v>0.03</v>
      </c>
      <c r="I4174" s="10">
        <v>1</v>
      </c>
    </row>
    <row r="4175" spans="1:9" ht="18.75" customHeight="1" x14ac:dyDescent="0.2">
      <c r="A4175" s="89"/>
      <c r="B4175" s="92"/>
      <c r="C4175" s="92"/>
      <c r="D4175" s="92"/>
      <c r="E4175" s="9" t="s">
        <v>16</v>
      </c>
      <c r="F4175" s="8"/>
      <c r="G4175" s="8"/>
      <c r="H4175" s="10">
        <v>0.40500000000000003</v>
      </c>
      <c r="I4175" s="10">
        <v>13.5</v>
      </c>
    </row>
    <row r="4176" spans="1:9" ht="18.75" customHeight="1" x14ac:dyDescent="0.2">
      <c r="A4176" s="90"/>
      <c r="B4176" s="92"/>
      <c r="C4176" s="92"/>
      <c r="D4176" s="9" t="s">
        <v>337</v>
      </c>
      <c r="E4176" s="9" t="s">
        <v>591</v>
      </c>
      <c r="F4176" s="10">
        <v>225.642</v>
      </c>
      <c r="G4176" s="10">
        <v>1353.8520000000001</v>
      </c>
      <c r="H4176" s="8"/>
      <c r="I4176" s="8"/>
    </row>
    <row r="4177" spans="1:9" ht="18.75" customHeight="1" x14ac:dyDescent="0.2">
      <c r="A4177" s="88" t="s">
        <v>819</v>
      </c>
      <c r="B4177" s="91" t="s">
        <v>799</v>
      </c>
      <c r="C4177" s="91" t="s">
        <v>60</v>
      </c>
      <c r="D4177" s="91" t="s">
        <v>6</v>
      </c>
      <c r="E4177" s="9" t="s">
        <v>63</v>
      </c>
      <c r="F4177" s="8"/>
      <c r="G4177" s="8"/>
      <c r="H4177" s="10">
        <v>1.55E-2</v>
      </c>
      <c r="I4177" s="10">
        <v>1.86</v>
      </c>
    </row>
    <row r="4178" spans="1:9" ht="18.75" customHeight="1" x14ac:dyDescent="0.2">
      <c r="A4178" s="89"/>
      <c r="B4178" s="92"/>
      <c r="C4178" s="92"/>
      <c r="D4178" s="92"/>
      <c r="E4178" s="9" t="s">
        <v>67</v>
      </c>
      <c r="F4178" s="8"/>
      <c r="G4178" s="8"/>
      <c r="H4178" s="10">
        <v>2E-3</v>
      </c>
      <c r="I4178" s="10">
        <v>0.36</v>
      </c>
    </row>
    <row r="4179" spans="1:9" ht="18.75" customHeight="1" x14ac:dyDescent="0.2">
      <c r="A4179" s="89"/>
      <c r="B4179" s="92"/>
      <c r="C4179" s="92"/>
      <c r="D4179" s="92"/>
      <c r="E4179" s="9" t="s">
        <v>89</v>
      </c>
      <c r="F4179" s="8"/>
      <c r="G4179" s="8"/>
      <c r="H4179" s="10">
        <v>2E-3</v>
      </c>
      <c r="I4179" s="10">
        <v>0.06</v>
      </c>
    </row>
    <row r="4180" spans="1:9" ht="18.75" customHeight="1" x14ac:dyDescent="0.2">
      <c r="A4180" s="89"/>
      <c r="B4180" s="92"/>
      <c r="C4180" s="92"/>
      <c r="D4180" s="92"/>
      <c r="E4180" s="9" t="s">
        <v>74</v>
      </c>
      <c r="F4180" s="8"/>
      <c r="G4180" s="8"/>
      <c r="H4180" s="10">
        <v>5.4999999999999997E-3</v>
      </c>
      <c r="I4180" s="10">
        <v>0.35</v>
      </c>
    </row>
    <row r="4181" spans="1:9" ht="18.75" customHeight="1" x14ac:dyDescent="0.2">
      <c r="A4181" s="89"/>
      <c r="B4181" s="92"/>
      <c r="C4181" s="92"/>
      <c r="D4181" s="92"/>
      <c r="E4181" s="9" t="s">
        <v>613</v>
      </c>
      <c r="F4181" s="8"/>
      <c r="G4181" s="8"/>
      <c r="H4181" s="10">
        <v>3.85E-2</v>
      </c>
      <c r="I4181" s="10">
        <v>2.4449999999999998</v>
      </c>
    </row>
    <row r="4182" spans="1:9" ht="18.75" customHeight="1" x14ac:dyDescent="0.2">
      <c r="A4182" s="89"/>
      <c r="B4182" s="92"/>
      <c r="C4182" s="92"/>
      <c r="D4182" s="92"/>
      <c r="E4182" s="9" t="s">
        <v>297</v>
      </c>
      <c r="F4182" s="8"/>
      <c r="G4182" s="8"/>
      <c r="H4182" s="10">
        <v>1E-3</v>
      </c>
      <c r="I4182" s="10">
        <v>3.5000000000000003E-2</v>
      </c>
    </row>
    <row r="4183" spans="1:9" ht="18.75" customHeight="1" x14ac:dyDescent="0.2">
      <c r="A4183" s="89"/>
      <c r="B4183" s="92"/>
      <c r="C4183" s="92"/>
      <c r="D4183" s="92"/>
      <c r="E4183" s="9" t="s">
        <v>28</v>
      </c>
      <c r="F4183" s="8"/>
      <c r="G4183" s="8"/>
      <c r="H4183" s="10">
        <v>2E-3</v>
      </c>
      <c r="I4183" s="10">
        <v>7.0000000000000007E-2</v>
      </c>
    </row>
    <row r="4184" spans="1:9" ht="18.75" customHeight="1" x14ac:dyDescent="0.2">
      <c r="A4184" s="89"/>
      <c r="B4184" s="92"/>
      <c r="C4184" s="92"/>
      <c r="D4184" s="92"/>
      <c r="E4184" s="9" t="s">
        <v>118</v>
      </c>
      <c r="F4184" s="10">
        <v>4.0500000000000001E-2</v>
      </c>
      <c r="G4184" s="10">
        <v>1.0125</v>
      </c>
      <c r="H4184" s="10">
        <v>6.5000000000000002E-2</v>
      </c>
      <c r="I4184" s="10">
        <v>1.8029999999999999</v>
      </c>
    </row>
    <row r="4185" spans="1:9" ht="18.75" customHeight="1" x14ac:dyDescent="0.2">
      <c r="A4185" s="89"/>
      <c r="B4185" s="92"/>
      <c r="C4185" s="92"/>
      <c r="D4185" s="92"/>
      <c r="E4185" s="9" t="s">
        <v>16</v>
      </c>
      <c r="F4185" s="10">
        <v>6.9000000000000006E-2</v>
      </c>
      <c r="G4185" s="10">
        <v>1.72</v>
      </c>
      <c r="H4185" s="10">
        <v>7.6835000000000004</v>
      </c>
      <c r="I4185" s="10">
        <v>120.2015</v>
      </c>
    </row>
    <row r="4186" spans="1:9" ht="18.75" customHeight="1" x14ac:dyDescent="0.2">
      <c r="A4186" s="89"/>
      <c r="B4186" s="92"/>
      <c r="C4186" s="92"/>
      <c r="D4186" s="92"/>
      <c r="E4186" s="9" t="s">
        <v>25</v>
      </c>
      <c r="F4186" s="8"/>
      <c r="G4186" s="8"/>
      <c r="H4186" s="10">
        <v>3.85E-2</v>
      </c>
      <c r="I4186" s="10">
        <v>0.55149999999999999</v>
      </c>
    </row>
    <row r="4187" spans="1:9" ht="18.75" customHeight="1" x14ac:dyDescent="0.2">
      <c r="A4187" s="89"/>
      <c r="B4187" s="92"/>
      <c r="C4187" s="92"/>
      <c r="D4187" s="92"/>
      <c r="E4187" s="9" t="s">
        <v>8</v>
      </c>
      <c r="F4187" s="10">
        <v>1.5E-3</v>
      </c>
      <c r="G4187" s="10">
        <v>0.08</v>
      </c>
      <c r="H4187" s="10">
        <v>1.5E-3</v>
      </c>
      <c r="I4187" s="10">
        <v>5.8999999999999997E-2</v>
      </c>
    </row>
    <row r="4188" spans="1:9" ht="18.75" customHeight="1" x14ac:dyDescent="0.2">
      <c r="A4188" s="89"/>
      <c r="B4188" s="92"/>
      <c r="C4188" s="92"/>
      <c r="D4188" s="92"/>
      <c r="E4188" s="9" t="s">
        <v>87</v>
      </c>
      <c r="F4188" s="8"/>
      <c r="G4188" s="8"/>
      <c r="H4188" s="10">
        <v>0.01</v>
      </c>
      <c r="I4188" s="10">
        <v>0.48599999999999999</v>
      </c>
    </row>
    <row r="4189" spans="1:9" ht="18.75" customHeight="1" x14ac:dyDescent="0.2">
      <c r="A4189" s="89"/>
      <c r="B4189" s="92"/>
      <c r="C4189" s="92"/>
      <c r="D4189" s="92"/>
      <c r="E4189" s="9" t="s">
        <v>111</v>
      </c>
      <c r="F4189" s="10">
        <v>5.2499999999999998E-2</v>
      </c>
      <c r="G4189" s="10">
        <v>0.94699999999999995</v>
      </c>
      <c r="H4189" s="10">
        <v>0.26450000000000001</v>
      </c>
      <c r="I4189" s="10">
        <v>10.295500000000001</v>
      </c>
    </row>
    <row r="4190" spans="1:9" ht="18.75" customHeight="1" x14ac:dyDescent="0.2">
      <c r="A4190" s="89"/>
      <c r="B4190" s="92"/>
      <c r="C4190" s="92"/>
      <c r="D4190" s="92"/>
      <c r="E4190" s="9" t="s">
        <v>282</v>
      </c>
      <c r="F4190" s="8"/>
      <c r="G4190" s="8"/>
      <c r="H4190" s="10">
        <v>0.01</v>
      </c>
      <c r="I4190" s="10">
        <v>0.26</v>
      </c>
    </row>
    <row r="4191" spans="1:9" ht="18.75" customHeight="1" x14ac:dyDescent="0.2">
      <c r="A4191" s="89"/>
      <c r="B4191" s="92"/>
      <c r="C4191" s="92"/>
      <c r="D4191" s="92"/>
      <c r="E4191" s="9" t="s">
        <v>143</v>
      </c>
      <c r="F4191" s="8"/>
      <c r="G4191" s="8"/>
      <c r="H4191" s="10">
        <v>3.7499999999999999E-2</v>
      </c>
      <c r="I4191" s="10">
        <v>0.56200000000000006</v>
      </c>
    </row>
    <row r="4192" spans="1:9" ht="18.75" customHeight="1" x14ac:dyDescent="0.2">
      <c r="A4192" s="89"/>
      <c r="B4192" s="92"/>
      <c r="C4192" s="92"/>
      <c r="D4192" s="92"/>
      <c r="E4192" s="9" t="s">
        <v>94</v>
      </c>
      <c r="F4192" s="8"/>
      <c r="G4192" s="8"/>
      <c r="H4192" s="10">
        <v>2E-3</v>
      </c>
      <c r="I4192" s="10">
        <v>0.05</v>
      </c>
    </row>
    <row r="4193" spans="1:9" ht="18.75" customHeight="1" x14ac:dyDescent="0.2">
      <c r="A4193" s="89"/>
      <c r="B4193" s="92"/>
      <c r="C4193" s="92"/>
      <c r="D4193" s="92"/>
      <c r="E4193" s="9" t="s">
        <v>413</v>
      </c>
      <c r="F4193" s="10">
        <v>9.4999999999999998E-3</v>
      </c>
      <c r="G4193" s="10">
        <v>1.105</v>
      </c>
      <c r="H4193" s="10">
        <v>3.3500000000000002E-2</v>
      </c>
      <c r="I4193" s="10">
        <v>3.5750000000000002</v>
      </c>
    </row>
    <row r="4194" spans="1:9" ht="18.75" customHeight="1" x14ac:dyDescent="0.2">
      <c r="A4194" s="89"/>
      <c r="B4194" s="92"/>
      <c r="C4194" s="92"/>
      <c r="D4194" s="92"/>
      <c r="E4194" s="9" t="s">
        <v>730</v>
      </c>
      <c r="F4194" s="8"/>
      <c r="G4194" s="8"/>
      <c r="H4194" s="10">
        <v>2.9499999999999998E-2</v>
      </c>
      <c r="I4194" s="10">
        <v>1.97</v>
      </c>
    </row>
    <row r="4195" spans="1:9" ht="18.75" customHeight="1" x14ac:dyDescent="0.2">
      <c r="A4195" s="89"/>
      <c r="B4195" s="92"/>
      <c r="C4195" s="92"/>
      <c r="D4195" s="92"/>
      <c r="E4195" s="9" t="s">
        <v>99</v>
      </c>
      <c r="F4195" s="8"/>
      <c r="G4195" s="8"/>
      <c r="H4195" s="10">
        <v>3.0000000000000001E-3</v>
      </c>
      <c r="I4195" s="10">
        <v>0.105</v>
      </c>
    </row>
    <row r="4196" spans="1:9" ht="18.75" customHeight="1" x14ac:dyDescent="0.2">
      <c r="A4196" s="89"/>
      <c r="B4196" s="92"/>
      <c r="C4196" s="92"/>
      <c r="D4196" s="92"/>
      <c r="E4196" s="9" t="s">
        <v>262</v>
      </c>
      <c r="F4196" s="8"/>
      <c r="G4196" s="8"/>
      <c r="H4196" s="10">
        <v>9.4999999999999998E-3</v>
      </c>
      <c r="I4196" s="10">
        <v>0.56999999999999995</v>
      </c>
    </row>
    <row r="4197" spans="1:9" ht="18.75" customHeight="1" x14ac:dyDescent="0.2">
      <c r="A4197" s="89"/>
      <c r="B4197" s="92"/>
      <c r="C4197" s="92"/>
      <c r="D4197" s="92"/>
      <c r="E4197" s="9" t="s">
        <v>612</v>
      </c>
      <c r="F4197" s="8"/>
      <c r="G4197" s="8"/>
      <c r="H4197" s="10">
        <v>0.20399999999999999</v>
      </c>
      <c r="I4197" s="10">
        <v>4.0875000000000004</v>
      </c>
    </row>
    <row r="4198" spans="1:9" ht="18.75" customHeight="1" x14ac:dyDescent="0.2">
      <c r="A4198" s="89"/>
      <c r="B4198" s="92"/>
      <c r="C4198" s="92"/>
      <c r="D4198" s="92"/>
      <c r="E4198" s="9" t="s">
        <v>149</v>
      </c>
      <c r="F4198" s="8"/>
      <c r="G4198" s="8"/>
      <c r="H4198" s="10">
        <v>0.435</v>
      </c>
      <c r="I4198" s="10">
        <v>0.69</v>
      </c>
    </row>
    <row r="4199" spans="1:9" ht="18.75" customHeight="1" x14ac:dyDescent="0.2">
      <c r="A4199" s="89"/>
      <c r="B4199" s="92"/>
      <c r="C4199" s="92"/>
      <c r="D4199" s="92"/>
      <c r="E4199" s="9" t="s">
        <v>615</v>
      </c>
      <c r="F4199" s="8"/>
      <c r="G4199" s="8"/>
      <c r="H4199" s="10">
        <v>0.17</v>
      </c>
      <c r="I4199" s="10">
        <v>11.237500000000001</v>
      </c>
    </row>
    <row r="4200" spans="1:9" ht="18.75" customHeight="1" x14ac:dyDescent="0.2">
      <c r="A4200" s="89"/>
      <c r="B4200" s="92"/>
      <c r="C4200" s="92"/>
      <c r="D4200" s="92"/>
      <c r="E4200" s="9" t="s">
        <v>114</v>
      </c>
      <c r="F4200" s="8"/>
      <c r="G4200" s="8"/>
      <c r="H4200" s="10">
        <v>1.35E-2</v>
      </c>
      <c r="I4200" s="10">
        <v>1.62</v>
      </c>
    </row>
    <row r="4201" spans="1:9" ht="18.75" customHeight="1" x14ac:dyDescent="0.2">
      <c r="A4201" s="89"/>
      <c r="B4201" s="92"/>
      <c r="C4201" s="92"/>
      <c r="D4201" s="91" t="s">
        <v>44</v>
      </c>
      <c r="E4201" s="9" t="s">
        <v>45</v>
      </c>
      <c r="F4201" s="8"/>
      <c r="G4201" s="8"/>
      <c r="H4201" s="10">
        <v>4.7500000000000001E-2</v>
      </c>
      <c r="I4201" s="10">
        <v>2.0375000000000001</v>
      </c>
    </row>
    <row r="4202" spans="1:9" ht="18.75" customHeight="1" x14ac:dyDescent="0.2">
      <c r="A4202" s="89"/>
      <c r="B4202" s="92"/>
      <c r="C4202" s="92"/>
      <c r="D4202" s="92"/>
      <c r="E4202" s="9" t="s">
        <v>153</v>
      </c>
      <c r="F4202" s="10">
        <v>290.58049999999997</v>
      </c>
      <c r="G4202" s="10">
        <v>25000.105500000001</v>
      </c>
      <c r="H4202" s="10">
        <v>359.82400000000001</v>
      </c>
      <c r="I4202" s="10">
        <v>26461.199000000001</v>
      </c>
    </row>
    <row r="4203" spans="1:9" ht="18.75" customHeight="1" x14ac:dyDescent="0.2">
      <c r="A4203" s="89"/>
      <c r="B4203" s="92"/>
      <c r="C4203" s="92"/>
      <c r="D4203" s="91" t="s">
        <v>33</v>
      </c>
      <c r="E4203" s="9" t="s">
        <v>36</v>
      </c>
      <c r="F4203" s="8"/>
      <c r="G4203" s="8"/>
      <c r="H4203" s="10">
        <v>1.95E-2</v>
      </c>
      <c r="I4203" s="10">
        <v>0.1895</v>
      </c>
    </row>
    <row r="4204" spans="1:9" ht="18.75" customHeight="1" x14ac:dyDescent="0.2">
      <c r="A4204" s="89"/>
      <c r="B4204" s="92"/>
      <c r="C4204" s="92"/>
      <c r="D4204" s="92"/>
      <c r="E4204" s="9" t="s">
        <v>125</v>
      </c>
      <c r="F4204" s="10">
        <v>6.3500000000000001E-2</v>
      </c>
      <c r="G4204" s="10">
        <v>0.38100000000000001</v>
      </c>
      <c r="H4204" s="8"/>
      <c r="I4204" s="8"/>
    </row>
    <row r="4205" spans="1:9" ht="18.75" customHeight="1" x14ac:dyDescent="0.2">
      <c r="A4205" s="90"/>
      <c r="B4205" s="92"/>
      <c r="C4205" s="92"/>
      <c r="D4205" s="9" t="s">
        <v>51</v>
      </c>
      <c r="E4205" s="9" t="s">
        <v>136</v>
      </c>
      <c r="F4205" s="8"/>
      <c r="G4205" s="8"/>
      <c r="H4205" s="10">
        <v>5.0000000000000001E-4</v>
      </c>
      <c r="I4205" s="10">
        <v>0.09</v>
      </c>
    </row>
    <row r="4206" spans="1:9" ht="18.75" customHeight="1" x14ac:dyDescent="0.2">
      <c r="A4206" s="88" t="s">
        <v>823</v>
      </c>
      <c r="B4206" s="91" t="s">
        <v>800</v>
      </c>
      <c r="C4206" s="91" t="s">
        <v>60</v>
      </c>
      <c r="D4206" s="91" t="s">
        <v>44</v>
      </c>
      <c r="E4206" s="9" t="s">
        <v>45</v>
      </c>
      <c r="F4206" s="10">
        <v>0.1265</v>
      </c>
      <c r="G4206" s="10">
        <v>7.0960000000000001</v>
      </c>
      <c r="H4206" s="10">
        <v>0.30599999999999999</v>
      </c>
      <c r="I4206" s="10">
        <v>15.801</v>
      </c>
    </row>
    <row r="4207" spans="1:9" ht="18.75" customHeight="1" x14ac:dyDescent="0.2">
      <c r="A4207" s="89"/>
      <c r="B4207" s="92"/>
      <c r="C4207" s="92"/>
      <c r="D4207" s="92"/>
      <c r="E4207" s="9" t="s">
        <v>48</v>
      </c>
      <c r="F4207" s="10">
        <v>1.0075000000000001</v>
      </c>
      <c r="G4207" s="10">
        <v>119.054</v>
      </c>
      <c r="H4207" s="10">
        <v>5.72</v>
      </c>
      <c r="I4207" s="10">
        <v>597.71299999999997</v>
      </c>
    </row>
    <row r="4208" spans="1:9" ht="18.75" customHeight="1" x14ac:dyDescent="0.2">
      <c r="A4208" s="89"/>
      <c r="B4208" s="92"/>
      <c r="C4208" s="92"/>
      <c r="D4208" s="92"/>
      <c r="E4208" s="9" t="s">
        <v>68</v>
      </c>
      <c r="F4208" s="10">
        <v>9.4314999999999998</v>
      </c>
      <c r="G4208" s="10">
        <v>931.69500000000005</v>
      </c>
      <c r="H4208" s="10">
        <v>10.928000000000001</v>
      </c>
      <c r="I4208" s="10">
        <v>856.03300000000002</v>
      </c>
    </row>
    <row r="4209" spans="1:9" ht="18.75" customHeight="1" x14ac:dyDescent="0.2">
      <c r="A4209" s="89"/>
      <c r="B4209" s="92"/>
      <c r="C4209" s="92"/>
      <c r="D4209" s="92"/>
      <c r="E4209" s="9" t="s">
        <v>801</v>
      </c>
      <c r="F4209" s="8"/>
      <c r="G4209" s="8"/>
      <c r="H4209" s="10">
        <v>1.35E-2</v>
      </c>
      <c r="I4209" s="10">
        <v>0.89100000000000001</v>
      </c>
    </row>
    <row r="4210" spans="1:9" ht="18.75" customHeight="1" x14ac:dyDescent="0.2">
      <c r="A4210" s="89"/>
      <c r="B4210" s="92"/>
      <c r="C4210" s="92"/>
      <c r="D4210" s="92"/>
      <c r="E4210" s="9" t="s">
        <v>152</v>
      </c>
      <c r="F4210" s="8"/>
      <c r="G4210" s="8"/>
      <c r="H4210" s="10">
        <v>9.5500000000000002E-2</v>
      </c>
      <c r="I4210" s="10">
        <v>4.7629999999999999</v>
      </c>
    </row>
    <row r="4211" spans="1:9" ht="18.75" customHeight="1" x14ac:dyDescent="0.2">
      <c r="A4211" s="89"/>
      <c r="B4211" s="92"/>
      <c r="C4211" s="92"/>
      <c r="D4211" s="91" t="s">
        <v>6</v>
      </c>
      <c r="E4211" s="9" t="s">
        <v>739</v>
      </c>
      <c r="F4211" s="8"/>
      <c r="G4211" s="8"/>
      <c r="H4211" s="10">
        <v>1.4999999999999999E-2</v>
      </c>
      <c r="I4211" s="10">
        <v>0.153</v>
      </c>
    </row>
    <row r="4212" spans="1:9" ht="18.75" customHeight="1" x14ac:dyDescent="0.2">
      <c r="A4212" s="89"/>
      <c r="B4212" s="92"/>
      <c r="C4212" s="92"/>
      <c r="D4212" s="92"/>
      <c r="E4212" s="9" t="s">
        <v>26</v>
      </c>
      <c r="F4212" s="10">
        <v>2.1499999999999998E-2</v>
      </c>
      <c r="G4212" s="10">
        <v>2.5249999999999999</v>
      </c>
      <c r="H4212" s="8"/>
      <c r="I4212" s="8"/>
    </row>
    <row r="4213" spans="1:9" ht="18.75" customHeight="1" x14ac:dyDescent="0.2">
      <c r="A4213" s="89"/>
      <c r="B4213" s="92"/>
      <c r="C4213" s="92"/>
      <c r="D4213" s="92"/>
      <c r="E4213" s="9" t="s">
        <v>740</v>
      </c>
      <c r="F4213" s="8"/>
      <c r="G4213" s="8"/>
      <c r="H4213" s="10">
        <v>1.5E-3</v>
      </c>
      <c r="I4213" s="10">
        <v>0.03</v>
      </c>
    </row>
    <row r="4214" spans="1:9" ht="18.75" customHeight="1" x14ac:dyDescent="0.2">
      <c r="A4214" s="89"/>
      <c r="B4214" s="92"/>
      <c r="C4214" s="92"/>
      <c r="D4214" s="92"/>
      <c r="E4214" s="9" t="s">
        <v>262</v>
      </c>
      <c r="F4214" s="8"/>
      <c r="G4214" s="8"/>
      <c r="H4214" s="10">
        <v>1.5E-3</v>
      </c>
      <c r="I4214" s="10">
        <v>7.4999999999999997E-2</v>
      </c>
    </row>
    <row r="4215" spans="1:9" ht="18.75" customHeight="1" x14ac:dyDescent="0.2">
      <c r="A4215" s="89"/>
      <c r="B4215" s="92"/>
      <c r="C4215" s="92"/>
      <c r="D4215" s="92"/>
      <c r="E4215" s="9" t="s">
        <v>63</v>
      </c>
      <c r="F4215" s="8"/>
      <c r="G4215" s="8"/>
      <c r="H4215" s="10">
        <v>1E-3</v>
      </c>
      <c r="I4215" s="10">
        <v>0.05</v>
      </c>
    </row>
    <row r="4216" spans="1:9" ht="18.75" customHeight="1" x14ac:dyDescent="0.2">
      <c r="A4216" s="89"/>
      <c r="B4216" s="92"/>
      <c r="C4216" s="92"/>
      <c r="D4216" s="92"/>
      <c r="E4216" s="9" t="s">
        <v>91</v>
      </c>
      <c r="F4216" s="8"/>
      <c r="G4216" s="8"/>
      <c r="H4216" s="10">
        <v>2.5000000000000001E-3</v>
      </c>
      <c r="I4216" s="10">
        <v>0.125</v>
      </c>
    </row>
    <row r="4217" spans="1:9" ht="18.75" customHeight="1" x14ac:dyDescent="0.2">
      <c r="A4217" s="89"/>
      <c r="B4217" s="92"/>
      <c r="C4217" s="92"/>
      <c r="D4217" s="91" t="s">
        <v>33</v>
      </c>
      <c r="E4217" s="9" t="s">
        <v>426</v>
      </c>
      <c r="F4217" s="10">
        <v>3.2235</v>
      </c>
      <c r="G4217" s="10">
        <v>12.611000000000001</v>
      </c>
      <c r="H4217" s="10">
        <v>1.7335</v>
      </c>
      <c r="I4217" s="10">
        <v>6.7714999999999996</v>
      </c>
    </row>
    <row r="4218" spans="1:9" ht="18.75" customHeight="1" x14ac:dyDescent="0.2">
      <c r="A4218" s="89"/>
      <c r="B4218" s="92"/>
      <c r="C4218" s="92"/>
      <c r="D4218" s="92"/>
      <c r="E4218" s="9" t="s">
        <v>563</v>
      </c>
      <c r="F4218" s="10">
        <v>2.4E-2</v>
      </c>
      <c r="G4218" s="10">
        <v>0.13200000000000001</v>
      </c>
      <c r="H4218" s="10">
        <v>3.4000000000000002E-2</v>
      </c>
      <c r="I4218" s="10">
        <v>0.33</v>
      </c>
    </row>
    <row r="4219" spans="1:9" ht="18.75" customHeight="1" x14ac:dyDescent="0.2">
      <c r="A4219" s="90"/>
      <c r="B4219" s="92"/>
      <c r="C4219" s="92"/>
      <c r="D4219" s="9" t="s">
        <v>51</v>
      </c>
      <c r="E4219" s="9" t="s">
        <v>802</v>
      </c>
      <c r="F4219" s="10">
        <v>4.7939999999999996</v>
      </c>
      <c r="G4219" s="10">
        <v>177.37799999999999</v>
      </c>
      <c r="H4219" s="8"/>
      <c r="I4219" s="8"/>
    </row>
    <row r="4220" spans="1:9" ht="18.75" customHeight="1" x14ac:dyDescent="0.2">
      <c r="A4220" s="88" t="s">
        <v>818</v>
      </c>
      <c r="B4220" s="91" t="s">
        <v>803</v>
      </c>
      <c r="C4220" s="91" t="s">
        <v>400</v>
      </c>
      <c r="D4220" s="91" t="s">
        <v>33</v>
      </c>
      <c r="E4220" s="9" t="s">
        <v>37</v>
      </c>
      <c r="F4220" s="10">
        <v>3526.3609999999999</v>
      </c>
      <c r="G4220" s="10">
        <v>13306.107400000001</v>
      </c>
      <c r="H4220" s="10">
        <v>183.03800000000001</v>
      </c>
      <c r="I4220" s="10">
        <v>580.23400000000004</v>
      </c>
    </row>
    <row r="4221" spans="1:9" ht="18.75" customHeight="1" x14ac:dyDescent="0.2">
      <c r="A4221" s="89"/>
      <c r="B4221" s="92"/>
      <c r="C4221" s="92"/>
      <c r="D4221" s="92"/>
      <c r="E4221" s="9" t="s">
        <v>125</v>
      </c>
      <c r="F4221" s="10">
        <v>462.49599999999998</v>
      </c>
      <c r="G4221" s="10">
        <v>5982.9459999999999</v>
      </c>
      <c r="H4221" s="10">
        <v>4.3049999999999997</v>
      </c>
      <c r="I4221" s="10">
        <v>38.74</v>
      </c>
    </row>
    <row r="4222" spans="1:9" ht="18.75" customHeight="1" x14ac:dyDescent="0.2">
      <c r="A4222" s="89"/>
      <c r="B4222" s="92"/>
      <c r="C4222" s="92"/>
      <c r="D4222" s="92"/>
      <c r="E4222" s="9" t="s">
        <v>401</v>
      </c>
      <c r="F4222" s="10">
        <v>68.766000000000005</v>
      </c>
      <c r="G4222" s="10">
        <v>644.00250000000005</v>
      </c>
      <c r="H4222" s="10">
        <v>10.25</v>
      </c>
      <c r="I4222" s="10">
        <v>93.814999999999998</v>
      </c>
    </row>
    <row r="4223" spans="1:9" ht="18.75" customHeight="1" x14ac:dyDescent="0.2">
      <c r="A4223" s="89"/>
      <c r="B4223" s="92"/>
      <c r="C4223" s="92"/>
      <c r="D4223" s="92"/>
      <c r="E4223" s="9" t="s">
        <v>319</v>
      </c>
      <c r="F4223" s="8"/>
      <c r="G4223" s="8"/>
      <c r="H4223" s="10">
        <v>9.27</v>
      </c>
      <c r="I4223" s="10">
        <v>55.62</v>
      </c>
    </row>
    <row r="4224" spans="1:9" ht="18.75" customHeight="1" x14ac:dyDescent="0.2">
      <c r="A4224" s="89"/>
      <c r="B4224" s="92"/>
      <c r="C4224" s="92"/>
      <c r="D4224" s="92"/>
      <c r="E4224" s="9" t="s">
        <v>362</v>
      </c>
      <c r="F4224" s="10">
        <v>12.747</v>
      </c>
      <c r="G4224" s="10">
        <v>50.988</v>
      </c>
      <c r="H4224" s="8"/>
      <c r="I4224" s="8"/>
    </row>
    <row r="4225" spans="1:9" ht="18.75" customHeight="1" x14ac:dyDescent="0.2">
      <c r="A4225" s="89"/>
      <c r="B4225" s="92"/>
      <c r="C4225" s="92"/>
      <c r="D4225" s="92"/>
      <c r="E4225" s="9" t="s">
        <v>41</v>
      </c>
      <c r="F4225" s="10">
        <v>13914.145</v>
      </c>
      <c r="G4225" s="10">
        <v>99806.905150000006</v>
      </c>
      <c r="H4225" s="10">
        <v>36990.843000000001</v>
      </c>
      <c r="I4225" s="10">
        <v>191966.51310000001</v>
      </c>
    </row>
    <row r="4226" spans="1:9" ht="18.75" customHeight="1" x14ac:dyDescent="0.2">
      <c r="A4226" s="89"/>
      <c r="B4226" s="92"/>
      <c r="C4226" s="92"/>
      <c r="D4226" s="92"/>
      <c r="E4226" s="9" t="s">
        <v>250</v>
      </c>
      <c r="F4226" s="10">
        <v>675.98099999999999</v>
      </c>
      <c r="G4226" s="10">
        <v>3986.2804999999998</v>
      </c>
      <c r="H4226" s="10">
        <v>1791.634</v>
      </c>
      <c r="I4226" s="10">
        <v>10288.8902</v>
      </c>
    </row>
    <row r="4227" spans="1:9" ht="18.75" customHeight="1" x14ac:dyDescent="0.2">
      <c r="A4227" s="89"/>
      <c r="B4227" s="92"/>
      <c r="C4227" s="92"/>
      <c r="D4227" s="92"/>
      <c r="E4227" s="9" t="s">
        <v>133</v>
      </c>
      <c r="F4227" s="8"/>
      <c r="G4227" s="8"/>
      <c r="H4227" s="10">
        <v>35.533000000000001</v>
      </c>
      <c r="I4227" s="10">
        <v>221.93</v>
      </c>
    </row>
    <row r="4228" spans="1:9" ht="18.75" customHeight="1" x14ac:dyDescent="0.2">
      <c r="A4228" s="89"/>
      <c r="B4228" s="92"/>
      <c r="C4228" s="92"/>
      <c r="D4228" s="92"/>
      <c r="E4228" s="9" t="s">
        <v>38</v>
      </c>
      <c r="F4228" s="10">
        <v>149266.67000000001</v>
      </c>
      <c r="G4228" s="10">
        <v>471381.03101999999</v>
      </c>
      <c r="H4228" s="10">
        <v>89392.481</v>
      </c>
      <c r="I4228" s="10">
        <v>270916.30427999998</v>
      </c>
    </row>
    <row r="4229" spans="1:9" ht="18.75" customHeight="1" x14ac:dyDescent="0.2">
      <c r="A4229" s="89"/>
      <c r="B4229" s="92"/>
      <c r="C4229" s="92"/>
      <c r="D4229" s="92"/>
      <c r="E4229" s="9" t="s">
        <v>36</v>
      </c>
      <c r="F4229" s="10">
        <v>392.05399999999997</v>
      </c>
      <c r="G4229" s="10">
        <v>3566.1295</v>
      </c>
      <c r="H4229" s="10">
        <v>115.486</v>
      </c>
      <c r="I4229" s="10">
        <v>987.69899999999996</v>
      </c>
    </row>
    <row r="4230" spans="1:9" ht="18.75" customHeight="1" x14ac:dyDescent="0.2">
      <c r="A4230" s="89"/>
      <c r="B4230" s="92"/>
      <c r="C4230" s="92"/>
      <c r="D4230" s="92"/>
      <c r="E4230" s="9" t="s">
        <v>35</v>
      </c>
      <c r="F4230" s="8"/>
      <c r="G4230" s="8"/>
      <c r="H4230" s="10">
        <v>513.64300000000003</v>
      </c>
      <c r="I4230" s="10">
        <v>3006.3054000000002</v>
      </c>
    </row>
    <row r="4231" spans="1:9" ht="18.75" customHeight="1" x14ac:dyDescent="0.2">
      <c r="A4231" s="89"/>
      <c r="B4231" s="92"/>
      <c r="C4231" s="92"/>
      <c r="D4231" s="91" t="s">
        <v>6</v>
      </c>
      <c r="E4231" s="9" t="s">
        <v>86</v>
      </c>
      <c r="F4231" s="10">
        <v>3922.6559999999999</v>
      </c>
      <c r="G4231" s="10">
        <v>29871.1047</v>
      </c>
      <c r="H4231" s="10">
        <v>2812.0030000000002</v>
      </c>
      <c r="I4231" s="10">
        <v>18324.2382</v>
      </c>
    </row>
    <row r="4232" spans="1:9" ht="18.75" customHeight="1" x14ac:dyDescent="0.2">
      <c r="A4232" s="90"/>
      <c r="B4232" s="92"/>
      <c r="C4232" s="92"/>
      <c r="D4232" s="92"/>
      <c r="E4232" s="9" t="s">
        <v>402</v>
      </c>
      <c r="F4232" s="10">
        <v>1404.3879999999999</v>
      </c>
      <c r="G4232" s="10">
        <v>5407.8132999999998</v>
      </c>
      <c r="H4232" s="10">
        <v>4985.0590000000002</v>
      </c>
      <c r="I4232" s="10">
        <v>15483.118</v>
      </c>
    </row>
    <row r="4233" spans="1:9" ht="18.75" customHeight="1" x14ac:dyDescent="0.2">
      <c r="A4233" s="88" t="s">
        <v>820</v>
      </c>
      <c r="B4233" s="91" t="s">
        <v>804</v>
      </c>
      <c r="C4233" s="91" t="s">
        <v>400</v>
      </c>
      <c r="D4233" s="91" t="s">
        <v>33</v>
      </c>
      <c r="E4233" s="9" t="s">
        <v>195</v>
      </c>
      <c r="F4233" s="10">
        <v>177.71100000000001</v>
      </c>
      <c r="G4233" s="10">
        <v>890.98030000000006</v>
      </c>
      <c r="H4233" s="10">
        <v>6.407</v>
      </c>
      <c r="I4233" s="10">
        <v>32.034999999999997</v>
      </c>
    </row>
    <row r="4234" spans="1:9" ht="18.75" customHeight="1" x14ac:dyDescent="0.2">
      <c r="A4234" s="89"/>
      <c r="B4234" s="92"/>
      <c r="C4234" s="92"/>
      <c r="D4234" s="92"/>
      <c r="E4234" s="9" t="s">
        <v>196</v>
      </c>
      <c r="F4234" s="10">
        <v>0.88800000000000001</v>
      </c>
      <c r="G4234" s="10">
        <v>3.1080000000000001</v>
      </c>
      <c r="H4234" s="8"/>
      <c r="I4234" s="8"/>
    </row>
    <row r="4235" spans="1:9" ht="18.75" customHeight="1" x14ac:dyDescent="0.2">
      <c r="A4235" s="89"/>
      <c r="B4235" s="92"/>
      <c r="C4235" s="92"/>
      <c r="D4235" s="92"/>
      <c r="E4235" s="9" t="s">
        <v>401</v>
      </c>
      <c r="F4235" s="10">
        <v>1468.9839999999999</v>
      </c>
      <c r="G4235" s="10">
        <v>13629.103999999999</v>
      </c>
      <c r="H4235" s="10">
        <v>13.704000000000001</v>
      </c>
      <c r="I4235" s="10">
        <v>121.871</v>
      </c>
    </row>
    <row r="4236" spans="1:9" ht="18.75" customHeight="1" x14ac:dyDescent="0.2">
      <c r="A4236" s="89"/>
      <c r="B4236" s="92"/>
      <c r="C4236" s="92"/>
      <c r="D4236" s="92"/>
      <c r="E4236" s="9" t="s">
        <v>34</v>
      </c>
      <c r="F4236" s="10">
        <v>55.71</v>
      </c>
      <c r="G4236" s="10">
        <v>200.46170000000001</v>
      </c>
      <c r="H4236" s="10">
        <v>8.7829999999999995</v>
      </c>
      <c r="I4236" s="10">
        <v>36.510579999999997</v>
      </c>
    </row>
    <row r="4237" spans="1:9" ht="18.75" customHeight="1" x14ac:dyDescent="0.2">
      <c r="A4237" s="89"/>
      <c r="B4237" s="92"/>
      <c r="C4237" s="92"/>
      <c r="D4237" s="92"/>
      <c r="E4237" s="9" t="s">
        <v>38</v>
      </c>
      <c r="F4237" s="10">
        <v>51657.555</v>
      </c>
      <c r="G4237" s="10">
        <v>185780.34942000001</v>
      </c>
      <c r="H4237" s="10">
        <v>30021.357</v>
      </c>
      <c r="I4237" s="10">
        <v>90209.049950000001</v>
      </c>
    </row>
    <row r="4238" spans="1:9" ht="18.75" customHeight="1" x14ac:dyDescent="0.2">
      <c r="A4238" s="89"/>
      <c r="B4238" s="92"/>
      <c r="C4238" s="92"/>
      <c r="D4238" s="92"/>
      <c r="E4238" s="9" t="s">
        <v>805</v>
      </c>
      <c r="F4238" s="10">
        <v>1634.029</v>
      </c>
      <c r="G4238" s="10">
        <v>7053.5095799999999</v>
      </c>
      <c r="H4238" s="10">
        <v>913.78</v>
      </c>
      <c r="I4238" s="10">
        <v>3035.9785200000001</v>
      </c>
    </row>
    <row r="4239" spans="1:9" ht="18.75" customHeight="1" x14ac:dyDescent="0.2">
      <c r="A4239" s="89"/>
      <c r="B4239" s="92"/>
      <c r="C4239" s="92"/>
      <c r="D4239" s="92"/>
      <c r="E4239" s="9" t="s">
        <v>362</v>
      </c>
      <c r="F4239" s="10">
        <v>17.878</v>
      </c>
      <c r="G4239" s="10">
        <v>73.882000000000005</v>
      </c>
      <c r="H4239" s="10">
        <v>4.93</v>
      </c>
      <c r="I4239" s="10">
        <v>17.254999999999999</v>
      </c>
    </row>
    <row r="4240" spans="1:9" ht="18.75" customHeight="1" x14ac:dyDescent="0.2">
      <c r="A4240" s="89"/>
      <c r="B4240" s="92"/>
      <c r="C4240" s="92"/>
      <c r="D4240" s="92"/>
      <c r="E4240" s="9" t="s">
        <v>41</v>
      </c>
      <c r="F4240" s="10">
        <v>13385.54</v>
      </c>
      <c r="G4240" s="10">
        <v>44118.299339999998</v>
      </c>
      <c r="H4240" s="10">
        <v>3176.922</v>
      </c>
      <c r="I4240" s="10">
        <v>9150.3742700000003</v>
      </c>
    </row>
    <row r="4241" spans="1:9" ht="18.75" customHeight="1" x14ac:dyDescent="0.2">
      <c r="A4241" s="89"/>
      <c r="B4241" s="92"/>
      <c r="C4241" s="92"/>
      <c r="D4241" s="92"/>
      <c r="E4241" s="9" t="s">
        <v>130</v>
      </c>
      <c r="F4241" s="10">
        <v>85.355000000000004</v>
      </c>
      <c r="G4241" s="10">
        <v>1092.7467999999999</v>
      </c>
      <c r="H4241" s="10">
        <v>1.056</v>
      </c>
      <c r="I4241" s="10">
        <v>11.4048</v>
      </c>
    </row>
    <row r="4242" spans="1:9" ht="18.75" customHeight="1" x14ac:dyDescent="0.2">
      <c r="A4242" s="89"/>
      <c r="B4242" s="92"/>
      <c r="C4242" s="92"/>
      <c r="D4242" s="91" t="s">
        <v>6</v>
      </c>
      <c r="E4242" s="9" t="s">
        <v>285</v>
      </c>
      <c r="F4242" s="10">
        <v>1.5</v>
      </c>
      <c r="G4242" s="10">
        <v>84</v>
      </c>
      <c r="H4242" s="10">
        <v>24.943999999999999</v>
      </c>
      <c r="I4242" s="10">
        <v>1501.52</v>
      </c>
    </row>
    <row r="4243" spans="1:9" ht="18.75" customHeight="1" x14ac:dyDescent="0.2">
      <c r="A4243" s="89"/>
      <c r="B4243" s="92"/>
      <c r="C4243" s="92"/>
      <c r="D4243" s="92"/>
      <c r="E4243" s="9" t="s">
        <v>806</v>
      </c>
      <c r="F4243" s="10">
        <v>54.113999999999997</v>
      </c>
      <c r="G4243" s="10">
        <v>350.28280000000001</v>
      </c>
      <c r="H4243" s="10">
        <v>132.31399999999999</v>
      </c>
      <c r="I4243" s="10">
        <v>579.95399999999995</v>
      </c>
    </row>
    <row r="4244" spans="1:9" ht="18.75" customHeight="1" x14ac:dyDescent="0.2">
      <c r="A4244" s="90"/>
      <c r="B4244" s="92"/>
      <c r="C4244" s="92"/>
      <c r="D4244" s="92"/>
      <c r="E4244" s="9" t="s">
        <v>116</v>
      </c>
      <c r="F4244" s="10">
        <v>0.27</v>
      </c>
      <c r="G4244" s="10">
        <v>5.4</v>
      </c>
      <c r="H4244" s="8"/>
      <c r="I4244" s="8"/>
    </row>
    <row r="4245" spans="1:9" ht="18.75" customHeight="1" x14ac:dyDescent="0.2">
      <c r="A4245" s="88" t="s">
        <v>817</v>
      </c>
      <c r="B4245" s="91" t="s">
        <v>807</v>
      </c>
      <c r="C4245" s="91" t="s">
        <v>60</v>
      </c>
      <c r="D4245" s="9" t="s">
        <v>337</v>
      </c>
      <c r="E4245" s="9" t="s">
        <v>591</v>
      </c>
      <c r="F4245" s="10">
        <v>236.92449999999999</v>
      </c>
      <c r="G4245" s="10">
        <v>2039.7149999999999</v>
      </c>
      <c r="H4245" s="10">
        <v>34.375</v>
      </c>
      <c r="I4245" s="10">
        <v>424.49099999999999</v>
      </c>
    </row>
    <row r="4246" spans="1:9" ht="18.75" customHeight="1" x14ac:dyDescent="0.2">
      <c r="A4246" s="89"/>
      <c r="B4246" s="92"/>
      <c r="C4246" s="92"/>
      <c r="D4246" s="91" t="s">
        <v>33</v>
      </c>
      <c r="E4246" s="9" t="s">
        <v>131</v>
      </c>
      <c r="F4246" s="10">
        <v>1.145</v>
      </c>
      <c r="G4246" s="10">
        <v>15.43</v>
      </c>
      <c r="H4246" s="10">
        <v>0.82499999999999996</v>
      </c>
      <c r="I4246" s="10">
        <v>18.465</v>
      </c>
    </row>
    <row r="4247" spans="1:9" ht="18.75" customHeight="1" x14ac:dyDescent="0.2">
      <c r="A4247" s="89"/>
      <c r="B4247" s="92"/>
      <c r="C4247" s="92"/>
      <c r="D4247" s="92"/>
      <c r="E4247" s="9" t="s">
        <v>38</v>
      </c>
      <c r="F4247" s="10">
        <v>0.51</v>
      </c>
      <c r="G4247" s="10">
        <v>5.5</v>
      </c>
      <c r="H4247" s="8"/>
      <c r="I4247" s="8"/>
    </row>
    <row r="4248" spans="1:9" ht="18.75" customHeight="1" x14ac:dyDescent="0.2">
      <c r="A4248" s="89"/>
      <c r="B4248" s="92"/>
      <c r="C4248" s="92"/>
      <c r="D4248" s="92"/>
      <c r="E4248" s="9" t="s">
        <v>37</v>
      </c>
      <c r="F4248" s="10">
        <v>0.85499999999999998</v>
      </c>
      <c r="G4248" s="10">
        <v>8.5500000000000007</v>
      </c>
      <c r="H4248" s="8"/>
      <c r="I4248" s="8"/>
    </row>
    <row r="4249" spans="1:9" ht="18.75" customHeight="1" x14ac:dyDescent="0.2">
      <c r="A4249" s="89"/>
      <c r="B4249" s="92"/>
      <c r="C4249" s="92"/>
      <c r="D4249" s="92"/>
      <c r="E4249" s="9" t="s">
        <v>42</v>
      </c>
      <c r="F4249" s="10">
        <v>7.9000000000000001E-2</v>
      </c>
      <c r="G4249" s="10">
        <v>3.3180000000000001</v>
      </c>
      <c r="H4249" s="8"/>
      <c r="I4249" s="8"/>
    </row>
    <row r="4250" spans="1:9" ht="18.75" customHeight="1" x14ac:dyDescent="0.2">
      <c r="A4250" s="89"/>
      <c r="B4250" s="92"/>
      <c r="C4250" s="92"/>
      <c r="D4250" s="92"/>
      <c r="E4250" s="9" t="s">
        <v>40</v>
      </c>
      <c r="F4250" s="10">
        <v>0.78</v>
      </c>
      <c r="G4250" s="10">
        <v>2.34</v>
      </c>
      <c r="H4250" s="8"/>
      <c r="I4250" s="8"/>
    </row>
    <row r="4251" spans="1:9" ht="18.75" customHeight="1" x14ac:dyDescent="0.2">
      <c r="A4251" s="89"/>
      <c r="B4251" s="92"/>
      <c r="C4251" s="92"/>
      <c r="D4251" s="92"/>
      <c r="E4251" s="9" t="s">
        <v>41</v>
      </c>
      <c r="F4251" s="10">
        <v>0.82499999999999996</v>
      </c>
      <c r="G4251" s="10">
        <v>3.93</v>
      </c>
      <c r="H4251" s="8"/>
      <c r="I4251" s="8"/>
    </row>
    <row r="4252" spans="1:9" ht="18.75" customHeight="1" x14ac:dyDescent="0.2">
      <c r="A4252" s="89"/>
      <c r="B4252" s="92"/>
      <c r="C4252" s="92"/>
      <c r="D4252" s="92"/>
      <c r="E4252" s="9" t="s">
        <v>35</v>
      </c>
      <c r="F4252" s="10">
        <v>0.254</v>
      </c>
      <c r="G4252" s="10">
        <v>7.62</v>
      </c>
      <c r="H4252" s="8"/>
      <c r="I4252" s="8"/>
    </row>
    <row r="4253" spans="1:9" ht="18.75" customHeight="1" x14ac:dyDescent="0.2">
      <c r="A4253" s="89"/>
      <c r="B4253" s="92"/>
      <c r="C4253" s="92"/>
      <c r="D4253" s="91" t="s">
        <v>6</v>
      </c>
      <c r="E4253" s="9" t="s">
        <v>21</v>
      </c>
      <c r="F4253" s="8"/>
      <c r="G4253" s="8"/>
      <c r="H4253" s="10">
        <v>0.247</v>
      </c>
      <c r="I4253" s="10">
        <v>37.049999999999997</v>
      </c>
    </row>
    <row r="4254" spans="1:9" ht="18.75" customHeight="1" x14ac:dyDescent="0.2">
      <c r="A4254" s="89"/>
      <c r="B4254" s="92"/>
      <c r="C4254" s="92"/>
      <c r="D4254" s="92"/>
      <c r="E4254" s="9" t="s">
        <v>25</v>
      </c>
      <c r="F4254" s="10">
        <v>1.587</v>
      </c>
      <c r="G4254" s="10">
        <v>78.462999999999994</v>
      </c>
      <c r="H4254" s="10">
        <v>2.3940000000000001</v>
      </c>
      <c r="I4254" s="10">
        <v>117.11199999999999</v>
      </c>
    </row>
    <row r="4255" spans="1:9" ht="18.75" customHeight="1" x14ac:dyDescent="0.2">
      <c r="A4255" s="89"/>
      <c r="B4255" s="92"/>
      <c r="C4255" s="92"/>
      <c r="D4255" s="92"/>
      <c r="E4255" s="9" t="s">
        <v>23</v>
      </c>
      <c r="F4255" s="10">
        <v>0.09</v>
      </c>
      <c r="G4255" s="10">
        <v>0.9</v>
      </c>
      <c r="H4255" s="8"/>
      <c r="I4255" s="8"/>
    </row>
    <row r="4256" spans="1:9" ht="18.75" customHeight="1" x14ac:dyDescent="0.2">
      <c r="A4256" s="89"/>
      <c r="B4256" s="92"/>
      <c r="C4256" s="92"/>
      <c r="D4256" s="9" t="s">
        <v>44</v>
      </c>
      <c r="E4256" s="9" t="s">
        <v>46</v>
      </c>
      <c r="F4256" s="10">
        <v>19.423500000000001</v>
      </c>
      <c r="G4256" s="10">
        <v>1880.58</v>
      </c>
      <c r="H4256" s="10">
        <v>25.544499999999999</v>
      </c>
      <c r="I4256" s="10">
        <v>2235.277</v>
      </c>
    </row>
    <row r="4257" spans="1:9" ht="18.75" customHeight="1" x14ac:dyDescent="0.2">
      <c r="A4257" s="90"/>
      <c r="B4257" s="92"/>
      <c r="C4257" s="92"/>
      <c r="D4257" s="9" t="s">
        <v>154</v>
      </c>
      <c r="E4257" s="9" t="s">
        <v>808</v>
      </c>
      <c r="F4257" s="10">
        <v>19.994499999999999</v>
      </c>
      <c r="G4257" s="10">
        <v>399.89</v>
      </c>
      <c r="H4257" s="8"/>
      <c r="I4257" s="8"/>
    </row>
    <row r="4258" spans="1:9" ht="18.75" customHeight="1" x14ac:dyDescent="0.2">
      <c r="A4258" s="88" t="s">
        <v>821</v>
      </c>
      <c r="B4258" s="91" t="s">
        <v>809</v>
      </c>
      <c r="C4258" s="91" t="s">
        <v>60</v>
      </c>
      <c r="D4258" s="9" t="s">
        <v>44</v>
      </c>
      <c r="E4258" s="9" t="s">
        <v>46</v>
      </c>
      <c r="F4258" s="10">
        <v>156.56</v>
      </c>
      <c r="G4258" s="10">
        <v>14951.127</v>
      </c>
      <c r="H4258" s="10">
        <v>112.575</v>
      </c>
      <c r="I4258" s="10">
        <v>8715.0640000000003</v>
      </c>
    </row>
    <row r="4259" spans="1:9" ht="18.75" customHeight="1" x14ac:dyDescent="0.2">
      <c r="A4259" s="89"/>
      <c r="B4259" s="92"/>
      <c r="C4259" s="92"/>
      <c r="D4259" s="91" t="s">
        <v>6</v>
      </c>
      <c r="E4259" s="9" t="s">
        <v>119</v>
      </c>
      <c r="F4259" s="10">
        <v>5.0999999999999997E-2</v>
      </c>
      <c r="G4259" s="10">
        <v>1.25</v>
      </c>
      <c r="H4259" s="10">
        <v>1.296</v>
      </c>
      <c r="I4259" s="10">
        <v>32.4</v>
      </c>
    </row>
    <row r="4260" spans="1:9" ht="18.75" customHeight="1" x14ac:dyDescent="0.2">
      <c r="A4260" s="89"/>
      <c r="B4260" s="92"/>
      <c r="C4260" s="92"/>
      <c r="D4260" s="92"/>
      <c r="E4260" s="9" t="s">
        <v>91</v>
      </c>
      <c r="F4260" s="10">
        <v>4.944</v>
      </c>
      <c r="G4260" s="10">
        <v>251.74</v>
      </c>
      <c r="H4260" s="10">
        <v>3.9089999999999998</v>
      </c>
      <c r="I4260" s="10">
        <v>197.34</v>
      </c>
    </row>
    <row r="4261" spans="1:9" ht="18.75" customHeight="1" x14ac:dyDescent="0.2">
      <c r="A4261" s="89"/>
      <c r="B4261" s="92"/>
      <c r="C4261" s="92"/>
      <c r="D4261" s="92"/>
      <c r="E4261" s="9" t="s">
        <v>18</v>
      </c>
      <c r="F4261" s="10">
        <v>3.5999999999999997E-2</v>
      </c>
      <c r="G4261" s="10">
        <v>0.89</v>
      </c>
      <c r="H4261" s="8"/>
      <c r="I4261" s="8"/>
    </row>
    <row r="4262" spans="1:9" ht="18.75" customHeight="1" x14ac:dyDescent="0.2">
      <c r="A4262" s="89"/>
      <c r="B4262" s="92"/>
      <c r="C4262" s="92"/>
      <c r="D4262" s="92"/>
      <c r="E4262" s="9" t="s">
        <v>285</v>
      </c>
      <c r="F4262" s="8"/>
      <c r="G4262" s="8"/>
      <c r="H4262" s="10">
        <v>0.03</v>
      </c>
      <c r="I4262" s="10">
        <v>0.77</v>
      </c>
    </row>
    <row r="4263" spans="1:9" ht="18.75" customHeight="1" x14ac:dyDescent="0.2">
      <c r="A4263" s="89"/>
      <c r="B4263" s="92"/>
      <c r="C4263" s="92"/>
      <c r="D4263" s="92"/>
      <c r="E4263" s="9" t="s">
        <v>107</v>
      </c>
      <c r="F4263" s="10">
        <v>21.484000000000002</v>
      </c>
      <c r="G4263" s="10">
        <v>1080.7860000000001</v>
      </c>
      <c r="H4263" s="10">
        <v>21.132000000000001</v>
      </c>
      <c r="I4263" s="10">
        <v>1056.519</v>
      </c>
    </row>
    <row r="4264" spans="1:9" ht="18.75" customHeight="1" x14ac:dyDescent="0.2">
      <c r="A4264" s="89"/>
      <c r="B4264" s="92"/>
      <c r="C4264" s="92"/>
      <c r="D4264" s="92"/>
      <c r="E4264" s="9" t="s">
        <v>87</v>
      </c>
      <c r="F4264" s="10">
        <v>0.85399999999999998</v>
      </c>
      <c r="G4264" s="10">
        <v>45.314</v>
      </c>
      <c r="H4264" s="10">
        <v>0.02</v>
      </c>
      <c r="I4264" s="10">
        <v>0.28000000000000003</v>
      </c>
    </row>
    <row r="4265" spans="1:9" ht="18.75" customHeight="1" x14ac:dyDescent="0.2">
      <c r="A4265" s="89"/>
      <c r="B4265" s="92"/>
      <c r="C4265" s="92"/>
      <c r="D4265" s="92"/>
      <c r="E4265" s="9" t="s">
        <v>143</v>
      </c>
      <c r="F4265" s="10">
        <v>0.19800000000000001</v>
      </c>
      <c r="G4265" s="10">
        <v>4.8899999999999997</v>
      </c>
      <c r="H4265" s="10">
        <v>1.1160000000000001</v>
      </c>
      <c r="I4265" s="10">
        <v>27.9</v>
      </c>
    </row>
    <row r="4266" spans="1:9" ht="18.75" customHeight="1" x14ac:dyDescent="0.2">
      <c r="A4266" s="90"/>
      <c r="B4266" s="92"/>
      <c r="C4266" s="92"/>
      <c r="D4266" s="9" t="s">
        <v>33</v>
      </c>
      <c r="E4266" s="9" t="s">
        <v>131</v>
      </c>
      <c r="F4266" s="10">
        <v>0.04</v>
      </c>
      <c r="G4266" s="10">
        <v>0.9</v>
      </c>
      <c r="H4266" s="10">
        <v>0.01</v>
      </c>
      <c r="I4266" s="10">
        <v>0.09</v>
      </c>
    </row>
    <row r="4267" spans="1:9" ht="18.75" customHeight="1" x14ac:dyDescent="0.2">
      <c r="A4267" s="16" t="s">
        <v>817</v>
      </c>
      <c r="B4267" s="9" t="s">
        <v>810</v>
      </c>
      <c r="C4267" s="9" t="s">
        <v>60</v>
      </c>
      <c r="D4267" s="9" t="s">
        <v>44</v>
      </c>
      <c r="E4267" s="9" t="s">
        <v>46</v>
      </c>
      <c r="F4267" s="10">
        <v>30.942</v>
      </c>
      <c r="G4267" s="10">
        <v>2107.7384999999999</v>
      </c>
      <c r="H4267" s="10">
        <v>15.500500000000001</v>
      </c>
      <c r="I4267" s="10">
        <v>1109.8074999999999</v>
      </c>
    </row>
    <row r="4268" spans="1:9" ht="18.75" customHeight="1" x14ac:dyDescent="0.2">
      <c r="A4268" s="88" t="s">
        <v>818</v>
      </c>
      <c r="B4268" s="91" t="s">
        <v>811</v>
      </c>
      <c r="C4268" s="91" t="s">
        <v>141</v>
      </c>
      <c r="D4268" s="9" t="s">
        <v>154</v>
      </c>
      <c r="E4268" s="9" t="s">
        <v>154</v>
      </c>
      <c r="F4268" s="10">
        <v>593.75</v>
      </c>
      <c r="G4268" s="10">
        <v>1781.25</v>
      </c>
      <c r="H4268" s="10">
        <v>412.14699999999999</v>
      </c>
      <c r="I4268" s="10">
        <v>1236.441</v>
      </c>
    </row>
    <row r="4269" spans="1:9" ht="18.75" customHeight="1" x14ac:dyDescent="0.2">
      <c r="A4269" s="89"/>
      <c r="B4269" s="92"/>
      <c r="C4269" s="92"/>
      <c r="D4269" s="91" t="s">
        <v>44</v>
      </c>
      <c r="E4269" s="9" t="s">
        <v>46</v>
      </c>
      <c r="F4269" s="10">
        <v>498.04599999999999</v>
      </c>
      <c r="G4269" s="10">
        <v>49447.94</v>
      </c>
      <c r="H4269" s="10">
        <v>566.17399999999998</v>
      </c>
      <c r="I4269" s="10">
        <v>46390.99611</v>
      </c>
    </row>
    <row r="4270" spans="1:9" ht="18.75" customHeight="1" x14ac:dyDescent="0.2">
      <c r="A4270" s="89"/>
      <c r="B4270" s="92"/>
      <c r="C4270" s="92"/>
      <c r="D4270" s="92"/>
      <c r="E4270" s="9" t="s">
        <v>45</v>
      </c>
      <c r="F4270" s="8"/>
      <c r="G4270" s="8"/>
      <c r="H4270" s="10">
        <v>1.2500000000000001E-2</v>
      </c>
      <c r="I4270" s="10">
        <v>0.55000000000000004</v>
      </c>
    </row>
    <row r="4271" spans="1:9" ht="18.75" customHeight="1" x14ac:dyDescent="0.2">
      <c r="A4271" s="90"/>
      <c r="B4271" s="92"/>
      <c r="C4271" s="92"/>
      <c r="D4271" s="92"/>
      <c r="E4271" s="9" t="s">
        <v>48</v>
      </c>
      <c r="F4271" s="8"/>
      <c r="G4271" s="8"/>
      <c r="H4271" s="10">
        <v>12.010999999999999</v>
      </c>
      <c r="I4271" s="10">
        <v>769.47450000000003</v>
      </c>
    </row>
    <row r="4275" spans="6:6" ht="12.75" customHeight="1" x14ac:dyDescent="0.2">
      <c r="F4275" s="18">
        <f>SUM(F2:F4271)</f>
        <v>1305075.4433799973</v>
      </c>
    </row>
  </sheetData>
  <autoFilter ref="A1:I4272" xr:uid="{00000000-0001-0000-0000-000000000000}"/>
  <mergeCells count="501">
    <mergeCell ref="A2:A50"/>
    <mergeCell ref="B2:B50"/>
    <mergeCell ref="C2:C50"/>
    <mergeCell ref="D2:D27"/>
    <mergeCell ref="D28:D36"/>
    <mergeCell ref="D38:D43"/>
    <mergeCell ref="D44:D50"/>
    <mergeCell ref="A51:A60"/>
    <mergeCell ref="B51:B60"/>
    <mergeCell ref="C51:C60"/>
    <mergeCell ref="D51:D58"/>
    <mergeCell ref="A61:A149"/>
    <mergeCell ref="B61:B149"/>
    <mergeCell ref="C61:C149"/>
    <mergeCell ref="D61:D126"/>
    <mergeCell ref="D127:D141"/>
    <mergeCell ref="D142:D145"/>
    <mergeCell ref="A199:A316"/>
    <mergeCell ref="B199:B316"/>
    <mergeCell ref="C199:C316"/>
    <mergeCell ref="D199:D282"/>
    <mergeCell ref="D283:D298"/>
    <mergeCell ref="D299:D303"/>
    <mergeCell ref="D304:D316"/>
    <mergeCell ref="D146:D149"/>
    <mergeCell ref="A150:A198"/>
    <mergeCell ref="B150:B198"/>
    <mergeCell ref="C150:C198"/>
    <mergeCell ref="D150:D187"/>
    <mergeCell ref="D188:D191"/>
    <mergeCell ref="D192:D193"/>
    <mergeCell ref="D194:D197"/>
    <mergeCell ref="A428:A626"/>
    <mergeCell ref="B428:B626"/>
    <mergeCell ref="C428:C626"/>
    <mergeCell ref="D428:D564"/>
    <mergeCell ref="D565:D594"/>
    <mergeCell ref="D595:D613"/>
    <mergeCell ref="D614:D622"/>
    <mergeCell ref="D623:D625"/>
    <mergeCell ref="A317:A427"/>
    <mergeCell ref="B317:B427"/>
    <mergeCell ref="C317:C427"/>
    <mergeCell ref="D317:D396"/>
    <mergeCell ref="D397:D401"/>
    <mergeCell ref="D402:D410"/>
    <mergeCell ref="D411:D427"/>
    <mergeCell ref="A735:A911"/>
    <mergeCell ref="B735:B911"/>
    <mergeCell ref="C735:C911"/>
    <mergeCell ref="D735:D866"/>
    <mergeCell ref="D867:D877"/>
    <mergeCell ref="D878:D886"/>
    <mergeCell ref="D887:D911"/>
    <mergeCell ref="A627:A734"/>
    <mergeCell ref="B627:B734"/>
    <mergeCell ref="C627:C734"/>
    <mergeCell ref="D627:D632"/>
    <mergeCell ref="D633:D701"/>
    <mergeCell ref="D702:D713"/>
    <mergeCell ref="D714:D734"/>
    <mergeCell ref="A956:A1040"/>
    <mergeCell ref="B956:B1040"/>
    <mergeCell ref="C956:C1040"/>
    <mergeCell ref="D956:D963"/>
    <mergeCell ref="D964:D1017"/>
    <mergeCell ref="D1018:D1026"/>
    <mergeCell ref="D1027:D1039"/>
    <mergeCell ref="A912:A917"/>
    <mergeCell ref="B912:B917"/>
    <mergeCell ref="C912:C917"/>
    <mergeCell ref="D912:D916"/>
    <mergeCell ref="A918:A955"/>
    <mergeCell ref="B918:B955"/>
    <mergeCell ref="C918:C955"/>
    <mergeCell ref="D918:D947"/>
    <mergeCell ref="D948:D950"/>
    <mergeCell ref="D951:D955"/>
    <mergeCell ref="A1153:A1257"/>
    <mergeCell ref="B1153:B1257"/>
    <mergeCell ref="C1153:C1257"/>
    <mergeCell ref="D1153:D1241"/>
    <mergeCell ref="D1242:D1245"/>
    <mergeCell ref="D1246:D1256"/>
    <mergeCell ref="A1041:A1152"/>
    <mergeCell ref="B1041:B1152"/>
    <mergeCell ref="C1041:C1152"/>
    <mergeCell ref="D1041:D1104"/>
    <mergeCell ref="D1105:D1125"/>
    <mergeCell ref="D1126:D1138"/>
    <mergeCell ref="D1139:D1151"/>
    <mergeCell ref="A1330:A1472"/>
    <mergeCell ref="B1330:B1472"/>
    <mergeCell ref="C1330:C1472"/>
    <mergeCell ref="D1330:D1347"/>
    <mergeCell ref="D1348:D1349"/>
    <mergeCell ref="D1350:D1447"/>
    <mergeCell ref="D1448:D1459"/>
    <mergeCell ref="D1460:D1471"/>
    <mergeCell ref="A1258:A1329"/>
    <mergeCell ref="B1258:B1329"/>
    <mergeCell ref="C1258:C1329"/>
    <mergeCell ref="D1258:D1308"/>
    <mergeCell ref="D1309:D1322"/>
    <mergeCell ref="D1323:D1325"/>
    <mergeCell ref="D1326:D1329"/>
    <mergeCell ref="A1526:A1584"/>
    <mergeCell ref="B1526:B1584"/>
    <mergeCell ref="C1526:C1584"/>
    <mergeCell ref="D1526:D1568"/>
    <mergeCell ref="D1569:D1578"/>
    <mergeCell ref="D1579:D1581"/>
    <mergeCell ref="D1582:D1584"/>
    <mergeCell ref="A1473:A1525"/>
    <mergeCell ref="B1473:B1525"/>
    <mergeCell ref="C1473:C1525"/>
    <mergeCell ref="D1473:D1483"/>
    <mergeCell ref="D1484:D1519"/>
    <mergeCell ref="D1521:D1523"/>
    <mergeCell ref="D1524:D1525"/>
    <mergeCell ref="A1671:A1728"/>
    <mergeCell ref="B1671:B1728"/>
    <mergeCell ref="C1671:C1728"/>
    <mergeCell ref="D1671:D1686"/>
    <mergeCell ref="D1687:D1722"/>
    <mergeCell ref="D1723:D1724"/>
    <mergeCell ref="D1725:D1728"/>
    <mergeCell ref="A1585:A1670"/>
    <mergeCell ref="B1585:B1670"/>
    <mergeCell ref="C1585:C1670"/>
    <mergeCell ref="D1585:D1645"/>
    <mergeCell ref="D1646:D1659"/>
    <mergeCell ref="D1660:D1663"/>
    <mergeCell ref="D1664:D1670"/>
    <mergeCell ref="A1825:A1888"/>
    <mergeCell ref="B1825:B1888"/>
    <mergeCell ref="C1825:C1888"/>
    <mergeCell ref="D1825:D1830"/>
    <mergeCell ref="D1831:D1869"/>
    <mergeCell ref="D1870:D1881"/>
    <mergeCell ref="D1882:D1887"/>
    <mergeCell ref="A1729:A1824"/>
    <mergeCell ref="B1729:B1824"/>
    <mergeCell ref="C1729:C1824"/>
    <mergeCell ref="D1729:D1738"/>
    <mergeCell ref="D1739:D1797"/>
    <mergeCell ref="D1798:D1814"/>
    <mergeCell ref="D1815:D1822"/>
    <mergeCell ref="A1889:A1915"/>
    <mergeCell ref="B1889:B1915"/>
    <mergeCell ref="C1889:C1915"/>
    <mergeCell ref="D1889:D1901"/>
    <mergeCell ref="D1902:D1915"/>
    <mergeCell ref="A1916:A1957"/>
    <mergeCell ref="B1916:B1957"/>
    <mergeCell ref="C1916:C1957"/>
    <mergeCell ref="D1916:D1947"/>
    <mergeCell ref="D1948:D1949"/>
    <mergeCell ref="A1964:A2025"/>
    <mergeCell ref="B1964:B2025"/>
    <mergeCell ref="C1964:C2025"/>
    <mergeCell ref="D1964:D2001"/>
    <mergeCell ref="D2002:D2009"/>
    <mergeCell ref="D2010:D2017"/>
    <mergeCell ref="D2018:D2024"/>
    <mergeCell ref="D1950:D1955"/>
    <mergeCell ref="D1956:D1957"/>
    <mergeCell ref="A1958:A1963"/>
    <mergeCell ref="B1958:B1963"/>
    <mergeCell ref="C1958:C1963"/>
    <mergeCell ref="D1958:D1960"/>
    <mergeCell ref="D1961:D1962"/>
    <mergeCell ref="A2098:A2179"/>
    <mergeCell ref="B2098:B2179"/>
    <mergeCell ref="C2098:C2179"/>
    <mergeCell ref="D2098:D2166"/>
    <mergeCell ref="D2167:D2173"/>
    <mergeCell ref="D2174:D2179"/>
    <mergeCell ref="A2026:A2097"/>
    <mergeCell ref="B2026:B2097"/>
    <mergeCell ref="C2026:C2097"/>
    <mergeCell ref="D2026:D2081"/>
    <mergeCell ref="D2082:D2090"/>
    <mergeCell ref="D2092:D2094"/>
    <mergeCell ref="D2095:D2097"/>
    <mergeCell ref="A2262:A2330"/>
    <mergeCell ref="B2262:B2330"/>
    <mergeCell ref="C2262:C2330"/>
    <mergeCell ref="D2262:D2311"/>
    <mergeCell ref="D2312:D2321"/>
    <mergeCell ref="D2322:D2324"/>
    <mergeCell ref="D2325:D2330"/>
    <mergeCell ref="A2180:A2261"/>
    <mergeCell ref="B2180:B2261"/>
    <mergeCell ref="C2180:C2261"/>
    <mergeCell ref="D2180:D2238"/>
    <mergeCell ref="D2239:D2243"/>
    <mergeCell ref="D2244:D2259"/>
    <mergeCell ref="A2331:A2345"/>
    <mergeCell ref="B2331:B2345"/>
    <mergeCell ref="C2331:C2345"/>
    <mergeCell ref="D2331:D2344"/>
    <mergeCell ref="A2346:A2420"/>
    <mergeCell ref="B2346:B2420"/>
    <mergeCell ref="C2346:C2420"/>
    <mergeCell ref="D2346:D2407"/>
    <mergeCell ref="D2408:D2416"/>
    <mergeCell ref="D2417:D2419"/>
    <mergeCell ref="A2551:A2646"/>
    <mergeCell ref="B2551:B2646"/>
    <mergeCell ref="C2551:C2646"/>
    <mergeCell ref="D2551:D2622"/>
    <mergeCell ref="D2623:D2638"/>
    <mergeCell ref="D2639:D2641"/>
    <mergeCell ref="D2642:D2645"/>
    <mergeCell ref="A2421:A2550"/>
    <mergeCell ref="B2421:B2550"/>
    <mergeCell ref="C2421:C2550"/>
    <mergeCell ref="D2421:D2510"/>
    <mergeCell ref="D2511:D2529"/>
    <mergeCell ref="D2531:D2542"/>
    <mergeCell ref="D2543:D2550"/>
    <mergeCell ref="A2690:A2785"/>
    <mergeCell ref="B2690:B2785"/>
    <mergeCell ref="C2690:C2785"/>
    <mergeCell ref="D2690:D2757"/>
    <mergeCell ref="D2758:D2760"/>
    <mergeCell ref="D2761:D2780"/>
    <mergeCell ref="D2781:D2784"/>
    <mergeCell ref="A2647:A2689"/>
    <mergeCell ref="B2647:B2689"/>
    <mergeCell ref="C2647:C2689"/>
    <mergeCell ref="D2647:D2681"/>
    <mergeCell ref="D2682:D2685"/>
    <mergeCell ref="D2686:D2688"/>
    <mergeCell ref="D2871:D2874"/>
    <mergeCell ref="A2875:A2930"/>
    <mergeCell ref="B2875:B2930"/>
    <mergeCell ref="C2875:C2930"/>
    <mergeCell ref="D2875:D2909"/>
    <mergeCell ref="D2910:D2915"/>
    <mergeCell ref="D2916:D2925"/>
    <mergeCell ref="D2926:D2930"/>
    <mergeCell ref="A2786:A2792"/>
    <mergeCell ref="B2786:B2792"/>
    <mergeCell ref="C2786:C2792"/>
    <mergeCell ref="D2786:D2790"/>
    <mergeCell ref="A2793:A2874"/>
    <mergeCell ref="B2793:B2874"/>
    <mergeCell ref="C2793:C2874"/>
    <mergeCell ref="D2793:D2850"/>
    <mergeCell ref="D2851:D2853"/>
    <mergeCell ref="D2854:D2869"/>
    <mergeCell ref="A3035:A3100"/>
    <mergeCell ref="B3035:B3100"/>
    <mergeCell ref="C3035:C3100"/>
    <mergeCell ref="D3035:D3041"/>
    <mergeCell ref="D3042:D3090"/>
    <mergeCell ref="D3091:D3095"/>
    <mergeCell ref="D3096:D3098"/>
    <mergeCell ref="A2931:A3034"/>
    <mergeCell ref="B2931:B3034"/>
    <mergeCell ref="C2931:C3034"/>
    <mergeCell ref="D2931:D2946"/>
    <mergeCell ref="D2947:D3013"/>
    <mergeCell ref="D3014:D3019"/>
    <mergeCell ref="D3020:D3027"/>
    <mergeCell ref="D3028:D3034"/>
    <mergeCell ref="A3153:A3173"/>
    <mergeCell ref="B3153:B3173"/>
    <mergeCell ref="C3153:C3173"/>
    <mergeCell ref="D3153:D3154"/>
    <mergeCell ref="D3155:D3165"/>
    <mergeCell ref="D3166:D3168"/>
    <mergeCell ref="D3169:D3173"/>
    <mergeCell ref="A3101:A3152"/>
    <mergeCell ref="B3101:B3152"/>
    <mergeCell ref="C3101:C3152"/>
    <mergeCell ref="D3101:D3142"/>
    <mergeCell ref="D3143:D3145"/>
    <mergeCell ref="D3146:D3149"/>
    <mergeCell ref="D3150:D3152"/>
    <mergeCell ref="A3283:A3321"/>
    <mergeCell ref="B3283:B3321"/>
    <mergeCell ref="C3283:C3321"/>
    <mergeCell ref="D3283:D3311"/>
    <mergeCell ref="D3312:D3315"/>
    <mergeCell ref="D3316:D3320"/>
    <mergeCell ref="A3174:A3282"/>
    <mergeCell ref="B3174:B3282"/>
    <mergeCell ref="C3174:C3282"/>
    <mergeCell ref="D3174:D3184"/>
    <mergeCell ref="D3185:D3259"/>
    <mergeCell ref="D3260:D3266"/>
    <mergeCell ref="D3267:D3278"/>
    <mergeCell ref="D3279:D3281"/>
    <mergeCell ref="A3322:A3343"/>
    <mergeCell ref="B3322:B3343"/>
    <mergeCell ref="C3322:C3343"/>
    <mergeCell ref="D3322:D3339"/>
    <mergeCell ref="D3340:D3342"/>
    <mergeCell ref="A3344:A3375"/>
    <mergeCell ref="B3344:B3375"/>
    <mergeCell ref="C3344:C3375"/>
    <mergeCell ref="D3344:D3371"/>
    <mergeCell ref="D3372:D3374"/>
    <mergeCell ref="A3391:A3422"/>
    <mergeCell ref="B3391:B3422"/>
    <mergeCell ref="C3391:C3422"/>
    <mergeCell ref="D3391:D3415"/>
    <mergeCell ref="D3417:D3418"/>
    <mergeCell ref="D3419:D3421"/>
    <mergeCell ref="A3376:A3390"/>
    <mergeCell ref="B3376:B3390"/>
    <mergeCell ref="C3376:C3390"/>
    <mergeCell ref="D3376:D3382"/>
    <mergeCell ref="D3383:D3387"/>
    <mergeCell ref="D3388:D3389"/>
    <mergeCell ref="A3478:A3493"/>
    <mergeCell ref="B3478:B3493"/>
    <mergeCell ref="C3478:C3493"/>
    <mergeCell ref="D3478:D3484"/>
    <mergeCell ref="D3486:D3488"/>
    <mergeCell ref="D3489:D3493"/>
    <mergeCell ref="A3423:A3477"/>
    <mergeCell ref="B3423:B3477"/>
    <mergeCell ref="C3423:C3477"/>
    <mergeCell ref="D3423:D3461"/>
    <mergeCell ref="D3462:D3471"/>
    <mergeCell ref="D3472:D3474"/>
    <mergeCell ref="D3475:D3476"/>
    <mergeCell ref="A3590:A3655"/>
    <mergeCell ref="B3590:B3655"/>
    <mergeCell ref="C3590:C3655"/>
    <mergeCell ref="D3590:D3601"/>
    <mergeCell ref="D3602:D3648"/>
    <mergeCell ref="D3649:D3650"/>
    <mergeCell ref="D3651:D3653"/>
    <mergeCell ref="D3654:D3655"/>
    <mergeCell ref="A3494:A3589"/>
    <mergeCell ref="B3494:B3589"/>
    <mergeCell ref="C3494:C3589"/>
    <mergeCell ref="D3494:D3563"/>
    <mergeCell ref="D3564:D3581"/>
    <mergeCell ref="D3582:D3585"/>
    <mergeCell ref="D3586:D3587"/>
    <mergeCell ref="D3588:D3589"/>
    <mergeCell ref="A3676:A3718"/>
    <mergeCell ref="B3676:B3718"/>
    <mergeCell ref="C3676:C3718"/>
    <mergeCell ref="D3676:D3706"/>
    <mergeCell ref="D3707:D3712"/>
    <mergeCell ref="D3713:D3715"/>
    <mergeCell ref="D3716:D3718"/>
    <mergeCell ref="A3656:A3675"/>
    <mergeCell ref="B3656:B3675"/>
    <mergeCell ref="C3656:C3675"/>
    <mergeCell ref="D3656:D3657"/>
    <mergeCell ref="D3658:D3664"/>
    <mergeCell ref="D3665:D3673"/>
    <mergeCell ref="A3788:A3870"/>
    <mergeCell ref="B3788:B3870"/>
    <mergeCell ref="C3788:C3870"/>
    <mergeCell ref="D3788:D3839"/>
    <mergeCell ref="D3840:D3847"/>
    <mergeCell ref="D3848:D3850"/>
    <mergeCell ref="D3851:D3863"/>
    <mergeCell ref="D3864:D3870"/>
    <mergeCell ref="A3719:A3787"/>
    <mergeCell ref="B3719:B3787"/>
    <mergeCell ref="C3719:C3787"/>
    <mergeCell ref="D3719:D3761"/>
    <mergeCell ref="D3762:D3766"/>
    <mergeCell ref="D3767:D3775"/>
    <mergeCell ref="D3776:D3787"/>
    <mergeCell ref="A3871:A3885"/>
    <mergeCell ref="B3871:B3885"/>
    <mergeCell ref="C3871:C3885"/>
    <mergeCell ref="D3872:D3883"/>
    <mergeCell ref="D3884:D3885"/>
    <mergeCell ref="A3886:A3903"/>
    <mergeCell ref="B3886:B3903"/>
    <mergeCell ref="C3886:C3903"/>
    <mergeCell ref="D3887:D3890"/>
    <mergeCell ref="D3891:D3898"/>
    <mergeCell ref="A3913:A4008"/>
    <mergeCell ref="B3913:B4008"/>
    <mergeCell ref="C3913:C4008"/>
    <mergeCell ref="D3913:D3976"/>
    <mergeCell ref="D3977:D3996"/>
    <mergeCell ref="D3997:D4003"/>
    <mergeCell ref="D4004:D4008"/>
    <mergeCell ref="D3899:D3900"/>
    <mergeCell ref="D3902:D3903"/>
    <mergeCell ref="A3904:A3912"/>
    <mergeCell ref="B3904:B3912"/>
    <mergeCell ref="C3904:C3912"/>
    <mergeCell ref="D3904:D3911"/>
    <mergeCell ref="A4028:A4053"/>
    <mergeCell ref="B4028:B4053"/>
    <mergeCell ref="C4028:C4053"/>
    <mergeCell ref="D4028:D4042"/>
    <mergeCell ref="D4043:D4046"/>
    <mergeCell ref="D4047:D4049"/>
    <mergeCell ref="D4050:D4053"/>
    <mergeCell ref="A4009:A4012"/>
    <mergeCell ref="B4009:B4012"/>
    <mergeCell ref="C4009:C4012"/>
    <mergeCell ref="D4009:D4012"/>
    <mergeCell ref="A4013:A4027"/>
    <mergeCell ref="B4013:B4027"/>
    <mergeCell ref="C4013:C4027"/>
    <mergeCell ref="D4013:D4024"/>
    <mergeCell ref="D4025:D4026"/>
    <mergeCell ref="D4093:D4094"/>
    <mergeCell ref="A4095:A4096"/>
    <mergeCell ref="B4095:B4096"/>
    <mergeCell ref="C4095:C4096"/>
    <mergeCell ref="A4097:A4101"/>
    <mergeCell ref="B4097:B4101"/>
    <mergeCell ref="C4097:C4101"/>
    <mergeCell ref="D4098:D4099"/>
    <mergeCell ref="A4054:A4061"/>
    <mergeCell ref="B4054:B4061"/>
    <mergeCell ref="C4054:C4061"/>
    <mergeCell ref="D4054:D4061"/>
    <mergeCell ref="A4062:A4094"/>
    <mergeCell ref="B4062:B4094"/>
    <mergeCell ref="C4062:C4094"/>
    <mergeCell ref="D4062:D4067"/>
    <mergeCell ref="D4068:D4081"/>
    <mergeCell ref="D4082:D4092"/>
    <mergeCell ref="A4102:A4106"/>
    <mergeCell ref="B4102:B4106"/>
    <mergeCell ref="C4102:C4106"/>
    <mergeCell ref="D4102:D4104"/>
    <mergeCell ref="A4107:A4114"/>
    <mergeCell ref="B4107:B4114"/>
    <mergeCell ref="C4107:C4114"/>
    <mergeCell ref="D4107:D4112"/>
    <mergeCell ref="D4113:D4114"/>
    <mergeCell ref="A4115:A4121"/>
    <mergeCell ref="B4115:B4121"/>
    <mergeCell ref="C4115:C4121"/>
    <mergeCell ref="D4115:D4117"/>
    <mergeCell ref="D4118:D4120"/>
    <mergeCell ref="A4122:A4124"/>
    <mergeCell ref="B4122:B4124"/>
    <mergeCell ref="C4122:C4124"/>
    <mergeCell ref="D4122:D4123"/>
    <mergeCell ref="A4163:A4176"/>
    <mergeCell ref="B4163:B4176"/>
    <mergeCell ref="C4163:C4176"/>
    <mergeCell ref="D4163:D4169"/>
    <mergeCell ref="D4170:D4171"/>
    <mergeCell ref="D4172:D4175"/>
    <mergeCell ref="A4125:A4134"/>
    <mergeCell ref="B4125:B4134"/>
    <mergeCell ref="C4125:C4134"/>
    <mergeCell ref="D4125:D4130"/>
    <mergeCell ref="D4133:D4134"/>
    <mergeCell ref="A4135:A4162"/>
    <mergeCell ref="B4135:B4162"/>
    <mergeCell ref="C4135:C4162"/>
    <mergeCell ref="D4135:D4136"/>
    <mergeCell ref="D4137:D4162"/>
    <mergeCell ref="A4206:A4219"/>
    <mergeCell ref="B4206:B4219"/>
    <mergeCell ref="C4206:C4219"/>
    <mergeCell ref="D4206:D4210"/>
    <mergeCell ref="D4211:D4216"/>
    <mergeCell ref="D4217:D4218"/>
    <mergeCell ref="A4177:A4205"/>
    <mergeCell ref="B4177:B4205"/>
    <mergeCell ref="C4177:C4205"/>
    <mergeCell ref="D4177:D4200"/>
    <mergeCell ref="D4201:D4202"/>
    <mergeCell ref="D4203:D4204"/>
    <mergeCell ref="A4220:A4232"/>
    <mergeCell ref="B4220:B4232"/>
    <mergeCell ref="C4220:C4232"/>
    <mergeCell ref="D4220:D4230"/>
    <mergeCell ref="D4231:D4232"/>
    <mergeCell ref="A4233:A4244"/>
    <mergeCell ref="B4233:B4244"/>
    <mergeCell ref="C4233:C4244"/>
    <mergeCell ref="D4233:D4241"/>
    <mergeCell ref="D4242:D4244"/>
    <mergeCell ref="A4268:A4271"/>
    <mergeCell ref="B4268:B4271"/>
    <mergeCell ref="C4268:C4271"/>
    <mergeCell ref="D4269:D4271"/>
    <mergeCell ref="A4245:A4257"/>
    <mergeCell ref="B4245:B4257"/>
    <mergeCell ref="C4245:C4257"/>
    <mergeCell ref="D4246:D4252"/>
    <mergeCell ref="D4253:D4255"/>
    <mergeCell ref="A4258:A4266"/>
    <mergeCell ref="B4258:B4266"/>
    <mergeCell ref="C4258:C4266"/>
    <mergeCell ref="D4259:D426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595D-7A97-4C6F-9445-23B51E03F4B9}">
  <dimension ref="A1:K4271"/>
  <sheetViews>
    <sheetView tabSelected="1" workbookViewId="0">
      <selection activeCell="K1" sqref="K1"/>
    </sheetView>
  </sheetViews>
  <sheetFormatPr defaultColWidth="9.140625" defaultRowHeight="12.75" customHeight="1" x14ac:dyDescent="0.2"/>
  <cols>
    <col min="1" max="1" width="12.5703125" style="17" customWidth="1"/>
    <col min="2" max="2" width="17.28515625" customWidth="1"/>
    <col min="3" max="3" width="12.85546875" customWidth="1"/>
    <col min="4" max="4" width="17.140625" customWidth="1"/>
    <col min="5" max="5" width="17.85546875" customWidth="1"/>
    <col min="6" max="10" width="20.28515625" style="67" customWidth="1"/>
    <col min="11" max="11" width="20.28515625" style="68" customWidth="1"/>
  </cols>
  <sheetData>
    <row r="1" spans="1:11" ht="47.25" customHeight="1" x14ac:dyDescent="0.2">
      <c r="A1" s="15" t="s">
        <v>816</v>
      </c>
      <c r="B1" s="12" t="s">
        <v>812</v>
      </c>
      <c r="C1" s="12" t="s">
        <v>813</v>
      </c>
      <c r="D1" s="12" t="s">
        <v>814</v>
      </c>
      <c r="E1" s="12" t="s">
        <v>815</v>
      </c>
      <c r="F1" s="61" t="s">
        <v>827</v>
      </c>
      <c r="G1" s="61" t="s">
        <v>825</v>
      </c>
      <c r="H1" s="61" t="s">
        <v>850</v>
      </c>
      <c r="I1" s="61" t="s">
        <v>838</v>
      </c>
      <c r="J1" s="62" t="s">
        <v>839</v>
      </c>
      <c r="K1" s="61" t="s">
        <v>851</v>
      </c>
    </row>
    <row r="2" spans="1:11" ht="18.75" customHeight="1" x14ac:dyDescent="0.2">
      <c r="A2" s="54" t="s">
        <v>842</v>
      </c>
      <c r="B2" s="53" t="s">
        <v>4</v>
      </c>
      <c r="C2" s="53" t="s">
        <v>5</v>
      </c>
      <c r="D2" s="53" t="s">
        <v>6</v>
      </c>
      <c r="E2" s="9" t="s">
        <v>7</v>
      </c>
      <c r="F2" s="63">
        <v>0.03</v>
      </c>
      <c r="G2" s="63">
        <v>0.27</v>
      </c>
      <c r="H2" s="63">
        <f>F2-G2</f>
        <v>-0.24000000000000002</v>
      </c>
      <c r="I2" s="63">
        <v>1.6</v>
      </c>
      <c r="J2" s="64">
        <v>41.15</v>
      </c>
      <c r="K2" s="63">
        <f>I2-J2</f>
        <v>-39.549999999999997</v>
      </c>
    </row>
    <row r="3" spans="1:11" ht="18.75" customHeight="1" x14ac:dyDescent="0.2">
      <c r="A3" s="54" t="s">
        <v>842</v>
      </c>
      <c r="B3" s="53" t="s">
        <v>4</v>
      </c>
      <c r="C3" s="53" t="s">
        <v>5</v>
      </c>
      <c r="D3" s="53" t="s">
        <v>6</v>
      </c>
      <c r="E3" s="9" t="s">
        <v>8</v>
      </c>
      <c r="F3" s="63">
        <v>2.0790000000000002</v>
      </c>
      <c r="G3" s="63">
        <v>2.2799999999999998</v>
      </c>
      <c r="H3" s="63">
        <f t="shared" ref="H3:H66" si="0">F3-G3</f>
        <v>-0.20099999999999962</v>
      </c>
      <c r="I3" s="63">
        <v>56.11</v>
      </c>
      <c r="J3" s="64">
        <v>81.5</v>
      </c>
      <c r="K3" s="63">
        <f t="shared" ref="K3:K66" si="1">I3-J3</f>
        <v>-25.39</v>
      </c>
    </row>
    <row r="4" spans="1:11" ht="18.75" customHeight="1" x14ac:dyDescent="0.2">
      <c r="A4" s="54" t="s">
        <v>842</v>
      </c>
      <c r="B4" s="53" t="s">
        <v>4</v>
      </c>
      <c r="C4" s="53" t="s">
        <v>5</v>
      </c>
      <c r="D4" s="53" t="s">
        <v>6</v>
      </c>
      <c r="E4" s="9" t="s">
        <v>9</v>
      </c>
      <c r="F4" s="63">
        <v>0.03</v>
      </c>
      <c r="G4" s="65"/>
      <c r="H4" s="63">
        <f t="shared" si="0"/>
        <v>0.03</v>
      </c>
      <c r="I4" s="63">
        <v>0.7</v>
      </c>
      <c r="J4" s="66"/>
      <c r="K4" s="65">
        <f t="shared" si="1"/>
        <v>0.7</v>
      </c>
    </row>
    <row r="5" spans="1:11" ht="18.75" customHeight="1" x14ac:dyDescent="0.2">
      <c r="A5" s="54" t="s">
        <v>842</v>
      </c>
      <c r="B5" s="53" t="s">
        <v>4</v>
      </c>
      <c r="C5" s="53" t="s">
        <v>5</v>
      </c>
      <c r="D5" s="53" t="s">
        <v>6</v>
      </c>
      <c r="E5" s="9" t="s">
        <v>10</v>
      </c>
      <c r="F5" s="63">
        <v>0.03</v>
      </c>
      <c r="G5" s="65"/>
      <c r="H5" s="63">
        <f t="shared" si="0"/>
        <v>0.03</v>
      </c>
      <c r="I5" s="63">
        <v>3.9</v>
      </c>
      <c r="J5" s="66"/>
      <c r="K5" s="65">
        <f t="shared" si="1"/>
        <v>3.9</v>
      </c>
    </row>
    <row r="6" spans="1:11" ht="18.75" customHeight="1" x14ac:dyDescent="0.2">
      <c r="A6" s="54" t="s">
        <v>842</v>
      </c>
      <c r="B6" s="53" t="s">
        <v>4</v>
      </c>
      <c r="C6" s="53" t="s">
        <v>5</v>
      </c>
      <c r="D6" s="53" t="s">
        <v>6</v>
      </c>
      <c r="E6" s="9" t="s">
        <v>11</v>
      </c>
      <c r="F6" s="65"/>
      <c r="G6" s="63">
        <v>1.4999999999999999E-2</v>
      </c>
      <c r="H6" s="63">
        <f t="shared" si="0"/>
        <v>-1.4999999999999999E-2</v>
      </c>
      <c r="I6" s="65"/>
      <c r="J6" s="64">
        <v>0.85</v>
      </c>
      <c r="K6" s="63">
        <f t="shared" si="1"/>
        <v>-0.85</v>
      </c>
    </row>
    <row r="7" spans="1:11" ht="18.75" customHeight="1" x14ac:dyDescent="0.2">
      <c r="A7" s="54" t="s">
        <v>842</v>
      </c>
      <c r="B7" s="53" t="s">
        <v>4</v>
      </c>
      <c r="C7" s="53" t="s">
        <v>5</v>
      </c>
      <c r="D7" s="53" t="s">
        <v>6</v>
      </c>
      <c r="E7" s="9" t="s">
        <v>12</v>
      </c>
      <c r="F7" s="63">
        <v>0.03</v>
      </c>
      <c r="G7" s="63">
        <v>0.105</v>
      </c>
      <c r="H7" s="63">
        <f t="shared" si="0"/>
        <v>-7.4999999999999997E-2</v>
      </c>
      <c r="I7" s="63">
        <v>3.1</v>
      </c>
      <c r="J7" s="64">
        <v>9.6999999999999993</v>
      </c>
      <c r="K7" s="63">
        <f t="shared" si="1"/>
        <v>-6.6</v>
      </c>
    </row>
    <row r="8" spans="1:11" ht="18.75" customHeight="1" x14ac:dyDescent="0.2">
      <c r="A8" s="54" t="s">
        <v>842</v>
      </c>
      <c r="B8" s="53" t="s">
        <v>4</v>
      </c>
      <c r="C8" s="53" t="s">
        <v>5</v>
      </c>
      <c r="D8" s="53" t="s">
        <v>6</v>
      </c>
      <c r="E8" s="9" t="s">
        <v>13</v>
      </c>
      <c r="F8" s="63">
        <v>4.4999999999999998E-2</v>
      </c>
      <c r="G8" s="63">
        <v>0.15049999999999999</v>
      </c>
      <c r="H8" s="63">
        <f t="shared" si="0"/>
        <v>-0.1055</v>
      </c>
      <c r="I8" s="63">
        <v>3.65</v>
      </c>
      <c r="J8" s="64">
        <v>12.05</v>
      </c>
      <c r="K8" s="63">
        <f t="shared" si="1"/>
        <v>-8.4</v>
      </c>
    </row>
    <row r="9" spans="1:11" ht="18.75" customHeight="1" x14ac:dyDescent="0.2">
      <c r="A9" s="54" t="s">
        <v>842</v>
      </c>
      <c r="B9" s="53" t="s">
        <v>4</v>
      </c>
      <c r="C9" s="53" t="s">
        <v>5</v>
      </c>
      <c r="D9" s="53" t="s">
        <v>6</v>
      </c>
      <c r="E9" s="9" t="s">
        <v>14</v>
      </c>
      <c r="F9" s="63">
        <v>13.882</v>
      </c>
      <c r="G9" s="63">
        <v>6.5460000000000003</v>
      </c>
      <c r="H9" s="63">
        <f t="shared" si="0"/>
        <v>7.3359999999999994</v>
      </c>
      <c r="I9" s="63">
        <v>202.10300000000001</v>
      </c>
      <c r="J9" s="64">
        <v>142.43</v>
      </c>
      <c r="K9" s="63">
        <f t="shared" si="1"/>
        <v>59.673000000000002</v>
      </c>
    </row>
    <row r="10" spans="1:11" ht="18.75" customHeight="1" x14ac:dyDescent="0.2">
      <c r="A10" s="54" t="s">
        <v>842</v>
      </c>
      <c r="B10" s="53" t="s">
        <v>4</v>
      </c>
      <c r="C10" s="53" t="s">
        <v>5</v>
      </c>
      <c r="D10" s="53" t="s">
        <v>6</v>
      </c>
      <c r="E10" s="9" t="s">
        <v>15</v>
      </c>
      <c r="F10" s="63">
        <v>0.35399999999999998</v>
      </c>
      <c r="G10" s="65"/>
      <c r="H10" s="63">
        <f t="shared" si="0"/>
        <v>0.35399999999999998</v>
      </c>
      <c r="I10" s="63">
        <v>11.49</v>
      </c>
      <c r="J10" s="66"/>
      <c r="K10" s="65">
        <f t="shared" si="1"/>
        <v>11.49</v>
      </c>
    </row>
    <row r="11" spans="1:11" ht="18.75" customHeight="1" x14ac:dyDescent="0.2">
      <c r="A11" s="54" t="s">
        <v>842</v>
      </c>
      <c r="B11" s="53" t="s">
        <v>4</v>
      </c>
      <c r="C11" s="53" t="s">
        <v>5</v>
      </c>
      <c r="D11" s="53" t="s">
        <v>6</v>
      </c>
      <c r="E11" s="9" t="s">
        <v>16</v>
      </c>
      <c r="F11" s="63">
        <v>3.5670000000000002</v>
      </c>
      <c r="G11" s="63">
        <v>5.5265000000000004</v>
      </c>
      <c r="H11" s="63">
        <f t="shared" si="0"/>
        <v>-1.9595000000000002</v>
      </c>
      <c r="I11" s="63">
        <v>55.63</v>
      </c>
      <c r="J11" s="64">
        <v>95.06</v>
      </c>
      <c r="K11" s="63">
        <f t="shared" si="1"/>
        <v>-39.43</v>
      </c>
    </row>
    <row r="12" spans="1:11" ht="18.75" customHeight="1" x14ac:dyDescent="0.2">
      <c r="A12" s="54" t="s">
        <v>842</v>
      </c>
      <c r="B12" s="53" t="s">
        <v>4</v>
      </c>
      <c r="C12" s="53" t="s">
        <v>5</v>
      </c>
      <c r="D12" s="53" t="s">
        <v>6</v>
      </c>
      <c r="E12" s="9" t="s">
        <v>17</v>
      </c>
      <c r="F12" s="63">
        <v>14.846</v>
      </c>
      <c r="G12" s="63">
        <v>3.5249999999999999</v>
      </c>
      <c r="H12" s="63">
        <f t="shared" si="0"/>
        <v>11.321</v>
      </c>
      <c r="I12" s="63">
        <v>104.378</v>
      </c>
      <c r="J12" s="64">
        <v>27.29</v>
      </c>
      <c r="K12" s="63">
        <f t="shared" si="1"/>
        <v>77.087999999999994</v>
      </c>
    </row>
    <row r="13" spans="1:11" ht="18.75" customHeight="1" x14ac:dyDescent="0.2">
      <c r="A13" s="54" t="s">
        <v>842</v>
      </c>
      <c r="B13" s="53" t="s">
        <v>4</v>
      </c>
      <c r="C13" s="53" t="s">
        <v>5</v>
      </c>
      <c r="D13" s="53" t="s">
        <v>6</v>
      </c>
      <c r="E13" s="9" t="s">
        <v>18</v>
      </c>
      <c r="F13" s="63">
        <v>4.1520000000000001</v>
      </c>
      <c r="G13" s="63">
        <v>7.8</v>
      </c>
      <c r="H13" s="63">
        <f t="shared" si="0"/>
        <v>-3.6479999999999997</v>
      </c>
      <c r="I13" s="63">
        <v>113.71</v>
      </c>
      <c r="J13" s="64">
        <v>219.66</v>
      </c>
      <c r="K13" s="63">
        <f t="shared" si="1"/>
        <v>-105.95</v>
      </c>
    </row>
    <row r="14" spans="1:11" ht="18.75" customHeight="1" x14ac:dyDescent="0.2">
      <c r="A14" s="54" t="s">
        <v>842</v>
      </c>
      <c r="B14" s="53" t="s">
        <v>4</v>
      </c>
      <c r="C14" s="53" t="s">
        <v>5</v>
      </c>
      <c r="D14" s="53" t="s">
        <v>6</v>
      </c>
      <c r="E14" s="9" t="s">
        <v>19</v>
      </c>
      <c r="F14" s="63">
        <v>1.1845000000000001</v>
      </c>
      <c r="G14" s="63">
        <v>2.133</v>
      </c>
      <c r="H14" s="63">
        <f t="shared" si="0"/>
        <v>-0.9484999999999999</v>
      </c>
      <c r="I14" s="63">
        <v>70.5</v>
      </c>
      <c r="J14" s="64">
        <v>111.23</v>
      </c>
      <c r="K14" s="63">
        <f t="shared" si="1"/>
        <v>-40.730000000000004</v>
      </c>
    </row>
    <row r="15" spans="1:11" ht="18.75" customHeight="1" x14ac:dyDescent="0.2">
      <c r="A15" s="54" t="s">
        <v>842</v>
      </c>
      <c r="B15" s="53" t="s">
        <v>4</v>
      </c>
      <c r="C15" s="53" t="s">
        <v>5</v>
      </c>
      <c r="D15" s="53" t="s">
        <v>6</v>
      </c>
      <c r="E15" s="9" t="s">
        <v>20</v>
      </c>
      <c r="F15" s="63">
        <v>20.375499999999999</v>
      </c>
      <c r="G15" s="63">
        <v>23.895</v>
      </c>
      <c r="H15" s="63">
        <f t="shared" si="0"/>
        <v>-3.5195000000000007</v>
      </c>
      <c r="I15" s="63">
        <v>617.10799999999995</v>
      </c>
      <c r="J15" s="64">
        <v>794.91</v>
      </c>
      <c r="K15" s="63">
        <f t="shared" si="1"/>
        <v>-177.80200000000002</v>
      </c>
    </row>
    <row r="16" spans="1:11" ht="18.75" customHeight="1" x14ac:dyDescent="0.2">
      <c r="A16" s="54" t="s">
        <v>842</v>
      </c>
      <c r="B16" s="53" t="s">
        <v>4</v>
      </c>
      <c r="C16" s="53" t="s">
        <v>5</v>
      </c>
      <c r="D16" s="53" t="s">
        <v>6</v>
      </c>
      <c r="E16" s="9" t="s">
        <v>21</v>
      </c>
      <c r="F16" s="63">
        <v>4.6985000000000001</v>
      </c>
      <c r="G16" s="63">
        <v>6.1115000000000004</v>
      </c>
      <c r="H16" s="63">
        <f t="shared" si="0"/>
        <v>-1.4130000000000003</v>
      </c>
      <c r="I16" s="63">
        <v>480.45</v>
      </c>
      <c r="J16" s="64">
        <v>632.35</v>
      </c>
      <c r="K16" s="63">
        <f t="shared" si="1"/>
        <v>-151.90000000000003</v>
      </c>
    </row>
    <row r="17" spans="1:11" ht="18.75" customHeight="1" x14ac:dyDescent="0.2">
      <c r="A17" s="54" t="s">
        <v>842</v>
      </c>
      <c r="B17" s="53" t="s">
        <v>4</v>
      </c>
      <c r="C17" s="53" t="s">
        <v>5</v>
      </c>
      <c r="D17" s="53" t="s">
        <v>6</v>
      </c>
      <c r="E17" s="9" t="s">
        <v>22</v>
      </c>
      <c r="F17" s="63">
        <v>2.8519999999999999</v>
      </c>
      <c r="G17" s="63">
        <v>4.4880000000000004</v>
      </c>
      <c r="H17" s="63">
        <f t="shared" si="0"/>
        <v>-1.6360000000000006</v>
      </c>
      <c r="I17" s="63">
        <v>234.696</v>
      </c>
      <c r="J17" s="64">
        <v>438.89499999999998</v>
      </c>
      <c r="K17" s="63">
        <f t="shared" si="1"/>
        <v>-204.19899999999998</v>
      </c>
    </row>
    <row r="18" spans="1:11" ht="18.75" customHeight="1" x14ac:dyDescent="0.2">
      <c r="A18" s="54" t="s">
        <v>842</v>
      </c>
      <c r="B18" s="53" t="s">
        <v>4</v>
      </c>
      <c r="C18" s="53" t="s">
        <v>5</v>
      </c>
      <c r="D18" s="53" t="s">
        <v>6</v>
      </c>
      <c r="E18" s="9" t="s">
        <v>23</v>
      </c>
      <c r="F18" s="65"/>
      <c r="G18" s="63">
        <v>0.105</v>
      </c>
      <c r="H18" s="63">
        <f t="shared" si="0"/>
        <v>-0.105</v>
      </c>
      <c r="I18" s="65"/>
      <c r="J18" s="64">
        <v>9.1</v>
      </c>
      <c r="K18" s="63">
        <f t="shared" si="1"/>
        <v>-9.1</v>
      </c>
    </row>
    <row r="19" spans="1:11" ht="18.75" customHeight="1" x14ac:dyDescent="0.2">
      <c r="A19" s="54" t="s">
        <v>842</v>
      </c>
      <c r="B19" s="53" t="s">
        <v>4</v>
      </c>
      <c r="C19" s="53" t="s">
        <v>5</v>
      </c>
      <c r="D19" s="53" t="s">
        <v>6</v>
      </c>
      <c r="E19" s="9" t="s">
        <v>24</v>
      </c>
      <c r="F19" s="65"/>
      <c r="G19" s="63">
        <v>7.4999999999999997E-2</v>
      </c>
      <c r="H19" s="63">
        <f t="shared" si="0"/>
        <v>-7.4999999999999997E-2</v>
      </c>
      <c r="I19" s="65"/>
      <c r="J19" s="64">
        <v>11.1</v>
      </c>
      <c r="K19" s="63">
        <f t="shared" si="1"/>
        <v>-11.1</v>
      </c>
    </row>
    <row r="20" spans="1:11" ht="18.75" customHeight="1" x14ac:dyDescent="0.2">
      <c r="A20" s="54" t="s">
        <v>842</v>
      </c>
      <c r="B20" s="53" t="s">
        <v>4</v>
      </c>
      <c r="C20" s="53" t="s">
        <v>5</v>
      </c>
      <c r="D20" s="53" t="s">
        <v>6</v>
      </c>
      <c r="E20" s="9" t="s">
        <v>25</v>
      </c>
      <c r="F20" s="63">
        <v>12.653</v>
      </c>
      <c r="G20" s="63">
        <v>14.470499999999999</v>
      </c>
      <c r="H20" s="63">
        <f t="shared" si="0"/>
        <v>-1.817499999999999</v>
      </c>
      <c r="I20" s="63">
        <v>311.72000000000003</v>
      </c>
      <c r="J20" s="64">
        <v>420.5</v>
      </c>
      <c r="K20" s="63">
        <f t="shared" si="1"/>
        <v>-108.77999999999997</v>
      </c>
    </row>
    <row r="21" spans="1:11" ht="18.75" customHeight="1" x14ac:dyDescent="0.2">
      <c r="A21" s="54" t="s">
        <v>842</v>
      </c>
      <c r="B21" s="53" t="s">
        <v>4</v>
      </c>
      <c r="C21" s="53" t="s">
        <v>5</v>
      </c>
      <c r="D21" s="53" t="s">
        <v>6</v>
      </c>
      <c r="E21" s="9" t="s">
        <v>26</v>
      </c>
      <c r="F21" s="63">
        <v>1.2989999999999999</v>
      </c>
      <c r="G21" s="63">
        <v>2.1930000000000001</v>
      </c>
      <c r="H21" s="63">
        <f t="shared" si="0"/>
        <v>-0.89400000000000013</v>
      </c>
      <c r="I21" s="63">
        <v>40.905000000000001</v>
      </c>
      <c r="J21" s="64">
        <v>63.75</v>
      </c>
      <c r="K21" s="63">
        <f t="shared" si="1"/>
        <v>-22.844999999999999</v>
      </c>
    </row>
    <row r="22" spans="1:11" ht="18.75" customHeight="1" x14ac:dyDescent="0.2">
      <c r="A22" s="54" t="s">
        <v>842</v>
      </c>
      <c r="B22" s="53" t="s">
        <v>4</v>
      </c>
      <c r="C22" s="53" t="s">
        <v>5</v>
      </c>
      <c r="D22" s="53" t="s">
        <v>6</v>
      </c>
      <c r="E22" s="9" t="s">
        <v>27</v>
      </c>
      <c r="F22" s="63">
        <v>21.979500000000002</v>
      </c>
      <c r="G22" s="65"/>
      <c r="H22" s="63">
        <f t="shared" si="0"/>
        <v>21.979500000000002</v>
      </c>
      <c r="I22" s="63">
        <v>189.41499999999999</v>
      </c>
      <c r="J22" s="66"/>
      <c r="K22" s="65">
        <f t="shared" si="1"/>
        <v>189.41499999999999</v>
      </c>
    </row>
    <row r="23" spans="1:11" ht="18.75" customHeight="1" x14ac:dyDescent="0.2">
      <c r="A23" s="54" t="s">
        <v>842</v>
      </c>
      <c r="B23" s="53" t="s">
        <v>4</v>
      </c>
      <c r="C23" s="53" t="s">
        <v>5</v>
      </c>
      <c r="D23" s="53" t="s">
        <v>6</v>
      </c>
      <c r="E23" s="9" t="s">
        <v>28</v>
      </c>
      <c r="F23" s="63">
        <v>2.4820000000000002</v>
      </c>
      <c r="G23" s="63">
        <v>4.3499999999999996</v>
      </c>
      <c r="H23" s="63">
        <f t="shared" si="0"/>
        <v>-1.8679999999999994</v>
      </c>
      <c r="I23" s="63">
        <v>183.55</v>
      </c>
      <c r="J23" s="64">
        <v>344.5</v>
      </c>
      <c r="K23" s="63">
        <f t="shared" si="1"/>
        <v>-160.94999999999999</v>
      </c>
    </row>
    <row r="24" spans="1:11" ht="18.75" customHeight="1" x14ac:dyDescent="0.2">
      <c r="A24" s="54" t="s">
        <v>842</v>
      </c>
      <c r="B24" s="53" t="s">
        <v>4</v>
      </c>
      <c r="C24" s="53" t="s">
        <v>5</v>
      </c>
      <c r="D24" s="53" t="s">
        <v>6</v>
      </c>
      <c r="E24" s="9" t="s">
        <v>29</v>
      </c>
      <c r="F24" s="63">
        <v>0.19500000000000001</v>
      </c>
      <c r="G24" s="63">
        <v>0.18</v>
      </c>
      <c r="H24" s="63">
        <f t="shared" si="0"/>
        <v>1.5000000000000013E-2</v>
      </c>
      <c r="I24" s="63">
        <v>11.75</v>
      </c>
      <c r="J24" s="64">
        <v>14.2</v>
      </c>
      <c r="K24" s="63">
        <f t="shared" si="1"/>
        <v>-2.4499999999999993</v>
      </c>
    </row>
    <row r="25" spans="1:11" ht="18.75" customHeight="1" x14ac:dyDescent="0.2">
      <c r="A25" s="54" t="s">
        <v>842</v>
      </c>
      <c r="B25" s="53" t="s">
        <v>4</v>
      </c>
      <c r="C25" s="53" t="s">
        <v>5</v>
      </c>
      <c r="D25" s="53" t="s">
        <v>6</v>
      </c>
      <c r="E25" s="9" t="s">
        <v>30</v>
      </c>
      <c r="F25" s="63">
        <v>0.04</v>
      </c>
      <c r="G25" s="65"/>
      <c r="H25" s="63">
        <f t="shared" si="0"/>
        <v>0.04</v>
      </c>
      <c r="I25" s="63">
        <v>2</v>
      </c>
      <c r="J25" s="66"/>
      <c r="K25" s="65">
        <f t="shared" si="1"/>
        <v>2</v>
      </c>
    </row>
    <row r="26" spans="1:11" ht="18.75" customHeight="1" x14ac:dyDescent="0.2">
      <c r="A26" s="54" t="s">
        <v>842</v>
      </c>
      <c r="B26" s="53" t="s">
        <v>4</v>
      </c>
      <c r="C26" s="53" t="s">
        <v>5</v>
      </c>
      <c r="D26" s="53" t="s">
        <v>6</v>
      </c>
      <c r="E26" s="9" t="s">
        <v>31</v>
      </c>
      <c r="F26" s="63">
        <v>0.04</v>
      </c>
      <c r="G26" s="63">
        <v>1.4999999999999999E-2</v>
      </c>
      <c r="H26" s="63">
        <f t="shared" si="0"/>
        <v>2.5000000000000001E-2</v>
      </c>
      <c r="I26" s="63">
        <v>2.8</v>
      </c>
      <c r="J26" s="64">
        <v>2.2000000000000002</v>
      </c>
      <c r="K26" s="63">
        <f t="shared" si="1"/>
        <v>0.59999999999999964</v>
      </c>
    </row>
    <row r="27" spans="1:11" ht="18.75" customHeight="1" x14ac:dyDescent="0.2">
      <c r="A27" s="54" t="s">
        <v>842</v>
      </c>
      <c r="B27" s="53" t="s">
        <v>4</v>
      </c>
      <c r="C27" s="53" t="s">
        <v>5</v>
      </c>
      <c r="D27" s="53" t="s">
        <v>6</v>
      </c>
      <c r="E27" s="9" t="s">
        <v>32</v>
      </c>
      <c r="F27" s="63">
        <v>0.94699999999999995</v>
      </c>
      <c r="G27" s="63">
        <v>1.502</v>
      </c>
      <c r="H27" s="63">
        <f t="shared" si="0"/>
        <v>-0.55500000000000005</v>
      </c>
      <c r="I27" s="63">
        <v>120.95</v>
      </c>
      <c r="J27" s="64">
        <v>219.7</v>
      </c>
      <c r="K27" s="63">
        <f t="shared" si="1"/>
        <v>-98.749999999999986</v>
      </c>
    </row>
    <row r="28" spans="1:11" ht="18.75" customHeight="1" x14ac:dyDescent="0.2">
      <c r="A28" s="54" t="s">
        <v>842</v>
      </c>
      <c r="B28" s="53" t="s">
        <v>4</v>
      </c>
      <c r="C28" s="53" t="s">
        <v>5</v>
      </c>
      <c r="D28" s="53" t="s">
        <v>33</v>
      </c>
      <c r="E28" s="9" t="s">
        <v>34</v>
      </c>
      <c r="F28" s="63">
        <v>37.647500000000001</v>
      </c>
      <c r="G28" s="63">
        <v>28.8</v>
      </c>
      <c r="H28" s="63">
        <f t="shared" si="0"/>
        <v>8.8475000000000001</v>
      </c>
      <c r="I28" s="63">
        <v>526.745</v>
      </c>
      <c r="J28" s="64">
        <v>525.48</v>
      </c>
      <c r="K28" s="63">
        <f t="shared" si="1"/>
        <v>1.2649999999999864</v>
      </c>
    </row>
    <row r="29" spans="1:11" ht="18.75" customHeight="1" x14ac:dyDescent="0.2">
      <c r="A29" s="54" t="s">
        <v>842</v>
      </c>
      <c r="B29" s="53" t="s">
        <v>4</v>
      </c>
      <c r="C29" s="53" t="s">
        <v>5</v>
      </c>
      <c r="D29" s="53" t="s">
        <v>33</v>
      </c>
      <c r="E29" s="9" t="s">
        <v>35</v>
      </c>
      <c r="F29" s="63">
        <v>2.1</v>
      </c>
      <c r="G29" s="63">
        <v>0.6</v>
      </c>
      <c r="H29" s="63">
        <f t="shared" si="0"/>
        <v>1.5</v>
      </c>
      <c r="I29" s="63">
        <v>17.004999999999999</v>
      </c>
      <c r="J29" s="64">
        <v>4.5</v>
      </c>
      <c r="K29" s="63">
        <f t="shared" si="1"/>
        <v>12.504999999999999</v>
      </c>
    </row>
    <row r="30" spans="1:11" ht="18.75" customHeight="1" x14ac:dyDescent="0.2">
      <c r="A30" s="54" t="s">
        <v>842</v>
      </c>
      <c r="B30" s="53" t="s">
        <v>4</v>
      </c>
      <c r="C30" s="53" t="s">
        <v>5</v>
      </c>
      <c r="D30" s="53" t="s">
        <v>33</v>
      </c>
      <c r="E30" s="9" t="s">
        <v>36</v>
      </c>
      <c r="F30" s="65"/>
      <c r="G30" s="63">
        <v>0.2</v>
      </c>
      <c r="H30" s="63">
        <f t="shared" si="0"/>
        <v>-0.2</v>
      </c>
      <c r="I30" s="65"/>
      <c r="J30" s="64">
        <v>2</v>
      </c>
      <c r="K30" s="63">
        <f t="shared" si="1"/>
        <v>-2</v>
      </c>
    </row>
    <row r="31" spans="1:11" ht="18.75" customHeight="1" x14ac:dyDescent="0.2">
      <c r="A31" s="54" t="s">
        <v>842</v>
      </c>
      <c r="B31" s="53" t="s">
        <v>4</v>
      </c>
      <c r="C31" s="53" t="s">
        <v>5</v>
      </c>
      <c r="D31" s="53" t="s">
        <v>33</v>
      </c>
      <c r="E31" s="9" t="s">
        <v>37</v>
      </c>
      <c r="F31" s="63">
        <v>70.11</v>
      </c>
      <c r="G31" s="63">
        <v>10.35</v>
      </c>
      <c r="H31" s="63">
        <f t="shared" si="0"/>
        <v>59.76</v>
      </c>
      <c r="I31" s="63">
        <v>623.15</v>
      </c>
      <c r="J31" s="64">
        <v>101</v>
      </c>
      <c r="K31" s="63">
        <f t="shared" si="1"/>
        <v>522.15</v>
      </c>
    </row>
    <row r="32" spans="1:11" ht="18.75" customHeight="1" x14ac:dyDescent="0.2">
      <c r="A32" s="54" t="s">
        <v>842</v>
      </c>
      <c r="B32" s="53" t="s">
        <v>4</v>
      </c>
      <c r="C32" s="53" t="s">
        <v>5</v>
      </c>
      <c r="D32" s="53" t="s">
        <v>33</v>
      </c>
      <c r="E32" s="9" t="s">
        <v>38</v>
      </c>
      <c r="F32" s="63">
        <v>57.69</v>
      </c>
      <c r="G32" s="63">
        <v>155.20500000000001</v>
      </c>
      <c r="H32" s="63">
        <f t="shared" si="0"/>
        <v>-97.515000000000015</v>
      </c>
      <c r="I32" s="63">
        <v>522.1</v>
      </c>
      <c r="J32" s="64">
        <v>1017.23</v>
      </c>
      <c r="K32" s="63">
        <f t="shared" si="1"/>
        <v>-495.13</v>
      </c>
    </row>
    <row r="33" spans="1:11" ht="18.75" customHeight="1" x14ac:dyDescent="0.2">
      <c r="A33" s="54" t="s">
        <v>842</v>
      </c>
      <c r="B33" s="53" t="s">
        <v>4</v>
      </c>
      <c r="C33" s="53" t="s">
        <v>5</v>
      </c>
      <c r="D33" s="53" t="s">
        <v>33</v>
      </c>
      <c r="E33" s="9" t="s">
        <v>39</v>
      </c>
      <c r="F33" s="65"/>
      <c r="G33" s="63">
        <v>0.39100000000000001</v>
      </c>
      <c r="H33" s="63">
        <f t="shared" si="0"/>
        <v>-0.39100000000000001</v>
      </c>
      <c r="I33" s="65"/>
      <c r="J33" s="64">
        <v>9.7750000000000004</v>
      </c>
      <c r="K33" s="63">
        <f t="shared" si="1"/>
        <v>-9.7750000000000004</v>
      </c>
    </row>
    <row r="34" spans="1:11" ht="18.75" customHeight="1" x14ac:dyDescent="0.2">
      <c r="A34" s="54" t="s">
        <v>842</v>
      </c>
      <c r="B34" s="53" t="s">
        <v>4</v>
      </c>
      <c r="C34" s="53" t="s">
        <v>5</v>
      </c>
      <c r="D34" s="53" t="s">
        <v>33</v>
      </c>
      <c r="E34" s="9" t="s">
        <v>40</v>
      </c>
      <c r="F34" s="63">
        <v>56.319000000000003</v>
      </c>
      <c r="G34" s="63">
        <v>45</v>
      </c>
      <c r="H34" s="63">
        <f t="shared" si="0"/>
        <v>11.319000000000003</v>
      </c>
      <c r="I34" s="63">
        <v>207.48</v>
      </c>
      <c r="J34" s="64">
        <v>147.72499999999999</v>
      </c>
      <c r="K34" s="63">
        <f t="shared" si="1"/>
        <v>59.754999999999995</v>
      </c>
    </row>
    <row r="35" spans="1:11" ht="18.75" customHeight="1" x14ac:dyDescent="0.2">
      <c r="A35" s="54" t="s">
        <v>842</v>
      </c>
      <c r="B35" s="53" t="s">
        <v>4</v>
      </c>
      <c r="C35" s="53" t="s">
        <v>5</v>
      </c>
      <c r="D35" s="53" t="s">
        <v>33</v>
      </c>
      <c r="E35" s="9" t="s">
        <v>41</v>
      </c>
      <c r="F35" s="63">
        <v>17.975000000000001</v>
      </c>
      <c r="G35" s="65"/>
      <c r="H35" s="63">
        <f t="shared" si="0"/>
        <v>17.975000000000001</v>
      </c>
      <c r="I35" s="63">
        <v>109.35</v>
      </c>
      <c r="J35" s="66"/>
      <c r="K35" s="65">
        <f t="shared" si="1"/>
        <v>109.35</v>
      </c>
    </row>
    <row r="36" spans="1:11" ht="18.75" customHeight="1" x14ac:dyDescent="0.2">
      <c r="A36" s="54" t="s">
        <v>842</v>
      </c>
      <c r="B36" s="53" t="s">
        <v>4</v>
      </c>
      <c r="C36" s="53" t="s">
        <v>5</v>
      </c>
      <c r="D36" s="53" t="s">
        <v>33</v>
      </c>
      <c r="E36" s="9" t="s">
        <v>42</v>
      </c>
      <c r="F36" s="65"/>
      <c r="G36" s="63">
        <v>0.93100000000000005</v>
      </c>
      <c r="H36" s="63">
        <f t="shared" si="0"/>
        <v>-0.93100000000000005</v>
      </c>
      <c r="I36" s="65"/>
      <c r="J36" s="64">
        <v>23.806999999999999</v>
      </c>
      <c r="K36" s="63">
        <f t="shared" si="1"/>
        <v>-23.806999999999999</v>
      </c>
    </row>
    <row r="37" spans="1:11" ht="18.75" customHeight="1" x14ac:dyDescent="0.2">
      <c r="A37" s="54" t="s">
        <v>842</v>
      </c>
      <c r="B37" s="53" t="s">
        <v>4</v>
      </c>
      <c r="C37" s="53" t="s">
        <v>5</v>
      </c>
      <c r="D37" s="9" t="s">
        <v>43</v>
      </c>
      <c r="E37" s="9" t="s">
        <v>43</v>
      </c>
      <c r="F37" s="63">
        <v>0.218</v>
      </c>
      <c r="G37" s="63">
        <v>1.0680000000000001</v>
      </c>
      <c r="H37" s="63">
        <f t="shared" si="0"/>
        <v>-0.85000000000000009</v>
      </c>
      <c r="I37" s="63">
        <v>5.84</v>
      </c>
      <c r="J37" s="64">
        <v>56.57</v>
      </c>
      <c r="K37" s="63">
        <f t="shared" si="1"/>
        <v>-50.730000000000004</v>
      </c>
    </row>
    <row r="38" spans="1:11" ht="18.75" customHeight="1" x14ac:dyDescent="0.2">
      <c r="A38" s="54" t="s">
        <v>842</v>
      </c>
      <c r="B38" s="53" t="s">
        <v>4</v>
      </c>
      <c r="C38" s="53" t="s">
        <v>5</v>
      </c>
      <c r="D38" s="53" t="s">
        <v>44</v>
      </c>
      <c r="E38" s="9" t="s">
        <v>45</v>
      </c>
      <c r="F38" s="63">
        <v>10.817</v>
      </c>
      <c r="G38" s="63">
        <v>11.2355</v>
      </c>
      <c r="H38" s="63">
        <f t="shared" si="0"/>
        <v>-0.41849999999999987</v>
      </c>
      <c r="I38" s="63">
        <v>582.04600000000005</v>
      </c>
      <c r="J38" s="64">
        <v>557.02</v>
      </c>
      <c r="K38" s="63">
        <f t="shared" si="1"/>
        <v>25.026000000000067</v>
      </c>
    </row>
    <row r="39" spans="1:11" ht="18.75" customHeight="1" x14ac:dyDescent="0.2">
      <c r="A39" s="54" t="s">
        <v>842</v>
      </c>
      <c r="B39" s="53" t="s">
        <v>4</v>
      </c>
      <c r="C39" s="53" t="s">
        <v>5</v>
      </c>
      <c r="D39" s="53" t="s">
        <v>44</v>
      </c>
      <c r="E39" s="9" t="s">
        <v>46</v>
      </c>
      <c r="F39" s="63">
        <v>203.27</v>
      </c>
      <c r="G39" s="63">
        <v>166.61750000000001</v>
      </c>
      <c r="H39" s="63">
        <f t="shared" si="0"/>
        <v>36.652500000000003</v>
      </c>
      <c r="I39" s="63">
        <v>11929.348</v>
      </c>
      <c r="J39" s="64">
        <v>9421.4285</v>
      </c>
      <c r="K39" s="63">
        <f t="shared" si="1"/>
        <v>2507.9195</v>
      </c>
    </row>
    <row r="40" spans="1:11" ht="18.75" customHeight="1" x14ac:dyDescent="0.2">
      <c r="A40" s="54" t="s">
        <v>842</v>
      </c>
      <c r="B40" s="53" t="s">
        <v>4</v>
      </c>
      <c r="C40" s="53" t="s">
        <v>5</v>
      </c>
      <c r="D40" s="53" t="s">
        <v>44</v>
      </c>
      <c r="E40" s="9" t="s">
        <v>47</v>
      </c>
      <c r="F40" s="63">
        <v>14.481</v>
      </c>
      <c r="G40" s="63">
        <v>11.910500000000001</v>
      </c>
      <c r="H40" s="63">
        <f t="shared" si="0"/>
        <v>2.5704999999999991</v>
      </c>
      <c r="I40" s="63">
        <v>477.69</v>
      </c>
      <c r="J40" s="64">
        <v>510.37</v>
      </c>
      <c r="K40" s="63">
        <f t="shared" si="1"/>
        <v>-32.680000000000007</v>
      </c>
    </row>
    <row r="41" spans="1:11" ht="18.75" customHeight="1" x14ac:dyDescent="0.2">
      <c r="A41" s="54" t="s">
        <v>842</v>
      </c>
      <c r="B41" s="53" t="s">
        <v>4</v>
      </c>
      <c r="C41" s="53" t="s">
        <v>5</v>
      </c>
      <c r="D41" s="53" t="s">
        <v>44</v>
      </c>
      <c r="E41" s="9" t="s">
        <v>48</v>
      </c>
      <c r="F41" s="65"/>
      <c r="G41" s="63">
        <v>0.03</v>
      </c>
      <c r="H41" s="63">
        <f t="shared" si="0"/>
        <v>-0.03</v>
      </c>
      <c r="I41" s="65"/>
      <c r="J41" s="64">
        <v>3.2</v>
      </c>
      <c r="K41" s="63">
        <f t="shared" si="1"/>
        <v>-3.2</v>
      </c>
    </row>
    <row r="42" spans="1:11" ht="18.75" customHeight="1" x14ac:dyDescent="0.2">
      <c r="A42" s="54" t="s">
        <v>842</v>
      </c>
      <c r="B42" s="53" t="s">
        <v>4</v>
      </c>
      <c r="C42" s="53" t="s">
        <v>5</v>
      </c>
      <c r="D42" s="53" t="s">
        <v>44</v>
      </c>
      <c r="E42" s="9" t="s">
        <v>49</v>
      </c>
      <c r="F42" s="63">
        <v>0.91400000000000003</v>
      </c>
      <c r="G42" s="65"/>
      <c r="H42" s="63">
        <f t="shared" si="0"/>
        <v>0.91400000000000003</v>
      </c>
      <c r="I42" s="63">
        <v>35.25</v>
      </c>
      <c r="J42" s="66"/>
      <c r="K42" s="65">
        <f t="shared" si="1"/>
        <v>35.25</v>
      </c>
    </row>
    <row r="43" spans="1:11" ht="18.75" customHeight="1" x14ac:dyDescent="0.2">
      <c r="A43" s="54" t="s">
        <v>842</v>
      </c>
      <c r="B43" s="53" t="s">
        <v>4</v>
      </c>
      <c r="C43" s="53" t="s">
        <v>5</v>
      </c>
      <c r="D43" s="53" t="s">
        <v>44</v>
      </c>
      <c r="E43" s="9" t="s">
        <v>50</v>
      </c>
      <c r="F43" s="63">
        <v>14.724</v>
      </c>
      <c r="G43" s="63">
        <v>0.36749999999999999</v>
      </c>
      <c r="H43" s="63">
        <f t="shared" si="0"/>
        <v>14.3565</v>
      </c>
      <c r="I43" s="63">
        <v>427.25</v>
      </c>
      <c r="J43" s="64">
        <v>20.05</v>
      </c>
      <c r="K43" s="63">
        <f t="shared" si="1"/>
        <v>407.2</v>
      </c>
    </row>
    <row r="44" spans="1:11" ht="18.75" customHeight="1" x14ac:dyDescent="0.2">
      <c r="A44" s="54" t="s">
        <v>842</v>
      </c>
      <c r="B44" s="53" t="s">
        <v>4</v>
      </c>
      <c r="C44" s="53" t="s">
        <v>5</v>
      </c>
      <c r="D44" s="53" t="s">
        <v>51</v>
      </c>
      <c r="E44" s="9" t="s">
        <v>52</v>
      </c>
      <c r="F44" s="63">
        <v>1.15E-2</v>
      </c>
      <c r="G44" s="63">
        <v>1.7000000000000001E-2</v>
      </c>
      <c r="H44" s="63">
        <f t="shared" si="0"/>
        <v>-5.5000000000000014E-3</v>
      </c>
      <c r="I44" s="63">
        <v>1.5249999999999999</v>
      </c>
      <c r="J44" s="64">
        <v>2.9</v>
      </c>
      <c r="K44" s="63">
        <f t="shared" si="1"/>
        <v>-1.375</v>
      </c>
    </row>
    <row r="45" spans="1:11" ht="18.75" customHeight="1" x14ac:dyDescent="0.2">
      <c r="A45" s="54" t="s">
        <v>842</v>
      </c>
      <c r="B45" s="53" t="s">
        <v>4</v>
      </c>
      <c r="C45" s="53" t="s">
        <v>5</v>
      </c>
      <c r="D45" s="53" t="s">
        <v>51</v>
      </c>
      <c r="E45" s="9" t="s">
        <v>53</v>
      </c>
      <c r="F45" s="63">
        <v>0.3145</v>
      </c>
      <c r="G45" s="63">
        <v>0.64300000000000002</v>
      </c>
      <c r="H45" s="63">
        <f t="shared" si="0"/>
        <v>-0.32850000000000001</v>
      </c>
      <c r="I45" s="63">
        <v>35.25</v>
      </c>
      <c r="J45" s="64">
        <v>103.14</v>
      </c>
      <c r="K45" s="63">
        <f t="shared" si="1"/>
        <v>-67.89</v>
      </c>
    </row>
    <row r="46" spans="1:11" ht="18.75" customHeight="1" x14ac:dyDescent="0.2">
      <c r="A46" s="54" t="s">
        <v>842</v>
      </c>
      <c r="B46" s="53" t="s">
        <v>4</v>
      </c>
      <c r="C46" s="53" t="s">
        <v>5</v>
      </c>
      <c r="D46" s="53" t="s">
        <v>51</v>
      </c>
      <c r="E46" s="9" t="s">
        <v>54</v>
      </c>
      <c r="F46" s="63">
        <v>1.1970000000000001</v>
      </c>
      <c r="G46" s="63">
        <v>0.45</v>
      </c>
      <c r="H46" s="63">
        <f t="shared" si="0"/>
        <v>0.74700000000000011</v>
      </c>
      <c r="I46" s="63">
        <v>64.66</v>
      </c>
      <c r="J46" s="64">
        <v>35</v>
      </c>
      <c r="K46" s="63">
        <f t="shared" si="1"/>
        <v>29.659999999999997</v>
      </c>
    </row>
    <row r="47" spans="1:11" ht="18.75" customHeight="1" x14ac:dyDescent="0.2">
      <c r="A47" s="54" t="s">
        <v>842</v>
      </c>
      <c r="B47" s="53" t="s">
        <v>4</v>
      </c>
      <c r="C47" s="53" t="s">
        <v>5</v>
      </c>
      <c r="D47" s="53" t="s">
        <v>51</v>
      </c>
      <c r="E47" s="9" t="s">
        <v>55</v>
      </c>
      <c r="F47" s="65"/>
      <c r="G47" s="63">
        <v>4.8000000000000001E-2</v>
      </c>
      <c r="H47" s="63">
        <f t="shared" si="0"/>
        <v>-4.8000000000000001E-2</v>
      </c>
      <c r="I47" s="65"/>
      <c r="J47" s="64">
        <v>10.225</v>
      </c>
      <c r="K47" s="63">
        <f t="shared" si="1"/>
        <v>-10.225</v>
      </c>
    </row>
    <row r="48" spans="1:11" ht="18.75" customHeight="1" x14ac:dyDescent="0.2">
      <c r="A48" s="54" t="s">
        <v>842</v>
      </c>
      <c r="B48" s="53" t="s">
        <v>4</v>
      </c>
      <c r="C48" s="53" t="s">
        <v>5</v>
      </c>
      <c r="D48" s="53" t="s">
        <v>51</v>
      </c>
      <c r="E48" s="9" t="s">
        <v>56</v>
      </c>
      <c r="F48" s="63">
        <v>3.5999999999999997E-2</v>
      </c>
      <c r="G48" s="63">
        <v>0.46500000000000002</v>
      </c>
      <c r="H48" s="63">
        <f t="shared" si="0"/>
        <v>-0.42900000000000005</v>
      </c>
      <c r="I48" s="63">
        <v>5.2</v>
      </c>
      <c r="J48" s="64">
        <v>28.55</v>
      </c>
      <c r="K48" s="63">
        <f t="shared" si="1"/>
        <v>-23.35</v>
      </c>
    </row>
    <row r="49" spans="1:11" ht="18.75" customHeight="1" x14ac:dyDescent="0.2">
      <c r="A49" s="54" t="s">
        <v>842</v>
      </c>
      <c r="B49" s="53" t="s">
        <v>4</v>
      </c>
      <c r="C49" s="53" t="s">
        <v>5</v>
      </c>
      <c r="D49" s="53" t="s">
        <v>51</v>
      </c>
      <c r="E49" s="9" t="s">
        <v>57</v>
      </c>
      <c r="F49" s="63">
        <v>6.4999999999999997E-3</v>
      </c>
      <c r="G49" s="65"/>
      <c r="H49" s="63">
        <f t="shared" si="0"/>
        <v>6.4999999999999997E-3</v>
      </c>
      <c r="I49" s="63">
        <v>0.8125</v>
      </c>
      <c r="J49" s="66"/>
      <c r="K49" s="65">
        <f t="shared" si="1"/>
        <v>0.8125</v>
      </c>
    </row>
    <row r="50" spans="1:11" ht="18.75" customHeight="1" x14ac:dyDescent="0.2">
      <c r="A50" s="54" t="s">
        <v>842</v>
      </c>
      <c r="B50" s="53" t="s">
        <v>4</v>
      </c>
      <c r="C50" s="53" t="s">
        <v>5</v>
      </c>
      <c r="D50" s="53" t="s">
        <v>51</v>
      </c>
      <c r="E50" s="9" t="s">
        <v>58</v>
      </c>
      <c r="F50" s="63">
        <v>76.099500000000006</v>
      </c>
      <c r="G50" s="63">
        <v>99.426500000000004</v>
      </c>
      <c r="H50" s="63">
        <f t="shared" si="0"/>
        <v>-23.326999999999998</v>
      </c>
      <c r="I50" s="63">
        <v>4854.0829999999996</v>
      </c>
      <c r="J50" s="64">
        <v>6901.82</v>
      </c>
      <c r="K50" s="63">
        <f t="shared" si="1"/>
        <v>-2047.7370000000001</v>
      </c>
    </row>
    <row r="51" spans="1:11" ht="18.75" customHeight="1" x14ac:dyDescent="0.2">
      <c r="A51" s="54" t="s">
        <v>842</v>
      </c>
      <c r="B51" s="53" t="s">
        <v>59</v>
      </c>
      <c r="C51" s="53" t="s">
        <v>60</v>
      </c>
      <c r="D51" s="53" t="s">
        <v>6</v>
      </c>
      <c r="E51" s="9" t="s">
        <v>61</v>
      </c>
      <c r="F51" s="63">
        <v>1.5409999999999999</v>
      </c>
      <c r="G51" s="63">
        <v>0.68</v>
      </c>
      <c r="H51" s="63">
        <f t="shared" si="0"/>
        <v>0.86099999999999988</v>
      </c>
      <c r="I51" s="63">
        <v>207.096</v>
      </c>
      <c r="J51" s="64">
        <v>73.347999999999999</v>
      </c>
      <c r="K51" s="63">
        <f t="shared" si="1"/>
        <v>133.74799999999999</v>
      </c>
    </row>
    <row r="52" spans="1:11" ht="18.75" customHeight="1" x14ac:dyDescent="0.2">
      <c r="A52" s="54" t="s">
        <v>842</v>
      </c>
      <c r="B52" s="53" t="s">
        <v>59</v>
      </c>
      <c r="C52" s="53" t="s">
        <v>60</v>
      </c>
      <c r="D52" s="53" t="s">
        <v>6</v>
      </c>
      <c r="E52" s="9" t="s">
        <v>62</v>
      </c>
      <c r="F52" s="63">
        <v>0.79900000000000004</v>
      </c>
      <c r="G52" s="63">
        <v>0.184</v>
      </c>
      <c r="H52" s="63">
        <f t="shared" si="0"/>
        <v>0.61499999999999999</v>
      </c>
      <c r="I52" s="63">
        <v>77.805000000000007</v>
      </c>
      <c r="J52" s="64">
        <v>17.949000000000002</v>
      </c>
      <c r="K52" s="63">
        <f t="shared" si="1"/>
        <v>59.856000000000009</v>
      </c>
    </row>
    <row r="53" spans="1:11" ht="18.75" customHeight="1" x14ac:dyDescent="0.2">
      <c r="A53" s="54" t="s">
        <v>842</v>
      </c>
      <c r="B53" s="53" t="s">
        <v>59</v>
      </c>
      <c r="C53" s="53" t="s">
        <v>60</v>
      </c>
      <c r="D53" s="53" t="s">
        <v>6</v>
      </c>
      <c r="E53" s="9" t="s">
        <v>26</v>
      </c>
      <c r="F53" s="63">
        <v>0.23599999999999999</v>
      </c>
      <c r="G53" s="63">
        <v>1.298</v>
      </c>
      <c r="H53" s="63">
        <f t="shared" si="0"/>
        <v>-1.0620000000000001</v>
      </c>
      <c r="I53" s="63">
        <v>21.818000000000001</v>
      </c>
      <c r="J53" s="64">
        <v>87.42</v>
      </c>
      <c r="K53" s="63">
        <f t="shared" si="1"/>
        <v>-65.602000000000004</v>
      </c>
    </row>
    <row r="54" spans="1:11" ht="18.75" customHeight="1" x14ac:dyDescent="0.2">
      <c r="A54" s="54" t="s">
        <v>842</v>
      </c>
      <c r="B54" s="53" t="s">
        <v>59</v>
      </c>
      <c r="C54" s="53" t="s">
        <v>60</v>
      </c>
      <c r="D54" s="53" t="s">
        <v>6</v>
      </c>
      <c r="E54" s="9" t="s">
        <v>63</v>
      </c>
      <c r="F54" s="63">
        <v>0.7</v>
      </c>
      <c r="G54" s="63">
        <v>0.57299999999999995</v>
      </c>
      <c r="H54" s="63">
        <f t="shared" si="0"/>
        <v>0.127</v>
      </c>
      <c r="I54" s="63">
        <v>56.3</v>
      </c>
      <c r="J54" s="64">
        <v>47.985999999999997</v>
      </c>
      <c r="K54" s="63">
        <f t="shared" si="1"/>
        <v>8.3140000000000001</v>
      </c>
    </row>
    <row r="55" spans="1:11" ht="18.75" customHeight="1" x14ac:dyDescent="0.2">
      <c r="A55" s="54" t="s">
        <v>842</v>
      </c>
      <c r="B55" s="53" t="s">
        <v>59</v>
      </c>
      <c r="C55" s="53" t="s">
        <v>60</v>
      </c>
      <c r="D55" s="53" t="s">
        <v>6</v>
      </c>
      <c r="E55" s="9" t="s">
        <v>64</v>
      </c>
      <c r="F55" s="63">
        <v>0.27700000000000002</v>
      </c>
      <c r="G55" s="63">
        <v>0.41399999999999998</v>
      </c>
      <c r="H55" s="63">
        <f t="shared" si="0"/>
        <v>-0.13699999999999996</v>
      </c>
      <c r="I55" s="63">
        <v>36.353000000000002</v>
      </c>
      <c r="J55" s="64">
        <v>41.088000000000001</v>
      </c>
      <c r="K55" s="63">
        <f t="shared" si="1"/>
        <v>-4.7349999999999994</v>
      </c>
    </row>
    <row r="56" spans="1:11" ht="18.75" customHeight="1" x14ac:dyDescent="0.2">
      <c r="A56" s="54" t="s">
        <v>842</v>
      </c>
      <c r="B56" s="53" t="s">
        <v>59</v>
      </c>
      <c r="C56" s="53" t="s">
        <v>60</v>
      </c>
      <c r="D56" s="53" t="s">
        <v>6</v>
      </c>
      <c r="E56" s="9" t="s">
        <v>65</v>
      </c>
      <c r="F56" s="63">
        <v>0.02</v>
      </c>
      <c r="G56" s="65"/>
      <c r="H56" s="63">
        <f t="shared" si="0"/>
        <v>0.02</v>
      </c>
      <c r="I56" s="63">
        <v>1</v>
      </c>
      <c r="J56" s="66"/>
      <c r="K56" s="65">
        <f t="shared" si="1"/>
        <v>1</v>
      </c>
    </row>
    <row r="57" spans="1:11" ht="18.75" customHeight="1" x14ac:dyDescent="0.2">
      <c r="A57" s="54" t="s">
        <v>842</v>
      </c>
      <c r="B57" s="53" t="s">
        <v>59</v>
      </c>
      <c r="C57" s="53" t="s">
        <v>60</v>
      </c>
      <c r="D57" s="53" t="s">
        <v>6</v>
      </c>
      <c r="E57" s="9" t="s">
        <v>66</v>
      </c>
      <c r="F57" s="63">
        <v>0.25</v>
      </c>
      <c r="G57" s="65"/>
      <c r="H57" s="63">
        <f t="shared" si="0"/>
        <v>0.25</v>
      </c>
      <c r="I57" s="63">
        <v>11.941000000000001</v>
      </c>
      <c r="J57" s="66"/>
      <c r="K57" s="65">
        <f t="shared" si="1"/>
        <v>11.941000000000001</v>
      </c>
    </row>
    <row r="58" spans="1:11" ht="18.75" customHeight="1" x14ac:dyDescent="0.2">
      <c r="A58" s="54" t="s">
        <v>842</v>
      </c>
      <c r="B58" s="53" t="s">
        <v>59</v>
      </c>
      <c r="C58" s="53" t="s">
        <v>60</v>
      </c>
      <c r="D58" s="53" t="s">
        <v>6</v>
      </c>
      <c r="E58" s="9" t="s">
        <v>67</v>
      </c>
      <c r="F58" s="65"/>
      <c r="G58" s="63">
        <v>0.02</v>
      </c>
      <c r="H58" s="63">
        <f t="shared" si="0"/>
        <v>-0.02</v>
      </c>
      <c r="I58" s="65"/>
      <c r="J58" s="64">
        <v>2.2000000000000002</v>
      </c>
      <c r="K58" s="63">
        <f t="shared" si="1"/>
        <v>-2.2000000000000002</v>
      </c>
    </row>
    <row r="59" spans="1:11" ht="18.75" customHeight="1" x14ac:dyDescent="0.2">
      <c r="A59" s="54" t="s">
        <v>842</v>
      </c>
      <c r="B59" s="53" t="s">
        <v>59</v>
      </c>
      <c r="C59" s="53" t="s">
        <v>60</v>
      </c>
      <c r="D59" s="9" t="s">
        <v>44</v>
      </c>
      <c r="E59" s="9" t="s">
        <v>68</v>
      </c>
      <c r="F59" s="63">
        <v>7.7210000000000001</v>
      </c>
      <c r="G59" s="63">
        <v>13.988</v>
      </c>
      <c r="H59" s="63">
        <f t="shared" si="0"/>
        <v>-6.2669999999999995</v>
      </c>
      <c r="I59" s="63">
        <v>581.80999999999995</v>
      </c>
      <c r="J59" s="64">
        <v>889.76700000000005</v>
      </c>
      <c r="K59" s="63">
        <f t="shared" si="1"/>
        <v>-307.95700000000011</v>
      </c>
    </row>
    <row r="60" spans="1:11" ht="18.75" customHeight="1" x14ac:dyDescent="0.2">
      <c r="A60" s="54" t="s">
        <v>842</v>
      </c>
      <c r="B60" s="53" t="s">
        <v>59</v>
      </c>
      <c r="C60" s="53" t="s">
        <v>60</v>
      </c>
      <c r="D60" s="9" t="s">
        <v>33</v>
      </c>
      <c r="E60" s="9" t="s">
        <v>69</v>
      </c>
      <c r="F60" s="63">
        <v>197.477</v>
      </c>
      <c r="G60" s="63">
        <v>208.42500000000001</v>
      </c>
      <c r="H60" s="63">
        <f t="shared" si="0"/>
        <v>-10.948000000000008</v>
      </c>
      <c r="I60" s="63">
        <v>11010.460999999999</v>
      </c>
      <c r="J60" s="64">
        <v>12090.651</v>
      </c>
      <c r="K60" s="63">
        <f t="shared" si="1"/>
        <v>-1080.1900000000005</v>
      </c>
    </row>
    <row r="61" spans="1:11" ht="18.75" customHeight="1" x14ac:dyDescent="0.2">
      <c r="A61" s="54" t="s">
        <v>847</v>
      </c>
      <c r="B61" s="53" t="s">
        <v>70</v>
      </c>
      <c r="C61" s="53" t="s">
        <v>5</v>
      </c>
      <c r="D61" s="53" t="s">
        <v>6</v>
      </c>
      <c r="E61" s="9" t="s">
        <v>63</v>
      </c>
      <c r="F61" s="63">
        <v>0.95499999999999996</v>
      </c>
      <c r="G61" s="63">
        <v>0.94499999999999995</v>
      </c>
      <c r="H61" s="63">
        <f t="shared" si="0"/>
        <v>1.0000000000000009E-2</v>
      </c>
      <c r="I61" s="63">
        <v>86.499009999999998</v>
      </c>
      <c r="J61" s="64">
        <v>68.658010000000004</v>
      </c>
      <c r="K61" s="63">
        <f t="shared" si="1"/>
        <v>17.840999999999994</v>
      </c>
    </row>
    <row r="62" spans="1:11" ht="18.75" customHeight="1" x14ac:dyDescent="0.2">
      <c r="A62" s="54" t="s">
        <v>847</v>
      </c>
      <c r="B62" s="53" t="s">
        <v>70</v>
      </c>
      <c r="C62" s="53" t="s">
        <v>5</v>
      </c>
      <c r="D62" s="53" t="s">
        <v>6</v>
      </c>
      <c r="E62" s="9" t="s">
        <v>71</v>
      </c>
      <c r="F62" s="63">
        <v>12.06</v>
      </c>
      <c r="G62" s="65"/>
      <c r="H62" s="63">
        <f t="shared" si="0"/>
        <v>12.06</v>
      </c>
      <c r="I62" s="63">
        <v>96.48</v>
      </c>
      <c r="J62" s="66"/>
      <c r="K62" s="65">
        <f t="shared" si="1"/>
        <v>96.48</v>
      </c>
    </row>
    <row r="63" spans="1:11" ht="18.75" customHeight="1" x14ac:dyDescent="0.2">
      <c r="A63" s="54" t="s">
        <v>847</v>
      </c>
      <c r="B63" s="53" t="s">
        <v>70</v>
      </c>
      <c r="C63" s="53" t="s">
        <v>5</v>
      </c>
      <c r="D63" s="53" t="s">
        <v>6</v>
      </c>
      <c r="E63" s="9" t="s">
        <v>72</v>
      </c>
      <c r="F63" s="63">
        <v>1.7324999999999999</v>
      </c>
      <c r="G63" s="63">
        <v>8.0559999999999992</v>
      </c>
      <c r="H63" s="63">
        <f t="shared" si="0"/>
        <v>-6.3234999999999992</v>
      </c>
      <c r="I63" s="63">
        <v>13.10567</v>
      </c>
      <c r="J63" s="64">
        <v>40.299999999999997</v>
      </c>
      <c r="K63" s="63">
        <f t="shared" si="1"/>
        <v>-27.194329999999997</v>
      </c>
    </row>
    <row r="64" spans="1:11" ht="18.75" customHeight="1" x14ac:dyDescent="0.2">
      <c r="A64" s="54" t="s">
        <v>847</v>
      </c>
      <c r="B64" s="53" t="s">
        <v>70</v>
      </c>
      <c r="C64" s="53" t="s">
        <v>5</v>
      </c>
      <c r="D64" s="53" t="s">
        <v>6</v>
      </c>
      <c r="E64" s="9" t="s">
        <v>21</v>
      </c>
      <c r="F64" s="63">
        <v>39.7395</v>
      </c>
      <c r="G64" s="63">
        <v>38.883499999999998</v>
      </c>
      <c r="H64" s="63">
        <f t="shared" si="0"/>
        <v>0.85600000000000165</v>
      </c>
      <c r="I64" s="63">
        <v>4843.8161200000004</v>
      </c>
      <c r="J64" s="64">
        <v>4381.0450300000002</v>
      </c>
      <c r="K64" s="63">
        <f t="shared" si="1"/>
        <v>462.77109000000019</v>
      </c>
    </row>
    <row r="65" spans="1:11" ht="18.75" customHeight="1" x14ac:dyDescent="0.2">
      <c r="A65" s="54" t="s">
        <v>847</v>
      </c>
      <c r="B65" s="53" t="s">
        <v>70</v>
      </c>
      <c r="C65" s="53" t="s">
        <v>5</v>
      </c>
      <c r="D65" s="53" t="s">
        <v>6</v>
      </c>
      <c r="E65" s="9" t="s">
        <v>28</v>
      </c>
      <c r="F65" s="63">
        <v>8.3945000000000007</v>
      </c>
      <c r="G65" s="63">
        <v>7.82</v>
      </c>
      <c r="H65" s="63">
        <f t="shared" si="0"/>
        <v>0.57450000000000045</v>
      </c>
      <c r="I65" s="63">
        <v>348.41904</v>
      </c>
      <c r="J65" s="64">
        <v>274.79500000000002</v>
      </c>
      <c r="K65" s="63">
        <f t="shared" si="1"/>
        <v>73.624039999999979</v>
      </c>
    </row>
    <row r="66" spans="1:11" ht="18.75" customHeight="1" x14ac:dyDescent="0.2">
      <c r="A66" s="54" t="s">
        <v>847</v>
      </c>
      <c r="B66" s="53" t="s">
        <v>70</v>
      </c>
      <c r="C66" s="53" t="s">
        <v>5</v>
      </c>
      <c r="D66" s="53" t="s">
        <v>6</v>
      </c>
      <c r="E66" s="9" t="s">
        <v>73</v>
      </c>
      <c r="F66" s="63">
        <v>36.608499999999999</v>
      </c>
      <c r="G66" s="63">
        <v>39.200499999999998</v>
      </c>
      <c r="H66" s="63">
        <f t="shared" si="0"/>
        <v>-2.5919999999999987</v>
      </c>
      <c r="I66" s="63">
        <v>299.04750000000001</v>
      </c>
      <c r="J66" s="64">
        <v>287.14749999999998</v>
      </c>
      <c r="K66" s="63">
        <f t="shared" si="1"/>
        <v>11.900000000000034</v>
      </c>
    </row>
    <row r="67" spans="1:11" ht="18.75" customHeight="1" x14ac:dyDescent="0.2">
      <c r="A67" s="54" t="s">
        <v>847</v>
      </c>
      <c r="B67" s="53" t="s">
        <v>70</v>
      </c>
      <c r="C67" s="53" t="s">
        <v>5</v>
      </c>
      <c r="D67" s="53" t="s">
        <v>6</v>
      </c>
      <c r="E67" s="9" t="s">
        <v>74</v>
      </c>
      <c r="F67" s="63">
        <v>4.2614999999999998</v>
      </c>
      <c r="G67" s="63">
        <v>2.0674999999999999</v>
      </c>
      <c r="H67" s="63">
        <f t="shared" ref="H67:H130" si="2">F67-G67</f>
        <v>2.194</v>
      </c>
      <c r="I67" s="63">
        <v>47.19171</v>
      </c>
      <c r="J67" s="64">
        <v>27.521000000000001</v>
      </c>
      <c r="K67" s="63">
        <f t="shared" ref="K67:K130" si="3">I67-J67</f>
        <v>19.67071</v>
      </c>
    </row>
    <row r="68" spans="1:11" ht="18.75" customHeight="1" x14ac:dyDescent="0.2">
      <c r="A68" s="54" t="s">
        <v>847</v>
      </c>
      <c r="B68" s="53" t="s">
        <v>70</v>
      </c>
      <c r="C68" s="53" t="s">
        <v>5</v>
      </c>
      <c r="D68" s="53" t="s">
        <v>6</v>
      </c>
      <c r="E68" s="9" t="s">
        <v>75</v>
      </c>
      <c r="F68" s="63">
        <v>10.451499999999999</v>
      </c>
      <c r="G68" s="63">
        <v>11.000500000000001</v>
      </c>
      <c r="H68" s="63">
        <f t="shared" si="2"/>
        <v>-0.54900000000000126</v>
      </c>
      <c r="I68" s="63">
        <v>1380.89895</v>
      </c>
      <c r="J68" s="64">
        <v>1087.7551100000001</v>
      </c>
      <c r="K68" s="63">
        <f t="shared" si="3"/>
        <v>293.14383999999995</v>
      </c>
    </row>
    <row r="69" spans="1:11" ht="18.75" customHeight="1" x14ac:dyDescent="0.2">
      <c r="A69" s="54" t="s">
        <v>847</v>
      </c>
      <c r="B69" s="53" t="s">
        <v>70</v>
      </c>
      <c r="C69" s="53" t="s">
        <v>5</v>
      </c>
      <c r="D69" s="53" t="s">
        <v>6</v>
      </c>
      <c r="E69" s="9" t="s">
        <v>76</v>
      </c>
      <c r="F69" s="63">
        <v>0.48149999999999998</v>
      </c>
      <c r="G69" s="63">
        <v>2.7130000000000001</v>
      </c>
      <c r="H69" s="63">
        <f t="shared" si="2"/>
        <v>-2.2315</v>
      </c>
      <c r="I69" s="63">
        <v>5.47</v>
      </c>
      <c r="J69" s="64">
        <v>25.86</v>
      </c>
      <c r="K69" s="63">
        <f t="shared" si="3"/>
        <v>-20.39</v>
      </c>
    </row>
    <row r="70" spans="1:11" ht="18.75" customHeight="1" x14ac:dyDescent="0.2">
      <c r="A70" s="54" t="s">
        <v>847</v>
      </c>
      <c r="B70" s="53" t="s">
        <v>70</v>
      </c>
      <c r="C70" s="53" t="s">
        <v>5</v>
      </c>
      <c r="D70" s="53" t="s">
        <v>6</v>
      </c>
      <c r="E70" s="9" t="s">
        <v>77</v>
      </c>
      <c r="F70" s="63">
        <v>8.0129999999999999</v>
      </c>
      <c r="G70" s="63">
        <v>7.6645000000000003</v>
      </c>
      <c r="H70" s="63">
        <f t="shared" si="2"/>
        <v>0.34849999999999959</v>
      </c>
      <c r="I70" s="63">
        <v>419.41041999999999</v>
      </c>
      <c r="J70" s="64">
        <v>355.22994999999997</v>
      </c>
      <c r="K70" s="63">
        <f t="shared" si="3"/>
        <v>64.180470000000014</v>
      </c>
    </row>
    <row r="71" spans="1:11" ht="18.75" customHeight="1" x14ac:dyDescent="0.2">
      <c r="A71" s="54" t="s">
        <v>847</v>
      </c>
      <c r="B71" s="53" t="s">
        <v>70</v>
      </c>
      <c r="C71" s="53" t="s">
        <v>5</v>
      </c>
      <c r="D71" s="53" t="s">
        <v>6</v>
      </c>
      <c r="E71" s="9" t="s">
        <v>78</v>
      </c>
      <c r="F71" s="63">
        <v>128.047</v>
      </c>
      <c r="G71" s="63">
        <v>665.3075</v>
      </c>
      <c r="H71" s="63">
        <f t="shared" si="2"/>
        <v>-537.26049999999998</v>
      </c>
      <c r="I71" s="63">
        <v>1741.2004300000001</v>
      </c>
      <c r="J71" s="64">
        <v>7425.0171499999997</v>
      </c>
      <c r="K71" s="63">
        <f t="shared" si="3"/>
        <v>-5683.8167199999998</v>
      </c>
    </row>
    <row r="72" spans="1:11" ht="18.75" customHeight="1" x14ac:dyDescent="0.2">
      <c r="A72" s="54" t="s">
        <v>847</v>
      </c>
      <c r="B72" s="53" t="s">
        <v>70</v>
      </c>
      <c r="C72" s="53" t="s">
        <v>5</v>
      </c>
      <c r="D72" s="53" t="s">
        <v>6</v>
      </c>
      <c r="E72" s="9" t="s">
        <v>79</v>
      </c>
      <c r="F72" s="63">
        <v>0.84299999999999997</v>
      </c>
      <c r="G72" s="63">
        <v>0.54400000000000004</v>
      </c>
      <c r="H72" s="63">
        <f t="shared" si="2"/>
        <v>0.29899999999999993</v>
      </c>
      <c r="I72" s="63">
        <v>45.269579999999998</v>
      </c>
      <c r="J72" s="64">
        <v>29.79</v>
      </c>
      <c r="K72" s="63">
        <f t="shared" si="3"/>
        <v>15.479579999999999</v>
      </c>
    </row>
    <row r="73" spans="1:11" ht="18.75" customHeight="1" x14ac:dyDescent="0.2">
      <c r="A73" s="54" t="s">
        <v>847</v>
      </c>
      <c r="B73" s="53" t="s">
        <v>70</v>
      </c>
      <c r="C73" s="53" t="s">
        <v>5</v>
      </c>
      <c r="D73" s="53" t="s">
        <v>6</v>
      </c>
      <c r="E73" s="9" t="s">
        <v>80</v>
      </c>
      <c r="F73" s="63">
        <v>4.7975000000000003</v>
      </c>
      <c r="G73" s="63">
        <v>4.5105000000000004</v>
      </c>
      <c r="H73" s="63">
        <f t="shared" si="2"/>
        <v>0.28699999999999992</v>
      </c>
      <c r="I73" s="63">
        <v>20.887640000000001</v>
      </c>
      <c r="J73" s="64">
        <v>17.701000000000001</v>
      </c>
      <c r="K73" s="63">
        <f t="shared" si="3"/>
        <v>3.1866400000000006</v>
      </c>
    </row>
    <row r="74" spans="1:11" ht="18.75" customHeight="1" x14ac:dyDescent="0.2">
      <c r="A74" s="54" t="s">
        <v>847</v>
      </c>
      <c r="B74" s="53" t="s">
        <v>70</v>
      </c>
      <c r="C74" s="53" t="s">
        <v>5</v>
      </c>
      <c r="D74" s="53" t="s">
        <v>6</v>
      </c>
      <c r="E74" s="9" t="s">
        <v>81</v>
      </c>
      <c r="F74" s="63">
        <v>4.4999999999999998E-2</v>
      </c>
      <c r="G74" s="63">
        <v>5.2499999999999998E-2</v>
      </c>
      <c r="H74" s="63">
        <f t="shared" si="2"/>
        <v>-7.4999999999999997E-3</v>
      </c>
      <c r="I74" s="63">
        <v>5.63</v>
      </c>
      <c r="J74" s="64">
        <v>1.7849999999999999</v>
      </c>
      <c r="K74" s="63">
        <f t="shared" si="3"/>
        <v>3.8449999999999998</v>
      </c>
    </row>
    <row r="75" spans="1:11" ht="18.75" customHeight="1" x14ac:dyDescent="0.2">
      <c r="A75" s="54" t="s">
        <v>847</v>
      </c>
      <c r="B75" s="53" t="s">
        <v>70</v>
      </c>
      <c r="C75" s="53" t="s">
        <v>5</v>
      </c>
      <c r="D75" s="53" t="s">
        <v>6</v>
      </c>
      <c r="E75" s="9" t="s">
        <v>82</v>
      </c>
      <c r="F75" s="63">
        <v>44.548499999999997</v>
      </c>
      <c r="G75" s="63">
        <v>81.372</v>
      </c>
      <c r="H75" s="63">
        <f t="shared" si="2"/>
        <v>-36.823500000000003</v>
      </c>
      <c r="I75" s="63">
        <v>335.47203999999999</v>
      </c>
      <c r="J75" s="64">
        <v>569.1925</v>
      </c>
      <c r="K75" s="63">
        <f t="shared" si="3"/>
        <v>-233.72046</v>
      </c>
    </row>
    <row r="76" spans="1:11" ht="18.75" customHeight="1" x14ac:dyDescent="0.2">
      <c r="A76" s="54" t="s">
        <v>847</v>
      </c>
      <c r="B76" s="53" t="s">
        <v>70</v>
      </c>
      <c r="C76" s="53" t="s">
        <v>5</v>
      </c>
      <c r="D76" s="53" t="s">
        <v>6</v>
      </c>
      <c r="E76" s="9" t="s">
        <v>83</v>
      </c>
      <c r="F76" s="63">
        <v>7.2190000000000003</v>
      </c>
      <c r="G76" s="63">
        <v>3.5954999999999999</v>
      </c>
      <c r="H76" s="63">
        <f t="shared" si="2"/>
        <v>3.6235000000000004</v>
      </c>
      <c r="I76" s="63">
        <v>553.04070000000002</v>
      </c>
      <c r="J76" s="64">
        <v>231.08099999999999</v>
      </c>
      <c r="K76" s="63">
        <f t="shared" si="3"/>
        <v>321.9597</v>
      </c>
    </row>
    <row r="77" spans="1:11" ht="18.75" customHeight="1" x14ac:dyDescent="0.2">
      <c r="A77" s="54" t="s">
        <v>847</v>
      </c>
      <c r="B77" s="53" t="s">
        <v>70</v>
      </c>
      <c r="C77" s="53" t="s">
        <v>5</v>
      </c>
      <c r="D77" s="53" t="s">
        <v>6</v>
      </c>
      <c r="E77" s="9" t="s">
        <v>84</v>
      </c>
      <c r="F77" s="63">
        <v>10.603999999999999</v>
      </c>
      <c r="G77" s="63">
        <v>25.334</v>
      </c>
      <c r="H77" s="63">
        <f t="shared" si="2"/>
        <v>-14.73</v>
      </c>
      <c r="I77" s="63">
        <v>72.64</v>
      </c>
      <c r="J77" s="64">
        <v>138.83000000000001</v>
      </c>
      <c r="K77" s="63">
        <f t="shared" si="3"/>
        <v>-66.190000000000012</v>
      </c>
    </row>
    <row r="78" spans="1:11" ht="18.75" customHeight="1" x14ac:dyDescent="0.2">
      <c r="A78" s="54" t="s">
        <v>847</v>
      </c>
      <c r="B78" s="53" t="s">
        <v>70</v>
      </c>
      <c r="C78" s="53" t="s">
        <v>5</v>
      </c>
      <c r="D78" s="53" t="s">
        <v>6</v>
      </c>
      <c r="E78" s="9" t="s">
        <v>85</v>
      </c>
      <c r="F78" s="63">
        <v>676.18499999999995</v>
      </c>
      <c r="G78" s="63">
        <v>866.41499999999996</v>
      </c>
      <c r="H78" s="63">
        <f t="shared" si="2"/>
        <v>-190.23000000000002</v>
      </c>
      <c r="I78" s="63">
        <v>7396.9156899999998</v>
      </c>
      <c r="J78" s="64">
        <v>8530.1611499999999</v>
      </c>
      <c r="K78" s="63">
        <f t="shared" si="3"/>
        <v>-1133.2454600000001</v>
      </c>
    </row>
    <row r="79" spans="1:11" ht="18.75" customHeight="1" x14ac:dyDescent="0.2">
      <c r="A79" s="54" t="s">
        <v>847</v>
      </c>
      <c r="B79" s="53" t="s">
        <v>70</v>
      </c>
      <c r="C79" s="53" t="s">
        <v>5</v>
      </c>
      <c r="D79" s="53" t="s">
        <v>6</v>
      </c>
      <c r="E79" s="9" t="s">
        <v>86</v>
      </c>
      <c r="F79" s="63">
        <v>201.505</v>
      </c>
      <c r="G79" s="63">
        <v>114.276</v>
      </c>
      <c r="H79" s="63">
        <f t="shared" si="2"/>
        <v>87.228999999999999</v>
      </c>
      <c r="I79" s="63">
        <v>1834.05808</v>
      </c>
      <c r="J79" s="64">
        <v>930.17253000000005</v>
      </c>
      <c r="K79" s="63">
        <f t="shared" si="3"/>
        <v>903.88554999999997</v>
      </c>
    </row>
    <row r="80" spans="1:11" ht="18.75" customHeight="1" x14ac:dyDescent="0.2">
      <c r="A80" s="54" t="s">
        <v>847</v>
      </c>
      <c r="B80" s="53" t="s">
        <v>70</v>
      </c>
      <c r="C80" s="53" t="s">
        <v>5</v>
      </c>
      <c r="D80" s="53" t="s">
        <v>6</v>
      </c>
      <c r="E80" s="9" t="s">
        <v>87</v>
      </c>
      <c r="F80" s="63">
        <v>46.731499999999997</v>
      </c>
      <c r="G80" s="63">
        <v>26.922000000000001</v>
      </c>
      <c r="H80" s="63">
        <f t="shared" si="2"/>
        <v>19.809499999999996</v>
      </c>
      <c r="I80" s="63">
        <v>2195.27729</v>
      </c>
      <c r="J80" s="64">
        <v>1109.1309000000001</v>
      </c>
      <c r="K80" s="63">
        <f t="shared" si="3"/>
        <v>1086.1463899999999</v>
      </c>
    </row>
    <row r="81" spans="1:11" ht="18.75" customHeight="1" x14ac:dyDescent="0.2">
      <c r="A81" s="54" t="s">
        <v>847</v>
      </c>
      <c r="B81" s="53" t="s">
        <v>70</v>
      </c>
      <c r="C81" s="53" t="s">
        <v>5</v>
      </c>
      <c r="D81" s="53" t="s">
        <v>6</v>
      </c>
      <c r="E81" s="9" t="s">
        <v>88</v>
      </c>
      <c r="F81" s="63">
        <v>1.0485</v>
      </c>
      <c r="G81" s="63">
        <v>1.7695000000000001</v>
      </c>
      <c r="H81" s="63">
        <f t="shared" si="2"/>
        <v>-0.72100000000000009</v>
      </c>
      <c r="I81" s="63">
        <v>3.9689800000000002</v>
      </c>
      <c r="J81" s="64">
        <v>9.8000000000000007</v>
      </c>
      <c r="K81" s="63">
        <f t="shared" si="3"/>
        <v>-5.8310200000000005</v>
      </c>
    </row>
    <row r="82" spans="1:11" ht="18.75" customHeight="1" x14ac:dyDescent="0.2">
      <c r="A82" s="54" t="s">
        <v>847</v>
      </c>
      <c r="B82" s="53" t="s">
        <v>70</v>
      </c>
      <c r="C82" s="53" t="s">
        <v>5</v>
      </c>
      <c r="D82" s="53" t="s">
        <v>6</v>
      </c>
      <c r="E82" s="9" t="s">
        <v>15</v>
      </c>
      <c r="F82" s="63">
        <v>21.149000000000001</v>
      </c>
      <c r="G82" s="63">
        <v>20.878</v>
      </c>
      <c r="H82" s="63">
        <f t="shared" si="2"/>
        <v>0.2710000000000008</v>
      </c>
      <c r="I82" s="63">
        <v>233.05549999999999</v>
      </c>
      <c r="J82" s="64">
        <v>176.79499999999999</v>
      </c>
      <c r="K82" s="63">
        <f t="shared" si="3"/>
        <v>56.260500000000008</v>
      </c>
    </row>
    <row r="83" spans="1:11" ht="18.75" customHeight="1" x14ac:dyDescent="0.2">
      <c r="A83" s="54" t="s">
        <v>847</v>
      </c>
      <c r="B83" s="53" t="s">
        <v>70</v>
      </c>
      <c r="C83" s="53" t="s">
        <v>5</v>
      </c>
      <c r="D83" s="53" t="s">
        <v>6</v>
      </c>
      <c r="E83" s="9" t="s">
        <v>89</v>
      </c>
      <c r="F83" s="63">
        <v>17.736000000000001</v>
      </c>
      <c r="G83" s="63">
        <v>14.904999999999999</v>
      </c>
      <c r="H83" s="63">
        <f t="shared" si="2"/>
        <v>2.8310000000000013</v>
      </c>
      <c r="I83" s="63">
        <v>260.79273000000001</v>
      </c>
      <c r="J83" s="64">
        <v>202.63019</v>
      </c>
      <c r="K83" s="63">
        <f t="shared" si="3"/>
        <v>58.162540000000007</v>
      </c>
    </row>
    <row r="84" spans="1:11" ht="18.75" customHeight="1" x14ac:dyDescent="0.2">
      <c r="A84" s="54" t="s">
        <v>847</v>
      </c>
      <c r="B84" s="53" t="s">
        <v>70</v>
      </c>
      <c r="C84" s="53" t="s">
        <v>5</v>
      </c>
      <c r="D84" s="53" t="s">
        <v>6</v>
      </c>
      <c r="E84" s="9" t="s">
        <v>90</v>
      </c>
      <c r="F84" s="63">
        <v>13.401999999999999</v>
      </c>
      <c r="G84" s="63">
        <v>7.9375</v>
      </c>
      <c r="H84" s="63">
        <f t="shared" si="2"/>
        <v>5.4644999999999992</v>
      </c>
      <c r="I84" s="63">
        <v>59.448219999999999</v>
      </c>
      <c r="J84" s="64">
        <v>47.494999999999997</v>
      </c>
      <c r="K84" s="63">
        <f t="shared" si="3"/>
        <v>11.953220000000002</v>
      </c>
    </row>
    <row r="85" spans="1:11" ht="18.75" customHeight="1" x14ac:dyDescent="0.2">
      <c r="A85" s="54" t="s">
        <v>847</v>
      </c>
      <c r="B85" s="53" t="s">
        <v>70</v>
      </c>
      <c r="C85" s="53" t="s">
        <v>5</v>
      </c>
      <c r="D85" s="53" t="s">
        <v>6</v>
      </c>
      <c r="E85" s="9" t="s">
        <v>26</v>
      </c>
      <c r="F85" s="63">
        <v>9.6630000000000003</v>
      </c>
      <c r="G85" s="63">
        <v>8.6760000000000002</v>
      </c>
      <c r="H85" s="63">
        <f t="shared" si="2"/>
        <v>0.9870000000000001</v>
      </c>
      <c r="I85" s="63">
        <v>1278.05528</v>
      </c>
      <c r="J85" s="64">
        <v>1040.768</v>
      </c>
      <c r="K85" s="63">
        <f t="shared" si="3"/>
        <v>237.28728000000001</v>
      </c>
    </row>
    <row r="86" spans="1:11" ht="18.75" customHeight="1" x14ac:dyDescent="0.2">
      <c r="A86" s="54" t="s">
        <v>847</v>
      </c>
      <c r="B86" s="53" t="s">
        <v>70</v>
      </c>
      <c r="C86" s="53" t="s">
        <v>5</v>
      </c>
      <c r="D86" s="53" t="s">
        <v>6</v>
      </c>
      <c r="E86" s="9" t="s">
        <v>91</v>
      </c>
      <c r="F86" s="63">
        <v>17.974</v>
      </c>
      <c r="G86" s="63">
        <v>15.843999999999999</v>
      </c>
      <c r="H86" s="63">
        <f t="shared" si="2"/>
        <v>2.1300000000000008</v>
      </c>
      <c r="I86" s="63">
        <v>1521.83986</v>
      </c>
      <c r="J86" s="64">
        <v>1253.942</v>
      </c>
      <c r="K86" s="63">
        <f t="shared" si="3"/>
        <v>267.89786000000004</v>
      </c>
    </row>
    <row r="87" spans="1:11" ht="18.75" customHeight="1" x14ac:dyDescent="0.2">
      <c r="A87" s="54" t="s">
        <v>847</v>
      </c>
      <c r="B87" s="53" t="s">
        <v>70</v>
      </c>
      <c r="C87" s="53" t="s">
        <v>5</v>
      </c>
      <c r="D87" s="53" t="s">
        <v>6</v>
      </c>
      <c r="E87" s="9" t="s">
        <v>92</v>
      </c>
      <c r="F87" s="63">
        <v>392.3175</v>
      </c>
      <c r="G87" s="63">
        <v>330.67149999999998</v>
      </c>
      <c r="H87" s="63">
        <f t="shared" si="2"/>
        <v>61.646000000000015</v>
      </c>
      <c r="I87" s="63">
        <v>29585.043979999999</v>
      </c>
      <c r="J87" s="64">
        <v>22905.063859999998</v>
      </c>
      <c r="K87" s="63">
        <f t="shared" si="3"/>
        <v>6679.9801200000002</v>
      </c>
    </row>
    <row r="88" spans="1:11" ht="18.75" customHeight="1" x14ac:dyDescent="0.2">
      <c r="A88" s="54" t="s">
        <v>847</v>
      </c>
      <c r="B88" s="53" t="s">
        <v>70</v>
      </c>
      <c r="C88" s="53" t="s">
        <v>5</v>
      </c>
      <c r="D88" s="53" t="s">
        <v>6</v>
      </c>
      <c r="E88" s="9" t="s">
        <v>93</v>
      </c>
      <c r="F88" s="63">
        <v>0.63300000000000001</v>
      </c>
      <c r="G88" s="63">
        <v>0.184</v>
      </c>
      <c r="H88" s="63">
        <f t="shared" si="2"/>
        <v>0.44900000000000001</v>
      </c>
      <c r="I88" s="63">
        <v>4.43</v>
      </c>
      <c r="J88" s="64">
        <v>1.31</v>
      </c>
      <c r="K88" s="63">
        <f t="shared" si="3"/>
        <v>3.1199999999999997</v>
      </c>
    </row>
    <row r="89" spans="1:11" ht="18.75" customHeight="1" x14ac:dyDescent="0.2">
      <c r="A89" s="54" t="s">
        <v>847</v>
      </c>
      <c r="B89" s="53" t="s">
        <v>70</v>
      </c>
      <c r="C89" s="53" t="s">
        <v>5</v>
      </c>
      <c r="D89" s="53" t="s">
        <v>6</v>
      </c>
      <c r="E89" s="9" t="s">
        <v>94</v>
      </c>
      <c r="F89" s="63">
        <v>401.95749999999998</v>
      </c>
      <c r="G89" s="63">
        <v>284.26799999999997</v>
      </c>
      <c r="H89" s="63">
        <f t="shared" si="2"/>
        <v>117.68950000000001</v>
      </c>
      <c r="I89" s="63">
        <v>13516.348050000001</v>
      </c>
      <c r="J89" s="64">
        <v>11237.592490000001</v>
      </c>
      <c r="K89" s="63">
        <f t="shared" si="3"/>
        <v>2278.7555599999996</v>
      </c>
    </row>
    <row r="90" spans="1:11" ht="18.75" customHeight="1" x14ac:dyDescent="0.2">
      <c r="A90" s="54" t="s">
        <v>847</v>
      </c>
      <c r="B90" s="53" t="s">
        <v>70</v>
      </c>
      <c r="C90" s="53" t="s">
        <v>5</v>
      </c>
      <c r="D90" s="53" t="s">
        <v>6</v>
      </c>
      <c r="E90" s="9" t="s">
        <v>95</v>
      </c>
      <c r="F90" s="63">
        <v>12.878</v>
      </c>
      <c r="G90" s="63">
        <v>10.5435</v>
      </c>
      <c r="H90" s="63">
        <f t="shared" si="2"/>
        <v>2.3345000000000002</v>
      </c>
      <c r="I90" s="63">
        <v>84.344170000000005</v>
      </c>
      <c r="J90" s="64">
        <v>71.353499999999997</v>
      </c>
      <c r="K90" s="63">
        <f t="shared" si="3"/>
        <v>12.990670000000009</v>
      </c>
    </row>
    <row r="91" spans="1:11" ht="18.75" customHeight="1" x14ac:dyDescent="0.2">
      <c r="A91" s="54" t="s">
        <v>847</v>
      </c>
      <c r="B91" s="53" t="s">
        <v>70</v>
      </c>
      <c r="C91" s="53" t="s">
        <v>5</v>
      </c>
      <c r="D91" s="53" t="s">
        <v>6</v>
      </c>
      <c r="E91" s="9" t="s">
        <v>96</v>
      </c>
      <c r="F91" s="63">
        <v>11.185</v>
      </c>
      <c r="G91" s="63">
        <v>18.3355</v>
      </c>
      <c r="H91" s="63">
        <f t="shared" si="2"/>
        <v>-7.1504999999999992</v>
      </c>
      <c r="I91" s="63">
        <v>120.974</v>
      </c>
      <c r="J91" s="64">
        <v>194.23</v>
      </c>
      <c r="K91" s="63">
        <f t="shared" si="3"/>
        <v>-73.255999999999986</v>
      </c>
    </row>
    <row r="92" spans="1:11" ht="18.75" customHeight="1" x14ac:dyDescent="0.2">
      <c r="A92" s="54" t="s">
        <v>847</v>
      </c>
      <c r="B92" s="53" t="s">
        <v>70</v>
      </c>
      <c r="C92" s="53" t="s">
        <v>5</v>
      </c>
      <c r="D92" s="53" t="s">
        <v>6</v>
      </c>
      <c r="E92" s="9" t="s">
        <v>97</v>
      </c>
      <c r="F92" s="63">
        <v>19.958500000000001</v>
      </c>
      <c r="G92" s="63">
        <v>12.5045</v>
      </c>
      <c r="H92" s="63">
        <f t="shared" si="2"/>
        <v>7.4540000000000006</v>
      </c>
      <c r="I92" s="63">
        <v>693.44835</v>
      </c>
      <c r="J92" s="64">
        <v>463.52411999999998</v>
      </c>
      <c r="K92" s="63">
        <f t="shared" si="3"/>
        <v>229.92423000000002</v>
      </c>
    </row>
    <row r="93" spans="1:11" ht="18.75" customHeight="1" x14ac:dyDescent="0.2">
      <c r="A93" s="54" t="s">
        <v>847</v>
      </c>
      <c r="B93" s="53" t="s">
        <v>70</v>
      </c>
      <c r="C93" s="53" t="s">
        <v>5</v>
      </c>
      <c r="D93" s="53" t="s">
        <v>6</v>
      </c>
      <c r="E93" s="9" t="s">
        <v>98</v>
      </c>
      <c r="F93" s="63">
        <v>3.3995000000000002</v>
      </c>
      <c r="G93" s="63">
        <v>7.5759999999999996</v>
      </c>
      <c r="H93" s="63">
        <f t="shared" si="2"/>
        <v>-4.176499999999999</v>
      </c>
      <c r="I93" s="63">
        <v>82</v>
      </c>
      <c r="J93" s="64">
        <v>148.31</v>
      </c>
      <c r="K93" s="63">
        <f t="shared" si="3"/>
        <v>-66.31</v>
      </c>
    </row>
    <row r="94" spans="1:11" ht="18.75" customHeight="1" x14ac:dyDescent="0.2">
      <c r="A94" s="54" t="s">
        <v>847</v>
      </c>
      <c r="B94" s="53" t="s">
        <v>70</v>
      </c>
      <c r="C94" s="53" t="s">
        <v>5</v>
      </c>
      <c r="D94" s="53" t="s">
        <v>6</v>
      </c>
      <c r="E94" s="9" t="s">
        <v>29</v>
      </c>
      <c r="F94" s="63">
        <v>13.7965</v>
      </c>
      <c r="G94" s="63">
        <v>9.7769999999999992</v>
      </c>
      <c r="H94" s="63">
        <f t="shared" si="2"/>
        <v>4.0195000000000007</v>
      </c>
      <c r="I94" s="63">
        <v>969.20443</v>
      </c>
      <c r="J94" s="64">
        <v>423.47300999999999</v>
      </c>
      <c r="K94" s="63">
        <f t="shared" si="3"/>
        <v>545.73142000000007</v>
      </c>
    </row>
    <row r="95" spans="1:11" ht="18.75" customHeight="1" x14ac:dyDescent="0.2">
      <c r="A95" s="54" t="s">
        <v>847</v>
      </c>
      <c r="B95" s="53" t="s">
        <v>70</v>
      </c>
      <c r="C95" s="53" t="s">
        <v>5</v>
      </c>
      <c r="D95" s="53" t="s">
        <v>6</v>
      </c>
      <c r="E95" s="9" t="s">
        <v>99</v>
      </c>
      <c r="F95" s="63">
        <v>0.91600000000000004</v>
      </c>
      <c r="G95" s="63">
        <v>0.76900000000000002</v>
      </c>
      <c r="H95" s="63">
        <f t="shared" si="2"/>
        <v>0.14700000000000002</v>
      </c>
      <c r="I95" s="63">
        <v>5.3651900000000001</v>
      </c>
      <c r="J95" s="64">
        <v>4.1064999999999996</v>
      </c>
      <c r="K95" s="63">
        <f t="shared" si="3"/>
        <v>1.2586900000000005</v>
      </c>
    </row>
    <row r="96" spans="1:11" ht="18.75" customHeight="1" x14ac:dyDescent="0.2">
      <c r="A96" s="54" t="s">
        <v>847</v>
      </c>
      <c r="B96" s="53" t="s">
        <v>70</v>
      </c>
      <c r="C96" s="53" t="s">
        <v>5</v>
      </c>
      <c r="D96" s="53" t="s">
        <v>6</v>
      </c>
      <c r="E96" s="9" t="s">
        <v>100</v>
      </c>
      <c r="F96" s="63">
        <v>7.1499999999999994E-2</v>
      </c>
      <c r="G96" s="63">
        <v>3.4000000000000002E-2</v>
      </c>
      <c r="H96" s="63">
        <f t="shared" si="2"/>
        <v>3.7499999999999992E-2</v>
      </c>
      <c r="I96" s="63">
        <v>1.34</v>
      </c>
      <c r="J96" s="64">
        <v>0.4</v>
      </c>
      <c r="K96" s="63">
        <f t="shared" si="3"/>
        <v>0.94000000000000006</v>
      </c>
    </row>
    <row r="97" spans="1:11" ht="18.75" customHeight="1" x14ac:dyDescent="0.2">
      <c r="A97" s="54" t="s">
        <v>847</v>
      </c>
      <c r="B97" s="53" t="s">
        <v>70</v>
      </c>
      <c r="C97" s="53" t="s">
        <v>5</v>
      </c>
      <c r="D97" s="53" t="s">
        <v>6</v>
      </c>
      <c r="E97" s="9" t="s">
        <v>101</v>
      </c>
      <c r="F97" s="63">
        <v>392.04950000000002</v>
      </c>
      <c r="G97" s="63">
        <v>413.60449999999997</v>
      </c>
      <c r="H97" s="63">
        <f t="shared" si="2"/>
        <v>-21.55499999999995</v>
      </c>
      <c r="I97" s="63">
        <v>20703.02175</v>
      </c>
      <c r="J97" s="64">
        <v>20159.961500000001</v>
      </c>
      <c r="K97" s="63">
        <f t="shared" si="3"/>
        <v>543.06024999999863</v>
      </c>
    </row>
    <row r="98" spans="1:11" ht="18.75" customHeight="1" x14ac:dyDescent="0.2">
      <c r="A98" s="54" t="s">
        <v>847</v>
      </c>
      <c r="B98" s="53" t="s">
        <v>70</v>
      </c>
      <c r="C98" s="53" t="s">
        <v>5</v>
      </c>
      <c r="D98" s="53" t="s">
        <v>6</v>
      </c>
      <c r="E98" s="9" t="s">
        <v>102</v>
      </c>
      <c r="F98" s="63">
        <v>1091.6845000000001</v>
      </c>
      <c r="G98" s="63">
        <v>1926.6034999999999</v>
      </c>
      <c r="H98" s="63">
        <f t="shared" si="2"/>
        <v>-834.91899999999987</v>
      </c>
      <c r="I98" s="63">
        <v>19087.173169999998</v>
      </c>
      <c r="J98" s="64">
        <v>33811.103000000003</v>
      </c>
      <c r="K98" s="63">
        <f t="shared" si="3"/>
        <v>-14723.929830000005</v>
      </c>
    </row>
    <row r="99" spans="1:11" ht="18.75" customHeight="1" x14ac:dyDescent="0.2">
      <c r="A99" s="54" t="s">
        <v>847</v>
      </c>
      <c r="B99" s="53" t="s">
        <v>70</v>
      </c>
      <c r="C99" s="53" t="s">
        <v>5</v>
      </c>
      <c r="D99" s="53" t="s">
        <v>6</v>
      </c>
      <c r="E99" s="9" t="s">
        <v>103</v>
      </c>
      <c r="F99" s="63">
        <v>5.0244999999999997</v>
      </c>
      <c r="G99" s="63">
        <v>3.6074999999999999</v>
      </c>
      <c r="H99" s="63">
        <f t="shared" si="2"/>
        <v>1.4169999999999998</v>
      </c>
      <c r="I99" s="63">
        <v>37.235329999999998</v>
      </c>
      <c r="J99" s="64">
        <v>25.818000000000001</v>
      </c>
      <c r="K99" s="63">
        <f t="shared" si="3"/>
        <v>11.417329999999996</v>
      </c>
    </row>
    <row r="100" spans="1:11" ht="18.75" customHeight="1" x14ac:dyDescent="0.2">
      <c r="A100" s="54" t="s">
        <v>847</v>
      </c>
      <c r="B100" s="53" t="s">
        <v>70</v>
      </c>
      <c r="C100" s="53" t="s">
        <v>5</v>
      </c>
      <c r="D100" s="53" t="s">
        <v>6</v>
      </c>
      <c r="E100" s="9" t="s">
        <v>64</v>
      </c>
      <c r="F100" s="63">
        <v>2.1499999999999998E-2</v>
      </c>
      <c r="G100" s="63">
        <v>9.4999999999999998E-3</v>
      </c>
      <c r="H100" s="63">
        <f t="shared" si="2"/>
        <v>1.1999999999999999E-2</v>
      </c>
      <c r="I100" s="63">
        <v>0.32</v>
      </c>
      <c r="J100" s="64">
        <v>1.65</v>
      </c>
      <c r="K100" s="63">
        <f t="shared" si="3"/>
        <v>-1.3299999999999998</v>
      </c>
    </row>
    <row r="101" spans="1:11" ht="18.75" customHeight="1" x14ac:dyDescent="0.2">
      <c r="A101" s="54" t="s">
        <v>847</v>
      </c>
      <c r="B101" s="53" t="s">
        <v>70</v>
      </c>
      <c r="C101" s="53" t="s">
        <v>5</v>
      </c>
      <c r="D101" s="53" t="s">
        <v>6</v>
      </c>
      <c r="E101" s="9" t="s">
        <v>104</v>
      </c>
      <c r="F101" s="63">
        <v>423.505</v>
      </c>
      <c r="G101" s="63">
        <v>221.96899999999999</v>
      </c>
      <c r="H101" s="63">
        <f t="shared" si="2"/>
        <v>201.536</v>
      </c>
      <c r="I101" s="63">
        <v>4203.5904799999998</v>
      </c>
      <c r="J101" s="64">
        <v>1995.3798300000001</v>
      </c>
      <c r="K101" s="63">
        <f t="shared" si="3"/>
        <v>2208.21065</v>
      </c>
    </row>
    <row r="102" spans="1:11" ht="18.75" customHeight="1" x14ac:dyDescent="0.2">
      <c r="A102" s="54" t="s">
        <v>847</v>
      </c>
      <c r="B102" s="53" t="s">
        <v>70</v>
      </c>
      <c r="C102" s="53" t="s">
        <v>5</v>
      </c>
      <c r="D102" s="53" t="s">
        <v>6</v>
      </c>
      <c r="E102" s="9" t="s">
        <v>23</v>
      </c>
      <c r="F102" s="63">
        <v>420.26650000000001</v>
      </c>
      <c r="G102" s="63">
        <v>327.43650000000002</v>
      </c>
      <c r="H102" s="63">
        <f t="shared" si="2"/>
        <v>92.829999999999984</v>
      </c>
      <c r="I102" s="63">
        <v>5927.1325800000004</v>
      </c>
      <c r="J102" s="64">
        <v>4157.1554299999998</v>
      </c>
      <c r="K102" s="63">
        <f t="shared" si="3"/>
        <v>1769.9771500000006</v>
      </c>
    </row>
    <row r="103" spans="1:11" ht="18.75" customHeight="1" x14ac:dyDescent="0.2">
      <c r="A103" s="54" t="s">
        <v>847</v>
      </c>
      <c r="B103" s="53" t="s">
        <v>70</v>
      </c>
      <c r="C103" s="53" t="s">
        <v>5</v>
      </c>
      <c r="D103" s="53" t="s">
        <v>6</v>
      </c>
      <c r="E103" s="9" t="s">
        <v>105</v>
      </c>
      <c r="F103" s="65"/>
      <c r="G103" s="63">
        <v>8.0000000000000002E-3</v>
      </c>
      <c r="H103" s="63">
        <f t="shared" si="2"/>
        <v>-8.0000000000000002E-3</v>
      </c>
      <c r="I103" s="65"/>
      <c r="J103" s="64">
        <v>0.14000000000000001</v>
      </c>
      <c r="K103" s="63">
        <f t="shared" si="3"/>
        <v>-0.14000000000000001</v>
      </c>
    </row>
    <row r="104" spans="1:11" ht="18.75" customHeight="1" x14ac:dyDescent="0.2">
      <c r="A104" s="54" t="s">
        <v>847</v>
      </c>
      <c r="B104" s="53" t="s">
        <v>70</v>
      </c>
      <c r="C104" s="53" t="s">
        <v>5</v>
      </c>
      <c r="D104" s="53" t="s">
        <v>6</v>
      </c>
      <c r="E104" s="9" t="s">
        <v>106</v>
      </c>
      <c r="F104" s="63">
        <v>20.916</v>
      </c>
      <c r="G104" s="63">
        <v>15.2935</v>
      </c>
      <c r="H104" s="63">
        <f t="shared" si="2"/>
        <v>5.6225000000000005</v>
      </c>
      <c r="I104" s="63">
        <v>2642.8718800000001</v>
      </c>
      <c r="J104" s="64">
        <v>1652.96075</v>
      </c>
      <c r="K104" s="63">
        <f t="shared" si="3"/>
        <v>989.91113000000018</v>
      </c>
    </row>
    <row r="105" spans="1:11" ht="18.75" customHeight="1" x14ac:dyDescent="0.2">
      <c r="A105" s="54" t="s">
        <v>847</v>
      </c>
      <c r="B105" s="53" t="s">
        <v>70</v>
      </c>
      <c r="C105" s="53" t="s">
        <v>5</v>
      </c>
      <c r="D105" s="53" t="s">
        <v>6</v>
      </c>
      <c r="E105" s="9" t="s">
        <v>67</v>
      </c>
      <c r="F105" s="63">
        <v>0.4375</v>
      </c>
      <c r="G105" s="63">
        <v>1.4500000000000001E-2</v>
      </c>
      <c r="H105" s="63">
        <f t="shared" si="2"/>
        <v>0.42299999999999999</v>
      </c>
      <c r="I105" s="63">
        <v>32.29</v>
      </c>
      <c r="J105" s="64">
        <v>2.35</v>
      </c>
      <c r="K105" s="63">
        <f t="shared" si="3"/>
        <v>29.939999999999998</v>
      </c>
    </row>
    <row r="106" spans="1:11" ht="18.75" customHeight="1" x14ac:dyDescent="0.2">
      <c r="A106" s="54" t="s">
        <v>847</v>
      </c>
      <c r="B106" s="53" t="s">
        <v>70</v>
      </c>
      <c r="C106" s="53" t="s">
        <v>5</v>
      </c>
      <c r="D106" s="53" t="s">
        <v>6</v>
      </c>
      <c r="E106" s="9" t="s">
        <v>107</v>
      </c>
      <c r="F106" s="63">
        <v>0.3075</v>
      </c>
      <c r="G106" s="63">
        <v>17.55</v>
      </c>
      <c r="H106" s="63">
        <f t="shared" si="2"/>
        <v>-17.2425</v>
      </c>
      <c r="I106" s="63">
        <v>12.292770000000001</v>
      </c>
      <c r="J106" s="64">
        <v>300.91000000000003</v>
      </c>
      <c r="K106" s="63">
        <f t="shared" si="3"/>
        <v>-288.61723000000001</v>
      </c>
    </row>
    <row r="107" spans="1:11" ht="18.75" customHeight="1" x14ac:dyDescent="0.2">
      <c r="A107" s="54" t="s">
        <v>847</v>
      </c>
      <c r="B107" s="53" t="s">
        <v>70</v>
      </c>
      <c r="C107" s="53" t="s">
        <v>5</v>
      </c>
      <c r="D107" s="53" t="s">
        <v>6</v>
      </c>
      <c r="E107" s="9" t="s">
        <v>9</v>
      </c>
      <c r="F107" s="63">
        <v>2E-3</v>
      </c>
      <c r="G107" s="65"/>
      <c r="H107" s="63">
        <f t="shared" si="2"/>
        <v>2E-3</v>
      </c>
      <c r="I107" s="63">
        <v>0.03</v>
      </c>
      <c r="J107" s="66"/>
      <c r="K107" s="65">
        <f t="shared" si="3"/>
        <v>0.03</v>
      </c>
    </row>
    <row r="108" spans="1:11" ht="18.75" customHeight="1" x14ac:dyDescent="0.2">
      <c r="A108" s="54" t="s">
        <v>847</v>
      </c>
      <c r="B108" s="53" t="s">
        <v>70</v>
      </c>
      <c r="C108" s="53" t="s">
        <v>5</v>
      </c>
      <c r="D108" s="53" t="s">
        <v>6</v>
      </c>
      <c r="E108" s="9" t="s">
        <v>108</v>
      </c>
      <c r="F108" s="63">
        <v>82.598500000000001</v>
      </c>
      <c r="G108" s="63">
        <v>70.515000000000001</v>
      </c>
      <c r="H108" s="63">
        <f t="shared" si="2"/>
        <v>12.083500000000001</v>
      </c>
      <c r="I108" s="63">
        <v>1094.5234</v>
      </c>
      <c r="J108" s="64">
        <v>1001.09889</v>
      </c>
      <c r="K108" s="63">
        <f t="shared" si="3"/>
        <v>93.424510000000055</v>
      </c>
    </row>
    <row r="109" spans="1:11" ht="18.75" customHeight="1" x14ac:dyDescent="0.2">
      <c r="A109" s="54" t="s">
        <v>847</v>
      </c>
      <c r="B109" s="53" t="s">
        <v>70</v>
      </c>
      <c r="C109" s="53" t="s">
        <v>5</v>
      </c>
      <c r="D109" s="53" t="s">
        <v>6</v>
      </c>
      <c r="E109" s="9" t="s">
        <v>14</v>
      </c>
      <c r="F109" s="63">
        <v>0.246</v>
      </c>
      <c r="G109" s="63">
        <v>3.7999999999999999E-2</v>
      </c>
      <c r="H109" s="63">
        <f t="shared" si="2"/>
        <v>0.20799999999999999</v>
      </c>
      <c r="I109" s="63">
        <v>5.3039100000000001</v>
      </c>
      <c r="J109" s="64">
        <v>0.87</v>
      </c>
      <c r="K109" s="63">
        <f t="shared" si="3"/>
        <v>4.43391</v>
      </c>
    </row>
    <row r="110" spans="1:11" ht="18.75" customHeight="1" x14ac:dyDescent="0.2">
      <c r="A110" s="54" t="s">
        <v>847</v>
      </c>
      <c r="B110" s="53" t="s">
        <v>70</v>
      </c>
      <c r="C110" s="53" t="s">
        <v>5</v>
      </c>
      <c r="D110" s="53" t="s">
        <v>6</v>
      </c>
      <c r="E110" s="9" t="s">
        <v>109</v>
      </c>
      <c r="F110" s="63">
        <v>35.835500000000003</v>
      </c>
      <c r="G110" s="63">
        <v>25.411000000000001</v>
      </c>
      <c r="H110" s="63">
        <f t="shared" si="2"/>
        <v>10.424500000000002</v>
      </c>
      <c r="I110" s="63">
        <v>918.82277999999997</v>
      </c>
      <c r="J110" s="64">
        <v>610.69466</v>
      </c>
      <c r="K110" s="63">
        <f t="shared" si="3"/>
        <v>308.12811999999997</v>
      </c>
    </row>
    <row r="111" spans="1:11" ht="18.75" customHeight="1" x14ac:dyDescent="0.2">
      <c r="A111" s="54" t="s">
        <v>847</v>
      </c>
      <c r="B111" s="53" t="s">
        <v>70</v>
      </c>
      <c r="C111" s="53" t="s">
        <v>5</v>
      </c>
      <c r="D111" s="53" t="s">
        <v>6</v>
      </c>
      <c r="E111" s="9" t="s">
        <v>110</v>
      </c>
      <c r="F111" s="63">
        <v>0.214</v>
      </c>
      <c r="G111" s="65"/>
      <c r="H111" s="63">
        <f t="shared" si="2"/>
        <v>0.214</v>
      </c>
      <c r="I111" s="63">
        <v>15.965</v>
      </c>
      <c r="J111" s="66"/>
      <c r="K111" s="65">
        <f t="shared" si="3"/>
        <v>15.965</v>
      </c>
    </row>
    <row r="112" spans="1:11" ht="18.75" customHeight="1" x14ac:dyDescent="0.2">
      <c r="A112" s="54" t="s">
        <v>847</v>
      </c>
      <c r="B112" s="53" t="s">
        <v>70</v>
      </c>
      <c r="C112" s="53" t="s">
        <v>5</v>
      </c>
      <c r="D112" s="53" t="s">
        <v>6</v>
      </c>
      <c r="E112" s="9" t="s">
        <v>111</v>
      </c>
      <c r="F112" s="63">
        <v>161.232</v>
      </c>
      <c r="G112" s="63">
        <v>131.446</v>
      </c>
      <c r="H112" s="63">
        <f t="shared" si="2"/>
        <v>29.786000000000001</v>
      </c>
      <c r="I112" s="63">
        <v>5664.65672</v>
      </c>
      <c r="J112" s="64">
        <v>3785.38184</v>
      </c>
      <c r="K112" s="63">
        <f t="shared" si="3"/>
        <v>1879.2748799999999</v>
      </c>
    </row>
    <row r="113" spans="1:11" ht="18.75" customHeight="1" x14ac:dyDescent="0.2">
      <c r="A113" s="54" t="s">
        <v>847</v>
      </c>
      <c r="B113" s="53" t="s">
        <v>70</v>
      </c>
      <c r="C113" s="53" t="s">
        <v>5</v>
      </c>
      <c r="D113" s="53" t="s">
        <v>6</v>
      </c>
      <c r="E113" s="9" t="s">
        <v>25</v>
      </c>
      <c r="F113" s="63">
        <v>144.49549999999999</v>
      </c>
      <c r="G113" s="63">
        <v>153.68350000000001</v>
      </c>
      <c r="H113" s="63">
        <f t="shared" si="2"/>
        <v>-9.1880000000000166</v>
      </c>
      <c r="I113" s="63">
        <v>1122.29639</v>
      </c>
      <c r="J113" s="64">
        <v>1109.1663799999999</v>
      </c>
      <c r="K113" s="63">
        <f t="shared" si="3"/>
        <v>13.130010000000084</v>
      </c>
    </row>
    <row r="114" spans="1:11" ht="18.75" customHeight="1" x14ac:dyDescent="0.2">
      <c r="A114" s="54" t="s">
        <v>847</v>
      </c>
      <c r="B114" s="53" t="s">
        <v>70</v>
      </c>
      <c r="C114" s="53" t="s">
        <v>5</v>
      </c>
      <c r="D114" s="53" t="s">
        <v>6</v>
      </c>
      <c r="E114" s="9" t="s">
        <v>112</v>
      </c>
      <c r="F114" s="63">
        <v>0.73050000000000004</v>
      </c>
      <c r="G114" s="63">
        <v>1.3440000000000001</v>
      </c>
      <c r="H114" s="63">
        <f t="shared" si="2"/>
        <v>-0.61350000000000005</v>
      </c>
      <c r="I114" s="63">
        <v>25.19</v>
      </c>
      <c r="J114" s="64">
        <v>31.91</v>
      </c>
      <c r="K114" s="63">
        <f t="shared" si="3"/>
        <v>-6.7199999999999989</v>
      </c>
    </row>
    <row r="115" spans="1:11" ht="18.75" customHeight="1" x14ac:dyDescent="0.2">
      <c r="A115" s="54" t="s">
        <v>847</v>
      </c>
      <c r="B115" s="53" t="s">
        <v>70</v>
      </c>
      <c r="C115" s="53" t="s">
        <v>5</v>
      </c>
      <c r="D115" s="53" t="s">
        <v>6</v>
      </c>
      <c r="E115" s="9" t="s">
        <v>113</v>
      </c>
      <c r="F115" s="63">
        <v>2.35E-2</v>
      </c>
      <c r="G115" s="63">
        <v>43.121000000000002</v>
      </c>
      <c r="H115" s="63">
        <f t="shared" si="2"/>
        <v>-43.097500000000004</v>
      </c>
      <c r="I115" s="63">
        <v>0.25</v>
      </c>
      <c r="J115" s="64">
        <v>373.334</v>
      </c>
      <c r="K115" s="63">
        <f t="shared" si="3"/>
        <v>-373.084</v>
      </c>
    </row>
    <row r="116" spans="1:11" ht="18.75" customHeight="1" x14ac:dyDescent="0.2">
      <c r="A116" s="54" t="s">
        <v>847</v>
      </c>
      <c r="B116" s="53" t="s">
        <v>70</v>
      </c>
      <c r="C116" s="53" t="s">
        <v>5</v>
      </c>
      <c r="D116" s="53" t="s">
        <v>6</v>
      </c>
      <c r="E116" s="9" t="s">
        <v>114</v>
      </c>
      <c r="F116" s="63">
        <v>1.0155000000000001</v>
      </c>
      <c r="G116" s="63">
        <v>1.0009999999999999</v>
      </c>
      <c r="H116" s="63">
        <f t="shared" si="2"/>
        <v>1.4500000000000179E-2</v>
      </c>
      <c r="I116" s="63">
        <v>66.438000000000002</v>
      </c>
      <c r="J116" s="64">
        <v>46.08</v>
      </c>
      <c r="K116" s="63">
        <f t="shared" si="3"/>
        <v>20.358000000000004</v>
      </c>
    </row>
    <row r="117" spans="1:11" ht="18.75" customHeight="1" x14ac:dyDescent="0.2">
      <c r="A117" s="54" t="s">
        <v>847</v>
      </c>
      <c r="B117" s="53" t="s">
        <v>70</v>
      </c>
      <c r="C117" s="53" t="s">
        <v>5</v>
      </c>
      <c r="D117" s="53" t="s">
        <v>6</v>
      </c>
      <c r="E117" s="9" t="s">
        <v>115</v>
      </c>
      <c r="F117" s="63">
        <v>5.4999999999999997E-3</v>
      </c>
      <c r="G117" s="63">
        <v>0.53100000000000003</v>
      </c>
      <c r="H117" s="63">
        <f t="shared" si="2"/>
        <v>-0.52550000000000008</v>
      </c>
      <c r="I117" s="63">
        <v>0.19</v>
      </c>
      <c r="J117" s="64">
        <v>4.53</v>
      </c>
      <c r="K117" s="63">
        <f t="shared" si="3"/>
        <v>-4.34</v>
      </c>
    </row>
    <row r="118" spans="1:11" ht="18.75" customHeight="1" x14ac:dyDescent="0.2">
      <c r="A118" s="54" t="s">
        <v>847</v>
      </c>
      <c r="B118" s="53" t="s">
        <v>70</v>
      </c>
      <c r="C118" s="53" t="s">
        <v>5</v>
      </c>
      <c r="D118" s="53" t="s">
        <v>6</v>
      </c>
      <c r="E118" s="9" t="s">
        <v>116</v>
      </c>
      <c r="F118" s="63">
        <v>9.3000000000000007</v>
      </c>
      <c r="G118" s="63">
        <v>5.1180000000000003</v>
      </c>
      <c r="H118" s="63">
        <f t="shared" si="2"/>
        <v>4.1820000000000004</v>
      </c>
      <c r="I118" s="63">
        <v>234.69227000000001</v>
      </c>
      <c r="J118" s="64">
        <v>144.55549999999999</v>
      </c>
      <c r="K118" s="63">
        <f t="shared" si="3"/>
        <v>90.136770000000013</v>
      </c>
    </row>
    <row r="119" spans="1:11" ht="18.75" customHeight="1" x14ac:dyDescent="0.2">
      <c r="A119" s="54" t="s">
        <v>847</v>
      </c>
      <c r="B119" s="53" t="s">
        <v>70</v>
      </c>
      <c r="C119" s="53" t="s">
        <v>5</v>
      </c>
      <c r="D119" s="53" t="s">
        <v>6</v>
      </c>
      <c r="E119" s="9" t="s">
        <v>117</v>
      </c>
      <c r="F119" s="63">
        <v>20.232500000000002</v>
      </c>
      <c r="G119" s="63">
        <v>13.1365</v>
      </c>
      <c r="H119" s="63">
        <f t="shared" si="2"/>
        <v>7.0960000000000019</v>
      </c>
      <c r="I119" s="63">
        <v>2716.9715700000002</v>
      </c>
      <c r="J119" s="64">
        <v>1675.4625000000001</v>
      </c>
      <c r="K119" s="63">
        <f t="shared" si="3"/>
        <v>1041.5090700000001</v>
      </c>
    </row>
    <row r="120" spans="1:11" ht="18.75" customHeight="1" x14ac:dyDescent="0.2">
      <c r="A120" s="54" t="s">
        <v>847</v>
      </c>
      <c r="B120" s="53" t="s">
        <v>70</v>
      </c>
      <c r="C120" s="53" t="s">
        <v>5</v>
      </c>
      <c r="D120" s="53" t="s">
        <v>6</v>
      </c>
      <c r="E120" s="9" t="s">
        <v>65</v>
      </c>
      <c r="F120" s="63">
        <v>0.22600000000000001</v>
      </c>
      <c r="G120" s="63">
        <v>0.2165</v>
      </c>
      <c r="H120" s="63">
        <f t="shared" si="2"/>
        <v>9.5000000000000084E-3</v>
      </c>
      <c r="I120" s="63">
        <v>4.4565099999999997</v>
      </c>
      <c r="J120" s="64">
        <v>4.09</v>
      </c>
      <c r="K120" s="63">
        <f t="shared" si="3"/>
        <v>0.36650999999999989</v>
      </c>
    </row>
    <row r="121" spans="1:11" ht="18.75" customHeight="1" x14ac:dyDescent="0.2">
      <c r="A121" s="54" t="s">
        <v>847</v>
      </c>
      <c r="B121" s="53" t="s">
        <v>70</v>
      </c>
      <c r="C121" s="53" t="s">
        <v>5</v>
      </c>
      <c r="D121" s="53" t="s">
        <v>6</v>
      </c>
      <c r="E121" s="9" t="s">
        <v>118</v>
      </c>
      <c r="F121" s="63">
        <v>11.41</v>
      </c>
      <c r="G121" s="63">
        <v>6.6615000000000002</v>
      </c>
      <c r="H121" s="63">
        <f t="shared" si="2"/>
        <v>4.7484999999999999</v>
      </c>
      <c r="I121" s="63">
        <v>785.08869000000004</v>
      </c>
      <c r="J121" s="64">
        <v>416.74187999999998</v>
      </c>
      <c r="K121" s="63">
        <f t="shared" si="3"/>
        <v>368.34681000000006</v>
      </c>
    </row>
    <row r="122" spans="1:11" ht="18.75" customHeight="1" x14ac:dyDescent="0.2">
      <c r="A122" s="54" t="s">
        <v>847</v>
      </c>
      <c r="B122" s="53" t="s">
        <v>70</v>
      </c>
      <c r="C122" s="53" t="s">
        <v>5</v>
      </c>
      <c r="D122" s="53" t="s">
        <v>6</v>
      </c>
      <c r="E122" s="9" t="s">
        <v>119</v>
      </c>
      <c r="F122" s="63">
        <v>22.641500000000001</v>
      </c>
      <c r="G122" s="63">
        <v>10.2265</v>
      </c>
      <c r="H122" s="63">
        <f t="shared" si="2"/>
        <v>12.415000000000001</v>
      </c>
      <c r="I122" s="63">
        <v>185.07327000000001</v>
      </c>
      <c r="J122" s="64">
        <v>96.067989999999995</v>
      </c>
      <c r="K122" s="63">
        <f t="shared" si="3"/>
        <v>89.005280000000013</v>
      </c>
    </row>
    <row r="123" spans="1:11" ht="18.75" customHeight="1" x14ac:dyDescent="0.2">
      <c r="A123" s="54" t="s">
        <v>847</v>
      </c>
      <c r="B123" s="53" t="s">
        <v>70</v>
      </c>
      <c r="C123" s="53" t="s">
        <v>5</v>
      </c>
      <c r="D123" s="53" t="s">
        <v>6</v>
      </c>
      <c r="E123" s="9" t="s">
        <v>120</v>
      </c>
      <c r="F123" s="63">
        <v>373.31599999999997</v>
      </c>
      <c r="G123" s="63">
        <v>347.57650000000001</v>
      </c>
      <c r="H123" s="63">
        <f t="shared" si="2"/>
        <v>25.739499999999964</v>
      </c>
      <c r="I123" s="63">
        <v>7696.5721800000001</v>
      </c>
      <c r="J123" s="64">
        <v>6100.92094</v>
      </c>
      <c r="K123" s="63">
        <f t="shared" si="3"/>
        <v>1595.6512400000001</v>
      </c>
    </row>
    <row r="124" spans="1:11" ht="18.75" customHeight="1" x14ac:dyDescent="0.2">
      <c r="A124" s="54" t="s">
        <v>847</v>
      </c>
      <c r="B124" s="53" t="s">
        <v>70</v>
      </c>
      <c r="C124" s="53" t="s">
        <v>5</v>
      </c>
      <c r="D124" s="53" t="s">
        <v>6</v>
      </c>
      <c r="E124" s="9" t="s">
        <v>16</v>
      </c>
      <c r="F124" s="63">
        <v>159.19749999999999</v>
      </c>
      <c r="G124" s="63">
        <v>129.8485</v>
      </c>
      <c r="H124" s="63">
        <f t="shared" si="2"/>
        <v>29.34899999999999</v>
      </c>
      <c r="I124" s="63">
        <v>3101.4968100000001</v>
      </c>
      <c r="J124" s="64">
        <v>2247.4399400000002</v>
      </c>
      <c r="K124" s="63">
        <f t="shared" si="3"/>
        <v>854.05686999999989</v>
      </c>
    </row>
    <row r="125" spans="1:11" ht="18.75" customHeight="1" x14ac:dyDescent="0.2">
      <c r="A125" s="54" t="s">
        <v>847</v>
      </c>
      <c r="B125" s="53" t="s">
        <v>70</v>
      </c>
      <c r="C125" s="53" t="s">
        <v>5</v>
      </c>
      <c r="D125" s="53" t="s">
        <v>6</v>
      </c>
      <c r="E125" s="9" t="s">
        <v>121</v>
      </c>
      <c r="F125" s="63">
        <v>0.74650000000000005</v>
      </c>
      <c r="G125" s="63">
        <v>0.60250000000000004</v>
      </c>
      <c r="H125" s="63">
        <f t="shared" si="2"/>
        <v>0.14400000000000002</v>
      </c>
      <c r="I125" s="63">
        <v>12.955920000000001</v>
      </c>
      <c r="J125" s="64">
        <v>9.9559999999999995</v>
      </c>
      <c r="K125" s="63">
        <f t="shared" si="3"/>
        <v>2.9999200000000013</v>
      </c>
    </row>
    <row r="126" spans="1:11" ht="18.75" customHeight="1" x14ac:dyDescent="0.2">
      <c r="A126" s="54" t="s">
        <v>847</v>
      </c>
      <c r="B126" s="53" t="s">
        <v>70</v>
      </c>
      <c r="C126" s="53" t="s">
        <v>5</v>
      </c>
      <c r="D126" s="53" t="s">
        <v>6</v>
      </c>
      <c r="E126" s="9" t="s">
        <v>122</v>
      </c>
      <c r="F126" s="63">
        <v>1.2044999999999999</v>
      </c>
      <c r="G126" s="65"/>
      <c r="H126" s="63">
        <f t="shared" si="2"/>
        <v>1.2044999999999999</v>
      </c>
      <c r="I126" s="63">
        <v>12.5</v>
      </c>
      <c r="J126" s="66"/>
      <c r="K126" s="65">
        <f t="shared" si="3"/>
        <v>12.5</v>
      </c>
    </row>
    <row r="127" spans="1:11" ht="18.75" customHeight="1" x14ac:dyDescent="0.2">
      <c r="A127" s="54" t="s">
        <v>847</v>
      </c>
      <c r="B127" s="53" t="s">
        <v>70</v>
      </c>
      <c r="C127" s="53" t="s">
        <v>5</v>
      </c>
      <c r="D127" s="53" t="s">
        <v>33</v>
      </c>
      <c r="E127" s="9" t="s">
        <v>123</v>
      </c>
      <c r="F127" s="65"/>
      <c r="G127" s="63">
        <v>0.29649999999999999</v>
      </c>
      <c r="H127" s="63">
        <f t="shared" si="2"/>
        <v>-0.29649999999999999</v>
      </c>
      <c r="I127" s="65"/>
      <c r="J127" s="64">
        <v>2.4</v>
      </c>
      <c r="K127" s="63">
        <f t="shared" si="3"/>
        <v>-2.4</v>
      </c>
    </row>
    <row r="128" spans="1:11" ht="18.75" customHeight="1" x14ac:dyDescent="0.2">
      <c r="A128" s="54" t="s">
        <v>847</v>
      </c>
      <c r="B128" s="53" t="s">
        <v>70</v>
      </c>
      <c r="C128" s="53" t="s">
        <v>5</v>
      </c>
      <c r="D128" s="53" t="s">
        <v>33</v>
      </c>
      <c r="E128" s="9" t="s">
        <v>124</v>
      </c>
      <c r="F128" s="63">
        <v>23.724</v>
      </c>
      <c r="G128" s="63">
        <v>31.806999999999999</v>
      </c>
      <c r="H128" s="63">
        <f t="shared" si="2"/>
        <v>-8.0829999999999984</v>
      </c>
      <c r="I128" s="63">
        <v>189.6</v>
      </c>
      <c r="J128" s="64">
        <v>279.95400000000001</v>
      </c>
      <c r="K128" s="63">
        <f t="shared" si="3"/>
        <v>-90.354000000000013</v>
      </c>
    </row>
    <row r="129" spans="1:11" ht="18.75" customHeight="1" x14ac:dyDescent="0.2">
      <c r="A129" s="54" t="s">
        <v>847</v>
      </c>
      <c r="B129" s="53" t="s">
        <v>70</v>
      </c>
      <c r="C129" s="53" t="s">
        <v>5</v>
      </c>
      <c r="D129" s="53" t="s">
        <v>33</v>
      </c>
      <c r="E129" s="9" t="s">
        <v>125</v>
      </c>
      <c r="F129" s="63">
        <v>264.76049999999998</v>
      </c>
      <c r="G129" s="63">
        <v>134.82400000000001</v>
      </c>
      <c r="H129" s="63">
        <f t="shared" si="2"/>
        <v>129.93649999999997</v>
      </c>
      <c r="I129" s="63">
        <v>2201.5129999999999</v>
      </c>
      <c r="J129" s="64">
        <v>1090.559</v>
      </c>
      <c r="K129" s="63">
        <f t="shared" si="3"/>
        <v>1110.954</v>
      </c>
    </row>
    <row r="130" spans="1:11" ht="18.75" customHeight="1" x14ac:dyDescent="0.2">
      <c r="A130" s="54" t="s">
        <v>847</v>
      </c>
      <c r="B130" s="53" t="s">
        <v>70</v>
      </c>
      <c r="C130" s="53" t="s">
        <v>5</v>
      </c>
      <c r="D130" s="53" t="s">
        <v>33</v>
      </c>
      <c r="E130" s="9" t="s">
        <v>126</v>
      </c>
      <c r="F130" s="63">
        <v>142.15600000000001</v>
      </c>
      <c r="G130" s="63">
        <v>183.2285</v>
      </c>
      <c r="H130" s="63">
        <f t="shared" si="2"/>
        <v>-41.072499999999991</v>
      </c>
      <c r="I130" s="63">
        <v>894.23500000000001</v>
      </c>
      <c r="J130" s="64">
        <v>1090.0650000000001</v>
      </c>
      <c r="K130" s="63">
        <f t="shared" si="3"/>
        <v>-195.83000000000004</v>
      </c>
    </row>
    <row r="131" spans="1:11" ht="18.75" customHeight="1" x14ac:dyDescent="0.2">
      <c r="A131" s="54" t="s">
        <v>847</v>
      </c>
      <c r="B131" s="53" t="s">
        <v>70</v>
      </c>
      <c r="C131" s="53" t="s">
        <v>5</v>
      </c>
      <c r="D131" s="53" t="s">
        <v>33</v>
      </c>
      <c r="E131" s="9" t="s">
        <v>127</v>
      </c>
      <c r="F131" s="65"/>
      <c r="G131" s="63">
        <v>0.41799999999999998</v>
      </c>
      <c r="H131" s="63">
        <f t="shared" ref="H131:H194" si="4">F131-G131</f>
        <v>-0.41799999999999998</v>
      </c>
      <c r="I131" s="65"/>
      <c r="J131" s="64">
        <v>4.0599999999999996</v>
      </c>
      <c r="K131" s="63">
        <f t="shared" ref="K131:K194" si="5">I131-J131</f>
        <v>-4.0599999999999996</v>
      </c>
    </row>
    <row r="132" spans="1:11" ht="18.75" customHeight="1" x14ac:dyDescent="0.2">
      <c r="A132" s="54" t="s">
        <v>847</v>
      </c>
      <c r="B132" s="53" t="s">
        <v>70</v>
      </c>
      <c r="C132" s="53" t="s">
        <v>5</v>
      </c>
      <c r="D132" s="53" t="s">
        <v>33</v>
      </c>
      <c r="E132" s="9" t="s">
        <v>128</v>
      </c>
      <c r="F132" s="63">
        <v>80.084500000000006</v>
      </c>
      <c r="G132" s="63">
        <v>40.590000000000003</v>
      </c>
      <c r="H132" s="63">
        <f t="shared" si="4"/>
        <v>39.494500000000002</v>
      </c>
      <c r="I132" s="63">
        <v>685.84978000000001</v>
      </c>
      <c r="J132" s="64">
        <v>408.44</v>
      </c>
      <c r="K132" s="63">
        <f t="shared" si="5"/>
        <v>277.40978000000001</v>
      </c>
    </row>
    <row r="133" spans="1:11" ht="18.75" customHeight="1" x14ac:dyDescent="0.2">
      <c r="A133" s="54" t="s">
        <v>847</v>
      </c>
      <c r="B133" s="53" t="s">
        <v>70</v>
      </c>
      <c r="C133" s="53" t="s">
        <v>5</v>
      </c>
      <c r="D133" s="53" t="s">
        <v>33</v>
      </c>
      <c r="E133" s="9" t="s">
        <v>129</v>
      </c>
      <c r="F133" s="63">
        <v>15.320499999999999</v>
      </c>
      <c r="G133" s="63">
        <v>33.622</v>
      </c>
      <c r="H133" s="63">
        <f t="shared" si="4"/>
        <v>-18.301500000000001</v>
      </c>
      <c r="I133" s="63">
        <v>217.06</v>
      </c>
      <c r="J133" s="64">
        <v>286.19900000000001</v>
      </c>
      <c r="K133" s="63">
        <f t="shared" si="5"/>
        <v>-69.13900000000001</v>
      </c>
    </row>
    <row r="134" spans="1:11" ht="18.75" customHeight="1" x14ac:dyDescent="0.2">
      <c r="A134" s="54" t="s">
        <v>847</v>
      </c>
      <c r="B134" s="53" t="s">
        <v>70</v>
      </c>
      <c r="C134" s="53" t="s">
        <v>5</v>
      </c>
      <c r="D134" s="53" t="s">
        <v>33</v>
      </c>
      <c r="E134" s="9" t="s">
        <v>130</v>
      </c>
      <c r="F134" s="63">
        <v>3.5</v>
      </c>
      <c r="G134" s="63">
        <v>0.50600000000000001</v>
      </c>
      <c r="H134" s="63">
        <f t="shared" si="4"/>
        <v>2.9939999999999998</v>
      </c>
      <c r="I134" s="63">
        <v>39.572000000000003</v>
      </c>
      <c r="J134" s="64">
        <v>5.78</v>
      </c>
      <c r="K134" s="63">
        <f t="shared" si="5"/>
        <v>33.792000000000002</v>
      </c>
    </row>
    <row r="135" spans="1:11" ht="18.75" customHeight="1" x14ac:dyDescent="0.2">
      <c r="A135" s="54" t="s">
        <v>847</v>
      </c>
      <c r="B135" s="53" t="s">
        <v>70</v>
      </c>
      <c r="C135" s="53" t="s">
        <v>5</v>
      </c>
      <c r="D135" s="53" t="s">
        <v>33</v>
      </c>
      <c r="E135" s="9" t="s">
        <v>39</v>
      </c>
      <c r="F135" s="63">
        <v>8.9945000000000004</v>
      </c>
      <c r="G135" s="63">
        <v>12.375999999999999</v>
      </c>
      <c r="H135" s="63">
        <f t="shared" si="4"/>
        <v>-3.3814999999999991</v>
      </c>
      <c r="I135" s="63">
        <v>521.04423999999995</v>
      </c>
      <c r="J135" s="64">
        <v>701.04199000000006</v>
      </c>
      <c r="K135" s="63">
        <f t="shared" si="5"/>
        <v>-179.99775000000011</v>
      </c>
    </row>
    <row r="136" spans="1:11" ht="18.75" customHeight="1" x14ac:dyDescent="0.2">
      <c r="A136" s="54" t="s">
        <v>847</v>
      </c>
      <c r="B136" s="53" t="s">
        <v>70</v>
      </c>
      <c r="C136" s="53" t="s">
        <v>5</v>
      </c>
      <c r="D136" s="53" t="s">
        <v>33</v>
      </c>
      <c r="E136" s="9" t="s">
        <v>35</v>
      </c>
      <c r="F136" s="63">
        <v>14.827</v>
      </c>
      <c r="G136" s="65"/>
      <c r="H136" s="63">
        <f t="shared" si="4"/>
        <v>14.827</v>
      </c>
      <c r="I136" s="63">
        <v>74.14</v>
      </c>
      <c r="J136" s="66"/>
      <c r="K136" s="65">
        <f t="shared" si="5"/>
        <v>74.14</v>
      </c>
    </row>
    <row r="137" spans="1:11" ht="18.75" customHeight="1" x14ac:dyDescent="0.2">
      <c r="A137" s="54" t="s">
        <v>847</v>
      </c>
      <c r="B137" s="53" t="s">
        <v>70</v>
      </c>
      <c r="C137" s="53" t="s">
        <v>5</v>
      </c>
      <c r="D137" s="53" t="s">
        <v>33</v>
      </c>
      <c r="E137" s="9" t="s">
        <v>131</v>
      </c>
      <c r="F137" s="63">
        <v>220.233</v>
      </c>
      <c r="G137" s="63">
        <v>167.28800000000001</v>
      </c>
      <c r="H137" s="63">
        <f t="shared" si="4"/>
        <v>52.944999999999993</v>
      </c>
      <c r="I137" s="63">
        <v>861.08500000000004</v>
      </c>
      <c r="J137" s="64">
        <v>589.851</v>
      </c>
      <c r="K137" s="63">
        <f t="shared" si="5"/>
        <v>271.23400000000004</v>
      </c>
    </row>
    <row r="138" spans="1:11" ht="18.75" customHeight="1" x14ac:dyDescent="0.2">
      <c r="A138" s="54" t="s">
        <v>847</v>
      </c>
      <c r="B138" s="53" t="s">
        <v>70</v>
      </c>
      <c r="C138" s="53" t="s">
        <v>5</v>
      </c>
      <c r="D138" s="53" t="s">
        <v>33</v>
      </c>
      <c r="E138" s="9" t="s">
        <v>132</v>
      </c>
      <c r="F138" s="63">
        <v>14.8185</v>
      </c>
      <c r="G138" s="63">
        <v>10.247999999999999</v>
      </c>
      <c r="H138" s="63">
        <f t="shared" si="4"/>
        <v>4.5705000000000009</v>
      </c>
      <c r="I138" s="63">
        <v>809.12935000000004</v>
      </c>
      <c r="J138" s="64">
        <v>426.4</v>
      </c>
      <c r="K138" s="63">
        <f t="shared" si="5"/>
        <v>382.72935000000007</v>
      </c>
    </row>
    <row r="139" spans="1:11" ht="18.75" customHeight="1" x14ac:dyDescent="0.2">
      <c r="A139" s="54" t="s">
        <v>847</v>
      </c>
      <c r="B139" s="53" t="s">
        <v>70</v>
      </c>
      <c r="C139" s="53" t="s">
        <v>5</v>
      </c>
      <c r="D139" s="53" t="s">
        <v>33</v>
      </c>
      <c r="E139" s="9" t="s">
        <v>133</v>
      </c>
      <c r="F139" s="63">
        <v>393.78100000000001</v>
      </c>
      <c r="G139" s="63">
        <v>72.510999999999996</v>
      </c>
      <c r="H139" s="63">
        <f t="shared" si="4"/>
        <v>321.27</v>
      </c>
      <c r="I139" s="63">
        <v>3185.67308</v>
      </c>
      <c r="J139" s="64">
        <v>595.68399999999997</v>
      </c>
      <c r="K139" s="63">
        <f t="shared" si="5"/>
        <v>2589.9890800000003</v>
      </c>
    </row>
    <row r="140" spans="1:11" ht="18.75" customHeight="1" x14ac:dyDescent="0.2">
      <c r="A140" s="54" t="s">
        <v>847</v>
      </c>
      <c r="B140" s="53" t="s">
        <v>70</v>
      </c>
      <c r="C140" s="53" t="s">
        <v>5</v>
      </c>
      <c r="D140" s="53" t="s">
        <v>33</v>
      </c>
      <c r="E140" s="9" t="s">
        <v>134</v>
      </c>
      <c r="F140" s="63">
        <v>319.35300000000001</v>
      </c>
      <c r="G140" s="63">
        <v>214.22800000000001</v>
      </c>
      <c r="H140" s="63">
        <f t="shared" si="4"/>
        <v>105.125</v>
      </c>
      <c r="I140" s="63">
        <v>2398.35142</v>
      </c>
      <c r="J140" s="64">
        <v>1655.3045</v>
      </c>
      <c r="K140" s="63">
        <f t="shared" si="5"/>
        <v>743.04692</v>
      </c>
    </row>
    <row r="141" spans="1:11" ht="18.75" customHeight="1" x14ac:dyDescent="0.2">
      <c r="A141" s="54" t="s">
        <v>847</v>
      </c>
      <c r="B141" s="53" t="s">
        <v>70</v>
      </c>
      <c r="C141" s="53" t="s">
        <v>5</v>
      </c>
      <c r="D141" s="53" t="s">
        <v>33</v>
      </c>
      <c r="E141" s="9" t="s">
        <v>135</v>
      </c>
      <c r="F141" s="63">
        <v>2.1219999999999999</v>
      </c>
      <c r="G141" s="63">
        <v>0.40600000000000003</v>
      </c>
      <c r="H141" s="63">
        <f t="shared" si="4"/>
        <v>1.7159999999999997</v>
      </c>
      <c r="I141" s="63">
        <v>13.879200000000001</v>
      </c>
      <c r="J141" s="64">
        <v>2.34</v>
      </c>
      <c r="K141" s="63">
        <f t="shared" si="5"/>
        <v>11.539200000000001</v>
      </c>
    </row>
    <row r="142" spans="1:11" ht="18.75" customHeight="1" x14ac:dyDescent="0.2">
      <c r="A142" s="54" t="s">
        <v>847</v>
      </c>
      <c r="B142" s="53" t="s">
        <v>70</v>
      </c>
      <c r="C142" s="53" t="s">
        <v>5</v>
      </c>
      <c r="D142" s="53" t="s">
        <v>51</v>
      </c>
      <c r="E142" s="9" t="s">
        <v>136</v>
      </c>
      <c r="F142" s="63">
        <v>3.0000000000000001E-3</v>
      </c>
      <c r="G142" s="65"/>
      <c r="H142" s="63">
        <f t="shared" si="4"/>
        <v>3.0000000000000001E-3</v>
      </c>
      <c r="I142" s="63">
        <v>0.4</v>
      </c>
      <c r="J142" s="66"/>
      <c r="K142" s="65">
        <f t="shared" si="5"/>
        <v>0.4</v>
      </c>
    </row>
    <row r="143" spans="1:11" ht="18.75" customHeight="1" x14ac:dyDescent="0.2">
      <c r="A143" s="54" t="s">
        <v>847</v>
      </c>
      <c r="B143" s="53" t="s">
        <v>70</v>
      </c>
      <c r="C143" s="53" t="s">
        <v>5</v>
      </c>
      <c r="D143" s="53" t="s">
        <v>51</v>
      </c>
      <c r="E143" s="9" t="s">
        <v>137</v>
      </c>
      <c r="F143" s="63">
        <v>0.08</v>
      </c>
      <c r="G143" s="65"/>
      <c r="H143" s="63">
        <f t="shared" si="4"/>
        <v>0.08</v>
      </c>
      <c r="I143" s="63">
        <v>16</v>
      </c>
      <c r="J143" s="66"/>
      <c r="K143" s="65">
        <f t="shared" si="5"/>
        <v>16</v>
      </c>
    </row>
    <row r="144" spans="1:11" ht="18.75" customHeight="1" x14ac:dyDescent="0.2">
      <c r="A144" s="54" t="s">
        <v>847</v>
      </c>
      <c r="B144" s="53" t="s">
        <v>70</v>
      </c>
      <c r="C144" s="53" t="s">
        <v>5</v>
      </c>
      <c r="D144" s="53" t="s">
        <v>51</v>
      </c>
      <c r="E144" s="9" t="s">
        <v>138</v>
      </c>
      <c r="F144" s="65"/>
      <c r="G144" s="63">
        <v>4.0000000000000001E-3</v>
      </c>
      <c r="H144" s="63">
        <f t="shared" si="4"/>
        <v>-4.0000000000000001E-3</v>
      </c>
      <c r="I144" s="65"/>
      <c r="J144" s="64">
        <v>0.5</v>
      </c>
      <c r="K144" s="63">
        <f t="shared" si="5"/>
        <v>-0.5</v>
      </c>
    </row>
    <row r="145" spans="1:11" ht="18.75" customHeight="1" x14ac:dyDescent="0.2">
      <c r="A145" s="54" t="s">
        <v>847</v>
      </c>
      <c r="B145" s="53" t="s">
        <v>70</v>
      </c>
      <c r="C145" s="53" t="s">
        <v>5</v>
      </c>
      <c r="D145" s="53" t="s">
        <v>51</v>
      </c>
      <c r="E145" s="9" t="s">
        <v>139</v>
      </c>
      <c r="F145" s="63">
        <v>6.2E-2</v>
      </c>
      <c r="G145" s="63">
        <v>1.35E-2</v>
      </c>
      <c r="H145" s="63">
        <f t="shared" si="4"/>
        <v>4.8500000000000001E-2</v>
      </c>
      <c r="I145" s="63">
        <v>9.3000000000000007</v>
      </c>
      <c r="J145" s="64">
        <v>1.9</v>
      </c>
      <c r="K145" s="63">
        <f t="shared" si="5"/>
        <v>7.4</v>
      </c>
    </row>
    <row r="146" spans="1:11" ht="18.75" customHeight="1" x14ac:dyDescent="0.2">
      <c r="A146" s="54" t="s">
        <v>847</v>
      </c>
      <c r="B146" s="53" t="s">
        <v>70</v>
      </c>
      <c r="C146" s="53" t="s">
        <v>5</v>
      </c>
      <c r="D146" s="53" t="s">
        <v>44</v>
      </c>
      <c r="E146" s="9" t="s">
        <v>46</v>
      </c>
      <c r="F146" s="63">
        <v>1286.4960000000001</v>
      </c>
      <c r="G146" s="63">
        <v>1461.0340000000001</v>
      </c>
      <c r="H146" s="63">
        <f t="shared" si="4"/>
        <v>-174.53800000000001</v>
      </c>
      <c r="I146" s="63">
        <v>112078.94899999999</v>
      </c>
      <c r="J146" s="64">
        <v>110085.78975</v>
      </c>
      <c r="K146" s="63">
        <f t="shared" si="5"/>
        <v>1993.159249999997</v>
      </c>
    </row>
    <row r="147" spans="1:11" ht="18.75" customHeight="1" x14ac:dyDescent="0.2">
      <c r="A147" s="54" t="s">
        <v>847</v>
      </c>
      <c r="B147" s="53" t="s">
        <v>70</v>
      </c>
      <c r="C147" s="53" t="s">
        <v>5</v>
      </c>
      <c r="D147" s="53" t="s">
        <v>44</v>
      </c>
      <c r="E147" s="9" t="s">
        <v>45</v>
      </c>
      <c r="F147" s="63">
        <v>185.66149999999999</v>
      </c>
      <c r="G147" s="63">
        <v>226.392</v>
      </c>
      <c r="H147" s="63">
        <f t="shared" si="4"/>
        <v>-40.730500000000006</v>
      </c>
      <c r="I147" s="63">
        <v>3987.5797499999999</v>
      </c>
      <c r="J147" s="64">
        <v>5563.84825</v>
      </c>
      <c r="K147" s="63">
        <f t="shared" si="5"/>
        <v>-1576.2685000000001</v>
      </c>
    </row>
    <row r="148" spans="1:11" ht="18.75" customHeight="1" x14ac:dyDescent="0.2">
      <c r="A148" s="54" t="s">
        <v>847</v>
      </c>
      <c r="B148" s="53" t="s">
        <v>70</v>
      </c>
      <c r="C148" s="53" t="s">
        <v>5</v>
      </c>
      <c r="D148" s="53" t="s">
        <v>44</v>
      </c>
      <c r="E148" s="9" t="s">
        <v>47</v>
      </c>
      <c r="F148" s="63">
        <v>51.787999999999997</v>
      </c>
      <c r="G148" s="63">
        <v>99.89</v>
      </c>
      <c r="H148" s="63">
        <f t="shared" si="4"/>
        <v>-48.102000000000004</v>
      </c>
      <c r="I148" s="63">
        <v>780.93499999999995</v>
      </c>
      <c r="J148" s="64">
        <v>1307.508</v>
      </c>
      <c r="K148" s="63">
        <f t="shared" si="5"/>
        <v>-526.57300000000009</v>
      </c>
    </row>
    <row r="149" spans="1:11" ht="18.75" customHeight="1" x14ac:dyDescent="0.2">
      <c r="A149" s="54" t="s">
        <v>847</v>
      </c>
      <c r="B149" s="53" t="s">
        <v>70</v>
      </c>
      <c r="C149" s="53" t="s">
        <v>5</v>
      </c>
      <c r="D149" s="53" t="s">
        <v>44</v>
      </c>
      <c r="E149" s="9" t="s">
        <v>48</v>
      </c>
      <c r="F149" s="63">
        <v>672.00199999999995</v>
      </c>
      <c r="G149" s="63">
        <v>2213.7429999999999</v>
      </c>
      <c r="H149" s="63">
        <f t="shared" si="4"/>
        <v>-1541.741</v>
      </c>
      <c r="I149" s="63">
        <v>58671.245999999999</v>
      </c>
      <c r="J149" s="64">
        <v>133847.18474999999</v>
      </c>
      <c r="K149" s="63">
        <f t="shared" si="5"/>
        <v>-75175.938749999987</v>
      </c>
    </row>
    <row r="150" spans="1:11" ht="18.75" customHeight="1" x14ac:dyDescent="0.2">
      <c r="A150" s="54" t="s">
        <v>844</v>
      </c>
      <c r="B150" s="53" t="s">
        <v>140</v>
      </c>
      <c r="C150" s="53" t="s">
        <v>141</v>
      </c>
      <c r="D150" s="53" t="s">
        <v>6</v>
      </c>
      <c r="E150" s="9" t="s">
        <v>142</v>
      </c>
      <c r="F150" s="63">
        <v>38.372999999999998</v>
      </c>
      <c r="G150" s="63">
        <v>48.122500000000002</v>
      </c>
      <c r="H150" s="63">
        <f t="shared" si="4"/>
        <v>-9.7495000000000047</v>
      </c>
      <c r="I150" s="63">
        <v>252.26304999999999</v>
      </c>
      <c r="J150" s="64">
        <v>277.28338000000002</v>
      </c>
      <c r="K150" s="63">
        <f t="shared" si="5"/>
        <v>-25.02033000000003</v>
      </c>
    </row>
    <row r="151" spans="1:11" ht="18.75" customHeight="1" x14ac:dyDescent="0.2">
      <c r="A151" s="54" t="s">
        <v>844</v>
      </c>
      <c r="B151" s="53" t="s">
        <v>140</v>
      </c>
      <c r="C151" s="53" t="s">
        <v>141</v>
      </c>
      <c r="D151" s="53" t="s">
        <v>6</v>
      </c>
      <c r="E151" s="9" t="s">
        <v>28</v>
      </c>
      <c r="F151" s="63">
        <v>28.044499999999999</v>
      </c>
      <c r="G151" s="63">
        <v>36.530500000000004</v>
      </c>
      <c r="H151" s="63">
        <f t="shared" si="4"/>
        <v>-8.4860000000000042</v>
      </c>
      <c r="I151" s="63">
        <v>3085.9612400000001</v>
      </c>
      <c r="J151" s="64">
        <v>3332.6215699999998</v>
      </c>
      <c r="K151" s="63">
        <f t="shared" si="5"/>
        <v>-246.6603299999997</v>
      </c>
    </row>
    <row r="152" spans="1:11" ht="18.75" customHeight="1" x14ac:dyDescent="0.2">
      <c r="A152" s="54" t="s">
        <v>844</v>
      </c>
      <c r="B152" s="53" t="s">
        <v>140</v>
      </c>
      <c r="C152" s="53" t="s">
        <v>141</v>
      </c>
      <c r="D152" s="53" t="s">
        <v>6</v>
      </c>
      <c r="E152" s="9" t="s">
        <v>143</v>
      </c>
      <c r="F152" s="63">
        <v>39.941000000000003</v>
      </c>
      <c r="G152" s="63">
        <v>102.1665</v>
      </c>
      <c r="H152" s="63">
        <f t="shared" si="4"/>
        <v>-62.225499999999997</v>
      </c>
      <c r="I152" s="63">
        <v>911.20839999999998</v>
      </c>
      <c r="J152" s="64">
        <v>1927.9549500000001</v>
      </c>
      <c r="K152" s="63">
        <f t="shared" si="5"/>
        <v>-1016.7465500000001</v>
      </c>
    </row>
    <row r="153" spans="1:11" ht="18.75" customHeight="1" x14ac:dyDescent="0.2">
      <c r="A153" s="54" t="s">
        <v>844</v>
      </c>
      <c r="B153" s="53" t="s">
        <v>140</v>
      </c>
      <c r="C153" s="53" t="s">
        <v>141</v>
      </c>
      <c r="D153" s="53" t="s">
        <v>6</v>
      </c>
      <c r="E153" s="9" t="s">
        <v>94</v>
      </c>
      <c r="F153" s="63">
        <v>1.0085</v>
      </c>
      <c r="G153" s="63">
        <v>0.73150000000000004</v>
      </c>
      <c r="H153" s="63">
        <f t="shared" si="4"/>
        <v>0.27699999999999991</v>
      </c>
      <c r="I153" s="63">
        <v>60.307609999999997</v>
      </c>
      <c r="J153" s="64">
        <v>42.250300000000003</v>
      </c>
      <c r="K153" s="63">
        <f t="shared" si="5"/>
        <v>18.057309999999994</v>
      </c>
    </row>
    <row r="154" spans="1:11" ht="18.75" customHeight="1" x14ac:dyDescent="0.2">
      <c r="A154" s="54" t="s">
        <v>844</v>
      </c>
      <c r="B154" s="53" t="s">
        <v>140</v>
      </c>
      <c r="C154" s="53" t="s">
        <v>141</v>
      </c>
      <c r="D154" s="53" t="s">
        <v>6</v>
      </c>
      <c r="E154" s="9" t="s">
        <v>144</v>
      </c>
      <c r="F154" s="63">
        <v>1.4E-2</v>
      </c>
      <c r="G154" s="63">
        <v>1E-3</v>
      </c>
      <c r="H154" s="63">
        <f t="shared" si="4"/>
        <v>1.3000000000000001E-2</v>
      </c>
      <c r="I154" s="63">
        <v>1.6519999999999999</v>
      </c>
      <c r="J154" s="64">
        <v>0.1</v>
      </c>
      <c r="K154" s="63">
        <f t="shared" si="5"/>
        <v>1.5519999999999998</v>
      </c>
    </row>
    <row r="155" spans="1:11" ht="18.75" customHeight="1" x14ac:dyDescent="0.2">
      <c r="A155" s="54" t="s">
        <v>844</v>
      </c>
      <c r="B155" s="53" t="s">
        <v>140</v>
      </c>
      <c r="C155" s="53" t="s">
        <v>141</v>
      </c>
      <c r="D155" s="53" t="s">
        <v>6</v>
      </c>
      <c r="E155" s="9" t="s">
        <v>29</v>
      </c>
      <c r="F155" s="63">
        <v>0.1855</v>
      </c>
      <c r="G155" s="63">
        <v>0.14499999999999999</v>
      </c>
      <c r="H155" s="63">
        <f t="shared" si="4"/>
        <v>4.0500000000000008E-2</v>
      </c>
      <c r="I155" s="63">
        <v>17.93451</v>
      </c>
      <c r="J155" s="64">
        <v>14.63944</v>
      </c>
      <c r="K155" s="63">
        <f t="shared" si="5"/>
        <v>3.2950699999999991</v>
      </c>
    </row>
    <row r="156" spans="1:11" ht="18.75" customHeight="1" x14ac:dyDescent="0.2">
      <c r="A156" s="54" t="s">
        <v>844</v>
      </c>
      <c r="B156" s="53" t="s">
        <v>140</v>
      </c>
      <c r="C156" s="53" t="s">
        <v>141</v>
      </c>
      <c r="D156" s="53" t="s">
        <v>6</v>
      </c>
      <c r="E156" s="9" t="s">
        <v>96</v>
      </c>
      <c r="F156" s="63">
        <v>0.17899999999999999</v>
      </c>
      <c r="G156" s="63">
        <v>0.38700000000000001</v>
      </c>
      <c r="H156" s="63">
        <f t="shared" si="4"/>
        <v>-0.20800000000000002</v>
      </c>
      <c r="I156" s="63">
        <v>9.02074</v>
      </c>
      <c r="J156" s="64">
        <v>19.774999999999999</v>
      </c>
      <c r="K156" s="63">
        <f t="shared" si="5"/>
        <v>-10.754259999999999</v>
      </c>
    </row>
    <row r="157" spans="1:11" ht="18.75" customHeight="1" x14ac:dyDescent="0.2">
      <c r="A157" s="54" t="s">
        <v>844</v>
      </c>
      <c r="B157" s="53" t="s">
        <v>140</v>
      </c>
      <c r="C157" s="53" t="s">
        <v>141</v>
      </c>
      <c r="D157" s="53" t="s">
        <v>6</v>
      </c>
      <c r="E157" s="9" t="s">
        <v>87</v>
      </c>
      <c r="F157" s="63">
        <v>1.383</v>
      </c>
      <c r="G157" s="63">
        <v>1.857</v>
      </c>
      <c r="H157" s="63">
        <f t="shared" si="4"/>
        <v>-0.47399999999999998</v>
      </c>
      <c r="I157" s="63">
        <v>79.334549999999993</v>
      </c>
      <c r="J157" s="64">
        <v>101.80226</v>
      </c>
      <c r="K157" s="63">
        <f t="shared" si="5"/>
        <v>-22.467710000000011</v>
      </c>
    </row>
    <row r="158" spans="1:11" ht="18.75" customHeight="1" x14ac:dyDescent="0.2">
      <c r="A158" s="54" t="s">
        <v>844</v>
      </c>
      <c r="B158" s="53" t="s">
        <v>140</v>
      </c>
      <c r="C158" s="53" t="s">
        <v>141</v>
      </c>
      <c r="D158" s="53" t="s">
        <v>6</v>
      </c>
      <c r="E158" s="9" t="s">
        <v>145</v>
      </c>
      <c r="F158" s="63">
        <v>6.5000000000000002E-2</v>
      </c>
      <c r="G158" s="63">
        <v>9.9500000000000005E-2</v>
      </c>
      <c r="H158" s="63">
        <f t="shared" si="4"/>
        <v>-3.4500000000000003E-2</v>
      </c>
      <c r="I158" s="63">
        <v>9.0250000000000004</v>
      </c>
      <c r="J158" s="64">
        <v>15.27</v>
      </c>
      <c r="K158" s="63">
        <f t="shared" si="5"/>
        <v>-6.2449999999999992</v>
      </c>
    </row>
    <row r="159" spans="1:11" ht="18.75" customHeight="1" x14ac:dyDescent="0.2">
      <c r="A159" s="54" t="s">
        <v>844</v>
      </c>
      <c r="B159" s="53" t="s">
        <v>140</v>
      </c>
      <c r="C159" s="53" t="s">
        <v>141</v>
      </c>
      <c r="D159" s="53" t="s">
        <v>6</v>
      </c>
      <c r="E159" s="9" t="s">
        <v>100</v>
      </c>
      <c r="F159" s="63">
        <v>1.0765</v>
      </c>
      <c r="G159" s="63">
        <v>1.5249999999999999</v>
      </c>
      <c r="H159" s="63">
        <f t="shared" si="4"/>
        <v>-0.4484999999999999</v>
      </c>
      <c r="I159" s="63">
        <v>15.13993</v>
      </c>
      <c r="J159" s="64">
        <v>18.296250000000001</v>
      </c>
      <c r="K159" s="63">
        <f t="shared" si="5"/>
        <v>-3.1563200000000009</v>
      </c>
    </row>
    <row r="160" spans="1:11" ht="18.75" customHeight="1" x14ac:dyDescent="0.2">
      <c r="A160" s="54" t="s">
        <v>844</v>
      </c>
      <c r="B160" s="53" t="s">
        <v>140</v>
      </c>
      <c r="C160" s="53" t="s">
        <v>141</v>
      </c>
      <c r="D160" s="53" t="s">
        <v>6</v>
      </c>
      <c r="E160" s="9" t="s">
        <v>106</v>
      </c>
      <c r="F160" s="63">
        <v>2.5135000000000001</v>
      </c>
      <c r="G160" s="63">
        <v>1.2390000000000001</v>
      </c>
      <c r="H160" s="63">
        <f t="shared" si="4"/>
        <v>1.2745</v>
      </c>
      <c r="I160" s="63">
        <v>296.61698000000001</v>
      </c>
      <c r="J160" s="64">
        <v>148.38032000000001</v>
      </c>
      <c r="K160" s="63">
        <f t="shared" si="5"/>
        <v>148.23666</v>
      </c>
    </row>
    <row r="161" spans="1:11" ht="18.75" customHeight="1" x14ac:dyDescent="0.2">
      <c r="A161" s="54" t="s">
        <v>844</v>
      </c>
      <c r="B161" s="53" t="s">
        <v>140</v>
      </c>
      <c r="C161" s="53" t="s">
        <v>141</v>
      </c>
      <c r="D161" s="53" t="s">
        <v>6</v>
      </c>
      <c r="E161" s="9" t="s">
        <v>74</v>
      </c>
      <c r="F161" s="63">
        <v>0.44650000000000001</v>
      </c>
      <c r="G161" s="63">
        <v>0.46450000000000002</v>
      </c>
      <c r="H161" s="63">
        <f t="shared" si="4"/>
        <v>-1.8000000000000016E-2</v>
      </c>
      <c r="I161" s="63">
        <v>14.295389999999999</v>
      </c>
      <c r="J161" s="64">
        <v>14.11026</v>
      </c>
      <c r="K161" s="63">
        <f t="shared" si="5"/>
        <v>0.18512999999999913</v>
      </c>
    </row>
    <row r="162" spans="1:11" ht="18.75" customHeight="1" x14ac:dyDescent="0.2">
      <c r="A162" s="54" t="s">
        <v>844</v>
      </c>
      <c r="B162" s="53" t="s">
        <v>140</v>
      </c>
      <c r="C162" s="53" t="s">
        <v>141</v>
      </c>
      <c r="D162" s="53" t="s">
        <v>6</v>
      </c>
      <c r="E162" s="9" t="s">
        <v>23</v>
      </c>
      <c r="F162" s="63">
        <v>1.4500000000000001E-2</v>
      </c>
      <c r="G162" s="65"/>
      <c r="H162" s="63">
        <f t="shared" si="4"/>
        <v>1.4500000000000001E-2</v>
      </c>
      <c r="I162" s="63">
        <v>0.21306</v>
      </c>
      <c r="J162" s="66"/>
      <c r="K162" s="65">
        <f t="shared" si="5"/>
        <v>0.21306</v>
      </c>
    </row>
    <row r="163" spans="1:11" ht="18.75" customHeight="1" x14ac:dyDescent="0.2">
      <c r="A163" s="54" t="s">
        <v>844</v>
      </c>
      <c r="B163" s="53" t="s">
        <v>140</v>
      </c>
      <c r="C163" s="53" t="s">
        <v>141</v>
      </c>
      <c r="D163" s="53" t="s">
        <v>6</v>
      </c>
      <c r="E163" s="9" t="s">
        <v>66</v>
      </c>
      <c r="F163" s="63">
        <v>0.49299999999999999</v>
      </c>
      <c r="G163" s="63">
        <v>0.27150000000000002</v>
      </c>
      <c r="H163" s="63">
        <f t="shared" si="4"/>
        <v>0.22149999999999997</v>
      </c>
      <c r="I163" s="63">
        <v>37.554290000000002</v>
      </c>
      <c r="J163" s="64">
        <v>21.13</v>
      </c>
      <c r="K163" s="63">
        <f t="shared" si="5"/>
        <v>16.424290000000003</v>
      </c>
    </row>
    <row r="164" spans="1:11" ht="18.75" customHeight="1" x14ac:dyDescent="0.2">
      <c r="A164" s="54" t="s">
        <v>844</v>
      </c>
      <c r="B164" s="53" t="s">
        <v>140</v>
      </c>
      <c r="C164" s="53" t="s">
        <v>141</v>
      </c>
      <c r="D164" s="53" t="s">
        <v>6</v>
      </c>
      <c r="E164" s="9" t="s">
        <v>25</v>
      </c>
      <c r="F164" s="63">
        <v>45.170999999999999</v>
      </c>
      <c r="G164" s="63">
        <v>48.7</v>
      </c>
      <c r="H164" s="63">
        <f t="shared" si="4"/>
        <v>-3.5290000000000035</v>
      </c>
      <c r="I164" s="63">
        <v>527.25378000000001</v>
      </c>
      <c r="J164" s="64">
        <v>519.78084999999999</v>
      </c>
      <c r="K164" s="63">
        <f t="shared" si="5"/>
        <v>7.4729300000000194</v>
      </c>
    </row>
    <row r="165" spans="1:11" ht="18.75" customHeight="1" x14ac:dyDescent="0.2">
      <c r="A165" s="54" t="s">
        <v>844</v>
      </c>
      <c r="B165" s="53" t="s">
        <v>140</v>
      </c>
      <c r="C165" s="53" t="s">
        <v>141</v>
      </c>
      <c r="D165" s="53" t="s">
        <v>6</v>
      </c>
      <c r="E165" s="9" t="s">
        <v>146</v>
      </c>
      <c r="F165" s="63">
        <v>6.1589999999999998</v>
      </c>
      <c r="G165" s="63">
        <v>8.0265000000000004</v>
      </c>
      <c r="H165" s="63">
        <f t="shared" si="4"/>
        <v>-1.8675000000000006</v>
      </c>
      <c r="I165" s="63">
        <v>905.77358000000004</v>
      </c>
      <c r="J165" s="64">
        <v>1117.05159</v>
      </c>
      <c r="K165" s="63">
        <f t="shared" si="5"/>
        <v>-211.27800999999999</v>
      </c>
    </row>
    <row r="166" spans="1:11" ht="18.75" customHeight="1" x14ac:dyDescent="0.2">
      <c r="A166" s="54" t="s">
        <v>844</v>
      </c>
      <c r="B166" s="53" t="s">
        <v>140</v>
      </c>
      <c r="C166" s="53" t="s">
        <v>141</v>
      </c>
      <c r="D166" s="53" t="s">
        <v>6</v>
      </c>
      <c r="E166" s="9" t="s">
        <v>89</v>
      </c>
      <c r="F166" s="63">
        <v>8.6999999999999994E-2</v>
      </c>
      <c r="G166" s="63">
        <v>0.157</v>
      </c>
      <c r="H166" s="63">
        <f t="shared" si="4"/>
        <v>-7.0000000000000007E-2</v>
      </c>
      <c r="I166" s="63">
        <v>1.6190199999999999</v>
      </c>
      <c r="J166" s="64">
        <v>2.5635300000000001</v>
      </c>
      <c r="K166" s="63">
        <f t="shared" si="5"/>
        <v>-0.94451000000000018</v>
      </c>
    </row>
    <row r="167" spans="1:11" ht="18.75" customHeight="1" x14ac:dyDescent="0.2">
      <c r="A167" s="54" t="s">
        <v>844</v>
      </c>
      <c r="B167" s="53" t="s">
        <v>140</v>
      </c>
      <c r="C167" s="53" t="s">
        <v>141</v>
      </c>
      <c r="D167" s="53" t="s">
        <v>6</v>
      </c>
      <c r="E167" s="9" t="s">
        <v>9</v>
      </c>
      <c r="F167" s="63">
        <v>68.042500000000004</v>
      </c>
      <c r="G167" s="63">
        <v>110.738</v>
      </c>
      <c r="H167" s="63">
        <f t="shared" si="4"/>
        <v>-42.695499999999996</v>
      </c>
      <c r="I167" s="63">
        <v>4007.15951</v>
      </c>
      <c r="J167" s="64">
        <v>6859.2948699999997</v>
      </c>
      <c r="K167" s="63">
        <f t="shared" si="5"/>
        <v>-2852.1353599999998</v>
      </c>
    </row>
    <row r="168" spans="1:11" ht="18.75" customHeight="1" x14ac:dyDescent="0.2">
      <c r="A168" s="54" t="s">
        <v>844</v>
      </c>
      <c r="B168" s="53" t="s">
        <v>140</v>
      </c>
      <c r="C168" s="53" t="s">
        <v>141</v>
      </c>
      <c r="D168" s="53" t="s">
        <v>6</v>
      </c>
      <c r="E168" s="9" t="s">
        <v>104</v>
      </c>
      <c r="F168" s="63">
        <v>4.7500000000000001E-2</v>
      </c>
      <c r="G168" s="65"/>
      <c r="H168" s="63">
        <f t="shared" si="4"/>
        <v>4.7500000000000001E-2</v>
      </c>
      <c r="I168" s="63">
        <v>0.50470000000000004</v>
      </c>
      <c r="J168" s="66"/>
      <c r="K168" s="65">
        <f t="shared" si="5"/>
        <v>0.50470000000000004</v>
      </c>
    </row>
    <row r="169" spans="1:11" ht="18.75" customHeight="1" x14ac:dyDescent="0.2">
      <c r="A169" s="54" t="s">
        <v>844</v>
      </c>
      <c r="B169" s="53" t="s">
        <v>140</v>
      </c>
      <c r="C169" s="53" t="s">
        <v>141</v>
      </c>
      <c r="D169" s="53" t="s">
        <v>6</v>
      </c>
      <c r="E169" s="9" t="s">
        <v>63</v>
      </c>
      <c r="F169" s="63">
        <v>0.40799999999999997</v>
      </c>
      <c r="G169" s="63">
        <v>0.57050000000000001</v>
      </c>
      <c r="H169" s="63">
        <f t="shared" si="4"/>
        <v>-0.16250000000000003</v>
      </c>
      <c r="I169" s="63">
        <v>86.4298</v>
      </c>
      <c r="J169" s="64">
        <v>122.1618</v>
      </c>
      <c r="K169" s="63">
        <f t="shared" si="5"/>
        <v>-35.731999999999999</v>
      </c>
    </row>
    <row r="170" spans="1:11" ht="18.75" customHeight="1" x14ac:dyDescent="0.2">
      <c r="A170" s="54" t="s">
        <v>844</v>
      </c>
      <c r="B170" s="53" t="s">
        <v>140</v>
      </c>
      <c r="C170" s="53" t="s">
        <v>141</v>
      </c>
      <c r="D170" s="53" t="s">
        <v>6</v>
      </c>
      <c r="E170" s="9" t="s">
        <v>67</v>
      </c>
      <c r="F170" s="63">
        <v>3.15E-2</v>
      </c>
      <c r="G170" s="63">
        <v>7.2499999999999995E-2</v>
      </c>
      <c r="H170" s="63">
        <f t="shared" si="4"/>
        <v>-4.0999999999999995E-2</v>
      </c>
      <c r="I170" s="63">
        <v>4.2519999999999998</v>
      </c>
      <c r="J170" s="64">
        <v>12.24227</v>
      </c>
      <c r="K170" s="63">
        <f t="shared" si="5"/>
        <v>-7.9902699999999998</v>
      </c>
    </row>
    <row r="171" spans="1:11" ht="18.75" customHeight="1" x14ac:dyDescent="0.2">
      <c r="A171" s="54" t="s">
        <v>844</v>
      </c>
      <c r="B171" s="53" t="s">
        <v>140</v>
      </c>
      <c r="C171" s="53" t="s">
        <v>141</v>
      </c>
      <c r="D171" s="53" t="s">
        <v>6</v>
      </c>
      <c r="E171" s="9" t="s">
        <v>111</v>
      </c>
      <c r="F171" s="63">
        <v>8.2835000000000001</v>
      </c>
      <c r="G171" s="63">
        <v>14.9275</v>
      </c>
      <c r="H171" s="63">
        <f t="shared" si="4"/>
        <v>-6.6440000000000001</v>
      </c>
      <c r="I171" s="63">
        <v>168.23070999999999</v>
      </c>
      <c r="J171" s="64">
        <v>319.69992000000002</v>
      </c>
      <c r="K171" s="63">
        <f t="shared" si="5"/>
        <v>-151.46921000000003</v>
      </c>
    </row>
    <row r="172" spans="1:11" ht="18.75" customHeight="1" x14ac:dyDescent="0.2">
      <c r="A172" s="54" t="s">
        <v>844</v>
      </c>
      <c r="B172" s="53" t="s">
        <v>140</v>
      </c>
      <c r="C172" s="53" t="s">
        <v>141</v>
      </c>
      <c r="D172" s="53" t="s">
        <v>6</v>
      </c>
      <c r="E172" s="9" t="s">
        <v>147</v>
      </c>
      <c r="F172" s="63">
        <v>0.1095</v>
      </c>
      <c r="G172" s="63">
        <v>0.10199999999999999</v>
      </c>
      <c r="H172" s="63">
        <f t="shared" si="4"/>
        <v>7.5000000000000067E-3</v>
      </c>
      <c r="I172" s="63">
        <v>12.146420000000001</v>
      </c>
      <c r="J172" s="64">
        <v>9.15</v>
      </c>
      <c r="K172" s="63">
        <f t="shared" si="5"/>
        <v>2.9964200000000005</v>
      </c>
    </row>
    <row r="173" spans="1:11" ht="18.75" customHeight="1" x14ac:dyDescent="0.2">
      <c r="A173" s="54" t="s">
        <v>844</v>
      </c>
      <c r="B173" s="53" t="s">
        <v>140</v>
      </c>
      <c r="C173" s="53" t="s">
        <v>141</v>
      </c>
      <c r="D173" s="53" t="s">
        <v>6</v>
      </c>
      <c r="E173" s="9" t="s">
        <v>21</v>
      </c>
      <c r="F173" s="63">
        <v>8.7999999999999995E-2</v>
      </c>
      <c r="G173" s="63">
        <v>4.9500000000000002E-2</v>
      </c>
      <c r="H173" s="63">
        <f t="shared" si="4"/>
        <v>3.8499999999999993E-2</v>
      </c>
      <c r="I173" s="63">
        <v>12.29236</v>
      </c>
      <c r="J173" s="64">
        <v>5.8570200000000003</v>
      </c>
      <c r="K173" s="63">
        <f t="shared" si="5"/>
        <v>6.4353400000000001</v>
      </c>
    </row>
    <row r="174" spans="1:11" ht="18.75" customHeight="1" x14ac:dyDescent="0.2">
      <c r="A174" s="54" t="s">
        <v>844</v>
      </c>
      <c r="B174" s="53" t="s">
        <v>140</v>
      </c>
      <c r="C174" s="53" t="s">
        <v>141</v>
      </c>
      <c r="D174" s="53" t="s">
        <v>6</v>
      </c>
      <c r="E174" s="9" t="s">
        <v>88</v>
      </c>
      <c r="F174" s="63">
        <v>6.8500000000000005E-2</v>
      </c>
      <c r="G174" s="63">
        <v>0.1055</v>
      </c>
      <c r="H174" s="63">
        <f t="shared" si="4"/>
        <v>-3.6999999999999991E-2</v>
      </c>
      <c r="I174" s="63">
        <v>1.9040999999999999</v>
      </c>
      <c r="J174" s="64">
        <v>2.0566499999999999</v>
      </c>
      <c r="K174" s="63">
        <f t="shared" si="5"/>
        <v>-0.15254999999999996</v>
      </c>
    </row>
    <row r="175" spans="1:11" ht="18.75" customHeight="1" x14ac:dyDescent="0.2">
      <c r="A175" s="54" t="s">
        <v>844</v>
      </c>
      <c r="B175" s="53" t="s">
        <v>140</v>
      </c>
      <c r="C175" s="53" t="s">
        <v>141</v>
      </c>
      <c r="D175" s="53" t="s">
        <v>6</v>
      </c>
      <c r="E175" s="9" t="s">
        <v>148</v>
      </c>
      <c r="F175" s="63">
        <v>1.55E-2</v>
      </c>
      <c r="G175" s="65"/>
      <c r="H175" s="63">
        <f t="shared" si="4"/>
        <v>1.55E-2</v>
      </c>
      <c r="I175" s="63">
        <v>1.28</v>
      </c>
      <c r="J175" s="66"/>
      <c r="K175" s="65">
        <f t="shared" si="5"/>
        <v>1.28</v>
      </c>
    </row>
    <row r="176" spans="1:11" ht="18.75" customHeight="1" x14ac:dyDescent="0.2">
      <c r="A176" s="54" t="s">
        <v>844</v>
      </c>
      <c r="B176" s="53" t="s">
        <v>140</v>
      </c>
      <c r="C176" s="53" t="s">
        <v>141</v>
      </c>
      <c r="D176" s="53" t="s">
        <v>6</v>
      </c>
      <c r="E176" s="9" t="s">
        <v>16</v>
      </c>
      <c r="F176" s="63">
        <v>15.150499999999999</v>
      </c>
      <c r="G176" s="63">
        <v>14.9565</v>
      </c>
      <c r="H176" s="63">
        <f t="shared" si="4"/>
        <v>0.19399999999999906</v>
      </c>
      <c r="I176" s="63">
        <v>320.37533999999999</v>
      </c>
      <c r="J176" s="64">
        <v>292.34393</v>
      </c>
      <c r="K176" s="63">
        <f t="shared" si="5"/>
        <v>28.031409999999994</v>
      </c>
    </row>
    <row r="177" spans="1:11" ht="18.75" customHeight="1" x14ac:dyDescent="0.2">
      <c r="A177" s="54" t="s">
        <v>844</v>
      </c>
      <c r="B177" s="53" t="s">
        <v>140</v>
      </c>
      <c r="C177" s="53" t="s">
        <v>141</v>
      </c>
      <c r="D177" s="53" t="s">
        <v>6</v>
      </c>
      <c r="E177" s="9" t="s">
        <v>149</v>
      </c>
      <c r="F177" s="63">
        <v>0.89149999999999996</v>
      </c>
      <c r="G177" s="63">
        <v>0.88500000000000001</v>
      </c>
      <c r="H177" s="63">
        <f t="shared" si="4"/>
        <v>6.4999999999999503E-3</v>
      </c>
      <c r="I177" s="63">
        <v>6.4687299999999999</v>
      </c>
      <c r="J177" s="64">
        <v>6.2442200000000003</v>
      </c>
      <c r="K177" s="63">
        <f t="shared" si="5"/>
        <v>0.22450999999999954</v>
      </c>
    </row>
    <row r="178" spans="1:11" ht="18.75" customHeight="1" x14ac:dyDescent="0.2">
      <c r="A178" s="54" t="s">
        <v>844</v>
      </c>
      <c r="B178" s="53" t="s">
        <v>140</v>
      </c>
      <c r="C178" s="53" t="s">
        <v>141</v>
      </c>
      <c r="D178" s="53" t="s">
        <v>6</v>
      </c>
      <c r="E178" s="9" t="s">
        <v>118</v>
      </c>
      <c r="F178" s="63">
        <v>7.5265000000000004</v>
      </c>
      <c r="G178" s="63">
        <v>6.4580000000000002</v>
      </c>
      <c r="H178" s="63">
        <f t="shared" si="4"/>
        <v>1.0685000000000002</v>
      </c>
      <c r="I178" s="63">
        <v>184.94246999999999</v>
      </c>
      <c r="J178" s="64">
        <v>170.90708000000001</v>
      </c>
      <c r="K178" s="63">
        <f t="shared" si="5"/>
        <v>14.035389999999978</v>
      </c>
    </row>
    <row r="179" spans="1:11" ht="18.75" customHeight="1" x14ac:dyDescent="0.2">
      <c r="A179" s="54" t="s">
        <v>844</v>
      </c>
      <c r="B179" s="53" t="s">
        <v>140</v>
      </c>
      <c r="C179" s="53" t="s">
        <v>141</v>
      </c>
      <c r="D179" s="53" t="s">
        <v>6</v>
      </c>
      <c r="E179" s="9" t="s">
        <v>14</v>
      </c>
      <c r="F179" s="63">
        <v>3.2500000000000001E-2</v>
      </c>
      <c r="G179" s="65"/>
      <c r="H179" s="63">
        <f t="shared" si="4"/>
        <v>3.2500000000000001E-2</v>
      </c>
      <c r="I179" s="63">
        <v>0.40381</v>
      </c>
      <c r="J179" s="66"/>
      <c r="K179" s="65">
        <f t="shared" si="5"/>
        <v>0.40381</v>
      </c>
    </row>
    <row r="180" spans="1:11" ht="18.75" customHeight="1" x14ac:dyDescent="0.2">
      <c r="A180" s="54" t="s">
        <v>844</v>
      </c>
      <c r="B180" s="53" t="s">
        <v>140</v>
      </c>
      <c r="C180" s="53" t="s">
        <v>141</v>
      </c>
      <c r="D180" s="53" t="s">
        <v>6</v>
      </c>
      <c r="E180" s="9" t="s">
        <v>8</v>
      </c>
      <c r="F180" s="63">
        <v>7.2205000000000004</v>
      </c>
      <c r="G180" s="63">
        <v>7.359</v>
      </c>
      <c r="H180" s="63">
        <f t="shared" si="4"/>
        <v>-0.13849999999999962</v>
      </c>
      <c r="I180" s="63">
        <v>234.66784000000001</v>
      </c>
      <c r="J180" s="64">
        <v>252.15880000000001</v>
      </c>
      <c r="K180" s="63">
        <f t="shared" si="5"/>
        <v>-17.490960000000001</v>
      </c>
    </row>
    <row r="181" spans="1:11" ht="18.75" customHeight="1" x14ac:dyDescent="0.2">
      <c r="A181" s="54" t="s">
        <v>844</v>
      </c>
      <c r="B181" s="53" t="s">
        <v>140</v>
      </c>
      <c r="C181" s="53" t="s">
        <v>141</v>
      </c>
      <c r="D181" s="53" t="s">
        <v>6</v>
      </c>
      <c r="E181" s="9" t="s">
        <v>117</v>
      </c>
      <c r="F181" s="63">
        <v>5.2499999999999998E-2</v>
      </c>
      <c r="G181" s="63">
        <v>6.3500000000000001E-2</v>
      </c>
      <c r="H181" s="63">
        <f t="shared" si="4"/>
        <v>-1.1000000000000003E-2</v>
      </c>
      <c r="I181" s="63">
        <v>7.7779999999999996</v>
      </c>
      <c r="J181" s="64">
        <v>8.5977899999999998</v>
      </c>
      <c r="K181" s="63">
        <f t="shared" si="5"/>
        <v>-0.81979000000000024</v>
      </c>
    </row>
    <row r="182" spans="1:11" ht="18.75" customHeight="1" x14ac:dyDescent="0.2">
      <c r="A182" s="54" t="s">
        <v>844</v>
      </c>
      <c r="B182" s="53" t="s">
        <v>140</v>
      </c>
      <c r="C182" s="53" t="s">
        <v>141</v>
      </c>
      <c r="D182" s="53" t="s">
        <v>6</v>
      </c>
      <c r="E182" s="9" t="s">
        <v>18</v>
      </c>
      <c r="F182" s="65"/>
      <c r="G182" s="63">
        <v>2.4E-2</v>
      </c>
      <c r="H182" s="63">
        <f t="shared" si="4"/>
        <v>-2.4E-2</v>
      </c>
      <c r="I182" s="65"/>
      <c r="J182" s="64">
        <v>0.374</v>
      </c>
      <c r="K182" s="63">
        <f t="shared" si="5"/>
        <v>-0.374</v>
      </c>
    </row>
    <row r="183" spans="1:11" ht="18.75" customHeight="1" x14ac:dyDescent="0.2">
      <c r="A183" s="54" t="s">
        <v>844</v>
      </c>
      <c r="B183" s="53" t="s">
        <v>140</v>
      </c>
      <c r="C183" s="53" t="s">
        <v>141</v>
      </c>
      <c r="D183" s="53" t="s">
        <v>6</v>
      </c>
      <c r="E183" s="9" t="s">
        <v>119</v>
      </c>
      <c r="F183" s="63">
        <v>1.1595</v>
      </c>
      <c r="G183" s="63">
        <v>1.5640000000000001</v>
      </c>
      <c r="H183" s="63">
        <f t="shared" si="4"/>
        <v>-0.40450000000000008</v>
      </c>
      <c r="I183" s="63">
        <v>21.979600000000001</v>
      </c>
      <c r="J183" s="64">
        <v>26.919039999999999</v>
      </c>
      <c r="K183" s="63">
        <f t="shared" si="5"/>
        <v>-4.9394399999999976</v>
      </c>
    </row>
    <row r="184" spans="1:11" ht="18.75" customHeight="1" x14ac:dyDescent="0.2">
      <c r="A184" s="54" t="s">
        <v>844</v>
      </c>
      <c r="B184" s="53" t="s">
        <v>140</v>
      </c>
      <c r="C184" s="53" t="s">
        <v>141</v>
      </c>
      <c r="D184" s="53" t="s">
        <v>6</v>
      </c>
      <c r="E184" s="9" t="s">
        <v>150</v>
      </c>
      <c r="F184" s="63">
        <v>4.0025000000000004</v>
      </c>
      <c r="G184" s="63">
        <v>4.9219999999999997</v>
      </c>
      <c r="H184" s="63">
        <f t="shared" si="4"/>
        <v>-0.91949999999999932</v>
      </c>
      <c r="I184" s="63">
        <v>312.22381999999999</v>
      </c>
      <c r="J184" s="64">
        <v>365.42696000000001</v>
      </c>
      <c r="K184" s="63">
        <f t="shared" si="5"/>
        <v>-53.203140000000019</v>
      </c>
    </row>
    <row r="185" spans="1:11" ht="18.75" customHeight="1" x14ac:dyDescent="0.2">
      <c r="A185" s="54" t="s">
        <v>844</v>
      </c>
      <c r="B185" s="53" t="s">
        <v>140</v>
      </c>
      <c r="C185" s="53" t="s">
        <v>141</v>
      </c>
      <c r="D185" s="53" t="s">
        <v>6</v>
      </c>
      <c r="E185" s="9" t="s">
        <v>107</v>
      </c>
      <c r="F185" s="63">
        <v>6.0220000000000002</v>
      </c>
      <c r="G185" s="63">
        <v>6.6710000000000003</v>
      </c>
      <c r="H185" s="63">
        <f t="shared" si="4"/>
        <v>-0.64900000000000002</v>
      </c>
      <c r="I185" s="63">
        <v>252.93792999999999</v>
      </c>
      <c r="J185" s="64">
        <v>230.12813</v>
      </c>
      <c r="K185" s="63">
        <f t="shared" si="5"/>
        <v>22.809799999999996</v>
      </c>
    </row>
    <row r="186" spans="1:11" ht="18.75" customHeight="1" x14ac:dyDescent="0.2">
      <c r="A186" s="54" t="s">
        <v>844</v>
      </c>
      <c r="B186" s="53" t="s">
        <v>140</v>
      </c>
      <c r="C186" s="53" t="s">
        <v>141</v>
      </c>
      <c r="D186" s="53" t="s">
        <v>6</v>
      </c>
      <c r="E186" s="9" t="s">
        <v>86</v>
      </c>
      <c r="F186" s="63">
        <v>4.0000000000000001E-3</v>
      </c>
      <c r="G186" s="65"/>
      <c r="H186" s="63">
        <f t="shared" si="4"/>
        <v>4.0000000000000001E-3</v>
      </c>
      <c r="I186" s="63">
        <v>6.9190000000000002E-2</v>
      </c>
      <c r="J186" s="66"/>
      <c r="K186" s="65">
        <f t="shared" si="5"/>
        <v>6.9190000000000002E-2</v>
      </c>
    </row>
    <row r="187" spans="1:11" ht="18.75" customHeight="1" x14ac:dyDescent="0.2">
      <c r="A187" s="54" t="s">
        <v>844</v>
      </c>
      <c r="B187" s="53" t="s">
        <v>140</v>
      </c>
      <c r="C187" s="53" t="s">
        <v>141</v>
      </c>
      <c r="D187" s="53" t="s">
        <v>6</v>
      </c>
      <c r="E187" s="9" t="s">
        <v>64</v>
      </c>
      <c r="F187" s="65"/>
      <c r="G187" s="63">
        <v>1.0999999999999999E-2</v>
      </c>
      <c r="H187" s="63">
        <f t="shared" si="4"/>
        <v>-1.0999999999999999E-2</v>
      </c>
      <c r="I187" s="65"/>
      <c r="J187" s="64">
        <v>1.4797199999999999</v>
      </c>
      <c r="K187" s="63">
        <f t="shared" si="5"/>
        <v>-1.4797199999999999</v>
      </c>
    </row>
    <row r="188" spans="1:11" ht="18.75" customHeight="1" x14ac:dyDescent="0.2">
      <c r="A188" s="54" t="s">
        <v>844</v>
      </c>
      <c r="B188" s="53" t="s">
        <v>140</v>
      </c>
      <c r="C188" s="53" t="s">
        <v>141</v>
      </c>
      <c r="D188" s="53" t="s">
        <v>44</v>
      </c>
      <c r="E188" s="9" t="s">
        <v>151</v>
      </c>
      <c r="F188" s="63">
        <v>9.7165199999999992</v>
      </c>
      <c r="G188" s="63">
        <v>14.826499999999999</v>
      </c>
      <c r="H188" s="63">
        <f t="shared" si="4"/>
        <v>-5.1099800000000002</v>
      </c>
      <c r="I188" s="63">
        <v>1122.9267199999999</v>
      </c>
      <c r="J188" s="64">
        <v>1580.4289799999999</v>
      </c>
      <c r="K188" s="63">
        <f t="shared" si="5"/>
        <v>-457.50225999999998</v>
      </c>
    </row>
    <row r="189" spans="1:11" ht="18.75" customHeight="1" x14ac:dyDescent="0.2">
      <c r="A189" s="54" t="s">
        <v>844</v>
      </c>
      <c r="B189" s="53" t="s">
        <v>140</v>
      </c>
      <c r="C189" s="53" t="s">
        <v>141</v>
      </c>
      <c r="D189" s="53" t="s">
        <v>44</v>
      </c>
      <c r="E189" s="9" t="s">
        <v>152</v>
      </c>
      <c r="F189" s="63">
        <v>4.9264999999999999</v>
      </c>
      <c r="G189" s="63">
        <v>4.9359999999999999</v>
      </c>
      <c r="H189" s="63">
        <f t="shared" si="4"/>
        <v>-9.5000000000000639E-3</v>
      </c>
      <c r="I189" s="63">
        <v>289.46489000000003</v>
      </c>
      <c r="J189" s="64">
        <v>253.37539000000001</v>
      </c>
      <c r="K189" s="63">
        <f t="shared" si="5"/>
        <v>36.089500000000015</v>
      </c>
    </row>
    <row r="190" spans="1:11" ht="18.75" customHeight="1" x14ac:dyDescent="0.2">
      <c r="A190" s="54" t="s">
        <v>844</v>
      </c>
      <c r="B190" s="53" t="s">
        <v>140</v>
      </c>
      <c r="C190" s="53" t="s">
        <v>141</v>
      </c>
      <c r="D190" s="53" t="s">
        <v>44</v>
      </c>
      <c r="E190" s="9" t="s">
        <v>153</v>
      </c>
      <c r="F190" s="63">
        <v>413.44198999999998</v>
      </c>
      <c r="G190" s="63">
        <v>404.84300000000002</v>
      </c>
      <c r="H190" s="63">
        <f t="shared" si="4"/>
        <v>8.5989899999999579</v>
      </c>
      <c r="I190" s="63">
        <v>42445.050999999999</v>
      </c>
      <c r="J190" s="64">
        <v>34863.21256</v>
      </c>
      <c r="K190" s="63">
        <f t="shared" si="5"/>
        <v>7581.8384399999995</v>
      </c>
    </row>
    <row r="191" spans="1:11" ht="18.75" customHeight="1" x14ac:dyDescent="0.2">
      <c r="A191" s="54" t="s">
        <v>844</v>
      </c>
      <c r="B191" s="53" t="s">
        <v>140</v>
      </c>
      <c r="C191" s="53" t="s">
        <v>141</v>
      </c>
      <c r="D191" s="53" t="s">
        <v>44</v>
      </c>
      <c r="E191" s="9" t="s">
        <v>47</v>
      </c>
      <c r="F191" s="63">
        <v>0.13300000000000001</v>
      </c>
      <c r="G191" s="65"/>
      <c r="H191" s="63">
        <f t="shared" si="4"/>
        <v>0.13300000000000001</v>
      </c>
      <c r="I191" s="63">
        <v>3.3569599999999999</v>
      </c>
      <c r="J191" s="66"/>
      <c r="K191" s="65">
        <f t="shared" si="5"/>
        <v>3.3569599999999999</v>
      </c>
    </row>
    <row r="192" spans="1:11" ht="18.75" customHeight="1" x14ac:dyDescent="0.2">
      <c r="A192" s="54" t="s">
        <v>844</v>
      </c>
      <c r="B192" s="53" t="s">
        <v>140</v>
      </c>
      <c r="C192" s="53" t="s">
        <v>141</v>
      </c>
      <c r="D192" s="53" t="s">
        <v>51</v>
      </c>
      <c r="E192" s="9" t="s">
        <v>136</v>
      </c>
      <c r="F192" s="63">
        <v>0.72150000000000003</v>
      </c>
      <c r="G192" s="63">
        <v>0.88649999999999995</v>
      </c>
      <c r="H192" s="63">
        <f t="shared" si="4"/>
        <v>-0.16499999999999992</v>
      </c>
      <c r="I192" s="63">
        <v>131.53942000000001</v>
      </c>
      <c r="J192" s="64">
        <v>165.62836999999999</v>
      </c>
      <c r="K192" s="63">
        <f t="shared" si="5"/>
        <v>-34.088949999999983</v>
      </c>
    </row>
    <row r="193" spans="1:11" ht="18.75" customHeight="1" x14ac:dyDescent="0.2">
      <c r="A193" s="54" t="s">
        <v>844</v>
      </c>
      <c r="B193" s="53" t="s">
        <v>140</v>
      </c>
      <c r="C193" s="53" t="s">
        <v>141</v>
      </c>
      <c r="D193" s="53" t="s">
        <v>51</v>
      </c>
      <c r="E193" s="9" t="s">
        <v>137</v>
      </c>
      <c r="F193" s="63">
        <v>0.38200000000000001</v>
      </c>
      <c r="G193" s="63">
        <v>1.0505</v>
      </c>
      <c r="H193" s="63">
        <f t="shared" si="4"/>
        <v>-0.66849999999999998</v>
      </c>
      <c r="I193" s="63">
        <v>81.281120000000001</v>
      </c>
      <c r="J193" s="64">
        <v>271.64019999999999</v>
      </c>
      <c r="K193" s="63">
        <f t="shared" si="5"/>
        <v>-190.35908000000001</v>
      </c>
    </row>
    <row r="194" spans="1:11" ht="18.75" customHeight="1" x14ac:dyDescent="0.2">
      <c r="A194" s="54" t="s">
        <v>844</v>
      </c>
      <c r="B194" s="53" t="s">
        <v>140</v>
      </c>
      <c r="C194" s="53" t="s">
        <v>141</v>
      </c>
      <c r="D194" s="53" t="s">
        <v>33</v>
      </c>
      <c r="E194" s="9" t="s">
        <v>131</v>
      </c>
      <c r="F194" s="63">
        <v>4.133</v>
      </c>
      <c r="G194" s="63">
        <v>5.0884999999999998</v>
      </c>
      <c r="H194" s="63">
        <f t="shared" si="4"/>
        <v>-0.95549999999999979</v>
      </c>
      <c r="I194" s="63">
        <v>32.459760000000003</v>
      </c>
      <c r="J194" s="64">
        <v>32.140450000000001</v>
      </c>
      <c r="K194" s="63">
        <f t="shared" si="5"/>
        <v>0.31931000000000154</v>
      </c>
    </row>
    <row r="195" spans="1:11" ht="18.75" customHeight="1" x14ac:dyDescent="0.2">
      <c r="A195" s="54" t="s">
        <v>844</v>
      </c>
      <c r="B195" s="53" t="s">
        <v>140</v>
      </c>
      <c r="C195" s="53" t="s">
        <v>141</v>
      </c>
      <c r="D195" s="53" t="s">
        <v>33</v>
      </c>
      <c r="E195" s="9" t="s">
        <v>41</v>
      </c>
      <c r="F195" s="63">
        <v>0.72350000000000003</v>
      </c>
      <c r="G195" s="63">
        <v>0.47749999999999998</v>
      </c>
      <c r="H195" s="63">
        <f t="shared" ref="H195:H258" si="6">F195-G195</f>
        <v>0.24600000000000005</v>
      </c>
      <c r="I195" s="63">
        <v>6.4846599999999999</v>
      </c>
      <c r="J195" s="64">
        <v>4.5227700000000004</v>
      </c>
      <c r="K195" s="63">
        <f t="shared" ref="K195:K258" si="7">I195-J195</f>
        <v>1.9618899999999995</v>
      </c>
    </row>
    <row r="196" spans="1:11" ht="18.75" customHeight="1" x14ac:dyDescent="0.2">
      <c r="A196" s="54" t="s">
        <v>844</v>
      </c>
      <c r="B196" s="53" t="s">
        <v>140</v>
      </c>
      <c r="C196" s="53" t="s">
        <v>141</v>
      </c>
      <c r="D196" s="53" t="s">
        <v>33</v>
      </c>
      <c r="E196" s="9" t="s">
        <v>135</v>
      </c>
      <c r="F196" s="63">
        <v>2.2294999999999998</v>
      </c>
      <c r="G196" s="63">
        <v>1.9410000000000001</v>
      </c>
      <c r="H196" s="63">
        <f t="shared" si="6"/>
        <v>0.28849999999999976</v>
      </c>
      <c r="I196" s="63">
        <v>27.518619999999999</v>
      </c>
      <c r="J196" s="64">
        <v>34.575150000000001</v>
      </c>
      <c r="K196" s="63">
        <f t="shared" si="7"/>
        <v>-7.0565300000000022</v>
      </c>
    </row>
    <row r="197" spans="1:11" ht="18.75" customHeight="1" x14ac:dyDescent="0.2">
      <c r="A197" s="54" t="s">
        <v>844</v>
      </c>
      <c r="B197" s="53" t="s">
        <v>140</v>
      </c>
      <c r="C197" s="53" t="s">
        <v>141</v>
      </c>
      <c r="D197" s="53" t="s">
        <v>33</v>
      </c>
      <c r="E197" s="9" t="s">
        <v>39</v>
      </c>
      <c r="F197" s="63">
        <v>0.20949999999999999</v>
      </c>
      <c r="G197" s="63">
        <v>8.5999999999999993E-2</v>
      </c>
      <c r="H197" s="63">
        <f t="shared" si="6"/>
        <v>0.1235</v>
      </c>
      <c r="I197" s="63">
        <v>8.9921500000000005</v>
      </c>
      <c r="J197" s="64">
        <v>6.3330000000000002</v>
      </c>
      <c r="K197" s="63">
        <f t="shared" si="7"/>
        <v>2.6591500000000003</v>
      </c>
    </row>
    <row r="198" spans="1:11" ht="18.75" customHeight="1" x14ac:dyDescent="0.2">
      <c r="A198" s="54" t="s">
        <v>844</v>
      </c>
      <c r="B198" s="53" t="s">
        <v>140</v>
      </c>
      <c r="C198" s="53" t="s">
        <v>141</v>
      </c>
      <c r="D198" s="9" t="s">
        <v>154</v>
      </c>
      <c r="E198" s="9" t="s">
        <v>155</v>
      </c>
      <c r="F198" s="63">
        <v>1207.038</v>
      </c>
      <c r="G198" s="63">
        <v>1109.8969999999999</v>
      </c>
      <c r="H198" s="63">
        <f t="shared" si="6"/>
        <v>97.141000000000076</v>
      </c>
      <c r="I198" s="63">
        <v>3621.114</v>
      </c>
      <c r="J198" s="64">
        <v>3329.6909999999998</v>
      </c>
      <c r="K198" s="63">
        <f t="shared" si="7"/>
        <v>291.42300000000023</v>
      </c>
    </row>
    <row r="199" spans="1:11" ht="18.75" customHeight="1" x14ac:dyDescent="0.2">
      <c r="A199" s="54" t="s">
        <v>846</v>
      </c>
      <c r="B199" s="53" t="s">
        <v>156</v>
      </c>
      <c r="C199" s="53" t="s">
        <v>5</v>
      </c>
      <c r="D199" s="53" t="s">
        <v>6</v>
      </c>
      <c r="E199" s="9" t="s">
        <v>81</v>
      </c>
      <c r="F199" s="63">
        <v>0.24399999999999999</v>
      </c>
      <c r="G199" s="63">
        <v>0.55549999999999999</v>
      </c>
      <c r="H199" s="63">
        <f t="shared" si="6"/>
        <v>-0.3115</v>
      </c>
      <c r="I199" s="63">
        <v>43.520499999999998</v>
      </c>
      <c r="J199" s="64">
        <v>108.95155</v>
      </c>
      <c r="K199" s="63">
        <f t="shared" si="7"/>
        <v>-65.431049999999999</v>
      </c>
    </row>
    <row r="200" spans="1:11" ht="18.75" customHeight="1" x14ac:dyDescent="0.2">
      <c r="A200" s="54" t="s">
        <v>846</v>
      </c>
      <c r="B200" s="53" t="s">
        <v>156</v>
      </c>
      <c r="C200" s="53" t="s">
        <v>5</v>
      </c>
      <c r="D200" s="53" t="s">
        <v>6</v>
      </c>
      <c r="E200" s="9" t="s">
        <v>157</v>
      </c>
      <c r="F200" s="63">
        <v>7.4625000000000004</v>
      </c>
      <c r="G200" s="63">
        <v>0.91949999999999998</v>
      </c>
      <c r="H200" s="63">
        <f t="shared" si="6"/>
        <v>6.5430000000000001</v>
      </c>
      <c r="I200" s="63">
        <v>90.513000000000005</v>
      </c>
      <c r="J200" s="64">
        <v>12.2445</v>
      </c>
      <c r="K200" s="63">
        <f t="shared" si="7"/>
        <v>78.268500000000003</v>
      </c>
    </row>
    <row r="201" spans="1:11" ht="18.75" customHeight="1" x14ac:dyDescent="0.2">
      <c r="A201" s="54" t="s">
        <v>846</v>
      </c>
      <c r="B201" s="53" t="s">
        <v>156</v>
      </c>
      <c r="C201" s="53" t="s">
        <v>5</v>
      </c>
      <c r="D201" s="53" t="s">
        <v>6</v>
      </c>
      <c r="E201" s="9" t="s">
        <v>101</v>
      </c>
      <c r="F201" s="63">
        <v>1.089</v>
      </c>
      <c r="G201" s="63">
        <v>2.52</v>
      </c>
      <c r="H201" s="63">
        <f t="shared" si="6"/>
        <v>-1.431</v>
      </c>
      <c r="I201" s="63">
        <v>66.751999999999995</v>
      </c>
      <c r="J201" s="64">
        <v>61.282499999999999</v>
      </c>
      <c r="K201" s="63">
        <f t="shared" si="7"/>
        <v>5.4694999999999965</v>
      </c>
    </row>
    <row r="202" spans="1:11" ht="18.75" customHeight="1" x14ac:dyDescent="0.2">
      <c r="A202" s="54" t="s">
        <v>846</v>
      </c>
      <c r="B202" s="53" t="s">
        <v>156</v>
      </c>
      <c r="C202" s="53" t="s">
        <v>5</v>
      </c>
      <c r="D202" s="53" t="s">
        <v>6</v>
      </c>
      <c r="E202" s="9" t="s">
        <v>102</v>
      </c>
      <c r="F202" s="63">
        <v>22.3445</v>
      </c>
      <c r="G202" s="63">
        <v>93.793000000000006</v>
      </c>
      <c r="H202" s="63">
        <f t="shared" si="6"/>
        <v>-71.44850000000001</v>
      </c>
      <c r="I202" s="63">
        <v>900.65250000000003</v>
      </c>
      <c r="J202" s="64">
        <v>3162.76026</v>
      </c>
      <c r="K202" s="63">
        <f t="shared" si="7"/>
        <v>-2262.1077599999999</v>
      </c>
    </row>
    <row r="203" spans="1:11" ht="18.75" customHeight="1" x14ac:dyDescent="0.2">
      <c r="A203" s="54" t="s">
        <v>846</v>
      </c>
      <c r="B203" s="53" t="s">
        <v>156</v>
      </c>
      <c r="C203" s="53" t="s">
        <v>5</v>
      </c>
      <c r="D203" s="53" t="s">
        <v>6</v>
      </c>
      <c r="E203" s="9" t="s">
        <v>67</v>
      </c>
      <c r="F203" s="63">
        <v>0.23599999999999999</v>
      </c>
      <c r="G203" s="63">
        <v>0.34150000000000003</v>
      </c>
      <c r="H203" s="63">
        <f t="shared" si="6"/>
        <v>-0.10550000000000004</v>
      </c>
      <c r="I203" s="63">
        <v>41.706000000000003</v>
      </c>
      <c r="J203" s="64">
        <v>54.307499999999997</v>
      </c>
      <c r="K203" s="63">
        <f t="shared" si="7"/>
        <v>-12.601499999999994</v>
      </c>
    </row>
    <row r="204" spans="1:11" ht="18.75" customHeight="1" x14ac:dyDescent="0.2">
      <c r="A204" s="54" t="s">
        <v>846</v>
      </c>
      <c r="B204" s="53" t="s">
        <v>156</v>
      </c>
      <c r="C204" s="53" t="s">
        <v>5</v>
      </c>
      <c r="D204" s="53" t="s">
        <v>6</v>
      </c>
      <c r="E204" s="9" t="s">
        <v>158</v>
      </c>
      <c r="F204" s="63">
        <v>1.0245</v>
      </c>
      <c r="G204" s="63">
        <v>9.2999999999999999E-2</v>
      </c>
      <c r="H204" s="63">
        <f t="shared" si="6"/>
        <v>0.93149999999999999</v>
      </c>
      <c r="I204" s="63">
        <v>10.56033</v>
      </c>
      <c r="J204" s="64">
        <v>0.83499999999999996</v>
      </c>
      <c r="K204" s="63">
        <f t="shared" si="7"/>
        <v>9.7253299999999996</v>
      </c>
    </row>
    <row r="205" spans="1:11" ht="18.75" customHeight="1" x14ac:dyDescent="0.2">
      <c r="A205" s="54" t="s">
        <v>846</v>
      </c>
      <c r="B205" s="53" t="s">
        <v>156</v>
      </c>
      <c r="C205" s="53" t="s">
        <v>5</v>
      </c>
      <c r="D205" s="53" t="s">
        <v>6</v>
      </c>
      <c r="E205" s="9" t="s">
        <v>159</v>
      </c>
      <c r="F205" s="63">
        <v>2.5880000000000001</v>
      </c>
      <c r="G205" s="63">
        <v>4.3840000000000003</v>
      </c>
      <c r="H205" s="63">
        <f t="shared" si="6"/>
        <v>-1.7960000000000003</v>
      </c>
      <c r="I205" s="63">
        <v>251.89603</v>
      </c>
      <c r="J205" s="64">
        <v>388.59499</v>
      </c>
      <c r="K205" s="63">
        <f t="shared" si="7"/>
        <v>-136.69896</v>
      </c>
    </row>
    <row r="206" spans="1:11" ht="18.75" customHeight="1" x14ac:dyDescent="0.2">
      <c r="A206" s="54" t="s">
        <v>846</v>
      </c>
      <c r="B206" s="53" t="s">
        <v>156</v>
      </c>
      <c r="C206" s="53" t="s">
        <v>5</v>
      </c>
      <c r="D206" s="53" t="s">
        <v>6</v>
      </c>
      <c r="E206" s="9" t="s">
        <v>160</v>
      </c>
      <c r="F206" s="63">
        <v>73.125</v>
      </c>
      <c r="G206" s="63">
        <v>58.844999999999999</v>
      </c>
      <c r="H206" s="63">
        <f t="shared" si="6"/>
        <v>14.280000000000001</v>
      </c>
      <c r="I206" s="63">
        <v>1752.9949999999999</v>
      </c>
      <c r="J206" s="64">
        <v>1461.69</v>
      </c>
      <c r="K206" s="63">
        <f t="shared" si="7"/>
        <v>291.30499999999984</v>
      </c>
    </row>
    <row r="207" spans="1:11" ht="18.75" customHeight="1" x14ac:dyDescent="0.2">
      <c r="A207" s="54" t="s">
        <v>846</v>
      </c>
      <c r="B207" s="53" t="s">
        <v>156</v>
      </c>
      <c r="C207" s="53" t="s">
        <v>5</v>
      </c>
      <c r="D207" s="53" t="s">
        <v>6</v>
      </c>
      <c r="E207" s="9" t="s">
        <v>100</v>
      </c>
      <c r="F207" s="63">
        <v>348.99349999999998</v>
      </c>
      <c r="G207" s="63">
        <v>321.52600000000001</v>
      </c>
      <c r="H207" s="63">
        <f t="shared" si="6"/>
        <v>27.467499999999973</v>
      </c>
      <c r="I207" s="63">
        <v>3212.375</v>
      </c>
      <c r="J207" s="64">
        <v>2691.8860300000001</v>
      </c>
      <c r="K207" s="63">
        <f t="shared" si="7"/>
        <v>520.48896999999988</v>
      </c>
    </row>
    <row r="208" spans="1:11" ht="18.75" customHeight="1" x14ac:dyDescent="0.2">
      <c r="A208" s="54" t="s">
        <v>846</v>
      </c>
      <c r="B208" s="53" t="s">
        <v>156</v>
      </c>
      <c r="C208" s="53" t="s">
        <v>5</v>
      </c>
      <c r="D208" s="53" t="s">
        <v>6</v>
      </c>
      <c r="E208" s="9" t="s">
        <v>146</v>
      </c>
      <c r="F208" s="63">
        <v>32.5015</v>
      </c>
      <c r="G208" s="63">
        <v>31.851500000000001</v>
      </c>
      <c r="H208" s="63">
        <f t="shared" si="6"/>
        <v>0.64999999999999858</v>
      </c>
      <c r="I208" s="63">
        <v>2919.6457599999999</v>
      </c>
      <c r="J208" s="64">
        <v>2785.5079999999998</v>
      </c>
      <c r="K208" s="63">
        <f t="shared" si="7"/>
        <v>134.13776000000007</v>
      </c>
    </row>
    <row r="209" spans="1:11" ht="18.75" customHeight="1" x14ac:dyDescent="0.2">
      <c r="A209" s="54" t="s">
        <v>846</v>
      </c>
      <c r="B209" s="53" t="s">
        <v>156</v>
      </c>
      <c r="C209" s="53" t="s">
        <v>5</v>
      </c>
      <c r="D209" s="53" t="s">
        <v>6</v>
      </c>
      <c r="E209" s="9" t="s">
        <v>85</v>
      </c>
      <c r="F209" s="63">
        <v>209.833</v>
      </c>
      <c r="G209" s="63">
        <v>221.44900000000001</v>
      </c>
      <c r="H209" s="63">
        <f t="shared" si="6"/>
        <v>-11.616000000000014</v>
      </c>
      <c r="I209" s="63">
        <v>3209.0259299999998</v>
      </c>
      <c r="J209" s="64">
        <v>3517.3670000000002</v>
      </c>
      <c r="K209" s="63">
        <f t="shared" si="7"/>
        <v>-308.3410700000004</v>
      </c>
    </row>
    <row r="210" spans="1:11" ht="18.75" customHeight="1" x14ac:dyDescent="0.2">
      <c r="A210" s="54" t="s">
        <v>846</v>
      </c>
      <c r="B210" s="53" t="s">
        <v>156</v>
      </c>
      <c r="C210" s="53" t="s">
        <v>5</v>
      </c>
      <c r="D210" s="53" t="s">
        <v>6</v>
      </c>
      <c r="E210" s="9" t="s">
        <v>161</v>
      </c>
      <c r="F210" s="63">
        <v>44.951999999999998</v>
      </c>
      <c r="G210" s="63">
        <v>34.468000000000004</v>
      </c>
      <c r="H210" s="63">
        <f t="shared" si="6"/>
        <v>10.483999999999995</v>
      </c>
      <c r="I210" s="63">
        <v>2368.7672600000001</v>
      </c>
      <c r="J210" s="64">
        <v>1941.1832899999999</v>
      </c>
      <c r="K210" s="63">
        <f t="shared" si="7"/>
        <v>427.58397000000014</v>
      </c>
    </row>
    <row r="211" spans="1:11" ht="18.75" customHeight="1" x14ac:dyDescent="0.2">
      <c r="A211" s="54" t="s">
        <v>846</v>
      </c>
      <c r="B211" s="53" t="s">
        <v>156</v>
      </c>
      <c r="C211" s="53" t="s">
        <v>5</v>
      </c>
      <c r="D211" s="53" t="s">
        <v>6</v>
      </c>
      <c r="E211" s="9" t="s">
        <v>61</v>
      </c>
      <c r="F211" s="63">
        <v>29.2285</v>
      </c>
      <c r="G211" s="63">
        <v>30.251999999999999</v>
      </c>
      <c r="H211" s="63">
        <f t="shared" si="6"/>
        <v>-1.0234999999999985</v>
      </c>
      <c r="I211" s="63">
        <v>2399.7429099999999</v>
      </c>
      <c r="J211" s="64">
        <v>2898.6957200000002</v>
      </c>
      <c r="K211" s="63">
        <f t="shared" si="7"/>
        <v>-498.95281000000023</v>
      </c>
    </row>
    <row r="212" spans="1:11" ht="18.75" customHeight="1" x14ac:dyDescent="0.2">
      <c r="A212" s="54" t="s">
        <v>846</v>
      </c>
      <c r="B212" s="53" t="s">
        <v>156</v>
      </c>
      <c r="C212" s="53" t="s">
        <v>5</v>
      </c>
      <c r="D212" s="53" t="s">
        <v>6</v>
      </c>
      <c r="E212" s="9" t="s">
        <v>162</v>
      </c>
      <c r="F212" s="63">
        <v>15.315</v>
      </c>
      <c r="G212" s="63">
        <v>18.1905</v>
      </c>
      <c r="H212" s="63">
        <f t="shared" si="6"/>
        <v>-2.8755000000000006</v>
      </c>
      <c r="I212" s="63">
        <v>173.71</v>
      </c>
      <c r="J212" s="64">
        <v>184.3425</v>
      </c>
      <c r="K212" s="63">
        <f t="shared" si="7"/>
        <v>-10.632499999999993</v>
      </c>
    </row>
    <row r="213" spans="1:11" ht="18.75" customHeight="1" x14ac:dyDescent="0.2">
      <c r="A213" s="54" t="s">
        <v>846</v>
      </c>
      <c r="B213" s="53" t="s">
        <v>156</v>
      </c>
      <c r="C213" s="53" t="s">
        <v>5</v>
      </c>
      <c r="D213" s="53" t="s">
        <v>6</v>
      </c>
      <c r="E213" s="9" t="s">
        <v>23</v>
      </c>
      <c r="F213" s="63">
        <v>108.5095</v>
      </c>
      <c r="G213" s="63">
        <v>70.433499999999995</v>
      </c>
      <c r="H213" s="63">
        <f t="shared" si="6"/>
        <v>38.076000000000008</v>
      </c>
      <c r="I213" s="63">
        <v>1718.4571100000001</v>
      </c>
      <c r="J213" s="64">
        <v>1096.3875800000001</v>
      </c>
      <c r="K213" s="63">
        <f t="shared" si="7"/>
        <v>622.06952999999999</v>
      </c>
    </row>
    <row r="214" spans="1:11" ht="18.75" customHeight="1" x14ac:dyDescent="0.2">
      <c r="A214" s="54" t="s">
        <v>846</v>
      </c>
      <c r="B214" s="53" t="s">
        <v>156</v>
      </c>
      <c r="C214" s="53" t="s">
        <v>5</v>
      </c>
      <c r="D214" s="53" t="s">
        <v>6</v>
      </c>
      <c r="E214" s="9" t="s">
        <v>94</v>
      </c>
      <c r="F214" s="63">
        <v>16.847000000000001</v>
      </c>
      <c r="G214" s="63">
        <v>5.3090000000000002</v>
      </c>
      <c r="H214" s="63">
        <f t="shared" si="6"/>
        <v>11.538</v>
      </c>
      <c r="I214" s="63">
        <v>319.60660999999999</v>
      </c>
      <c r="J214" s="64">
        <v>118.4316</v>
      </c>
      <c r="K214" s="63">
        <f t="shared" si="7"/>
        <v>201.17500999999999</v>
      </c>
    </row>
    <row r="215" spans="1:11" ht="18.75" customHeight="1" x14ac:dyDescent="0.2">
      <c r="A215" s="54" t="s">
        <v>846</v>
      </c>
      <c r="B215" s="53" t="s">
        <v>156</v>
      </c>
      <c r="C215" s="53" t="s">
        <v>5</v>
      </c>
      <c r="D215" s="53" t="s">
        <v>6</v>
      </c>
      <c r="E215" s="9" t="s">
        <v>163</v>
      </c>
      <c r="F215" s="63">
        <v>146.8135</v>
      </c>
      <c r="G215" s="63">
        <v>103.75149999999999</v>
      </c>
      <c r="H215" s="63">
        <f t="shared" si="6"/>
        <v>43.062000000000012</v>
      </c>
      <c r="I215" s="63">
        <v>8141.2087199999996</v>
      </c>
      <c r="J215" s="64">
        <v>6279.8474999999999</v>
      </c>
      <c r="K215" s="63">
        <f t="shared" si="7"/>
        <v>1861.3612199999998</v>
      </c>
    </row>
    <row r="216" spans="1:11" ht="18.75" customHeight="1" x14ac:dyDescent="0.2">
      <c r="A216" s="54" t="s">
        <v>846</v>
      </c>
      <c r="B216" s="53" t="s">
        <v>156</v>
      </c>
      <c r="C216" s="53" t="s">
        <v>5</v>
      </c>
      <c r="D216" s="53" t="s">
        <v>6</v>
      </c>
      <c r="E216" s="9" t="s">
        <v>164</v>
      </c>
      <c r="F216" s="63">
        <v>0.49399999999999999</v>
      </c>
      <c r="G216" s="63">
        <v>0.49199999999999999</v>
      </c>
      <c r="H216" s="63">
        <f t="shared" si="6"/>
        <v>2.0000000000000018E-3</v>
      </c>
      <c r="I216" s="63">
        <v>42.638500000000001</v>
      </c>
      <c r="J216" s="64">
        <v>39.964500000000001</v>
      </c>
      <c r="K216" s="63">
        <f t="shared" si="7"/>
        <v>2.6739999999999995</v>
      </c>
    </row>
    <row r="217" spans="1:11" ht="18.75" customHeight="1" x14ac:dyDescent="0.2">
      <c r="A217" s="54" t="s">
        <v>846</v>
      </c>
      <c r="B217" s="53" t="s">
        <v>156</v>
      </c>
      <c r="C217" s="53" t="s">
        <v>5</v>
      </c>
      <c r="D217" s="53" t="s">
        <v>6</v>
      </c>
      <c r="E217" s="9" t="s">
        <v>14</v>
      </c>
      <c r="F217" s="63">
        <v>1758.5160000000001</v>
      </c>
      <c r="G217" s="63">
        <v>957.0095</v>
      </c>
      <c r="H217" s="63">
        <f t="shared" si="6"/>
        <v>801.50650000000007</v>
      </c>
      <c r="I217" s="63">
        <v>16712.837459999999</v>
      </c>
      <c r="J217" s="64">
        <v>10357.270039999999</v>
      </c>
      <c r="K217" s="63">
        <f t="shared" si="7"/>
        <v>6355.5674199999994</v>
      </c>
    </row>
    <row r="218" spans="1:11" ht="18.75" customHeight="1" x14ac:dyDescent="0.2">
      <c r="A218" s="54" t="s">
        <v>846</v>
      </c>
      <c r="B218" s="53" t="s">
        <v>156</v>
      </c>
      <c r="C218" s="53" t="s">
        <v>5</v>
      </c>
      <c r="D218" s="53" t="s">
        <v>6</v>
      </c>
      <c r="E218" s="9" t="s">
        <v>149</v>
      </c>
      <c r="F218" s="63">
        <v>142.09200000000001</v>
      </c>
      <c r="G218" s="63">
        <v>105.1315</v>
      </c>
      <c r="H218" s="63">
        <f t="shared" si="6"/>
        <v>36.96050000000001</v>
      </c>
      <c r="I218" s="63">
        <v>1174.4970000000001</v>
      </c>
      <c r="J218" s="64">
        <v>772.8605</v>
      </c>
      <c r="K218" s="63">
        <f t="shared" si="7"/>
        <v>401.63650000000007</v>
      </c>
    </row>
    <row r="219" spans="1:11" ht="18.75" customHeight="1" x14ac:dyDescent="0.2">
      <c r="A219" s="54" t="s">
        <v>846</v>
      </c>
      <c r="B219" s="53" t="s">
        <v>156</v>
      </c>
      <c r="C219" s="53" t="s">
        <v>5</v>
      </c>
      <c r="D219" s="53" t="s">
        <v>6</v>
      </c>
      <c r="E219" s="9" t="s">
        <v>165</v>
      </c>
      <c r="F219" s="63">
        <v>16.82</v>
      </c>
      <c r="G219" s="63">
        <v>16.175000000000001</v>
      </c>
      <c r="H219" s="63">
        <f t="shared" si="6"/>
        <v>0.64499999999999957</v>
      </c>
      <c r="I219" s="63">
        <v>300.69162</v>
      </c>
      <c r="J219" s="64">
        <v>238.39188999999999</v>
      </c>
      <c r="K219" s="63">
        <f t="shared" si="7"/>
        <v>62.299730000000011</v>
      </c>
    </row>
    <row r="220" spans="1:11" ht="18.75" customHeight="1" x14ac:dyDescent="0.2">
      <c r="A220" s="54" t="s">
        <v>846</v>
      </c>
      <c r="B220" s="53" t="s">
        <v>156</v>
      </c>
      <c r="C220" s="53" t="s">
        <v>5</v>
      </c>
      <c r="D220" s="53" t="s">
        <v>6</v>
      </c>
      <c r="E220" s="9" t="s">
        <v>97</v>
      </c>
      <c r="F220" s="63">
        <v>12.13</v>
      </c>
      <c r="G220" s="63">
        <v>8.6084999999999994</v>
      </c>
      <c r="H220" s="63">
        <f t="shared" si="6"/>
        <v>3.5215000000000014</v>
      </c>
      <c r="I220" s="63">
        <v>532.56973000000005</v>
      </c>
      <c r="J220" s="64">
        <v>350.97145999999998</v>
      </c>
      <c r="K220" s="63">
        <f t="shared" si="7"/>
        <v>181.59827000000007</v>
      </c>
    </row>
    <row r="221" spans="1:11" ht="18.75" customHeight="1" x14ac:dyDescent="0.2">
      <c r="A221" s="54" t="s">
        <v>846</v>
      </c>
      <c r="B221" s="53" t="s">
        <v>156</v>
      </c>
      <c r="C221" s="53" t="s">
        <v>5</v>
      </c>
      <c r="D221" s="53" t="s">
        <v>6</v>
      </c>
      <c r="E221" s="9" t="s">
        <v>166</v>
      </c>
      <c r="F221" s="63">
        <v>2.3304999999999998</v>
      </c>
      <c r="G221" s="63">
        <v>1.0235000000000001</v>
      </c>
      <c r="H221" s="63">
        <f t="shared" si="6"/>
        <v>1.3069999999999997</v>
      </c>
      <c r="I221" s="63">
        <v>28.465</v>
      </c>
      <c r="J221" s="64">
        <v>8.7795000000000005</v>
      </c>
      <c r="K221" s="63">
        <f t="shared" si="7"/>
        <v>19.685499999999998</v>
      </c>
    </row>
    <row r="222" spans="1:11" ht="18.75" customHeight="1" x14ac:dyDescent="0.2">
      <c r="A222" s="54" t="s">
        <v>846</v>
      </c>
      <c r="B222" s="53" t="s">
        <v>156</v>
      </c>
      <c r="C222" s="53" t="s">
        <v>5</v>
      </c>
      <c r="D222" s="53" t="s">
        <v>6</v>
      </c>
      <c r="E222" s="9" t="s">
        <v>167</v>
      </c>
      <c r="F222" s="63">
        <v>19.260000000000002</v>
      </c>
      <c r="G222" s="63">
        <v>11.692500000000001</v>
      </c>
      <c r="H222" s="63">
        <f t="shared" si="6"/>
        <v>7.5675000000000008</v>
      </c>
      <c r="I222" s="63">
        <v>222.64699999999999</v>
      </c>
      <c r="J222" s="64">
        <v>126.372</v>
      </c>
      <c r="K222" s="63">
        <f t="shared" si="7"/>
        <v>96.274999999999991</v>
      </c>
    </row>
    <row r="223" spans="1:11" ht="18.75" customHeight="1" x14ac:dyDescent="0.2">
      <c r="A223" s="54" t="s">
        <v>846</v>
      </c>
      <c r="B223" s="53" t="s">
        <v>156</v>
      </c>
      <c r="C223" s="53" t="s">
        <v>5</v>
      </c>
      <c r="D223" s="53" t="s">
        <v>6</v>
      </c>
      <c r="E223" s="9" t="s">
        <v>168</v>
      </c>
      <c r="F223" s="63">
        <v>22.062999999999999</v>
      </c>
      <c r="G223" s="63">
        <v>23.502500000000001</v>
      </c>
      <c r="H223" s="63">
        <f t="shared" si="6"/>
        <v>-1.4395000000000024</v>
      </c>
      <c r="I223" s="63">
        <v>1323.09728</v>
      </c>
      <c r="J223" s="64">
        <v>1221.8236099999999</v>
      </c>
      <c r="K223" s="63">
        <f t="shared" si="7"/>
        <v>101.27367000000004</v>
      </c>
    </row>
    <row r="224" spans="1:11" ht="18.75" customHeight="1" x14ac:dyDescent="0.2">
      <c r="A224" s="54" t="s">
        <v>846</v>
      </c>
      <c r="B224" s="53" t="s">
        <v>156</v>
      </c>
      <c r="C224" s="53" t="s">
        <v>5</v>
      </c>
      <c r="D224" s="53" t="s">
        <v>6</v>
      </c>
      <c r="E224" s="9" t="s">
        <v>74</v>
      </c>
      <c r="F224" s="63">
        <v>589.84500000000003</v>
      </c>
      <c r="G224" s="63">
        <v>599.93650000000002</v>
      </c>
      <c r="H224" s="63">
        <f t="shared" si="6"/>
        <v>-10.091499999999996</v>
      </c>
      <c r="I224" s="63">
        <v>9200.66</v>
      </c>
      <c r="J224" s="64">
        <v>9061.9949799999995</v>
      </c>
      <c r="K224" s="63">
        <f t="shared" si="7"/>
        <v>138.66502000000037</v>
      </c>
    </row>
    <row r="225" spans="1:11" ht="18.75" customHeight="1" x14ac:dyDescent="0.2">
      <c r="A225" s="54" t="s">
        <v>846</v>
      </c>
      <c r="B225" s="53" t="s">
        <v>156</v>
      </c>
      <c r="C225" s="53" t="s">
        <v>5</v>
      </c>
      <c r="D225" s="53" t="s">
        <v>6</v>
      </c>
      <c r="E225" s="9" t="s">
        <v>143</v>
      </c>
      <c r="F225" s="63">
        <v>40.534500000000001</v>
      </c>
      <c r="G225" s="63">
        <v>37.299999999999997</v>
      </c>
      <c r="H225" s="63">
        <f t="shared" si="6"/>
        <v>3.2345000000000041</v>
      </c>
      <c r="I225" s="63">
        <v>654.77750000000003</v>
      </c>
      <c r="J225" s="64">
        <v>667.24699999999996</v>
      </c>
      <c r="K225" s="63">
        <f t="shared" si="7"/>
        <v>-12.469499999999925</v>
      </c>
    </row>
    <row r="226" spans="1:11" ht="18.75" customHeight="1" x14ac:dyDescent="0.2">
      <c r="A226" s="54" t="s">
        <v>846</v>
      </c>
      <c r="B226" s="53" t="s">
        <v>156</v>
      </c>
      <c r="C226" s="53" t="s">
        <v>5</v>
      </c>
      <c r="D226" s="53" t="s">
        <v>6</v>
      </c>
      <c r="E226" s="9" t="s">
        <v>169</v>
      </c>
      <c r="F226" s="63">
        <v>426.84050000000002</v>
      </c>
      <c r="G226" s="63">
        <v>355.25650000000002</v>
      </c>
      <c r="H226" s="63">
        <f t="shared" si="6"/>
        <v>71.584000000000003</v>
      </c>
      <c r="I226" s="63">
        <v>5835.1529499999997</v>
      </c>
      <c r="J226" s="64">
        <v>4523.0172499999999</v>
      </c>
      <c r="K226" s="63">
        <f t="shared" si="7"/>
        <v>1312.1356999999998</v>
      </c>
    </row>
    <row r="227" spans="1:11" ht="18.75" customHeight="1" x14ac:dyDescent="0.2">
      <c r="A227" s="54" t="s">
        <v>846</v>
      </c>
      <c r="B227" s="53" t="s">
        <v>156</v>
      </c>
      <c r="C227" s="53" t="s">
        <v>5</v>
      </c>
      <c r="D227" s="53" t="s">
        <v>6</v>
      </c>
      <c r="E227" s="9" t="s">
        <v>87</v>
      </c>
      <c r="F227" s="63">
        <v>415.27199999999999</v>
      </c>
      <c r="G227" s="63">
        <v>311.4425</v>
      </c>
      <c r="H227" s="63">
        <f t="shared" si="6"/>
        <v>103.8295</v>
      </c>
      <c r="I227" s="63">
        <v>7081.1898600000004</v>
      </c>
      <c r="J227" s="64">
        <v>5354.2893400000003</v>
      </c>
      <c r="K227" s="63">
        <f t="shared" si="7"/>
        <v>1726.9005200000001</v>
      </c>
    </row>
    <row r="228" spans="1:11" ht="18.75" customHeight="1" x14ac:dyDescent="0.2">
      <c r="A228" s="54" t="s">
        <v>846</v>
      </c>
      <c r="B228" s="53" t="s">
        <v>156</v>
      </c>
      <c r="C228" s="53" t="s">
        <v>5</v>
      </c>
      <c r="D228" s="53" t="s">
        <v>6</v>
      </c>
      <c r="E228" s="9" t="s">
        <v>120</v>
      </c>
      <c r="F228" s="63">
        <v>148.672</v>
      </c>
      <c r="G228" s="63">
        <v>114.0835</v>
      </c>
      <c r="H228" s="63">
        <f t="shared" si="6"/>
        <v>34.588499999999996</v>
      </c>
      <c r="I228" s="63">
        <v>3254.913</v>
      </c>
      <c r="J228" s="64">
        <v>1976.3309999999999</v>
      </c>
      <c r="K228" s="63">
        <f t="shared" si="7"/>
        <v>1278.5820000000001</v>
      </c>
    </row>
    <row r="229" spans="1:11" ht="18.75" customHeight="1" x14ac:dyDescent="0.2">
      <c r="A229" s="54" t="s">
        <v>846</v>
      </c>
      <c r="B229" s="53" t="s">
        <v>156</v>
      </c>
      <c r="C229" s="53" t="s">
        <v>5</v>
      </c>
      <c r="D229" s="53" t="s">
        <v>6</v>
      </c>
      <c r="E229" s="9" t="s">
        <v>18</v>
      </c>
      <c r="F229" s="63">
        <v>62.77</v>
      </c>
      <c r="G229" s="63">
        <v>39.749000000000002</v>
      </c>
      <c r="H229" s="63">
        <f t="shared" si="6"/>
        <v>23.021000000000001</v>
      </c>
      <c r="I229" s="63">
        <v>807.625</v>
      </c>
      <c r="J229" s="64">
        <v>565.85749999999996</v>
      </c>
      <c r="K229" s="63">
        <f t="shared" si="7"/>
        <v>241.76750000000004</v>
      </c>
    </row>
    <row r="230" spans="1:11" ht="18.75" customHeight="1" x14ac:dyDescent="0.2">
      <c r="A230" s="54" t="s">
        <v>846</v>
      </c>
      <c r="B230" s="53" t="s">
        <v>156</v>
      </c>
      <c r="C230" s="53" t="s">
        <v>5</v>
      </c>
      <c r="D230" s="53" t="s">
        <v>6</v>
      </c>
      <c r="E230" s="9" t="s">
        <v>17</v>
      </c>
      <c r="F230" s="63">
        <v>1263.3744999999999</v>
      </c>
      <c r="G230" s="63">
        <v>1177.057</v>
      </c>
      <c r="H230" s="63">
        <f t="shared" si="6"/>
        <v>86.317499999999882</v>
      </c>
      <c r="I230" s="63">
        <v>16507.97</v>
      </c>
      <c r="J230" s="64">
        <v>14589.96063</v>
      </c>
      <c r="K230" s="63">
        <f t="shared" si="7"/>
        <v>1918.0093700000016</v>
      </c>
    </row>
    <row r="231" spans="1:11" ht="18.75" customHeight="1" x14ac:dyDescent="0.2">
      <c r="A231" s="54" t="s">
        <v>846</v>
      </c>
      <c r="B231" s="53" t="s">
        <v>156</v>
      </c>
      <c r="C231" s="53" t="s">
        <v>5</v>
      </c>
      <c r="D231" s="53" t="s">
        <v>6</v>
      </c>
      <c r="E231" s="9" t="s">
        <v>170</v>
      </c>
      <c r="F231" s="63">
        <v>3.86</v>
      </c>
      <c r="G231" s="63">
        <v>6.3574999999999999</v>
      </c>
      <c r="H231" s="63">
        <f t="shared" si="6"/>
        <v>-2.4975000000000001</v>
      </c>
      <c r="I231" s="63">
        <v>71.484999999999999</v>
      </c>
      <c r="J231" s="64">
        <v>122.67749999999999</v>
      </c>
      <c r="K231" s="63">
        <f t="shared" si="7"/>
        <v>-51.192499999999995</v>
      </c>
    </row>
    <row r="232" spans="1:11" ht="18.75" customHeight="1" x14ac:dyDescent="0.2">
      <c r="A232" s="54" t="s">
        <v>846</v>
      </c>
      <c r="B232" s="53" t="s">
        <v>156</v>
      </c>
      <c r="C232" s="53" t="s">
        <v>5</v>
      </c>
      <c r="D232" s="53" t="s">
        <v>6</v>
      </c>
      <c r="E232" s="9" t="s">
        <v>65</v>
      </c>
      <c r="F232" s="63">
        <v>2.1999999999999999E-2</v>
      </c>
      <c r="G232" s="63">
        <v>0.29399999999999998</v>
      </c>
      <c r="H232" s="63">
        <f t="shared" si="6"/>
        <v>-0.27199999999999996</v>
      </c>
      <c r="I232" s="63">
        <v>0.68293000000000004</v>
      </c>
      <c r="J232" s="64">
        <v>8.6024999999999991</v>
      </c>
      <c r="K232" s="63">
        <f t="shared" si="7"/>
        <v>-7.9195699999999993</v>
      </c>
    </row>
    <row r="233" spans="1:11" ht="18.75" customHeight="1" x14ac:dyDescent="0.2">
      <c r="A233" s="54" t="s">
        <v>846</v>
      </c>
      <c r="B233" s="53" t="s">
        <v>156</v>
      </c>
      <c r="C233" s="53" t="s">
        <v>5</v>
      </c>
      <c r="D233" s="53" t="s">
        <v>6</v>
      </c>
      <c r="E233" s="9" t="s">
        <v>89</v>
      </c>
      <c r="F233" s="63">
        <v>0.48699999999999999</v>
      </c>
      <c r="G233" s="63">
        <v>0.19850000000000001</v>
      </c>
      <c r="H233" s="63">
        <f t="shared" si="6"/>
        <v>0.28849999999999998</v>
      </c>
      <c r="I233" s="63">
        <v>6.734</v>
      </c>
      <c r="J233" s="64">
        <v>1.8</v>
      </c>
      <c r="K233" s="63">
        <f t="shared" si="7"/>
        <v>4.9340000000000002</v>
      </c>
    </row>
    <row r="234" spans="1:11" ht="18.75" customHeight="1" x14ac:dyDescent="0.2">
      <c r="A234" s="54" t="s">
        <v>846</v>
      </c>
      <c r="B234" s="53" t="s">
        <v>156</v>
      </c>
      <c r="C234" s="53" t="s">
        <v>5</v>
      </c>
      <c r="D234" s="53" t="s">
        <v>6</v>
      </c>
      <c r="E234" s="9" t="s">
        <v>171</v>
      </c>
      <c r="F234" s="63">
        <v>25.442499999999999</v>
      </c>
      <c r="G234" s="63">
        <v>59.590499999999999</v>
      </c>
      <c r="H234" s="63">
        <f t="shared" si="6"/>
        <v>-34.147999999999996</v>
      </c>
      <c r="I234" s="63">
        <v>291.69299999999998</v>
      </c>
      <c r="J234" s="64">
        <v>483.50943999999998</v>
      </c>
      <c r="K234" s="63">
        <f t="shared" si="7"/>
        <v>-191.81644</v>
      </c>
    </row>
    <row r="235" spans="1:11" ht="18.75" customHeight="1" x14ac:dyDescent="0.2">
      <c r="A235" s="54" t="s">
        <v>846</v>
      </c>
      <c r="B235" s="53" t="s">
        <v>156</v>
      </c>
      <c r="C235" s="53" t="s">
        <v>5</v>
      </c>
      <c r="D235" s="53" t="s">
        <v>6</v>
      </c>
      <c r="E235" s="9" t="s">
        <v>79</v>
      </c>
      <c r="F235" s="63">
        <v>3.5895000000000001</v>
      </c>
      <c r="G235" s="63">
        <v>11.093</v>
      </c>
      <c r="H235" s="63">
        <f t="shared" si="6"/>
        <v>-7.5034999999999998</v>
      </c>
      <c r="I235" s="63">
        <v>162.11250000000001</v>
      </c>
      <c r="J235" s="64">
        <v>439.63400000000001</v>
      </c>
      <c r="K235" s="63">
        <f t="shared" si="7"/>
        <v>-277.5215</v>
      </c>
    </row>
    <row r="236" spans="1:11" ht="18.75" customHeight="1" x14ac:dyDescent="0.2">
      <c r="A236" s="54" t="s">
        <v>846</v>
      </c>
      <c r="B236" s="53" t="s">
        <v>156</v>
      </c>
      <c r="C236" s="53" t="s">
        <v>5</v>
      </c>
      <c r="D236" s="53" t="s">
        <v>6</v>
      </c>
      <c r="E236" s="9" t="s">
        <v>172</v>
      </c>
      <c r="F236" s="63">
        <v>84.907499999999999</v>
      </c>
      <c r="G236" s="63">
        <v>82.3245</v>
      </c>
      <c r="H236" s="63">
        <f t="shared" si="6"/>
        <v>2.5829999999999984</v>
      </c>
      <c r="I236" s="63">
        <v>1478.2190800000001</v>
      </c>
      <c r="J236" s="64">
        <v>1154.46405</v>
      </c>
      <c r="K236" s="63">
        <f t="shared" si="7"/>
        <v>323.75503000000003</v>
      </c>
    </row>
    <row r="237" spans="1:11" ht="18.75" customHeight="1" x14ac:dyDescent="0.2">
      <c r="A237" s="54" t="s">
        <v>846</v>
      </c>
      <c r="B237" s="53" t="s">
        <v>156</v>
      </c>
      <c r="C237" s="53" t="s">
        <v>5</v>
      </c>
      <c r="D237" s="53" t="s">
        <v>6</v>
      </c>
      <c r="E237" s="9" t="s">
        <v>76</v>
      </c>
      <c r="F237" s="63">
        <v>1.7070000000000001</v>
      </c>
      <c r="G237" s="63">
        <v>3.0379999999999998</v>
      </c>
      <c r="H237" s="63">
        <f t="shared" si="6"/>
        <v>-1.3309999999999997</v>
      </c>
      <c r="I237" s="63">
        <v>111.7925</v>
      </c>
      <c r="J237" s="64">
        <v>189.32771</v>
      </c>
      <c r="K237" s="63">
        <f t="shared" si="7"/>
        <v>-77.535209999999992</v>
      </c>
    </row>
    <row r="238" spans="1:11" ht="18.75" customHeight="1" x14ac:dyDescent="0.2">
      <c r="A238" s="54" t="s">
        <v>846</v>
      </c>
      <c r="B238" s="53" t="s">
        <v>156</v>
      </c>
      <c r="C238" s="53" t="s">
        <v>5</v>
      </c>
      <c r="D238" s="53" t="s">
        <v>6</v>
      </c>
      <c r="E238" s="9" t="s">
        <v>173</v>
      </c>
      <c r="F238" s="63">
        <v>694.07899999999995</v>
      </c>
      <c r="G238" s="63">
        <v>484.4425</v>
      </c>
      <c r="H238" s="63">
        <f t="shared" si="6"/>
        <v>209.63649999999996</v>
      </c>
      <c r="I238" s="63">
        <v>9014.8235000000004</v>
      </c>
      <c r="J238" s="64">
        <v>6300.3860000000004</v>
      </c>
      <c r="K238" s="63">
        <f t="shared" si="7"/>
        <v>2714.4375</v>
      </c>
    </row>
    <row r="239" spans="1:11" ht="18.75" customHeight="1" x14ac:dyDescent="0.2">
      <c r="A239" s="54" t="s">
        <v>846</v>
      </c>
      <c r="B239" s="53" t="s">
        <v>156</v>
      </c>
      <c r="C239" s="53" t="s">
        <v>5</v>
      </c>
      <c r="D239" s="53" t="s">
        <v>6</v>
      </c>
      <c r="E239" s="9" t="s">
        <v>144</v>
      </c>
      <c r="F239" s="63">
        <v>0.56950000000000001</v>
      </c>
      <c r="G239" s="63">
        <v>1.9019999999999999</v>
      </c>
      <c r="H239" s="63">
        <f t="shared" si="6"/>
        <v>-1.3325</v>
      </c>
      <c r="I239" s="63">
        <v>6.8935000000000004</v>
      </c>
      <c r="J239" s="64">
        <v>18.928100000000001</v>
      </c>
      <c r="K239" s="63">
        <f t="shared" si="7"/>
        <v>-12.034600000000001</v>
      </c>
    </row>
    <row r="240" spans="1:11" ht="18.75" customHeight="1" x14ac:dyDescent="0.2">
      <c r="A240" s="54" t="s">
        <v>846</v>
      </c>
      <c r="B240" s="53" t="s">
        <v>156</v>
      </c>
      <c r="C240" s="53" t="s">
        <v>5</v>
      </c>
      <c r="D240" s="53" t="s">
        <v>6</v>
      </c>
      <c r="E240" s="9" t="s">
        <v>29</v>
      </c>
      <c r="F240" s="63">
        <v>136.3295</v>
      </c>
      <c r="G240" s="63">
        <v>135.834</v>
      </c>
      <c r="H240" s="63">
        <f t="shared" si="6"/>
        <v>0.49549999999999272</v>
      </c>
      <c r="I240" s="63">
        <v>9824.8302100000001</v>
      </c>
      <c r="J240" s="64">
        <v>8575.1845400000002</v>
      </c>
      <c r="K240" s="63">
        <f t="shared" si="7"/>
        <v>1249.6456699999999</v>
      </c>
    </row>
    <row r="241" spans="1:11" ht="18.75" customHeight="1" x14ac:dyDescent="0.2">
      <c r="A241" s="54" t="s">
        <v>846</v>
      </c>
      <c r="B241" s="53" t="s">
        <v>156</v>
      </c>
      <c r="C241" s="53" t="s">
        <v>5</v>
      </c>
      <c r="D241" s="53" t="s">
        <v>6</v>
      </c>
      <c r="E241" s="9" t="s">
        <v>174</v>
      </c>
      <c r="F241" s="63">
        <v>8.0000000000000002E-3</v>
      </c>
      <c r="G241" s="63">
        <v>0.55500000000000005</v>
      </c>
      <c r="H241" s="63">
        <f t="shared" si="6"/>
        <v>-0.54700000000000004</v>
      </c>
      <c r="I241" s="63">
        <v>0.16800000000000001</v>
      </c>
      <c r="J241" s="64">
        <v>13.53</v>
      </c>
      <c r="K241" s="63">
        <f t="shared" si="7"/>
        <v>-13.362</v>
      </c>
    </row>
    <row r="242" spans="1:11" ht="18.75" customHeight="1" x14ac:dyDescent="0.2">
      <c r="A242" s="54" t="s">
        <v>846</v>
      </c>
      <c r="B242" s="53" t="s">
        <v>156</v>
      </c>
      <c r="C242" s="53" t="s">
        <v>5</v>
      </c>
      <c r="D242" s="53" t="s">
        <v>6</v>
      </c>
      <c r="E242" s="9" t="s">
        <v>175</v>
      </c>
      <c r="F242" s="63">
        <v>9.4819999999999993</v>
      </c>
      <c r="G242" s="63">
        <v>10.0245</v>
      </c>
      <c r="H242" s="63">
        <f t="shared" si="6"/>
        <v>-0.54250000000000043</v>
      </c>
      <c r="I242" s="63">
        <v>801.78205000000003</v>
      </c>
      <c r="J242" s="64">
        <v>1045.51899</v>
      </c>
      <c r="K242" s="63">
        <f t="shared" si="7"/>
        <v>-243.73694</v>
      </c>
    </row>
    <row r="243" spans="1:11" ht="18.75" customHeight="1" x14ac:dyDescent="0.2">
      <c r="A243" s="54" t="s">
        <v>846</v>
      </c>
      <c r="B243" s="53" t="s">
        <v>156</v>
      </c>
      <c r="C243" s="53" t="s">
        <v>5</v>
      </c>
      <c r="D243" s="53" t="s">
        <v>6</v>
      </c>
      <c r="E243" s="9" t="s">
        <v>103</v>
      </c>
      <c r="F243" s="63">
        <v>137.97300000000001</v>
      </c>
      <c r="G243" s="63">
        <v>114.3475</v>
      </c>
      <c r="H243" s="63">
        <f t="shared" si="6"/>
        <v>23.625500000000017</v>
      </c>
      <c r="I243" s="63">
        <v>964.47450000000003</v>
      </c>
      <c r="J243" s="64">
        <v>782.46749999999997</v>
      </c>
      <c r="K243" s="63">
        <f t="shared" si="7"/>
        <v>182.00700000000006</v>
      </c>
    </row>
    <row r="244" spans="1:11" ht="18.75" customHeight="1" x14ac:dyDescent="0.2">
      <c r="A244" s="54" t="s">
        <v>846</v>
      </c>
      <c r="B244" s="53" t="s">
        <v>156</v>
      </c>
      <c r="C244" s="53" t="s">
        <v>5</v>
      </c>
      <c r="D244" s="53" t="s">
        <v>6</v>
      </c>
      <c r="E244" s="9" t="s">
        <v>104</v>
      </c>
      <c r="F244" s="63">
        <v>1.4999999999999999E-2</v>
      </c>
      <c r="G244" s="63">
        <v>0.52500000000000002</v>
      </c>
      <c r="H244" s="63">
        <f t="shared" si="6"/>
        <v>-0.51</v>
      </c>
      <c r="I244" s="63">
        <v>0.21</v>
      </c>
      <c r="J244" s="64">
        <v>5.9974400000000001</v>
      </c>
      <c r="K244" s="63">
        <f t="shared" si="7"/>
        <v>-5.7874400000000001</v>
      </c>
    </row>
    <row r="245" spans="1:11" ht="18.75" customHeight="1" x14ac:dyDescent="0.2">
      <c r="A245" s="54" t="s">
        <v>846</v>
      </c>
      <c r="B245" s="53" t="s">
        <v>156</v>
      </c>
      <c r="C245" s="53" t="s">
        <v>5</v>
      </c>
      <c r="D245" s="53" t="s">
        <v>6</v>
      </c>
      <c r="E245" s="9" t="s">
        <v>105</v>
      </c>
      <c r="F245" s="63">
        <v>19.43</v>
      </c>
      <c r="G245" s="63">
        <v>52.2</v>
      </c>
      <c r="H245" s="63">
        <f t="shared" si="6"/>
        <v>-32.770000000000003</v>
      </c>
      <c r="I245" s="63">
        <v>796.16858000000002</v>
      </c>
      <c r="J245" s="64">
        <v>1375.0450000000001</v>
      </c>
      <c r="K245" s="63">
        <f t="shared" si="7"/>
        <v>-578.87642000000005</v>
      </c>
    </row>
    <row r="246" spans="1:11" ht="18.75" customHeight="1" x14ac:dyDescent="0.2">
      <c r="A246" s="54" t="s">
        <v>846</v>
      </c>
      <c r="B246" s="53" t="s">
        <v>156</v>
      </c>
      <c r="C246" s="53" t="s">
        <v>5</v>
      </c>
      <c r="D246" s="53" t="s">
        <v>6</v>
      </c>
      <c r="E246" s="9" t="s">
        <v>63</v>
      </c>
      <c r="F246" s="63">
        <v>50.738</v>
      </c>
      <c r="G246" s="63">
        <v>47.738999999999997</v>
      </c>
      <c r="H246" s="63">
        <f t="shared" si="6"/>
        <v>2.9990000000000023</v>
      </c>
      <c r="I246" s="63">
        <v>10329.430689999999</v>
      </c>
      <c r="J246" s="64">
        <v>8357.5604000000003</v>
      </c>
      <c r="K246" s="63">
        <f t="shared" si="7"/>
        <v>1971.8702899999989</v>
      </c>
    </row>
    <row r="247" spans="1:11" ht="18.75" customHeight="1" x14ac:dyDescent="0.2">
      <c r="A247" s="54" t="s">
        <v>846</v>
      </c>
      <c r="B247" s="53" t="s">
        <v>156</v>
      </c>
      <c r="C247" s="53" t="s">
        <v>5</v>
      </c>
      <c r="D247" s="53" t="s">
        <v>6</v>
      </c>
      <c r="E247" s="9" t="s">
        <v>119</v>
      </c>
      <c r="F247" s="63">
        <v>350.13499999999999</v>
      </c>
      <c r="G247" s="63">
        <v>384.80450000000002</v>
      </c>
      <c r="H247" s="63">
        <f t="shared" si="6"/>
        <v>-34.669500000000028</v>
      </c>
      <c r="I247" s="63">
        <v>3950.79468</v>
      </c>
      <c r="J247" s="64">
        <v>3578.8111100000001</v>
      </c>
      <c r="K247" s="63">
        <f t="shared" si="7"/>
        <v>371.98356999999987</v>
      </c>
    </row>
    <row r="248" spans="1:11" ht="18.75" customHeight="1" x14ac:dyDescent="0.2">
      <c r="A248" s="54" t="s">
        <v>846</v>
      </c>
      <c r="B248" s="53" t="s">
        <v>156</v>
      </c>
      <c r="C248" s="53" t="s">
        <v>5</v>
      </c>
      <c r="D248" s="53" t="s">
        <v>6</v>
      </c>
      <c r="E248" s="9" t="s">
        <v>21</v>
      </c>
      <c r="F248" s="63">
        <v>4.7279999999999998</v>
      </c>
      <c r="G248" s="63">
        <v>7.5380000000000003</v>
      </c>
      <c r="H248" s="63">
        <f t="shared" si="6"/>
        <v>-2.8100000000000005</v>
      </c>
      <c r="I248" s="63">
        <v>471.47268000000003</v>
      </c>
      <c r="J248" s="64">
        <v>561.10933</v>
      </c>
      <c r="K248" s="63">
        <f t="shared" si="7"/>
        <v>-89.636649999999975</v>
      </c>
    </row>
    <row r="249" spans="1:11" ht="18.75" customHeight="1" x14ac:dyDescent="0.2">
      <c r="A249" s="54" t="s">
        <v>846</v>
      </c>
      <c r="B249" s="53" t="s">
        <v>156</v>
      </c>
      <c r="C249" s="53" t="s">
        <v>5</v>
      </c>
      <c r="D249" s="53" t="s">
        <v>6</v>
      </c>
      <c r="E249" s="9" t="s">
        <v>176</v>
      </c>
      <c r="F249" s="63">
        <v>0.85499999999999998</v>
      </c>
      <c r="G249" s="63">
        <v>7.4999999999999997E-2</v>
      </c>
      <c r="H249" s="63">
        <f t="shared" si="6"/>
        <v>0.78</v>
      </c>
      <c r="I249" s="63">
        <v>6.84</v>
      </c>
      <c r="J249" s="64">
        <v>1.34</v>
      </c>
      <c r="K249" s="63">
        <f t="shared" si="7"/>
        <v>5.5</v>
      </c>
    </row>
    <row r="250" spans="1:11" ht="18.75" customHeight="1" x14ac:dyDescent="0.2">
      <c r="A250" s="54" t="s">
        <v>846</v>
      </c>
      <c r="B250" s="53" t="s">
        <v>156</v>
      </c>
      <c r="C250" s="53" t="s">
        <v>5</v>
      </c>
      <c r="D250" s="53" t="s">
        <v>6</v>
      </c>
      <c r="E250" s="9" t="s">
        <v>177</v>
      </c>
      <c r="F250" s="63">
        <v>0.876</v>
      </c>
      <c r="G250" s="65"/>
      <c r="H250" s="63">
        <f t="shared" si="6"/>
        <v>0.876</v>
      </c>
      <c r="I250" s="63">
        <v>60.85</v>
      </c>
      <c r="J250" s="66"/>
      <c r="K250" s="65">
        <f t="shared" si="7"/>
        <v>60.85</v>
      </c>
    </row>
    <row r="251" spans="1:11" ht="18.75" customHeight="1" x14ac:dyDescent="0.2">
      <c r="A251" s="54" t="s">
        <v>846</v>
      </c>
      <c r="B251" s="53" t="s">
        <v>156</v>
      </c>
      <c r="C251" s="53" t="s">
        <v>5</v>
      </c>
      <c r="D251" s="53" t="s">
        <v>6</v>
      </c>
      <c r="E251" s="9" t="s">
        <v>178</v>
      </c>
      <c r="F251" s="63">
        <v>0.16700000000000001</v>
      </c>
      <c r="G251" s="63">
        <v>0.13900000000000001</v>
      </c>
      <c r="H251" s="63">
        <f t="shared" si="6"/>
        <v>2.7999999999999997E-2</v>
      </c>
      <c r="I251" s="63">
        <v>11.510999999999999</v>
      </c>
      <c r="J251" s="64">
        <v>18.744</v>
      </c>
      <c r="K251" s="63">
        <f t="shared" si="7"/>
        <v>-7.2330000000000005</v>
      </c>
    </row>
    <row r="252" spans="1:11" ht="18.75" customHeight="1" x14ac:dyDescent="0.2">
      <c r="A252" s="54" t="s">
        <v>846</v>
      </c>
      <c r="B252" s="53" t="s">
        <v>156</v>
      </c>
      <c r="C252" s="53" t="s">
        <v>5</v>
      </c>
      <c r="D252" s="53" t="s">
        <v>6</v>
      </c>
      <c r="E252" s="9" t="s">
        <v>179</v>
      </c>
      <c r="F252" s="63">
        <v>3.5000000000000001E-3</v>
      </c>
      <c r="G252" s="63">
        <v>0.17349999999999999</v>
      </c>
      <c r="H252" s="63">
        <f t="shared" si="6"/>
        <v>-0.16999999999999998</v>
      </c>
      <c r="I252" s="63">
        <v>0.24149999999999999</v>
      </c>
      <c r="J252" s="64">
        <v>31.3005</v>
      </c>
      <c r="K252" s="63">
        <f t="shared" si="7"/>
        <v>-31.059000000000001</v>
      </c>
    </row>
    <row r="253" spans="1:11" ht="18.75" customHeight="1" x14ac:dyDescent="0.2">
      <c r="A253" s="54" t="s">
        <v>846</v>
      </c>
      <c r="B253" s="53" t="s">
        <v>156</v>
      </c>
      <c r="C253" s="53" t="s">
        <v>5</v>
      </c>
      <c r="D253" s="53" t="s">
        <v>6</v>
      </c>
      <c r="E253" s="9" t="s">
        <v>180</v>
      </c>
      <c r="F253" s="63">
        <v>1.2999999999999999E-2</v>
      </c>
      <c r="G253" s="65"/>
      <c r="H253" s="63">
        <f t="shared" si="6"/>
        <v>1.2999999999999999E-2</v>
      </c>
      <c r="I253" s="63">
        <v>1.409</v>
      </c>
      <c r="J253" s="66"/>
      <c r="K253" s="65">
        <f t="shared" si="7"/>
        <v>1.409</v>
      </c>
    </row>
    <row r="254" spans="1:11" ht="18.75" customHeight="1" x14ac:dyDescent="0.2">
      <c r="A254" s="54" t="s">
        <v>846</v>
      </c>
      <c r="B254" s="53" t="s">
        <v>156</v>
      </c>
      <c r="C254" s="53" t="s">
        <v>5</v>
      </c>
      <c r="D254" s="53" t="s">
        <v>6</v>
      </c>
      <c r="E254" s="9" t="s">
        <v>25</v>
      </c>
      <c r="F254" s="63">
        <v>20.85</v>
      </c>
      <c r="G254" s="63">
        <v>36.9</v>
      </c>
      <c r="H254" s="63">
        <f t="shared" si="6"/>
        <v>-16.049999999999997</v>
      </c>
      <c r="I254" s="63">
        <v>138.29</v>
      </c>
      <c r="J254" s="64">
        <v>225.52</v>
      </c>
      <c r="K254" s="63">
        <f t="shared" si="7"/>
        <v>-87.230000000000018</v>
      </c>
    </row>
    <row r="255" spans="1:11" ht="18.75" customHeight="1" x14ac:dyDescent="0.2">
      <c r="A255" s="54" t="s">
        <v>846</v>
      </c>
      <c r="B255" s="53" t="s">
        <v>156</v>
      </c>
      <c r="C255" s="53" t="s">
        <v>5</v>
      </c>
      <c r="D255" s="53" t="s">
        <v>6</v>
      </c>
      <c r="E255" s="9" t="s">
        <v>28</v>
      </c>
      <c r="F255" s="63">
        <v>90.028999999999996</v>
      </c>
      <c r="G255" s="63">
        <v>79.703999999999994</v>
      </c>
      <c r="H255" s="63">
        <f t="shared" si="6"/>
        <v>10.325000000000003</v>
      </c>
      <c r="I255" s="63">
        <v>3324.4209999999998</v>
      </c>
      <c r="J255" s="64">
        <v>2511.41626</v>
      </c>
      <c r="K255" s="63">
        <f t="shared" si="7"/>
        <v>813.00473999999986</v>
      </c>
    </row>
    <row r="256" spans="1:11" ht="18.75" customHeight="1" x14ac:dyDescent="0.2">
      <c r="A256" s="54" t="s">
        <v>846</v>
      </c>
      <c r="B256" s="53" t="s">
        <v>156</v>
      </c>
      <c r="C256" s="53" t="s">
        <v>5</v>
      </c>
      <c r="D256" s="53" t="s">
        <v>6</v>
      </c>
      <c r="E256" s="9" t="s">
        <v>181</v>
      </c>
      <c r="F256" s="63">
        <v>0.23549999999999999</v>
      </c>
      <c r="G256" s="63">
        <v>0.82150000000000001</v>
      </c>
      <c r="H256" s="63">
        <f t="shared" si="6"/>
        <v>-0.58600000000000008</v>
      </c>
      <c r="I256" s="63">
        <v>7.681</v>
      </c>
      <c r="J256" s="64">
        <v>9.5024999999999995</v>
      </c>
      <c r="K256" s="63">
        <f t="shared" si="7"/>
        <v>-1.8214999999999995</v>
      </c>
    </row>
    <row r="257" spans="1:11" ht="18.75" customHeight="1" x14ac:dyDescent="0.2">
      <c r="A257" s="54" t="s">
        <v>846</v>
      </c>
      <c r="B257" s="53" t="s">
        <v>156</v>
      </c>
      <c r="C257" s="53" t="s">
        <v>5</v>
      </c>
      <c r="D257" s="53" t="s">
        <v>6</v>
      </c>
      <c r="E257" s="9" t="s">
        <v>182</v>
      </c>
      <c r="F257" s="63">
        <v>1.4999999999999999E-2</v>
      </c>
      <c r="G257" s="63">
        <v>0.28499999999999998</v>
      </c>
      <c r="H257" s="63">
        <f t="shared" si="6"/>
        <v>-0.26999999999999996</v>
      </c>
      <c r="I257" s="63">
        <v>0.185</v>
      </c>
      <c r="J257" s="64">
        <v>3.415</v>
      </c>
      <c r="K257" s="63">
        <f t="shared" si="7"/>
        <v>-3.23</v>
      </c>
    </row>
    <row r="258" spans="1:11" ht="18.75" customHeight="1" x14ac:dyDescent="0.2">
      <c r="A258" s="54" t="s">
        <v>846</v>
      </c>
      <c r="B258" s="53" t="s">
        <v>156</v>
      </c>
      <c r="C258" s="53" t="s">
        <v>5</v>
      </c>
      <c r="D258" s="53" t="s">
        <v>6</v>
      </c>
      <c r="E258" s="9" t="s">
        <v>86</v>
      </c>
      <c r="F258" s="63">
        <v>143.59100000000001</v>
      </c>
      <c r="G258" s="63">
        <v>127.0745</v>
      </c>
      <c r="H258" s="63">
        <f t="shared" si="6"/>
        <v>16.516500000000008</v>
      </c>
      <c r="I258" s="63">
        <v>1989.6110000000001</v>
      </c>
      <c r="J258" s="64">
        <v>1421.3561</v>
      </c>
      <c r="K258" s="63">
        <f t="shared" si="7"/>
        <v>568.25490000000013</v>
      </c>
    </row>
    <row r="259" spans="1:11" ht="18.75" customHeight="1" x14ac:dyDescent="0.2">
      <c r="A259" s="54" t="s">
        <v>846</v>
      </c>
      <c r="B259" s="53" t="s">
        <v>156</v>
      </c>
      <c r="C259" s="53" t="s">
        <v>5</v>
      </c>
      <c r="D259" s="53" t="s">
        <v>6</v>
      </c>
      <c r="E259" s="9" t="s">
        <v>99</v>
      </c>
      <c r="F259" s="63">
        <v>2.9000000000000001E-2</v>
      </c>
      <c r="G259" s="63">
        <v>0.20150000000000001</v>
      </c>
      <c r="H259" s="63">
        <f t="shared" ref="H259:H322" si="8">F259-G259</f>
        <v>-0.17250000000000001</v>
      </c>
      <c r="I259" s="63">
        <v>0.51600000000000001</v>
      </c>
      <c r="J259" s="64">
        <v>12.343999999999999</v>
      </c>
      <c r="K259" s="63">
        <f t="shared" ref="K259:K322" si="9">I259-J259</f>
        <v>-11.827999999999999</v>
      </c>
    </row>
    <row r="260" spans="1:11" ht="18.75" customHeight="1" x14ac:dyDescent="0.2">
      <c r="A260" s="54" t="s">
        <v>846</v>
      </c>
      <c r="B260" s="53" t="s">
        <v>156</v>
      </c>
      <c r="C260" s="53" t="s">
        <v>5</v>
      </c>
      <c r="D260" s="53" t="s">
        <v>6</v>
      </c>
      <c r="E260" s="9" t="s">
        <v>90</v>
      </c>
      <c r="F260" s="63">
        <v>13.778</v>
      </c>
      <c r="G260" s="63">
        <v>87.042500000000004</v>
      </c>
      <c r="H260" s="63">
        <f t="shared" si="8"/>
        <v>-73.264499999999998</v>
      </c>
      <c r="I260" s="63">
        <v>103.83799999999999</v>
      </c>
      <c r="J260" s="64">
        <v>462.35649999999998</v>
      </c>
      <c r="K260" s="63">
        <f t="shared" si="9"/>
        <v>-358.51850000000002</v>
      </c>
    </row>
    <row r="261" spans="1:11" ht="18.75" customHeight="1" x14ac:dyDescent="0.2">
      <c r="A261" s="54" t="s">
        <v>846</v>
      </c>
      <c r="B261" s="53" t="s">
        <v>156</v>
      </c>
      <c r="C261" s="53" t="s">
        <v>5</v>
      </c>
      <c r="D261" s="53" t="s">
        <v>6</v>
      </c>
      <c r="E261" s="9" t="s">
        <v>183</v>
      </c>
      <c r="F261" s="63">
        <v>8.0000000000000002E-3</v>
      </c>
      <c r="G261" s="65"/>
      <c r="H261" s="63">
        <f t="shared" si="8"/>
        <v>8.0000000000000002E-3</v>
      </c>
      <c r="I261" s="63">
        <v>0.17599999999999999</v>
      </c>
      <c r="J261" s="66"/>
      <c r="K261" s="65">
        <f t="shared" si="9"/>
        <v>0.17599999999999999</v>
      </c>
    </row>
    <row r="262" spans="1:11" ht="18.75" customHeight="1" x14ac:dyDescent="0.2">
      <c r="A262" s="54" t="s">
        <v>846</v>
      </c>
      <c r="B262" s="53" t="s">
        <v>156</v>
      </c>
      <c r="C262" s="53" t="s">
        <v>5</v>
      </c>
      <c r="D262" s="53" t="s">
        <v>6</v>
      </c>
      <c r="E262" s="9" t="s">
        <v>184</v>
      </c>
      <c r="F262" s="63">
        <v>0.88500000000000001</v>
      </c>
      <c r="G262" s="63">
        <v>1.7415</v>
      </c>
      <c r="H262" s="63">
        <f t="shared" si="8"/>
        <v>-0.85650000000000004</v>
      </c>
      <c r="I262" s="63">
        <v>15.978999999999999</v>
      </c>
      <c r="J262" s="64">
        <v>22.550999999999998</v>
      </c>
      <c r="K262" s="63">
        <f t="shared" si="9"/>
        <v>-6.5719999999999992</v>
      </c>
    </row>
    <row r="263" spans="1:11" ht="18.75" customHeight="1" x14ac:dyDescent="0.2">
      <c r="A263" s="54" t="s">
        <v>846</v>
      </c>
      <c r="B263" s="53" t="s">
        <v>156</v>
      </c>
      <c r="C263" s="53" t="s">
        <v>5</v>
      </c>
      <c r="D263" s="53" t="s">
        <v>6</v>
      </c>
      <c r="E263" s="9" t="s">
        <v>64</v>
      </c>
      <c r="F263" s="63">
        <v>1.6500000000000001E-2</v>
      </c>
      <c r="G263" s="63">
        <v>0.06</v>
      </c>
      <c r="H263" s="63">
        <f t="shared" si="8"/>
        <v>-4.3499999999999997E-2</v>
      </c>
      <c r="I263" s="63">
        <v>1.389</v>
      </c>
      <c r="J263" s="64">
        <v>5.4696400000000001</v>
      </c>
      <c r="K263" s="63">
        <f t="shared" si="9"/>
        <v>-4.0806399999999998</v>
      </c>
    </row>
    <row r="264" spans="1:11" ht="18.75" customHeight="1" x14ac:dyDescent="0.2">
      <c r="A264" s="54" t="s">
        <v>846</v>
      </c>
      <c r="B264" s="53" t="s">
        <v>156</v>
      </c>
      <c r="C264" s="53" t="s">
        <v>5</v>
      </c>
      <c r="D264" s="53" t="s">
        <v>6</v>
      </c>
      <c r="E264" s="9" t="s">
        <v>185</v>
      </c>
      <c r="F264" s="63">
        <v>52.831000000000003</v>
      </c>
      <c r="G264" s="63">
        <v>41.991</v>
      </c>
      <c r="H264" s="63">
        <f t="shared" si="8"/>
        <v>10.840000000000003</v>
      </c>
      <c r="I264" s="63">
        <v>722.00800000000004</v>
      </c>
      <c r="J264" s="64">
        <v>440.04969999999997</v>
      </c>
      <c r="K264" s="63">
        <f t="shared" si="9"/>
        <v>281.95830000000007</v>
      </c>
    </row>
    <row r="265" spans="1:11" ht="18.75" customHeight="1" x14ac:dyDescent="0.2">
      <c r="A265" s="54" t="s">
        <v>846</v>
      </c>
      <c r="B265" s="53" t="s">
        <v>156</v>
      </c>
      <c r="C265" s="53" t="s">
        <v>5</v>
      </c>
      <c r="D265" s="53" t="s">
        <v>6</v>
      </c>
      <c r="E265" s="9" t="s">
        <v>114</v>
      </c>
      <c r="F265" s="63">
        <v>1.5E-3</v>
      </c>
      <c r="G265" s="65"/>
      <c r="H265" s="63">
        <f t="shared" si="8"/>
        <v>1.5E-3</v>
      </c>
      <c r="I265" s="63">
        <v>6.3E-2</v>
      </c>
      <c r="J265" s="66"/>
      <c r="K265" s="65">
        <f t="shared" si="9"/>
        <v>6.3E-2</v>
      </c>
    </row>
    <row r="266" spans="1:11" ht="18.75" customHeight="1" x14ac:dyDescent="0.2">
      <c r="A266" s="54" t="s">
        <v>846</v>
      </c>
      <c r="B266" s="53" t="s">
        <v>156</v>
      </c>
      <c r="C266" s="53" t="s">
        <v>5</v>
      </c>
      <c r="D266" s="53" t="s">
        <v>6</v>
      </c>
      <c r="E266" s="9" t="s">
        <v>186</v>
      </c>
      <c r="F266" s="63">
        <v>0.32950000000000002</v>
      </c>
      <c r="G266" s="65"/>
      <c r="H266" s="63">
        <f t="shared" si="8"/>
        <v>0.32950000000000002</v>
      </c>
      <c r="I266" s="63">
        <v>6.8470000000000004</v>
      </c>
      <c r="J266" s="66"/>
      <c r="K266" s="65">
        <f t="shared" si="9"/>
        <v>6.8470000000000004</v>
      </c>
    </row>
    <row r="267" spans="1:11" ht="18.75" customHeight="1" x14ac:dyDescent="0.2">
      <c r="A267" s="54" t="s">
        <v>846</v>
      </c>
      <c r="B267" s="53" t="s">
        <v>156</v>
      </c>
      <c r="C267" s="53" t="s">
        <v>5</v>
      </c>
      <c r="D267" s="53" t="s">
        <v>6</v>
      </c>
      <c r="E267" s="9" t="s">
        <v>116</v>
      </c>
      <c r="F267" s="63">
        <v>2.8855</v>
      </c>
      <c r="G267" s="63">
        <v>9.1989999999999998</v>
      </c>
      <c r="H267" s="63">
        <f t="shared" si="8"/>
        <v>-6.3134999999999994</v>
      </c>
      <c r="I267" s="63">
        <v>80.654499999999999</v>
      </c>
      <c r="J267" s="64">
        <v>248.25229999999999</v>
      </c>
      <c r="K267" s="63">
        <f t="shared" si="9"/>
        <v>-167.59780000000001</v>
      </c>
    </row>
    <row r="268" spans="1:11" ht="18.75" customHeight="1" x14ac:dyDescent="0.2">
      <c r="A268" s="54" t="s">
        <v>846</v>
      </c>
      <c r="B268" s="53" t="s">
        <v>156</v>
      </c>
      <c r="C268" s="53" t="s">
        <v>5</v>
      </c>
      <c r="D268" s="53" t="s">
        <v>6</v>
      </c>
      <c r="E268" s="9" t="s">
        <v>187</v>
      </c>
      <c r="F268" s="63">
        <v>6.2705000000000002</v>
      </c>
      <c r="G268" s="63">
        <v>12.515499999999999</v>
      </c>
      <c r="H268" s="63">
        <f t="shared" si="8"/>
        <v>-6.2449999999999992</v>
      </c>
      <c r="I268" s="63">
        <v>90.356999999999999</v>
      </c>
      <c r="J268" s="64">
        <v>161.36799999999999</v>
      </c>
      <c r="K268" s="63">
        <f t="shared" si="9"/>
        <v>-71.010999999999996</v>
      </c>
    </row>
    <row r="269" spans="1:11" ht="18.75" customHeight="1" x14ac:dyDescent="0.2">
      <c r="A269" s="54" t="s">
        <v>846</v>
      </c>
      <c r="B269" s="53" t="s">
        <v>156</v>
      </c>
      <c r="C269" s="53" t="s">
        <v>5</v>
      </c>
      <c r="D269" s="53" t="s">
        <v>6</v>
      </c>
      <c r="E269" s="9" t="s">
        <v>118</v>
      </c>
      <c r="F269" s="63">
        <v>0.34499999999999997</v>
      </c>
      <c r="G269" s="63">
        <v>23.085000000000001</v>
      </c>
      <c r="H269" s="63">
        <f t="shared" si="8"/>
        <v>-22.740000000000002</v>
      </c>
      <c r="I269" s="63">
        <v>4.66</v>
      </c>
      <c r="J269" s="64">
        <v>333.58978000000002</v>
      </c>
      <c r="K269" s="63">
        <f t="shared" si="9"/>
        <v>-328.92977999999999</v>
      </c>
    </row>
    <row r="270" spans="1:11" ht="18.75" customHeight="1" x14ac:dyDescent="0.2">
      <c r="A270" s="54" t="s">
        <v>846</v>
      </c>
      <c r="B270" s="53" t="s">
        <v>156</v>
      </c>
      <c r="C270" s="53" t="s">
        <v>5</v>
      </c>
      <c r="D270" s="53" t="s">
        <v>6</v>
      </c>
      <c r="E270" s="9" t="s">
        <v>16</v>
      </c>
      <c r="F270" s="63">
        <v>561.09550000000002</v>
      </c>
      <c r="G270" s="63">
        <v>567.48</v>
      </c>
      <c r="H270" s="63">
        <f t="shared" si="8"/>
        <v>-6.3845000000000027</v>
      </c>
      <c r="I270" s="63">
        <v>10478.484</v>
      </c>
      <c r="J270" s="64">
        <v>8681.3086000000003</v>
      </c>
      <c r="K270" s="63">
        <f t="shared" si="9"/>
        <v>1797.1754000000001</v>
      </c>
    </row>
    <row r="271" spans="1:11" ht="18.75" customHeight="1" x14ac:dyDescent="0.2">
      <c r="A271" s="54" t="s">
        <v>846</v>
      </c>
      <c r="B271" s="53" t="s">
        <v>156</v>
      </c>
      <c r="C271" s="53" t="s">
        <v>5</v>
      </c>
      <c r="D271" s="53" t="s">
        <v>6</v>
      </c>
      <c r="E271" s="9" t="s">
        <v>188</v>
      </c>
      <c r="F271" s="63">
        <v>13.89</v>
      </c>
      <c r="G271" s="63">
        <v>31.397500000000001</v>
      </c>
      <c r="H271" s="63">
        <f t="shared" si="8"/>
        <v>-17.5075</v>
      </c>
      <c r="I271" s="63">
        <v>140.77500000000001</v>
      </c>
      <c r="J271" s="64">
        <v>255.94282999999999</v>
      </c>
      <c r="K271" s="63">
        <f t="shared" si="9"/>
        <v>-115.16782999999998</v>
      </c>
    </row>
    <row r="272" spans="1:11" ht="18.75" customHeight="1" x14ac:dyDescent="0.2">
      <c r="A272" s="54" t="s">
        <v>846</v>
      </c>
      <c r="B272" s="53" t="s">
        <v>156</v>
      </c>
      <c r="C272" s="53" t="s">
        <v>5</v>
      </c>
      <c r="D272" s="53" t="s">
        <v>6</v>
      </c>
      <c r="E272" s="9" t="s">
        <v>8</v>
      </c>
      <c r="F272" s="63">
        <v>25.828499999999998</v>
      </c>
      <c r="G272" s="63">
        <v>25.608499999999999</v>
      </c>
      <c r="H272" s="63">
        <f t="shared" si="8"/>
        <v>0.21999999999999886</v>
      </c>
      <c r="I272" s="63">
        <v>994.01630999999998</v>
      </c>
      <c r="J272" s="64">
        <v>901.86350000000004</v>
      </c>
      <c r="K272" s="63">
        <f t="shared" si="9"/>
        <v>92.152809999999931</v>
      </c>
    </row>
    <row r="273" spans="1:11" ht="18.75" customHeight="1" x14ac:dyDescent="0.2">
      <c r="A273" s="54" t="s">
        <v>846</v>
      </c>
      <c r="B273" s="53" t="s">
        <v>156</v>
      </c>
      <c r="C273" s="53" t="s">
        <v>5</v>
      </c>
      <c r="D273" s="53" t="s">
        <v>6</v>
      </c>
      <c r="E273" s="9" t="s">
        <v>189</v>
      </c>
      <c r="F273" s="63">
        <v>446.08699999999999</v>
      </c>
      <c r="G273" s="63">
        <v>396.29450000000003</v>
      </c>
      <c r="H273" s="63">
        <f t="shared" si="8"/>
        <v>49.792499999999961</v>
      </c>
      <c r="I273" s="63">
        <v>8857.9819599999992</v>
      </c>
      <c r="J273" s="64">
        <v>7403.7873300000001</v>
      </c>
      <c r="K273" s="63">
        <f t="shared" si="9"/>
        <v>1454.1946299999991</v>
      </c>
    </row>
    <row r="274" spans="1:11" ht="18.75" customHeight="1" x14ac:dyDescent="0.2">
      <c r="A274" s="54" t="s">
        <v>846</v>
      </c>
      <c r="B274" s="53" t="s">
        <v>156</v>
      </c>
      <c r="C274" s="53" t="s">
        <v>5</v>
      </c>
      <c r="D274" s="53" t="s">
        <v>6</v>
      </c>
      <c r="E274" s="9" t="s">
        <v>107</v>
      </c>
      <c r="F274" s="63">
        <v>907.54549999999995</v>
      </c>
      <c r="G274" s="63">
        <v>336.62900000000002</v>
      </c>
      <c r="H274" s="63">
        <f t="shared" si="8"/>
        <v>570.91649999999993</v>
      </c>
      <c r="I274" s="63">
        <v>32349.5105</v>
      </c>
      <c r="J274" s="64">
        <v>12551.74372</v>
      </c>
      <c r="K274" s="63">
        <f t="shared" si="9"/>
        <v>19797.766779999998</v>
      </c>
    </row>
    <row r="275" spans="1:11" ht="18.75" customHeight="1" x14ac:dyDescent="0.2">
      <c r="A275" s="54" t="s">
        <v>846</v>
      </c>
      <c r="B275" s="53" t="s">
        <v>156</v>
      </c>
      <c r="C275" s="53" t="s">
        <v>5</v>
      </c>
      <c r="D275" s="53" t="s">
        <v>6</v>
      </c>
      <c r="E275" s="9" t="s">
        <v>147</v>
      </c>
      <c r="F275" s="63">
        <v>0.50349999999999995</v>
      </c>
      <c r="G275" s="63">
        <v>0.26300000000000001</v>
      </c>
      <c r="H275" s="63">
        <f t="shared" si="8"/>
        <v>0.24049999999999994</v>
      </c>
      <c r="I275" s="63">
        <v>52.509729999999998</v>
      </c>
      <c r="J275" s="64">
        <v>30.618500000000001</v>
      </c>
      <c r="K275" s="63">
        <f t="shared" si="9"/>
        <v>21.891229999999997</v>
      </c>
    </row>
    <row r="276" spans="1:11" ht="18.75" customHeight="1" x14ac:dyDescent="0.2">
      <c r="A276" s="54" t="s">
        <v>846</v>
      </c>
      <c r="B276" s="53" t="s">
        <v>156</v>
      </c>
      <c r="C276" s="53" t="s">
        <v>5</v>
      </c>
      <c r="D276" s="53" t="s">
        <v>6</v>
      </c>
      <c r="E276" s="9" t="s">
        <v>91</v>
      </c>
      <c r="F276" s="63">
        <v>564.73950000000002</v>
      </c>
      <c r="G276" s="63">
        <v>597.423</v>
      </c>
      <c r="H276" s="63">
        <f t="shared" si="8"/>
        <v>-32.683499999999981</v>
      </c>
      <c r="I276" s="63">
        <v>36552.110950000002</v>
      </c>
      <c r="J276" s="64">
        <v>32434.352729999999</v>
      </c>
      <c r="K276" s="63">
        <f t="shared" si="9"/>
        <v>4117.7582200000033</v>
      </c>
    </row>
    <row r="277" spans="1:11" ht="18.75" customHeight="1" x14ac:dyDescent="0.2">
      <c r="A277" s="54" t="s">
        <v>846</v>
      </c>
      <c r="B277" s="53" t="s">
        <v>156</v>
      </c>
      <c r="C277" s="53" t="s">
        <v>5</v>
      </c>
      <c r="D277" s="53" t="s">
        <v>6</v>
      </c>
      <c r="E277" s="9" t="s">
        <v>190</v>
      </c>
      <c r="F277" s="63">
        <v>22.737500000000001</v>
      </c>
      <c r="G277" s="63">
        <v>12.67</v>
      </c>
      <c r="H277" s="63">
        <f t="shared" si="8"/>
        <v>10.067500000000001</v>
      </c>
      <c r="I277" s="63">
        <v>1225.9104</v>
      </c>
      <c r="J277" s="64">
        <v>695.64616000000001</v>
      </c>
      <c r="K277" s="63">
        <f t="shared" si="9"/>
        <v>530.26423999999997</v>
      </c>
    </row>
    <row r="278" spans="1:11" ht="18.75" customHeight="1" x14ac:dyDescent="0.2">
      <c r="A278" s="54" t="s">
        <v>846</v>
      </c>
      <c r="B278" s="53" t="s">
        <v>156</v>
      </c>
      <c r="C278" s="53" t="s">
        <v>5</v>
      </c>
      <c r="D278" s="53" t="s">
        <v>6</v>
      </c>
      <c r="E278" s="9" t="s">
        <v>111</v>
      </c>
      <c r="F278" s="63">
        <v>57.853499999999997</v>
      </c>
      <c r="G278" s="63">
        <v>81.97</v>
      </c>
      <c r="H278" s="63">
        <f t="shared" si="8"/>
        <v>-24.116500000000002</v>
      </c>
      <c r="I278" s="63">
        <v>1984.35501</v>
      </c>
      <c r="J278" s="64">
        <v>2423.1919499999999</v>
      </c>
      <c r="K278" s="63">
        <f t="shared" si="9"/>
        <v>-438.83693999999991</v>
      </c>
    </row>
    <row r="279" spans="1:11" ht="18.75" customHeight="1" x14ac:dyDescent="0.2">
      <c r="A279" s="54" t="s">
        <v>846</v>
      </c>
      <c r="B279" s="53" t="s">
        <v>156</v>
      </c>
      <c r="C279" s="53" t="s">
        <v>5</v>
      </c>
      <c r="D279" s="53" t="s">
        <v>6</v>
      </c>
      <c r="E279" s="9" t="s">
        <v>112</v>
      </c>
      <c r="F279" s="63">
        <v>0.79849999999999999</v>
      </c>
      <c r="G279" s="63">
        <v>0.71799999999999997</v>
      </c>
      <c r="H279" s="63">
        <f t="shared" si="8"/>
        <v>8.0500000000000016E-2</v>
      </c>
      <c r="I279" s="63">
        <v>42.013919999999999</v>
      </c>
      <c r="J279" s="64">
        <v>45.552999999999997</v>
      </c>
      <c r="K279" s="63">
        <f t="shared" si="9"/>
        <v>-3.5390799999999984</v>
      </c>
    </row>
    <row r="280" spans="1:11" ht="18.75" customHeight="1" x14ac:dyDescent="0.2">
      <c r="A280" s="54" t="s">
        <v>846</v>
      </c>
      <c r="B280" s="53" t="s">
        <v>156</v>
      </c>
      <c r="C280" s="53" t="s">
        <v>5</v>
      </c>
      <c r="D280" s="53" t="s">
        <v>6</v>
      </c>
      <c r="E280" s="9" t="s">
        <v>9</v>
      </c>
      <c r="F280" s="63">
        <v>2674.7435</v>
      </c>
      <c r="G280" s="63">
        <v>2173.3555000000001</v>
      </c>
      <c r="H280" s="63">
        <f t="shared" si="8"/>
        <v>501.38799999999992</v>
      </c>
      <c r="I280" s="63">
        <v>78556.796499999997</v>
      </c>
      <c r="J280" s="64">
        <v>57337.268600000003</v>
      </c>
      <c r="K280" s="63">
        <f t="shared" si="9"/>
        <v>21219.527899999994</v>
      </c>
    </row>
    <row r="281" spans="1:11" ht="18.75" customHeight="1" x14ac:dyDescent="0.2">
      <c r="A281" s="54" t="s">
        <v>846</v>
      </c>
      <c r="B281" s="53" t="s">
        <v>156</v>
      </c>
      <c r="C281" s="53" t="s">
        <v>5</v>
      </c>
      <c r="D281" s="53" t="s">
        <v>6</v>
      </c>
      <c r="E281" s="9" t="s">
        <v>191</v>
      </c>
      <c r="F281" s="63">
        <v>0.32050000000000001</v>
      </c>
      <c r="G281" s="65"/>
      <c r="H281" s="63">
        <f t="shared" si="8"/>
        <v>0.32050000000000001</v>
      </c>
      <c r="I281" s="63">
        <v>8.3330000000000002</v>
      </c>
      <c r="J281" s="66"/>
      <c r="K281" s="65">
        <f t="shared" si="9"/>
        <v>8.3330000000000002</v>
      </c>
    </row>
    <row r="282" spans="1:11" ht="18.75" customHeight="1" x14ac:dyDescent="0.2">
      <c r="A282" s="54" t="s">
        <v>846</v>
      </c>
      <c r="B282" s="53" t="s">
        <v>156</v>
      </c>
      <c r="C282" s="53" t="s">
        <v>5</v>
      </c>
      <c r="D282" s="53" t="s">
        <v>6</v>
      </c>
      <c r="E282" s="9" t="s">
        <v>192</v>
      </c>
      <c r="F282" s="65"/>
      <c r="G282" s="63">
        <v>1.4999999999999999E-2</v>
      </c>
      <c r="H282" s="63">
        <f t="shared" si="8"/>
        <v>-1.4999999999999999E-2</v>
      </c>
      <c r="I282" s="65"/>
      <c r="J282" s="64">
        <v>0.21</v>
      </c>
      <c r="K282" s="63">
        <f t="shared" si="9"/>
        <v>-0.21</v>
      </c>
    </row>
    <row r="283" spans="1:11" ht="18.75" customHeight="1" x14ac:dyDescent="0.2">
      <c r="A283" s="54" t="s">
        <v>846</v>
      </c>
      <c r="B283" s="53" t="s">
        <v>156</v>
      </c>
      <c r="C283" s="53" t="s">
        <v>5</v>
      </c>
      <c r="D283" s="53" t="s">
        <v>33</v>
      </c>
      <c r="E283" s="9" t="s">
        <v>126</v>
      </c>
      <c r="F283" s="63">
        <v>1820.5350000000001</v>
      </c>
      <c r="G283" s="63">
        <v>1806.771</v>
      </c>
      <c r="H283" s="63">
        <f t="shared" si="8"/>
        <v>13.764000000000124</v>
      </c>
      <c r="I283" s="63">
        <v>23409.749</v>
      </c>
      <c r="J283" s="64">
        <v>19019.05776</v>
      </c>
      <c r="K283" s="63">
        <f t="shared" si="9"/>
        <v>4390.6912400000001</v>
      </c>
    </row>
    <row r="284" spans="1:11" ht="18.75" customHeight="1" x14ac:dyDescent="0.2">
      <c r="A284" s="54" t="s">
        <v>846</v>
      </c>
      <c r="B284" s="53" t="s">
        <v>156</v>
      </c>
      <c r="C284" s="53" t="s">
        <v>5</v>
      </c>
      <c r="D284" s="53" t="s">
        <v>33</v>
      </c>
      <c r="E284" s="9" t="s">
        <v>193</v>
      </c>
      <c r="F284" s="63">
        <v>1.2999999999999999E-2</v>
      </c>
      <c r="G284" s="63">
        <v>2.7E-2</v>
      </c>
      <c r="H284" s="63">
        <f t="shared" si="8"/>
        <v>-1.4E-2</v>
      </c>
      <c r="I284" s="63">
        <v>0.628</v>
      </c>
      <c r="J284" s="64">
        <v>2.2509999999999999</v>
      </c>
      <c r="K284" s="63">
        <f t="shared" si="9"/>
        <v>-1.6229999999999998</v>
      </c>
    </row>
    <row r="285" spans="1:11" ht="18.75" customHeight="1" x14ac:dyDescent="0.2">
      <c r="A285" s="54" t="s">
        <v>846</v>
      </c>
      <c r="B285" s="53" t="s">
        <v>156</v>
      </c>
      <c r="C285" s="53" t="s">
        <v>5</v>
      </c>
      <c r="D285" s="53" t="s">
        <v>33</v>
      </c>
      <c r="E285" s="9" t="s">
        <v>36</v>
      </c>
      <c r="F285" s="63">
        <v>0.66</v>
      </c>
      <c r="G285" s="63">
        <v>3.3525</v>
      </c>
      <c r="H285" s="63">
        <f t="shared" si="8"/>
        <v>-2.6924999999999999</v>
      </c>
      <c r="I285" s="63">
        <v>4.9820000000000002</v>
      </c>
      <c r="J285" s="64">
        <v>29.959499999999998</v>
      </c>
      <c r="K285" s="63">
        <f t="shared" si="9"/>
        <v>-24.977499999999999</v>
      </c>
    </row>
    <row r="286" spans="1:11" ht="18.75" customHeight="1" x14ac:dyDescent="0.2">
      <c r="A286" s="54" t="s">
        <v>846</v>
      </c>
      <c r="B286" s="53" t="s">
        <v>156</v>
      </c>
      <c r="C286" s="53" t="s">
        <v>5</v>
      </c>
      <c r="D286" s="53" t="s">
        <v>33</v>
      </c>
      <c r="E286" s="9" t="s">
        <v>123</v>
      </c>
      <c r="F286" s="63">
        <v>0.60499999999999998</v>
      </c>
      <c r="G286" s="63">
        <v>0.91249999999999998</v>
      </c>
      <c r="H286" s="63">
        <f t="shared" si="8"/>
        <v>-0.3075</v>
      </c>
      <c r="I286" s="63">
        <v>21.327500000000001</v>
      </c>
      <c r="J286" s="64">
        <v>26.418500000000002</v>
      </c>
      <c r="K286" s="63">
        <f t="shared" si="9"/>
        <v>-5.0910000000000011</v>
      </c>
    </row>
    <row r="287" spans="1:11" ht="18.75" customHeight="1" x14ac:dyDescent="0.2">
      <c r="A287" s="54" t="s">
        <v>846</v>
      </c>
      <c r="B287" s="53" t="s">
        <v>156</v>
      </c>
      <c r="C287" s="53" t="s">
        <v>5</v>
      </c>
      <c r="D287" s="53" t="s">
        <v>33</v>
      </c>
      <c r="E287" s="9" t="s">
        <v>125</v>
      </c>
      <c r="F287" s="63">
        <v>1136.7470000000001</v>
      </c>
      <c r="G287" s="63">
        <v>1468.83</v>
      </c>
      <c r="H287" s="63">
        <f t="shared" si="8"/>
        <v>-332.08299999999986</v>
      </c>
      <c r="I287" s="63">
        <v>14343.48</v>
      </c>
      <c r="J287" s="64">
        <v>21952.682499999999</v>
      </c>
      <c r="K287" s="63">
        <f t="shared" si="9"/>
        <v>-7609.2024999999994</v>
      </c>
    </row>
    <row r="288" spans="1:11" ht="18.75" customHeight="1" x14ac:dyDescent="0.2">
      <c r="A288" s="54" t="s">
        <v>846</v>
      </c>
      <c r="B288" s="53" t="s">
        <v>156</v>
      </c>
      <c r="C288" s="53" t="s">
        <v>5</v>
      </c>
      <c r="D288" s="53" t="s">
        <v>33</v>
      </c>
      <c r="E288" s="9" t="s">
        <v>194</v>
      </c>
      <c r="F288" s="63">
        <v>0.11650000000000001</v>
      </c>
      <c r="G288" s="65"/>
      <c r="H288" s="63">
        <f t="shared" si="8"/>
        <v>0.11650000000000001</v>
      </c>
      <c r="I288" s="63">
        <v>1.74</v>
      </c>
      <c r="J288" s="66"/>
      <c r="K288" s="65">
        <f t="shared" si="9"/>
        <v>1.74</v>
      </c>
    </row>
    <row r="289" spans="1:11" ht="18.75" customHeight="1" x14ac:dyDescent="0.2">
      <c r="A289" s="54" t="s">
        <v>846</v>
      </c>
      <c r="B289" s="53" t="s">
        <v>156</v>
      </c>
      <c r="C289" s="53" t="s">
        <v>5</v>
      </c>
      <c r="D289" s="53" t="s">
        <v>33</v>
      </c>
      <c r="E289" s="9" t="s">
        <v>130</v>
      </c>
      <c r="F289" s="63">
        <v>80.988</v>
      </c>
      <c r="G289" s="63">
        <v>119.55549999999999</v>
      </c>
      <c r="H289" s="63">
        <f t="shared" si="8"/>
        <v>-38.567499999999995</v>
      </c>
      <c r="I289" s="63">
        <v>1004.6155</v>
      </c>
      <c r="J289" s="64">
        <v>1416.2090800000001</v>
      </c>
      <c r="K289" s="63">
        <f t="shared" si="9"/>
        <v>-411.59358000000009</v>
      </c>
    </row>
    <row r="290" spans="1:11" ht="18.75" customHeight="1" x14ac:dyDescent="0.2">
      <c r="A290" s="54" t="s">
        <v>846</v>
      </c>
      <c r="B290" s="53" t="s">
        <v>156</v>
      </c>
      <c r="C290" s="53" t="s">
        <v>5</v>
      </c>
      <c r="D290" s="53" t="s">
        <v>33</v>
      </c>
      <c r="E290" s="9" t="s">
        <v>42</v>
      </c>
      <c r="F290" s="65"/>
      <c r="G290" s="63">
        <v>7.2999999999999995E-2</v>
      </c>
      <c r="H290" s="63">
        <f t="shared" si="8"/>
        <v>-7.2999999999999995E-2</v>
      </c>
      <c r="I290" s="65"/>
      <c r="J290" s="64">
        <v>2.6280000000000001</v>
      </c>
      <c r="K290" s="63">
        <f t="shared" si="9"/>
        <v>-2.6280000000000001</v>
      </c>
    </row>
    <row r="291" spans="1:11" ht="18.75" customHeight="1" x14ac:dyDescent="0.2">
      <c r="A291" s="54" t="s">
        <v>846</v>
      </c>
      <c r="B291" s="53" t="s">
        <v>156</v>
      </c>
      <c r="C291" s="53" t="s">
        <v>5</v>
      </c>
      <c r="D291" s="53" t="s">
        <v>33</v>
      </c>
      <c r="E291" s="9" t="s">
        <v>134</v>
      </c>
      <c r="F291" s="63">
        <v>407.23199</v>
      </c>
      <c r="G291" s="63">
        <v>617.29499999999996</v>
      </c>
      <c r="H291" s="63">
        <f t="shared" si="8"/>
        <v>-210.06300999999996</v>
      </c>
      <c r="I291" s="63">
        <v>3703.5720000000001</v>
      </c>
      <c r="J291" s="64">
        <v>5396.817</v>
      </c>
      <c r="K291" s="63">
        <f t="shared" si="9"/>
        <v>-1693.2449999999999</v>
      </c>
    </row>
    <row r="292" spans="1:11" ht="18.75" customHeight="1" x14ac:dyDescent="0.2">
      <c r="A292" s="54" t="s">
        <v>846</v>
      </c>
      <c r="B292" s="53" t="s">
        <v>156</v>
      </c>
      <c r="C292" s="53" t="s">
        <v>5</v>
      </c>
      <c r="D292" s="53" t="s">
        <v>33</v>
      </c>
      <c r="E292" s="9" t="s">
        <v>195</v>
      </c>
      <c r="F292" s="63">
        <v>47.601500000000001</v>
      </c>
      <c r="G292" s="63">
        <v>38.046999999999997</v>
      </c>
      <c r="H292" s="63">
        <f t="shared" si="8"/>
        <v>9.5545000000000044</v>
      </c>
      <c r="I292" s="63">
        <v>132.81800000000001</v>
      </c>
      <c r="J292" s="64">
        <v>132.83500000000001</v>
      </c>
      <c r="K292" s="63">
        <f t="shared" si="9"/>
        <v>-1.6999999999995907E-2</v>
      </c>
    </row>
    <row r="293" spans="1:11" ht="18.75" customHeight="1" x14ac:dyDescent="0.2">
      <c r="A293" s="54" t="s">
        <v>846</v>
      </c>
      <c r="B293" s="53" t="s">
        <v>156</v>
      </c>
      <c r="C293" s="53" t="s">
        <v>5</v>
      </c>
      <c r="D293" s="53" t="s">
        <v>33</v>
      </c>
      <c r="E293" s="9" t="s">
        <v>196</v>
      </c>
      <c r="F293" s="65"/>
      <c r="G293" s="63">
        <v>0.13500000000000001</v>
      </c>
      <c r="H293" s="63">
        <f t="shared" si="8"/>
        <v>-0.13500000000000001</v>
      </c>
      <c r="I293" s="65"/>
      <c r="J293" s="64">
        <v>2.12</v>
      </c>
      <c r="K293" s="63">
        <f t="shared" si="9"/>
        <v>-2.12</v>
      </c>
    </row>
    <row r="294" spans="1:11" ht="18.75" customHeight="1" x14ac:dyDescent="0.2">
      <c r="A294" s="54" t="s">
        <v>846</v>
      </c>
      <c r="B294" s="53" t="s">
        <v>156</v>
      </c>
      <c r="C294" s="53" t="s">
        <v>5</v>
      </c>
      <c r="D294" s="53" t="s">
        <v>33</v>
      </c>
      <c r="E294" s="9" t="s">
        <v>132</v>
      </c>
      <c r="F294" s="63">
        <v>1.8754999999999999</v>
      </c>
      <c r="G294" s="63">
        <v>2.9159999999999999</v>
      </c>
      <c r="H294" s="63">
        <f t="shared" si="8"/>
        <v>-1.0405</v>
      </c>
      <c r="I294" s="63">
        <v>144.88550000000001</v>
      </c>
      <c r="J294" s="64">
        <v>184.02850000000001</v>
      </c>
      <c r="K294" s="63">
        <f t="shared" si="9"/>
        <v>-39.143000000000001</v>
      </c>
    </row>
    <row r="295" spans="1:11" ht="18.75" customHeight="1" x14ac:dyDescent="0.2">
      <c r="A295" s="54" t="s">
        <v>846</v>
      </c>
      <c r="B295" s="53" t="s">
        <v>156</v>
      </c>
      <c r="C295" s="53" t="s">
        <v>5</v>
      </c>
      <c r="D295" s="53" t="s">
        <v>33</v>
      </c>
      <c r="E295" s="9" t="s">
        <v>39</v>
      </c>
      <c r="F295" s="63">
        <v>3.7814999999999999</v>
      </c>
      <c r="G295" s="63">
        <v>1.323</v>
      </c>
      <c r="H295" s="63">
        <f t="shared" si="8"/>
        <v>2.4584999999999999</v>
      </c>
      <c r="I295" s="63">
        <v>195.95099999999999</v>
      </c>
      <c r="J295" s="64">
        <v>67.816500000000005</v>
      </c>
      <c r="K295" s="63">
        <f t="shared" si="9"/>
        <v>128.1345</v>
      </c>
    </row>
    <row r="296" spans="1:11" ht="18.75" customHeight="1" x14ac:dyDescent="0.2">
      <c r="A296" s="54" t="s">
        <v>846</v>
      </c>
      <c r="B296" s="53" t="s">
        <v>156</v>
      </c>
      <c r="C296" s="53" t="s">
        <v>5</v>
      </c>
      <c r="D296" s="53" t="s">
        <v>33</v>
      </c>
      <c r="E296" s="9" t="s">
        <v>131</v>
      </c>
      <c r="F296" s="63">
        <v>1688.2194999999999</v>
      </c>
      <c r="G296" s="63">
        <v>1338.6244999999999</v>
      </c>
      <c r="H296" s="63">
        <f t="shared" si="8"/>
        <v>349.59500000000003</v>
      </c>
      <c r="I296" s="63">
        <v>15488.96725</v>
      </c>
      <c r="J296" s="64">
        <v>11562.391659999999</v>
      </c>
      <c r="K296" s="63">
        <f t="shared" si="9"/>
        <v>3926.5755900000004</v>
      </c>
    </row>
    <row r="297" spans="1:11" ht="18.75" customHeight="1" x14ac:dyDescent="0.2">
      <c r="A297" s="54" t="s">
        <v>846</v>
      </c>
      <c r="B297" s="53" t="s">
        <v>156</v>
      </c>
      <c r="C297" s="53" t="s">
        <v>5</v>
      </c>
      <c r="D297" s="53" t="s">
        <v>33</v>
      </c>
      <c r="E297" s="9" t="s">
        <v>133</v>
      </c>
      <c r="F297" s="65"/>
      <c r="G297" s="63">
        <v>0.24</v>
      </c>
      <c r="H297" s="63">
        <f t="shared" si="8"/>
        <v>-0.24</v>
      </c>
      <c r="I297" s="65"/>
      <c r="J297" s="64">
        <v>0.38</v>
      </c>
      <c r="K297" s="63">
        <f t="shared" si="9"/>
        <v>-0.38</v>
      </c>
    </row>
    <row r="298" spans="1:11" ht="18.75" customHeight="1" x14ac:dyDescent="0.2">
      <c r="A298" s="54" t="s">
        <v>846</v>
      </c>
      <c r="B298" s="53" t="s">
        <v>156</v>
      </c>
      <c r="C298" s="53" t="s">
        <v>5</v>
      </c>
      <c r="D298" s="53" t="s">
        <v>33</v>
      </c>
      <c r="E298" s="9" t="s">
        <v>41</v>
      </c>
      <c r="F298" s="65"/>
      <c r="G298" s="63">
        <v>0.11550000000000001</v>
      </c>
      <c r="H298" s="63">
        <f t="shared" si="8"/>
        <v>-0.11550000000000001</v>
      </c>
      <c r="I298" s="65"/>
      <c r="J298" s="64">
        <v>0.7</v>
      </c>
      <c r="K298" s="63">
        <f t="shared" si="9"/>
        <v>-0.7</v>
      </c>
    </row>
    <row r="299" spans="1:11" ht="18.75" customHeight="1" x14ac:dyDescent="0.2">
      <c r="A299" s="54" t="s">
        <v>846</v>
      </c>
      <c r="B299" s="53" t="s">
        <v>156</v>
      </c>
      <c r="C299" s="53" t="s">
        <v>5</v>
      </c>
      <c r="D299" s="53" t="s">
        <v>44</v>
      </c>
      <c r="E299" s="9" t="s">
        <v>45</v>
      </c>
      <c r="F299" s="63">
        <v>1224.7629999999999</v>
      </c>
      <c r="G299" s="63">
        <v>1253.328</v>
      </c>
      <c r="H299" s="63">
        <f t="shared" si="8"/>
        <v>-28.565000000000055</v>
      </c>
      <c r="I299" s="63">
        <v>68235.221000000005</v>
      </c>
      <c r="J299" s="64">
        <v>59754.887000000002</v>
      </c>
      <c r="K299" s="63">
        <f t="shared" si="9"/>
        <v>8480.3340000000026</v>
      </c>
    </row>
    <row r="300" spans="1:11" ht="18.75" customHeight="1" x14ac:dyDescent="0.2">
      <c r="A300" s="54" t="s">
        <v>846</v>
      </c>
      <c r="B300" s="53" t="s">
        <v>156</v>
      </c>
      <c r="C300" s="53" t="s">
        <v>5</v>
      </c>
      <c r="D300" s="53" t="s">
        <v>44</v>
      </c>
      <c r="E300" s="9" t="s">
        <v>47</v>
      </c>
      <c r="F300" s="63">
        <v>1192.5435</v>
      </c>
      <c r="G300" s="63">
        <v>518.31849999999997</v>
      </c>
      <c r="H300" s="63">
        <f t="shared" si="8"/>
        <v>674.22500000000002</v>
      </c>
      <c r="I300" s="63">
        <v>21293.662</v>
      </c>
      <c r="J300" s="64">
        <v>10715.804260000001</v>
      </c>
      <c r="K300" s="63">
        <f t="shared" si="9"/>
        <v>10577.857739999999</v>
      </c>
    </row>
    <row r="301" spans="1:11" ht="18.75" customHeight="1" x14ac:dyDescent="0.2">
      <c r="A301" s="54" t="s">
        <v>846</v>
      </c>
      <c r="B301" s="53" t="s">
        <v>156</v>
      </c>
      <c r="C301" s="53" t="s">
        <v>5</v>
      </c>
      <c r="D301" s="53" t="s">
        <v>44</v>
      </c>
      <c r="E301" s="9" t="s">
        <v>46</v>
      </c>
      <c r="F301" s="63">
        <v>2230.8119999999999</v>
      </c>
      <c r="G301" s="63">
        <v>2521.2635</v>
      </c>
      <c r="H301" s="63">
        <f t="shared" si="8"/>
        <v>-290.45150000000012</v>
      </c>
      <c r="I301" s="63">
        <v>226099.18940999999</v>
      </c>
      <c r="J301" s="64">
        <v>207884.58</v>
      </c>
      <c r="K301" s="63">
        <f t="shared" si="9"/>
        <v>18214.609410000005</v>
      </c>
    </row>
    <row r="302" spans="1:11" ht="18.75" customHeight="1" x14ac:dyDescent="0.2">
      <c r="A302" s="54" t="s">
        <v>846</v>
      </c>
      <c r="B302" s="53" t="s">
        <v>156</v>
      </c>
      <c r="C302" s="53" t="s">
        <v>5</v>
      </c>
      <c r="D302" s="53" t="s">
        <v>44</v>
      </c>
      <c r="E302" s="9" t="s">
        <v>48</v>
      </c>
      <c r="F302" s="63">
        <v>1373.596</v>
      </c>
      <c r="G302" s="63">
        <v>1364.576</v>
      </c>
      <c r="H302" s="63">
        <f t="shared" si="8"/>
        <v>9.0199999999999818</v>
      </c>
      <c r="I302" s="63">
        <v>96341.5245</v>
      </c>
      <c r="J302" s="64">
        <v>87450.036200000002</v>
      </c>
      <c r="K302" s="63">
        <f t="shared" si="9"/>
        <v>8891.4882999999973</v>
      </c>
    </row>
    <row r="303" spans="1:11" ht="18.75" customHeight="1" x14ac:dyDescent="0.2">
      <c r="A303" s="54" t="s">
        <v>846</v>
      </c>
      <c r="B303" s="53" t="s">
        <v>156</v>
      </c>
      <c r="C303" s="53" t="s">
        <v>5</v>
      </c>
      <c r="D303" s="53" t="s">
        <v>44</v>
      </c>
      <c r="E303" s="9" t="s">
        <v>50</v>
      </c>
      <c r="F303" s="63">
        <v>10.9405</v>
      </c>
      <c r="G303" s="65"/>
      <c r="H303" s="63">
        <f t="shared" si="8"/>
        <v>10.9405</v>
      </c>
      <c r="I303" s="63">
        <v>1582.779</v>
      </c>
      <c r="J303" s="66"/>
      <c r="K303" s="65">
        <f t="shared" si="9"/>
        <v>1582.779</v>
      </c>
    </row>
    <row r="304" spans="1:11" ht="18.75" customHeight="1" x14ac:dyDescent="0.2">
      <c r="A304" s="54" t="s">
        <v>846</v>
      </c>
      <c r="B304" s="53" t="s">
        <v>156</v>
      </c>
      <c r="C304" s="53" t="s">
        <v>5</v>
      </c>
      <c r="D304" s="53" t="s">
        <v>51</v>
      </c>
      <c r="E304" s="9" t="s">
        <v>197</v>
      </c>
      <c r="F304" s="63">
        <v>11.962999999999999</v>
      </c>
      <c r="G304" s="63">
        <v>4.9565000000000001</v>
      </c>
      <c r="H304" s="63">
        <f t="shared" si="8"/>
        <v>7.0064999999999991</v>
      </c>
      <c r="I304" s="63">
        <v>4092.7345</v>
      </c>
      <c r="J304" s="64">
        <v>826.69500000000005</v>
      </c>
      <c r="K304" s="63">
        <f t="shared" si="9"/>
        <v>3266.0394999999999</v>
      </c>
    </row>
    <row r="305" spans="1:11" ht="18.75" customHeight="1" x14ac:dyDescent="0.2">
      <c r="A305" s="54" t="s">
        <v>846</v>
      </c>
      <c r="B305" s="53" t="s">
        <v>156</v>
      </c>
      <c r="C305" s="53" t="s">
        <v>5</v>
      </c>
      <c r="D305" s="53" t="s">
        <v>51</v>
      </c>
      <c r="E305" s="9" t="s">
        <v>198</v>
      </c>
      <c r="F305" s="63">
        <v>1.5854999999999999</v>
      </c>
      <c r="G305" s="63">
        <v>1.4999999999999999E-2</v>
      </c>
      <c r="H305" s="63">
        <f t="shared" si="8"/>
        <v>1.5705</v>
      </c>
      <c r="I305" s="63">
        <v>87.274500000000003</v>
      </c>
      <c r="J305" s="64">
        <v>0.88</v>
      </c>
      <c r="K305" s="63">
        <f t="shared" si="9"/>
        <v>86.394500000000008</v>
      </c>
    </row>
    <row r="306" spans="1:11" ht="18.75" customHeight="1" x14ac:dyDescent="0.2">
      <c r="A306" s="54" t="s">
        <v>846</v>
      </c>
      <c r="B306" s="53" t="s">
        <v>156</v>
      </c>
      <c r="C306" s="53" t="s">
        <v>5</v>
      </c>
      <c r="D306" s="53" t="s">
        <v>51</v>
      </c>
      <c r="E306" s="9" t="s">
        <v>199</v>
      </c>
      <c r="F306" s="63">
        <v>0.67549999999999999</v>
      </c>
      <c r="G306" s="63">
        <v>30.552</v>
      </c>
      <c r="H306" s="63">
        <f t="shared" si="8"/>
        <v>-29.8765</v>
      </c>
      <c r="I306" s="63">
        <v>75.915499999999994</v>
      </c>
      <c r="J306" s="64">
        <v>4026.2202000000002</v>
      </c>
      <c r="K306" s="63">
        <f t="shared" si="9"/>
        <v>-3950.3047000000001</v>
      </c>
    </row>
    <row r="307" spans="1:11" ht="18.75" customHeight="1" x14ac:dyDescent="0.2">
      <c r="A307" s="54" t="s">
        <v>846</v>
      </c>
      <c r="B307" s="53" t="s">
        <v>156</v>
      </c>
      <c r="C307" s="53" t="s">
        <v>5</v>
      </c>
      <c r="D307" s="53" t="s">
        <v>51</v>
      </c>
      <c r="E307" s="9" t="s">
        <v>200</v>
      </c>
      <c r="F307" s="63">
        <v>1.2370000000000001</v>
      </c>
      <c r="G307" s="63">
        <v>1.4E-2</v>
      </c>
      <c r="H307" s="63">
        <f t="shared" si="8"/>
        <v>1.2230000000000001</v>
      </c>
      <c r="I307" s="63">
        <v>207.28749999999999</v>
      </c>
      <c r="J307" s="64">
        <v>2.7545000000000002</v>
      </c>
      <c r="K307" s="63">
        <f t="shared" si="9"/>
        <v>204.53299999999999</v>
      </c>
    </row>
    <row r="308" spans="1:11" ht="18.75" customHeight="1" x14ac:dyDescent="0.2">
      <c r="A308" s="54" t="s">
        <v>846</v>
      </c>
      <c r="B308" s="53" t="s">
        <v>156</v>
      </c>
      <c r="C308" s="53" t="s">
        <v>5</v>
      </c>
      <c r="D308" s="53" t="s">
        <v>51</v>
      </c>
      <c r="E308" s="9" t="s">
        <v>201</v>
      </c>
      <c r="F308" s="63">
        <v>0.59899999999999998</v>
      </c>
      <c r="G308" s="63">
        <v>3.6499999999999998E-2</v>
      </c>
      <c r="H308" s="63">
        <f t="shared" si="8"/>
        <v>0.5625</v>
      </c>
      <c r="I308" s="63">
        <v>78.424999999999997</v>
      </c>
      <c r="J308" s="64">
        <v>3.9485000000000001</v>
      </c>
      <c r="K308" s="63">
        <f t="shared" si="9"/>
        <v>74.476500000000001</v>
      </c>
    </row>
    <row r="309" spans="1:11" ht="18.75" customHeight="1" x14ac:dyDescent="0.2">
      <c r="A309" s="54" t="s">
        <v>846</v>
      </c>
      <c r="B309" s="53" t="s">
        <v>156</v>
      </c>
      <c r="C309" s="53" t="s">
        <v>5</v>
      </c>
      <c r="D309" s="53" t="s">
        <v>51</v>
      </c>
      <c r="E309" s="9" t="s">
        <v>202</v>
      </c>
      <c r="F309" s="63">
        <v>33.973999999999997</v>
      </c>
      <c r="G309" s="65"/>
      <c r="H309" s="63">
        <f t="shared" si="8"/>
        <v>33.973999999999997</v>
      </c>
      <c r="I309" s="63">
        <v>5082.0536199999997</v>
      </c>
      <c r="J309" s="66"/>
      <c r="K309" s="65">
        <f t="shared" si="9"/>
        <v>5082.0536199999997</v>
      </c>
    </row>
    <row r="310" spans="1:11" ht="18.75" customHeight="1" x14ac:dyDescent="0.2">
      <c r="A310" s="54" t="s">
        <v>846</v>
      </c>
      <c r="B310" s="53" t="s">
        <v>156</v>
      </c>
      <c r="C310" s="53" t="s">
        <v>5</v>
      </c>
      <c r="D310" s="53" t="s">
        <v>51</v>
      </c>
      <c r="E310" s="9" t="s">
        <v>203</v>
      </c>
      <c r="F310" s="63">
        <v>3.7999999999999999E-2</v>
      </c>
      <c r="G310" s="63">
        <v>2.5999999999999999E-2</v>
      </c>
      <c r="H310" s="63">
        <f t="shared" si="8"/>
        <v>1.2E-2</v>
      </c>
      <c r="I310" s="63">
        <v>8.6455000000000002</v>
      </c>
      <c r="J310" s="64">
        <v>4.7779999999999996</v>
      </c>
      <c r="K310" s="63">
        <f t="shared" si="9"/>
        <v>3.8675000000000006</v>
      </c>
    </row>
    <row r="311" spans="1:11" ht="18.75" customHeight="1" x14ac:dyDescent="0.2">
      <c r="A311" s="54" t="s">
        <v>846</v>
      </c>
      <c r="B311" s="53" t="s">
        <v>156</v>
      </c>
      <c r="C311" s="53" t="s">
        <v>5</v>
      </c>
      <c r="D311" s="53" t="s">
        <v>51</v>
      </c>
      <c r="E311" s="9" t="s">
        <v>204</v>
      </c>
      <c r="F311" s="63">
        <v>1.4E-2</v>
      </c>
      <c r="G311" s="65"/>
      <c r="H311" s="63">
        <f t="shared" si="8"/>
        <v>1.4E-2</v>
      </c>
      <c r="I311" s="63">
        <v>5.04</v>
      </c>
      <c r="J311" s="66"/>
      <c r="K311" s="65">
        <f t="shared" si="9"/>
        <v>5.04</v>
      </c>
    </row>
    <row r="312" spans="1:11" ht="18.75" customHeight="1" x14ac:dyDescent="0.2">
      <c r="A312" s="54" t="s">
        <v>846</v>
      </c>
      <c r="B312" s="53" t="s">
        <v>156</v>
      </c>
      <c r="C312" s="53" t="s">
        <v>5</v>
      </c>
      <c r="D312" s="53" t="s">
        <v>51</v>
      </c>
      <c r="E312" s="9" t="s">
        <v>205</v>
      </c>
      <c r="F312" s="63">
        <v>4.3765000000000001</v>
      </c>
      <c r="G312" s="63">
        <v>2.3250000000000002</v>
      </c>
      <c r="H312" s="63">
        <f t="shared" si="8"/>
        <v>2.0514999999999999</v>
      </c>
      <c r="I312" s="63">
        <v>792.20950000000005</v>
      </c>
      <c r="J312" s="64">
        <v>196.9195</v>
      </c>
      <c r="K312" s="63">
        <f t="shared" si="9"/>
        <v>595.29000000000008</v>
      </c>
    </row>
    <row r="313" spans="1:11" ht="18.75" customHeight="1" x14ac:dyDescent="0.2">
      <c r="A313" s="54" t="s">
        <v>846</v>
      </c>
      <c r="B313" s="53" t="s">
        <v>156</v>
      </c>
      <c r="C313" s="53" t="s">
        <v>5</v>
      </c>
      <c r="D313" s="53" t="s">
        <v>51</v>
      </c>
      <c r="E313" s="9" t="s">
        <v>206</v>
      </c>
      <c r="F313" s="63">
        <v>119.9295</v>
      </c>
      <c r="G313" s="63">
        <v>92.837500000000006</v>
      </c>
      <c r="H313" s="63">
        <f t="shared" si="8"/>
        <v>27.091999999999999</v>
      </c>
      <c r="I313" s="63">
        <v>2418.1880000000001</v>
      </c>
      <c r="J313" s="64">
        <v>2278.7044999999998</v>
      </c>
      <c r="K313" s="63">
        <f t="shared" si="9"/>
        <v>139.48350000000028</v>
      </c>
    </row>
    <row r="314" spans="1:11" ht="18.75" customHeight="1" x14ac:dyDescent="0.2">
      <c r="A314" s="54" t="s">
        <v>846</v>
      </c>
      <c r="B314" s="53" t="s">
        <v>156</v>
      </c>
      <c r="C314" s="53" t="s">
        <v>5</v>
      </c>
      <c r="D314" s="53" t="s">
        <v>51</v>
      </c>
      <c r="E314" s="9" t="s">
        <v>55</v>
      </c>
      <c r="F314" s="63">
        <v>7.0000000000000001E-3</v>
      </c>
      <c r="G314" s="65"/>
      <c r="H314" s="63">
        <f t="shared" si="8"/>
        <v>7.0000000000000001E-3</v>
      </c>
      <c r="I314" s="63">
        <v>3.01</v>
      </c>
      <c r="J314" s="66"/>
      <c r="K314" s="65">
        <f t="shared" si="9"/>
        <v>3.01</v>
      </c>
    </row>
    <row r="315" spans="1:11" ht="18.75" customHeight="1" x14ac:dyDescent="0.2">
      <c r="A315" s="54" t="s">
        <v>846</v>
      </c>
      <c r="B315" s="53" t="s">
        <v>156</v>
      </c>
      <c r="C315" s="53" t="s">
        <v>5</v>
      </c>
      <c r="D315" s="53" t="s">
        <v>51</v>
      </c>
      <c r="E315" s="9" t="s">
        <v>207</v>
      </c>
      <c r="F315" s="63">
        <v>12.694000000000001</v>
      </c>
      <c r="G315" s="63">
        <v>4.1734999999999998</v>
      </c>
      <c r="H315" s="63">
        <f t="shared" si="8"/>
        <v>8.520500000000002</v>
      </c>
      <c r="I315" s="63">
        <v>445.94099999999997</v>
      </c>
      <c r="J315" s="64">
        <v>138.41050000000001</v>
      </c>
      <c r="K315" s="63">
        <f t="shared" si="9"/>
        <v>307.53049999999996</v>
      </c>
    </row>
    <row r="316" spans="1:11" ht="18.75" customHeight="1" x14ac:dyDescent="0.2">
      <c r="A316" s="54" t="s">
        <v>846</v>
      </c>
      <c r="B316" s="53" t="s">
        <v>156</v>
      </c>
      <c r="C316" s="53" t="s">
        <v>5</v>
      </c>
      <c r="D316" s="53" t="s">
        <v>51</v>
      </c>
      <c r="E316" s="9" t="s">
        <v>208</v>
      </c>
      <c r="F316" s="65"/>
      <c r="G316" s="63">
        <v>55.5</v>
      </c>
      <c r="H316" s="63">
        <f t="shared" si="8"/>
        <v>-55.5</v>
      </c>
      <c r="I316" s="65"/>
      <c r="J316" s="64">
        <v>1870.5</v>
      </c>
      <c r="K316" s="63">
        <f t="shared" si="9"/>
        <v>-1870.5</v>
      </c>
    </row>
    <row r="317" spans="1:11" ht="18.75" customHeight="1" x14ac:dyDescent="0.2">
      <c r="A317" s="54" t="s">
        <v>847</v>
      </c>
      <c r="B317" s="53" t="s">
        <v>209</v>
      </c>
      <c r="C317" s="53" t="s">
        <v>5</v>
      </c>
      <c r="D317" s="53" t="s">
        <v>6</v>
      </c>
      <c r="E317" s="9" t="s">
        <v>105</v>
      </c>
      <c r="F317" s="63">
        <v>3.75</v>
      </c>
      <c r="G317" s="63">
        <v>3.7699999999999997E-2</v>
      </c>
      <c r="H317" s="63">
        <f t="shared" si="8"/>
        <v>3.7122999999999999</v>
      </c>
      <c r="I317" s="63">
        <v>15.925000000000001</v>
      </c>
      <c r="J317" s="64">
        <v>1</v>
      </c>
      <c r="K317" s="63">
        <f t="shared" si="9"/>
        <v>14.925000000000001</v>
      </c>
    </row>
    <row r="318" spans="1:11" ht="18.75" customHeight="1" x14ac:dyDescent="0.2">
      <c r="A318" s="54" t="s">
        <v>847</v>
      </c>
      <c r="B318" s="53" t="s">
        <v>209</v>
      </c>
      <c r="C318" s="53" t="s">
        <v>5</v>
      </c>
      <c r="D318" s="53" t="s">
        <v>6</v>
      </c>
      <c r="E318" s="9" t="s">
        <v>210</v>
      </c>
      <c r="F318" s="63">
        <v>3.9306000000000001</v>
      </c>
      <c r="G318" s="63">
        <v>0.56440000000000001</v>
      </c>
      <c r="H318" s="63">
        <f t="shared" si="8"/>
        <v>3.3662000000000001</v>
      </c>
      <c r="I318" s="63">
        <v>33.761000000000003</v>
      </c>
      <c r="J318" s="64">
        <v>4.95</v>
      </c>
      <c r="K318" s="63">
        <f t="shared" si="9"/>
        <v>28.811000000000003</v>
      </c>
    </row>
    <row r="319" spans="1:11" ht="18.75" customHeight="1" x14ac:dyDescent="0.2">
      <c r="A319" s="54" t="s">
        <v>847</v>
      </c>
      <c r="B319" s="53" t="s">
        <v>209</v>
      </c>
      <c r="C319" s="53" t="s">
        <v>5</v>
      </c>
      <c r="D319" s="53" t="s">
        <v>6</v>
      </c>
      <c r="E319" s="9" t="s">
        <v>29</v>
      </c>
      <c r="F319" s="63">
        <v>29.153300000000002</v>
      </c>
      <c r="G319" s="63">
        <v>9.6624999999999996</v>
      </c>
      <c r="H319" s="63">
        <f t="shared" si="8"/>
        <v>19.4908</v>
      </c>
      <c r="I319" s="63">
        <v>1541.76136</v>
      </c>
      <c r="J319" s="64">
        <v>503.71489000000003</v>
      </c>
      <c r="K319" s="63">
        <f t="shared" si="9"/>
        <v>1038.04647</v>
      </c>
    </row>
    <row r="320" spans="1:11" ht="18.75" customHeight="1" x14ac:dyDescent="0.2">
      <c r="A320" s="54" t="s">
        <v>847</v>
      </c>
      <c r="B320" s="53" t="s">
        <v>209</v>
      </c>
      <c r="C320" s="53" t="s">
        <v>5</v>
      </c>
      <c r="D320" s="53" t="s">
        <v>6</v>
      </c>
      <c r="E320" s="9" t="s">
        <v>92</v>
      </c>
      <c r="F320" s="63">
        <v>74.819999999999993</v>
      </c>
      <c r="G320" s="63">
        <v>66.629499999999993</v>
      </c>
      <c r="H320" s="63">
        <f t="shared" si="8"/>
        <v>8.1905000000000001</v>
      </c>
      <c r="I320" s="63">
        <v>4649.4256800000003</v>
      </c>
      <c r="J320" s="64">
        <v>4094.3474900000001</v>
      </c>
      <c r="K320" s="63">
        <f t="shared" si="9"/>
        <v>555.07819000000018</v>
      </c>
    </row>
    <row r="321" spans="1:11" ht="18.75" customHeight="1" x14ac:dyDescent="0.2">
      <c r="A321" s="54" t="s">
        <v>847</v>
      </c>
      <c r="B321" s="53" t="s">
        <v>209</v>
      </c>
      <c r="C321" s="53" t="s">
        <v>5</v>
      </c>
      <c r="D321" s="53" t="s">
        <v>6</v>
      </c>
      <c r="E321" s="9" t="s">
        <v>81</v>
      </c>
      <c r="F321" s="63">
        <v>1.95E-2</v>
      </c>
      <c r="G321" s="63">
        <v>0.188</v>
      </c>
      <c r="H321" s="63">
        <f t="shared" si="8"/>
        <v>-0.16850000000000001</v>
      </c>
      <c r="I321" s="63">
        <v>3.0884999999999998</v>
      </c>
      <c r="J321" s="64">
        <v>27.411390000000001</v>
      </c>
      <c r="K321" s="63">
        <f t="shared" si="9"/>
        <v>-24.322890000000001</v>
      </c>
    </row>
    <row r="322" spans="1:11" ht="18.75" customHeight="1" x14ac:dyDescent="0.2">
      <c r="A322" s="54" t="s">
        <v>847</v>
      </c>
      <c r="B322" s="53" t="s">
        <v>209</v>
      </c>
      <c r="C322" s="53" t="s">
        <v>5</v>
      </c>
      <c r="D322" s="53" t="s">
        <v>6</v>
      </c>
      <c r="E322" s="9" t="s">
        <v>211</v>
      </c>
      <c r="F322" s="65"/>
      <c r="G322" s="63">
        <v>5.0000000000000001E-4</v>
      </c>
      <c r="H322" s="63">
        <f t="shared" si="8"/>
        <v>-5.0000000000000001E-4</v>
      </c>
      <c r="I322" s="65"/>
      <c r="J322" s="64">
        <v>2.5000000000000001E-2</v>
      </c>
      <c r="K322" s="63">
        <f t="shared" si="9"/>
        <v>-2.5000000000000001E-2</v>
      </c>
    </row>
    <row r="323" spans="1:11" ht="18.75" customHeight="1" x14ac:dyDescent="0.2">
      <c r="A323" s="54" t="s">
        <v>847</v>
      </c>
      <c r="B323" s="53" t="s">
        <v>209</v>
      </c>
      <c r="C323" s="53" t="s">
        <v>5</v>
      </c>
      <c r="D323" s="53" t="s">
        <v>6</v>
      </c>
      <c r="E323" s="9" t="s">
        <v>212</v>
      </c>
      <c r="F323" s="63">
        <v>84.525499999999994</v>
      </c>
      <c r="G323" s="65"/>
      <c r="H323" s="63">
        <f t="shared" ref="H323:H386" si="10">F323-G323</f>
        <v>84.525499999999994</v>
      </c>
      <c r="I323" s="63">
        <v>857.43156999999997</v>
      </c>
      <c r="J323" s="66"/>
      <c r="K323" s="65">
        <f t="shared" ref="K323:K386" si="11">I323-J323</f>
        <v>857.43156999999997</v>
      </c>
    </row>
    <row r="324" spans="1:11" ht="18.75" customHeight="1" x14ac:dyDescent="0.2">
      <c r="A324" s="54" t="s">
        <v>847</v>
      </c>
      <c r="B324" s="53" t="s">
        <v>209</v>
      </c>
      <c r="C324" s="53" t="s">
        <v>5</v>
      </c>
      <c r="D324" s="53" t="s">
        <v>6</v>
      </c>
      <c r="E324" s="9" t="s">
        <v>21</v>
      </c>
      <c r="F324" s="63">
        <v>3.0270000000000001</v>
      </c>
      <c r="G324" s="63">
        <v>2.5844999999999998</v>
      </c>
      <c r="H324" s="63">
        <f t="shared" si="10"/>
        <v>0.44250000000000034</v>
      </c>
      <c r="I324" s="63">
        <v>297.66998999999998</v>
      </c>
      <c r="J324" s="64">
        <v>201.25961000000001</v>
      </c>
      <c r="K324" s="63">
        <f t="shared" si="11"/>
        <v>96.410379999999975</v>
      </c>
    </row>
    <row r="325" spans="1:11" ht="18.75" customHeight="1" x14ac:dyDescent="0.2">
      <c r="A325" s="54" t="s">
        <v>847</v>
      </c>
      <c r="B325" s="53" t="s">
        <v>209</v>
      </c>
      <c r="C325" s="53" t="s">
        <v>5</v>
      </c>
      <c r="D325" s="53" t="s">
        <v>6</v>
      </c>
      <c r="E325" s="9" t="s">
        <v>26</v>
      </c>
      <c r="F325" s="63">
        <v>22.698</v>
      </c>
      <c r="G325" s="63">
        <v>17.040500000000002</v>
      </c>
      <c r="H325" s="63">
        <f t="shared" si="10"/>
        <v>5.6574999999999989</v>
      </c>
      <c r="I325" s="63">
        <v>2405.94614</v>
      </c>
      <c r="J325" s="64">
        <v>1833.60268</v>
      </c>
      <c r="K325" s="63">
        <f t="shared" si="11"/>
        <v>572.34346000000005</v>
      </c>
    </row>
    <row r="326" spans="1:11" ht="18.75" customHeight="1" x14ac:dyDescent="0.2">
      <c r="A326" s="54" t="s">
        <v>847</v>
      </c>
      <c r="B326" s="53" t="s">
        <v>209</v>
      </c>
      <c r="C326" s="53" t="s">
        <v>5</v>
      </c>
      <c r="D326" s="53" t="s">
        <v>6</v>
      </c>
      <c r="E326" s="9" t="s">
        <v>115</v>
      </c>
      <c r="F326" s="65"/>
      <c r="G326" s="63">
        <v>2.5999999999999999E-2</v>
      </c>
      <c r="H326" s="63">
        <f t="shared" si="10"/>
        <v>-2.5999999999999999E-2</v>
      </c>
      <c r="I326" s="65"/>
      <c r="J326" s="64">
        <v>0.52</v>
      </c>
      <c r="K326" s="63">
        <f t="shared" si="11"/>
        <v>-0.52</v>
      </c>
    </row>
    <row r="327" spans="1:11" ht="18.75" customHeight="1" x14ac:dyDescent="0.2">
      <c r="A327" s="54" t="s">
        <v>847</v>
      </c>
      <c r="B327" s="53" t="s">
        <v>209</v>
      </c>
      <c r="C327" s="53" t="s">
        <v>5</v>
      </c>
      <c r="D327" s="53" t="s">
        <v>6</v>
      </c>
      <c r="E327" s="9" t="s">
        <v>213</v>
      </c>
      <c r="F327" s="63">
        <v>2.5000000000000001E-3</v>
      </c>
      <c r="G327" s="63">
        <v>1.66E-2</v>
      </c>
      <c r="H327" s="63">
        <f t="shared" si="10"/>
        <v>-1.41E-2</v>
      </c>
      <c r="I327" s="63">
        <v>0.11471000000000001</v>
      </c>
      <c r="J327" s="64">
        <v>0.11</v>
      </c>
      <c r="K327" s="63">
        <f t="shared" si="11"/>
        <v>4.7100000000000058E-3</v>
      </c>
    </row>
    <row r="328" spans="1:11" ht="18.75" customHeight="1" x14ac:dyDescent="0.2">
      <c r="A328" s="54" t="s">
        <v>847</v>
      </c>
      <c r="B328" s="53" t="s">
        <v>209</v>
      </c>
      <c r="C328" s="53" t="s">
        <v>5</v>
      </c>
      <c r="D328" s="53" t="s">
        <v>6</v>
      </c>
      <c r="E328" s="9" t="s">
        <v>8</v>
      </c>
      <c r="F328" s="63">
        <v>2.6135000000000002</v>
      </c>
      <c r="G328" s="63">
        <v>1.7654000000000001</v>
      </c>
      <c r="H328" s="63">
        <f t="shared" si="10"/>
        <v>0.84810000000000008</v>
      </c>
      <c r="I328" s="63">
        <v>89.817920000000001</v>
      </c>
      <c r="J328" s="64">
        <v>51.435600000000001</v>
      </c>
      <c r="K328" s="63">
        <f t="shared" si="11"/>
        <v>38.38232</v>
      </c>
    </row>
    <row r="329" spans="1:11" ht="18.75" customHeight="1" x14ac:dyDescent="0.2">
      <c r="A329" s="54" t="s">
        <v>847</v>
      </c>
      <c r="B329" s="53" t="s">
        <v>209</v>
      </c>
      <c r="C329" s="53" t="s">
        <v>5</v>
      </c>
      <c r="D329" s="53" t="s">
        <v>6</v>
      </c>
      <c r="E329" s="9" t="s">
        <v>88</v>
      </c>
      <c r="F329" s="63">
        <v>9.5685000000000002</v>
      </c>
      <c r="G329" s="63">
        <v>1.9826999999999999</v>
      </c>
      <c r="H329" s="63">
        <f t="shared" si="10"/>
        <v>7.5858000000000008</v>
      </c>
      <c r="I329" s="63">
        <v>42.997729999999997</v>
      </c>
      <c r="J329" s="64">
        <v>11.44875</v>
      </c>
      <c r="K329" s="63">
        <f t="shared" si="11"/>
        <v>31.548979999999997</v>
      </c>
    </row>
    <row r="330" spans="1:11" ht="18.75" customHeight="1" x14ac:dyDescent="0.2">
      <c r="A330" s="54" t="s">
        <v>847</v>
      </c>
      <c r="B330" s="53" t="s">
        <v>209</v>
      </c>
      <c r="C330" s="53" t="s">
        <v>5</v>
      </c>
      <c r="D330" s="53" t="s">
        <v>6</v>
      </c>
      <c r="E330" s="9" t="s">
        <v>214</v>
      </c>
      <c r="F330" s="63">
        <v>8.4400000000000003E-2</v>
      </c>
      <c r="G330" s="65"/>
      <c r="H330" s="63">
        <f t="shared" si="10"/>
        <v>8.4400000000000003E-2</v>
      </c>
      <c r="I330" s="63">
        <v>0.745</v>
      </c>
      <c r="J330" s="66"/>
      <c r="K330" s="65">
        <f t="shared" si="11"/>
        <v>0.745</v>
      </c>
    </row>
    <row r="331" spans="1:11" ht="18.75" customHeight="1" x14ac:dyDescent="0.2">
      <c r="A331" s="54" t="s">
        <v>847</v>
      </c>
      <c r="B331" s="53" t="s">
        <v>209</v>
      </c>
      <c r="C331" s="53" t="s">
        <v>5</v>
      </c>
      <c r="D331" s="53" t="s">
        <v>6</v>
      </c>
      <c r="E331" s="9" t="s">
        <v>215</v>
      </c>
      <c r="F331" s="63">
        <v>7.4999999999999997E-3</v>
      </c>
      <c r="G331" s="65"/>
      <c r="H331" s="63">
        <f t="shared" si="10"/>
        <v>7.4999999999999997E-3</v>
      </c>
      <c r="I331" s="63">
        <v>0.15278</v>
      </c>
      <c r="J331" s="66"/>
      <c r="K331" s="65">
        <f t="shared" si="11"/>
        <v>0.15278</v>
      </c>
    </row>
    <row r="332" spans="1:11" ht="18.75" customHeight="1" x14ac:dyDescent="0.2">
      <c r="A332" s="54" t="s">
        <v>847</v>
      </c>
      <c r="B332" s="53" t="s">
        <v>209</v>
      </c>
      <c r="C332" s="53" t="s">
        <v>5</v>
      </c>
      <c r="D332" s="53" t="s">
        <v>6</v>
      </c>
      <c r="E332" s="9" t="s">
        <v>216</v>
      </c>
      <c r="F332" s="63">
        <v>3.32E-2</v>
      </c>
      <c r="G332" s="65"/>
      <c r="H332" s="63">
        <f t="shared" si="10"/>
        <v>3.32E-2</v>
      </c>
      <c r="I332" s="63">
        <v>0.17</v>
      </c>
      <c r="J332" s="66"/>
      <c r="K332" s="65">
        <f t="shared" si="11"/>
        <v>0.17</v>
      </c>
    </row>
    <row r="333" spans="1:11" ht="18.75" customHeight="1" x14ac:dyDescent="0.2">
      <c r="A333" s="54" t="s">
        <v>847</v>
      </c>
      <c r="B333" s="53" t="s">
        <v>209</v>
      </c>
      <c r="C333" s="53" t="s">
        <v>5</v>
      </c>
      <c r="D333" s="53" t="s">
        <v>6</v>
      </c>
      <c r="E333" s="9" t="s">
        <v>94</v>
      </c>
      <c r="F333" s="63">
        <v>188.94200000000001</v>
      </c>
      <c r="G333" s="63">
        <v>96.110500000000002</v>
      </c>
      <c r="H333" s="63">
        <f t="shared" si="10"/>
        <v>92.831500000000005</v>
      </c>
      <c r="I333" s="63">
        <v>2735.3372899999999</v>
      </c>
      <c r="J333" s="64">
        <v>1592.73443</v>
      </c>
      <c r="K333" s="63">
        <f t="shared" si="11"/>
        <v>1142.60286</v>
      </c>
    </row>
    <row r="334" spans="1:11" ht="18.75" customHeight="1" x14ac:dyDescent="0.2">
      <c r="A334" s="54" t="s">
        <v>847</v>
      </c>
      <c r="B334" s="53" t="s">
        <v>209</v>
      </c>
      <c r="C334" s="53" t="s">
        <v>5</v>
      </c>
      <c r="D334" s="53" t="s">
        <v>6</v>
      </c>
      <c r="E334" s="9" t="s">
        <v>149</v>
      </c>
      <c r="F334" s="63">
        <v>6.3500000000000001E-2</v>
      </c>
      <c r="G334" s="65"/>
      <c r="H334" s="63">
        <f t="shared" si="10"/>
        <v>6.3500000000000001E-2</v>
      </c>
      <c r="I334" s="63">
        <v>0.50616000000000005</v>
      </c>
      <c r="J334" s="66"/>
      <c r="K334" s="65">
        <f t="shared" si="11"/>
        <v>0.50616000000000005</v>
      </c>
    </row>
    <row r="335" spans="1:11" ht="18.75" customHeight="1" x14ac:dyDescent="0.2">
      <c r="A335" s="54" t="s">
        <v>847</v>
      </c>
      <c r="B335" s="53" t="s">
        <v>209</v>
      </c>
      <c r="C335" s="53" t="s">
        <v>5</v>
      </c>
      <c r="D335" s="53" t="s">
        <v>6</v>
      </c>
      <c r="E335" s="9" t="s">
        <v>71</v>
      </c>
      <c r="F335" s="63">
        <v>34.572000000000003</v>
      </c>
      <c r="G335" s="63">
        <v>14.1815</v>
      </c>
      <c r="H335" s="63">
        <f t="shared" si="10"/>
        <v>20.390500000000003</v>
      </c>
      <c r="I335" s="63">
        <v>401.61147</v>
      </c>
      <c r="J335" s="64">
        <v>148.24477999999999</v>
      </c>
      <c r="K335" s="63">
        <f t="shared" si="11"/>
        <v>253.36669000000001</v>
      </c>
    </row>
    <row r="336" spans="1:11" ht="18.75" customHeight="1" x14ac:dyDescent="0.2">
      <c r="A336" s="54" t="s">
        <v>847</v>
      </c>
      <c r="B336" s="53" t="s">
        <v>209</v>
      </c>
      <c r="C336" s="53" t="s">
        <v>5</v>
      </c>
      <c r="D336" s="53" t="s">
        <v>6</v>
      </c>
      <c r="E336" s="9" t="s">
        <v>63</v>
      </c>
      <c r="F336" s="63">
        <v>8.5385000000000009</v>
      </c>
      <c r="G336" s="63">
        <v>9.5015000000000001</v>
      </c>
      <c r="H336" s="63">
        <f t="shared" si="10"/>
        <v>-0.96299999999999919</v>
      </c>
      <c r="I336" s="63">
        <v>1425.29015</v>
      </c>
      <c r="J336" s="64">
        <v>1437.2618299999999</v>
      </c>
      <c r="K336" s="63">
        <f t="shared" si="11"/>
        <v>-11.971679999999878</v>
      </c>
    </row>
    <row r="337" spans="1:11" ht="18.75" customHeight="1" x14ac:dyDescent="0.2">
      <c r="A337" s="54" t="s">
        <v>847</v>
      </c>
      <c r="B337" s="53" t="s">
        <v>209</v>
      </c>
      <c r="C337" s="53" t="s">
        <v>5</v>
      </c>
      <c r="D337" s="53" t="s">
        <v>6</v>
      </c>
      <c r="E337" s="9" t="s">
        <v>217</v>
      </c>
      <c r="F337" s="63">
        <v>0.03</v>
      </c>
      <c r="G337" s="63">
        <v>1.66E-2</v>
      </c>
      <c r="H337" s="63">
        <f t="shared" si="10"/>
        <v>1.3399999999999999E-2</v>
      </c>
      <c r="I337" s="63">
        <v>0.26</v>
      </c>
      <c r="J337" s="64">
        <v>0.24</v>
      </c>
      <c r="K337" s="63">
        <f t="shared" si="11"/>
        <v>2.0000000000000018E-2</v>
      </c>
    </row>
    <row r="338" spans="1:11" ht="18.75" customHeight="1" x14ac:dyDescent="0.2">
      <c r="A338" s="54" t="s">
        <v>847</v>
      </c>
      <c r="B338" s="53" t="s">
        <v>209</v>
      </c>
      <c r="C338" s="53" t="s">
        <v>5</v>
      </c>
      <c r="D338" s="53" t="s">
        <v>6</v>
      </c>
      <c r="E338" s="9" t="s">
        <v>143</v>
      </c>
      <c r="F338" s="63">
        <v>31.704499999999999</v>
      </c>
      <c r="G338" s="63">
        <v>24.1922</v>
      </c>
      <c r="H338" s="63">
        <f t="shared" si="10"/>
        <v>7.5122999999999998</v>
      </c>
      <c r="I338" s="63">
        <v>417.18698000000001</v>
      </c>
      <c r="J338" s="64">
        <v>333.21420000000001</v>
      </c>
      <c r="K338" s="63">
        <f t="shared" si="11"/>
        <v>83.97278</v>
      </c>
    </row>
    <row r="339" spans="1:11" ht="18.75" customHeight="1" x14ac:dyDescent="0.2">
      <c r="A339" s="54" t="s">
        <v>847</v>
      </c>
      <c r="B339" s="53" t="s">
        <v>209</v>
      </c>
      <c r="C339" s="53" t="s">
        <v>5</v>
      </c>
      <c r="D339" s="53" t="s">
        <v>6</v>
      </c>
      <c r="E339" s="9" t="s">
        <v>102</v>
      </c>
      <c r="F339" s="63">
        <v>4.7359999999999998</v>
      </c>
      <c r="G339" s="63">
        <v>3.9847000000000001</v>
      </c>
      <c r="H339" s="63">
        <f t="shared" si="10"/>
        <v>0.75129999999999963</v>
      </c>
      <c r="I339" s="63">
        <v>151.90215000000001</v>
      </c>
      <c r="J339" s="64">
        <v>103.3</v>
      </c>
      <c r="K339" s="63">
        <f t="shared" si="11"/>
        <v>48.602150000000009</v>
      </c>
    </row>
    <row r="340" spans="1:11" ht="18.75" customHeight="1" x14ac:dyDescent="0.2">
      <c r="A340" s="54" t="s">
        <v>847</v>
      </c>
      <c r="B340" s="53" t="s">
        <v>209</v>
      </c>
      <c r="C340" s="53" t="s">
        <v>5</v>
      </c>
      <c r="D340" s="53" t="s">
        <v>6</v>
      </c>
      <c r="E340" s="9" t="s">
        <v>218</v>
      </c>
      <c r="F340" s="63">
        <v>3.5999999999999997E-2</v>
      </c>
      <c r="G340" s="63">
        <v>8.3000000000000004E-2</v>
      </c>
      <c r="H340" s="63">
        <f t="shared" si="10"/>
        <v>-4.7000000000000007E-2</v>
      </c>
      <c r="I340" s="63">
        <v>1.4</v>
      </c>
      <c r="J340" s="64">
        <v>4.3</v>
      </c>
      <c r="K340" s="63">
        <f t="shared" si="11"/>
        <v>-2.9</v>
      </c>
    </row>
    <row r="341" spans="1:11" ht="18.75" customHeight="1" x14ac:dyDescent="0.2">
      <c r="A341" s="54" t="s">
        <v>847</v>
      </c>
      <c r="B341" s="53" t="s">
        <v>209</v>
      </c>
      <c r="C341" s="53" t="s">
        <v>5</v>
      </c>
      <c r="D341" s="53" t="s">
        <v>6</v>
      </c>
      <c r="E341" s="9" t="s">
        <v>219</v>
      </c>
      <c r="F341" s="63">
        <v>0.59499999999999997</v>
      </c>
      <c r="G341" s="63">
        <v>0.14699999999999999</v>
      </c>
      <c r="H341" s="63">
        <f t="shared" si="10"/>
        <v>0.44799999999999995</v>
      </c>
      <c r="I341" s="63">
        <v>7.80457</v>
      </c>
      <c r="J341" s="64">
        <v>1.3362499999999999</v>
      </c>
      <c r="K341" s="63">
        <f t="shared" si="11"/>
        <v>6.4683200000000003</v>
      </c>
    </row>
    <row r="342" spans="1:11" ht="18.75" customHeight="1" x14ac:dyDescent="0.2">
      <c r="A342" s="54" t="s">
        <v>847</v>
      </c>
      <c r="B342" s="53" t="s">
        <v>209</v>
      </c>
      <c r="C342" s="53" t="s">
        <v>5</v>
      </c>
      <c r="D342" s="53" t="s">
        <v>6</v>
      </c>
      <c r="E342" s="9" t="s">
        <v>117</v>
      </c>
      <c r="F342" s="63">
        <v>5.0919999999999996</v>
      </c>
      <c r="G342" s="63">
        <v>4.3929999999999998</v>
      </c>
      <c r="H342" s="63">
        <f t="shared" si="10"/>
        <v>0.69899999999999984</v>
      </c>
      <c r="I342" s="63">
        <v>509.37594999999999</v>
      </c>
      <c r="J342" s="64">
        <v>487.98989</v>
      </c>
      <c r="K342" s="63">
        <f t="shared" si="11"/>
        <v>21.386059999999986</v>
      </c>
    </row>
    <row r="343" spans="1:11" ht="18.75" customHeight="1" x14ac:dyDescent="0.2">
      <c r="A343" s="54" t="s">
        <v>847</v>
      </c>
      <c r="B343" s="53" t="s">
        <v>209</v>
      </c>
      <c r="C343" s="53" t="s">
        <v>5</v>
      </c>
      <c r="D343" s="53" t="s">
        <v>6</v>
      </c>
      <c r="E343" s="9" t="s">
        <v>91</v>
      </c>
      <c r="F343" s="63">
        <v>106.914</v>
      </c>
      <c r="G343" s="63">
        <v>51.525199999999998</v>
      </c>
      <c r="H343" s="63">
        <f t="shared" si="10"/>
        <v>55.388800000000003</v>
      </c>
      <c r="I343" s="63">
        <v>7248.4794099999999</v>
      </c>
      <c r="J343" s="64">
        <v>3305.2227800000001</v>
      </c>
      <c r="K343" s="63">
        <f t="shared" si="11"/>
        <v>3943.2566299999999</v>
      </c>
    </row>
    <row r="344" spans="1:11" ht="18.75" customHeight="1" x14ac:dyDescent="0.2">
      <c r="A344" s="54" t="s">
        <v>847</v>
      </c>
      <c r="B344" s="53" t="s">
        <v>209</v>
      </c>
      <c r="C344" s="53" t="s">
        <v>5</v>
      </c>
      <c r="D344" s="53" t="s">
        <v>6</v>
      </c>
      <c r="E344" s="9" t="s">
        <v>15</v>
      </c>
      <c r="F344" s="63">
        <v>23.4695</v>
      </c>
      <c r="G344" s="63">
        <v>0.71799999999999997</v>
      </c>
      <c r="H344" s="63">
        <f t="shared" si="10"/>
        <v>22.7515</v>
      </c>
      <c r="I344" s="63">
        <v>247.52573000000001</v>
      </c>
      <c r="J344" s="64">
        <v>13.979100000000001</v>
      </c>
      <c r="K344" s="63">
        <f t="shared" si="11"/>
        <v>233.54663000000002</v>
      </c>
    </row>
    <row r="345" spans="1:11" ht="18.75" customHeight="1" x14ac:dyDescent="0.2">
      <c r="A345" s="54" t="s">
        <v>847</v>
      </c>
      <c r="B345" s="53" t="s">
        <v>209</v>
      </c>
      <c r="C345" s="53" t="s">
        <v>5</v>
      </c>
      <c r="D345" s="53" t="s">
        <v>6</v>
      </c>
      <c r="E345" s="9" t="s">
        <v>114</v>
      </c>
      <c r="F345" s="63">
        <v>0.52649999999999997</v>
      </c>
      <c r="G345" s="63">
        <v>0.253</v>
      </c>
      <c r="H345" s="63">
        <f t="shared" si="10"/>
        <v>0.27349999999999997</v>
      </c>
      <c r="I345" s="63">
        <v>30.95</v>
      </c>
      <c r="J345" s="64">
        <v>19.78</v>
      </c>
      <c r="K345" s="63">
        <f t="shared" si="11"/>
        <v>11.169999999999998</v>
      </c>
    </row>
    <row r="346" spans="1:11" ht="18.75" customHeight="1" x14ac:dyDescent="0.2">
      <c r="A346" s="54" t="s">
        <v>847</v>
      </c>
      <c r="B346" s="53" t="s">
        <v>209</v>
      </c>
      <c r="C346" s="53" t="s">
        <v>5</v>
      </c>
      <c r="D346" s="53" t="s">
        <v>6</v>
      </c>
      <c r="E346" s="9" t="s">
        <v>14</v>
      </c>
      <c r="F346" s="63">
        <v>343.45299999999997</v>
      </c>
      <c r="G346" s="63">
        <v>61.956600000000002</v>
      </c>
      <c r="H346" s="63">
        <f t="shared" si="10"/>
        <v>281.49639999999999</v>
      </c>
      <c r="I346" s="63">
        <v>2313.66813</v>
      </c>
      <c r="J346" s="64">
        <v>577.41129999999998</v>
      </c>
      <c r="K346" s="63">
        <f t="shared" si="11"/>
        <v>1736.25683</v>
      </c>
    </row>
    <row r="347" spans="1:11" ht="18.75" customHeight="1" x14ac:dyDescent="0.2">
      <c r="A347" s="54" t="s">
        <v>847</v>
      </c>
      <c r="B347" s="53" t="s">
        <v>209</v>
      </c>
      <c r="C347" s="53" t="s">
        <v>5</v>
      </c>
      <c r="D347" s="53" t="s">
        <v>6</v>
      </c>
      <c r="E347" s="9" t="s">
        <v>95</v>
      </c>
      <c r="F347" s="63">
        <v>16.600000000000001</v>
      </c>
      <c r="G347" s="65"/>
      <c r="H347" s="63">
        <f t="shared" si="10"/>
        <v>16.600000000000001</v>
      </c>
      <c r="I347" s="63">
        <v>181.18659</v>
      </c>
      <c r="J347" s="66"/>
      <c r="K347" s="65">
        <f t="shared" si="11"/>
        <v>181.18659</v>
      </c>
    </row>
    <row r="348" spans="1:11" ht="18.75" customHeight="1" x14ac:dyDescent="0.2">
      <c r="A348" s="54" t="s">
        <v>847</v>
      </c>
      <c r="B348" s="53" t="s">
        <v>209</v>
      </c>
      <c r="C348" s="53" t="s">
        <v>5</v>
      </c>
      <c r="D348" s="53" t="s">
        <v>6</v>
      </c>
      <c r="E348" s="9" t="s">
        <v>96</v>
      </c>
      <c r="F348" s="63">
        <v>8.5488999999999997</v>
      </c>
      <c r="G348" s="63">
        <v>4.6825000000000001</v>
      </c>
      <c r="H348" s="63">
        <f t="shared" si="10"/>
        <v>3.8663999999999996</v>
      </c>
      <c r="I348" s="63">
        <v>424.23293000000001</v>
      </c>
      <c r="J348" s="64">
        <v>238.91300000000001</v>
      </c>
      <c r="K348" s="63">
        <f t="shared" si="11"/>
        <v>185.31993</v>
      </c>
    </row>
    <row r="349" spans="1:11" ht="18.75" customHeight="1" x14ac:dyDescent="0.2">
      <c r="A349" s="54" t="s">
        <v>847</v>
      </c>
      <c r="B349" s="53" t="s">
        <v>209</v>
      </c>
      <c r="C349" s="53" t="s">
        <v>5</v>
      </c>
      <c r="D349" s="53" t="s">
        <v>6</v>
      </c>
      <c r="E349" s="9" t="s">
        <v>160</v>
      </c>
      <c r="F349" s="63">
        <v>71.122500000000002</v>
      </c>
      <c r="G349" s="63">
        <v>7.6181999999999999</v>
      </c>
      <c r="H349" s="63">
        <f t="shared" si="10"/>
        <v>63.504300000000001</v>
      </c>
      <c r="I349" s="63">
        <v>1200.895</v>
      </c>
      <c r="J349" s="64">
        <v>121.17</v>
      </c>
      <c r="K349" s="63">
        <f t="shared" si="11"/>
        <v>1079.7249999999999</v>
      </c>
    </row>
    <row r="350" spans="1:11" ht="18.75" customHeight="1" x14ac:dyDescent="0.2">
      <c r="A350" s="54" t="s">
        <v>847</v>
      </c>
      <c r="B350" s="53" t="s">
        <v>209</v>
      </c>
      <c r="C350" s="53" t="s">
        <v>5</v>
      </c>
      <c r="D350" s="53" t="s">
        <v>6</v>
      </c>
      <c r="E350" s="9" t="s">
        <v>220</v>
      </c>
      <c r="F350" s="63">
        <v>1.0999999999999999E-2</v>
      </c>
      <c r="G350" s="65"/>
      <c r="H350" s="63">
        <f t="shared" si="10"/>
        <v>1.0999999999999999E-2</v>
      </c>
      <c r="I350" s="63">
        <v>1.1499999999999999</v>
      </c>
      <c r="J350" s="66"/>
      <c r="K350" s="65">
        <f t="shared" si="11"/>
        <v>1.1499999999999999</v>
      </c>
    </row>
    <row r="351" spans="1:11" ht="18.75" customHeight="1" x14ac:dyDescent="0.2">
      <c r="A351" s="54" t="s">
        <v>847</v>
      </c>
      <c r="B351" s="53" t="s">
        <v>209</v>
      </c>
      <c r="C351" s="53" t="s">
        <v>5</v>
      </c>
      <c r="D351" s="53" t="s">
        <v>6</v>
      </c>
      <c r="E351" s="9" t="s">
        <v>221</v>
      </c>
      <c r="F351" s="63">
        <v>0.44350000000000001</v>
      </c>
      <c r="G351" s="63">
        <v>0.12859999999999999</v>
      </c>
      <c r="H351" s="63">
        <f t="shared" si="10"/>
        <v>0.31490000000000001</v>
      </c>
      <c r="I351" s="63">
        <v>10.31917</v>
      </c>
      <c r="J351" s="64">
        <v>2.7847599999999999</v>
      </c>
      <c r="K351" s="63">
        <f t="shared" si="11"/>
        <v>7.5344099999999994</v>
      </c>
    </row>
    <row r="352" spans="1:11" ht="18.75" customHeight="1" x14ac:dyDescent="0.2">
      <c r="A352" s="54" t="s">
        <v>847</v>
      </c>
      <c r="B352" s="53" t="s">
        <v>209</v>
      </c>
      <c r="C352" s="53" t="s">
        <v>5</v>
      </c>
      <c r="D352" s="53" t="s">
        <v>6</v>
      </c>
      <c r="E352" s="9" t="s">
        <v>159</v>
      </c>
      <c r="F352" s="63">
        <v>2E-3</v>
      </c>
      <c r="G352" s="65"/>
      <c r="H352" s="63">
        <f t="shared" si="10"/>
        <v>2E-3</v>
      </c>
      <c r="I352" s="63">
        <v>7.8960000000000002E-2</v>
      </c>
      <c r="J352" s="66"/>
      <c r="K352" s="65">
        <f t="shared" si="11"/>
        <v>7.8960000000000002E-2</v>
      </c>
    </row>
    <row r="353" spans="1:11" ht="18.75" customHeight="1" x14ac:dyDescent="0.2">
      <c r="A353" s="54" t="s">
        <v>847</v>
      </c>
      <c r="B353" s="53" t="s">
        <v>209</v>
      </c>
      <c r="C353" s="53" t="s">
        <v>5</v>
      </c>
      <c r="D353" s="53" t="s">
        <v>6</v>
      </c>
      <c r="E353" s="9" t="s">
        <v>222</v>
      </c>
      <c r="F353" s="63">
        <v>52.006</v>
      </c>
      <c r="G353" s="63">
        <v>78.480500000000006</v>
      </c>
      <c r="H353" s="63">
        <f t="shared" si="10"/>
        <v>-26.474500000000006</v>
      </c>
      <c r="I353" s="63">
        <v>534.50882999999999</v>
      </c>
      <c r="J353" s="64">
        <v>555.11059</v>
      </c>
      <c r="K353" s="63">
        <f t="shared" si="11"/>
        <v>-20.601760000000013</v>
      </c>
    </row>
    <row r="354" spans="1:11" ht="18.75" customHeight="1" x14ac:dyDescent="0.2">
      <c r="A354" s="54" t="s">
        <v>847</v>
      </c>
      <c r="B354" s="53" t="s">
        <v>209</v>
      </c>
      <c r="C354" s="53" t="s">
        <v>5</v>
      </c>
      <c r="D354" s="53" t="s">
        <v>6</v>
      </c>
      <c r="E354" s="9" t="s">
        <v>73</v>
      </c>
      <c r="F354" s="63">
        <v>36.481999999999999</v>
      </c>
      <c r="G354" s="63">
        <v>1.474</v>
      </c>
      <c r="H354" s="63">
        <f t="shared" si="10"/>
        <v>35.008000000000003</v>
      </c>
      <c r="I354" s="63">
        <v>560.47762</v>
      </c>
      <c r="J354" s="64">
        <v>35.754089999999998</v>
      </c>
      <c r="K354" s="63">
        <f t="shared" si="11"/>
        <v>524.72352999999998</v>
      </c>
    </row>
    <row r="355" spans="1:11" ht="18.75" customHeight="1" x14ac:dyDescent="0.2">
      <c r="A355" s="54" t="s">
        <v>847</v>
      </c>
      <c r="B355" s="53" t="s">
        <v>209</v>
      </c>
      <c r="C355" s="53" t="s">
        <v>5</v>
      </c>
      <c r="D355" s="53" t="s">
        <v>6</v>
      </c>
      <c r="E355" s="9" t="s">
        <v>87</v>
      </c>
      <c r="F355" s="63">
        <v>10.9223</v>
      </c>
      <c r="G355" s="63">
        <v>11.030799999999999</v>
      </c>
      <c r="H355" s="63">
        <f t="shared" si="10"/>
        <v>-0.10849999999999937</v>
      </c>
      <c r="I355" s="63">
        <v>476.21636000000001</v>
      </c>
      <c r="J355" s="64">
        <v>487.29536999999999</v>
      </c>
      <c r="K355" s="63">
        <f t="shared" si="11"/>
        <v>-11.079009999999982</v>
      </c>
    </row>
    <row r="356" spans="1:11" ht="18.75" customHeight="1" x14ac:dyDescent="0.2">
      <c r="A356" s="54" t="s">
        <v>847</v>
      </c>
      <c r="B356" s="53" t="s">
        <v>209</v>
      </c>
      <c r="C356" s="53" t="s">
        <v>5</v>
      </c>
      <c r="D356" s="53" t="s">
        <v>6</v>
      </c>
      <c r="E356" s="9" t="s">
        <v>28</v>
      </c>
      <c r="F356" s="63">
        <v>25.746500000000001</v>
      </c>
      <c r="G356" s="63">
        <v>25.693899999999999</v>
      </c>
      <c r="H356" s="63">
        <f t="shared" si="10"/>
        <v>5.2600000000001756E-2</v>
      </c>
      <c r="I356" s="63">
        <v>767.33717999999999</v>
      </c>
      <c r="J356" s="64">
        <v>807.83344</v>
      </c>
      <c r="K356" s="63">
        <f t="shared" si="11"/>
        <v>-40.496260000000007</v>
      </c>
    </row>
    <row r="357" spans="1:11" ht="18.75" customHeight="1" x14ac:dyDescent="0.2">
      <c r="A357" s="54" t="s">
        <v>847</v>
      </c>
      <c r="B357" s="53" t="s">
        <v>209</v>
      </c>
      <c r="C357" s="53" t="s">
        <v>5</v>
      </c>
      <c r="D357" s="53" t="s">
        <v>6</v>
      </c>
      <c r="E357" s="9" t="s">
        <v>118</v>
      </c>
      <c r="F357" s="63">
        <v>192.30799999999999</v>
      </c>
      <c r="G357" s="63">
        <v>222.23910000000001</v>
      </c>
      <c r="H357" s="63">
        <f t="shared" si="10"/>
        <v>-29.931100000000015</v>
      </c>
      <c r="I357" s="63">
        <v>1904.7572399999999</v>
      </c>
      <c r="J357" s="64">
        <v>2239.6886100000002</v>
      </c>
      <c r="K357" s="63">
        <f t="shared" si="11"/>
        <v>-334.93137000000024</v>
      </c>
    </row>
    <row r="358" spans="1:11" ht="18.75" customHeight="1" x14ac:dyDescent="0.2">
      <c r="A358" s="54" t="s">
        <v>847</v>
      </c>
      <c r="B358" s="53" t="s">
        <v>209</v>
      </c>
      <c r="C358" s="53" t="s">
        <v>5</v>
      </c>
      <c r="D358" s="53" t="s">
        <v>6</v>
      </c>
      <c r="E358" s="9" t="s">
        <v>223</v>
      </c>
      <c r="F358" s="65"/>
      <c r="G358" s="63">
        <v>0.1162</v>
      </c>
      <c r="H358" s="63">
        <f t="shared" si="10"/>
        <v>-0.1162</v>
      </c>
      <c r="I358" s="65"/>
      <c r="J358" s="64">
        <v>0.63</v>
      </c>
      <c r="K358" s="63">
        <f t="shared" si="11"/>
        <v>-0.63</v>
      </c>
    </row>
    <row r="359" spans="1:11" ht="18.75" customHeight="1" x14ac:dyDescent="0.2">
      <c r="A359" s="54" t="s">
        <v>847</v>
      </c>
      <c r="B359" s="53" t="s">
        <v>209</v>
      </c>
      <c r="C359" s="53" t="s">
        <v>5</v>
      </c>
      <c r="D359" s="53" t="s">
        <v>6</v>
      </c>
      <c r="E359" s="9" t="s">
        <v>89</v>
      </c>
      <c r="F359" s="63">
        <v>0.1845</v>
      </c>
      <c r="G359" s="63">
        <v>4.3999999999999997E-2</v>
      </c>
      <c r="H359" s="63">
        <f t="shared" si="10"/>
        <v>0.14050000000000001</v>
      </c>
      <c r="I359" s="63">
        <v>2.0897100000000002</v>
      </c>
      <c r="J359" s="64">
        <v>0.72</v>
      </c>
      <c r="K359" s="63">
        <f t="shared" si="11"/>
        <v>1.3697100000000002</v>
      </c>
    </row>
    <row r="360" spans="1:11" ht="18.75" customHeight="1" x14ac:dyDescent="0.2">
      <c r="A360" s="54" t="s">
        <v>847</v>
      </c>
      <c r="B360" s="53" t="s">
        <v>209</v>
      </c>
      <c r="C360" s="53" t="s">
        <v>5</v>
      </c>
      <c r="D360" s="53" t="s">
        <v>6</v>
      </c>
      <c r="E360" s="9" t="s">
        <v>224</v>
      </c>
      <c r="F360" s="63">
        <v>44.672499999999999</v>
      </c>
      <c r="G360" s="63">
        <v>48.701599999999999</v>
      </c>
      <c r="H360" s="63">
        <f t="shared" si="10"/>
        <v>-4.0290999999999997</v>
      </c>
      <c r="I360" s="63">
        <v>2829.7566700000002</v>
      </c>
      <c r="J360" s="64">
        <v>2706.0584699999999</v>
      </c>
      <c r="K360" s="63">
        <f t="shared" si="11"/>
        <v>123.69820000000027</v>
      </c>
    </row>
    <row r="361" spans="1:11" ht="18.75" customHeight="1" x14ac:dyDescent="0.2">
      <c r="A361" s="54" t="s">
        <v>847</v>
      </c>
      <c r="B361" s="53" t="s">
        <v>209</v>
      </c>
      <c r="C361" s="53" t="s">
        <v>5</v>
      </c>
      <c r="D361" s="53" t="s">
        <v>6</v>
      </c>
      <c r="E361" s="9" t="s">
        <v>109</v>
      </c>
      <c r="F361" s="63">
        <v>3.5324</v>
      </c>
      <c r="G361" s="63">
        <v>1.3717999999999999</v>
      </c>
      <c r="H361" s="63">
        <f t="shared" si="10"/>
        <v>2.1606000000000001</v>
      </c>
      <c r="I361" s="63">
        <v>112.01846</v>
      </c>
      <c r="J361" s="64">
        <v>53.043210000000002</v>
      </c>
      <c r="K361" s="63">
        <f t="shared" si="11"/>
        <v>58.975250000000003</v>
      </c>
    </row>
    <row r="362" spans="1:11" ht="18.75" customHeight="1" x14ac:dyDescent="0.2">
      <c r="A362" s="54" t="s">
        <v>847</v>
      </c>
      <c r="B362" s="53" t="s">
        <v>209</v>
      </c>
      <c r="C362" s="53" t="s">
        <v>5</v>
      </c>
      <c r="D362" s="53" t="s">
        <v>6</v>
      </c>
      <c r="E362" s="9" t="s">
        <v>225</v>
      </c>
      <c r="F362" s="63">
        <v>0.22700000000000001</v>
      </c>
      <c r="G362" s="63">
        <v>2.5000000000000001E-3</v>
      </c>
      <c r="H362" s="63">
        <f t="shared" si="10"/>
        <v>0.22450000000000001</v>
      </c>
      <c r="I362" s="63">
        <v>3.85</v>
      </c>
      <c r="J362" s="64">
        <v>0.1</v>
      </c>
      <c r="K362" s="63">
        <f t="shared" si="11"/>
        <v>3.75</v>
      </c>
    </row>
    <row r="363" spans="1:11" ht="18.75" customHeight="1" x14ac:dyDescent="0.2">
      <c r="A363" s="54" t="s">
        <v>847</v>
      </c>
      <c r="B363" s="53" t="s">
        <v>209</v>
      </c>
      <c r="C363" s="53" t="s">
        <v>5</v>
      </c>
      <c r="D363" s="53" t="s">
        <v>6</v>
      </c>
      <c r="E363" s="9" t="s">
        <v>226</v>
      </c>
      <c r="F363" s="63">
        <v>0.02</v>
      </c>
      <c r="G363" s="65"/>
      <c r="H363" s="63">
        <f t="shared" si="10"/>
        <v>0.02</v>
      </c>
      <c r="I363" s="63">
        <v>1.1499999999999999</v>
      </c>
      <c r="J363" s="66"/>
      <c r="K363" s="65">
        <f t="shared" si="11"/>
        <v>1.1499999999999999</v>
      </c>
    </row>
    <row r="364" spans="1:11" ht="18.75" customHeight="1" x14ac:dyDescent="0.2">
      <c r="A364" s="54" t="s">
        <v>847</v>
      </c>
      <c r="B364" s="53" t="s">
        <v>209</v>
      </c>
      <c r="C364" s="53" t="s">
        <v>5</v>
      </c>
      <c r="D364" s="53" t="s">
        <v>6</v>
      </c>
      <c r="E364" s="9" t="s">
        <v>147</v>
      </c>
      <c r="F364" s="63">
        <v>1.2004999999999999</v>
      </c>
      <c r="G364" s="63">
        <v>1.3109999999999999</v>
      </c>
      <c r="H364" s="63">
        <f t="shared" si="10"/>
        <v>-0.11050000000000004</v>
      </c>
      <c r="I364" s="63">
        <v>138.03649999999999</v>
      </c>
      <c r="J364" s="64">
        <v>120.295</v>
      </c>
      <c r="K364" s="63">
        <f t="shared" si="11"/>
        <v>17.741499999999988</v>
      </c>
    </row>
    <row r="365" spans="1:11" ht="18.75" customHeight="1" x14ac:dyDescent="0.2">
      <c r="A365" s="54" t="s">
        <v>847</v>
      </c>
      <c r="B365" s="53" t="s">
        <v>209</v>
      </c>
      <c r="C365" s="53" t="s">
        <v>5</v>
      </c>
      <c r="D365" s="53" t="s">
        <v>6</v>
      </c>
      <c r="E365" s="9" t="s">
        <v>106</v>
      </c>
      <c r="F365" s="63">
        <v>17.061900000000001</v>
      </c>
      <c r="G365" s="63">
        <v>12.6205</v>
      </c>
      <c r="H365" s="63">
        <f t="shared" si="10"/>
        <v>4.4414000000000016</v>
      </c>
      <c r="I365" s="63">
        <v>1736.60292</v>
      </c>
      <c r="J365" s="64">
        <v>1170.67947</v>
      </c>
      <c r="K365" s="63">
        <f t="shared" si="11"/>
        <v>565.92345</v>
      </c>
    </row>
    <row r="366" spans="1:11" ht="18.75" customHeight="1" x14ac:dyDescent="0.2">
      <c r="A366" s="54" t="s">
        <v>847</v>
      </c>
      <c r="B366" s="53" t="s">
        <v>209</v>
      </c>
      <c r="C366" s="53" t="s">
        <v>5</v>
      </c>
      <c r="D366" s="53" t="s">
        <v>6</v>
      </c>
      <c r="E366" s="9" t="s">
        <v>100</v>
      </c>
      <c r="F366" s="63">
        <v>122.3455</v>
      </c>
      <c r="G366" s="63">
        <v>128.80289999999999</v>
      </c>
      <c r="H366" s="63">
        <f t="shared" si="10"/>
        <v>-6.4573999999999927</v>
      </c>
      <c r="I366" s="63">
        <v>874.78625999999997</v>
      </c>
      <c r="J366" s="64">
        <v>955.15425000000005</v>
      </c>
      <c r="K366" s="63">
        <f t="shared" si="11"/>
        <v>-80.367990000000077</v>
      </c>
    </row>
    <row r="367" spans="1:11" ht="18.75" customHeight="1" x14ac:dyDescent="0.2">
      <c r="A367" s="54" t="s">
        <v>847</v>
      </c>
      <c r="B367" s="53" t="s">
        <v>209</v>
      </c>
      <c r="C367" s="53" t="s">
        <v>5</v>
      </c>
      <c r="D367" s="53" t="s">
        <v>6</v>
      </c>
      <c r="E367" s="9" t="s">
        <v>9</v>
      </c>
      <c r="F367" s="63">
        <v>249.98650000000001</v>
      </c>
      <c r="G367" s="63">
        <v>235.80080000000001</v>
      </c>
      <c r="H367" s="63">
        <f t="shared" si="10"/>
        <v>14.185699999999997</v>
      </c>
      <c r="I367" s="63">
        <v>9089.88256</v>
      </c>
      <c r="J367" s="64">
        <v>9055.0548899999994</v>
      </c>
      <c r="K367" s="63">
        <f t="shared" si="11"/>
        <v>34.82767000000058</v>
      </c>
    </row>
    <row r="368" spans="1:11" ht="18.75" customHeight="1" x14ac:dyDescent="0.2">
      <c r="A368" s="54" t="s">
        <v>847</v>
      </c>
      <c r="B368" s="53" t="s">
        <v>209</v>
      </c>
      <c r="C368" s="53" t="s">
        <v>5</v>
      </c>
      <c r="D368" s="53" t="s">
        <v>6</v>
      </c>
      <c r="E368" s="9" t="s">
        <v>104</v>
      </c>
      <c r="F368" s="63">
        <v>0.20799999999999999</v>
      </c>
      <c r="G368" s="63">
        <v>1.5234000000000001</v>
      </c>
      <c r="H368" s="63">
        <f t="shared" si="10"/>
        <v>-1.3154000000000001</v>
      </c>
      <c r="I368" s="63">
        <v>1.78</v>
      </c>
      <c r="J368" s="64">
        <v>5.6449400000000001</v>
      </c>
      <c r="K368" s="63">
        <f t="shared" si="11"/>
        <v>-3.8649399999999998</v>
      </c>
    </row>
    <row r="369" spans="1:11" ht="18.75" customHeight="1" x14ac:dyDescent="0.2">
      <c r="A369" s="54" t="s">
        <v>847</v>
      </c>
      <c r="B369" s="53" t="s">
        <v>209</v>
      </c>
      <c r="C369" s="53" t="s">
        <v>5</v>
      </c>
      <c r="D369" s="53" t="s">
        <v>6</v>
      </c>
      <c r="E369" s="9" t="s">
        <v>67</v>
      </c>
      <c r="F369" s="63">
        <v>0.106</v>
      </c>
      <c r="G369" s="63">
        <v>0.1865</v>
      </c>
      <c r="H369" s="63">
        <f t="shared" si="10"/>
        <v>-8.0500000000000002E-2</v>
      </c>
      <c r="I369" s="63">
        <v>11.737360000000001</v>
      </c>
      <c r="J369" s="64">
        <v>11.0784</v>
      </c>
      <c r="K369" s="63">
        <f t="shared" si="11"/>
        <v>0.65896000000000043</v>
      </c>
    </row>
    <row r="370" spans="1:11" ht="18.75" customHeight="1" x14ac:dyDescent="0.2">
      <c r="A370" s="54" t="s">
        <v>847</v>
      </c>
      <c r="B370" s="53" t="s">
        <v>209</v>
      </c>
      <c r="C370" s="53" t="s">
        <v>5</v>
      </c>
      <c r="D370" s="53" t="s">
        <v>6</v>
      </c>
      <c r="E370" s="9" t="s">
        <v>23</v>
      </c>
      <c r="F370" s="63">
        <v>50.808999999999997</v>
      </c>
      <c r="G370" s="63">
        <v>18.484100000000002</v>
      </c>
      <c r="H370" s="63">
        <f t="shared" si="10"/>
        <v>32.3249</v>
      </c>
      <c r="I370" s="63">
        <v>643.12354000000005</v>
      </c>
      <c r="J370" s="64">
        <v>222.89485999999999</v>
      </c>
      <c r="K370" s="63">
        <f t="shared" si="11"/>
        <v>420.22868000000005</v>
      </c>
    </row>
    <row r="371" spans="1:11" ht="18.75" customHeight="1" x14ac:dyDescent="0.2">
      <c r="A371" s="54" t="s">
        <v>847</v>
      </c>
      <c r="B371" s="53" t="s">
        <v>209</v>
      </c>
      <c r="C371" s="53" t="s">
        <v>5</v>
      </c>
      <c r="D371" s="53" t="s">
        <v>6</v>
      </c>
      <c r="E371" s="9" t="s">
        <v>227</v>
      </c>
      <c r="F371" s="63">
        <v>267.24299999999999</v>
      </c>
      <c r="G371" s="63">
        <v>109.7848</v>
      </c>
      <c r="H371" s="63">
        <f t="shared" si="10"/>
        <v>157.45819999999998</v>
      </c>
      <c r="I371" s="63">
        <v>2590.5609899999999</v>
      </c>
      <c r="J371" s="64">
        <v>1238.7218700000001</v>
      </c>
      <c r="K371" s="63">
        <f t="shared" si="11"/>
        <v>1351.8391199999999</v>
      </c>
    </row>
    <row r="372" spans="1:11" ht="18.75" customHeight="1" x14ac:dyDescent="0.2">
      <c r="A372" s="54" t="s">
        <v>847</v>
      </c>
      <c r="B372" s="53" t="s">
        <v>209</v>
      </c>
      <c r="C372" s="53" t="s">
        <v>5</v>
      </c>
      <c r="D372" s="53" t="s">
        <v>6</v>
      </c>
      <c r="E372" s="9" t="s">
        <v>107</v>
      </c>
      <c r="F372" s="63">
        <v>224.86850000000001</v>
      </c>
      <c r="G372" s="63">
        <v>71.765000000000001</v>
      </c>
      <c r="H372" s="63">
        <f t="shared" si="10"/>
        <v>153.1035</v>
      </c>
      <c r="I372" s="63">
        <v>8106.9178099999999</v>
      </c>
      <c r="J372" s="64">
        <v>4100.1795400000001</v>
      </c>
      <c r="K372" s="63">
        <f t="shared" si="11"/>
        <v>4006.7382699999998</v>
      </c>
    </row>
    <row r="373" spans="1:11" ht="18.75" customHeight="1" x14ac:dyDescent="0.2">
      <c r="A373" s="54" t="s">
        <v>847</v>
      </c>
      <c r="B373" s="53" t="s">
        <v>209</v>
      </c>
      <c r="C373" s="53" t="s">
        <v>5</v>
      </c>
      <c r="D373" s="53" t="s">
        <v>6</v>
      </c>
      <c r="E373" s="9" t="s">
        <v>101</v>
      </c>
      <c r="F373" s="63">
        <v>7.4499999999999997E-2</v>
      </c>
      <c r="G373" s="63">
        <v>0.11</v>
      </c>
      <c r="H373" s="63">
        <f t="shared" si="10"/>
        <v>-3.5500000000000004E-2</v>
      </c>
      <c r="I373" s="63">
        <v>1.6</v>
      </c>
      <c r="J373" s="64">
        <v>5.6327299999999996</v>
      </c>
      <c r="K373" s="63">
        <f t="shared" si="11"/>
        <v>-4.032729999999999</v>
      </c>
    </row>
    <row r="374" spans="1:11" ht="18.75" customHeight="1" x14ac:dyDescent="0.2">
      <c r="A374" s="54" t="s">
        <v>847</v>
      </c>
      <c r="B374" s="53" t="s">
        <v>209</v>
      </c>
      <c r="C374" s="53" t="s">
        <v>5</v>
      </c>
      <c r="D374" s="53" t="s">
        <v>6</v>
      </c>
      <c r="E374" s="9" t="s">
        <v>228</v>
      </c>
      <c r="F374" s="63">
        <v>19.2745</v>
      </c>
      <c r="G374" s="63">
        <v>12.536099999999999</v>
      </c>
      <c r="H374" s="63">
        <f t="shared" si="10"/>
        <v>6.7384000000000004</v>
      </c>
      <c r="I374" s="63">
        <v>189.44828000000001</v>
      </c>
      <c r="J374" s="64">
        <v>78.763080000000002</v>
      </c>
      <c r="K374" s="63">
        <f t="shared" si="11"/>
        <v>110.68520000000001</v>
      </c>
    </row>
    <row r="375" spans="1:11" ht="18.75" customHeight="1" x14ac:dyDescent="0.2">
      <c r="A375" s="54" t="s">
        <v>847</v>
      </c>
      <c r="B375" s="53" t="s">
        <v>209</v>
      </c>
      <c r="C375" s="53" t="s">
        <v>5</v>
      </c>
      <c r="D375" s="53" t="s">
        <v>6</v>
      </c>
      <c r="E375" s="9" t="s">
        <v>111</v>
      </c>
      <c r="F375" s="63">
        <v>31.107500000000002</v>
      </c>
      <c r="G375" s="63">
        <v>24.313500000000001</v>
      </c>
      <c r="H375" s="63">
        <f t="shared" si="10"/>
        <v>6.7940000000000005</v>
      </c>
      <c r="I375" s="63">
        <v>970.28822000000002</v>
      </c>
      <c r="J375" s="64">
        <v>696.44429000000002</v>
      </c>
      <c r="K375" s="63">
        <f t="shared" si="11"/>
        <v>273.84393</v>
      </c>
    </row>
    <row r="376" spans="1:11" ht="18.75" customHeight="1" x14ac:dyDescent="0.2">
      <c r="A376" s="54" t="s">
        <v>847</v>
      </c>
      <c r="B376" s="53" t="s">
        <v>209</v>
      </c>
      <c r="C376" s="53" t="s">
        <v>5</v>
      </c>
      <c r="D376" s="53" t="s">
        <v>6</v>
      </c>
      <c r="E376" s="9" t="s">
        <v>119</v>
      </c>
      <c r="F376" s="63">
        <v>75.123500000000007</v>
      </c>
      <c r="G376" s="63">
        <v>91.843599999999995</v>
      </c>
      <c r="H376" s="63">
        <f t="shared" si="10"/>
        <v>-16.720099999999988</v>
      </c>
      <c r="I376" s="63">
        <v>610.91723000000002</v>
      </c>
      <c r="J376" s="64">
        <v>606.75657000000001</v>
      </c>
      <c r="K376" s="63">
        <f t="shared" si="11"/>
        <v>4.1606600000000071</v>
      </c>
    </row>
    <row r="377" spans="1:11" ht="18.75" customHeight="1" x14ac:dyDescent="0.2">
      <c r="A377" s="54" t="s">
        <v>847</v>
      </c>
      <c r="B377" s="53" t="s">
        <v>209</v>
      </c>
      <c r="C377" s="53" t="s">
        <v>5</v>
      </c>
      <c r="D377" s="53" t="s">
        <v>6</v>
      </c>
      <c r="E377" s="9" t="s">
        <v>66</v>
      </c>
      <c r="F377" s="63">
        <v>8.5500000000000007E-2</v>
      </c>
      <c r="G377" s="65"/>
      <c r="H377" s="63">
        <f t="shared" si="10"/>
        <v>8.5500000000000007E-2</v>
      </c>
      <c r="I377" s="63">
        <v>4.7249999999999996</v>
      </c>
      <c r="J377" s="66"/>
      <c r="K377" s="65">
        <f t="shared" si="11"/>
        <v>4.7249999999999996</v>
      </c>
    </row>
    <row r="378" spans="1:11" ht="18.75" customHeight="1" x14ac:dyDescent="0.2">
      <c r="A378" s="54" t="s">
        <v>847</v>
      </c>
      <c r="B378" s="53" t="s">
        <v>209</v>
      </c>
      <c r="C378" s="53" t="s">
        <v>5</v>
      </c>
      <c r="D378" s="53" t="s">
        <v>6</v>
      </c>
      <c r="E378" s="9" t="s">
        <v>229</v>
      </c>
      <c r="F378" s="63">
        <v>52.837000000000003</v>
      </c>
      <c r="G378" s="63">
        <v>39.173699999999997</v>
      </c>
      <c r="H378" s="63">
        <f t="shared" si="10"/>
        <v>13.663300000000007</v>
      </c>
      <c r="I378" s="63">
        <v>396.13281000000001</v>
      </c>
      <c r="J378" s="64">
        <v>272.46850000000001</v>
      </c>
      <c r="K378" s="63">
        <f t="shared" si="11"/>
        <v>123.66431</v>
      </c>
    </row>
    <row r="379" spans="1:11" ht="18.75" customHeight="1" x14ac:dyDescent="0.2">
      <c r="A379" s="54" t="s">
        <v>847</v>
      </c>
      <c r="B379" s="53" t="s">
        <v>209</v>
      </c>
      <c r="C379" s="53" t="s">
        <v>5</v>
      </c>
      <c r="D379" s="53" t="s">
        <v>6</v>
      </c>
      <c r="E379" s="9" t="s">
        <v>16</v>
      </c>
      <c r="F379" s="63">
        <v>150.31049999999999</v>
      </c>
      <c r="G379" s="63">
        <v>79.045500000000004</v>
      </c>
      <c r="H379" s="63">
        <f t="shared" si="10"/>
        <v>71.264999999999986</v>
      </c>
      <c r="I379" s="63">
        <v>2821.6001700000002</v>
      </c>
      <c r="J379" s="64">
        <v>1312.5401099999999</v>
      </c>
      <c r="K379" s="63">
        <f t="shared" si="11"/>
        <v>1509.0600600000002</v>
      </c>
    </row>
    <row r="380" spans="1:11" ht="18.75" customHeight="1" x14ac:dyDescent="0.2">
      <c r="A380" s="54" t="s">
        <v>847</v>
      </c>
      <c r="B380" s="53" t="s">
        <v>209</v>
      </c>
      <c r="C380" s="53" t="s">
        <v>5</v>
      </c>
      <c r="D380" s="53" t="s">
        <v>6</v>
      </c>
      <c r="E380" s="9" t="s">
        <v>112</v>
      </c>
      <c r="F380" s="63">
        <v>0.24299999999999999</v>
      </c>
      <c r="G380" s="63">
        <v>0.20499999999999999</v>
      </c>
      <c r="H380" s="63">
        <f t="shared" si="10"/>
        <v>3.8000000000000006E-2</v>
      </c>
      <c r="I380" s="63">
        <v>5.5227599999999999</v>
      </c>
      <c r="J380" s="64">
        <v>4.5321199999999999</v>
      </c>
      <c r="K380" s="63">
        <f t="shared" si="11"/>
        <v>0.99063999999999997</v>
      </c>
    </row>
    <row r="381" spans="1:11" ht="18.75" customHeight="1" x14ac:dyDescent="0.2">
      <c r="A381" s="54" t="s">
        <v>847</v>
      </c>
      <c r="B381" s="53" t="s">
        <v>209</v>
      </c>
      <c r="C381" s="53" t="s">
        <v>5</v>
      </c>
      <c r="D381" s="53" t="s">
        <v>6</v>
      </c>
      <c r="E381" s="9" t="s">
        <v>65</v>
      </c>
      <c r="F381" s="63">
        <v>0.17749999999999999</v>
      </c>
      <c r="G381" s="63">
        <v>5.5E-2</v>
      </c>
      <c r="H381" s="63">
        <f t="shared" si="10"/>
        <v>0.1225</v>
      </c>
      <c r="I381" s="63">
        <v>1.3880699999999999</v>
      </c>
      <c r="J381" s="64">
        <v>2.7622399999999998</v>
      </c>
      <c r="K381" s="63">
        <f t="shared" si="11"/>
        <v>-1.3741699999999999</v>
      </c>
    </row>
    <row r="382" spans="1:11" ht="18.75" customHeight="1" x14ac:dyDescent="0.2">
      <c r="A382" s="54" t="s">
        <v>847</v>
      </c>
      <c r="B382" s="53" t="s">
        <v>209</v>
      </c>
      <c r="C382" s="53" t="s">
        <v>5</v>
      </c>
      <c r="D382" s="53" t="s">
        <v>6</v>
      </c>
      <c r="E382" s="9" t="s">
        <v>230</v>
      </c>
      <c r="F382" s="63">
        <v>5.2499999999999998E-2</v>
      </c>
      <c r="G382" s="65"/>
      <c r="H382" s="63">
        <f t="shared" si="10"/>
        <v>5.2499999999999998E-2</v>
      </c>
      <c r="I382" s="63">
        <v>2.18825</v>
      </c>
      <c r="J382" s="66"/>
      <c r="K382" s="65">
        <f t="shared" si="11"/>
        <v>2.18825</v>
      </c>
    </row>
    <row r="383" spans="1:11" ht="18.75" customHeight="1" x14ac:dyDescent="0.2">
      <c r="A383" s="54" t="s">
        <v>847</v>
      </c>
      <c r="B383" s="53" t="s">
        <v>209</v>
      </c>
      <c r="C383" s="53" t="s">
        <v>5</v>
      </c>
      <c r="D383" s="53" t="s">
        <v>6</v>
      </c>
      <c r="E383" s="9" t="s">
        <v>74</v>
      </c>
      <c r="F383" s="63">
        <v>152.93350000000001</v>
      </c>
      <c r="G383" s="63">
        <v>92.351600000000005</v>
      </c>
      <c r="H383" s="63">
        <f t="shared" si="10"/>
        <v>60.581900000000005</v>
      </c>
      <c r="I383" s="63">
        <v>2188.2912500000002</v>
      </c>
      <c r="J383" s="64">
        <v>1409.4153899999999</v>
      </c>
      <c r="K383" s="63">
        <f t="shared" si="11"/>
        <v>778.87586000000033</v>
      </c>
    </row>
    <row r="384" spans="1:11" ht="18.75" customHeight="1" x14ac:dyDescent="0.2">
      <c r="A384" s="54" t="s">
        <v>847</v>
      </c>
      <c r="B384" s="53" t="s">
        <v>209</v>
      </c>
      <c r="C384" s="53" t="s">
        <v>5</v>
      </c>
      <c r="D384" s="53" t="s">
        <v>6</v>
      </c>
      <c r="E384" s="9" t="s">
        <v>25</v>
      </c>
      <c r="F384" s="63">
        <v>461.44850000000002</v>
      </c>
      <c r="G384" s="63">
        <v>475.03089999999997</v>
      </c>
      <c r="H384" s="63">
        <f t="shared" si="10"/>
        <v>-13.58239999999995</v>
      </c>
      <c r="I384" s="63">
        <v>4496.7746500000003</v>
      </c>
      <c r="J384" s="64">
        <v>4987.7353999999996</v>
      </c>
      <c r="K384" s="63">
        <f t="shared" si="11"/>
        <v>-490.96074999999928</v>
      </c>
    </row>
    <row r="385" spans="1:11" ht="18.75" customHeight="1" x14ac:dyDescent="0.2">
      <c r="A385" s="54" t="s">
        <v>847</v>
      </c>
      <c r="B385" s="53" t="s">
        <v>209</v>
      </c>
      <c r="C385" s="53" t="s">
        <v>5</v>
      </c>
      <c r="D385" s="53" t="s">
        <v>6</v>
      </c>
      <c r="E385" s="9" t="s">
        <v>90</v>
      </c>
      <c r="F385" s="63">
        <v>2.4649999999999999</v>
      </c>
      <c r="G385" s="63">
        <v>1.1724000000000001</v>
      </c>
      <c r="H385" s="63">
        <f t="shared" si="10"/>
        <v>1.2925999999999997</v>
      </c>
      <c r="I385" s="63">
        <v>16.652349999999998</v>
      </c>
      <c r="J385" s="64">
        <v>4.3242900000000004</v>
      </c>
      <c r="K385" s="63">
        <f t="shared" si="11"/>
        <v>12.328059999999997</v>
      </c>
    </row>
    <row r="386" spans="1:11" ht="18.75" customHeight="1" x14ac:dyDescent="0.2">
      <c r="A386" s="54" t="s">
        <v>847</v>
      </c>
      <c r="B386" s="53" t="s">
        <v>209</v>
      </c>
      <c r="C386" s="53" t="s">
        <v>5</v>
      </c>
      <c r="D386" s="53" t="s">
        <v>6</v>
      </c>
      <c r="E386" s="9" t="s">
        <v>116</v>
      </c>
      <c r="F386" s="63">
        <v>1.0820000000000001</v>
      </c>
      <c r="G386" s="63">
        <v>6.0129999999999999</v>
      </c>
      <c r="H386" s="63">
        <f t="shared" si="10"/>
        <v>-4.931</v>
      </c>
      <c r="I386" s="63">
        <v>22.81542</v>
      </c>
      <c r="J386" s="64">
        <v>145.13023999999999</v>
      </c>
      <c r="K386" s="63">
        <f t="shared" si="11"/>
        <v>-122.31481999999998</v>
      </c>
    </row>
    <row r="387" spans="1:11" ht="18.75" customHeight="1" x14ac:dyDescent="0.2">
      <c r="A387" s="54" t="s">
        <v>847</v>
      </c>
      <c r="B387" s="53" t="s">
        <v>209</v>
      </c>
      <c r="C387" s="53" t="s">
        <v>5</v>
      </c>
      <c r="D387" s="53" t="s">
        <v>6</v>
      </c>
      <c r="E387" s="9" t="s">
        <v>231</v>
      </c>
      <c r="F387" s="63">
        <v>1.4500000000000001E-2</v>
      </c>
      <c r="G387" s="65"/>
      <c r="H387" s="63">
        <f t="shared" ref="H387:H450" si="12">F387-G387</f>
        <v>1.4500000000000001E-2</v>
      </c>
      <c r="I387" s="63">
        <v>0.20300000000000001</v>
      </c>
      <c r="J387" s="66"/>
      <c r="K387" s="65">
        <f t="shared" ref="K387:K450" si="13">I387-J387</f>
        <v>0.20300000000000001</v>
      </c>
    </row>
    <row r="388" spans="1:11" ht="18.75" customHeight="1" x14ac:dyDescent="0.2">
      <c r="A388" s="54" t="s">
        <v>847</v>
      </c>
      <c r="B388" s="53" t="s">
        <v>209</v>
      </c>
      <c r="C388" s="53" t="s">
        <v>5</v>
      </c>
      <c r="D388" s="53" t="s">
        <v>6</v>
      </c>
      <c r="E388" s="9" t="s">
        <v>232</v>
      </c>
      <c r="F388" s="63">
        <v>1.66E-2</v>
      </c>
      <c r="G388" s="65"/>
      <c r="H388" s="63">
        <f t="shared" si="12"/>
        <v>1.66E-2</v>
      </c>
      <c r="I388" s="63">
        <v>0.46</v>
      </c>
      <c r="J388" s="66"/>
      <c r="K388" s="65">
        <f t="shared" si="13"/>
        <v>0.46</v>
      </c>
    </row>
    <row r="389" spans="1:11" ht="18.75" customHeight="1" x14ac:dyDescent="0.2">
      <c r="A389" s="54" t="s">
        <v>847</v>
      </c>
      <c r="B389" s="53" t="s">
        <v>209</v>
      </c>
      <c r="C389" s="53" t="s">
        <v>5</v>
      </c>
      <c r="D389" s="53" t="s">
        <v>6</v>
      </c>
      <c r="E389" s="9" t="s">
        <v>233</v>
      </c>
      <c r="F389" s="63">
        <v>0.99819999999999998</v>
      </c>
      <c r="G389" s="65"/>
      <c r="H389" s="63">
        <f t="shared" si="12"/>
        <v>0.99819999999999998</v>
      </c>
      <c r="I389" s="63">
        <v>28.619990000000001</v>
      </c>
      <c r="J389" s="66"/>
      <c r="K389" s="65">
        <f t="shared" si="13"/>
        <v>28.619990000000001</v>
      </c>
    </row>
    <row r="390" spans="1:11" ht="18.75" customHeight="1" x14ac:dyDescent="0.2">
      <c r="A390" s="54" t="s">
        <v>847</v>
      </c>
      <c r="B390" s="53" t="s">
        <v>209</v>
      </c>
      <c r="C390" s="53" t="s">
        <v>5</v>
      </c>
      <c r="D390" s="53" t="s">
        <v>6</v>
      </c>
      <c r="E390" s="9" t="s">
        <v>234</v>
      </c>
      <c r="F390" s="65"/>
      <c r="G390" s="63">
        <v>1.5E-3</v>
      </c>
      <c r="H390" s="63">
        <f t="shared" si="12"/>
        <v>-1.5E-3</v>
      </c>
      <c r="I390" s="65"/>
      <c r="J390" s="64">
        <v>4.2000000000000003E-2</v>
      </c>
      <c r="K390" s="63">
        <f t="shared" si="13"/>
        <v>-4.2000000000000003E-2</v>
      </c>
    </row>
    <row r="391" spans="1:11" ht="18.75" customHeight="1" x14ac:dyDescent="0.2">
      <c r="A391" s="54" t="s">
        <v>847</v>
      </c>
      <c r="B391" s="53" t="s">
        <v>209</v>
      </c>
      <c r="C391" s="53" t="s">
        <v>5</v>
      </c>
      <c r="D391" s="53" t="s">
        <v>6</v>
      </c>
      <c r="E391" s="9" t="s">
        <v>20</v>
      </c>
      <c r="F391" s="63">
        <v>7.1999999999999995E-2</v>
      </c>
      <c r="G391" s="65"/>
      <c r="H391" s="63">
        <f t="shared" si="12"/>
        <v>7.1999999999999995E-2</v>
      </c>
      <c r="I391" s="63">
        <v>1.36</v>
      </c>
      <c r="J391" s="66"/>
      <c r="K391" s="65">
        <f t="shared" si="13"/>
        <v>1.36</v>
      </c>
    </row>
    <row r="392" spans="1:11" ht="18.75" customHeight="1" x14ac:dyDescent="0.2">
      <c r="A392" s="54" t="s">
        <v>847</v>
      </c>
      <c r="B392" s="53" t="s">
        <v>209</v>
      </c>
      <c r="C392" s="53" t="s">
        <v>5</v>
      </c>
      <c r="D392" s="53" t="s">
        <v>6</v>
      </c>
      <c r="E392" s="9" t="s">
        <v>235</v>
      </c>
      <c r="F392" s="65"/>
      <c r="G392" s="63">
        <v>7.6306000000000003</v>
      </c>
      <c r="H392" s="63">
        <f t="shared" si="12"/>
        <v>-7.6306000000000003</v>
      </c>
      <c r="I392" s="65"/>
      <c r="J392" s="64">
        <v>76.636960000000002</v>
      </c>
      <c r="K392" s="63">
        <f t="shared" si="13"/>
        <v>-76.636960000000002</v>
      </c>
    </row>
    <row r="393" spans="1:11" ht="18.75" customHeight="1" x14ac:dyDescent="0.2">
      <c r="A393" s="54" t="s">
        <v>847</v>
      </c>
      <c r="B393" s="53" t="s">
        <v>209</v>
      </c>
      <c r="C393" s="53" t="s">
        <v>5</v>
      </c>
      <c r="D393" s="53" t="s">
        <v>6</v>
      </c>
      <c r="E393" s="9" t="s">
        <v>85</v>
      </c>
      <c r="F393" s="63">
        <v>8.6</v>
      </c>
      <c r="G393" s="65"/>
      <c r="H393" s="63">
        <f t="shared" si="12"/>
        <v>8.6</v>
      </c>
      <c r="I393" s="63">
        <v>90.73</v>
      </c>
      <c r="J393" s="66"/>
      <c r="K393" s="65">
        <f t="shared" si="13"/>
        <v>90.73</v>
      </c>
    </row>
    <row r="394" spans="1:11" ht="18.75" customHeight="1" x14ac:dyDescent="0.2">
      <c r="A394" s="54" t="s">
        <v>847</v>
      </c>
      <c r="B394" s="53" t="s">
        <v>209</v>
      </c>
      <c r="C394" s="53" t="s">
        <v>5</v>
      </c>
      <c r="D394" s="53" t="s">
        <v>6</v>
      </c>
      <c r="E394" s="9" t="s">
        <v>236</v>
      </c>
      <c r="F394" s="65"/>
      <c r="G394" s="63">
        <v>3.32E-2</v>
      </c>
      <c r="H394" s="63">
        <f t="shared" si="12"/>
        <v>-3.32E-2</v>
      </c>
      <c r="I394" s="65"/>
      <c r="J394" s="64">
        <v>0.16</v>
      </c>
      <c r="K394" s="63">
        <f t="shared" si="13"/>
        <v>-0.16</v>
      </c>
    </row>
    <row r="395" spans="1:11" ht="18.75" customHeight="1" x14ac:dyDescent="0.2">
      <c r="A395" s="54" t="s">
        <v>847</v>
      </c>
      <c r="B395" s="53" t="s">
        <v>209</v>
      </c>
      <c r="C395" s="53" t="s">
        <v>5</v>
      </c>
      <c r="D395" s="53" t="s">
        <v>6</v>
      </c>
      <c r="E395" s="9" t="s">
        <v>237</v>
      </c>
      <c r="F395" s="63">
        <v>3.7075</v>
      </c>
      <c r="G395" s="65"/>
      <c r="H395" s="63">
        <f t="shared" si="12"/>
        <v>3.7075</v>
      </c>
      <c r="I395" s="63">
        <v>31.660060000000001</v>
      </c>
      <c r="J395" s="66"/>
      <c r="K395" s="65">
        <f t="shared" si="13"/>
        <v>31.660060000000001</v>
      </c>
    </row>
    <row r="396" spans="1:11" ht="18.75" customHeight="1" x14ac:dyDescent="0.2">
      <c r="A396" s="54" t="s">
        <v>847</v>
      </c>
      <c r="B396" s="53" t="s">
        <v>209</v>
      </c>
      <c r="C396" s="53" t="s">
        <v>5</v>
      </c>
      <c r="D396" s="53" t="s">
        <v>6</v>
      </c>
      <c r="E396" s="9" t="s">
        <v>238</v>
      </c>
      <c r="F396" s="65"/>
      <c r="G396" s="63">
        <v>1.2500000000000001E-2</v>
      </c>
      <c r="H396" s="63">
        <f t="shared" si="12"/>
        <v>-1.2500000000000001E-2</v>
      </c>
      <c r="I396" s="65"/>
      <c r="J396" s="64">
        <v>0.85</v>
      </c>
      <c r="K396" s="63">
        <f t="shared" si="13"/>
        <v>-0.85</v>
      </c>
    </row>
    <row r="397" spans="1:11" ht="18.75" customHeight="1" x14ac:dyDescent="0.2">
      <c r="A397" s="54" t="s">
        <v>847</v>
      </c>
      <c r="B397" s="53" t="s">
        <v>209</v>
      </c>
      <c r="C397" s="53" t="s">
        <v>5</v>
      </c>
      <c r="D397" s="53" t="s">
        <v>44</v>
      </c>
      <c r="E397" s="9" t="s">
        <v>46</v>
      </c>
      <c r="F397" s="63">
        <v>1391.413</v>
      </c>
      <c r="G397" s="63">
        <v>1456.5885000000001</v>
      </c>
      <c r="H397" s="63">
        <f t="shared" si="12"/>
        <v>-65.175500000000056</v>
      </c>
      <c r="I397" s="63">
        <v>139335.63209999999</v>
      </c>
      <c r="J397" s="64">
        <v>114974.90936999999</v>
      </c>
      <c r="K397" s="63">
        <f t="shared" si="13"/>
        <v>24360.722729999994</v>
      </c>
    </row>
    <row r="398" spans="1:11" ht="18.75" customHeight="1" x14ac:dyDescent="0.2">
      <c r="A398" s="54" t="s">
        <v>847</v>
      </c>
      <c r="B398" s="53" t="s">
        <v>209</v>
      </c>
      <c r="C398" s="53" t="s">
        <v>5</v>
      </c>
      <c r="D398" s="53" t="s">
        <v>44</v>
      </c>
      <c r="E398" s="9" t="s">
        <v>47</v>
      </c>
      <c r="F398" s="63">
        <v>280.36500000000001</v>
      </c>
      <c r="G398" s="63">
        <v>109.1215</v>
      </c>
      <c r="H398" s="63">
        <f t="shared" si="12"/>
        <v>171.24350000000001</v>
      </c>
      <c r="I398" s="63">
        <v>5252.3890000000001</v>
      </c>
      <c r="J398" s="64">
        <v>2131.0630000000001</v>
      </c>
      <c r="K398" s="63">
        <f t="shared" si="13"/>
        <v>3121.326</v>
      </c>
    </row>
    <row r="399" spans="1:11" ht="18.75" customHeight="1" x14ac:dyDescent="0.2">
      <c r="A399" s="54" t="s">
        <v>847</v>
      </c>
      <c r="B399" s="53" t="s">
        <v>209</v>
      </c>
      <c r="C399" s="53" t="s">
        <v>5</v>
      </c>
      <c r="D399" s="53" t="s">
        <v>44</v>
      </c>
      <c r="E399" s="9" t="s">
        <v>48</v>
      </c>
      <c r="F399" s="63">
        <v>382.50299999999999</v>
      </c>
      <c r="G399" s="63">
        <v>742.98099999999999</v>
      </c>
      <c r="H399" s="63">
        <f t="shared" si="12"/>
        <v>-360.47800000000001</v>
      </c>
      <c r="I399" s="63">
        <v>29480.26799</v>
      </c>
      <c r="J399" s="64">
        <v>53295.073660000002</v>
      </c>
      <c r="K399" s="63">
        <f t="shared" si="13"/>
        <v>-23814.805670000002</v>
      </c>
    </row>
    <row r="400" spans="1:11" ht="18.75" customHeight="1" x14ac:dyDescent="0.2">
      <c r="A400" s="54" t="s">
        <v>847</v>
      </c>
      <c r="B400" s="53" t="s">
        <v>209</v>
      </c>
      <c r="C400" s="53" t="s">
        <v>5</v>
      </c>
      <c r="D400" s="53" t="s">
        <v>44</v>
      </c>
      <c r="E400" s="9" t="s">
        <v>239</v>
      </c>
      <c r="F400" s="65"/>
      <c r="G400" s="63">
        <v>1.9599999999999999E-2</v>
      </c>
      <c r="H400" s="63">
        <f t="shared" si="12"/>
        <v>-1.9599999999999999E-2</v>
      </c>
      <c r="I400" s="65"/>
      <c r="J400" s="64">
        <v>1.05</v>
      </c>
      <c r="K400" s="63">
        <f t="shared" si="13"/>
        <v>-1.05</v>
      </c>
    </row>
    <row r="401" spans="1:11" ht="18.75" customHeight="1" x14ac:dyDescent="0.2">
      <c r="A401" s="54" t="s">
        <v>847</v>
      </c>
      <c r="B401" s="53" t="s">
        <v>209</v>
      </c>
      <c r="C401" s="53" t="s">
        <v>5</v>
      </c>
      <c r="D401" s="53" t="s">
        <v>44</v>
      </c>
      <c r="E401" s="9" t="s">
        <v>45</v>
      </c>
      <c r="F401" s="63">
        <v>345.27949999999998</v>
      </c>
      <c r="G401" s="63">
        <v>208.13249999999999</v>
      </c>
      <c r="H401" s="63">
        <f t="shared" si="12"/>
        <v>137.14699999999999</v>
      </c>
      <c r="I401" s="63">
        <v>19337.880990000001</v>
      </c>
      <c r="J401" s="64">
        <v>10007.00952</v>
      </c>
      <c r="K401" s="63">
        <f t="shared" si="13"/>
        <v>9330.8714700000019</v>
      </c>
    </row>
    <row r="402" spans="1:11" ht="18.75" customHeight="1" x14ac:dyDescent="0.2">
      <c r="A402" s="54" t="s">
        <v>847</v>
      </c>
      <c r="B402" s="53" t="s">
        <v>209</v>
      </c>
      <c r="C402" s="53" t="s">
        <v>5</v>
      </c>
      <c r="D402" s="53" t="s">
        <v>51</v>
      </c>
      <c r="E402" s="9" t="s">
        <v>202</v>
      </c>
      <c r="F402" s="63">
        <v>8.4500000000000006E-2</v>
      </c>
      <c r="G402" s="63">
        <v>0.33700000000000002</v>
      </c>
      <c r="H402" s="63">
        <f t="shared" si="12"/>
        <v>-0.2525</v>
      </c>
      <c r="I402" s="63">
        <v>11.47</v>
      </c>
      <c r="J402" s="64">
        <v>12.7</v>
      </c>
      <c r="K402" s="63">
        <f t="shared" si="13"/>
        <v>-1.2299999999999986</v>
      </c>
    </row>
    <row r="403" spans="1:11" ht="18.75" customHeight="1" x14ac:dyDescent="0.2">
      <c r="A403" s="54" t="s">
        <v>847</v>
      </c>
      <c r="B403" s="53" t="s">
        <v>209</v>
      </c>
      <c r="C403" s="53" t="s">
        <v>5</v>
      </c>
      <c r="D403" s="53" t="s">
        <v>51</v>
      </c>
      <c r="E403" s="9" t="s">
        <v>240</v>
      </c>
      <c r="F403" s="65"/>
      <c r="G403" s="63">
        <v>0.28999999999999998</v>
      </c>
      <c r="H403" s="63">
        <f t="shared" si="12"/>
        <v>-0.28999999999999998</v>
      </c>
      <c r="I403" s="65"/>
      <c r="J403" s="64">
        <v>34.799999999999997</v>
      </c>
      <c r="K403" s="63">
        <f t="shared" si="13"/>
        <v>-34.799999999999997</v>
      </c>
    </row>
    <row r="404" spans="1:11" ht="18.75" customHeight="1" x14ac:dyDescent="0.2">
      <c r="A404" s="54" t="s">
        <v>847</v>
      </c>
      <c r="B404" s="53" t="s">
        <v>209</v>
      </c>
      <c r="C404" s="53" t="s">
        <v>5</v>
      </c>
      <c r="D404" s="53" t="s">
        <v>51</v>
      </c>
      <c r="E404" s="9" t="s">
        <v>241</v>
      </c>
      <c r="F404" s="63">
        <v>4.8920000000000003</v>
      </c>
      <c r="G404" s="63">
        <v>42.471499999999999</v>
      </c>
      <c r="H404" s="63">
        <f t="shared" si="12"/>
        <v>-37.579499999999996</v>
      </c>
      <c r="I404" s="63">
        <v>39.136000000000003</v>
      </c>
      <c r="J404" s="64">
        <v>380.28300000000002</v>
      </c>
      <c r="K404" s="63">
        <f t="shared" si="13"/>
        <v>-341.14699999999999</v>
      </c>
    </row>
    <row r="405" spans="1:11" ht="18.75" customHeight="1" x14ac:dyDescent="0.2">
      <c r="A405" s="54" t="s">
        <v>847</v>
      </c>
      <c r="B405" s="53" t="s">
        <v>209</v>
      </c>
      <c r="C405" s="53" t="s">
        <v>5</v>
      </c>
      <c r="D405" s="53" t="s">
        <v>51</v>
      </c>
      <c r="E405" s="9" t="s">
        <v>207</v>
      </c>
      <c r="F405" s="63">
        <v>107.6605</v>
      </c>
      <c r="G405" s="63">
        <v>43.639899999999997</v>
      </c>
      <c r="H405" s="63">
        <f t="shared" si="12"/>
        <v>64.020600000000002</v>
      </c>
      <c r="I405" s="63">
        <v>1781.115</v>
      </c>
      <c r="J405" s="64">
        <v>1178.1033299999999</v>
      </c>
      <c r="K405" s="63">
        <f t="shared" si="13"/>
        <v>603.01167000000009</v>
      </c>
    </row>
    <row r="406" spans="1:11" ht="18.75" customHeight="1" x14ac:dyDescent="0.2">
      <c r="A406" s="54" t="s">
        <v>847</v>
      </c>
      <c r="B406" s="53" t="s">
        <v>209</v>
      </c>
      <c r="C406" s="53" t="s">
        <v>5</v>
      </c>
      <c r="D406" s="53" t="s">
        <v>51</v>
      </c>
      <c r="E406" s="9" t="s">
        <v>242</v>
      </c>
      <c r="F406" s="63">
        <v>0.88200000000000001</v>
      </c>
      <c r="G406" s="65"/>
      <c r="H406" s="63">
        <f t="shared" si="12"/>
        <v>0.88200000000000001</v>
      </c>
      <c r="I406" s="63">
        <v>17.89</v>
      </c>
      <c r="J406" s="66"/>
      <c r="K406" s="65">
        <f t="shared" si="13"/>
        <v>17.89</v>
      </c>
    </row>
    <row r="407" spans="1:11" ht="18.75" customHeight="1" x14ac:dyDescent="0.2">
      <c r="A407" s="54" t="s">
        <v>847</v>
      </c>
      <c r="B407" s="53" t="s">
        <v>209</v>
      </c>
      <c r="C407" s="53" t="s">
        <v>5</v>
      </c>
      <c r="D407" s="53" t="s">
        <v>51</v>
      </c>
      <c r="E407" s="9" t="s">
        <v>203</v>
      </c>
      <c r="F407" s="63">
        <v>0.85199999999999998</v>
      </c>
      <c r="G407" s="63">
        <v>1.645</v>
      </c>
      <c r="H407" s="63">
        <f t="shared" si="12"/>
        <v>-0.79300000000000004</v>
      </c>
      <c r="I407" s="63">
        <v>102.24</v>
      </c>
      <c r="J407" s="64">
        <v>197.4</v>
      </c>
      <c r="K407" s="63">
        <f t="shared" si="13"/>
        <v>-95.160000000000011</v>
      </c>
    </row>
    <row r="408" spans="1:11" ht="18.75" customHeight="1" x14ac:dyDescent="0.2">
      <c r="A408" s="54" t="s">
        <v>847</v>
      </c>
      <c r="B408" s="53" t="s">
        <v>209</v>
      </c>
      <c r="C408" s="53" t="s">
        <v>5</v>
      </c>
      <c r="D408" s="53" t="s">
        <v>51</v>
      </c>
      <c r="E408" s="9" t="s">
        <v>136</v>
      </c>
      <c r="F408" s="63">
        <v>0.17199999999999999</v>
      </c>
      <c r="G408" s="63">
        <v>0.436</v>
      </c>
      <c r="H408" s="63">
        <f t="shared" si="12"/>
        <v>-0.26400000000000001</v>
      </c>
      <c r="I408" s="63">
        <v>17.2</v>
      </c>
      <c r="J408" s="64">
        <v>43.6</v>
      </c>
      <c r="K408" s="63">
        <f t="shared" si="13"/>
        <v>-26.400000000000002</v>
      </c>
    </row>
    <row r="409" spans="1:11" ht="18.75" customHeight="1" x14ac:dyDescent="0.2">
      <c r="A409" s="54" t="s">
        <v>847</v>
      </c>
      <c r="B409" s="53" t="s">
        <v>209</v>
      </c>
      <c r="C409" s="53" t="s">
        <v>5</v>
      </c>
      <c r="D409" s="53" t="s">
        <v>51</v>
      </c>
      <c r="E409" s="9" t="s">
        <v>139</v>
      </c>
      <c r="F409" s="63">
        <v>0.82899999999999996</v>
      </c>
      <c r="G409" s="63">
        <v>1.7010000000000001</v>
      </c>
      <c r="H409" s="63">
        <f t="shared" si="12"/>
        <v>-0.87200000000000011</v>
      </c>
      <c r="I409" s="63">
        <v>82.9</v>
      </c>
      <c r="J409" s="64">
        <v>170.1</v>
      </c>
      <c r="K409" s="63">
        <f t="shared" si="13"/>
        <v>-87.199999999999989</v>
      </c>
    </row>
    <row r="410" spans="1:11" ht="18.75" customHeight="1" x14ac:dyDescent="0.2">
      <c r="A410" s="54" t="s">
        <v>847</v>
      </c>
      <c r="B410" s="53" t="s">
        <v>209</v>
      </c>
      <c r="C410" s="53" t="s">
        <v>5</v>
      </c>
      <c r="D410" s="53" t="s">
        <v>51</v>
      </c>
      <c r="E410" s="9" t="s">
        <v>199</v>
      </c>
      <c r="F410" s="63">
        <v>0.32700000000000001</v>
      </c>
      <c r="G410" s="65"/>
      <c r="H410" s="63">
        <f t="shared" si="12"/>
        <v>0.32700000000000001</v>
      </c>
      <c r="I410" s="63">
        <v>16.815000000000001</v>
      </c>
      <c r="J410" s="66"/>
      <c r="K410" s="65">
        <f t="shared" si="13"/>
        <v>16.815000000000001</v>
      </c>
    </row>
    <row r="411" spans="1:11" ht="18.75" customHeight="1" x14ac:dyDescent="0.2">
      <c r="A411" s="54" t="s">
        <v>847</v>
      </c>
      <c r="B411" s="53" t="s">
        <v>209</v>
      </c>
      <c r="C411" s="53" t="s">
        <v>5</v>
      </c>
      <c r="D411" s="53" t="s">
        <v>33</v>
      </c>
      <c r="E411" s="9" t="s">
        <v>40</v>
      </c>
      <c r="F411" s="63">
        <v>7.3999999999999996E-2</v>
      </c>
      <c r="G411" s="65"/>
      <c r="H411" s="63">
        <f t="shared" si="12"/>
        <v>7.3999999999999996E-2</v>
      </c>
      <c r="I411" s="63">
        <v>0.1</v>
      </c>
      <c r="J411" s="66"/>
      <c r="K411" s="65">
        <f t="shared" si="13"/>
        <v>0.1</v>
      </c>
    </row>
    <row r="412" spans="1:11" ht="18.75" customHeight="1" x14ac:dyDescent="0.2">
      <c r="A412" s="54" t="s">
        <v>847</v>
      </c>
      <c r="B412" s="53" t="s">
        <v>209</v>
      </c>
      <c r="C412" s="53" t="s">
        <v>5</v>
      </c>
      <c r="D412" s="53" t="s">
        <v>33</v>
      </c>
      <c r="E412" s="9" t="s">
        <v>123</v>
      </c>
      <c r="F412" s="63">
        <v>43.883499999999998</v>
      </c>
      <c r="G412" s="63">
        <v>99.876199999999997</v>
      </c>
      <c r="H412" s="63">
        <f t="shared" si="12"/>
        <v>-55.992699999999999</v>
      </c>
      <c r="I412" s="63">
        <v>589.48769000000004</v>
      </c>
      <c r="J412" s="64">
        <v>986.35815000000002</v>
      </c>
      <c r="K412" s="63">
        <f t="shared" si="13"/>
        <v>-396.87045999999998</v>
      </c>
    </row>
    <row r="413" spans="1:11" ht="18.75" customHeight="1" x14ac:dyDescent="0.2">
      <c r="A413" s="54" t="s">
        <v>847</v>
      </c>
      <c r="B413" s="53" t="s">
        <v>209</v>
      </c>
      <c r="C413" s="53" t="s">
        <v>5</v>
      </c>
      <c r="D413" s="53" t="s">
        <v>33</v>
      </c>
      <c r="E413" s="9" t="s">
        <v>132</v>
      </c>
      <c r="F413" s="63">
        <v>0.61250000000000004</v>
      </c>
      <c r="G413" s="63">
        <v>6.7404999999999999</v>
      </c>
      <c r="H413" s="63">
        <f t="shared" si="12"/>
        <v>-6.1280000000000001</v>
      </c>
      <c r="I413" s="63">
        <v>32.177500000000002</v>
      </c>
      <c r="J413" s="64">
        <v>151.88999999999999</v>
      </c>
      <c r="K413" s="63">
        <f t="shared" si="13"/>
        <v>-119.71249999999998</v>
      </c>
    </row>
    <row r="414" spans="1:11" ht="18.75" customHeight="1" x14ac:dyDescent="0.2">
      <c r="A414" s="54" t="s">
        <v>847</v>
      </c>
      <c r="B414" s="53" t="s">
        <v>209</v>
      </c>
      <c r="C414" s="53" t="s">
        <v>5</v>
      </c>
      <c r="D414" s="53" t="s">
        <v>33</v>
      </c>
      <c r="E414" s="9" t="s">
        <v>243</v>
      </c>
      <c r="F414" s="63">
        <v>22.073499999999999</v>
      </c>
      <c r="G414" s="63">
        <v>32.273499999999999</v>
      </c>
      <c r="H414" s="63">
        <f t="shared" si="12"/>
        <v>-10.199999999999999</v>
      </c>
      <c r="I414" s="63">
        <v>71.869</v>
      </c>
      <c r="J414" s="64">
        <v>134.15745999999999</v>
      </c>
      <c r="K414" s="63">
        <f t="shared" si="13"/>
        <v>-62.288459999999986</v>
      </c>
    </row>
    <row r="415" spans="1:11" ht="18.75" customHeight="1" x14ac:dyDescent="0.2">
      <c r="A415" s="54" t="s">
        <v>847</v>
      </c>
      <c r="B415" s="53" t="s">
        <v>209</v>
      </c>
      <c r="C415" s="53" t="s">
        <v>5</v>
      </c>
      <c r="D415" s="53" t="s">
        <v>33</v>
      </c>
      <c r="E415" s="9" t="s">
        <v>244</v>
      </c>
      <c r="F415" s="65"/>
      <c r="G415" s="63">
        <v>0.4052</v>
      </c>
      <c r="H415" s="63">
        <f t="shared" si="12"/>
        <v>-0.4052</v>
      </c>
      <c r="I415" s="65"/>
      <c r="J415" s="64">
        <v>5.0019999999999998</v>
      </c>
      <c r="K415" s="63">
        <f t="shared" si="13"/>
        <v>-5.0019999999999998</v>
      </c>
    </row>
    <row r="416" spans="1:11" ht="18.75" customHeight="1" x14ac:dyDescent="0.2">
      <c r="A416" s="54" t="s">
        <v>847</v>
      </c>
      <c r="B416" s="53" t="s">
        <v>209</v>
      </c>
      <c r="C416" s="53" t="s">
        <v>5</v>
      </c>
      <c r="D416" s="53" t="s">
        <v>33</v>
      </c>
      <c r="E416" s="9" t="s">
        <v>245</v>
      </c>
      <c r="F416" s="65"/>
      <c r="G416" s="63">
        <v>7.8E-2</v>
      </c>
      <c r="H416" s="63">
        <f t="shared" si="12"/>
        <v>-7.8E-2</v>
      </c>
      <c r="I416" s="65"/>
      <c r="J416" s="64">
        <v>0.30979000000000001</v>
      </c>
      <c r="K416" s="63">
        <f t="shared" si="13"/>
        <v>-0.30979000000000001</v>
      </c>
    </row>
    <row r="417" spans="1:11" ht="18.75" customHeight="1" x14ac:dyDescent="0.2">
      <c r="A417" s="54" t="s">
        <v>847</v>
      </c>
      <c r="B417" s="53" t="s">
        <v>209</v>
      </c>
      <c r="C417" s="53" t="s">
        <v>5</v>
      </c>
      <c r="D417" s="53" t="s">
        <v>33</v>
      </c>
      <c r="E417" s="9" t="s">
        <v>134</v>
      </c>
      <c r="F417" s="63">
        <v>278.887</v>
      </c>
      <c r="G417" s="63">
        <v>532.35289999999998</v>
      </c>
      <c r="H417" s="63">
        <f t="shared" si="12"/>
        <v>-253.46589999999998</v>
      </c>
      <c r="I417" s="63">
        <v>2882.7498900000001</v>
      </c>
      <c r="J417" s="64">
        <v>4220.9498400000002</v>
      </c>
      <c r="K417" s="63">
        <f t="shared" si="13"/>
        <v>-1338.1999500000002</v>
      </c>
    </row>
    <row r="418" spans="1:11" ht="18.75" customHeight="1" x14ac:dyDescent="0.2">
      <c r="A418" s="54" t="s">
        <v>847</v>
      </c>
      <c r="B418" s="53" t="s">
        <v>209</v>
      </c>
      <c r="C418" s="53" t="s">
        <v>5</v>
      </c>
      <c r="D418" s="53" t="s">
        <v>33</v>
      </c>
      <c r="E418" s="9" t="s">
        <v>125</v>
      </c>
      <c r="F418" s="63">
        <v>1938.32</v>
      </c>
      <c r="G418" s="63">
        <v>1615.1029000000001</v>
      </c>
      <c r="H418" s="63">
        <f t="shared" si="12"/>
        <v>323.21709999999985</v>
      </c>
      <c r="I418" s="63">
        <v>29761.947</v>
      </c>
      <c r="J418" s="64">
        <v>22719.493109999999</v>
      </c>
      <c r="K418" s="63">
        <f t="shared" si="13"/>
        <v>7042.4538900000007</v>
      </c>
    </row>
    <row r="419" spans="1:11" ht="18.75" customHeight="1" x14ac:dyDescent="0.2">
      <c r="A419" s="54" t="s">
        <v>847</v>
      </c>
      <c r="B419" s="53" t="s">
        <v>209</v>
      </c>
      <c r="C419" s="53" t="s">
        <v>5</v>
      </c>
      <c r="D419" s="53" t="s">
        <v>33</v>
      </c>
      <c r="E419" s="9" t="s">
        <v>131</v>
      </c>
      <c r="F419" s="63">
        <v>351.86200000000002</v>
      </c>
      <c r="G419" s="63">
        <v>284.39339999999999</v>
      </c>
      <c r="H419" s="63">
        <f t="shared" si="12"/>
        <v>67.468600000000038</v>
      </c>
      <c r="I419" s="63">
        <v>2582.7964400000001</v>
      </c>
      <c r="J419" s="64">
        <v>2233.9144900000001</v>
      </c>
      <c r="K419" s="63">
        <f t="shared" si="13"/>
        <v>348.88194999999996</v>
      </c>
    </row>
    <row r="420" spans="1:11" ht="18.75" customHeight="1" x14ac:dyDescent="0.2">
      <c r="A420" s="54" t="s">
        <v>847</v>
      </c>
      <c r="B420" s="53" t="s">
        <v>209</v>
      </c>
      <c r="C420" s="53" t="s">
        <v>5</v>
      </c>
      <c r="D420" s="53" t="s">
        <v>33</v>
      </c>
      <c r="E420" s="9" t="s">
        <v>246</v>
      </c>
      <c r="F420" s="63">
        <v>5.0000000000000001E-3</v>
      </c>
      <c r="G420" s="63">
        <v>0.28699999999999998</v>
      </c>
      <c r="H420" s="63">
        <f t="shared" si="12"/>
        <v>-0.28199999999999997</v>
      </c>
      <c r="I420" s="63">
        <v>0.10185</v>
      </c>
      <c r="J420" s="64">
        <v>1.8779999999999999</v>
      </c>
      <c r="K420" s="63">
        <f t="shared" si="13"/>
        <v>-1.7761499999999999</v>
      </c>
    </row>
    <row r="421" spans="1:11" ht="18.75" customHeight="1" x14ac:dyDescent="0.2">
      <c r="A421" s="54" t="s">
        <v>847</v>
      </c>
      <c r="B421" s="53" t="s">
        <v>209</v>
      </c>
      <c r="C421" s="53" t="s">
        <v>5</v>
      </c>
      <c r="D421" s="53" t="s">
        <v>33</v>
      </c>
      <c r="E421" s="9" t="s">
        <v>247</v>
      </c>
      <c r="F421" s="63">
        <v>179.71</v>
      </c>
      <c r="G421" s="63">
        <v>1.8093999999999999</v>
      </c>
      <c r="H421" s="63">
        <f t="shared" si="12"/>
        <v>177.9006</v>
      </c>
      <c r="I421" s="63">
        <v>2842.6080000000002</v>
      </c>
      <c r="J421" s="64">
        <v>15.47</v>
      </c>
      <c r="K421" s="63">
        <f t="shared" si="13"/>
        <v>2827.1380000000004</v>
      </c>
    </row>
    <row r="422" spans="1:11" ht="18.75" customHeight="1" x14ac:dyDescent="0.2">
      <c r="A422" s="54" t="s">
        <v>847</v>
      </c>
      <c r="B422" s="53" t="s">
        <v>209</v>
      </c>
      <c r="C422" s="53" t="s">
        <v>5</v>
      </c>
      <c r="D422" s="53" t="s">
        <v>33</v>
      </c>
      <c r="E422" s="9" t="s">
        <v>248</v>
      </c>
      <c r="F422" s="63">
        <v>1.7999999999999999E-2</v>
      </c>
      <c r="G422" s="63">
        <v>2.4E-2</v>
      </c>
      <c r="H422" s="63">
        <f t="shared" si="12"/>
        <v>-6.0000000000000019E-3</v>
      </c>
      <c r="I422" s="63">
        <v>0.21</v>
      </c>
      <c r="J422" s="64">
        <v>0.44</v>
      </c>
      <c r="K422" s="63">
        <f t="shared" si="13"/>
        <v>-0.23</v>
      </c>
    </row>
    <row r="423" spans="1:11" ht="18.75" customHeight="1" x14ac:dyDescent="0.2">
      <c r="A423" s="54" t="s">
        <v>847</v>
      </c>
      <c r="B423" s="53" t="s">
        <v>209</v>
      </c>
      <c r="C423" s="53" t="s">
        <v>5</v>
      </c>
      <c r="D423" s="53" t="s">
        <v>33</v>
      </c>
      <c r="E423" s="9" t="s">
        <v>249</v>
      </c>
      <c r="F423" s="63">
        <v>3.32E-2</v>
      </c>
      <c r="G423" s="63">
        <v>5.0000000000000001E-3</v>
      </c>
      <c r="H423" s="63">
        <f t="shared" si="12"/>
        <v>2.8199999999999999E-2</v>
      </c>
      <c r="I423" s="63">
        <v>0.36</v>
      </c>
      <c r="J423" s="64">
        <v>0.14706</v>
      </c>
      <c r="K423" s="63">
        <f t="shared" si="13"/>
        <v>0.21293999999999999</v>
      </c>
    </row>
    <row r="424" spans="1:11" ht="18.75" customHeight="1" x14ac:dyDescent="0.2">
      <c r="A424" s="54" t="s">
        <v>847</v>
      </c>
      <c r="B424" s="53" t="s">
        <v>209</v>
      </c>
      <c r="C424" s="53" t="s">
        <v>5</v>
      </c>
      <c r="D424" s="53" t="s">
        <v>33</v>
      </c>
      <c r="E424" s="9" t="s">
        <v>250</v>
      </c>
      <c r="F424" s="63">
        <v>0.126</v>
      </c>
      <c r="G424" s="63">
        <v>3.32E-2</v>
      </c>
      <c r="H424" s="63">
        <f t="shared" si="12"/>
        <v>9.2799999999999994E-2</v>
      </c>
      <c r="I424" s="63">
        <v>0.84</v>
      </c>
      <c r="J424" s="64">
        <v>0.22</v>
      </c>
      <c r="K424" s="63">
        <f t="shared" si="13"/>
        <v>0.62</v>
      </c>
    </row>
    <row r="425" spans="1:11" ht="18.75" customHeight="1" x14ac:dyDescent="0.2">
      <c r="A425" s="54" t="s">
        <v>847</v>
      </c>
      <c r="B425" s="53" t="s">
        <v>209</v>
      </c>
      <c r="C425" s="53" t="s">
        <v>5</v>
      </c>
      <c r="D425" s="53" t="s">
        <v>33</v>
      </c>
      <c r="E425" s="9" t="s">
        <v>126</v>
      </c>
      <c r="F425" s="63">
        <v>322.16300000000001</v>
      </c>
      <c r="G425" s="63">
        <v>36.133899999999997</v>
      </c>
      <c r="H425" s="63">
        <f t="shared" si="12"/>
        <v>286.02910000000003</v>
      </c>
      <c r="I425" s="63">
        <v>4179.27333</v>
      </c>
      <c r="J425" s="64">
        <v>316.46836000000002</v>
      </c>
      <c r="K425" s="63">
        <f t="shared" si="13"/>
        <v>3862.8049700000001</v>
      </c>
    </row>
    <row r="426" spans="1:11" ht="18.75" customHeight="1" x14ac:dyDescent="0.2">
      <c r="A426" s="54" t="s">
        <v>847</v>
      </c>
      <c r="B426" s="53" t="s">
        <v>209</v>
      </c>
      <c r="C426" s="53" t="s">
        <v>5</v>
      </c>
      <c r="D426" s="53" t="s">
        <v>33</v>
      </c>
      <c r="E426" s="9" t="s">
        <v>39</v>
      </c>
      <c r="F426" s="63">
        <v>1.3480000000000001</v>
      </c>
      <c r="G426" s="63">
        <v>1.4370000000000001</v>
      </c>
      <c r="H426" s="63">
        <f t="shared" si="12"/>
        <v>-8.8999999999999968E-2</v>
      </c>
      <c r="I426" s="63">
        <v>81.823440000000005</v>
      </c>
      <c r="J426" s="64">
        <v>75.361689999999996</v>
      </c>
      <c r="K426" s="63">
        <f t="shared" si="13"/>
        <v>6.4617500000000092</v>
      </c>
    </row>
    <row r="427" spans="1:11" ht="18.75" customHeight="1" x14ac:dyDescent="0.2">
      <c r="A427" s="54" t="s">
        <v>847</v>
      </c>
      <c r="B427" s="53" t="s">
        <v>209</v>
      </c>
      <c r="C427" s="53" t="s">
        <v>5</v>
      </c>
      <c r="D427" s="53" t="s">
        <v>33</v>
      </c>
      <c r="E427" s="9" t="s">
        <v>38</v>
      </c>
      <c r="F427" s="63">
        <v>0.94299999999999995</v>
      </c>
      <c r="G427" s="65"/>
      <c r="H427" s="63">
        <f t="shared" si="12"/>
        <v>0.94299999999999995</v>
      </c>
      <c r="I427" s="63">
        <v>2.3574999999999999</v>
      </c>
      <c r="J427" s="66"/>
      <c r="K427" s="65">
        <f t="shared" si="13"/>
        <v>2.3574999999999999</v>
      </c>
    </row>
    <row r="428" spans="1:11" ht="18.75" customHeight="1" x14ac:dyDescent="0.2">
      <c r="A428" s="54" t="s">
        <v>843</v>
      </c>
      <c r="B428" s="53" t="s">
        <v>251</v>
      </c>
      <c r="C428" s="53" t="s">
        <v>252</v>
      </c>
      <c r="D428" s="53" t="s">
        <v>6</v>
      </c>
      <c r="E428" s="9" t="s">
        <v>64</v>
      </c>
      <c r="F428" s="63">
        <v>0.22</v>
      </c>
      <c r="G428" s="63">
        <v>0.39500000000000002</v>
      </c>
      <c r="H428" s="63">
        <f t="shared" si="12"/>
        <v>-0.17500000000000002</v>
      </c>
      <c r="I428" s="63">
        <v>3.52</v>
      </c>
      <c r="J428" s="64">
        <v>6.32</v>
      </c>
      <c r="K428" s="63">
        <f t="shared" si="13"/>
        <v>-2.8000000000000003</v>
      </c>
    </row>
    <row r="429" spans="1:11" ht="18.75" customHeight="1" x14ac:dyDescent="0.2">
      <c r="A429" s="54" t="s">
        <v>843</v>
      </c>
      <c r="B429" s="53" t="s">
        <v>251</v>
      </c>
      <c r="C429" s="53" t="s">
        <v>252</v>
      </c>
      <c r="D429" s="53" t="s">
        <v>6</v>
      </c>
      <c r="E429" s="9" t="s">
        <v>253</v>
      </c>
      <c r="F429" s="63">
        <v>5.8970000000000002</v>
      </c>
      <c r="G429" s="63">
        <v>6.8049999999999997</v>
      </c>
      <c r="H429" s="63">
        <f t="shared" si="12"/>
        <v>-0.90799999999999947</v>
      </c>
      <c r="I429" s="63">
        <v>44.164999999999999</v>
      </c>
      <c r="J429" s="64">
        <v>51.037500000000001</v>
      </c>
      <c r="K429" s="63">
        <f t="shared" si="13"/>
        <v>-6.8725000000000023</v>
      </c>
    </row>
    <row r="430" spans="1:11" ht="18.75" customHeight="1" x14ac:dyDescent="0.2">
      <c r="A430" s="54" t="s">
        <v>843</v>
      </c>
      <c r="B430" s="53" t="s">
        <v>251</v>
      </c>
      <c r="C430" s="53" t="s">
        <v>252</v>
      </c>
      <c r="D430" s="53" t="s">
        <v>6</v>
      </c>
      <c r="E430" s="9" t="s">
        <v>10</v>
      </c>
      <c r="F430" s="63">
        <v>1.8580000000000001</v>
      </c>
      <c r="G430" s="63">
        <v>4.2750000000000004</v>
      </c>
      <c r="H430" s="63">
        <f t="shared" si="12"/>
        <v>-2.4170000000000003</v>
      </c>
      <c r="I430" s="63">
        <v>24.154</v>
      </c>
      <c r="J430" s="64">
        <v>55.575000000000003</v>
      </c>
      <c r="K430" s="63">
        <f t="shared" si="13"/>
        <v>-31.421000000000003</v>
      </c>
    </row>
    <row r="431" spans="1:11" ht="18.75" customHeight="1" x14ac:dyDescent="0.2">
      <c r="A431" s="54" t="s">
        <v>843</v>
      </c>
      <c r="B431" s="53" t="s">
        <v>251</v>
      </c>
      <c r="C431" s="53" t="s">
        <v>252</v>
      </c>
      <c r="D431" s="53" t="s">
        <v>6</v>
      </c>
      <c r="E431" s="9" t="s">
        <v>66</v>
      </c>
      <c r="F431" s="63">
        <v>0.29399999999999998</v>
      </c>
      <c r="G431" s="63">
        <v>0.42599999999999999</v>
      </c>
      <c r="H431" s="63">
        <f t="shared" si="12"/>
        <v>-0.13200000000000001</v>
      </c>
      <c r="I431" s="63">
        <v>5.2919999999999998</v>
      </c>
      <c r="J431" s="64">
        <v>7.6680000000000001</v>
      </c>
      <c r="K431" s="63">
        <f t="shared" si="13"/>
        <v>-2.3760000000000003</v>
      </c>
    </row>
    <row r="432" spans="1:11" ht="18.75" customHeight="1" x14ac:dyDescent="0.2">
      <c r="A432" s="54" t="s">
        <v>843</v>
      </c>
      <c r="B432" s="53" t="s">
        <v>251</v>
      </c>
      <c r="C432" s="53" t="s">
        <v>252</v>
      </c>
      <c r="D432" s="53" t="s">
        <v>6</v>
      </c>
      <c r="E432" s="9" t="s">
        <v>254</v>
      </c>
      <c r="F432" s="63">
        <v>9.0109999999999992</v>
      </c>
      <c r="G432" s="63">
        <v>11.368</v>
      </c>
      <c r="H432" s="63">
        <f t="shared" si="12"/>
        <v>-2.3570000000000011</v>
      </c>
      <c r="I432" s="63">
        <v>135.16499999999999</v>
      </c>
      <c r="J432" s="64">
        <v>170.52</v>
      </c>
      <c r="K432" s="63">
        <f t="shared" si="13"/>
        <v>-35.355000000000018</v>
      </c>
    </row>
    <row r="433" spans="1:11" ht="18.75" customHeight="1" x14ac:dyDescent="0.2">
      <c r="A433" s="54" t="s">
        <v>843</v>
      </c>
      <c r="B433" s="53" t="s">
        <v>251</v>
      </c>
      <c r="C433" s="53" t="s">
        <v>252</v>
      </c>
      <c r="D433" s="53" t="s">
        <v>6</v>
      </c>
      <c r="E433" s="9" t="s">
        <v>237</v>
      </c>
      <c r="F433" s="63">
        <v>0.46400000000000002</v>
      </c>
      <c r="G433" s="63">
        <v>4.3499999999999996</v>
      </c>
      <c r="H433" s="63">
        <f t="shared" si="12"/>
        <v>-3.8859999999999997</v>
      </c>
      <c r="I433" s="63">
        <v>2.4127999999999998</v>
      </c>
      <c r="J433" s="64">
        <v>22.62</v>
      </c>
      <c r="K433" s="63">
        <f t="shared" si="13"/>
        <v>-20.2072</v>
      </c>
    </row>
    <row r="434" spans="1:11" ht="18.75" customHeight="1" x14ac:dyDescent="0.2">
      <c r="A434" s="54" t="s">
        <v>843</v>
      </c>
      <c r="B434" s="53" t="s">
        <v>251</v>
      </c>
      <c r="C434" s="53" t="s">
        <v>252</v>
      </c>
      <c r="D434" s="53" t="s">
        <v>6</v>
      </c>
      <c r="E434" s="9" t="s">
        <v>255</v>
      </c>
      <c r="F434" s="63">
        <v>0.02</v>
      </c>
      <c r="G434" s="63">
        <v>0.59599999999999997</v>
      </c>
      <c r="H434" s="63">
        <f t="shared" si="12"/>
        <v>-0.57599999999999996</v>
      </c>
      <c r="I434" s="63">
        <v>0.26</v>
      </c>
      <c r="J434" s="64">
        <v>7.7480000000000002</v>
      </c>
      <c r="K434" s="63">
        <f t="shared" si="13"/>
        <v>-7.4880000000000004</v>
      </c>
    </row>
    <row r="435" spans="1:11" ht="18.75" customHeight="1" x14ac:dyDescent="0.2">
      <c r="A435" s="54" t="s">
        <v>843</v>
      </c>
      <c r="B435" s="53" t="s">
        <v>251</v>
      </c>
      <c r="C435" s="53" t="s">
        <v>252</v>
      </c>
      <c r="D435" s="53" t="s">
        <v>6</v>
      </c>
      <c r="E435" s="9" t="s">
        <v>223</v>
      </c>
      <c r="F435" s="65"/>
      <c r="G435" s="63">
        <v>0.56000000000000005</v>
      </c>
      <c r="H435" s="63">
        <f t="shared" si="12"/>
        <v>-0.56000000000000005</v>
      </c>
      <c r="I435" s="65"/>
      <c r="J435" s="64">
        <v>2.9119999999999999</v>
      </c>
      <c r="K435" s="63">
        <f t="shared" si="13"/>
        <v>-2.9119999999999999</v>
      </c>
    </row>
    <row r="436" spans="1:11" ht="18.75" customHeight="1" x14ac:dyDescent="0.2">
      <c r="A436" s="54" t="s">
        <v>843</v>
      </c>
      <c r="B436" s="53" t="s">
        <v>251</v>
      </c>
      <c r="C436" s="53" t="s">
        <v>252</v>
      </c>
      <c r="D436" s="53" t="s">
        <v>6</v>
      </c>
      <c r="E436" s="9" t="s">
        <v>256</v>
      </c>
      <c r="F436" s="63">
        <v>2564.0859999999998</v>
      </c>
      <c r="G436" s="63">
        <v>2788.15</v>
      </c>
      <c r="H436" s="63">
        <f t="shared" si="12"/>
        <v>-224.06400000000031</v>
      </c>
      <c r="I436" s="63">
        <v>10256.343999999999</v>
      </c>
      <c r="J436" s="64">
        <v>11152.6</v>
      </c>
      <c r="K436" s="63">
        <f t="shared" si="13"/>
        <v>-896.25600000000122</v>
      </c>
    </row>
    <row r="437" spans="1:11" ht="18.75" customHeight="1" x14ac:dyDescent="0.2">
      <c r="A437" s="54" t="s">
        <v>843</v>
      </c>
      <c r="B437" s="53" t="s">
        <v>251</v>
      </c>
      <c r="C437" s="53" t="s">
        <v>252</v>
      </c>
      <c r="D437" s="53" t="s">
        <v>6</v>
      </c>
      <c r="E437" s="9" t="s">
        <v>90</v>
      </c>
      <c r="F437" s="63">
        <v>654.875</v>
      </c>
      <c r="G437" s="63">
        <v>841.08399999999995</v>
      </c>
      <c r="H437" s="63">
        <f t="shared" si="12"/>
        <v>-186.20899999999995</v>
      </c>
      <c r="I437" s="63">
        <v>3405.35</v>
      </c>
      <c r="J437" s="64">
        <v>4373.6368000000002</v>
      </c>
      <c r="K437" s="63">
        <f t="shared" si="13"/>
        <v>-968.28680000000031</v>
      </c>
    </row>
    <row r="438" spans="1:11" ht="18.75" customHeight="1" x14ac:dyDescent="0.2">
      <c r="A438" s="54" t="s">
        <v>843</v>
      </c>
      <c r="B438" s="53" t="s">
        <v>251</v>
      </c>
      <c r="C438" s="53" t="s">
        <v>252</v>
      </c>
      <c r="D438" s="53" t="s">
        <v>6</v>
      </c>
      <c r="E438" s="9" t="s">
        <v>101</v>
      </c>
      <c r="F438" s="63">
        <v>17.02</v>
      </c>
      <c r="G438" s="63">
        <v>14.52</v>
      </c>
      <c r="H438" s="63">
        <f t="shared" si="12"/>
        <v>2.5</v>
      </c>
      <c r="I438" s="63">
        <v>170.2</v>
      </c>
      <c r="J438" s="64">
        <v>145.19999999999999</v>
      </c>
      <c r="K438" s="63">
        <f t="shared" si="13"/>
        <v>25</v>
      </c>
    </row>
    <row r="439" spans="1:11" ht="18.75" customHeight="1" x14ac:dyDescent="0.2">
      <c r="A439" s="54" t="s">
        <v>843</v>
      </c>
      <c r="B439" s="53" t="s">
        <v>251</v>
      </c>
      <c r="C439" s="53" t="s">
        <v>252</v>
      </c>
      <c r="D439" s="53" t="s">
        <v>6</v>
      </c>
      <c r="E439" s="9" t="s">
        <v>257</v>
      </c>
      <c r="F439" s="63">
        <v>121.893</v>
      </c>
      <c r="G439" s="63">
        <v>135.24100000000001</v>
      </c>
      <c r="H439" s="63">
        <f t="shared" si="12"/>
        <v>-13.348000000000013</v>
      </c>
      <c r="I439" s="63">
        <v>913.90350000000001</v>
      </c>
      <c r="J439" s="64">
        <v>1014.3075</v>
      </c>
      <c r="K439" s="63">
        <f t="shared" si="13"/>
        <v>-100.404</v>
      </c>
    </row>
    <row r="440" spans="1:11" ht="18.75" customHeight="1" x14ac:dyDescent="0.2">
      <c r="A440" s="54" t="s">
        <v>843</v>
      </c>
      <c r="B440" s="53" t="s">
        <v>251</v>
      </c>
      <c r="C440" s="53" t="s">
        <v>252</v>
      </c>
      <c r="D440" s="53" t="s">
        <v>6</v>
      </c>
      <c r="E440" s="9" t="s">
        <v>258</v>
      </c>
      <c r="F440" s="63">
        <v>5.86</v>
      </c>
      <c r="G440" s="65"/>
      <c r="H440" s="63">
        <f t="shared" si="12"/>
        <v>5.86</v>
      </c>
      <c r="I440" s="63">
        <v>30.472000000000001</v>
      </c>
      <c r="J440" s="66"/>
      <c r="K440" s="65">
        <f t="shared" si="13"/>
        <v>30.472000000000001</v>
      </c>
    </row>
    <row r="441" spans="1:11" ht="18.75" customHeight="1" x14ac:dyDescent="0.2">
      <c r="A441" s="54" t="s">
        <v>843</v>
      </c>
      <c r="B441" s="53" t="s">
        <v>251</v>
      </c>
      <c r="C441" s="53" t="s">
        <v>252</v>
      </c>
      <c r="D441" s="53" t="s">
        <v>6</v>
      </c>
      <c r="E441" s="9" t="s">
        <v>89</v>
      </c>
      <c r="F441" s="63">
        <v>2298.1480000000001</v>
      </c>
      <c r="G441" s="63">
        <v>1953.3209999999999</v>
      </c>
      <c r="H441" s="63">
        <f t="shared" si="12"/>
        <v>344.82700000000023</v>
      </c>
      <c r="I441" s="63">
        <v>9882.0364000000009</v>
      </c>
      <c r="J441" s="64">
        <v>8399.2803000000004</v>
      </c>
      <c r="K441" s="63">
        <f t="shared" si="13"/>
        <v>1482.7561000000005</v>
      </c>
    </row>
    <row r="442" spans="1:11" ht="18.75" customHeight="1" x14ac:dyDescent="0.2">
      <c r="A442" s="54" t="s">
        <v>843</v>
      </c>
      <c r="B442" s="53" t="s">
        <v>251</v>
      </c>
      <c r="C442" s="53" t="s">
        <v>252</v>
      </c>
      <c r="D442" s="53" t="s">
        <v>6</v>
      </c>
      <c r="E442" s="9" t="s">
        <v>213</v>
      </c>
      <c r="F442" s="65"/>
      <c r="G442" s="63">
        <v>1.98</v>
      </c>
      <c r="H442" s="63">
        <f t="shared" si="12"/>
        <v>-1.98</v>
      </c>
      <c r="I442" s="65"/>
      <c r="J442" s="64">
        <v>10.295999999999999</v>
      </c>
      <c r="K442" s="63">
        <f t="shared" si="13"/>
        <v>-10.295999999999999</v>
      </c>
    </row>
    <row r="443" spans="1:11" ht="18.75" customHeight="1" x14ac:dyDescent="0.2">
      <c r="A443" s="54" t="s">
        <v>843</v>
      </c>
      <c r="B443" s="53" t="s">
        <v>251</v>
      </c>
      <c r="C443" s="53" t="s">
        <v>252</v>
      </c>
      <c r="D443" s="53" t="s">
        <v>6</v>
      </c>
      <c r="E443" s="9" t="s">
        <v>95</v>
      </c>
      <c r="F443" s="63">
        <v>7.6929999999999996</v>
      </c>
      <c r="G443" s="63">
        <v>5.5679999999999996</v>
      </c>
      <c r="H443" s="63">
        <f t="shared" si="12"/>
        <v>2.125</v>
      </c>
      <c r="I443" s="63">
        <v>40.003599999999999</v>
      </c>
      <c r="J443" s="64">
        <v>28.953600000000002</v>
      </c>
      <c r="K443" s="63">
        <f t="shared" si="13"/>
        <v>11.049999999999997</v>
      </c>
    </row>
    <row r="444" spans="1:11" ht="18.75" customHeight="1" x14ac:dyDescent="0.2">
      <c r="A444" s="54" t="s">
        <v>843</v>
      </c>
      <c r="B444" s="53" t="s">
        <v>251</v>
      </c>
      <c r="C444" s="53" t="s">
        <v>252</v>
      </c>
      <c r="D444" s="53" t="s">
        <v>6</v>
      </c>
      <c r="E444" s="9" t="s">
        <v>259</v>
      </c>
      <c r="F444" s="63">
        <v>0.4</v>
      </c>
      <c r="G444" s="65"/>
      <c r="H444" s="63">
        <f t="shared" si="12"/>
        <v>0.4</v>
      </c>
      <c r="I444" s="63">
        <v>2.08</v>
      </c>
      <c r="J444" s="66"/>
      <c r="K444" s="65">
        <f t="shared" si="13"/>
        <v>2.08</v>
      </c>
    </row>
    <row r="445" spans="1:11" ht="18.75" customHeight="1" x14ac:dyDescent="0.2">
      <c r="A445" s="54" t="s">
        <v>843</v>
      </c>
      <c r="B445" s="53" t="s">
        <v>251</v>
      </c>
      <c r="C445" s="53" t="s">
        <v>252</v>
      </c>
      <c r="D445" s="53" t="s">
        <v>6</v>
      </c>
      <c r="E445" s="9" t="s">
        <v>65</v>
      </c>
      <c r="F445" s="63">
        <v>5.8449999999999998</v>
      </c>
      <c r="G445" s="63">
        <v>4.9660000000000002</v>
      </c>
      <c r="H445" s="63">
        <f t="shared" si="12"/>
        <v>0.87899999999999956</v>
      </c>
      <c r="I445" s="63">
        <v>46.76</v>
      </c>
      <c r="J445" s="64">
        <v>39.728000000000002</v>
      </c>
      <c r="K445" s="63">
        <f t="shared" si="13"/>
        <v>7.0319999999999965</v>
      </c>
    </row>
    <row r="446" spans="1:11" ht="18.75" customHeight="1" x14ac:dyDescent="0.2">
      <c r="A446" s="54" t="s">
        <v>843</v>
      </c>
      <c r="B446" s="53" t="s">
        <v>251</v>
      </c>
      <c r="C446" s="53" t="s">
        <v>252</v>
      </c>
      <c r="D446" s="53" t="s">
        <v>6</v>
      </c>
      <c r="E446" s="9" t="s">
        <v>108</v>
      </c>
      <c r="F446" s="63">
        <v>2.5819999999999999</v>
      </c>
      <c r="G446" s="63">
        <v>1.859</v>
      </c>
      <c r="H446" s="63">
        <f t="shared" si="12"/>
        <v>0.72299999999999986</v>
      </c>
      <c r="I446" s="63">
        <v>23.238</v>
      </c>
      <c r="J446" s="64">
        <v>16.731000000000002</v>
      </c>
      <c r="K446" s="63">
        <f t="shared" si="13"/>
        <v>6.5069999999999979</v>
      </c>
    </row>
    <row r="447" spans="1:11" ht="18.75" customHeight="1" x14ac:dyDescent="0.2">
      <c r="A447" s="54" t="s">
        <v>843</v>
      </c>
      <c r="B447" s="53" t="s">
        <v>251</v>
      </c>
      <c r="C447" s="53" t="s">
        <v>252</v>
      </c>
      <c r="D447" s="53" t="s">
        <v>6</v>
      </c>
      <c r="E447" s="9" t="s">
        <v>260</v>
      </c>
      <c r="F447" s="63">
        <v>1.7999999999999999E-2</v>
      </c>
      <c r="G447" s="63">
        <v>0.24</v>
      </c>
      <c r="H447" s="63">
        <f t="shared" si="12"/>
        <v>-0.222</v>
      </c>
      <c r="I447" s="63">
        <v>0.108</v>
      </c>
      <c r="J447" s="64">
        <v>1.44</v>
      </c>
      <c r="K447" s="63">
        <f t="shared" si="13"/>
        <v>-1.3319999999999999</v>
      </c>
    </row>
    <row r="448" spans="1:11" ht="18.75" customHeight="1" x14ac:dyDescent="0.2">
      <c r="A448" s="54" t="s">
        <v>843</v>
      </c>
      <c r="B448" s="53" t="s">
        <v>251</v>
      </c>
      <c r="C448" s="53" t="s">
        <v>252</v>
      </c>
      <c r="D448" s="53" t="s">
        <v>6</v>
      </c>
      <c r="E448" s="9" t="s">
        <v>86</v>
      </c>
      <c r="F448" s="63">
        <v>1477.038</v>
      </c>
      <c r="G448" s="63">
        <v>1422.6769999999999</v>
      </c>
      <c r="H448" s="63">
        <f t="shared" si="12"/>
        <v>54.361000000000104</v>
      </c>
      <c r="I448" s="63">
        <v>7679.3432000000003</v>
      </c>
      <c r="J448" s="64">
        <v>7394.9584000000004</v>
      </c>
      <c r="K448" s="63">
        <f t="shared" si="13"/>
        <v>284.38479999999981</v>
      </c>
    </row>
    <row r="449" spans="1:11" ht="18.75" customHeight="1" x14ac:dyDescent="0.2">
      <c r="A449" s="54" t="s">
        <v>843</v>
      </c>
      <c r="B449" s="53" t="s">
        <v>251</v>
      </c>
      <c r="C449" s="53" t="s">
        <v>252</v>
      </c>
      <c r="D449" s="53" t="s">
        <v>6</v>
      </c>
      <c r="E449" s="9" t="s">
        <v>261</v>
      </c>
      <c r="F449" s="63">
        <v>2.2570000000000001</v>
      </c>
      <c r="G449" s="63">
        <v>3.2949999999999999</v>
      </c>
      <c r="H449" s="63">
        <f t="shared" si="12"/>
        <v>-1.0379999999999998</v>
      </c>
      <c r="I449" s="63">
        <v>22.57</v>
      </c>
      <c r="J449" s="64">
        <v>32.799999999999997</v>
      </c>
      <c r="K449" s="63">
        <f t="shared" si="13"/>
        <v>-10.229999999999997</v>
      </c>
    </row>
    <row r="450" spans="1:11" ht="18.75" customHeight="1" x14ac:dyDescent="0.2">
      <c r="A450" s="54" t="s">
        <v>843</v>
      </c>
      <c r="B450" s="53" t="s">
        <v>251</v>
      </c>
      <c r="C450" s="53" t="s">
        <v>252</v>
      </c>
      <c r="D450" s="53" t="s">
        <v>6</v>
      </c>
      <c r="E450" s="9" t="s">
        <v>262</v>
      </c>
      <c r="F450" s="63">
        <v>19.574999999999999</v>
      </c>
      <c r="G450" s="63">
        <v>35.042000000000002</v>
      </c>
      <c r="H450" s="63">
        <f t="shared" si="12"/>
        <v>-15.467000000000002</v>
      </c>
      <c r="I450" s="63">
        <v>254.47499999999999</v>
      </c>
      <c r="J450" s="64">
        <v>456.02600000000001</v>
      </c>
      <c r="K450" s="63">
        <f t="shared" si="13"/>
        <v>-201.55100000000002</v>
      </c>
    </row>
    <row r="451" spans="1:11" ht="18.75" customHeight="1" x14ac:dyDescent="0.2">
      <c r="A451" s="54" t="s">
        <v>843</v>
      </c>
      <c r="B451" s="53" t="s">
        <v>251</v>
      </c>
      <c r="C451" s="53" t="s">
        <v>252</v>
      </c>
      <c r="D451" s="53" t="s">
        <v>6</v>
      </c>
      <c r="E451" s="9" t="s">
        <v>94</v>
      </c>
      <c r="F451" s="63">
        <v>1.548</v>
      </c>
      <c r="G451" s="63">
        <v>1.5169999999999999</v>
      </c>
      <c r="H451" s="63">
        <f t="shared" ref="H451:H514" si="14">F451-G451</f>
        <v>3.1000000000000139E-2</v>
      </c>
      <c r="I451" s="63">
        <v>15.48</v>
      </c>
      <c r="J451" s="64">
        <v>15.17</v>
      </c>
      <c r="K451" s="63">
        <f t="shared" ref="K451:K514" si="15">I451-J451</f>
        <v>0.3100000000000005</v>
      </c>
    </row>
    <row r="452" spans="1:11" ht="18.75" customHeight="1" x14ac:dyDescent="0.2">
      <c r="A452" s="54" t="s">
        <v>843</v>
      </c>
      <c r="B452" s="53" t="s">
        <v>251</v>
      </c>
      <c r="C452" s="53" t="s">
        <v>252</v>
      </c>
      <c r="D452" s="53" t="s">
        <v>6</v>
      </c>
      <c r="E452" s="9" t="s">
        <v>263</v>
      </c>
      <c r="F452" s="63">
        <v>1058.654</v>
      </c>
      <c r="G452" s="63">
        <v>915.66899999999998</v>
      </c>
      <c r="H452" s="63">
        <f t="shared" si="14"/>
        <v>142.98500000000001</v>
      </c>
      <c r="I452" s="63">
        <v>5822.5969999999998</v>
      </c>
      <c r="J452" s="64">
        <v>5035.5794999999998</v>
      </c>
      <c r="K452" s="63">
        <f t="shared" si="15"/>
        <v>787.01749999999993</v>
      </c>
    </row>
    <row r="453" spans="1:11" ht="18.75" customHeight="1" x14ac:dyDescent="0.2">
      <c r="A453" s="54" t="s">
        <v>843</v>
      </c>
      <c r="B453" s="53" t="s">
        <v>251</v>
      </c>
      <c r="C453" s="53" t="s">
        <v>252</v>
      </c>
      <c r="D453" s="53" t="s">
        <v>6</v>
      </c>
      <c r="E453" s="9" t="s">
        <v>77</v>
      </c>
      <c r="F453" s="65"/>
      <c r="G453" s="63">
        <v>0.12</v>
      </c>
      <c r="H453" s="63">
        <f t="shared" si="14"/>
        <v>-0.12</v>
      </c>
      <c r="I453" s="65"/>
      <c r="J453" s="64">
        <v>0.96</v>
      </c>
      <c r="K453" s="63">
        <f t="shared" si="15"/>
        <v>-0.96</v>
      </c>
    </row>
    <row r="454" spans="1:11" ht="18.75" customHeight="1" x14ac:dyDescent="0.2">
      <c r="A454" s="54" t="s">
        <v>843</v>
      </c>
      <c r="B454" s="53" t="s">
        <v>251</v>
      </c>
      <c r="C454" s="53" t="s">
        <v>252</v>
      </c>
      <c r="D454" s="53" t="s">
        <v>6</v>
      </c>
      <c r="E454" s="9" t="s">
        <v>232</v>
      </c>
      <c r="F454" s="63">
        <v>0.09</v>
      </c>
      <c r="G454" s="63">
        <v>0.09</v>
      </c>
      <c r="H454" s="63">
        <f t="shared" si="14"/>
        <v>0</v>
      </c>
      <c r="I454" s="63">
        <v>0.46800000000000003</v>
      </c>
      <c r="J454" s="64">
        <v>0.46800000000000003</v>
      </c>
      <c r="K454" s="63">
        <f t="shared" si="15"/>
        <v>0</v>
      </c>
    </row>
    <row r="455" spans="1:11" ht="18.75" customHeight="1" x14ac:dyDescent="0.2">
      <c r="A455" s="54" t="s">
        <v>843</v>
      </c>
      <c r="B455" s="53" t="s">
        <v>251</v>
      </c>
      <c r="C455" s="53" t="s">
        <v>252</v>
      </c>
      <c r="D455" s="53" t="s">
        <v>6</v>
      </c>
      <c r="E455" s="9" t="s">
        <v>264</v>
      </c>
      <c r="F455" s="65"/>
      <c r="G455" s="63">
        <v>1.7999999999999999E-2</v>
      </c>
      <c r="H455" s="63">
        <f t="shared" si="14"/>
        <v>-1.7999999999999999E-2</v>
      </c>
      <c r="I455" s="65"/>
      <c r="J455" s="64">
        <v>0.23400000000000001</v>
      </c>
      <c r="K455" s="63">
        <f t="shared" si="15"/>
        <v>-0.23400000000000001</v>
      </c>
    </row>
    <row r="456" spans="1:11" ht="18.75" customHeight="1" x14ac:dyDescent="0.2">
      <c r="A456" s="54" t="s">
        <v>843</v>
      </c>
      <c r="B456" s="53" t="s">
        <v>251</v>
      </c>
      <c r="C456" s="53" t="s">
        <v>252</v>
      </c>
      <c r="D456" s="53" t="s">
        <v>6</v>
      </c>
      <c r="E456" s="9" t="s">
        <v>100</v>
      </c>
      <c r="F456" s="63">
        <v>238.34800000000001</v>
      </c>
      <c r="G456" s="63">
        <v>238.89400000000001</v>
      </c>
      <c r="H456" s="63">
        <f t="shared" si="14"/>
        <v>-0.54599999999999227</v>
      </c>
      <c r="I456" s="63">
        <v>1239.4096</v>
      </c>
      <c r="J456" s="64">
        <v>1242.2488000000001</v>
      </c>
      <c r="K456" s="63">
        <f t="shared" si="15"/>
        <v>-2.839200000000119</v>
      </c>
    </row>
    <row r="457" spans="1:11" ht="18.75" customHeight="1" x14ac:dyDescent="0.2">
      <c r="A457" s="54" t="s">
        <v>843</v>
      </c>
      <c r="B457" s="53" t="s">
        <v>251</v>
      </c>
      <c r="C457" s="53" t="s">
        <v>252</v>
      </c>
      <c r="D457" s="53" t="s">
        <v>6</v>
      </c>
      <c r="E457" s="9" t="s">
        <v>231</v>
      </c>
      <c r="F457" s="65"/>
      <c r="G457" s="63">
        <v>0.02</v>
      </c>
      <c r="H457" s="63">
        <f t="shared" si="14"/>
        <v>-0.02</v>
      </c>
      <c r="I457" s="65"/>
      <c r="J457" s="64">
        <v>0.104</v>
      </c>
      <c r="K457" s="63">
        <f t="shared" si="15"/>
        <v>-0.104</v>
      </c>
    </row>
    <row r="458" spans="1:11" ht="18.75" customHeight="1" x14ac:dyDescent="0.2">
      <c r="A458" s="54" t="s">
        <v>843</v>
      </c>
      <c r="B458" s="53" t="s">
        <v>251</v>
      </c>
      <c r="C458" s="53" t="s">
        <v>252</v>
      </c>
      <c r="D458" s="53" t="s">
        <v>6</v>
      </c>
      <c r="E458" s="9" t="s">
        <v>265</v>
      </c>
      <c r="F458" s="63">
        <v>5.7519999999999998</v>
      </c>
      <c r="G458" s="63">
        <v>2.5510000000000002</v>
      </c>
      <c r="H458" s="63">
        <f t="shared" si="14"/>
        <v>3.2009999999999996</v>
      </c>
      <c r="I458" s="63">
        <v>34.512</v>
      </c>
      <c r="J458" s="64">
        <v>15.305999999999999</v>
      </c>
      <c r="K458" s="63">
        <f t="shared" si="15"/>
        <v>19.206000000000003</v>
      </c>
    </row>
    <row r="459" spans="1:11" ht="18.75" customHeight="1" x14ac:dyDescent="0.2">
      <c r="A459" s="54" t="s">
        <v>843</v>
      </c>
      <c r="B459" s="53" t="s">
        <v>251</v>
      </c>
      <c r="C459" s="53" t="s">
        <v>252</v>
      </c>
      <c r="D459" s="53" t="s">
        <v>6</v>
      </c>
      <c r="E459" s="9" t="s">
        <v>79</v>
      </c>
      <c r="F459" s="63">
        <v>1.6779999999999999</v>
      </c>
      <c r="G459" s="63">
        <v>1.9139999999999999</v>
      </c>
      <c r="H459" s="63">
        <f t="shared" si="14"/>
        <v>-0.23599999999999999</v>
      </c>
      <c r="I459" s="63">
        <v>10.068</v>
      </c>
      <c r="J459" s="64">
        <v>11.484</v>
      </c>
      <c r="K459" s="63">
        <f t="shared" si="15"/>
        <v>-1.4160000000000004</v>
      </c>
    </row>
    <row r="460" spans="1:11" ht="18.75" customHeight="1" x14ac:dyDescent="0.2">
      <c r="A460" s="54" t="s">
        <v>843</v>
      </c>
      <c r="B460" s="53" t="s">
        <v>251</v>
      </c>
      <c r="C460" s="53" t="s">
        <v>252</v>
      </c>
      <c r="D460" s="53" t="s">
        <v>6</v>
      </c>
      <c r="E460" s="9" t="s">
        <v>17</v>
      </c>
      <c r="F460" s="63">
        <v>903.57</v>
      </c>
      <c r="G460" s="63">
        <v>896.58100000000002</v>
      </c>
      <c r="H460" s="63">
        <f t="shared" si="14"/>
        <v>6.9890000000000327</v>
      </c>
      <c r="I460" s="63">
        <v>4698.5640000000003</v>
      </c>
      <c r="J460" s="64">
        <v>4662.2212</v>
      </c>
      <c r="K460" s="63">
        <f t="shared" si="15"/>
        <v>36.342800000000352</v>
      </c>
    </row>
    <row r="461" spans="1:11" ht="18.75" customHeight="1" x14ac:dyDescent="0.2">
      <c r="A461" s="54" t="s">
        <v>843</v>
      </c>
      <c r="B461" s="53" t="s">
        <v>251</v>
      </c>
      <c r="C461" s="53" t="s">
        <v>252</v>
      </c>
      <c r="D461" s="53" t="s">
        <v>6</v>
      </c>
      <c r="E461" s="9" t="s">
        <v>74</v>
      </c>
      <c r="F461" s="63">
        <v>11.563000000000001</v>
      </c>
      <c r="G461" s="63">
        <v>13.638</v>
      </c>
      <c r="H461" s="63">
        <f t="shared" si="14"/>
        <v>-2.0749999999999993</v>
      </c>
      <c r="I461" s="63">
        <v>60.127600000000001</v>
      </c>
      <c r="J461" s="64">
        <v>70.917599999999993</v>
      </c>
      <c r="K461" s="63">
        <f t="shared" si="15"/>
        <v>-10.789999999999992</v>
      </c>
    </row>
    <row r="462" spans="1:11" ht="18.75" customHeight="1" x14ac:dyDescent="0.2">
      <c r="A462" s="54" t="s">
        <v>843</v>
      </c>
      <c r="B462" s="53" t="s">
        <v>251</v>
      </c>
      <c r="C462" s="53" t="s">
        <v>252</v>
      </c>
      <c r="D462" s="53" t="s">
        <v>6</v>
      </c>
      <c r="E462" s="9" t="s">
        <v>28</v>
      </c>
      <c r="F462" s="63">
        <v>51.78</v>
      </c>
      <c r="G462" s="63">
        <v>42.213000000000001</v>
      </c>
      <c r="H462" s="63">
        <f t="shared" si="14"/>
        <v>9.5670000000000002</v>
      </c>
      <c r="I462" s="63">
        <v>466.02</v>
      </c>
      <c r="J462" s="64">
        <v>379.87299999999999</v>
      </c>
      <c r="K462" s="63">
        <f t="shared" si="15"/>
        <v>86.146999999999991</v>
      </c>
    </row>
    <row r="463" spans="1:11" ht="18.75" customHeight="1" x14ac:dyDescent="0.2">
      <c r="A463" s="54" t="s">
        <v>843</v>
      </c>
      <c r="B463" s="53" t="s">
        <v>251</v>
      </c>
      <c r="C463" s="53" t="s">
        <v>252</v>
      </c>
      <c r="D463" s="53" t="s">
        <v>6</v>
      </c>
      <c r="E463" s="9" t="s">
        <v>16</v>
      </c>
      <c r="F463" s="63">
        <v>1300.8820000000001</v>
      </c>
      <c r="G463" s="63">
        <v>1376.44</v>
      </c>
      <c r="H463" s="63">
        <f t="shared" si="14"/>
        <v>-75.557999999999993</v>
      </c>
      <c r="I463" s="63">
        <v>6764.5864000000001</v>
      </c>
      <c r="J463" s="64">
        <v>7157.0075999999999</v>
      </c>
      <c r="K463" s="63">
        <f t="shared" si="15"/>
        <v>-392.42119999999977</v>
      </c>
    </row>
    <row r="464" spans="1:11" ht="18.75" customHeight="1" x14ac:dyDescent="0.2">
      <c r="A464" s="54" t="s">
        <v>843</v>
      </c>
      <c r="B464" s="53" t="s">
        <v>251</v>
      </c>
      <c r="C464" s="53" t="s">
        <v>252</v>
      </c>
      <c r="D464" s="53" t="s">
        <v>6</v>
      </c>
      <c r="E464" s="9" t="s">
        <v>266</v>
      </c>
      <c r="F464" s="63">
        <v>1.4590000000000001</v>
      </c>
      <c r="G464" s="63">
        <v>21.271000000000001</v>
      </c>
      <c r="H464" s="63">
        <f t="shared" si="14"/>
        <v>-19.812000000000001</v>
      </c>
      <c r="I464" s="63">
        <v>8.7539999999999996</v>
      </c>
      <c r="J464" s="64">
        <v>127.626</v>
      </c>
      <c r="K464" s="63">
        <f t="shared" si="15"/>
        <v>-118.872</v>
      </c>
    </row>
    <row r="465" spans="1:11" ht="18.75" customHeight="1" x14ac:dyDescent="0.2">
      <c r="A465" s="54" t="s">
        <v>843</v>
      </c>
      <c r="B465" s="53" t="s">
        <v>251</v>
      </c>
      <c r="C465" s="53" t="s">
        <v>252</v>
      </c>
      <c r="D465" s="53" t="s">
        <v>6</v>
      </c>
      <c r="E465" s="9" t="s">
        <v>267</v>
      </c>
      <c r="F465" s="63">
        <v>3.9E-2</v>
      </c>
      <c r="G465" s="63">
        <v>0.08</v>
      </c>
      <c r="H465" s="63">
        <f t="shared" si="14"/>
        <v>-4.1000000000000002E-2</v>
      </c>
      <c r="I465" s="63">
        <v>0.70199999999999996</v>
      </c>
      <c r="J465" s="64">
        <v>1.44</v>
      </c>
      <c r="K465" s="63">
        <f t="shared" si="15"/>
        <v>-0.73799999999999999</v>
      </c>
    </row>
    <row r="466" spans="1:11" ht="18.75" customHeight="1" x14ac:dyDescent="0.2">
      <c r="A466" s="54" t="s">
        <v>843</v>
      </c>
      <c r="B466" s="53" t="s">
        <v>251</v>
      </c>
      <c r="C466" s="53" t="s">
        <v>252</v>
      </c>
      <c r="D466" s="53" t="s">
        <v>6</v>
      </c>
      <c r="E466" s="9" t="s">
        <v>85</v>
      </c>
      <c r="F466" s="63">
        <v>534.24599999999998</v>
      </c>
      <c r="G466" s="63">
        <v>648.84100000000001</v>
      </c>
      <c r="H466" s="63">
        <f t="shared" si="14"/>
        <v>-114.59500000000003</v>
      </c>
      <c r="I466" s="63">
        <v>2778.0792000000001</v>
      </c>
      <c r="J466" s="64">
        <v>3373.9132</v>
      </c>
      <c r="K466" s="63">
        <f t="shared" si="15"/>
        <v>-595.83399999999983</v>
      </c>
    </row>
    <row r="467" spans="1:11" ht="18.75" customHeight="1" x14ac:dyDescent="0.2">
      <c r="A467" s="54" t="s">
        <v>843</v>
      </c>
      <c r="B467" s="53" t="s">
        <v>251</v>
      </c>
      <c r="C467" s="53" t="s">
        <v>252</v>
      </c>
      <c r="D467" s="53" t="s">
        <v>6</v>
      </c>
      <c r="E467" s="9" t="s">
        <v>268</v>
      </c>
      <c r="F467" s="63">
        <v>68.447999999999993</v>
      </c>
      <c r="G467" s="63">
        <v>193.50299999999999</v>
      </c>
      <c r="H467" s="63">
        <f t="shared" si="14"/>
        <v>-125.05499999999999</v>
      </c>
      <c r="I467" s="63">
        <v>355.92959999999999</v>
      </c>
      <c r="J467" s="64">
        <v>1006.2156</v>
      </c>
      <c r="K467" s="63">
        <f t="shared" si="15"/>
        <v>-650.28600000000006</v>
      </c>
    </row>
    <row r="468" spans="1:11" ht="18.75" customHeight="1" x14ac:dyDescent="0.2">
      <c r="A468" s="54" t="s">
        <v>843</v>
      </c>
      <c r="B468" s="53" t="s">
        <v>251</v>
      </c>
      <c r="C468" s="53" t="s">
        <v>252</v>
      </c>
      <c r="D468" s="53" t="s">
        <v>6</v>
      </c>
      <c r="E468" s="9" t="s">
        <v>269</v>
      </c>
      <c r="F468" s="63">
        <v>1492.1489999999999</v>
      </c>
      <c r="G468" s="63">
        <v>1190.002</v>
      </c>
      <c r="H468" s="63">
        <f t="shared" si="14"/>
        <v>302.14699999999993</v>
      </c>
      <c r="I468" s="63">
        <v>5968.5959999999995</v>
      </c>
      <c r="J468" s="64">
        <v>4760.0079999999998</v>
      </c>
      <c r="K468" s="63">
        <f t="shared" si="15"/>
        <v>1208.5879999999997</v>
      </c>
    </row>
    <row r="469" spans="1:11" ht="18.75" customHeight="1" x14ac:dyDescent="0.2">
      <c r="A469" s="54" t="s">
        <v>843</v>
      </c>
      <c r="B469" s="53" t="s">
        <v>251</v>
      </c>
      <c r="C469" s="53" t="s">
        <v>252</v>
      </c>
      <c r="D469" s="53" t="s">
        <v>6</v>
      </c>
      <c r="E469" s="9" t="s">
        <v>111</v>
      </c>
      <c r="F469" s="63">
        <v>80.867999999999995</v>
      </c>
      <c r="G469" s="63">
        <v>91.257000000000005</v>
      </c>
      <c r="H469" s="63">
        <f t="shared" si="14"/>
        <v>-10.38900000000001</v>
      </c>
      <c r="I469" s="63">
        <v>727.81200000000001</v>
      </c>
      <c r="J469" s="64">
        <v>821.58699999999999</v>
      </c>
      <c r="K469" s="63">
        <f t="shared" si="15"/>
        <v>-93.774999999999977</v>
      </c>
    </row>
    <row r="470" spans="1:11" ht="18.75" customHeight="1" x14ac:dyDescent="0.2">
      <c r="A470" s="54" t="s">
        <v>843</v>
      </c>
      <c r="B470" s="53" t="s">
        <v>251</v>
      </c>
      <c r="C470" s="53" t="s">
        <v>252</v>
      </c>
      <c r="D470" s="53" t="s">
        <v>6</v>
      </c>
      <c r="E470" s="9" t="s">
        <v>270</v>
      </c>
      <c r="F470" s="63">
        <v>0.62</v>
      </c>
      <c r="G470" s="63">
        <v>0.45800000000000002</v>
      </c>
      <c r="H470" s="63">
        <f t="shared" si="14"/>
        <v>0.16199999999999998</v>
      </c>
      <c r="I470" s="63">
        <v>3.2240000000000002</v>
      </c>
      <c r="J470" s="64">
        <v>2.3816000000000002</v>
      </c>
      <c r="K470" s="63">
        <f t="shared" si="15"/>
        <v>0.84240000000000004</v>
      </c>
    </row>
    <row r="471" spans="1:11" ht="18.75" customHeight="1" x14ac:dyDescent="0.2">
      <c r="A471" s="54" t="s">
        <v>843</v>
      </c>
      <c r="B471" s="53" t="s">
        <v>251</v>
      </c>
      <c r="C471" s="53" t="s">
        <v>252</v>
      </c>
      <c r="D471" s="53" t="s">
        <v>6</v>
      </c>
      <c r="E471" s="9" t="s">
        <v>144</v>
      </c>
      <c r="F471" s="63">
        <v>1.6559999999999999</v>
      </c>
      <c r="G471" s="63">
        <v>14.561</v>
      </c>
      <c r="H471" s="63">
        <f t="shared" si="14"/>
        <v>-12.904999999999999</v>
      </c>
      <c r="I471" s="63">
        <v>16.559999999999999</v>
      </c>
      <c r="J471" s="64">
        <v>145.61000000000001</v>
      </c>
      <c r="K471" s="63">
        <f t="shared" si="15"/>
        <v>-129.05000000000001</v>
      </c>
    </row>
    <row r="472" spans="1:11" ht="18.75" customHeight="1" x14ac:dyDescent="0.2">
      <c r="A472" s="54" t="s">
        <v>843</v>
      </c>
      <c r="B472" s="53" t="s">
        <v>251</v>
      </c>
      <c r="C472" s="53" t="s">
        <v>252</v>
      </c>
      <c r="D472" s="53" t="s">
        <v>6</v>
      </c>
      <c r="E472" s="9" t="s">
        <v>143</v>
      </c>
      <c r="F472" s="63">
        <v>55.137</v>
      </c>
      <c r="G472" s="63">
        <v>71.295000000000002</v>
      </c>
      <c r="H472" s="63">
        <f t="shared" si="14"/>
        <v>-16.158000000000001</v>
      </c>
      <c r="I472" s="63">
        <v>385.959</v>
      </c>
      <c r="J472" s="64">
        <v>499.065</v>
      </c>
      <c r="K472" s="63">
        <f t="shared" si="15"/>
        <v>-113.10599999999999</v>
      </c>
    </row>
    <row r="473" spans="1:11" ht="18.75" customHeight="1" x14ac:dyDescent="0.2">
      <c r="A473" s="54" t="s">
        <v>843</v>
      </c>
      <c r="B473" s="53" t="s">
        <v>251</v>
      </c>
      <c r="C473" s="53" t="s">
        <v>252</v>
      </c>
      <c r="D473" s="53" t="s">
        <v>6</v>
      </c>
      <c r="E473" s="9" t="s">
        <v>271</v>
      </c>
      <c r="F473" s="63">
        <v>241.49199999999999</v>
      </c>
      <c r="G473" s="63">
        <v>372.10199999999998</v>
      </c>
      <c r="H473" s="63">
        <f t="shared" si="14"/>
        <v>-130.60999999999999</v>
      </c>
      <c r="I473" s="63">
        <v>1255.7583999999999</v>
      </c>
      <c r="J473" s="64">
        <v>1934.2123999999999</v>
      </c>
      <c r="K473" s="63">
        <f t="shared" si="15"/>
        <v>-678.45399999999995</v>
      </c>
    </row>
    <row r="474" spans="1:11" ht="18.75" customHeight="1" x14ac:dyDescent="0.2">
      <c r="A474" s="54" t="s">
        <v>843</v>
      </c>
      <c r="B474" s="53" t="s">
        <v>251</v>
      </c>
      <c r="C474" s="53" t="s">
        <v>252</v>
      </c>
      <c r="D474" s="53" t="s">
        <v>6</v>
      </c>
      <c r="E474" s="9" t="s">
        <v>12</v>
      </c>
      <c r="F474" s="63">
        <v>0.27200000000000002</v>
      </c>
      <c r="G474" s="63">
        <v>0.128</v>
      </c>
      <c r="H474" s="63">
        <f t="shared" si="14"/>
        <v>0.14400000000000002</v>
      </c>
      <c r="I474" s="63">
        <v>4.3520000000000003</v>
      </c>
      <c r="J474" s="64">
        <v>2.048</v>
      </c>
      <c r="K474" s="63">
        <f t="shared" si="15"/>
        <v>2.3040000000000003</v>
      </c>
    </row>
    <row r="475" spans="1:11" ht="18.75" customHeight="1" x14ac:dyDescent="0.2">
      <c r="A475" s="54" t="s">
        <v>843</v>
      </c>
      <c r="B475" s="53" t="s">
        <v>251</v>
      </c>
      <c r="C475" s="53" t="s">
        <v>252</v>
      </c>
      <c r="D475" s="53" t="s">
        <v>6</v>
      </c>
      <c r="E475" s="9" t="s">
        <v>104</v>
      </c>
      <c r="F475" s="63">
        <v>10.61</v>
      </c>
      <c r="G475" s="63">
        <v>3.56</v>
      </c>
      <c r="H475" s="63">
        <f t="shared" si="14"/>
        <v>7.0499999999999989</v>
      </c>
      <c r="I475" s="63">
        <v>55.171999999999997</v>
      </c>
      <c r="J475" s="64">
        <v>18.512</v>
      </c>
      <c r="K475" s="63">
        <f t="shared" si="15"/>
        <v>36.659999999999997</v>
      </c>
    </row>
    <row r="476" spans="1:11" ht="18.75" customHeight="1" x14ac:dyDescent="0.2">
      <c r="A476" s="54" t="s">
        <v>843</v>
      </c>
      <c r="B476" s="53" t="s">
        <v>251</v>
      </c>
      <c r="C476" s="53" t="s">
        <v>252</v>
      </c>
      <c r="D476" s="53" t="s">
        <v>6</v>
      </c>
      <c r="E476" s="9" t="s">
        <v>272</v>
      </c>
      <c r="F476" s="63">
        <v>0.09</v>
      </c>
      <c r="G476" s="65"/>
      <c r="H476" s="63">
        <f t="shared" si="14"/>
        <v>0.09</v>
      </c>
      <c r="I476" s="63">
        <v>1.8</v>
      </c>
      <c r="J476" s="66"/>
      <c r="K476" s="65">
        <f t="shared" si="15"/>
        <v>1.8</v>
      </c>
    </row>
    <row r="477" spans="1:11" ht="18.75" customHeight="1" x14ac:dyDescent="0.2">
      <c r="A477" s="54" t="s">
        <v>843</v>
      </c>
      <c r="B477" s="53" t="s">
        <v>251</v>
      </c>
      <c r="C477" s="53" t="s">
        <v>252</v>
      </c>
      <c r="D477" s="53" t="s">
        <v>6</v>
      </c>
      <c r="E477" s="9" t="s">
        <v>273</v>
      </c>
      <c r="F477" s="63">
        <v>2.95</v>
      </c>
      <c r="G477" s="63">
        <v>0.11600000000000001</v>
      </c>
      <c r="H477" s="63">
        <f t="shared" si="14"/>
        <v>2.8340000000000001</v>
      </c>
      <c r="I477" s="63">
        <v>15.34</v>
      </c>
      <c r="J477" s="64">
        <v>0.60319999999999996</v>
      </c>
      <c r="K477" s="63">
        <f t="shared" si="15"/>
        <v>14.736800000000001</v>
      </c>
    </row>
    <row r="478" spans="1:11" ht="18.75" customHeight="1" x14ac:dyDescent="0.2">
      <c r="A478" s="54" t="s">
        <v>843</v>
      </c>
      <c r="B478" s="53" t="s">
        <v>251</v>
      </c>
      <c r="C478" s="53" t="s">
        <v>252</v>
      </c>
      <c r="D478" s="53" t="s">
        <v>6</v>
      </c>
      <c r="E478" s="9" t="s">
        <v>274</v>
      </c>
      <c r="F478" s="63">
        <v>1.1140000000000001</v>
      </c>
      <c r="G478" s="63">
        <v>0.22800000000000001</v>
      </c>
      <c r="H478" s="63">
        <f t="shared" si="14"/>
        <v>0.88600000000000012</v>
      </c>
      <c r="I478" s="63">
        <v>10.026</v>
      </c>
      <c r="J478" s="64">
        <v>2.052</v>
      </c>
      <c r="K478" s="63">
        <f t="shared" si="15"/>
        <v>7.9740000000000002</v>
      </c>
    </row>
    <row r="479" spans="1:11" ht="18.75" customHeight="1" x14ac:dyDescent="0.2">
      <c r="A479" s="54" t="s">
        <v>843</v>
      </c>
      <c r="B479" s="53" t="s">
        <v>251</v>
      </c>
      <c r="C479" s="53" t="s">
        <v>252</v>
      </c>
      <c r="D479" s="53" t="s">
        <v>6</v>
      </c>
      <c r="E479" s="9" t="s">
        <v>87</v>
      </c>
      <c r="F479" s="63">
        <v>5.7510000000000003</v>
      </c>
      <c r="G479" s="63">
        <v>7.2439999999999998</v>
      </c>
      <c r="H479" s="63">
        <f t="shared" si="14"/>
        <v>-1.4929999999999994</v>
      </c>
      <c r="I479" s="63">
        <v>51.759</v>
      </c>
      <c r="J479" s="64">
        <v>65.195999999999998</v>
      </c>
      <c r="K479" s="63">
        <f t="shared" si="15"/>
        <v>-13.436999999999998</v>
      </c>
    </row>
    <row r="480" spans="1:11" ht="18.75" customHeight="1" x14ac:dyDescent="0.2">
      <c r="A480" s="54" t="s">
        <v>843</v>
      </c>
      <c r="B480" s="53" t="s">
        <v>251</v>
      </c>
      <c r="C480" s="53" t="s">
        <v>252</v>
      </c>
      <c r="D480" s="53" t="s">
        <v>6</v>
      </c>
      <c r="E480" s="9" t="s">
        <v>275</v>
      </c>
      <c r="F480" s="63">
        <v>935.25800000000004</v>
      </c>
      <c r="G480" s="63">
        <v>1289.8800000000001</v>
      </c>
      <c r="H480" s="63">
        <f t="shared" si="14"/>
        <v>-354.62200000000007</v>
      </c>
      <c r="I480" s="63">
        <v>5143.4610000000002</v>
      </c>
      <c r="J480" s="64">
        <v>7092.9516000000003</v>
      </c>
      <c r="K480" s="63">
        <f t="shared" si="15"/>
        <v>-1949.4906000000001</v>
      </c>
    </row>
    <row r="481" spans="1:11" ht="18.75" customHeight="1" x14ac:dyDescent="0.2">
      <c r="A481" s="54" t="s">
        <v>843</v>
      </c>
      <c r="B481" s="53" t="s">
        <v>251</v>
      </c>
      <c r="C481" s="53" t="s">
        <v>252</v>
      </c>
      <c r="D481" s="53" t="s">
        <v>6</v>
      </c>
      <c r="E481" s="9" t="s">
        <v>145</v>
      </c>
      <c r="F481" s="63">
        <v>20.678999999999998</v>
      </c>
      <c r="G481" s="63">
        <v>23.567</v>
      </c>
      <c r="H481" s="63">
        <f t="shared" si="14"/>
        <v>-2.8880000000000017</v>
      </c>
      <c r="I481" s="63">
        <v>155.0925</v>
      </c>
      <c r="J481" s="64">
        <v>176.7525</v>
      </c>
      <c r="K481" s="63">
        <f t="shared" si="15"/>
        <v>-21.659999999999997</v>
      </c>
    </row>
    <row r="482" spans="1:11" ht="18.75" customHeight="1" x14ac:dyDescent="0.2">
      <c r="A482" s="54" t="s">
        <v>843</v>
      </c>
      <c r="B482" s="53" t="s">
        <v>251</v>
      </c>
      <c r="C482" s="53" t="s">
        <v>252</v>
      </c>
      <c r="D482" s="53" t="s">
        <v>6</v>
      </c>
      <c r="E482" s="9" t="s">
        <v>150</v>
      </c>
      <c r="F482" s="63">
        <v>8.9280000000000008</v>
      </c>
      <c r="G482" s="63">
        <v>4.4080000000000004</v>
      </c>
      <c r="H482" s="63">
        <f t="shared" si="14"/>
        <v>4.5200000000000005</v>
      </c>
      <c r="I482" s="63">
        <v>107.136</v>
      </c>
      <c r="J482" s="64">
        <v>52.896000000000001</v>
      </c>
      <c r="K482" s="63">
        <f t="shared" si="15"/>
        <v>54.239999999999995</v>
      </c>
    </row>
    <row r="483" spans="1:11" ht="18.75" customHeight="1" x14ac:dyDescent="0.2">
      <c r="A483" s="54" t="s">
        <v>843</v>
      </c>
      <c r="B483" s="53" t="s">
        <v>251</v>
      </c>
      <c r="C483" s="53" t="s">
        <v>252</v>
      </c>
      <c r="D483" s="53" t="s">
        <v>6</v>
      </c>
      <c r="E483" s="9" t="s">
        <v>276</v>
      </c>
      <c r="F483" s="65"/>
      <c r="G483" s="63">
        <v>3.0880000000000001</v>
      </c>
      <c r="H483" s="63">
        <f t="shared" si="14"/>
        <v>-3.0880000000000001</v>
      </c>
      <c r="I483" s="65"/>
      <c r="J483" s="64">
        <v>49.408000000000001</v>
      </c>
      <c r="K483" s="63">
        <f t="shared" si="15"/>
        <v>-49.408000000000001</v>
      </c>
    </row>
    <row r="484" spans="1:11" ht="18.75" customHeight="1" x14ac:dyDescent="0.2">
      <c r="A484" s="54" t="s">
        <v>843</v>
      </c>
      <c r="B484" s="53" t="s">
        <v>251</v>
      </c>
      <c r="C484" s="53" t="s">
        <v>252</v>
      </c>
      <c r="D484" s="53" t="s">
        <v>6</v>
      </c>
      <c r="E484" s="9" t="s">
        <v>106</v>
      </c>
      <c r="F484" s="63">
        <v>2.5339999999999998</v>
      </c>
      <c r="G484" s="63">
        <v>2.956</v>
      </c>
      <c r="H484" s="63">
        <f t="shared" si="14"/>
        <v>-0.42200000000000015</v>
      </c>
      <c r="I484" s="63">
        <v>50.68</v>
      </c>
      <c r="J484" s="64">
        <v>59.12</v>
      </c>
      <c r="K484" s="63">
        <f t="shared" si="15"/>
        <v>-8.4399999999999977</v>
      </c>
    </row>
    <row r="485" spans="1:11" ht="18.75" customHeight="1" x14ac:dyDescent="0.2">
      <c r="A485" s="54" t="s">
        <v>843</v>
      </c>
      <c r="B485" s="53" t="s">
        <v>251</v>
      </c>
      <c r="C485" s="53" t="s">
        <v>252</v>
      </c>
      <c r="D485" s="53" t="s">
        <v>6</v>
      </c>
      <c r="E485" s="9" t="s">
        <v>277</v>
      </c>
      <c r="F485" s="65"/>
      <c r="G485" s="63">
        <v>0.20799999999999999</v>
      </c>
      <c r="H485" s="63">
        <f t="shared" si="14"/>
        <v>-0.20799999999999999</v>
      </c>
      <c r="I485" s="65"/>
      <c r="J485" s="64">
        <v>1.456</v>
      </c>
      <c r="K485" s="63">
        <f t="shared" si="15"/>
        <v>-1.456</v>
      </c>
    </row>
    <row r="486" spans="1:11" ht="18.75" customHeight="1" x14ac:dyDescent="0.2">
      <c r="A486" s="54" t="s">
        <v>843</v>
      </c>
      <c r="B486" s="53" t="s">
        <v>251</v>
      </c>
      <c r="C486" s="53" t="s">
        <v>252</v>
      </c>
      <c r="D486" s="53" t="s">
        <v>6</v>
      </c>
      <c r="E486" s="9" t="s">
        <v>26</v>
      </c>
      <c r="F486" s="63">
        <v>0.61599999999999999</v>
      </c>
      <c r="G486" s="63">
        <v>0.17100000000000001</v>
      </c>
      <c r="H486" s="63">
        <f t="shared" si="14"/>
        <v>0.44499999999999995</v>
      </c>
      <c r="I486" s="63">
        <v>10.472</v>
      </c>
      <c r="J486" s="64">
        <v>2.907</v>
      </c>
      <c r="K486" s="63">
        <f t="shared" si="15"/>
        <v>7.5649999999999995</v>
      </c>
    </row>
    <row r="487" spans="1:11" ht="18.75" customHeight="1" x14ac:dyDescent="0.2">
      <c r="A487" s="54" t="s">
        <v>843</v>
      </c>
      <c r="B487" s="53" t="s">
        <v>251</v>
      </c>
      <c r="C487" s="53" t="s">
        <v>252</v>
      </c>
      <c r="D487" s="53" t="s">
        <v>6</v>
      </c>
      <c r="E487" s="9" t="s">
        <v>119</v>
      </c>
      <c r="F487" s="63">
        <v>232.47300000000001</v>
      </c>
      <c r="G487" s="63">
        <v>205.464</v>
      </c>
      <c r="H487" s="63">
        <f t="shared" si="14"/>
        <v>27.009000000000015</v>
      </c>
      <c r="I487" s="63">
        <v>1208.8596</v>
      </c>
      <c r="J487" s="64">
        <v>1068.2021999999999</v>
      </c>
      <c r="K487" s="63">
        <f t="shared" si="15"/>
        <v>140.65740000000005</v>
      </c>
    </row>
    <row r="488" spans="1:11" ht="18.75" customHeight="1" x14ac:dyDescent="0.2">
      <c r="A488" s="54" t="s">
        <v>843</v>
      </c>
      <c r="B488" s="53" t="s">
        <v>251</v>
      </c>
      <c r="C488" s="53" t="s">
        <v>252</v>
      </c>
      <c r="D488" s="53" t="s">
        <v>6</v>
      </c>
      <c r="E488" s="9" t="s">
        <v>278</v>
      </c>
      <c r="F488" s="65"/>
      <c r="G488" s="63">
        <v>1.7999999999999999E-2</v>
      </c>
      <c r="H488" s="63">
        <f t="shared" si="14"/>
        <v>-1.7999999999999999E-2</v>
      </c>
      <c r="I488" s="65"/>
      <c r="J488" s="64">
        <v>9.3600000000000003E-2</v>
      </c>
      <c r="K488" s="63">
        <f t="shared" si="15"/>
        <v>-9.3600000000000003E-2</v>
      </c>
    </row>
    <row r="489" spans="1:11" ht="18.75" customHeight="1" x14ac:dyDescent="0.2">
      <c r="A489" s="54" t="s">
        <v>843</v>
      </c>
      <c r="B489" s="53" t="s">
        <v>251</v>
      </c>
      <c r="C489" s="53" t="s">
        <v>252</v>
      </c>
      <c r="D489" s="53" t="s">
        <v>6</v>
      </c>
      <c r="E489" s="9" t="s">
        <v>29</v>
      </c>
      <c r="F489" s="63">
        <v>9.8130000000000006</v>
      </c>
      <c r="G489" s="63">
        <v>15.930999999999999</v>
      </c>
      <c r="H489" s="63">
        <f t="shared" si="14"/>
        <v>-6.1179999999999986</v>
      </c>
      <c r="I489" s="63">
        <v>166.821</v>
      </c>
      <c r="J489" s="64">
        <v>270.827</v>
      </c>
      <c r="K489" s="63">
        <f t="shared" si="15"/>
        <v>-104.006</v>
      </c>
    </row>
    <row r="490" spans="1:11" ht="18.75" customHeight="1" x14ac:dyDescent="0.2">
      <c r="A490" s="54" t="s">
        <v>843</v>
      </c>
      <c r="B490" s="53" t="s">
        <v>251</v>
      </c>
      <c r="C490" s="53" t="s">
        <v>252</v>
      </c>
      <c r="D490" s="53" t="s">
        <v>6</v>
      </c>
      <c r="E490" s="9" t="s">
        <v>18</v>
      </c>
      <c r="F490" s="63">
        <v>97.507000000000005</v>
      </c>
      <c r="G490" s="63">
        <v>62.954999999999998</v>
      </c>
      <c r="H490" s="63">
        <f t="shared" si="14"/>
        <v>34.552000000000007</v>
      </c>
      <c r="I490" s="63">
        <v>633.79549999999995</v>
      </c>
      <c r="J490" s="64">
        <v>409.20749999999998</v>
      </c>
      <c r="K490" s="63">
        <f t="shared" si="15"/>
        <v>224.58799999999997</v>
      </c>
    </row>
    <row r="491" spans="1:11" ht="18.75" customHeight="1" x14ac:dyDescent="0.2">
      <c r="A491" s="54" t="s">
        <v>843</v>
      </c>
      <c r="B491" s="53" t="s">
        <v>251</v>
      </c>
      <c r="C491" s="53" t="s">
        <v>252</v>
      </c>
      <c r="D491" s="53" t="s">
        <v>6</v>
      </c>
      <c r="E491" s="9" t="s">
        <v>279</v>
      </c>
      <c r="F491" s="65"/>
      <c r="G491" s="63">
        <v>0.02</v>
      </c>
      <c r="H491" s="63">
        <f t="shared" si="14"/>
        <v>-0.02</v>
      </c>
      <c r="I491" s="65"/>
      <c r="J491" s="64">
        <v>0.16</v>
      </c>
      <c r="K491" s="63">
        <f t="shared" si="15"/>
        <v>-0.16</v>
      </c>
    </row>
    <row r="492" spans="1:11" ht="18.75" customHeight="1" x14ac:dyDescent="0.2">
      <c r="A492" s="54" t="s">
        <v>843</v>
      </c>
      <c r="B492" s="53" t="s">
        <v>251</v>
      </c>
      <c r="C492" s="53" t="s">
        <v>252</v>
      </c>
      <c r="D492" s="53" t="s">
        <v>6</v>
      </c>
      <c r="E492" s="9" t="s">
        <v>280</v>
      </c>
      <c r="F492" s="63">
        <v>1.21</v>
      </c>
      <c r="G492" s="63">
        <v>1.077</v>
      </c>
      <c r="H492" s="63">
        <f t="shared" si="14"/>
        <v>0.13300000000000001</v>
      </c>
      <c r="I492" s="63">
        <v>12.1</v>
      </c>
      <c r="J492" s="64">
        <v>10.77</v>
      </c>
      <c r="K492" s="63">
        <f t="shared" si="15"/>
        <v>1.33</v>
      </c>
    </row>
    <row r="493" spans="1:11" ht="18.75" customHeight="1" x14ac:dyDescent="0.2">
      <c r="A493" s="54" t="s">
        <v>843</v>
      </c>
      <c r="B493" s="53" t="s">
        <v>251</v>
      </c>
      <c r="C493" s="53" t="s">
        <v>252</v>
      </c>
      <c r="D493" s="53" t="s">
        <v>6</v>
      </c>
      <c r="E493" s="9" t="s">
        <v>114</v>
      </c>
      <c r="F493" s="63">
        <v>7.3999999999999996E-2</v>
      </c>
      <c r="G493" s="63">
        <v>0.24299999999999999</v>
      </c>
      <c r="H493" s="63">
        <f t="shared" si="14"/>
        <v>-0.16899999999999998</v>
      </c>
      <c r="I493" s="63">
        <v>1.85</v>
      </c>
      <c r="J493" s="64">
        <v>6.0750000000000002</v>
      </c>
      <c r="K493" s="63">
        <f t="shared" si="15"/>
        <v>-4.2249999999999996</v>
      </c>
    </row>
    <row r="494" spans="1:11" ht="18.75" customHeight="1" x14ac:dyDescent="0.2">
      <c r="A494" s="54" t="s">
        <v>843</v>
      </c>
      <c r="B494" s="53" t="s">
        <v>251</v>
      </c>
      <c r="C494" s="53" t="s">
        <v>252</v>
      </c>
      <c r="D494" s="53" t="s">
        <v>6</v>
      </c>
      <c r="E494" s="9" t="s">
        <v>281</v>
      </c>
      <c r="F494" s="63">
        <v>0.02</v>
      </c>
      <c r="G494" s="63">
        <v>4.5999999999999999E-2</v>
      </c>
      <c r="H494" s="63">
        <f t="shared" si="14"/>
        <v>-2.5999999999999999E-2</v>
      </c>
      <c r="I494" s="63">
        <v>0.2</v>
      </c>
      <c r="J494" s="64">
        <v>0.46</v>
      </c>
      <c r="K494" s="63">
        <f t="shared" si="15"/>
        <v>-0.26</v>
      </c>
    </row>
    <row r="495" spans="1:11" ht="18.75" customHeight="1" x14ac:dyDescent="0.2">
      <c r="A495" s="54" t="s">
        <v>843</v>
      </c>
      <c r="B495" s="53" t="s">
        <v>251</v>
      </c>
      <c r="C495" s="53" t="s">
        <v>252</v>
      </c>
      <c r="D495" s="53" t="s">
        <v>6</v>
      </c>
      <c r="E495" s="9" t="s">
        <v>147</v>
      </c>
      <c r="F495" s="63">
        <v>0.16</v>
      </c>
      <c r="G495" s="63">
        <v>0.17599999999999999</v>
      </c>
      <c r="H495" s="63">
        <f t="shared" si="14"/>
        <v>-1.5999999999999986E-2</v>
      </c>
      <c r="I495" s="63">
        <v>4</v>
      </c>
      <c r="J495" s="64">
        <v>4.4000000000000004</v>
      </c>
      <c r="K495" s="63">
        <f t="shared" si="15"/>
        <v>-0.40000000000000036</v>
      </c>
    </row>
    <row r="496" spans="1:11" ht="18.75" customHeight="1" x14ac:dyDescent="0.2">
      <c r="A496" s="54" t="s">
        <v>843</v>
      </c>
      <c r="B496" s="53" t="s">
        <v>251</v>
      </c>
      <c r="C496" s="53" t="s">
        <v>252</v>
      </c>
      <c r="D496" s="53" t="s">
        <v>6</v>
      </c>
      <c r="E496" s="9" t="s">
        <v>115</v>
      </c>
      <c r="F496" s="63">
        <v>0.04</v>
      </c>
      <c r="G496" s="63">
        <v>0.02</v>
      </c>
      <c r="H496" s="63">
        <f t="shared" si="14"/>
        <v>0.02</v>
      </c>
      <c r="I496" s="63">
        <v>0.24</v>
      </c>
      <c r="J496" s="64">
        <v>0.12</v>
      </c>
      <c r="K496" s="63">
        <f t="shared" si="15"/>
        <v>0.12</v>
      </c>
    </row>
    <row r="497" spans="1:11" ht="18.75" customHeight="1" x14ac:dyDescent="0.2">
      <c r="A497" s="54" t="s">
        <v>843</v>
      </c>
      <c r="B497" s="53" t="s">
        <v>251</v>
      </c>
      <c r="C497" s="53" t="s">
        <v>252</v>
      </c>
      <c r="D497" s="53" t="s">
        <v>6</v>
      </c>
      <c r="E497" s="9" t="s">
        <v>282</v>
      </c>
      <c r="F497" s="65"/>
      <c r="G497" s="63">
        <v>0.04</v>
      </c>
      <c r="H497" s="63">
        <f t="shared" si="14"/>
        <v>-0.04</v>
      </c>
      <c r="I497" s="65"/>
      <c r="J497" s="64">
        <v>0.52</v>
      </c>
      <c r="K497" s="63">
        <f t="shared" si="15"/>
        <v>-0.52</v>
      </c>
    </row>
    <row r="498" spans="1:11" ht="18.75" customHeight="1" x14ac:dyDescent="0.2">
      <c r="A498" s="54" t="s">
        <v>843</v>
      </c>
      <c r="B498" s="53" t="s">
        <v>251</v>
      </c>
      <c r="C498" s="53" t="s">
        <v>252</v>
      </c>
      <c r="D498" s="53" t="s">
        <v>6</v>
      </c>
      <c r="E498" s="9" t="s">
        <v>88</v>
      </c>
      <c r="F498" s="63">
        <v>87.736000000000004</v>
      </c>
      <c r="G498" s="63">
        <v>22.725999999999999</v>
      </c>
      <c r="H498" s="63">
        <f t="shared" si="14"/>
        <v>65.010000000000005</v>
      </c>
      <c r="I498" s="63">
        <v>456.22719999999998</v>
      </c>
      <c r="J498" s="64">
        <v>118.1752</v>
      </c>
      <c r="K498" s="63">
        <f t="shared" si="15"/>
        <v>338.05199999999996</v>
      </c>
    </row>
    <row r="499" spans="1:11" ht="18.75" customHeight="1" x14ac:dyDescent="0.2">
      <c r="A499" s="54" t="s">
        <v>843</v>
      </c>
      <c r="B499" s="53" t="s">
        <v>251</v>
      </c>
      <c r="C499" s="53" t="s">
        <v>252</v>
      </c>
      <c r="D499" s="53" t="s">
        <v>6</v>
      </c>
      <c r="E499" s="9" t="s">
        <v>283</v>
      </c>
      <c r="F499" s="63">
        <v>1.6040000000000001</v>
      </c>
      <c r="G499" s="63">
        <v>4.1260000000000003</v>
      </c>
      <c r="H499" s="63">
        <f t="shared" si="14"/>
        <v>-2.5220000000000002</v>
      </c>
      <c r="I499" s="63">
        <v>8.3247999999999998</v>
      </c>
      <c r="J499" s="64">
        <v>21.448799999999999</v>
      </c>
      <c r="K499" s="63">
        <f t="shared" si="15"/>
        <v>-13.123999999999999</v>
      </c>
    </row>
    <row r="500" spans="1:11" ht="18.75" customHeight="1" x14ac:dyDescent="0.2">
      <c r="A500" s="54" t="s">
        <v>843</v>
      </c>
      <c r="B500" s="53" t="s">
        <v>251</v>
      </c>
      <c r="C500" s="53" t="s">
        <v>252</v>
      </c>
      <c r="D500" s="53" t="s">
        <v>6</v>
      </c>
      <c r="E500" s="9" t="s">
        <v>284</v>
      </c>
      <c r="F500" s="63">
        <v>326.90300000000002</v>
      </c>
      <c r="G500" s="63">
        <v>458.93400000000003</v>
      </c>
      <c r="H500" s="63">
        <f t="shared" si="14"/>
        <v>-132.03100000000001</v>
      </c>
      <c r="I500" s="63">
        <v>1699.8956000000001</v>
      </c>
      <c r="J500" s="64">
        <v>2385.6468</v>
      </c>
      <c r="K500" s="63">
        <f t="shared" si="15"/>
        <v>-685.75119999999993</v>
      </c>
    </row>
    <row r="501" spans="1:11" ht="18.75" customHeight="1" x14ac:dyDescent="0.2">
      <c r="A501" s="54" t="s">
        <v>843</v>
      </c>
      <c r="B501" s="53" t="s">
        <v>251</v>
      </c>
      <c r="C501" s="53" t="s">
        <v>252</v>
      </c>
      <c r="D501" s="53" t="s">
        <v>6</v>
      </c>
      <c r="E501" s="9" t="s">
        <v>285</v>
      </c>
      <c r="F501" s="63">
        <v>35.936</v>
      </c>
      <c r="G501" s="63">
        <v>43.593000000000004</v>
      </c>
      <c r="H501" s="63">
        <f t="shared" si="14"/>
        <v>-7.6570000000000036</v>
      </c>
      <c r="I501" s="63">
        <v>359.36</v>
      </c>
      <c r="J501" s="64">
        <v>435.93</v>
      </c>
      <c r="K501" s="63">
        <f t="shared" si="15"/>
        <v>-76.569999999999993</v>
      </c>
    </row>
    <row r="502" spans="1:11" ht="18.75" customHeight="1" x14ac:dyDescent="0.2">
      <c r="A502" s="54" t="s">
        <v>843</v>
      </c>
      <c r="B502" s="53" t="s">
        <v>251</v>
      </c>
      <c r="C502" s="53" t="s">
        <v>252</v>
      </c>
      <c r="D502" s="53" t="s">
        <v>6</v>
      </c>
      <c r="E502" s="9" t="s">
        <v>286</v>
      </c>
      <c r="F502" s="63">
        <v>98.652000000000001</v>
      </c>
      <c r="G502" s="63">
        <v>29.713000000000001</v>
      </c>
      <c r="H502" s="63">
        <f t="shared" si="14"/>
        <v>68.938999999999993</v>
      </c>
      <c r="I502" s="63">
        <v>424.20359999999999</v>
      </c>
      <c r="J502" s="64">
        <v>127.7659</v>
      </c>
      <c r="K502" s="63">
        <f t="shared" si="15"/>
        <v>296.43770000000001</v>
      </c>
    </row>
    <row r="503" spans="1:11" ht="18.75" customHeight="1" x14ac:dyDescent="0.2">
      <c r="A503" s="54" t="s">
        <v>843</v>
      </c>
      <c r="B503" s="53" t="s">
        <v>251</v>
      </c>
      <c r="C503" s="53" t="s">
        <v>252</v>
      </c>
      <c r="D503" s="53" t="s">
        <v>6</v>
      </c>
      <c r="E503" s="9" t="s">
        <v>287</v>
      </c>
      <c r="F503" s="65"/>
      <c r="G503" s="63">
        <v>0.63</v>
      </c>
      <c r="H503" s="63">
        <f t="shared" si="14"/>
        <v>-0.63</v>
      </c>
      <c r="I503" s="65"/>
      <c r="J503" s="64">
        <v>8.19</v>
      </c>
      <c r="K503" s="63">
        <f t="shared" si="15"/>
        <v>-8.19</v>
      </c>
    </row>
    <row r="504" spans="1:11" ht="18.75" customHeight="1" x14ac:dyDescent="0.2">
      <c r="A504" s="54" t="s">
        <v>843</v>
      </c>
      <c r="B504" s="53" t="s">
        <v>251</v>
      </c>
      <c r="C504" s="53" t="s">
        <v>252</v>
      </c>
      <c r="D504" s="53" t="s">
        <v>6</v>
      </c>
      <c r="E504" s="9" t="s">
        <v>288</v>
      </c>
      <c r="F504" s="63">
        <v>0.98</v>
      </c>
      <c r="G504" s="63">
        <v>1.9119999999999999</v>
      </c>
      <c r="H504" s="63">
        <f t="shared" si="14"/>
        <v>-0.93199999999999994</v>
      </c>
      <c r="I504" s="63">
        <v>7.84</v>
      </c>
      <c r="J504" s="64">
        <v>15.295999999999999</v>
      </c>
      <c r="K504" s="63">
        <f t="shared" si="15"/>
        <v>-7.4559999999999995</v>
      </c>
    </row>
    <row r="505" spans="1:11" ht="18.75" customHeight="1" x14ac:dyDescent="0.2">
      <c r="A505" s="54" t="s">
        <v>843</v>
      </c>
      <c r="B505" s="53" t="s">
        <v>251</v>
      </c>
      <c r="C505" s="53" t="s">
        <v>252</v>
      </c>
      <c r="D505" s="53" t="s">
        <v>6</v>
      </c>
      <c r="E505" s="9" t="s">
        <v>289</v>
      </c>
      <c r="F505" s="63">
        <v>0.01</v>
      </c>
      <c r="G505" s="65"/>
      <c r="H505" s="63">
        <f t="shared" si="14"/>
        <v>0.01</v>
      </c>
      <c r="I505" s="63">
        <v>0.15</v>
      </c>
      <c r="J505" s="66"/>
      <c r="K505" s="65">
        <f t="shared" si="15"/>
        <v>0.15</v>
      </c>
    </row>
    <row r="506" spans="1:11" ht="18.75" customHeight="1" x14ac:dyDescent="0.2">
      <c r="A506" s="54" t="s">
        <v>843</v>
      </c>
      <c r="B506" s="53" t="s">
        <v>251</v>
      </c>
      <c r="C506" s="53" t="s">
        <v>252</v>
      </c>
      <c r="D506" s="53" t="s">
        <v>6</v>
      </c>
      <c r="E506" s="9" t="s">
        <v>290</v>
      </c>
      <c r="F506" s="65"/>
      <c r="G506" s="63">
        <v>0.22800000000000001</v>
      </c>
      <c r="H506" s="63">
        <f t="shared" si="14"/>
        <v>-0.22800000000000001</v>
      </c>
      <c r="I506" s="65"/>
      <c r="J506" s="64">
        <v>1.1856</v>
      </c>
      <c r="K506" s="63">
        <f t="shared" si="15"/>
        <v>-1.1856</v>
      </c>
    </row>
    <row r="507" spans="1:11" ht="18.75" customHeight="1" x14ac:dyDescent="0.2">
      <c r="A507" s="54" t="s">
        <v>843</v>
      </c>
      <c r="B507" s="53" t="s">
        <v>251</v>
      </c>
      <c r="C507" s="53" t="s">
        <v>252</v>
      </c>
      <c r="D507" s="53" t="s">
        <v>6</v>
      </c>
      <c r="E507" s="9" t="s">
        <v>291</v>
      </c>
      <c r="F507" s="63">
        <v>0.108</v>
      </c>
      <c r="G507" s="63">
        <v>0.61399999999999999</v>
      </c>
      <c r="H507" s="63">
        <f t="shared" si="14"/>
        <v>-0.50600000000000001</v>
      </c>
      <c r="I507" s="63">
        <v>0.81</v>
      </c>
      <c r="J507" s="64">
        <v>4.6050000000000004</v>
      </c>
      <c r="K507" s="63">
        <f t="shared" si="15"/>
        <v>-3.7950000000000004</v>
      </c>
    </row>
    <row r="508" spans="1:11" ht="18.75" customHeight="1" x14ac:dyDescent="0.2">
      <c r="A508" s="54" t="s">
        <v>843</v>
      </c>
      <c r="B508" s="53" t="s">
        <v>251</v>
      </c>
      <c r="C508" s="53" t="s">
        <v>252</v>
      </c>
      <c r="D508" s="53" t="s">
        <v>6</v>
      </c>
      <c r="E508" s="9" t="s">
        <v>102</v>
      </c>
      <c r="F508" s="63">
        <v>223.113</v>
      </c>
      <c r="G508" s="63">
        <v>408.70400000000001</v>
      </c>
      <c r="H508" s="63">
        <f t="shared" si="14"/>
        <v>-185.59100000000001</v>
      </c>
      <c r="I508" s="63">
        <v>2231.13</v>
      </c>
      <c r="J508" s="64">
        <v>4087.04</v>
      </c>
      <c r="K508" s="63">
        <f t="shared" si="15"/>
        <v>-1855.9099999999999</v>
      </c>
    </row>
    <row r="509" spans="1:11" ht="18.75" customHeight="1" x14ac:dyDescent="0.2">
      <c r="A509" s="54" t="s">
        <v>843</v>
      </c>
      <c r="B509" s="53" t="s">
        <v>251</v>
      </c>
      <c r="C509" s="53" t="s">
        <v>252</v>
      </c>
      <c r="D509" s="53" t="s">
        <v>6</v>
      </c>
      <c r="E509" s="9" t="s">
        <v>11</v>
      </c>
      <c r="F509" s="63">
        <v>0.104</v>
      </c>
      <c r="G509" s="63">
        <v>0.48399999999999999</v>
      </c>
      <c r="H509" s="63">
        <f t="shared" si="14"/>
        <v>-0.38</v>
      </c>
      <c r="I509" s="63">
        <v>1.04</v>
      </c>
      <c r="J509" s="64">
        <v>4.84</v>
      </c>
      <c r="K509" s="63">
        <f t="shared" si="15"/>
        <v>-3.8</v>
      </c>
    </row>
    <row r="510" spans="1:11" ht="18.75" customHeight="1" x14ac:dyDescent="0.2">
      <c r="A510" s="54" t="s">
        <v>843</v>
      </c>
      <c r="B510" s="53" t="s">
        <v>251</v>
      </c>
      <c r="C510" s="53" t="s">
        <v>252</v>
      </c>
      <c r="D510" s="53" t="s">
        <v>6</v>
      </c>
      <c r="E510" s="9" t="s">
        <v>67</v>
      </c>
      <c r="F510" s="63">
        <v>2</v>
      </c>
      <c r="G510" s="63">
        <v>1.5660000000000001</v>
      </c>
      <c r="H510" s="63">
        <f t="shared" si="14"/>
        <v>0.43399999999999994</v>
      </c>
      <c r="I510" s="63">
        <v>61.6</v>
      </c>
      <c r="J510" s="64">
        <v>48.211199999999998</v>
      </c>
      <c r="K510" s="63">
        <f t="shared" si="15"/>
        <v>13.388800000000003</v>
      </c>
    </row>
    <row r="511" spans="1:11" ht="18.75" customHeight="1" x14ac:dyDescent="0.2">
      <c r="A511" s="54" t="s">
        <v>843</v>
      </c>
      <c r="B511" s="53" t="s">
        <v>251</v>
      </c>
      <c r="C511" s="53" t="s">
        <v>252</v>
      </c>
      <c r="D511" s="53" t="s">
        <v>6</v>
      </c>
      <c r="E511" s="9" t="s">
        <v>63</v>
      </c>
      <c r="F511" s="63">
        <v>0.95799999999999996</v>
      </c>
      <c r="G511" s="63">
        <v>1.5569999999999999</v>
      </c>
      <c r="H511" s="63">
        <f t="shared" si="14"/>
        <v>-0.59899999999999998</v>
      </c>
      <c r="I511" s="63">
        <v>31.901399999999999</v>
      </c>
      <c r="J511" s="64">
        <v>51.848100000000002</v>
      </c>
      <c r="K511" s="63">
        <f t="shared" si="15"/>
        <v>-19.946700000000003</v>
      </c>
    </row>
    <row r="512" spans="1:11" ht="18.75" customHeight="1" x14ac:dyDescent="0.2">
      <c r="A512" s="54" t="s">
        <v>843</v>
      </c>
      <c r="B512" s="53" t="s">
        <v>251</v>
      </c>
      <c r="C512" s="53" t="s">
        <v>252</v>
      </c>
      <c r="D512" s="53" t="s">
        <v>6</v>
      </c>
      <c r="E512" s="9" t="s">
        <v>23</v>
      </c>
      <c r="F512" s="63">
        <v>373.15</v>
      </c>
      <c r="G512" s="63">
        <v>429.78199999999998</v>
      </c>
      <c r="H512" s="63">
        <f t="shared" si="14"/>
        <v>-56.632000000000005</v>
      </c>
      <c r="I512" s="63">
        <v>1940.3799799999999</v>
      </c>
      <c r="J512" s="64">
        <v>2234.1374000000001</v>
      </c>
      <c r="K512" s="63">
        <f t="shared" si="15"/>
        <v>-293.75742000000014</v>
      </c>
    </row>
    <row r="513" spans="1:11" ht="18.75" customHeight="1" x14ac:dyDescent="0.2">
      <c r="A513" s="54" t="s">
        <v>843</v>
      </c>
      <c r="B513" s="53" t="s">
        <v>251</v>
      </c>
      <c r="C513" s="53" t="s">
        <v>252</v>
      </c>
      <c r="D513" s="53" t="s">
        <v>6</v>
      </c>
      <c r="E513" s="9" t="s">
        <v>82</v>
      </c>
      <c r="F513" s="63">
        <v>3.3450000000000002</v>
      </c>
      <c r="G513" s="63">
        <v>13.093999999999999</v>
      </c>
      <c r="H513" s="63">
        <f t="shared" si="14"/>
        <v>-9.7489999999999988</v>
      </c>
      <c r="I513" s="63">
        <v>23.414999999999999</v>
      </c>
      <c r="J513" s="64">
        <v>91.658000000000001</v>
      </c>
      <c r="K513" s="63">
        <f t="shared" si="15"/>
        <v>-68.242999999999995</v>
      </c>
    </row>
    <row r="514" spans="1:11" ht="18.75" customHeight="1" x14ac:dyDescent="0.2">
      <c r="A514" s="54" t="s">
        <v>843</v>
      </c>
      <c r="B514" s="53" t="s">
        <v>251</v>
      </c>
      <c r="C514" s="53" t="s">
        <v>252</v>
      </c>
      <c r="D514" s="53" t="s">
        <v>6</v>
      </c>
      <c r="E514" s="9" t="s">
        <v>21</v>
      </c>
      <c r="F514" s="63">
        <v>7.8789999999999996</v>
      </c>
      <c r="G514" s="63">
        <v>1.694</v>
      </c>
      <c r="H514" s="63">
        <f t="shared" si="14"/>
        <v>6.1849999999999996</v>
      </c>
      <c r="I514" s="63">
        <v>126.06399999999999</v>
      </c>
      <c r="J514" s="64">
        <v>26.759</v>
      </c>
      <c r="K514" s="63">
        <f t="shared" si="15"/>
        <v>99.304999999999993</v>
      </c>
    </row>
    <row r="515" spans="1:11" ht="18.75" customHeight="1" x14ac:dyDescent="0.2">
      <c r="A515" s="54" t="s">
        <v>843</v>
      </c>
      <c r="B515" s="53" t="s">
        <v>251</v>
      </c>
      <c r="C515" s="53" t="s">
        <v>252</v>
      </c>
      <c r="D515" s="53" t="s">
        <v>6</v>
      </c>
      <c r="E515" s="9" t="s">
        <v>292</v>
      </c>
      <c r="F515" s="63">
        <v>375.72199999999998</v>
      </c>
      <c r="G515" s="63">
        <v>356.36200000000002</v>
      </c>
      <c r="H515" s="63">
        <f t="shared" ref="H515:H578" si="16">F515-G515</f>
        <v>19.359999999999957</v>
      </c>
      <c r="I515" s="63">
        <v>1954.6904</v>
      </c>
      <c r="J515" s="64">
        <v>1853.0824</v>
      </c>
      <c r="K515" s="63">
        <f t="shared" ref="K515:K578" si="17">I515-J515</f>
        <v>101.60799999999995</v>
      </c>
    </row>
    <row r="516" spans="1:11" ht="18.75" customHeight="1" x14ac:dyDescent="0.2">
      <c r="A516" s="54" t="s">
        <v>843</v>
      </c>
      <c r="B516" s="53" t="s">
        <v>251</v>
      </c>
      <c r="C516" s="53" t="s">
        <v>252</v>
      </c>
      <c r="D516" s="53" t="s">
        <v>6</v>
      </c>
      <c r="E516" s="9" t="s">
        <v>233</v>
      </c>
      <c r="F516" s="63">
        <v>0.32300000000000001</v>
      </c>
      <c r="G516" s="63">
        <v>1.887</v>
      </c>
      <c r="H516" s="63">
        <f t="shared" si="16"/>
        <v>-1.5640000000000001</v>
      </c>
      <c r="I516" s="63">
        <v>2.907</v>
      </c>
      <c r="J516" s="64">
        <v>16.983000000000001</v>
      </c>
      <c r="K516" s="63">
        <f t="shared" si="17"/>
        <v>-14.076000000000001</v>
      </c>
    </row>
    <row r="517" spans="1:11" ht="18.75" customHeight="1" x14ac:dyDescent="0.2">
      <c r="A517" s="54" t="s">
        <v>843</v>
      </c>
      <c r="B517" s="53" t="s">
        <v>251</v>
      </c>
      <c r="C517" s="53" t="s">
        <v>252</v>
      </c>
      <c r="D517" s="53" t="s">
        <v>6</v>
      </c>
      <c r="E517" s="9" t="s">
        <v>62</v>
      </c>
      <c r="F517" s="63">
        <v>0.04</v>
      </c>
      <c r="G517" s="63">
        <v>7.2999999999999995E-2</v>
      </c>
      <c r="H517" s="63">
        <f t="shared" si="16"/>
        <v>-3.2999999999999995E-2</v>
      </c>
      <c r="I517" s="63">
        <v>0.68</v>
      </c>
      <c r="J517" s="64">
        <v>1.2410000000000001</v>
      </c>
      <c r="K517" s="63">
        <f t="shared" si="17"/>
        <v>-0.56100000000000005</v>
      </c>
    </row>
    <row r="518" spans="1:11" ht="18.75" customHeight="1" x14ac:dyDescent="0.2">
      <c r="A518" s="54" t="s">
        <v>843</v>
      </c>
      <c r="B518" s="53" t="s">
        <v>251</v>
      </c>
      <c r="C518" s="53" t="s">
        <v>252</v>
      </c>
      <c r="D518" s="53" t="s">
        <v>6</v>
      </c>
      <c r="E518" s="9" t="s">
        <v>9</v>
      </c>
      <c r="F518" s="63">
        <v>147.86799999999999</v>
      </c>
      <c r="G518" s="63">
        <v>122.547</v>
      </c>
      <c r="H518" s="63">
        <f t="shared" si="16"/>
        <v>25.320999999999998</v>
      </c>
      <c r="I518" s="63">
        <v>1478.68</v>
      </c>
      <c r="J518" s="64">
        <v>1224.99</v>
      </c>
      <c r="K518" s="63">
        <f t="shared" si="17"/>
        <v>253.69000000000005</v>
      </c>
    </row>
    <row r="519" spans="1:11" ht="18.75" customHeight="1" x14ac:dyDescent="0.2">
      <c r="A519" s="54" t="s">
        <v>843</v>
      </c>
      <c r="B519" s="53" t="s">
        <v>251</v>
      </c>
      <c r="C519" s="53" t="s">
        <v>252</v>
      </c>
      <c r="D519" s="53" t="s">
        <v>6</v>
      </c>
      <c r="E519" s="9" t="s">
        <v>167</v>
      </c>
      <c r="F519" s="63">
        <v>0.29299999999999998</v>
      </c>
      <c r="G519" s="63">
        <v>0.48</v>
      </c>
      <c r="H519" s="63">
        <f t="shared" si="16"/>
        <v>-0.187</v>
      </c>
      <c r="I519" s="63">
        <v>1.758</v>
      </c>
      <c r="J519" s="64">
        <v>2.88</v>
      </c>
      <c r="K519" s="63">
        <f t="shared" si="17"/>
        <v>-1.1219999999999999</v>
      </c>
    </row>
    <row r="520" spans="1:11" ht="18.75" customHeight="1" x14ac:dyDescent="0.2">
      <c r="A520" s="54" t="s">
        <v>843</v>
      </c>
      <c r="B520" s="53" t="s">
        <v>251</v>
      </c>
      <c r="C520" s="53" t="s">
        <v>252</v>
      </c>
      <c r="D520" s="53" t="s">
        <v>6</v>
      </c>
      <c r="E520" s="9" t="s">
        <v>293</v>
      </c>
      <c r="F520" s="65"/>
      <c r="G520" s="63">
        <v>1.1890000000000001</v>
      </c>
      <c r="H520" s="63">
        <f t="shared" si="16"/>
        <v>-1.1890000000000001</v>
      </c>
      <c r="I520" s="65"/>
      <c r="J520" s="64">
        <v>8.3230000000000004</v>
      </c>
      <c r="K520" s="63">
        <f t="shared" si="17"/>
        <v>-8.3230000000000004</v>
      </c>
    </row>
    <row r="521" spans="1:11" ht="18.75" customHeight="1" x14ac:dyDescent="0.2">
      <c r="A521" s="54" t="s">
        <v>843</v>
      </c>
      <c r="B521" s="53" t="s">
        <v>251</v>
      </c>
      <c r="C521" s="53" t="s">
        <v>252</v>
      </c>
      <c r="D521" s="53" t="s">
        <v>6</v>
      </c>
      <c r="E521" s="9" t="s">
        <v>161</v>
      </c>
      <c r="F521" s="63">
        <v>7.4660000000000002</v>
      </c>
      <c r="G521" s="63">
        <v>11.436999999999999</v>
      </c>
      <c r="H521" s="63">
        <f t="shared" si="16"/>
        <v>-3.9709999999999992</v>
      </c>
      <c r="I521" s="63">
        <v>74.56</v>
      </c>
      <c r="J521" s="64">
        <v>114.37</v>
      </c>
      <c r="K521" s="63">
        <f t="shared" si="17"/>
        <v>-39.81</v>
      </c>
    </row>
    <row r="522" spans="1:11" ht="18.75" customHeight="1" x14ac:dyDescent="0.2">
      <c r="A522" s="54" t="s">
        <v>843</v>
      </c>
      <c r="B522" s="53" t="s">
        <v>251</v>
      </c>
      <c r="C522" s="53" t="s">
        <v>252</v>
      </c>
      <c r="D522" s="53" t="s">
        <v>6</v>
      </c>
      <c r="E522" s="9" t="s">
        <v>105</v>
      </c>
      <c r="F522" s="63">
        <v>83.66</v>
      </c>
      <c r="G522" s="63">
        <v>86.626999999999995</v>
      </c>
      <c r="H522" s="63">
        <f t="shared" si="16"/>
        <v>-2.9669999999999987</v>
      </c>
      <c r="I522" s="63">
        <v>585.62</v>
      </c>
      <c r="J522" s="64">
        <v>606.38900000000001</v>
      </c>
      <c r="K522" s="63">
        <f t="shared" si="17"/>
        <v>-20.769000000000005</v>
      </c>
    </row>
    <row r="523" spans="1:11" ht="18.75" customHeight="1" x14ac:dyDescent="0.2">
      <c r="A523" s="54" t="s">
        <v>843</v>
      </c>
      <c r="B523" s="53" t="s">
        <v>251</v>
      </c>
      <c r="C523" s="53" t="s">
        <v>252</v>
      </c>
      <c r="D523" s="53" t="s">
        <v>6</v>
      </c>
      <c r="E523" s="9" t="s">
        <v>225</v>
      </c>
      <c r="F523" s="63">
        <v>1.266</v>
      </c>
      <c r="G523" s="63">
        <v>4.5999999999999999E-2</v>
      </c>
      <c r="H523" s="63">
        <f t="shared" si="16"/>
        <v>1.22</v>
      </c>
      <c r="I523" s="63">
        <v>12.66</v>
      </c>
      <c r="J523" s="64">
        <v>0.46</v>
      </c>
      <c r="K523" s="63">
        <f t="shared" si="17"/>
        <v>12.2</v>
      </c>
    </row>
    <row r="524" spans="1:11" ht="18.75" customHeight="1" x14ac:dyDescent="0.2">
      <c r="A524" s="54" t="s">
        <v>843</v>
      </c>
      <c r="B524" s="53" t="s">
        <v>251</v>
      </c>
      <c r="C524" s="53" t="s">
        <v>252</v>
      </c>
      <c r="D524" s="53" t="s">
        <v>6</v>
      </c>
      <c r="E524" s="9" t="s">
        <v>294</v>
      </c>
      <c r="F524" s="63">
        <v>1734.039</v>
      </c>
      <c r="G524" s="63">
        <v>1619.27</v>
      </c>
      <c r="H524" s="63">
        <f t="shared" si="16"/>
        <v>114.76900000000001</v>
      </c>
      <c r="I524" s="63">
        <v>6936.1559999999999</v>
      </c>
      <c r="J524" s="64">
        <v>6477.08</v>
      </c>
      <c r="K524" s="63">
        <f t="shared" si="17"/>
        <v>459.07600000000002</v>
      </c>
    </row>
    <row r="525" spans="1:11" ht="18.75" customHeight="1" x14ac:dyDescent="0.2">
      <c r="A525" s="54" t="s">
        <v>843</v>
      </c>
      <c r="B525" s="53" t="s">
        <v>251</v>
      </c>
      <c r="C525" s="53" t="s">
        <v>252</v>
      </c>
      <c r="D525" s="53" t="s">
        <v>6</v>
      </c>
      <c r="E525" s="9" t="s">
        <v>295</v>
      </c>
      <c r="F525" s="63">
        <v>0.63600000000000001</v>
      </c>
      <c r="G525" s="63">
        <v>1.6819999999999999</v>
      </c>
      <c r="H525" s="63">
        <f t="shared" si="16"/>
        <v>-1.0459999999999998</v>
      </c>
      <c r="I525" s="63">
        <v>3.3071999999999999</v>
      </c>
      <c r="J525" s="64">
        <v>8.7463999999999995</v>
      </c>
      <c r="K525" s="63">
        <f t="shared" si="17"/>
        <v>-5.4391999999999996</v>
      </c>
    </row>
    <row r="526" spans="1:11" ht="18.75" customHeight="1" x14ac:dyDescent="0.2">
      <c r="A526" s="54" t="s">
        <v>843</v>
      </c>
      <c r="B526" s="53" t="s">
        <v>251</v>
      </c>
      <c r="C526" s="53" t="s">
        <v>252</v>
      </c>
      <c r="D526" s="53" t="s">
        <v>6</v>
      </c>
      <c r="E526" s="9" t="s">
        <v>296</v>
      </c>
      <c r="F526" s="63">
        <v>1.1160000000000001</v>
      </c>
      <c r="G526" s="63">
        <v>0.20499999999999999</v>
      </c>
      <c r="H526" s="63">
        <f t="shared" si="16"/>
        <v>0.91100000000000014</v>
      </c>
      <c r="I526" s="63">
        <v>7.8120000000000003</v>
      </c>
      <c r="J526" s="64">
        <v>1.4350000000000001</v>
      </c>
      <c r="K526" s="63">
        <f t="shared" si="17"/>
        <v>6.3770000000000007</v>
      </c>
    </row>
    <row r="527" spans="1:11" ht="18.75" customHeight="1" x14ac:dyDescent="0.2">
      <c r="A527" s="54" t="s">
        <v>843</v>
      </c>
      <c r="B527" s="53" t="s">
        <v>251</v>
      </c>
      <c r="C527" s="53" t="s">
        <v>252</v>
      </c>
      <c r="D527" s="53" t="s">
        <v>6</v>
      </c>
      <c r="E527" s="9" t="s">
        <v>297</v>
      </c>
      <c r="F527" s="63">
        <v>1.927</v>
      </c>
      <c r="G527" s="63">
        <v>7.3999999999999996E-2</v>
      </c>
      <c r="H527" s="63">
        <f t="shared" si="16"/>
        <v>1.853</v>
      </c>
      <c r="I527" s="63">
        <v>17.343</v>
      </c>
      <c r="J527" s="64">
        <v>0.66600000000000004</v>
      </c>
      <c r="K527" s="63">
        <f t="shared" si="17"/>
        <v>16.677</v>
      </c>
    </row>
    <row r="528" spans="1:11" ht="18.75" customHeight="1" x14ac:dyDescent="0.2">
      <c r="A528" s="54" t="s">
        <v>843</v>
      </c>
      <c r="B528" s="53" t="s">
        <v>251</v>
      </c>
      <c r="C528" s="53" t="s">
        <v>252</v>
      </c>
      <c r="D528" s="53" t="s">
        <v>6</v>
      </c>
      <c r="E528" s="9" t="s">
        <v>211</v>
      </c>
      <c r="F528" s="65"/>
      <c r="G528" s="63">
        <v>0.42</v>
      </c>
      <c r="H528" s="63">
        <f t="shared" si="16"/>
        <v>-0.42</v>
      </c>
      <c r="I528" s="65"/>
      <c r="J528" s="64">
        <v>5.46</v>
      </c>
      <c r="K528" s="63">
        <f t="shared" si="17"/>
        <v>-5.46</v>
      </c>
    </row>
    <row r="529" spans="1:11" ht="18.75" customHeight="1" x14ac:dyDescent="0.2">
      <c r="A529" s="54" t="s">
        <v>843</v>
      </c>
      <c r="B529" s="53" t="s">
        <v>251</v>
      </c>
      <c r="C529" s="53" t="s">
        <v>252</v>
      </c>
      <c r="D529" s="53" t="s">
        <v>6</v>
      </c>
      <c r="E529" s="9" t="s">
        <v>298</v>
      </c>
      <c r="F529" s="63">
        <v>0.1</v>
      </c>
      <c r="G529" s="63">
        <v>0.9</v>
      </c>
      <c r="H529" s="63">
        <f t="shared" si="16"/>
        <v>-0.8</v>
      </c>
      <c r="I529" s="63">
        <v>0.7</v>
      </c>
      <c r="J529" s="64">
        <v>6.3</v>
      </c>
      <c r="K529" s="63">
        <f t="shared" si="17"/>
        <v>-5.6</v>
      </c>
    </row>
    <row r="530" spans="1:11" ht="18.75" customHeight="1" x14ac:dyDescent="0.2">
      <c r="A530" s="54" t="s">
        <v>843</v>
      </c>
      <c r="B530" s="53" t="s">
        <v>251</v>
      </c>
      <c r="C530" s="53" t="s">
        <v>252</v>
      </c>
      <c r="D530" s="53" t="s">
        <v>6</v>
      </c>
      <c r="E530" s="9" t="s">
        <v>149</v>
      </c>
      <c r="F530" s="63">
        <v>3659.0990000000002</v>
      </c>
      <c r="G530" s="63">
        <v>2829.9659999999999</v>
      </c>
      <c r="H530" s="63">
        <f t="shared" si="16"/>
        <v>829.13300000000027</v>
      </c>
      <c r="I530" s="63">
        <v>15734.125700000001</v>
      </c>
      <c r="J530" s="64">
        <v>12168.817800000001</v>
      </c>
      <c r="K530" s="63">
        <f t="shared" si="17"/>
        <v>3565.3078999999998</v>
      </c>
    </row>
    <row r="531" spans="1:11" ht="18.75" customHeight="1" x14ac:dyDescent="0.2">
      <c r="A531" s="54" t="s">
        <v>843</v>
      </c>
      <c r="B531" s="53" t="s">
        <v>251</v>
      </c>
      <c r="C531" s="53" t="s">
        <v>252</v>
      </c>
      <c r="D531" s="53" t="s">
        <v>6</v>
      </c>
      <c r="E531" s="9" t="s">
        <v>14</v>
      </c>
      <c r="F531" s="63">
        <v>782.74199999999996</v>
      </c>
      <c r="G531" s="63">
        <v>534.48500000000001</v>
      </c>
      <c r="H531" s="63">
        <f t="shared" si="16"/>
        <v>248.25699999999995</v>
      </c>
      <c r="I531" s="63">
        <v>4070.2584000000002</v>
      </c>
      <c r="J531" s="64">
        <v>2779.3220000000001</v>
      </c>
      <c r="K531" s="63">
        <f t="shared" si="17"/>
        <v>1290.9364</v>
      </c>
    </row>
    <row r="532" spans="1:11" ht="18.75" customHeight="1" x14ac:dyDescent="0.2">
      <c r="A532" s="54" t="s">
        <v>843</v>
      </c>
      <c r="B532" s="53" t="s">
        <v>251</v>
      </c>
      <c r="C532" s="53" t="s">
        <v>252</v>
      </c>
      <c r="D532" s="53" t="s">
        <v>6</v>
      </c>
      <c r="E532" s="9" t="s">
        <v>299</v>
      </c>
      <c r="F532" s="63">
        <v>4509.5969999999998</v>
      </c>
      <c r="G532" s="63">
        <v>4711.9059999999999</v>
      </c>
      <c r="H532" s="63">
        <f t="shared" si="16"/>
        <v>-202.3090000000002</v>
      </c>
      <c r="I532" s="63">
        <v>18037.018</v>
      </c>
      <c r="J532" s="64">
        <v>18847.624</v>
      </c>
      <c r="K532" s="63">
        <f t="shared" si="17"/>
        <v>-810.60599999999977</v>
      </c>
    </row>
    <row r="533" spans="1:11" ht="18.75" customHeight="1" x14ac:dyDescent="0.2">
      <c r="A533" s="54" t="s">
        <v>843</v>
      </c>
      <c r="B533" s="53" t="s">
        <v>251</v>
      </c>
      <c r="C533" s="53" t="s">
        <v>252</v>
      </c>
      <c r="D533" s="53" t="s">
        <v>6</v>
      </c>
      <c r="E533" s="9" t="s">
        <v>61</v>
      </c>
      <c r="F533" s="63">
        <v>1.9550000000000001</v>
      </c>
      <c r="G533" s="63">
        <v>2.6429999999999998</v>
      </c>
      <c r="H533" s="63">
        <f t="shared" si="16"/>
        <v>-0.68799999999999972</v>
      </c>
      <c r="I533" s="63">
        <v>19.55</v>
      </c>
      <c r="J533" s="64">
        <v>26.43</v>
      </c>
      <c r="K533" s="63">
        <f t="shared" si="17"/>
        <v>-6.879999999999999</v>
      </c>
    </row>
    <row r="534" spans="1:11" ht="18.75" customHeight="1" x14ac:dyDescent="0.2">
      <c r="A534" s="54" t="s">
        <v>843</v>
      </c>
      <c r="B534" s="53" t="s">
        <v>251</v>
      </c>
      <c r="C534" s="53" t="s">
        <v>252</v>
      </c>
      <c r="D534" s="53" t="s">
        <v>6</v>
      </c>
      <c r="E534" s="9" t="s">
        <v>27</v>
      </c>
      <c r="F534" s="63">
        <v>424.149</v>
      </c>
      <c r="G534" s="63">
        <v>22.238</v>
      </c>
      <c r="H534" s="63">
        <f t="shared" si="16"/>
        <v>401.911</v>
      </c>
      <c r="I534" s="63">
        <v>3181.1174999999998</v>
      </c>
      <c r="J534" s="64">
        <v>166.785</v>
      </c>
      <c r="K534" s="63">
        <f t="shared" si="17"/>
        <v>3014.3325</v>
      </c>
    </row>
    <row r="535" spans="1:11" ht="18.75" customHeight="1" x14ac:dyDescent="0.2">
      <c r="A535" s="54" t="s">
        <v>843</v>
      </c>
      <c r="B535" s="53" t="s">
        <v>251</v>
      </c>
      <c r="C535" s="53" t="s">
        <v>252</v>
      </c>
      <c r="D535" s="53" t="s">
        <v>6</v>
      </c>
      <c r="E535" s="9" t="s">
        <v>107</v>
      </c>
      <c r="F535" s="63">
        <v>104.505</v>
      </c>
      <c r="G535" s="63">
        <v>155.994</v>
      </c>
      <c r="H535" s="63">
        <f t="shared" si="16"/>
        <v>-51.489000000000004</v>
      </c>
      <c r="I535" s="63">
        <v>1672.08</v>
      </c>
      <c r="J535" s="64">
        <v>2495.904</v>
      </c>
      <c r="K535" s="63">
        <f t="shared" si="17"/>
        <v>-823.82400000000007</v>
      </c>
    </row>
    <row r="536" spans="1:11" ht="18.75" customHeight="1" x14ac:dyDescent="0.2">
      <c r="A536" s="54" t="s">
        <v>843</v>
      </c>
      <c r="B536" s="53" t="s">
        <v>251</v>
      </c>
      <c r="C536" s="53" t="s">
        <v>252</v>
      </c>
      <c r="D536" s="53" t="s">
        <v>6</v>
      </c>
      <c r="E536" s="9" t="s">
        <v>210</v>
      </c>
      <c r="F536" s="63">
        <v>2.5999999999999999E-2</v>
      </c>
      <c r="G536" s="65"/>
      <c r="H536" s="63">
        <f t="shared" si="16"/>
        <v>2.5999999999999999E-2</v>
      </c>
      <c r="I536" s="63">
        <v>0.33800000000000002</v>
      </c>
      <c r="J536" s="66"/>
      <c r="K536" s="65">
        <f t="shared" si="17"/>
        <v>0.33800000000000002</v>
      </c>
    </row>
    <row r="537" spans="1:11" ht="18.75" customHeight="1" x14ac:dyDescent="0.2">
      <c r="A537" s="54" t="s">
        <v>843</v>
      </c>
      <c r="B537" s="53" t="s">
        <v>251</v>
      </c>
      <c r="C537" s="53" t="s">
        <v>252</v>
      </c>
      <c r="D537" s="53" t="s">
        <v>6</v>
      </c>
      <c r="E537" s="9" t="s">
        <v>300</v>
      </c>
      <c r="F537" s="63">
        <v>54.835999999999999</v>
      </c>
      <c r="G537" s="65"/>
      <c r="H537" s="63">
        <f t="shared" si="16"/>
        <v>54.835999999999999</v>
      </c>
      <c r="I537" s="63">
        <v>438.68799999999999</v>
      </c>
      <c r="J537" s="66"/>
      <c r="K537" s="65">
        <f t="shared" si="17"/>
        <v>438.68799999999999</v>
      </c>
    </row>
    <row r="538" spans="1:11" ht="18.75" customHeight="1" x14ac:dyDescent="0.2">
      <c r="A538" s="54" t="s">
        <v>843</v>
      </c>
      <c r="B538" s="53" t="s">
        <v>251</v>
      </c>
      <c r="C538" s="53" t="s">
        <v>252</v>
      </c>
      <c r="D538" s="53" t="s">
        <v>6</v>
      </c>
      <c r="E538" s="9" t="s">
        <v>91</v>
      </c>
      <c r="F538" s="63">
        <v>34.564</v>
      </c>
      <c r="G538" s="63">
        <v>32.491999999999997</v>
      </c>
      <c r="H538" s="63">
        <f t="shared" si="16"/>
        <v>2.0720000000000027</v>
      </c>
      <c r="I538" s="63">
        <v>449.33199999999999</v>
      </c>
      <c r="J538" s="64">
        <v>422.39600000000002</v>
      </c>
      <c r="K538" s="63">
        <f t="shared" si="17"/>
        <v>26.935999999999979</v>
      </c>
    </row>
    <row r="539" spans="1:11" ht="18.75" customHeight="1" x14ac:dyDescent="0.2">
      <c r="A539" s="54" t="s">
        <v>843</v>
      </c>
      <c r="B539" s="53" t="s">
        <v>251</v>
      </c>
      <c r="C539" s="53" t="s">
        <v>252</v>
      </c>
      <c r="D539" s="53" t="s">
        <v>6</v>
      </c>
      <c r="E539" s="9" t="s">
        <v>116</v>
      </c>
      <c r="F539" s="63">
        <v>8.2609999999999992</v>
      </c>
      <c r="G539" s="63">
        <v>13.846</v>
      </c>
      <c r="H539" s="63">
        <f t="shared" si="16"/>
        <v>-5.5850000000000009</v>
      </c>
      <c r="I539" s="63">
        <v>42.9572</v>
      </c>
      <c r="J539" s="64">
        <v>71.999200000000002</v>
      </c>
      <c r="K539" s="63">
        <f t="shared" si="17"/>
        <v>-29.042000000000002</v>
      </c>
    </row>
    <row r="540" spans="1:11" ht="18.75" customHeight="1" x14ac:dyDescent="0.2">
      <c r="A540" s="54" t="s">
        <v>843</v>
      </c>
      <c r="B540" s="53" t="s">
        <v>251</v>
      </c>
      <c r="C540" s="53" t="s">
        <v>252</v>
      </c>
      <c r="D540" s="53" t="s">
        <v>6</v>
      </c>
      <c r="E540" s="9" t="s">
        <v>301</v>
      </c>
      <c r="F540" s="63">
        <v>0.26</v>
      </c>
      <c r="G540" s="65"/>
      <c r="H540" s="63">
        <f t="shared" si="16"/>
        <v>0.26</v>
      </c>
      <c r="I540" s="63">
        <v>1.3520000000000001</v>
      </c>
      <c r="J540" s="66"/>
      <c r="K540" s="65">
        <f t="shared" si="17"/>
        <v>1.3520000000000001</v>
      </c>
    </row>
    <row r="541" spans="1:11" ht="18.75" customHeight="1" x14ac:dyDescent="0.2">
      <c r="A541" s="54" t="s">
        <v>843</v>
      </c>
      <c r="B541" s="53" t="s">
        <v>251</v>
      </c>
      <c r="C541" s="53" t="s">
        <v>252</v>
      </c>
      <c r="D541" s="53" t="s">
        <v>6</v>
      </c>
      <c r="E541" s="9" t="s">
        <v>302</v>
      </c>
      <c r="F541" s="65"/>
      <c r="G541" s="63">
        <v>0.02</v>
      </c>
      <c r="H541" s="63">
        <f t="shared" si="16"/>
        <v>-0.02</v>
      </c>
      <c r="I541" s="65"/>
      <c r="J541" s="64">
        <v>0.12</v>
      </c>
      <c r="K541" s="63">
        <f t="shared" si="17"/>
        <v>-0.12</v>
      </c>
    </row>
    <row r="542" spans="1:11" ht="18.75" customHeight="1" x14ac:dyDescent="0.2">
      <c r="A542" s="54" t="s">
        <v>843</v>
      </c>
      <c r="B542" s="53" t="s">
        <v>251</v>
      </c>
      <c r="C542" s="53" t="s">
        <v>252</v>
      </c>
      <c r="D542" s="53" t="s">
        <v>6</v>
      </c>
      <c r="E542" s="9" t="s">
        <v>303</v>
      </c>
      <c r="F542" s="63">
        <v>878.53700000000003</v>
      </c>
      <c r="G542" s="63">
        <v>736.38</v>
      </c>
      <c r="H542" s="63">
        <f t="shared" si="16"/>
        <v>142.15700000000004</v>
      </c>
      <c r="I542" s="63">
        <v>4567.0312000000004</v>
      </c>
      <c r="J542" s="64">
        <v>3828.7494000000002</v>
      </c>
      <c r="K542" s="63">
        <f t="shared" si="17"/>
        <v>738.2818000000002</v>
      </c>
    </row>
    <row r="543" spans="1:11" ht="18.75" customHeight="1" x14ac:dyDescent="0.2">
      <c r="A543" s="54" t="s">
        <v>843</v>
      </c>
      <c r="B543" s="53" t="s">
        <v>251</v>
      </c>
      <c r="C543" s="53" t="s">
        <v>252</v>
      </c>
      <c r="D543" s="53" t="s">
        <v>6</v>
      </c>
      <c r="E543" s="9" t="s">
        <v>99</v>
      </c>
      <c r="F543" s="65"/>
      <c r="G543" s="63">
        <v>0.92700000000000005</v>
      </c>
      <c r="H543" s="63">
        <f t="shared" si="16"/>
        <v>-0.92700000000000005</v>
      </c>
      <c r="I543" s="65"/>
      <c r="J543" s="64">
        <v>12.051</v>
      </c>
      <c r="K543" s="63">
        <f t="shared" si="17"/>
        <v>-12.051</v>
      </c>
    </row>
    <row r="544" spans="1:11" ht="18.75" customHeight="1" x14ac:dyDescent="0.2">
      <c r="A544" s="54" t="s">
        <v>843</v>
      </c>
      <c r="B544" s="53" t="s">
        <v>251</v>
      </c>
      <c r="C544" s="53" t="s">
        <v>252</v>
      </c>
      <c r="D544" s="53" t="s">
        <v>6</v>
      </c>
      <c r="E544" s="9" t="s">
        <v>304</v>
      </c>
      <c r="F544" s="65"/>
      <c r="G544" s="63">
        <v>3.5999999999999997E-2</v>
      </c>
      <c r="H544" s="63">
        <f t="shared" si="16"/>
        <v>-3.5999999999999997E-2</v>
      </c>
      <c r="I544" s="65"/>
      <c r="J544" s="64">
        <v>0.36</v>
      </c>
      <c r="K544" s="63">
        <f t="shared" si="17"/>
        <v>-0.36</v>
      </c>
    </row>
    <row r="545" spans="1:11" ht="18.75" customHeight="1" x14ac:dyDescent="0.2">
      <c r="A545" s="54" t="s">
        <v>843</v>
      </c>
      <c r="B545" s="53" t="s">
        <v>251</v>
      </c>
      <c r="C545" s="53" t="s">
        <v>252</v>
      </c>
      <c r="D545" s="53" t="s">
        <v>6</v>
      </c>
      <c r="E545" s="9" t="s">
        <v>30</v>
      </c>
      <c r="F545" s="63">
        <v>0.114</v>
      </c>
      <c r="G545" s="65"/>
      <c r="H545" s="63">
        <f t="shared" si="16"/>
        <v>0.114</v>
      </c>
      <c r="I545" s="63">
        <v>1.026</v>
      </c>
      <c r="J545" s="66"/>
      <c r="K545" s="65">
        <f t="shared" si="17"/>
        <v>1.026</v>
      </c>
    </row>
    <row r="546" spans="1:11" ht="18.75" customHeight="1" x14ac:dyDescent="0.2">
      <c r="A546" s="54" t="s">
        <v>843</v>
      </c>
      <c r="B546" s="53" t="s">
        <v>251</v>
      </c>
      <c r="C546" s="53" t="s">
        <v>252</v>
      </c>
      <c r="D546" s="53" t="s">
        <v>6</v>
      </c>
      <c r="E546" s="9" t="s">
        <v>8</v>
      </c>
      <c r="F546" s="63">
        <v>48.649000000000001</v>
      </c>
      <c r="G546" s="63">
        <v>44.418999999999997</v>
      </c>
      <c r="H546" s="63">
        <f t="shared" si="16"/>
        <v>4.230000000000004</v>
      </c>
      <c r="I546" s="63">
        <v>364.86750000000001</v>
      </c>
      <c r="J546" s="64">
        <v>333.14249999999998</v>
      </c>
      <c r="K546" s="63">
        <f t="shared" si="17"/>
        <v>31.725000000000023</v>
      </c>
    </row>
    <row r="547" spans="1:11" ht="18.75" customHeight="1" x14ac:dyDescent="0.2">
      <c r="A547" s="54" t="s">
        <v>843</v>
      </c>
      <c r="B547" s="53" t="s">
        <v>251</v>
      </c>
      <c r="C547" s="53" t="s">
        <v>252</v>
      </c>
      <c r="D547" s="53" t="s">
        <v>6</v>
      </c>
      <c r="E547" s="9" t="s">
        <v>20</v>
      </c>
      <c r="F547" s="63">
        <v>24.13</v>
      </c>
      <c r="G547" s="63">
        <v>32.848999999999997</v>
      </c>
      <c r="H547" s="63">
        <f t="shared" si="16"/>
        <v>-8.7189999999999976</v>
      </c>
      <c r="I547" s="63">
        <v>434.34</v>
      </c>
      <c r="J547" s="64">
        <v>591.07399999999996</v>
      </c>
      <c r="K547" s="63">
        <f t="shared" si="17"/>
        <v>-156.73399999999998</v>
      </c>
    </row>
    <row r="548" spans="1:11" ht="18.75" customHeight="1" x14ac:dyDescent="0.2">
      <c r="A548" s="54" t="s">
        <v>843</v>
      </c>
      <c r="B548" s="53" t="s">
        <v>251</v>
      </c>
      <c r="C548" s="53" t="s">
        <v>252</v>
      </c>
      <c r="D548" s="53" t="s">
        <v>6</v>
      </c>
      <c r="E548" s="9" t="s">
        <v>305</v>
      </c>
      <c r="F548" s="63">
        <v>7.4999999999999997E-2</v>
      </c>
      <c r="G548" s="63">
        <v>9.5000000000000001E-2</v>
      </c>
      <c r="H548" s="63">
        <f t="shared" si="16"/>
        <v>-2.0000000000000004E-2</v>
      </c>
      <c r="I548" s="63">
        <v>0.75</v>
      </c>
      <c r="J548" s="64">
        <v>0.95</v>
      </c>
      <c r="K548" s="63">
        <f t="shared" si="17"/>
        <v>-0.19999999999999996</v>
      </c>
    </row>
    <row r="549" spans="1:11" ht="18.75" customHeight="1" x14ac:dyDescent="0.2">
      <c r="A549" s="54" t="s">
        <v>843</v>
      </c>
      <c r="B549" s="53" t="s">
        <v>251</v>
      </c>
      <c r="C549" s="53" t="s">
        <v>252</v>
      </c>
      <c r="D549" s="53" t="s">
        <v>6</v>
      </c>
      <c r="E549" s="9" t="s">
        <v>22</v>
      </c>
      <c r="F549" s="63">
        <v>4.468</v>
      </c>
      <c r="G549" s="63">
        <v>1.31</v>
      </c>
      <c r="H549" s="63">
        <f t="shared" si="16"/>
        <v>3.1579999999999999</v>
      </c>
      <c r="I549" s="63">
        <v>71.488</v>
      </c>
      <c r="J549" s="64">
        <v>20.96</v>
      </c>
      <c r="K549" s="63">
        <f t="shared" si="17"/>
        <v>50.527999999999999</v>
      </c>
    </row>
    <row r="550" spans="1:11" ht="18.75" customHeight="1" x14ac:dyDescent="0.2">
      <c r="A550" s="54" t="s">
        <v>843</v>
      </c>
      <c r="B550" s="53" t="s">
        <v>251</v>
      </c>
      <c r="C550" s="53" t="s">
        <v>252</v>
      </c>
      <c r="D550" s="53" t="s">
        <v>6</v>
      </c>
      <c r="E550" s="9" t="s">
        <v>306</v>
      </c>
      <c r="F550" s="63">
        <v>6549.6409999999996</v>
      </c>
      <c r="G550" s="63">
        <v>6224.1130000000003</v>
      </c>
      <c r="H550" s="63">
        <f t="shared" si="16"/>
        <v>325.52799999999934</v>
      </c>
      <c r="I550" s="63">
        <v>26198.563999999998</v>
      </c>
      <c r="J550" s="64">
        <v>24896.452000000001</v>
      </c>
      <c r="K550" s="63">
        <f t="shared" si="17"/>
        <v>1302.1119999999974</v>
      </c>
    </row>
    <row r="551" spans="1:11" ht="18.75" customHeight="1" x14ac:dyDescent="0.2">
      <c r="A551" s="54" t="s">
        <v>843</v>
      </c>
      <c r="B551" s="53" t="s">
        <v>251</v>
      </c>
      <c r="C551" s="53" t="s">
        <v>252</v>
      </c>
      <c r="D551" s="53" t="s">
        <v>6</v>
      </c>
      <c r="E551" s="9" t="s">
        <v>78</v>
      </c>
      <c r="F551" s="63">
        <v>910.18</v>
      </c>
      <c r="G551" s="63">
        <v>673.57600000000002</v>
      </c>
      <c r="H551" s="63">
        <f t="shared" si="16"/>
        <v>236.60399999999993</v>
      </c>
      <c r="I551" s="63">
        <v>4732.9359899999999</v>
      </c>
      <c r="J551" s="64">
        <v>3501.4648000000002</v>
      </c>
      <c r="K551" s="63">
        <f t="shared" si="17"/>
        <v>1231.4711899999998</v>
      </c>
    </row>
    <row r="552" spans="1:11" ht="18.75" customHeight="1" x14ac:dyDescent="0.2">
      <c r="A552" s="54" t="s">
        <v>843</v>
      </c>
      <c r="B552" s="53" t="s">
        <v>251</v>
      </c>
      <c r="C552" s="53" t="s">
        <v>252</v>
      </c>
      <c r="D552" s="53" t="s">
        <v>6</v>
      </c>
      <c r="E552" s="9" t="s">
        <v>32</v>
      </c>
      <c r="F552" s="65"/>
      <c r="G552" s="63">
        <v>6.4000000000000001E-2</v>
      </c>
      <c r="H552" s="63">
        <f t="shared" si="16"/>
        <v>-6.4000000000000001E-2</v>
      </c>
      <c r="I552" s="65"/>
      <c r="J552" s="64">
        <v>0.83199999999999996</v>
      </c>
      <c r="K552" s="63">
        <f t="shared" si="17"/>
        <v>-0.83199999999999996</v>
      </c>
    </row>
    <row r="553" spans="1:11" ht="18.75" customHeight="1" x14ac:dyDescent="0.2">
      <c r="A553" s="54" t="s">
        <v>843</v>
      </c>
      <c r="B553" s="53" t="s">
        <v>251</v>
      </c>
      <c r="C553" s="53" t="s">
        <v>252</v>
      </c>
      <c r="D553" s="53" t="s">
        <v>6</v>
      </c>
      <c r="E553" s="9" t="s">
        <v>307</v>
      </c>
      <c r="F553" s="63">
        <v>3.5999999999999997E-2</v>
      </c>
      <c r="G553" s="63">
        <v>1.4E-2</v>
      </c>
      <c r="H553" s="63">
        <f t="shared" si="16"/>
        <v>2.1999999999999999E-2</v>
      </c>
      <c r="I553" s="63">
        <v>0.32400000000000001</v>
      </c>
      <c r="J553" s="64">
        <v>0.126</v>
      </c>
      <c r="K553" s="63">
        <f t="shared" si="17"/>
        <v>0.19800000000000001</v>
      </c>
    </row>
    <row r="554" spans="1:11" ht="18.75" customHeight="1" x14ac:dyDescent="0.2">
      <c r="A554" s="54" t="s">
        <v>843</v>
      </c>
      <c r="B554" s="53" t="s">
        <v>251</v>
      </c>
      <c r="C554" s="53" t="s">
        <v>252</v>
      </c>
      <c r="D554" s="53" t="s">
        <v>6</v>
      </c>
      <c r="E554" s="9" t="s">
        <v>308</v>
      </c>
      <c r="F554" s="63">
        <v>2227.8040000000001</v>
      </c>
      <c r="G554" s="63">
        <v>1736.8040000000001</v>
      </c>
      <c r="H554" s="63">
        <f t="shared" si="16"/>
        <v>491</v>
      </c>
      <c r="I554" s="63">
        <v>9579.5571999999993</v>
      </c>
      <c r="J554" s="64">
        <v>7469.6131999999998</v>
      </c>
      <c r="K554" s="63">
        <f t="shared" si="17"/>
        <v>2109.9439999999995</v>
      </c>
    </row>
    <row r="555" spans="1:11" ht="18.75" customHeight="1" x14ac:dyDescent="0.2">
      <c r="A555" s="54" t="s">
        <v>843</v>
      </c>
      <c r="B555" s="53" t="s">
        <v>251</v>
      </c>
      <c r="C555" s="53" t="s">
        <v>252</v>
      </c>
      <c r="D555" s="53" t="s">
        <v>6</v>
      </c>
      <c r="E555" s="9" t="s">
        <v>309</v>
      </c>
      <c r="F555" s="63">
        <v>0.97199999999999998</v>
      </c>
      <c r="G555" s="63">
        <v>1.83</v>
      </c>
      <c r="H555" s="63">
        <f t="shared" si="16"/>
        <v>-0.8580000000000001</v>
      </c>
      <c r="I555" s="63">
        <v>5.0544000000000002</v>
      </c>
      <c r="J555" s="64">
        <v>9.516</v>
      </c>
      <c r="K555" s="63">
        <f t="shared" si="17"/>
        <v>-4.4615999999999998</v>
      </c>
    </row>
    <row r="556" spans="1:11" ht="18.75" customHeight="1" x14ac:dyDescent="0.2">
      <c r="A556" s="54" t="s">
        <v>843</v>
      </c>
      <c r="B556" s="53" t="s">
        <v>251</v>
      </c>
      <c r="C556" s="53" t="s">
        <v>252</v>
      </c>
      <c r="D556" s="53" t="s">
        <v>6</v>
      </c>
      <c r="E556" s="9" t="s">
        <v>310</v>
      </c>
      <c r="F556" s="63">
        <v>0.49399999999999999</v>
      </c>
      <c r="G556" s="63">
        <v>2.0569999999999999</v>
      </c>
      <c r="H556" s="63">
        <f t="shared" si="16"/>
        <v>-1.5629999999999999</v>
      </c>
      <c r="I556" s="63">
        <v>6.4219999999999997</v>
      </c>
      <c r="J556" s="64">
        <v>26.741</v>
      </c>
      <c r="K556" s="63">
        <f t="shared" si="17"/>
        <v>-20.318999999999999</v>
      </c>
    </row>
    <row r="557" spans="1:11" ht="18.75" customHeight="1" x14ac:dyDescent="0.2">
      <c r="A557" s="54" t="s">
        <v>843</v>
      </c>
      <c r="B557" s="53" t="s">
        <v>251</v>
      </c>
      <c r="C557" s="53" t="s">
        <v>252</v>
      </c>
      <c r="D557" s="53" t="s">
        <v>6</v>
      </c>
      <c r="E557" s="9" t="s">
        <v>19</v>
      </c>
      <c r="F557" s="63">
        <v>3.5999999999999997E-2</v>
      </c>
      <c r="G557" s="65"/>
      <c r="H557" s="63">
        <f t="shared" si="16"/>
        <v>3.5999999999999997E-2</v>
      </c>
      <c r="I557" s="63">
        <v>0.32400000000000001</v>
      </c>
      <c r="J557" s="66"/>
      <c r="K557" s="65">
        <f t="shared" si="17"/>
        <v>0.32400000000000001</v>
      </c>
    </row>
    <row r="558" spans="1:11" ht="18.75" customHeight="1" x14ac:dyDescent="0.2">
      <c r="A558" s="54" t="s">
        <v>843</v>
      </c>
      <c r="B558" s="53" t="s">
        <v>251</v>
      </c>
      <c r="C558" s="53" t="s">
        <v>252</v>
      </c>
      <c r="D558" s="53" t="s">
        <v>6</v>
      </c>
      <c r="E558" s="9" t="s">
        <v>311</v>
      </c>
      <c r="F558" s="63">
        <v>0.06</v>
      </c>
      <c r="G558" s="65"/>
      <c r="H558" s="63">
        <f t="shared" si="16"/>
        <v>0.06</v>
      </c>
      <c r="I558" s="63">
        <v>0.54</v>
      </c>
      <c r="J558" s="66"/>
      <c r="K558" s="65">
        <f t="shared" si="17"/>
        <v>0.54</v>
      </c>
    </row>
    <row r="559" spans="1:11" ht="18.75" customHeight="1" x14ac:dyDescent="0.2">
      <c r="A559" s="54" t="s">
        <v>843</v>
      </c>
      <c r="B559" s="53" t="s">
        <v>251</v>
      </c>
      <c r="C559" s="53" t="s">
        <v>252</v>
      </c>
      <c r="D559" s="53" t="s">
        <v>6</v>
      </c>
      <c r="E559" s="9" t="s">
        <v>312</v>
      </c>
      <c r="F559" s="65"/>
      <c r="G559" s="63">
        <v>0.17199999999999999</v>
      </c>
      <c r="H559" s="63">
        <f t="shared" si="16"/>
        <v>-0.17199999999999999</v>
      </c>
      <c r="I559" s="65"/>
      <c r="J559" s="64">
        <v>2.2360000000000002</v>
      </c>
      <c r="K559" s="63">
        <f t="shared" si="17"/>
        <v>-2.2360000000000002</v>
      </c>
    </row>
    <row r="560" spans="1:11" ht="18.75" customHeight="1" x14ac:dyDescent="0.2">
      <c r="A560" s="54" t="s">
        <v>843</v>
      </c>
      <c r="B560" s="53" t="s">
        <v>251</v>
      </c>
      <c r="C560" s="53" t="s">
        <v>252</v>
      </c>
      <c r="D560" s="53" t="s">
        <v>6</v>
      </c>
      <c r="E560" s="9" t="s">
        <v>217</v>
      </c>
      <c r="F560" s="65"/>
      <c r="G560" s="63">
        <v>1.0429999999999999</v>
      </c>
      <c r="H560" s="63">
        <f t="shared" si="16"/>
        <v>-1.0429999999999999</v>
      </c>
      <c r="I560" s="65"/>
      <c r="J560" s="64">
        <v>7.8680000000000003</v>
      </c>
      <c r="K560" s="63">
        <f t="shared" si="17"/>
        <v>-7.8680000000000003</v>
      </c>
    </row>
    <row r="561" spans="1:11" ht="18.75" customHeight="1" x14ac:dyDescent="0.2">
      <c r="A561" s="54" t="s">
        <v>843</v>
      </c>
      <c r="B561" s="53" t="s">
        <v>251</v>
      </c>
      <c r="C561" s="53" t="s">
        <v>252</v>
      </c>
      <c r="D561" s="53" t="s">
        <v>6</v>
      </c>
      <c r="E561" s="9" t="s">
        <v>313</v>
      </c>
      <c r="F561" s="65"/>
      <c r="G561" s="63">
        <v>0.02</v>
      </c>
      <c r="H561" s="63">
        <f t="shared" si="16"/>
        <v>-0.02</v>
      </c>
      <c r="I561" s="65"/>
      <c r="J561" s="64">
        <v>0.104</v>
      </c>
      <c r="K561" s="63">
        <f t="shared" si="17"/>
        <v>-0.104</v>
      </c>
    </row>
    <row r="562" spans="1:11" ht="18.75" customHeight="1" x14ac:dyDescent="0.2">
      <c r="A562" s="54" t="s">
        <v>843</v>
      </c>
      <c r="B562" s="53" t="s">
        <v>251</v>
      </c>
      <c r="C562" s="53" t="s">
        <v>252</v>
      </c>
      <c r="D562" s="53" t="s">
        <v>6</v>
      </c>
      <c r="E562" s="9" t="s">
        <v>314</v>
      </c>
      <c r="F562" s="63">
        <v>0.45</v>
      </c>
      <c r="G562" s="65"/>
      <c r="H562" s="63">
        <f t="shared" si="16"/>
        <v>0.45</v>
      </c>
      <c r="I562" s="63">
        <v>3.15</v>
      </c>
      <c r="J562" s="66"/>
      <c r="K562" s="65">
        <f t="shared" si="17"/>
        <v>3.15</v>
      </c>
    </row>
    <row r="563" spans="1:11" ht="18.75" customHeight="1" x14ac:dyDescent="0.2">
      <c r="A563" s="54" t="s">
        <v>843</v>
      </c>
      <c r="B563" s="53" t="s">
        <v>251</v>
      </c>
      <c r="C563" s="53" t="s">
        <v>252</v>
      </c>
      <c r="D563" s="53" t="s">
        <v>6</v>
      </c>
      <c r="E563" s="9" t="s">
        <v>224</v>
      </c>
      <c r="F563" s="63">
        <v>0.2</v>
      </c>
      <c r="G563" s="65"/>
      <c r="H563" s="63">
        <f t="shared" si="16"/>
        <v>0.2</v>
      </c>
      <c r="I563" s="63">
        <v>2</v>
      </c>
      <c r="J563" s="66"/>
      <c r="K563" s="65">
        <f t="shared" si="17"/>
        <v>2</v>
      </c>
    </row>
    <row r="564" spans="1:11" ht="18.75" customHeight="1" x14ac:dyDescent="0.2">
      <c r="A564" s="54" t="s">
        <v>843</v>
      </c>
      <c r="B564" s="53" t="s">
        <v>251</v>
      </c>
      <c r="C564" s="53" t="s">
        <v>252</v>
      </c>
      <c r="D564" s="53" t="s">
        <v>6</v>
      </c>
      <c r="E564" s="9" t="s">
        <v>315</v>
      </c>
      <c r="F564" s="63">
        <v>0.46800000000000003</v>
      </c>
      <c r="G564" s="65"/>
      <c r="H564" s="63">
        <f t="shared" si="16"/>
        <v>0.46800000000000003</v>
      </c>
      <c r="I564" s="63">
        <v>7.4880000000000004</v>
      </c>
      <c r="J564" s="66"/>
      <c r="K564" s="65">
        <f t="shared" si="17"/>
        <v>7.4880000000000004</v>
      </c>
    </row>
    <row r="565" spans="1:11" ht="18.75" customHeight="1" x14ac:dyDescent="0.2">
      <c r="A565" s="54" t="s">
        <v>843</v>
      </c>
      <c r="B565" s="53" t="s">
        <v>251</v>
      </c>
      <c r="C565" s="53" t="s">
        <v>252</v>
      </c>
      <c r="D565" s="53" t="s">
        <v>33</v>
      </c>
      <c r="E565" s="9" t="s">
        <v>131</v>
      </c>
      <c r="F565" s="63">
        <v>9466.1540000000005</v>
      </c>
      <c r="G565" s="63">
        <v>11205.611999999999</v>
      </c>
      <c r="H565" s="63">
        <f t="shared" si="16"/>
        <v>-1739.4579999999987</v>
      </c>
      <c r="I565" s="63">
        <v>40704.462200000002</v>
      </c>
      <c r="J565" s="64">
        <v>48180.580800000003</v>
      </c>
      <c r="K565" s="63">
        <f t="shared" si="17"/>
        <v>-7476.1186000000016</v>
      </c>
    </row>
    <row r="566" spans="1:11" ht="18.75" customHeight="1" x14ac:dyDescent="0.2">
      <c r="A566" s="54" t="s">
        <v>843</v>
      </c>
      <c r="B566" s="53" t="s">
        <v>251</v>
      </c>
      <c r="C566" s="53" t="s">
        <v>252</v>
      </c>
      <c r="D566" s="53" t="s">
        <v>33</v>
      </c>
      <c r="E566" s="9" t="s">
        <v>132</v>
      </c>
      <c r="F566" s="63">
        <v>89.331999999999994</v>
      </c>
      <c r="G566" s="63">
        <v>105.401</v>
      </c>
      <c r="H566" s="63">
        <f t="shared" si="16"/>
        <v>-16.069000000000003</v>
      </c>
      <c r="I566" s="63">
        <v>1429.3119999999999</v>
      </c>
      <c r="J566" s="64">
        <v>1686.4159999999999</v>
      </c>
      <c r="K566" s="63">
        <f t="shared" si="17"/>
        <v>-257.10400000000004</v>
      </c>
    </row>
    <row r="567" spans="1:11" ht="18.75" customHeight="1" x14ac:dyDescent="0.2">
      <c r="A567" s="54" t="s">
        <v>843</v>
      </c>
      <c r="B567" s="53" t="s">
        <v>251</v>
      </c>
      <c r="C567" s="53" t="s">
        <v>252</v>
      </c>
      <c r="D567" s="53" t="s">
        <v>33</v>
      </c>
      <c r="E567" s="9" t="s">
        <v>128</v>
      </c>
      <c r="F567" s="63">
        <v>55.393000000000001</v>
      </c>
      <c r="G567" s="63">
        <v>53.350999999999999</v>
      </c>
      <c r="H567" s="63">
        <f t="shared" si="16"/>
        <v>2.0420000000000016</v>
      </c>
      <c r="I567" s="63">
        <v>288.04360000000003</v>
      </c>
      <c r="J567" s="64">
        <v>277.42520000000002</v>
      </c>
      <c r="K567" s="63">
        <f t="shared" si="17"/>
        <v>10.618400000000008</v>
      </c>
    </row>
    <row r="568" spans="1:11" ht="18.75" customHeight="1" x14ac:dyDescent="0.2">
      <c r="A568" s="54" t="s">
        <v>843</v>
      </c>
      <c r="B568" s="53" t="s">
        <v>251</v>
      </c>
      <c r="C568" s="53" t="s">
        <v>252</v>
      </c>
      <c r="D568" s="53" t="s">
        <v>33</v>
      </c>
      <c r="E568" s="9" t="s">
        <v>36</v>
      </c>
      <c r="F568" s="63">
        <v>121.697</v>
      </c>
      <c r="G568" s="63">
        <v>98.301000000000002</v>
      </c>
      <c r="H568" s="63">
        <f t="shared" si="16"/>
        <v>23.396000000000001</v>
      </c>
      <c r="I568" s="63">
        <v>632.82439999999997</v>
      </c>
      <c r="J568" s="64">
        <v>511.16520000000003</v>
      </c>
      <c r="K568" s="63">
        <f t="shared" si="17"/>
        <v>121.65919999999994</v>
      </c>
    </row>
    <row r="569" spans="1:11" ht="18.75" customHeight="1" x14ac:dyDescent="0.2">
      <c r="A569" s="54" t="s">
        <v>843</v>
      </c>
      <c r="B569" s="53" t="s">
        <v>251</v>
      </c>
      <c r="C569" s="53" t="s">
        <v>252</v>
      </c>
      <c r="D569" s="53" t="s">
        <v>33</v>
      </c>
      <c r="E569" s="9" t="s">
        <v>249</v>
      </c>
      <c r="F569" s="65"/>
      <c r="G569" s="63">
        <v>1.339</v>
      </c>
      <c r="H569" s="63">
        <f t="shared" si="16"/>
        <v>-1.339</v>
      </c>
      <c r="I569" s="65"/>
      <c r="J569" s="64">
        <v>6.9627999999999997</v>
      </c>
      <c r="K569" s="63">
        <f t="shared" si="17"/>
        <v>-6.9627999999999997</v>
      </c>
    </row>
    <row r="570" spans="1:11" ht="18.75" customHeight="1" x14ac:dyDescent="0.2">
      <c r="A570" s="54" t="s">
        <v>843</v>
      </c>
      <c r="B570" s="53" t="s">
        <v>251</v>
      </c>
      <c r="C570" s="53" t="s">
        <v>252</v>
      </c>
      <c r="D570" s="53" t="s">
        <v>33</v>
      </c>
      <c r="E570" s="9" t="s">
        <v>316</v>
      </c>
      <c r="F570" s="63">
        <v>2580.828</v>
      </c>
      <c r="G570" s="63">
        <v>3076.2289999999998</v>
      </c>
      <c r="H570" s="63">
        <f t="shared" si="16"/>
        <v>-495.40099999999984</v>
      </c>
      <c r="I570" s="63">
        <v>10323.312</v>
      </c>
      <c r="J570" s="64">
        <v>12304.915999999999</v>
      </c>
      <c r="K570" s="63">
        <f t="shared" si="17"/>
        <v>-1981.6039999999994</v>
      </c>
    </row>
    <row r="571" spans="1:11" ht="18.75" customHeight="1" x14ac:dyDescent="0.2">
      <c r="A571" s="54" t="s">
        <v>843</v>
      </c>
      <c r="B571" s="53" t="s">
        <v>251</v>
      </c>
      <c r="C571" s="53" t="s">
        <v>252</v>
      </c>
      <c r="D571" s="53" t="s">
        <v>33</v>
      </c>
      <c r="E571" s="9" t="s">
        <v>160</v>
      </c>
      <c r="F571" s="63">
        <v>702.22900000000004</v>
      </c>
      <c r="G571" s="63">
        <v>556.05499999999995</v>
      </c>
      <c r="H571" s="63">
        <f t="shared" si="16"/>
        <v>146.17400000000009</v>
      </c>
      <c r="I571" s="63">
        <v>3651.5907999999999</v>
      </c>
      <c r="J571" s="64">
        <v>2891.1368000000002</v>
      </c>
      <c r="K571" s="63">
        <f t="shared" si="17"/>
        <v>760.45399999999972</v>
      </c>
    </row>
    <row r="572" spans="1:11" ht="18.75" customHeight="1" x14ac:dyDescent="0.2">
      <c r="A572" s="54" t="s">
        <v>843</v>
      </c>
      <c r="B572" s="53" t="s">
        <v>251</v>
      </c>
      <c r="C572" s="53" t="s">
        <v>252</v>
      </c>
      <c r="D572" s="53" t="s">
        <v>33</v>
      </c>
      <c r="E572" s="9" t="s">
        <v>123</v>
      </c>
      <c r="F572" s="63">
        <v>5.2880000000000003</v>
      </c>
      <c r="G572" s="63">
        <v>13.529</v>
      </c>
      <c r="H572" s="63">
        <f t="shared" si="16"/>
        <v>-8.2409999999999997</v>
      </c>
      <c r="I572" s="63">
        <v>27.497599999999998</v>
      </c>
      <c r="J572" s="64">
        <v>70.350800000000007</v>
      </c>
      <c r="K572" s="63">
        <f t="shared" si="17"/>
        <v>-42.853200000000008</v>
      </c>
    </row>
    <row r="573" spans="1:11" ht="18.75" customHeight="1" x14ac:dyDescent="0.2">
      <c r="A573" s="54" t="s">
        <v>843</v>
      </c>
      <c r="B573" s="53" t="s">
        <v>251</v>
      </c>
      <c r="C573" s="53" t="s">
        <v>252</v>
      </c>
      <c r="D573" s="53" t="s">
        <v>33</v>
      </c>
      <c r="E573" s="9" t="s">
        <v>317</v>
      </c>
      <c r="F573" s="63">
        <v>0.3</v>
      </c>
      <c r="G573" s="63">
        <v>0.4</v>
      </c>
      <c r="H573" s="63">
        <f t="shared" si="16"/>
        <v>-0.10000000000000003</v>
      </c>
      <c r="I573" s="63">
        <v>2.25</v>
      </c>
      <c r="J573" s="64">
        <v>3</v>
      </c>
      <c r="K573" s="63">
        <f t="shared" si="17"/>
        <v>-0.75</v>
      </c>
    </row>
    <row r="574" spans="1:11" ht="18.75" customHeight="1" x14ac:dyDescent="0.2">
      <c r="A574" s="54" t="s">
        <v>843</v>
      </c>
      <c r="B574" s="53" t="s">
        <v>251</v>
      </c>
      <c r="C574" s="53" t="s">
        <v>252</v>
      </c>
      <c r="D574" s="53" t="s">
        <v>33</v>
      </c>
      <c r="E574" s="9" t="s">
        <v>40</v>
      </c>
      <c r="F574" s="63">
        <v>30.998000000000001</v>
      </c>
      <c r="G574" s="63">
        <v>27.315000000000001</v>
      </c>
      <c r="H574" s="63">
        <f t="shared" si="16"/>
        <v>3.6829999999999998</v>
      </c>
      <c r="I574" s="63">
        <v>106.94499999999999</v>
      </c>
      <c r="J574" s="64">
        <v>89.415000000000006</v>
      </c>
      <c r="K574" s="63">
        <f t="shared" si="17"/>
        <v>17.529999999999987</v>
      </c>
    </row>
    <row r="575" spans="1:11" ht="18.75" customHeight="1" x14ac:dyDescent="0.2">
      <c r="A575" s="54" t="s">
        <v>843</v>
      </c>
      <c r="B575" s="53" t="s">
        <v>251</v>
      </c>
      <c r="C575" s="53" t="s">
        <v>252</v>
      </c>
      <c r="D575" s="53" t="s">
        <v>33</v>
      </c>
      <c r="E575" s="9" t="s">
        <v>127</v>
      </c>
      <c r="F575" s="63">
        <v>0.6</v>
      </c>
      <c r="G575" s="63">
        <v>0.115</v>
      </c>
      <c r="H575" s="63">
        <f t="shared" si="16"/>
        <v>0.48499999999999999</v>
      </c>
      <c r="I575" s="63">
        <v>7.8</v>
      </c>
      <c r="J575" s="64">
        <v>1.4950000000000001</v>
      </c>
      <c r="K575" s="63">
        <f t="shared" si="17"/>
        <v>6.3049999999999997</v>
      </c>
    </row>
    <row r="576" spans="1:11" ht="18.75" customHeight="1" x14ac:dyDescent="0.2">
      <c r="A576" s="54" t="s">
        <v>843</v>
      </c>
      <c r="B576" s="53" t="s">
        <v>251</v>
      </c>
      <c r="C576" s="53" t="s">
        <v>252</v>
      </c>
      <c r="D576" s="53" t="s">
        <v>33</v>
      </c>
      <c r="E576" s="9" t="s">
        <v>318</v>
      </c>
      <c r="F576" s="63">
        <v>5816.3770000000004</v>
      </c>
      <c r="G576" s="63">
        <v>6808.6710000000003</v>
      </c>
      <c r="H576" s="63">
        <f t="shared" si="16"/>
        <v>-992.29399999999987</v>
      </c>
      <c r="I576" s="63">
        <v>25010.4211</v>
      </c>
      <c r="J576" s="64">
        <v>29276.6443</v>
      </c>
      <c r="K576" s="63">
        <f t="shared" si="17"/>
        <v>-4266.2232000000004</v>
      </c>
    </row>
    <row r="577" spans="1:11" ht="18.75" customHeight="1" x14ac:dyDescent="0.2">
      <c r="A577" s="54" t="s">
        <v>843</v>
      </c>
      <c r="B577" s="53" t="s">
        <v>251</v>
      </c>
      <c r="C577" s="53" t="s">
        <v>252</v>
      </c>
      <c r="D577" s="53" t="s">
        <v>33</v>
      </c>
      <c r="E577" s="9" t="s">
        <v>247</v>
      </c>
      <c r="F577" s="63">
        <v>13.973000000000001</v>
      </c>
      <c r="G577" s="63">
        <v>93.629000000000005</v>
      </c>
      <c r="H577" s="63">
        <f t="shared" si="16"/>
        <v>-79.656000000000006</v>
      </c>
      <c r="I577" s="63">
        <v>72.659599999999998</v>
      </c>
      <c r="J577" s="64">
        <v>486.87079999999997</v>
      </c>
      <c r="K577" s="63">
        <f t="shared" si="17"/>
        <v>-414.21119999999996</v>
      </c>
    </row>
    <row r="578" spans="1:11" ht="18.75" customHeight="1" x14ac:dyDescent="0.2">
      <c r="A578" s="54" t="s">
        <v>843</v>
      </c>
      <c r="B578" s="53" t="s">
        <v>251</v>
      </c>
      <c r="C578" s="53" t="s">
        <v>252</v>
      </c>
      <c r="D578" s="53" t="s">
        <v>33</v>
      </c>
      <c r="E578" s="9" t="s">
        <v>195</v>
      </c>
      <c r="F578" s="63">
        <v>118.521</v>
      </c>
      <c r="G578" s="63">
        <v>123.42400000000001</v>
      </c>
      <c r="H578" s="63">
        <f t="shared" si="16"/>
        <v>-4.9030000000000058</v>
      </c>
      <c r="I578" s="63">
        <v>616.30920000000003</v>
      </c>
      <c r="J578" s="64">
        <v>641.8048</v>
      </c>
      <c r="K578" s="63">
        <f t="shared" si="17"/>
        <v>-25.495599999999968</v>
      </c>
    </row>
    <row r="579" spans="1:11" ht="18.75" customHeight="1" x14ac:dyDescent="0.2">
      <c r="A579" s="54" t="s">
        <v>843</v>
      </c>
      <c r="B579" s="53" t="s">
        <v>251</v>
      </c>
      <c r="C579" s="53" t="s">
        <v>252</v>
      </c>
      <c r="D579" s="53" t="s">
        <v>33</v>
      </c>
      <c r="E579" s="9" t="s">
        <v>319</v>
      </c>
      <c r="F579" s="63">
        <v>8457.7639999999992</v>
      </c>
      <c r="G579" s="63">
        <v>10343.837</v>
      </c>
      <c r="H579" s="63">
        <f t="shared" ref="H579:H642" si="18">F579-G579</f>
        <v>-1886.0730000000003</v>
      </c>
      <c r="I579" s="63">
        <v>25325.825000000001</v>
      </c>
      <c r="J579" s="64">
        <v>28583.845000000001</v>
      </c>
      <c r="K579" s="63">
        <f t="shared" ref="K579:K642" si="19">I579-J579</f>
        <v>-3258.0200000000004</v>
      </c>
    </row>
    <row r="580" spans="1:11" ht="18.75" customHeight="1" x14ac:dyDescent="0.2">
      <c r="A580" s="54" t="s">
        <v>843</v>
      </c>
      <c r="B580" s="53" t="s">
        <v>251</v>
      </c>
      <c r="C580" s="53" t="s">
        <v>252</v>
      </c>
      <c r="D580" s="53" t="s">
        <v>33</v>
      </c>
      <c r="E580" s="9" t="s">
        <v>320</v>
      </c>
      <c r="F580" s="63">
        <v>3.919</v>
      </c>
      <c r="G580" s="63">
        <v>21.379000000000001</v>
      </c>
      <c r="H580" s="63">
        <f t="shared" si="18"/>
        <v>-17.46</v>
      </c>
      <c r="I580" s="63">
        <v>9.8249999999999993</v>
      </c>
      <c r="J580" s="64">
        <v>64.954999999999998</v>
      </c>
      <c r="K580" s="63">
        <f t="shared" si="19"/>
        <v>-55.129999999999995</v>
      </c>
    </row>
    <row r="581" spans="1:11" ht="18.75" customHeight="1" x14ac:dyDescent="0.2">
      <c r="A581" s="54" t="s">
        <v>843</v>
      </c>
      <c r="B581" s="53" t="s">
        <v>251</v>
      </c>
      <c r="C581" s="53" t="s">
        <v>252</v>
      </c>
      <c r="D581" s="53" t="s">
        <v>33</v>
      </c>
      <c r="E581" s="9" t="s">
        <v>194</v>
      </c>
      <c r="F581" s="65"/>
      <c r="G581" s="63">
        <v>0.3</v>
      </c>
      <c r="H581" s="63">
        <f t="shared" si="18"/>
        <v>-0.3</v>
      </c>
      <c r="I581" s="65"/>
      <c r="J581" s="64">
        <v>3.9</v>
      </c>
      <c r="K581" s="63">
        <f t="shared" si="19"/>
        <v>-3.9</v>
      </c>
    </row>
    <row r="582" spans="1:11" ht="18.75" customHeight="1" x14ac:dyDescent="0.2">
      <c r="A582" s="54" t="s">
        <v>843</v>
      </c>
      <c r="B582" s="53" t="s">
        <v>251</v>
      </c>
      <c r="C582" s="53" t="s">
        <v>252</v>
      </c>
      <c r="D582" s="53" t="s">
        <v>33</v>
      </c>
      <c r="E582" s="9" t="s">
        <v>321</v>
      </c>
      <c r="F582" s="63">
        <v>0.2</v>
      </c>
      <c r="G582" s="63">
        <v>0.98199999999999998</v>
      </c>
      <c r="H582" s="63">
        <f t="shared" si="18"/>
        <v>-0.78200000000000003</v>
      </c>
      <c r="I582" s="63">
        <v>1.04</v>
      </c>
      <c r="J582" s="64">
        <v>5.1063999999999998</v>
      </c>
      <c r="K582" s="63">
        <f t="shared" si="19"/>
        <v>-4.0663999999999998</v>
      </c>
    </row>
    <row r="583" spans="1:11" ht="18.75" customHeight="1" x14ac:dyDescent="0.2">
      <c r="A583" s="54" t="s">
        <v>843</v>
      </c>
      <c r="B583" s="53" t="s">
        <v>251</v>
      </c>
      <c r="C583" s="53" t="s">
        <v>252</v>
      </c>
      <c r="D583" s="53" t="s">
        <v>33</v>
      </c>
      <c r="E583" s="9" t="s">
        <v>34</v>
      </c>
      <c r="F583" s="63">
        <v>1.62</v>
      </c>
      <c r="G583" s="63">
        <v>1.081</v>
      </c>
      <c r="H583" s="63">
        <f t="shared" si="18"/>
        <v>0.53900000000000015</v>
      </c>
      <c r="I583" s="63">
        <v>6.9660000000000002</v>
      </c>
      <c r="J583" s="64">
        <v>4.6482999999999999</v>
      </c>
      <c r="K583" s="63">
        <f t="shared" si="19"/>
        <v>2.3177000000000003</v>
      </c>
    </row>
    <row r="584" spans="1:11" ht="18.75" customHeight="1" x14ac:dyDescent="0.2">
      <c r="A584" s="54" t="s">
        <v>843</v>
      </c>
      <c r="B584" s="53" t="s">
        <v>251</v>
      </c>
      <c r="C584" s="53" t="s">
        <v>252</v>
      </c>
      <c r="D584" s="53" t="s">
        <v>33</v>
      </c>
      <c r="E584" s="9" t="s">
        <v>42</v>
      </c>
      <c r="F584" s="63">
        <v>84.284999999999997</v>
      </c>
      <c r="G584" s="63">
        <v>36.869999999999997</v>
      </c>
      <c r="H584" s="63">
        <f t="shared" si="18"/>
        <v>47.414999999999999</v>
      </c>
      <c r="I584" s="63">
        <v>1095.7049999999999</v>
      </c>
      <c r="J584" s="64">
        <v>479.31</v>
      </c>
      <c r="K584" s="63">
        <f t="shared" si="19"/>
        <v>616.39499999999998</v>
      </c>
    </row>
    <row r="585" spans="1:11" ht="18.75" customHeight="1" x14ac:dyDescent="0.2">
      <c r="A585" s="54" t="s">
        <v>843</v>
      </c>
      <c r="B585" s="53" t="s">
        <v>251</v>
      </c>
      <c r="C585" s="53" t="s">
        <v>252</v>
      </c>
      <c r="D585" s="53" t="s">
        <v>33</v>
      </c>
      <c r="E585" s="9" t="s">
        <v>37</v>
      </c>
      <c r="F585" s="63">
        <v>5247.8</v>
      </c>
      <c r="G585" s="63">
        <v>4700.6260000000002</v>
      </c>
      <c r="H585" s="63">
        <f t="shared" si="18"/>
        <v>547.17399999999998</v>
      </c>
      <c r="I585" s="63">
        <v>19013.89</v>
      </c>
      <c r="J585" s="64">
        <v>16416.404999999999</v>
      </c>
      <c r="K585" s="63">
        <f t="shared" si="19"/>
        <v>2597.4850000000006</v>
      </c>
    </row>
    <row r="586" spans="1:11" ht="18.75" customHeight="1" x14ac:dyDescent="0.2">
      <c r="A586" s="54" t="s">
        <v>843</v>
      </c>
      <c r="B586" s="53" t="s">
        <v>251</v>
      </c>
      <c r="C586" s="53" t="s">
        <v>252</v>
      </c>
      <c r="D586" s="53" t="s">
        <v>33</v>
      </c>
      <c r="E586" s="9" t="s">
        <v>125</v>
      </c>
      <c r="F586" s="63">
        <v>133.858</v>
      </c>
      <c r="G586" s="63">
        <v>75.888000000000005</v>
      </c>
      <c r="H586" s="63">
        <f t="shared" si="18"/>
        <v>57.97</v>
      </c>
      <c r="I586" s="63">
        <v>696.0616</v>
      </c>
      <c r="J586" s="64">
        <v>394.61759999999998</v>
      </c>
      <c r="K586" s="63">
        <f t="shared" si="19"/>
        <v>301.44400000000002</v>
      </c>
    </row>
    <row r="587" spans="1:11" ht="18.75" customHeight="1" x14ac:dyDescent="0.2">
      <c r="A587" s="54" t="s">
        <v>843</v>
      </c>
      <c r="B587" s="53" t="s">
        <v>251</v>
      </c>
      <c r="C587" s="53" t="s">
        <v>252</v>
      </c>
      <c r="D587" s="53" t="s">
        <v>33</v>
      </c>
      <c r="E587" s="9" t="s">
        <v>134</v>
      </c>
      <c r="F587" s="63">
        <v>430.435</v>
      </c>
      <c r="G587" s="63">
        <v>555.03700000000003</v>
      </c>
      <c r="H587" s="63">
        <f t="shared" si="18"/>
        <v>-124.60200000000003</v>
      </c>
      <c r="I587" s="63">
        <v>2237.7991999999999</v>
      </c>
      <c r="J587" s="64">
        <v>2885.9924000000001</v>
      </c>
      <c r="K587" s="63">
        <f t="shared" si="19"/>
        <v>-648.19320000000016</v>
      </c>
    </row>
    <row r="588" spans="1:11" ht="18.75" customHeight="1" x14ac:dyDescent="0.2">
      <c r="A588" s="54" t="s">
        <v>843</v>
      </c>
      <c r="B588" s="53" t="s">
        <v>251</v>
      </c>
      <c r="C588" s="53" t="s">
        <v>252</v>
      </c>
      <c r="D588" s="53" t="s">
        <v>33</v>
      </c>
      <c r="E588" s="9" t="s">
        <v>38</v>
      </c>
      <c r="F588" s="63">
        <v>31127.883000000002</v>
      </c>
      <c r="G588" s="63">
        <v>33198.317000000003</v>
      </c>
      <c r="H588" s="63">
        <f t="shared" si="18"/>
        <v>-2070.4340000000011</v>
      </c>
      <c r="I588" s="63">
        <v>119823.56</v>
      </c>
      <c r="J588" s="64">
        <v>120694.13</v>
      </c>
      <c r="K588" s="63">
        <f t="shared" si="19"/>
        <v>-870.57000000000698</v>
      </c>
    </row>
    <row r="589" spans="1:11" ht="18.75" customHeight="1" x14ac:dyDescent="0.2">
      <c r="A589" s="54" t="s">
        <v>843</v>
      </c>
      <c r="B589" s="53" t="s">
        <v>251</v>
      </c>
      <c r="C589" s="53" t="s">
        <v>252</v>
      </c>
      <c r="D589" s="53" t="s">
        <v>33</v>
      </c>
      <c r="E589" s="9" t="s">
        <v>322</v>
      </c>
      <c r="F589" s="63">
        <v>25.324999999999999</v>
      </c>
      <c r="G589" s="63">
        <v>38.116</v>
      </c>
      <c r="H589" s="63">
        <f t="shared" si="18"/>
        <v>-12.791</v>
      </c>
      <c r="I589" s="63">
        <v>108.89749999999999</v>
      </c>
      <c r="J589" s="64">
        <v>163.89879999999999</v>
      </c>
      <c r="K589" s="63">
        <f t="shared" si="19"/>
        <v>-55.001300000000001</v>
      </c>
    </row>
    <row r="590" spans="1:11" ht="18.75" customHeight="1" x14ac:dyDescent="0.2">
      <c r="A590" s="54" t="s">
        <v>843</v>
      </c>
      <c r="B590" s="53" t="s">
        <v>251</v>
      </c>
      <c r="C590" s="53" t="s">
        <v>252</v>
      </c>
      <c r="D590" s="53" t="s">
        <v>33</v>
      </c>
      <c r="E590" s="9" t="s">
        <v>126</v>
      </c>
      <c r="F590" s="63">
        <v>1079.8630000000001</v>
      </c>
      <c r="G590" s="63">
        <v>1589.1679999999999</v>
      </c>
      <c r="H590" s="63">
        <f t="shared" si="18"/>
        <v>-509.30499999999984</v>
      </c>
      <c r="I590" s="63">
        <v>5615.2875999999997</v>
      </c>
      <c r="J590" s="64">
        <v>8262.9328000000005</v>
      </c>
      <c r="K590" s="63">
        <f t="shared" si="19"/>
        <v>-2647.6452000000008</v>
      </c>
    </row>
    <row r="591" spans="1:11" ht="18.75" customHeight="1" x14ac:dyDescent="0.2">
      <c r="A591" s="54" t="s">
        <v>843</v>
      </c>
      <c r="B591" s="53" t="s">
        <v>251</v>
      </c>
      <c r="C591" s="53" t="s">
        <v>252</v>
      </c>
      <c r="D591" s="53" t="s">
        <v>33</v>
      </c>
      <c r="E591" s="9" t="s">
        <v>323</v>
      </c>
      <c r="F591" s="63">
        <v>0.93</v>
      </c>
      <c r="G591" s="63">
        <v>0.3</v>
      </c>
      <c r="H591" s="63">
        <f t="shared" si="18"/>
        <v>0.63000000000000012</v>
      </c>
      <c r="I591" s="63">
        <v>6.51</v>
      </c>
      <c r="J591" s="64">
        <v>2.1</v>
      </c>
      <c r="K591" s="63">
        <f t="shared" si="19"/>
        <v>4.41</v>
      </c>
    </row>
    <row r="592" spans="1:11" ht="18.75" customHeight="1" x14ac:dyDescent="0.2">
      <c r="A592" s="54" t="s">
        <v>843</v>
      </c>
      <c r="B592" s="53" t="s">
        <v>251</v>
      </c>
      <c r="C592" s="53" t="s">
        <v>252</v>
      </c>
      <c r="D592" s="53" t="s">
        <v>33</v>
      </c>
      <c r="E592" s="9" t="s">
        <v>39</v>
      </c>
      <c r="F592" s="63">
        <v>1.6E-2</v>
      </c>
      <c r="G592" s="65"/>
      <c r="H592" s="63">
        <f t="shared" si="18"/>
        <v>1.6E-2</v>
      </c>
      <c r="I592" s="63">
        <v>0.112</v>
      </c>
      <c r="J592" s="66"/>
      <c r="K592" s="65">
        <f t="shared" si="19"/>
        <v>0.112</v>
      </c>
    </row>
    <row r="593" spans="1:11" ht="18.75" customHeight="1" x14ac:dyDescent="0.2">
      <c r="A593" s="54" t="s">
        <v>843</v>
      </c>
      <c r="B593" s="53" t="s">
        <v>251</v>
      </c>
      <c r="C593" s="53" t="s">
        <v>252</v>
      </c>
      <c r="D593" s="53" t="s">
        <v>33</v>
      </c>
      <c r="E593" s="9" t="s">
        <v>130</v>
      </c>
      <c r="F593" s="63">
        <v>40.905000000000001</v>
      </c>
      <c r="G593" s="63">
        <v>14.67</v>
      </c>
      <c r="H593" s="63">
        <f t="shared" si="18"/>
        <v>26.234999999999999</v>
      </c>
      <c r="I593" s="63">
        <v>212.70599999999999</v>
      </c>
      <c r="J593" s="64">
        <v>76.284000000000006</v>
      </c>
      <c r="K593" s="63">
        <f t="shared" si="19"/>
        <v>136.42199999999997</v>
      </c>
    </row>
    <row r="594" spans="1:11" ht="18.75" customHeight="1" x14ac:dyDescent="0.2">
      <c r="A594" s="54" t="s">
        <v>843</v>
      </c>
      <c r="B594" s="53" t="s">
        <v>251</v>
      </c>
      <c r="C594" s="53" t="s">
        <v>252</v>
      </c>
      <c r="D594" s="53" t="s">
        <v>33</v>
      </c>
      <c r="E594" s="9" t="s">
        <v>35</v>
      </c>
      <c r="F594" s="63">
        <v>1.075</v>
      </c>
      <c r="G594" s="65"/>
      <c r="H594" s="63">
        <f t="shared" si="18"/>
        <v>1.075</v>
      </c>
      <c r="I594" s="63">
        <v>6.45</v>
      </c>
      <c r="J594" s="66"/>
      <c r="K594" s="65">
        <f t="shared" si="19"/>
        <v>6.45</v>
      </c>
    </row>
    <row r="595" spans="1:11" ht="18.75" customHeight="1" x14ac:dyDescent="0.2">
      <c r="A595" s="54" t="s">
        <v>843</v>
      </c>
      <c r="B595" s="53" t="s">
        <v>251</v>
      </c>
      <c r="C595" s="53" t="s">
        <v>252</v>
      </c>
      <c r="D595" s="53" t="s">
        <v>51</v>
      </c>
      <c r="E595" s="9" t="s">
        <v>58</v>
      </c>
      <c r="F595" s="63">
        <v>10.882999999999999</v>
      </c>
      <c r="G595" s="63">
        <v>1.623</v>
      </c>
      <c r="H595" s="63">
        <f t="shared" si="18"/>
        <v>9.26</v>
      </c>
      <c r="I595" s="63">
        <v>185.011</v>
      </c>
      <c r="J595" s="64">
        <v>27.591000000000001</v>
      </c>
      <c r="K595" s="63">
        <f t="shared" si="19"/>
        <v>157.41999999999999</v>
      </c>
    </row>
    <row r="596" spans="1:11" ht="18.75" customHeight="1" x14ac:dyDescent="0.2">
      <c r="A596" s="54" t="s">
        <v>843</v>
      </c>
      <c r="B596" s="53" t="s">
        <v>251</v>
      </c>
      <c r="C596" s="53" t="s">
        <v>252</v>
      </c>
      <c r="D596" s="53" t="s">
        <v>51</v>
      </c>
      <c r="E596" s="9" t="s">
        <v>56</v>
      </c>
      <c r="F596" s="63">
        <v>0.14599999999999999</v>
      </c>
      <c r="G596" s="65"/>
      <c r="H596" s="63">
        <f t="shared" si="18"/>
        <v>0.14599999999999999</v>
      </c>
      <c r="I596" s="63">
        <v>2.4820000000000002</v>
      </c>
      <c r="J596" s="66"/>
      <c r="K596" s="65">
        <f t="shared" si="19"/>
        <v>2.4820000000000002</v>
      </c>
    </row>
    <row r="597" spans="1:11" ht="18.75" customHeight="1" x14ac:dyDescent="0.2">
      <c r="A597" s="54" t="s">
        <v>843</v>
      </c>
      <c r="B597" s="53" t="s">
        <v>251</v>
      </c>
      <c r="C597" s="53" t="s">
        <v>252</v>
      </c>
      <c r="D597" s="53" t="s">
        <v>51</v>
      </c>
      <c r="E597" s="9" t="s">
        <v>324</v>
      </c>
      <c r="F597" s="63">
        <v>0.16</v>
      </c>
      <c r="G597" s="63">
        <v>0.24</v>
      </c>
      <c r="H597" s="63">
        <f t="shared" si="18"/>
        <v>-7.9999999999999988E-2</v>
      </c>
      <c r="I597" s="63">
        <v>2.72</v>
      </c>
      <c r="J597" s="64">
        <v>4.08</v>
      </c>
      <c r="K597" s="63">
        <f t="shared" si="19"/>
        <v>-1.3599999999999999</v>
      </c>
    </row>
    <row r="598" spans="1:11" ht="18.75" customHeight="1" x14ac:dyDescent="0.2">
      <c r="A598" s="54" t="s">
        <v>843</v>
      </c>
      <c r="B598" s="53" t="s">
        <v>251</v>
      </c>
      <c r="C598" s="53" t="s">
        <v>252</v>
      </c>
      <c r="D598" s="53" t="s">
        <v>51</v>
      </c>
      <c r="E598" s="9" t="s">
        <v>53</v>
      </c>
      <c r="F598" s="63">
        <v>0.54600000000000004</v>
      </c>
      <c r="G598" s="63">
        <v>1.2529999999999999</v>
      </c>
      <c r="H598" s="63">
        <f t="shared" si="18"/>
        <v>-0.70699999999999985</v>
      </c>
      <c r="I598" s="63">
        <v>18.181799999999999</v>
      </c>
      <c r="J598" s="64">
        <v>41.724899999999998</v>
      </c>
      <c r="K598" s="63">
        <f t="shared" si="19"/>
        <v>-23.543099999999999</v>
      </c>
    </row>
    <row r="599" spans="1:11" ht="18.75" customHeight="1" x14ac:dyDescent="0.2">
      <c r="A599" s="54" t="s">
        <v>843</v>
      </c>
      <c r="B599" s="53" t="s">
        <v>251</v>
      </c>
      <c r="C599" s="53" t="s">
        <v>252</v>
      </c>
      <c r="D599" s="53" t="s">
        <v>51</v>
      </c>
      <c r="E599" s="9" t="s">
        <v>325</v>
      </c>
      <c r="F599" s="63">
        <v>926.26499999999999</v>
      </c>
      <c r="G599" s="63">
        <v>835.72500000000002</v>
      </c>
      <c r="H599" s="63">
        <f t="shared" si="18"/>
        <v>90.539999999999964</v>
      </c>
      <c r="I599" s="63">
        <v>6946.9875000000002</v>
      </c>
      <c r="J599" s="64">
        <v>6267.9375</v>
      </c>
      <c r="K599" s="63">
        <f t="shared" si="19"/>
        <v>679.05000000000018</v>
      </c>
    </row>
    <row r="600" spans="1:11" ht="18.75" customHeight="1" x14ac:dyDescent="0.2">
      <c r="A600" s="54" t="s">
        <v>843</v>
      </c>
      <c r="B600" s="53" t="s">
        <v>251</v>
      </c>
      <c r="C600" s="53" t="s">
        <v>252</v>
      </c>
      <c r="D600" s="53" t="s">
        <v>51</v>
      </c>
      <c r="E600" s="9" t="s">
        <v>137</v>
      </c>
      <c r="F600" s="63">
        <v>5.8999999999999997E-2</v>
      </c>
      <c r="G600" s="63">
        <v>6.4000000000000001E-2</v>
      </c>
      <c r="H600" s="63">
        <f t="shared" si="18"/>
        <v>-5.0000000000000044E-3</v>
      </c>
      <c r="I600" s="63">
        <v>2.36</v>
      </c>
      <c r="J600" s="64">
        <v>2.56</v>
      </c>
      <c r="K600" s="63">
        <f t="shared" si="19"/>
        <v>-0.20000000000000018</v>
      </c>
    </row>
    <row r="601" spans="1:11" ht="18.75" customHeight="1" x14ac:dyDescent="0.2">
      <c r="A601" s="54" t="s">
        <v>843</v>
      </c>
      <c r="B601" s="53" t="s">
        <v>251</v>
      </c>
      <c r="C601" s="53" t="s">
        <v>252</v>
      </c>
      <c r="D601" s="53" t="s">
        <v>51</v>
      </c>
      <c r="E601" s="9" t="s">
        <v>198</v>
      </c>
      <c r="F601" s="63">
        <v>0.76400000000000001</v>
      </c>
      <c r="G601" s="63">
        <v>0.74099999999999999</v>
      </c>
      <c r="H601" s="63">
        <f t="shared" si="18"/>
        <v>2.300000000000002E-2</v>
      </c>
      <c r="I601" s="63">
        <v>12.988</v>
      </c>
      <c r="J601" s="64">
        <v>12.597</v>
      </c>
      <c r="K601" s="63">
        <f t="shared" si="19"/>
        <v>0.39100000000000001</v>
      </c>
    </row>
    <row r="602" spans="1:11" ht="18.75" customHeight="1" x14ac:dyDescent="0.2">
      <c r="A602" s="54" t="s">
        <v>843</v>
      </c>
      <c r="B602" s="53" t="s">
        <v>251</v>
      </c>
      <c r="C602" s="53" t="s">
        <v>252</v>
      </c>
      <c r="D602" s="53" t="s">
        <v>51</v>
      </c>
      <c r="E602" s="9" t="s">
        <v>54</v>
      </c>
      <c r="F602" s="63">
        <v>0.96</v>
      </c>
      <c r="G602" s="63">
        <v>0.60899999999999999</v>
      </c>
      <c r="H602" s="63">
        <f t="shared" si="18"/>
        <v>0.35099999999999998</v>
      </c>
      <c r="I602" s="63">
        <v>16.32</v>
      </c>
      <c r="J602" s="64">
        <v>10.353</v>
      </c>
      <c r="K602" s="63">
        <f t="shared" si="19"/>
        <v>5.9670000000000005</v>
      </c>
    </row>
    <row r="603" spans="1:11" ht="18.75" customHeight="1" x14ac:dyDescent="0.2">
      <c r="A603" s="54" t="s">
        <v>843</v>
      </c>
      <c r="B603" s="53" t="s">
        <v>251</v>
      </c>
      <c r="C603" s="53" t="s">
        <v>252</v>
      </c>
      <c r="D603" s="53" t="s">
        <v>51</v>
      </c>
      <c r="E603" s="9" t="s">
        <v>55</v>
      </c>
      <c r="F603" s="63">
        <v>0.08</v>
      </c>
      <c r="G603" s="63">
        <v>0.11700000000000001</v>
      </c>
      <c r="H603" s="63">
        <f t="shared" si="18"/>
        <v>-3.7000000000000005E-2</v>
      </c>
      <c r="I603" s="63">
        <v>3.2</v>
      </c>
      <c r="J603" s="64">
        <v>4.68</v>
      </c>
      <c r="K603" s="63">
        <f t="shared" si="19"/>
        <v>-1.4799999999999995</v>
      </c>
    </row>
    <row r="604" spans="1:11" ht="18.75" customHeight="1" x14ac:dyDescent="0.2">
      <c r="A604" s="54" t="s">
        <v>843</v>
      </c>
      <c r="B604" s="53" t="s">
        <v>251</v>
      </c>
      <c r="C604" s="53" t="s">
        <v>252</v>
      </c>
      <c r="D604" s="53" t="s">
        <v>51</v>
      </c>
      <c r="E604" s="9" t="s">
        <v>242</v>
      </c>
      <c r="F604" s="63">
        <v>8.4000000000000005E-2</v>
      </c>
      <c r="G604" s="63">
        <v>1.351</v>
      </c>
      <c r="H604" s="63">
        <f t="shared" si="18"/>
        <v>-1.2669999999999999</v>
      </c>
      <c r="I604" s="63">
        <v>1.4279999999999999</v>
      </c>
      <c r="J604" s="64">
        <v>22.966999999999999</v>
      </c>
      <c r="K604" s="63">
        <f t="shared" si="19"/>
        <v>-21.538999999999998</v>
      </c>
    </row>
    <row r="605" spans="1:11" ht="18.75" customHeight="1" x14ac:dyDescent="0.2">
      <c r="A605" s="54" t="s">
        <v>843</v>
      </c>
      <c r="B605" s="53" t="s">
        <v>251</v>
      </c>
      <c r="C605" s="53" t="s">
        <v>252</v>
      </c>
      <c r="D605" s="53" t="s">
        <v>51</v>
      </c>
      <c r="E605" s="9" t="s">
        <v>326</v>
      </c>
      <c r="F605" s="63">
        <v>0.16200000000000001</v>
      </c>
      <c r="G605" s="65"/>
      <c r="H605" s="63">
        <f t="shared" si="18"/>
        <v>0.16200000000000001</v>
      </c>
      <c r="I605" s="63">
        <v>2.754</v>
      </c>
      <c r="J605" s="66"/>
      <c r="K605" s="65">
        <f t="shared" si="19"/>
        <v>2.754</v>
      </c>
    </row>
    <row r="606" spans="1:11" ht="18.75" customHeight="1" x14ac:dyDescent="0.2">
      <c r="A606" s="54" t="s">
        <v>843</v>
      </c>
      <c r="B606" s="53" t="s">
        <v>251</v>
      </c>
      <c r="C606" s="53" t="s">
        <v>252</v>
      </c>
      <c r="D606" s="53" t="s">
        <v>51</v>
      </c>
      <c r="E606" s="9" t="s">
        <v>199</v>
      </c>
      <c r="F606" s="63">
        <v>3.6999999999999998E-2</v>
      </c>
      <c r="G606" s="63">
        <v>7.6999999999999999E-2</v>
      </c>
      <c r="H606" s="63">
        <f t="shared" si="18"/>
        <v>-0.04</v>
      </c>
      <c r="I606" s="63">
        <v>1.2210000000000001</v>
      </c>
      <c r="J606" s="64">
        <v>2.5409999999999999</v>
      </c>
      <c r="K606" s="63">
        <f t="shared" si="19"/>
        <v>-1.3199999999999998</v>
      </c>
    </row>
    <row r="607" spans="1:11" ht="18.75" customHeight="1" x14ac:dyDescent="0.2">
      <c r="A607" s="54" t="s">
        <v>843</v>
      </c>
      <c r="B607" s="53" t="s">
        <v>251</v>
      </c>
      <c r="C607" s="53" t="s">
        <v>252</v>
      </c>
      <c r="D607" s="53" t="s">
        <v>51</v>
      </c>
      <c r="E607" s="9" t="s">
        <v>136</v>
      </c>
      <c r="F607" s="63">
        <v>1.0999999999999999E-2</v>
      </c>
      <c r="G607" s="63">
        <v>1.2999999999999999E-2</v>
      </c>
      <c r="H607" s="63">
        <f t="shared" si="18"/>
        <v>-2E-3</v>
      </c>
      <c r="I607" s="63">
        <v>0.44</v>
      </c>
      <c r="J607" s="64">
        <v>0.52</v>
      </c>
      <c r="K607" s="63">
        <f t="shared" si="19"/>
        <v>-8.0000000000000016E-2</v>
      </c>
    </row>
    <row r="608" spans="1:11" ht="18.75" customHeight="1" x14ac:dyDescent="0.2">
      <c r="A608" s="54" t="s">
        <v>843</v>
      </c>
      <c r="B608" s="53" t="s">
        <v>251</v>
      </c>
      <c r="C608" s="53" t="s">
        <v>252</v>
      </c>
      <c r="D608" s="53" t="s">
        <v>51</v>
      </c>
      <c r="E608" s="9" t="s">
        <v>241</v>
      </c>
      <c r="F608" s="65"/>
      <c r="G608" s="63">
        <v>8.9999999999999993E-3</v>
      </c>
      <c r="H608" s="63">
        <f t="shared" si="18"/>
        <v>-8.9999999999999993E-3</v>
      </c>
      <c r="I608" s="65"/>
      <c r="J608" s="64">
        <v>7.1999999999999995E-2</v>
      </c>
      <c r="K608" s="63">
        <f t="shared" si="19"/>
        <v>-7.1999999999999995E-2</v>
      </c>
    </row>
    <row r="609" spans="1:11" ht="18.75" customHeight="1" x14ac:dyDescent="0.2">
      <c r="A609" s="54" t="s">
        <v>843</v>
      </c>
      <c r="B609" s="53" t="s">
        <v>251</v>
      </c>
      <c r="C609" s="53" t="s">
        <v>252</v>
      </c>
      <c r="D609" s="53" t="s">
        <v>51</v>
      </c>
      <c r="E609" s="9" t="s">
        <v>327</v>
      </c>
      <c r="F609" s="63">
        <v>5.3999999999999999E-2</v>
      </c>
      <c r="G609" s="63">
        <v>5.3999999999999999E-2</v>
      </c>
      <c r="H609" s="63">
        <f t="shared" si="18"/>
        <v>0</v>
      </c>
      <c r="I609" s="63">
        <v>0.91800000000000004</v>
      </c>
      <c r="J609" s="64">
        <v>0.28079999999999999</v>
      </c>
      <c r="K609" s="63">
        <f t="shared" si="19"/>
        <v>0.63719999999999999</v>
      </c>
    </row>
    <row r="610" spans="1:11" ht="18.75" customHeight="1" x14ac:dyDescent="0.2">
      <c r="A610" s="54" t="s">
        <v>843</v>
      </c>
      <c r="B610" s="53" t="s">
        <v>251</v>
      </c>
      <c r="C610" s="53" t="s">
        <v>252</v>
      </c>
      <c r="D610" s="53" t="s">
        <v>51</v>
      </c>
      <c r="E610" s="9" t="s">
        <v>202</v>
      </c>
      <c r="F610" s="63">
        <v>0.18099999999999999</v>
      </c>
      <c r="G610" s="63">
        <v>0.68899999999999995</v>
      </c>
      <c r="H610" s="63">
        <f t="shared" si="18"/>
        <v>-0.50800000000000001</v>
      </c>
      <c r="I610" s="63">
        <v>6.0273000000000003</v>
      </c>
      <c r="J610" s="64">
        <v>22.9437</v>
      </c>
      <c r="K610" s="63">
        <f t="shared" si="19"/>
        <v>-16.916399999999999</v>
      </c>
    </row>
    <row r="611" spans="1:11" ht="18.75" customHeight="1" x14ac:dyDescent="0.2">
      <c r="A611" s="54" t="s">
        <v>843</v>
      </c>
      <c r="B611" s="53" t="s">
        <v>251</v>
      </c>
      <c r="C611" s="53" t="s">
        <v>252</v>
      </c>
      <c r="D611" s="53" t="s">
        <v>51</v>
      </c>
      <c r="E611" s="9" t="s">
        <v>207</v>
      </c>
      <c r="F611" s="63">
        <v>544.31200000000001</v>
      </c>
      <c r="G611" s="63">
        <v>609.83100000000002</v>
      </c>
      <c r="H611" s="63">
        <f t="shared" si="18"/>
        <v>-65.519000000000005</v>
      </c>
      <c r="I611" s="63">
        <v>9251.8760000000002</v>
      </c>
      <c r="J611" s="64">
        <v>10367.127</v>
      </c>
      <c r="K611" s="63">
        <f t="shared" si="19"/>
        <v>-1115.2510000000002</v>
      </c>
    </row>
    <row r="612" spans="1:11" ht="18.75" customHeight="1" x14ac:dyDescent="0.2">
      <c r="A612" s="54" t="s">
        <v>843</v>
      </c>
      <c r="B612" s="53" t="s">
        <v>251</v>
      </c>
      <c r="C612" s="53" t="s">
        <v>252</v>
      </c>
      <c r="D612" s="53" t="s">
        <v>51</v>
      </c>
      <c r="E612" s="9" t="s">
        <v>203</v>
      </c>
      <c r="F612" s="63">
        <v>2.4E-2</v>
      </c>
      <c r="G612" s="65"/>
      <c r="H612" s="63">
        <f t="shared" si="18"/>
        <v>2.4E-2</v>
      </c>
      <c r="I612" s="63">
        <v>0.96</v>
      </c>
      <c r="J612" s="66"/>
      <c r="K612" s="65">
        <f t="shared" si="19"/>
        <v>0.96</v>
      </c>
    </row>
    <row r="613" spans="1:11" ht="18.75" customHeight="1" x14ac:dyDescent="0.2">
      <c r="A613" s="54" t="s">
        <v>843</v>
      </c>
      <c r="B613" s="53" t="s">
        <v>251</v>
      </c>
      <c r="C613" s="53" t="s">
        <v>252</v>
      </c>
      <c r="D613" s="53" t="s">
        <v>51</v>
      </c>
      <c r="E613" s="9" t="s">
        <v>328</v>
      </c>
      <c r="F613" s="63">
        <v>0.45</v>
      </c>
      <c r="G613" s="65"/>
      <c r="H613" s="63">
        <f t="shared" si="18"/>
        <v>0.45</v>
      </c>
      <c r="I613" s="63">
        <v>7.65</v>
      </c>
      <c r="J613" s="66"/>
      <c r="K613" s="65">
        <f t="shared" si="19"/>
        <v>7.65</v>
      </c>
    </row>
    <row r="614" spans="1:11" ht="18.75" customHeight="1" x14ac:dyDescent="0.2">
      <c r="A614" s="54" t="s">
        <v>843</v>
      </c>
      <c r="B614" s="53" t="s">
        <v>251</v>
      </c>
      <c r="C614" s="53" t="s">
        <v>252</v>
      </c>
      <c r="D614" s="53" t="s">
        <v>44</v>
      </c>
      <c r="E614" s="9" t="s">
        <v>49</v>
      </c>
      <c r="F614" s="63">
        <v>3.1480000000000001</v>
      </c>
      <c r="G614" s="63">
        <v>3.448</v>
      </c>
      <c r="H614" s="63">
        <f t="shared" si="18"/>
        <v>-0.29999999999999982</v>
      </c>
      <c r="I614" s="63">
        <v>31.48</v>
      </c>
      <c r="J614" s="64">
        <v>34.479999999999997</v>
      </c>
      <c r="K614" s="63">
        <f t="shared" si="19"/>
        <v>-2.9999999999999964</v>
      </c>
    </row>
    <row r="615" spans="1:11" ht="18.75" customHeight="1" x14ac:dyDescent="0.2">
      <c r="A615" s="54" t="s">
        <v>843</v>
      </c>
      <c r="B615" s="53" t="s">
        <v>251</v>
      </c>
      <c r="C615" s="53" t="s">
        <v>252</v>
      </c>
      <c r="D615" s="53" t="s">
        <v>44</v>
      </c>
      <c r="E615" s="9" t="s">
        <v>329</v>
      </c>
      <c r="F615" s="65"/>
      <c r="G615" s="63">
        <v>0.1</v>
      </c>
      <c r="H615" s="63">
        <f t="shared" si="18"/>
        <v>-0.1</v>
      </c>
      <c r="I615" s="65"/>
      <c r="J615" s="64">
        <v>2</v>
      </c>
      <c r="K615" s="63">
        <f t="shared" si="19"/>
        <v>-2</v>
      </c>
    </row>
    <row r="616" spans="1:11" ht="18.75" customHeight="1" x14ac:dyDescent="0.2">
      <c r="A616" s="54" t="s">
        <v>843</v>
      </c>
      <c r="B616" s="53" t="s">
        <v>251</v>
      </c>
      <c r="C616" s="53" t="s">
        <v>252</v>
      </c>
      <c r="D616" s="53" t="s">
        <v>44</v>
      </c>
      <c r="E616" s="9" t="s">
        <v>47</v>
      </c>
      <c r="F616" s="63">
        <v>446.86700000000002</v>
      </c>
      <c r="G616" s="63">
        <v>200.85400000000001</v>
      </c>
      <c r="H616" s="63">
        <f t="shared" si="18"/>
        <v>246.01300000000001</v>
      </c>
      <c r="I616" s="63">
        <v>3574.9360000000001</v>
      </c>
      <c r="J616" s="64">
        <v>1606.8320000000001</v>
      </c>
      <c r="K616" s="63">
        <f t="shared" si="19"/>
        <v>1968.104</v>
      </c>
    </row>
    <row r="617" spans="1:11" ht="18.75" customHeight="1" x14ac:dyDescent="0.2">
      <c r="A617" s="54" t="s">
        <v>843</v>
      </c>
      <c r="B617" s="53" t="s">
        <v>251</v>
      </c>
      <c r="C617" s="53" t="s">
        <v>252</v>
      </c>
      <c r="D617" s="53" t="s">
        <v>44</v>
      </c>
      <c r="E617" s="9" t="s">
        <v>45</v>
      </c>
      <c r="F617" s="63">
        <v>104.664</v>
      </c>
      <c r="G617" s="63">
        <v>221.28700000000001</v>
      </c>
      <c r="H617" s="63">
        <f t="shared" si="18"/>
        <v>-116.623</v>
      </c>
      <c r="I617" s="63">
        <v>1046.6400000000001</v>
      </c>
      <c r="J617" s="64">
        <v>2212.87</v>
      </c>
      <c r="K617" s="63">
        <f t="shared" si="19"/>
        <v>-1166.2299999999998</v>
      </c>
    </row>
    <row r="618" spans="1:11" ht="18.75" customHeight="1" x14ac:dyDescent="0.2">
      <c r="A618" s="54" t="s">
        <v>843</v>
      </c>
      <c r="B618" s="53" t="s">
        <v>251</v>
      </c>
      <c r="C618" s="53" t="s">
        <v>252</v>
      </c>
      <c r="D618" s="53" t="s">
        <v>44</v>
      </c>
      <c r="E618" s="9" t="s">
        <v>330</v>
      </c>
      <c r="F618" s="65"/>
      <c r="G618" s="63">
        <v>0.06</v>
      </c>
      <c r="H618" s="63">
        <f t="shared" si="18"/>
        <v>-0.06</v>
      </c>
      <c r="I618" s="65"/>
      <c r="J618" s="64">
        <v>0.6</v>
      </c>
      <c r="K618" s="63">
        <f t="shared" si="19"/>
        <v>-0.6</v>
      </c>
    </row>
    <row r="619" spans="1:11" ht="18.75" customHeight="1" x14ac:dyDescent="0.2">
      <c r="A619" s="54" t="s">
        <v>843</v>
      </c>
      <c r="B619" s="53" t="s">
        <v>251</v>
      </c>
      <c r="C619" s="53" t="s">
        <v>252</v>
      </c>
      <c r="D619" s="53" t="s">
        <v>44</v>
      </c>
      <c r="E619" s="9" t="s">
        <v>48</v>
      </c>
      <c r="F619" s="63">
        <v>13.739000000000001</v>
      </c>
      <c r="G619" s="63">
        <v>11.683</v>
      </c>
      <c r="H619" s="63">
        <f t="shared" si="18"/>
        <v>2.0560000000000009</v>
      </c>
      <c r="I619" s="63">
        <v>274.77999999999997</v>
      </c>
      <c r="J619" s="64">
        <v>233.66</v>
      </c>
      <c r="K619" s="63">
        <f t="shared" si="19"/>
        <v>41.119999999999976</v>
      </c>
    </row>
    <row r="620" spans="1:11" ht="18.75" customHeight="1" x14ac:dyDescent="0.2">
      <c r="A620" s="54" t="s">
        <v>843</v>
      </c>
      <c r="B620" s="53" t="s">
        <v>251</v>
      </c>
      <c r="C620" s="53" t="s">
        <v>252</v>
      </c>
      <c r="D620" s="53" t="s">
        <v>44</v>
      </c>
      <c r="E620" s="9" t="s">
        <v>331</v>
      </c>
      <c r="F620" s="63">
        <v>3.9039999999999999</v>
      </c>
      <c r="G620" s="63">
        <v>8.6639999999999997</v>
      </c>
      <c r="H620" s="63">
        <f t="shared" si="18"/>
        <v>-4.76</v>
      </c>
      <c r="I620" s="63">
        <v>78.08</v>
      </c>
      <c r="J620" s="64">
        <v>173.28</v>
      </c>
      <c r="K620" s="63">
        <f t="shared" si="19"/>
        <v>-95.2</v>
      </c>
    </row>
    <row r="621" spans="1:11" ht="18.75" customHeight="1" x14ac:dyDescent="0.2">
      <c r="A621" s="54" t="s">
        <v>843</v>
      </c>
      <c r="B621" s="53" t="s">
        <v>251</v>
      </c>
      <c r="C621" s="53" t="s">
        <v>252</v>
      </c>
      <c r="D621" s="53" t="s">
        <v>44</v>
      </c>
      <c r="E621" s="9" t="s">
        <v>239</v>
      </c>
      <c r="F621" s="65"/>
      <c r="G621" s="63">
        <v>0.128</v>
      </c>
      <c r="H621" s="63">
        <f t="shared" si="18"/>
        <v>-0.128</v>
      </c>
      <c r="I621" s="65"/>
      <c r="J621" s="64">
        <v>1.28</v>
      </c>
      <c r="K621" s="63">
        <f t="shared" si="19"/>
        <v>-1.28</v>
      </c>
    </row>
    <row r="622" spans="1:11" ht="18.75" customHeight="1" x14ac:dyDescent="0.2">
      <c r="A622" s="54" t="s">
        <v>843</v>
      </c>
      <c r="B622" s="53" t="s">
        <v>251</v>
      </c>
      <c r="C622" s="53" t="s">
        <v>252</v>
      </c>
      <c r="D622" s="53" t="s">
        <v>44</v>
      </c>
      <c r="E622" s="9" t="s">
        <v>332</v>
      </c>
      <c r="F622" s="63">
        <v>0.04</v>
      </c>
      <c r="G622" s="65"/>
      <c r="H622" s="63">
        <f t="shared" si="18"/>
        <v>0.04</v>
      </c>
      <c r="I622" s="63">
        <v>0.4</v>
      </c>
      <c r="J622" s="66"/>
      <c r="K622" s="65">
        <f t="shared" si="19"/>
        <v>0.4</v>
      </c>
    </row>
    <row r="623" spans="1:11" ht="18.75" customHeight="1" x14ac:dyDescent="0.2">
      <c r="A623" s="54" t="s">
        <v>843</v>
      </c>
      <c r="B623" s="53" t="s">
        <v>251</v>
      </c>
      <c r="C623" s="53" t="s">
        <v>252</v>
      </c>
      <c r="D623" s="53" t="s">
        <v>333</v>
      </c>
      <c r="E623" s="9" t="s">
        <v>334</v>
      </c>
      <c r="F623" s="63">
        <v>0.02</v>
      </c>
      <c r="G623" s="65"/>
      <c r="H623" s="63">
        <f t="shared" si="18"/>
        <v>0.02</v>
      </c>
      <c r="I623" s="63">
        <v>0.104</v>
      </c>
      <c r="J623" s="66"/>
      <c r="K623" s="65">
        <f t="shared" si="19"/>
        <v>0.104</v>
      </c>
    </row>
    <row r="624" spans="1:11" ht="18.75" customHeight="1" x14ac:dyDescent="0.2">
      <c r="A624" s="54" t="s">
        <v>843</v>
      </c>
      <c r="B624" s="53" t="s">
        <v>251</v>
      </c>
      <c r="C624" s="53" t="s">
        <v>252</v>
      </c>
      <c r="D624" s="53" t="s">
        <v>333</v>
      </c>
      <c r="E624" s="9" t="s">
        <v>335</v>
      </c>
      <c r="F624" s="63">
        <v>0.32</v>
      </c>
      <c r="G624" s="63">
        <v>23.006</v>
      </c>
      <c r="H624" s="63">
        <f t="shared" si="18"/>
        <v>-22.686</v>
      </c>
      <c r="I624" s="63">
        <v>1.92</v>
      </c>
      <c r="J624" s="64">
        <v>138.036</v>
      </c>
      <c r="K624" s="63">
        <f t="shared" si="19"/>
        <v>-136.11600000000001</v>
      </c>
    </row>
    <row r="625" spans="1:11" ht="18.75" customHeight="1" x14ac:dyDescent="0.2">
      <c r="A625" s="54" t="s">
        <v>843</v>
      </c>
      <c r="B625" s="53" t="s">
        <v>251</v>
      </c>
      <c r="C625" s="53" t="s">
        <v>252</v>
      </c>
      <c r="D625" s="53" t="s">
        <v>333</v>
      </c>
      <c r="E625" s="9" t="s">
        <v>336</v>
      </c>
      <c r="F625" s="63">
        <v>0.94</v>
      </c>
      <c r="G625" s="63">
        <v>0.12</v>
      </c>
      <c r="H625" s="63">
        <f t="shared" si="18"/>
        <v>0.82</v>
      </c>
      <c r="I625" s="63">
        <v>31.302</v>
      </c>
      <c r="J625" s="64">
        <v>3.996</v>
      </c>
      <c r="K625" s="63">
        <f t="shared" si="19"/>
        <v>27.306000000000001</v>
      </c>
    </row>
    <row r="626" spans="1:11" ht="18.75" customHeight="1" x14ac:dyDescent="0.2">
      <c r="A626" s="54" t="s">
        <v>843</v>
      </c>
      <c r="B626" s="53" t="s">
        <v>251</v>
      </c>
      <c r="C626" s="53" t="s">
        <v>252</v>
      </c>
      <c r="D626" s="9" t="s">
        <v>337</v>
      </c>
      <c r="E626" s="9" t="s">
        <v>338</v>
      </c>
      <c r="F626" s="65"/>
      <c r="G626" s="63">
        <v>4.8000000000000001E-2</v>
      </c>
      <c r="H626" s="63">
        <f t="shared" si="18"/>
        <v>-4.8000000000000001E-2</v>
      </c>
      <c r="I626" s="65"/>
      <c r="J626" s="64">
        <v>0.33600000000000002</v>
      </c>
      <c r="K626" s="63">
        <f t="shared" si="19"/>
        <v>-0.33600000000000002</v>
      </c>
    </row>
    <row r="627" spans="1:11" ht="18.75" customHeight="1" x14ac:dyDescent="0.2">
      <c r="A627" s="54" t="s">
        <v>846</v>
      </c>
      <c r="B627" s="53" t="s">
        <v>339</v>
      </c>
      <c r="C627" s="53" t="s">
        <v>5</v>
      </c>
      <c r="D627" s="53" t="s">
        <v>44</v>
      </c>
      <c r="E627" s="9" t="s">
        <v>48</v>
      </c>
      <c r="F627" s="63">
        <v>24.372</v>
      </c>
      <c r="G627" s="63">
        <v>109.0545</v>
      </c>
      <c r="H627" s="63">
        <f t="shared" si="18"/>
        <v>-84.682500000000005</v>
      </c>
      <c r="I627" s="63">
        <v>2475.7805699999999</v>
      </c>
      <c r="J627" s="64">
        <v>10172.291300000001</v>
      </c>
      <c r="K627" s="63">
        <f t="shared" si="19"/>
        <v>-7696.5107300000009</v>
      </c>
    </row>
    <row r="628" spans="1:11" ht="18.75" customHeight="1" x14ac:dyDescent="0.2">
      <c r="A628" s="54" t="s">
        <v>846</v>
      </c>
      <c r="B628" s="53" t="s">
        <v>339</v>
      </c>
      <c r="C628" s="53" t="s">
        <v>5</v>
      </c>
      <c r="D628" s="53" t="s">
        <v>44</v>
      </c>
      <c r="E628" s="9" t="s">
        <v>50</v>
      </c>
      <c r="F628" s="65"/>
      <c r="G628" s="63">
        <v>3.3000000000000002E-2</v>
      </c>
      <c r="H628" s="63">
        <f t="shared" si="18"/>
        <v>-3.3000000000000002E-2</v>
      </c>
      <c r="I628" s="65"/>
      <c r="J628" s="64">
        <v>1</v>
      </c>
      <c r="K628" s="63">
        <f t="shared" si="19"/>
        <v>-1</v>
      </c>
    </row>
    <row r="629" spans="1:11" ht="18.75" customHeight="1" x14ac:dyDescent="0.2">
      <c r="A629" s="54" t="s">
        <v>846</v>
      </c>
      <c r="B629" s="53" t="s">
        <v>339</v>
      </c>
      <c r="C629" s="53" t="s">
        <v>5</v>
      </c>
      <c r="D629" s="53" t="s">
        <v>44</v>
      </c>
      <c r="E629" s="9" t="s">
        <v>46</v>
      </c>
      <c r="F629" s="63">
        <v>537.7835</v>
      </c>
      <c r="G629" s="63">
        <v>227.94550000000001</v>
      </c>
      <c r="H629" s="63">
        <f t="shared" si="18"/>
        <v>309.83799999999997</v>
      </c>
      <c r="I629" s="63">
        <v>53180.531510000001</v>
      </c>
      <c r="J629" s="64">
        <v>19059.685440000001</v>
      </c>
      <c r="K629" s="63">
        <f t="shared" si="19"/>
        <v>34120.84607</v>
      </c>
    </row>
    <row r="630" spans="1:11" ht="18.75" customHeight="1" x14ac:dyDescent="0.2">
      <c r="A630" s="54" t="s">
        <v>846</v>
      </c>
      <c r="B630" s="53" t="s">
        <v>339</v>
      </c>
      <c r="C630" s="53" t="s">
        <v>5</v>
      </c>
      <c r="D630" s="53" t="s">
        <v>44</v>
      </c>
      <c r="E630" s="9" t="s">
        <v>45</v>
      </c>
      <c r="F630" s="63">
        <v>44.711500000000001</v>
      </c>
      <c r="G630" s="63">
        <v>62.835500000000003</v>
      </c>
      <c r="H630" s="63">
        <f t="shared" si="18"/>
        <v>-18.124000000000002</v>
      </c>
      <c r="I630" s="63">
        <v>2676.80762</v>
      </c>
      <c r="J630" s="64">
        <v>3328.1441</v>
      </c>
      <c r="K630" s="63">
        <f t="shared" si="19"/>
        <v>-651.33647999999994</v>
      </c>
    </row>
    <row r="631" spans="1:11" ht="18.75" customHeight="1" x14ac:dyDescent="0.2">
      <c r="A631" s="54" t="s">
        <v>846</v>
      </c>
      <c r="B631" s="53" t="s">
        <v>339</v>
      </c>
      <c r="C631" s="53" t="s">
        <v>5</v>
      </c>
      <c r="D631" s="53" t="s">
        <v>44</v>
      </c>
      <c r="E631" s="9" t="s">
        <v>47</v>
      </c>
      <c r="F631" s="63">
        <v>1.4775</v>
      </c>
      <c r="G631" s="63">
        <v>0.1215</v>
      </c>
      <c r="H631" s="63">
        <f t="shared" si="18"/>
        <v>1.3560000000000001</v>
      </c>
      <c r="I631" s="63">
        <v>43.68</v>
      </c>
      <c r="J631" s="64">
        <v>3.71</v>
      </c>
      <c r="K631" s="63">
        <f t="shared" si="19"/>
        <v>39.97</v>
      </c>
    </row>
    <row r="632" spans="1:11" ht="18.75" customHeight="1" x14ac:dyDescent="0.2">
      <c r="A632" s="54" t="s">
        <v>846</v>
      </c>
      <c r="B632" s="53" t="s">
        <v>339</v>
      </c>
      <c r="C632" s="53" t="s">
        <v>5</v>
      </c>
      <c r="D632" s="53" t="s">
        <v>44</v>
      </c>
      <c r="E632" s="9" t="s">
        <v>340</v>
      </c>
      <c r="F632" s="63">
        <v>2E-3</v>
      </c>
      <c r="G632" s="65"/>
      <c r="H632" s="63">
        <f t="shared" si="18"/>
        <v>2E-3</v>
      </c>
      <c r="I632" s="63">
        <v>0.12</v>
      </c>
      <c r="J632" s="66"/>
      <c r="K632" s="65">
        <f t="shared" si="19"/>
        <v>0.12</v>
      </c>
    </row>
    <row r="633" spans="1:11" ht="18.75" customHeight="1" x14ac:dyDescent="0.2">
      <c r="A633" s="54" t="s">
        <v>846</v>
      </c>
      <c r="B633" s="53" t="s">
        <v>339</v>
      </c>
      <c r="C633" s="53" t="s">
        <v>5</v>
      </c>
      <c r="D633" s="53" t="s">
        <v>6</v>
      </c>
      <c r="E633" s="9" t="s">
        <v>158</v>
      </c>
      <c r="F633" s="63">
        <v>1.5E-3</v>
      </c>
      <c r="G633" s="65"/>
      <c r="H633" s="63">
        <f t="shared" si="18"/>
        <v>1.5E-3</v>
      </c>
      <c r="I633" s="63">
        <v>0.12</v>
      </c>
      <c r="J633" s="66"/>
      <c r="K633" s="65">
        <f t="shared" si="19"/>
        <v>0.12</v>
      </c>
    </row>
    <row r="634" spans="1:11" ht="18.75" customHeight="1" x14ac:dyDescent="0.2">
      <c r="A634" s="54" t="s">
        <v>846</v>
      </c>
      <c r="B634" s="53" t="s">
        <v>339</v>
      </c>
      <c r="C634" s="53" t="s">
        <v>5</v>
      </c>
      <c r="D634" s="53" t="s">
        <v>6</v>
      </c>
      <c r="E634" s="9" t="s">
        <v>9</v>
      </c>
      <c r="F634" s="63">
        <v>3.1924999999999999</v>
      </c>
      <c r="G634" s="63">
        <v>4.1269999999999998</v>
      </c>
      <c r="H634" s="63">
        <f t="shared" si="18"/>
        <v>-0.93449999999999989</v>
      </c>
      <c r="I634" s="63">
        <v>141.88945000000001</v>
      </c>
      <c r="J634" s="64">
        <v>170.65765999999999</v>
      </c>
      <c r="K634" s="63">
        <f t="shared" si="19"/>
        <v>-28.768209999999982</v>
      </c>
    </row>
    <row r="635" spans="1:11" ht="18.75" customHeight="1" x14ac:dyDescent="0.2">
      <c r="A635" s="54" t="s">
        <v>846</v>
      </c>
      <c r="B635" s="53" t="s">
        <v>339</v>
      </c>
      <c r="C635" s="53" t="s">
        <v>5</v>
      </c>
      <c r="D635" s="53" t="s">
        <v>6</v>
      </c>
      <c r="E635" s="9" t="s">
        <v>14</v>
      </c>
      <c r="F635" s="63">
        <v>9.1039999999999992</v>
      </c>
      <c r="G635" s="63">
        <v>8.5609999999999999</v>
      </c>
      <c r="H635" s="63">
        <f t="shared" si="18"/>
        <v>0.54299999999999926</v>
      </c>
      <c r="I635" s="63">
        <v>146.03838999999999</v>
      </c>
      <c r="J635" s="64">
        <v>115.52715999999999</v>
      </c>
      <c r="K635" s="63">
        <f t="shared" si="19"/>
        <v>30.511229999999998</v>
      </c>
    </row>
    <row r="636" spans="1:11" ht="18.75" customHeight="1" x14ac:dyDescent="0.2">
      <c r="A636" s="54" t="s">
        <v>846</v>
      </c>
      <c r="B636" s="53" t="s">
        <v>339</v>
      </c>
      <c r="C636" s="53" t="s">
        <v>5</v>
      </c>
      <c r="D636" s="53" t="s">
        <v>6</v>
      </c>
      <c r="E636" s="9" t="s">
        <v>86</v>
      </c>
      <c r="F636" s="63">
        <v>8.3000000000000004E-2</v>
      </c>
      <c r="G636" s="63">
        <v>0.33500000000000002</v>
      </c>
      <c r="H636" s="63">
        <f t="shared" si="18"/>
        <v>-0.252</v>
      </c>
      <c r="I636" s="63">
        <v>1.0586899999999999</v>
      </c>
      <c r="J636" s="64">
        <v>4.0973600000000001</v>
      </c>
      <c r="K636" s="63">
        <f t="shared" si="19"/>
        <v>-3.0386700000000002</v>
      </c>
    </row>
    <row r="637" spans="1:11" ht="18.75" customHeight="1" x14ac:dyDescent="0.2">
      <c r="A637" s="54" t="s">
        <v>846</v>
      </c>
      <c r="B637" s="53" t="s">
        <v>339</v>
      </c>
      <c r="C637" s="53" t="s">
        <v>5</v>
      </c>
      <c r="D637" s="53" t="s">
        <v>6</v>
      </c>
      <c r="E637" s="9" t="s">
        <v>149</v>
      </c>
      <c r="F637" s="63">
        <v>7.1269999999999998</v>
      </c>
      <c r="G637" s="63">
        <v>4.8254999999999999</v>
      </c>
      <c r="H637" s="63">
        <f t="shared" si="18"/>
        <v>2.3014999999999999</v>
      </c>
      <c r="I637" s="63">
        <v>42.631300000000003</v>
      </c>
      <c r="J637" s="64">
        <v>28.21874</v>
      </c>
      <c r="K637" s="63">
        <f t="shared" si="19"/>
        <v>14.412560000000003</v>
      </c>
    </row>
    <row r="638" spans="1:11" ht="18.75" customHeight="1" x14ac:dyDescent="0.2">
      <c r="A638" s="54" t="s">
        <v>846</v>
      </c>
      <c r="B638" s="53" t="s">
        <v>339</v>
      </c>
      <c r="C638" s="53" t="s">
        <v>5</v>
      </c>
      <c r="D638" s="53" t="s">
        <v>6</v>
      </c>
      <c r="E638" s="9" t="s">
        <v>341</v>
      </c>
      <c r="F638" s="63">
        <v>2.573</v>
      </c>
      <c r="G638" s="63">
        <v>3.7465000000000002</v>
      </c>
      <c r="H638" s="63">
        <f t="shared" si="18"/>
        <v>-1.1735000000000002</v>
      </c>
      <c r="I638" s="63">
        <v>453.99986999999999</v>
      </c>
      <c r="J638" s="64">
        <v>750.06104000000005</v>
      </c>
      <c r="K638" s="63">
        <f t="shared" si="19"/>
        <v>-296.06117000000006</v>
      </c>
    </row>
    <row r="639" spans="1:11" ht="18.75" customHeight="1" x14ac:dyDescent="0.2">
      <c r="A639" s="54" t="s">
        <v>846</v>
      </c>
      <c r="B639" s="53" t="s">
        <v>339</v>
      </c>
      <c r="C639" s="53" t="s">
        <v>5</v>
      </c>
      <c r="D639" s="53" t="s">
        <v>6</v>
      </c>
      <c r="E639" s="9" t="s">
        <v>342</v>
      </c>
      <c r="F639" s="63">
        <v>5.8999999999999997E-2</v>
      </c>
      <c r="G639" s="65"/>
      <c r="H639" s="63">
        <f t="shared" si="18"/>
        <v>5.8999999999999997E-2</v>
      </c>
      <c r="I639" s="63">
        <v>1.8660000000000001</v>
      </c>
      <c r="J639" s="66"/>
      <c r="K639" s="65">
        <f t="shared" si="19"/>
        <v>1.8660000000000001</v>
      </c>
    </row>
    <row r="640" spans="1:11" ht="18.75" customHeight="1" x14ac:dyDescent="0.2">
      <c r="A640" s="54" t="s">
        <v>846</v>
      </c>
      <c r="B640" s="53" t="s">
        <v>339</v>
      </c>
      <c r="C640" s="53" t="s">
        <v>5</v>
      </c>
      <c r="D640" s="53" t="s">
        <v>6</v>
      </c>
      <c r="E640" s="9" t="s">
        <v>143</v>
      </c>
      <c r="F640" s="63">
        <v>8.7754999999999992</v>
      </c>
      <c r="G640" s="63">
        <v>13.273999999999999</v>
      </c>
      <c r="H640" s="63">
        <f t="shared" si="18"/>
        <v>-4.4984999999999999</v>
      </c>
      <c r="I640" s="63">
        <v>140.25836000000001</v>
      </c>
      <c r="J640" s="64">
        <v>175.75164000000001</v>
      </c>
      <c r="K640" s="63">
        <f t="shared" si="19"/>
        <v>-35.493279999999999</v>
      </c>
    </row>
    <row r="641" spans="1:11" ht="18.75" customHeight="1" x14ac:dyDescent="0.2">
      <c r="A641" s="54" t="s">
        <v>846</v>
      </c>
      <c r="B641" s="53" t="s">
        <v>339</v>
      </c>
      <c r="C641" s="53" t="s">
        <v>5</v>
      </c>
      <c r="D641" s="53" t="s">
        <v>6</v>
      </c>
      <c r="E641" s="9" t="s">
        <v>91</v>
      </c>
      <c r="F641" s="63">
        <v>137.17099999999999</v>
      </c>
      <c r="G641" s="63">
        <v>130.40799999999999</v>
      </c>
      <c r="H641" s="63">
        <f t="shared" si="18"/>
        <v>6.7630000000000052</v>
      </c>
      <c r="I641" s="63">
        <v>8895.3589499999998</v>
      </c>
      <c r="J641" s="64">
        <v>7976.4206800000002</v>
      </c>
      <c r="K641" s="63">
        <f t="shared" si="19"/>
        <v>918.93826999999965</v>
      </c>
    </row>
    <row r="642" spans="1:11" ht="18.75" customHeight="1" x14ac:dyDescent="0.2">
      <c r="A642" s="54" t="s">
        <v>846</v>
      </c>
      <c r="B642" s="53" t="s">
        <v>339</v>
      </c>
      <c r="C642" s="53" t="s">
        <v>5</v>
      </c>
      <c r="D642" s="53" t="s">
        <v>6</v>
      </c>
      <c r="E642" s="9" t="s">
        <v>87</v>
      </c>
      <c r="F642" s="63">
        <v>5.2999999999999999E-2</v>
      </c>
      <c r="G642" s="63">
        <v>9.5500000000000002E-2</v>
      </c>
      <c r="H642" s="63">
        <f t="shared" si="18"/>
        <v>-4.2500000000000003E-2</v>
      </c>
      <c r="I642" s="63">
        <v>1.22339</v>
      </c>
      <c r="J642" s="64">
        <v>3.4959199999999999</v>
      </c>
      <c r="K642" s="63">
        <f t="shared" si="19"/>
        <v>-2.2725299999999997</v>
      </c>
    </row>
    <row r="643" spans="1:11" ht="18.75" customHeight="1" x14ac:dyDescent="0.2">
      <c r="A643" s="54" t="s">
        <v>846</v>
      </c>
      <c r="B643" s="53" t="s">
        <v>339</v>
      </c>
      <c r="C643" s="53" t="s">
        <v>5</v>
      </c>
      <c r="D643" s="53" t="s">
        <v>6</v>
      </c>
      <c r="E643" s="9" t="s">
        <v>67</v>
      </c>
      <c r="F643" s="63">
        <v>3.8755000000000002</v>
      </c>
      <c r="G643" s="63">
        <v>6.3179999999999996</v>
      </c>
      <c r="H643" s="63">
        <f t="shared" ref="H643:H706" si="20">F643-G643</f>
        <v>-2.4424999999999994</v>
      </c>
      <c r="I643" s="63">
        <v>797.05628999999999</v>
      </c>
      <c r="J643" s="64">
        <v>1175.02963</v>
      </c>
      <c r="K643" s="63">
        <f t="shared" ref="K643:K706" si="21">I643-J643</f>
        <v>-377.97334000000001</v>
      </c>
    </row>
    <row r="644" spans="1:11" ht="18.75" customHeight="1" x14ac:dyDescent="0.2">
      <c r="A644" s="54" t="s">
        <v>846</v>
      </c>
      <c r="B644" s="53" t="s">
        <v>339</v>
      </c>
      <c r="C644" s="53" t="s">
        <v>5</v>
      </c>
      <c r="D644" s="53" t="s">
        <v>6</v>
      </c>
      <c r="E644" s="9" t="s">
        <v>343</v>
      </c>
      <c r="F644" s="63">
        <v>16.398</v>
      </c>
      <c r="G644" s="63">
        <v>14.0275</v>
      </c>
      <c r="H644" s="63">
        <f t="shared" si="20"/>
        <v>2.3704999999999998</v>
      </c>
      <c r="I644" s="63">
        <v>933.0575</v>
      </c>
      <c r="J644" s="64">
        <v>768.67196000000001</v>
      </c>
      <c r="K644" s="63">
        <f t="shared" si="21"/>
        <v>164.38553999999999</v>
      </c>
    </row>
    <row r="645" spans="1:11" ht="18.75" customHeight="1" x14ac:dyDescent="0.2">
      <c r="A645" s="54" t="s">
        <v>846</v>
      </c>
      <c r="B645" s="53" t="s">
        <v>339</v>
      </c>
      <c r="C645" s="53" t="s">
        <v>5</v>
      </c>
      <c r="D645" s="53" t="s">
        <v>6</v>
      </c>
      <c r="E645" s="9" t="s">
        <v>344</v>
      </c>
      <c r="F645" s="63">
        <v>28.353000000000002</v>
      </c>
      <c r="G645" s="63">
        <v>32.86</v>
      </c>
      <c r="H645" s="63">
        <f t="shared" si="20"/>
        <v>-4.5069999999999979</v>
      </c>
      <c r="I645" s="63">
        <v>437.15991000000002</v>
      </c>
      <c r="J645" s="64">
        <v>492.37076999999999</v>
      </c>
      <c r="K645" s="63">
        <f t="shared" si="21"/>
        <v>-55.210859999999968</v>
      </c>
    </row>
    <row r="646" spans="1:11" ht="18.75" customHeight="1" x14ac:dyDescent="0.2">
      <c r="A646" s="54" t="s">
        <v>846</v>
      </c>
      <c r="B646" s="53" t="s">
        <v>339</v>
      </c>
      <c r="C646" s="53" t="s">
        <v>5</v>
      </c>
      <c r="D646" s="53" t="s">
        <v>6</v>
      </c>
      <c r="E646" s="9" t="s">
        <v>161</v>
      </c>
      <c r="F646" s="63">
        <v>1.5685</v>
      </c>
      <c r="G646" s="63">
        <v>2.7719999999999998</v>
      </c>
      <c r="H646" s="63">
        <f t="shared" si="20"/>
        <v>-1.2034999999999998</v>
      </c>
      <c r="I646" s="63">
        <v>116.12163</v>
      </c>
      <c r="J646" s="64">
        <v>204.44578000000001</v>
      </c>
      <c r="K646" s="63">
        <f t="shared" si="21"/>
        <v>-88.324150000000017</v>
      </c>
    </row>
    <row r="647" spans="1:11" ht="18.75" customHeight="1" x14ac:dyDescent="0.2">
      <c r="A647" s="54" t="s">
        <v>846</v>
      </c>
      <c r="B647" s="53" t="s">
        <v>339</v>
      </c>
      <c r="C647" s="53" t="s">
        <v>5</v>
      </c>
      <c r="D647" s="53" t="s">
        <v>6</v>
      </c>
      <c r="E647" s="9" t="s">
        <v>310</v>
      </c>
      <c r="F647" s="63">
        <v>3.95E-2</v>
      </c>
      <c r="G647" s="63">
        <v>0.47349999999999998</v>
      </c>
      <c r="H647" s="63">
        <f t="shared" si="20"/>
        <v>-0.434</v>
      </c>
      <c r="I647" s="63">
        <v>4.6994999999999996</v>
      </c>
      <c r="J647" s="64">
        <v>131.52000000000001</v>
      </c>
      <c r="K647" s="63">
        <f t="shared" si="21"/>
        <v>-126.82050000000001</v>
      </c>
    </row>
    <row r="648" spans="1:11" ht="18.75" customHeight="1" x14ac:dyDescent="0.2">
      <c r="A648" s="54" t="s">
        <v>846</v>
      </c>
      <c r="B648" s="53" t="s">
        <v>339</v>
      </c>
      <c r="C648" s="53" t="s">
        <v>5</v>
      </c>
      <c r="D648" s="53" t="s">
        <v>6</v>
      </c>
      <c r="E648" s="9" t="s">
        <v>89</v>
      </c>
      <c r="F648" s="63">
        <v>8.2650000000000006</v>
      </c>
      <c r="G648" s="63">
        <v>5.4604999999999997</v>
      </c>
      <c r="H648" s="63">
        <f t="shared" si="20"/>
        <v>2.8045000000000009</v>
      </c>
      <c r="I648" s="63">
        <v>88.368359999999996</v>
      </c>
      <c r="J648" s="64">
        <v>59.215170000000001</v>
      </c>
      <c r="K648" s="63">
        <f t="shared" si="21"/>
        <v>29.153189999999995</v>
      </c>
    </row>
    <row r="649" spans="1:11" ht="18.75" customHeight="1" x14ac:dyDescent="0.2">
      <c r="A649" s="54" t="s">
        <v>846</v>
      </c>
      <c r="B649" s="53" t="s">
        <v>339</v>
      </c>
      <c r="C649" s="53" t="s">
        <v>5</v>
      </c>
      <c r="D649" s="53" t="s">
        <v>6</v>
      </c>
      <c r="E649" s="9" t="s">
        <v>18</v>
      </c>
      <c r="F649" s="63">
        <v>6.7320000000000002</v>
      </c>
      <c r="G649" s="63">
        <v>1.06</v>
      </c>
      <c r="H649" s="63">
        <f t="shared" si="20"/>
        <v>5.6720000000000006</v>
      </c>
      <c r="I649" s="63">
        <v>99.866669999999999</v>
      </c>
      <c r="J649" s="64">
        <v>15.18</v>
      </c>
      <c r="K649" s="63">
        <f t="shared" si="21"/>
        <v>84.686669999999992</v>
      </c>
    </row>
    <row r="650" spans="1:11" ht="18.75" customHeight="1" x14ac:dyDescent="0.2">
      <c r="A650" s="54" t="s">
        <v>846</v>
      </c>
      <c r="B650" s="53" t="s">
        <v>339</v>
      </c>
      <c r="C650" s="53" t="s">
        <v>5</v>
      </c>
      <c r="D650" s="53" t="s">
        <v>6</v>
      </c>
      <c r="E650" s="9" t="s">
        <v>95</v>
      </c>
      <c r="F650" s="63">
        <v>0.32750000000000001</v>
      </c>
      <c r="G650" s="63">
        <v>0.1535</v>
      </c>
      <c r="H650" s="63">
        <f t="shared" si="20"/>
        <v>0.17400000000000002</v>
      </c>
      <c r="I650" s="63">
        <v>3.0008499999999998</v>
      </c>
      <c r="J650" s="64">
        <v>1.5346</v>
      </c>
      <c r="K650" s="63">
        <f t="shared" si="21"/>
        <v>1.4662499999999998</v>
      </c>
    </row>
    <row r="651" spans="1:11" ht="18.75" customHeight="1" x14ac:dyDescent="0.2">
      <c r="A651" s="54" t="s">
        <v>846</v>
      </c>
      <c r="B651" s="53" t="s">
        <v>339</v>
      </c>
      <c r="C651" s="53" t="s">
        <v>5</v>
      </c>
      <c r="D651" s="53" t="s">
        <v>6</v>
      </c>
      <c r="E651" s="9" t="s">
        <v>65</v>
      </c>
      <c r="F651" s="63">
        <v>0.58150000000000002</v>
      </c>
      <c r="G651" s="63">
        <v>0.69099999999999995</v>
      </c>
      <c r="H651" s="63">
        <f t="shared" si="20"/>
        <v>-0.10949999999999993</v>
      </c>
      <c r="I651" s="63">
        <v>20.616219999999998</v>
      </c>
      <c r="J651" s="64">
        <v>27.0608</v>
      </c>
      <c r="K651" s="63">
        <f t="shared" si="21"/>
        <v>-6.444580000000002</v>
      </c>
    </row>
    <row r="652" spans="1:11" ht="18.75" customHeight="1" x14ac:dyDescent="0.2">
      <c r="A652" s="54" t="s">
        <v>846</v>
      </c>
      <c r="B652" s="53" t="s">
        <v>339</v>
      </c>
      <c r="C652" s="53" t="s">
        <v>5</v>
      </c>
      <c r="D652" s="53" t="s">
        <v>6</v>
      </c>
      <c r="E652" s="9" t="s">
        <v>164</v>
      </c>
      <c r="F652" s="63">
        <v>4.7629999999999999</v>
      </c>
      <c r="G652" s="63">
        <v>4.9725000000000001</v>
      </c>
      <c r="H652" s="63">
        <f t="shared" si="20"/>
        <v>-0.20950000000000024</v>
      </c>
      <c r="I652" s="63">
        <v>316.73156</v>
      </c>
      <c r="J652" s="64">
        <v>308.93029999999999</v>
      </c>
      <c r="K652" s="63">
        <f t="shared" si="21"/>
        <v>7.8012600000000134</v>
      </c>
    </row>
    <row r="653" spans="1:11" ht="18.75" customHeight="1" x14ac:dyDescent="0.2">
      <c r="A653" s="54" t="s">
        <v>846</v>
      </c>
      <c r="B653" s="53" t="s">
        <v>339</v>
      </c>
      <c r="C653" s="53" t="s">
        <v>5</v>
      </c>
      <c r="D653" s="53" t="s">
        <v>6</v>
      </c>
      <c r="E653" s="9" t="s">
        <v>268</v>
      </c>
      <c r="F653" s="63">
        <v>2.0314999999999999</v>
      </c>
      <c r="G653" s="63">
        <v>1.2010000000000001</v>
      </c>
      <c r="H653" s="63">
        <f t="shared" si="20"/>
        <v>0.83049999999999979</v>
      </c>
      <c r="I653" s="63">
        <v>94.14</v>
      </c>
      <c r="J653" s="64">
        <v>44.35</v>
      </c>
      <c r="K653" s="63">
        <f t="shared" si="21"/>
        <v>49.79</v>
      </c>
    </row>
    <row r="654" spans="1:11" ht="18.75" customHeight="1" x14ac:dyDescent="0.2">
      <c r="A654" s="54" t="s">
        <v>846</v>
      </c>
      <c r="B654" s="53" t="s">
        <v>339</v>
      </c>
      <c r="C654" s="53" t="s">
        <v>5</v>
      </c>
      <c r="D654" s="53" t="s">
        <v>6</v>
      </c>
      <c r="E654" s="9" t="s">
        <v>345</v>
      </c>
      <c r="F654" s="63">
        <v>2.5030000000000001</v>
      </c>
      <c r="G654" s="63">
        <v>2.4775</v>
      </c>
      <c r="H654" s="63">
        <f t="shared" si="20"/>
        <v>2.5500000000000078E-2</v>
      </c>
      <c r="I654" s="63">
        <v>124.7259</v>
      </c>
      <c r="J654" s="64">
        <v>117.79640999999999</v>
      </c>
      <c r="K654" s="63">
        <f t="shared" si="21"/>
        <v>6.9294900000000013</v>
      </c>
    </row>
    <row r="655" spans="1:11" ht="18.75" customHeight="1" x14ac:dyDescent="0.2">
      <c r="A655" s="54" t="s">
        <v>846</v>
      </c>
      <c r="B655" s="53" t="s">
        <v>339</v>
      </c>
      <c r="C655" s="53" t="s">
        <v>5</v>
      </c>
      <c r="D655" s="53" t="s">
        <v>6</v>
      </c>
      <c r="E655" s="9" t="s">
        <v>23</v>
      </c>
      <c r="F655" s="63">
        <v>1.0449999999999999</v>
      </c>
      <c r="G655" s="63">
        <v>1.7729999999999999</v>
      </c>
      <c r="H655" s="63">
        <f t="shared" si="20"/>
        <v>-0.72799999999999998</v>
      </c>
      <c r="I655" s="63">
        <v>54.582990000000002</v>
      </c>
      <c r="J655" s="64">
        <v>96.14425</v>
      </c>
      <c r="K655" s="63">
        <f t="shared" si="21"/>
        <v>-41.561259999999997</v>
      </c>
    </row>
    <row r="656" spans="1:11" ht="18.75" customHeight="1" x14ac:dyDescent="0.2">
      <c r="A656" s="54" t="s">
        <v>846</v>
      </c>
      <c r="B656" s="53" t="s">
        <v>339</v>
      </c>
      <c r="C656" s="53" t="s">
        <v>5</v>
      </c>
      <c r="D656" s="53" t="s">
        <v>6</v>
      </c>
      <c r="E656" s="9" t="s">
        <v>111</v>
      </c>
      <c r="F656" s="63">
        <v>107.7375</v>
      </c>
      <c r="G656" s="63">
        <v>130.172</v>
      </c>
      <c r="H656" s="63">
        <f t="shared" si="20"/>
        <v>-22.4345</v>
      </c>
      <c r="I656" s="63">
        <v>3475.5579899999998</v>
      </c>
      <c r="J656" s="64">
        <v>3763.9789000000001</v>
      </c>
      <c r="K656" s="63">
        <f t="shared" si="21"/>
        <v>-288.42091000000028</v>
      </c>
    </row>
    <row r="657" spans="1:11" ht="18.75" customHeight="1" x14ac:dyDescent="0.2">
      <c r="A657" s="54" t="s">
        <v>846</v>
      </c>
      <c r="B657" s="53" t="s">
        <v>339</v>
      </c>
      <c r="C657" s="53" t="s">
        <v>5</v>
      </c>
      <c r="D657" s="53" t="s">
        <v>6</v>
      </c>
      <c r="E657" s="9" t="s">
        <v>346</v>
      </c>
      <c r="F657" s="63">
        <v>3.2309999999999999</v>
      </c>
      <c r="G657" s="63">
        <v>6.05</v>
      </c>
      <c r="H657" s="63">
        <f t="shared" si="20"/>
        <v>-2.819</v>
      </c>
      <c r="I657" s="63">
        <v>141.57418000000001</v>
      </c>
      <c r="J657" s="64">
        <v>242.86573999999999</v>
      </c>
      <c r="K657" s="63">
        <f t="shared" si="21"/>
        <v>-101.29155999999998</v>
      </c>
    </row>
    <row r="658" spans="1:11" ht="18.75" customHeight="1" x14ac:dyDescent="0.2">
      <c r="A658" s="54" t="s">
        <v>846</v>
      </c>
      <c r="B658" s="53" t="s">
        <v>339</v>
      </c>
      <c r="C658" s="53" t="s">
        <v>5</v>
      </c>
      <c r="D658" s="53" t="s">
        <v>6</v>
      </c>
      <c r="E658" s="9" t="s">
        <v>285</v>
      </c>
      <c r="F658" s="63">
        <v>8.2620000000000005</v>
      </c>
      <c r="G658" s="63">
        <v>7.6379999999999999</v>
      </c>
      <c r="H658" s="63">
        <f t="shared" si="20"/>
        <v>0.62400000000000055</v>
      </c>
      <c r="I658" s="63">
        <v>623.75041999999996</v>
      </c>
      <c r="J658" s="64">
        <v>606.49963000000002</v>
      </c>
      <c r="K658" s="63">
        <f t="shared" si="21"/>
        <v>17.250789999999938</v>
      </c>
    </row>
    <row r="659" spans="1:11" ht="18.75" customHeight="1" x14ac:dyDescent="0.2">
      <c r="A659" s="54" t="s">
        <v>846</v>
      </c>
      <c r="B659" s="53" t="s">
        <v>339</v>
      </c>
      <c r="C659" s="53" t="s">
        <v>5</v>
      </c>
      <c r="D659" s="53" t="s">
        <v>6</v>
      </c>
      <c r="E659" s="9" t="s">
        <v>77</v>
      </c>
      <c r="F659" s="63">
        <v>1.7000000000000001E-2</v>
      </c>
      <c r="G659" s="65"/>
      <c r="H659" s="63">
        <f t="shared" si="20"/>
        <v>1.7000000000000001E-2</v>
      </c>
      <c r="I659" s="63">
        <v>1.1779999999999999</v>
      </c>
      <c r="J659" s="66"/>
      <c r="K659" s="65">
        <f t="shared" si="21"/>
        <v>1.1779999999999999</v>
      </c>
    </row>
    <row r="660" spans="1:11" ht="18.75" customHeight="1" x14ac:dyDescent="0.2">
      <c r="A660" s="54" t="s">
        <v>846</v>
      </c>
      <c r="B660" s="53" t="s">
        <v>339</v>
      </c>
      <c r="C660" s="53" t="s">
        <v>5</v>
      </c>
      <c r="D660" s="53" t="s">
        <v>6</v>
      </c>
      <c r="E660" s="9" t="s">
        <v>101</v>
      </c>
      <c r="F660" s="63">
        <v>3.0499999999999999E-2</v>
      </c>
      <c r="G660" s="63">
        <v>1.7500000000000002E-2</v>
      </c>
      <c r="H660" s="63">
        <f t="shared" si="20"/>
        <v>1.2999999999999998E-2</v>
      </c>
      <c r="I660" s="63">
        <v>2.0419999999999998</v>
      </c>
      <c r="J660" s="64">
        <v>1.00606</v>
      </c>
      <c r="K660" s="63">
        <f t="shared" si="21"/>
        <v>1.0359399999999999</v>
      </c>
    </row>
    <row r="661" spans="1:11" ht="18.75" customHeight="1" x14ac:dyDescent="0.2">
      <c r="A661" s="54" t="s">
        <v>846</v>
      </c>
      <c r="B661" s="53" t="s">
        <v>339</v>
      </c>
      <c r="C661" s="53" t="s">
        <v>5</v>
      </c>
      <c r="D661" s="53" t="s">
        <v>6</v>
      </c>
      <c r="E661" s="9" t="s">
        <v>28</v>
      </c>
      <c r="F661" s="63">
        <v>6.1459999999999999</v>
      </c>
      <c r="G661" s="63">
        <v>7.5525000000000002</v>
      </c>
      <c r="H661" s="63">
        <f t="shared" si="20"/>
        <v>-1.4065000000000003</v>
      </c>
      <c r="I661" s="63">
        <v>338.55090000000001</v>
      </c>
      <c r="J661" s="64">
        <v>406.07727999999997</v>
      </c>
      <c r="K661" s="63">
        <f t="shared" si="21"/>
        <v>-67.526379999999961</v>
      </c>
    </row>
    <row r="662" spans="1:11" ht="18.75" customHeight="1" x14ac:dyDescent="0.2">
      <c r="A662" s="54" t="s">
        <v>846</v>
      </c>
      <c r="B662" s="53" t="s">
        <v>339</v>
      </c>
      <c r="C662" s="53" t="s">
        <v>5</v>
      </c>
      <c r="D662" s="53" t="s">
        <v>6</v>
      </c>
      <c r="E662" s="9" t="s">
        <v>115</v>
      </c>
      <c r="F662" s="63">
        <v>0.1915</v>
      </c>
      <c r="G662" s="63">
        <v>1.4710000000000001</v>
      </c>
      <c r="H662" s="63">
        <f t="shared" si="20"/>
        <v>-1.2795000000000001</v>
      </c>
      <c r="I662" s="63">
        <v>6.4770099999999999</v>
      </c>
      <c r="J662" s="64">
        <v>61.984929999999999</v>
      </c>
      <c r="K662" s="63">
        <f t="shared" si="21"/>
        <v>-55.507919999999999</v>
      </c>
    </row>
    <row r="663" spans="1:11" ht="18.75" customHeight="1" x14ac:dyDescent="0.2">
      <c r="A663" s="54" t="s">
        <v>846</v>
      </c>
      <c r="B663" s="53" t="s">
        <v>339</v>
      </c>
      <c r="C663" s="53" t="s">
        <v>5</v>
      </c>
      <c r="D663" s="53" t="s">
        <v>6</v>
      </c>
      <c r="E663" s="9" t="s">
        <v>347</v>
      </c>
      <c r="F663" s="63">
        <v>25.514500000000002</v>
      </c>
      <c r="G663" s="63">
        <v>23.547999999999998</v>
      </c>
      <c r="H663" s="63">
        <f t="shared" si="20"/>
        <v>1.9665000000000035</v>
      </c>
      <c r="I663" s="63">
        <v>3400.1588999999999</v>
      </c>
      <c r="J663" s="64">
        <v>3463.82161</v>
      </c>
      <c r="K663" s="63">
        <f t="shared" si="21"/>
        <v>-63.662710000000061</v>
      </c>
    </row>
    <row r="664" spans="1:11" ht="18.75" customHeight="1" x14ac:dyDescent="0.2">
      <c r="A664" s="54" t="s">
        <v>846</v>
      </c>
      <c r="B664" s="53" t="s">
        <v>339</v>
      </c>
      <c r="C664" s="53" t="s">
        <v>5</v>
      </c>
      <c r="D664" s="53" t="s">
        <v>6</v>
      </c>
      <c r="E664" s="9" t="s">
        <v>26</v>
      </c>
      <c r="F664" s="63">
        <v>11.204499999999999</v>
      </c>
      <c r="G664" s="63">
        <v>17.579000000000001</v>
      </c>
      <c r="H664" s="63">
        <f t="shared" si="20"/>
        <v>-6.3745000000000012</v>
      </c>
      <c r="I664" s="63">
        <v>910.03003999999999</v>
      </c>
      <c r="J664" s="64">
        <v>1366.2152100000001</v>
      </c>
      <c r="K664" s="63">
        <f t="shared" si="21"/>
        <v>-456.18517000000008</v>
      </c>
    </row>
    <row r="665" spans="1:11" ht="18.75" customHeight="1" x14ac:dyDescent="0.2">
      <c r="A665" s="54" t="s">
        <v>846</v>
      </c>
      <c r="B665" s="53" t="s">
        <v>339</v>
      </c>
      <c r="C665" s="53" t="s">
        <v>5</v>
      </c>
      <c r="D665" s="53" t="s">
        <v>6</v>
      </c>
      <c r="E665" s="9" t="s">
        <v>90</v>
      </c>
      <c r="F665" s="63">
        <v>8.2415000000000003</v>
      </c>
      <c r="G665" s="63">
        <v>6.0430000000000001</v>
      </c>
      <c r="H665" s="63">
        <f t="shared" si="20"/>
        <v>2.1985000000000001</v>
      </c>
      <c r="I665" s="63">
        <v>68.142870000000002</v>
      </c>
      <c r="J665" s="64">
        <v>57.840760000000003</v>
      </c>
      <c r="K665" s="63">
        <f t="shared" si="21"/>
        <v>10.302109999999999</v>
      </c>
    </row>
    <row r="666" spans="1:11" ht="18.75" customHeight="1" x14ac:dyDescent="0.2">
      <c r="A666" s="54" t="s">
        <v>846</v>
      </c>
      <c r="B666" s="53" t="s">
        <v>339</v>
      </c>
      <c r="C666" s="53" t="s">
        <v>5</v>
      </c>
      <c r="D666" s="53" t="s">
        <v>6</v>
      </c>
      <c r="E666" s="9" t="s">
        <v>17</v>
      </c>
      <c r="F666" s="65"/>
      <c r="G666" s="63">
        <v>4.6994999999999996</v>
      </c>
      <c r="H666" s="63">
        <f t="shared" si="20"/>
        <v>-4.6994999999999996</v>
      </c>
      <c r="I666" s="65"/>
      <c r="J666" s="64">
        <v>53.309620000000002</v>
      </c>
      <c r="K666" s="63">
        <f t="shared" si="21"/>
        <v>-53.309620000000002</v>
      </c>
    </row>
    <row r="667" spans="1:11" ht="18.75" customHeight="1" x14ac:dyDescent="0.2">
      <c r="A667" s="54" t="s">
        <v>846</v>
      </c>
      <c r="B667" s="53" t="s">
        <v>339</v>
      </c>
      <c r="C667" s="53" t="s">
        <v>5</v>
      </c>
      <c r="D667" s="53" t="s">
        <v>6</v>
      </c>
      <c r="E667" s="9" t="s">
        <v>348</v>
      </c>
      <c r="F667" s="63">
        <v>0.61599999999999999</v>
      </c>
      <c r="G667" s="65"/>
      <c r="H667" s="63">
        <f t="shared" si="20"/>
        <v>0.61599999999999999</v>
      </c>
      <c r="I667" s="63">
        <v>39.542960000000001</v>
      </c>
      <c r="J667" s="66"/>
      <c r="K667" s="65">
        <f t="shared" si="21"/>
        <v>39.542960000000001</v>
      </c>
    </row>
    <row r="668" spans="1:11" ht="18.75" customHeight="1" x14ac:dyDescent="0.2">
      <c r="A668" s="54" t="s">
        <v>846</v>
      </c>
      <c r="B668" s="53" t="s">
        <v>339</v>
      </c>
      <c r="C668" s="53" t="s">
        <v>5</v>
      </c>
      <c r="D668" s="53" t="s">
        <v>6</v>
      </c>
      <c r="E668" s="9" t="s">
        <v>107</v>
      </c>
      <c r="F668" s="63">
        <v>12.1455</v>
      </c>
      <c r="G668" s="63">
        <v>6.5960000000000001</v>
      </c>
      <c r="H668" s="63">
        <f t="shared" si="20"/>
        <v>5.5495000000000001</v>
      </c>
      <c r="I668" s="63">
        <v>561.93059000000005</v>
      </c>
      <c r="J668" s="64">
        <v>277.25143000000003</v>
      </c>
      <c r="K668" s="63">
        <f t="shared" si="21"/>
        <v>284.67916000000002</v>
      </c>
    </row>
    <row r="669" spans="1:11" ht="18.75" customHeight="1" x14ac:dyDescent="0.2">
      <c r="A669" s="54" t="s">
        <v>846</v>
      </c>
      <c r="B669" s="53" t="s">
        <v>339</v>
      </c>
      <c r="C669" s="53" t="s">
        <v>5</v>
      </c>
      <c r="D669" s="53" t="s">
        <v>6</v>
      </c>
      <c r="E669" s="9" t="s">
        <v>114</v>
      </c>
      <c r="F669" s="63">
        <v>6.6000000000000003E-2</v>
      </c>
      <c r="G669" s="63">
        <v>0.76100000000000001</v>
      </c>
      <c r="H669" s="63">
        <f t="shared" si="20"/>
        <v>-0.69500000000000006</v>
      </c>
      <c r="I669" s="63">
        <v>7.6260000000000003</v>
      </c>
      <c r="J669" s="64">
        <v>95.77</v>
      </c>
      <c r="K669" s="63">
        <f t="shared" si="21"/>
        <v>-88.143999999999991</v>
      </c>
    </row>
    <row r="670" spans="1:11" ht="18.75" customHeight="1" x14ac:dyDescent="0.2">
      <c r="A670" s="54" t="s">
        <v>846</v>
      </c>
      <c r="B670" s="53" t="s">
        <v>339</v>
      </c>
      <c r="C670" s="53" t="s">
        <v>5</v>
      </c>
      <c r="D670" s="53" t="s">
        <v>6</v>
      </c>
      <c r="E670" s="9" t="s">
        <v>116</v>
      </c>
      <c r="F670" s="63">
        <v>19.1785</v>
      </c>
      <c r="G670" s="63">
        <v>7.5274999999999999</v>
      </c>
      <c r="H670" s="63">
        <f t="shared" si="20"/>
        <v>11.651</v>
      </c>
      <c r="I670" s="63">
        <v>400.82591000000002</v>
      </c>
      <c r="J670" s="64">
        <v>294.97710000000001</v>
      </c>
      <c r="K670" s="63">
        <f t="shared" si="21"/>
        <v>105.84881000000001</v>
      </c>
    </row>
    <row r="671" spans="1:11" ht="18.75" customHeight="1" x14ac:dyDescent="0.2">
      <c r="A671" s="54" t="s">
        <v>846</v>
      </c>
      <c r="B671" s="53" t="s">
        <v>339</v>
      </c>
      <c r="C671" s="53" t="s">
        <v>5</v>
      </c>
      <c r="D671" s="53" t="s">
        <v>6</v>
      </c>
      <c r="E671" s="9" t="s">
        <v>25</v>
      </c>
      <c r="F671" s="63">
        <v>24.675999999999998</v>
      </c>
      <c r="G671" s="63">
        <v>25.269500000000001</v>
      </c>
      <c r="H671" s="63">
        <f t="shared" si="20"/>
        <v>-0.59350000000000236</v>
      </c>
      <c r="I671" s="63">
        <v>312.36324000000002</v>
      </c>
      <c r="J671" s="64">
        <v>310.07082000000003</v>
      </c>
      <c r="K671" s="63">
        <f t="shared" si="21"/>
        <v>2.2924199999999928</v>
      </c>
    </row>
    <row r="672" spans="1:11" ht="18.75" customHeight="1" x14ac:dyDescent="0.2">
      <c r="A672" s="54" t="s">
        <v>846</v>
      </c>
      <c r="B672" s="53" t="s">
        <v>339</v>
      </c>
      <c r="C672" s="53" t="s">
        <v>5</v>
      </c>
      <c r="D672" s="53" t="s">
        <v>6</v>
      </c>
      <c r="E672" s="9" t="s">
        <v>119</v>
      </c>
      <c r="F672" s="63">
        <v>17.247499999999999</v>
      </c>
      <c r="G672" s="63">
        <v>22.3705</v>
      </c>
      <c r="H672" s="63">
        <f t="shared" si="20"/>
        <v>-5.1230000000000011</v>
      </c>
      <c r="I672" s="63">
        <v>269.34852000000001</v>
      </c>
      <c r="J672" s="64">
        <v>306.23005000000001</v>
      </c>
      <c r="K672" s="63">
        <f t="shared" si="21"/>
        <v>-36.881529999999998</v>
      </c>
    </row>
    <row r="673" spans="1:11" ht="18.75" customHeight="1" x14ac:dyDescent="0.2">
      <c r="A673" s="54" t="s">
        <v>846</v>
      </c>
      <c r="B673" s="53" t="s">
        <v>339</v>
      </c>
      <c r="C673" s="53" t="s">
        <v>5</v>
      </c>
      <c r="D673" s="53" t="s">
        <v>6</v>
      </c>
      <c r="E673" s="9" t="s">
        <v>147</v>
      </c>
      <c r="F673" s="63">
        <v>0.63949999999999996</v>
      </c>
      <c r="G673" s="63">
        <v>0.10050000000000001</v>
      </c>
      <c r="H673" s="63">
        <f t="shared" si="20"/>
        <v>0.53899999999999992</v>
      </c>
      <c r="I673" s="63">
        <v>74.262140000000002</v>
      </c>
      <c r="J673" s="64">
        <v>11.94</v>
      </c>
      <c r="K673" s="63">
        <f t="shared" si="21"/>
        <v>62.322140000000005</v>
      </c>
    </row>
    <row r="674" spans="1:11" ht="18.75" customHeight="1" x14ac:dyDescent="0.2">
      <c r="A674" s="54" t="s">
        <v>846</v>
      </c>
      <c r="B674" s="53" t="s">
        <v>339</v>
      </c>
      <c r="C674" s="53" t="s">
        <v>5</v>
      </c>
      <c r="D674" s="53" t="s">
        <v>6</v>
      </c>
      <c r="E674" s="9" t="s">
        <v>190</v>
      </c>
      <c r="F674" s="63">
        <v>1.3774999999999999</v>
      </c>
      <c r="G674" s="63">
        <v>0.879</v>
      </c>
      <c r="H674" s="63">
        <f t="shared" si="20"/>
        <v>0.49849999999999994</v>
      </c>
      <c r="I674" s="63">
        <v>93.334590000000006</v>
      </c>
      <c r="J674" s="64">
        <v>64.986189999999993</v>
      </c>
      <c r="K674" s="63">
        <f t="shared" si="21"/>
        <v>28.348400000000012</v>
      </c>
    </row>
    <row r="675" spans="1:11" ht="18.75" customHeight="1" x14ac:dyDescent="0.2">
      <c r="A675" s="54" t="s">
        <v>846</v>
      </c>
      <c r="B675" s="53" t="s">
        <v>339</v>
      </c>
      <c r="C675" s="53" t="s">
        <v>5</v>
      </c>
      <c r="D675" s="53" t="s">
        <v>6</v>
      </c>
      <c r="E675" s="9" t="s">
        <v>121</v>
      </c>
      <c r="F675" s="63">
        <v>9.0999999999999998E-2</v>
      </c>
      <c r="G675" s="63">
        <v>3.5499999999999997E-2</v>
      </c>
      <c r="H675" s="63">
        <f t="shared" si="20"/>
        <v>5.5500000000000001E-2</v>
      </c>
      <c r="I675" s="63">
        <v>1.72892</v>
      </c>
      <c r="J675" s="64">
        <v>0.8861</v>
      </c>
      <c r="K675" s="63">
        <f t="shared" si="21"/>
        <v>0.84282000000000001</v>
      </c>
    </row>
    <row r="676" spans="1:11" ht="18.75" customHeight="1" x14ac:dyDescent="0.2">
      <c r="A676" s="54" t="s">
        <v>846</v>
      </c>
      <c r="B676" s="53" t="s">
        <v>339</v>
      </c>
      <c r="C676" s="53" t="s">
        <v>5</v>
      </c>
      <c r="D676" s="53" t="s">
        <v>6</v>
      </c>
      <c r="E676" s="9" t="s">
        <v>349</v>
      </c>
      <c r="F676" s="63">
        <v>1.5269999999999999</v>
      </c>
      <c r="G676" s="63">
        <v>1.5754999999999999</v>
      </c>
      <c r="H676" s="63">
        <f t="shared" si="20"/>
        <v>-4.8499999999999988E-2</v>
      </c>
      <c r="I676" s="63">
        <v>83.293589999999995</v>
      </c>
      <c r="J676" s="64">
        <v>93.69932</v>
      </c>
      <c r="K676" s="63">
        <f t="shared" si="21"/>
        <v>-10.405730000000005</v>
      </c>
    </row>
    <row r="677" spans="1:11" ht="18.75" customHeight="1" x14ac:dyDescent="0.2">
      <c r="A677" s="54" t="s">
        <v>846</v>
      </c>
      <c r="B677" s="53" t="s">
        <v>339</v>
      </c>
      <c r="C677" s="53" t="s">
        <v>5</v>
      </c>
      <c r="D677" s="53" t="s">
        <v>6</v>
      </c>
      <c r="E677" s="9" t="s">
        <v>307</v>
      </c>
      <c r="F677" s="65"/>
      <c r="G677" s="63">
        <v>4.0000000000000001E-3</v>
      </c>
      <c r="H677" s="63">
        <f t="shared" si="20"/>
        <v>-4.0000000000000001E-3</v>
      </c>
      <c r="I677" s="65"/>
      <c r="J677" s="64">
        <v>0.19750000000000001</v>
      </c>
      <c r="K677" s="63">
        <f t="shared" si="21"/>
        <v>-0.19750000000000001</v>
      </c>
    </row>
    <row r="678" spans="1:11" ht="18.75" customHeight="1" x14ac:dyDescent="0.2">
      <c r="A678" s="54" t="s">
        <v>846</v>
      </c>
      <c r="B678" s="53" t="s">
        <v>339</v>
      </c>
      <c r="C678" s="53" t="s">
        <v>5</v>
      </c>
      <c r="D678" s="53" t="s">
        <v>6</v>
      </c>
      <c r="E678" s="9" t="s">
        <v>64</v>
      </c>
      <c r="F678" s="63">
        <v>1E-3</v>
      </c>
      <c r="G678" s="63">
        <v>2.35E-2</v>
      </c>
      <c r="H678" s="63">
        <f t="shared" si="20"/>
        <v>-2.2499999999999999E-2</v>
      </c>
      <c r="I678" s="63">
        <v>0.10100000000000001</v>
      </c>
      <c r="J678" s="64">
        <v>3.3239299999999998</v>
      </c>
      <c r="K678" s="63">
        <f t="shared" si="21"/>
        <v>-3.2229299999999999</v>
      </c>
    </row>
    <row r="679" spans="1:11" ht="18.75" customHeight="1" x14ac:dyDescent="0.2">
      <c r="A679" s="54" t="s">
        <v>846</v>
      </c>
      <c r="B679" s="53" t="s">
        <v>339</v>
      </c>
      <c r="C679" s="53" t="s">
        <v>5</v>
      </c>
      <c r="D679" s="53" t="s">
        <v>6</v>
      </c>
      <c r="E679" s="9" t="s">
        <v>350</v>
      </c>
      <c r="F679" s="63">
        <v>106.73</v>
      </c>
      <c r="G679" s="63">
        <v>142.83799999999999</v>
      </c>
      <c r="H679" s="63">
        <f t="shared" si="20"/>
        <v>-36.10799999999999</v>
      </c>
      <c r="I679" s="63">
        <v>2301.3953499999998</v>
      </c>
      <c r="J679" s="64">
        <v>2761.1156900000001</v>
      </c>
      <c r="K679" s="63">
        <f t="shared" si="21"/>
        <v>-459.72034000000031</v>
      </c>
    </row>
    <row r="680" spans="1:11" ht="18.75" customHeight="1" x14ac:dyDescent="0.2">
      <c r="A680" s="54" t="s">
        <v>846</v>
      </c>
      <c r="B680" s="53" t="s">
        <v>339</v>
      </c>
      <c r="C680" s="53" t="s">
        <v>5</v>
      </c>
      <c r="D680" s="53" t="s">
        <v>6</v>
      </c>
      <c r="E680" s="9" t="s">
        <v>16</v>
      </c>
      <c r="F680" s="63">
        <v>156.29949999999999</v>
      </c>
      <c r="G680" s="63">
        <v>159.042</v>
      </c>
      <c r="H680" s="63">
        <f t="shared" si="20"/>
        <v>-2.7425000000000068</v>
      </c>
      <c r="I680" s="63">
        <v>3494.6717800000001</v>
      </c>
      <c r="J680" s="64">
        <v>3047.1565599999999</v>
      </c>
      <c r="K680" s="63">
        <f t="shared" si="21"/>
        <v>447.51522000000023</v>
      </c>
    </row>
    <row r="681" spans="1:11" ht="18.75" customHeight="1" x14ac:dyDescent="0.2">
      <c r="A681" s="54" t="s">
        <v>846</v>
      </c>
      <c r="B681" s="53" t="s">
        <v>339</v>
      </c>
      <c r="C681" s="53" t="s">
        <v>5</v>
      </c>
      <c r="D681" s="53" t="s">
        <v>6</v>
      </c>
      <c r="E681" s="9" t="s">
        <v>351</v>
      </c>
      <c r="F681" s="63">
        <v>9.2390000000000008</v>
      </c>
      <c r="G681" s="63">
        <v>12.0665</v>
      </c>
      <c r="H681" s="63">
        <f t="shared" si="20"/>
        <v>-2.8274999999999988</v>
      </c>
      <c r="I681" s="63">
        <v>156.29835</v>
      </c>
      <c r="J681" s="64">
        <v>211.10926000000001</v>
      </c>
      <c r="K681" s="63">
        <f t="shared" si="21"/>
        <v>-54.810910000000007</v>
      </c>
    </row>
    <row r="682" spans="1:11" ht="18.75" customHeight="1" x14ac:dyDescent="0.2">
      <c r="A682" s="54" t="s">
        <v>846</v>
      </c>
      <c r="B682" s="53" t="s">
        <v>339</v>
      </c>
      <c r="C682" s="53" t="s">
        <v>5</v>
      </c>
      <c r="D682" s="53" t="s">
        <v>6</v>
      </c>
      <c r="E682" s="9" t="s">
        <v>144</v>
      </c>
      <c r="F682" s="63">
        <v>0.86299999999999999</v>
      </c>
      <c r="G682" s="63">
        <v>1.1214999999999999</v>
      </c>
      <c r="H682" s="63">
        <f t="shared" si="20"/>
        <v>-0.25849999999999995</v>
      </c>
      <c r="I682" s="63">
        <v>98.786029999999997</v>
      </c>
      <c r="J682" s="64">
        <v>181.38369</v>
      </c>
      <c r="K682" s="63">
        <f t="shared" si="21"/>
        <v>-82.597660000000005</v>
      </c>
    </row>
    <row r="683" spans="1:11" ht="18.75" customHeight="1" x14ac:dyDescent="0.2">
      <c r="A683" s="54" t="s">
        <v>846</v>
      </c>
      <c r="B683" s="53" t="s">
        <v>339</v>
      </c>
      <c r="C683" s="53" t="s">
        <v>5</v>
      </c>
      <c r="D683" s="53" t="s">
        <v>6</v>
      </c>
      <c r="E683" s="9" t="s">
        <v>63</v>
      </c>
      <c r="F683" s="63">
        <v>8.0704999999999991</v>
      </c>
      <c r="G683" s="63">
        <v>8.7065000000000001</v>
      </c>
      <c r="H683" s="63">
        <f t="shared" si="20"/>
        <v>-0.63600000000000101</v>
      </c>
      <c r="I683" s="63">
        <v>1445.68833</v>
      </c>
      <c r="J683" s="64">
        <v>1574.8062500000001</v>
      </c>
      <c r="K683" s="63">
        <f t="shared" si="21"/>
        <v>-129.11792000000014</v>
      </c>
    </row>
    <row r="684" spans="1:11" ht="18.75" customHeight="1" x14ac:dyDescent="0.2">
      <c r="A684" s="54" t="s">
        <v>846</v>
      </c>
      <c r="B684" s="53" t="s">
        <v>339</v>
      </c>
      <c r="C684" s="53" t="s">
        <v>5</v>
      </c>
      <c r="D684" s="53" t="s">
        <v>6</v>
      </c>
      <c r="E684" s="9" t="s">
        <v>20</v>
      </c>
      <c r="F684" s="63">
        <v>1.3765000000000001</v>
      </c>
      <c r="G684" s="63">
        <v>0.45900000000000002</v>
      </c>
      <c r="H684" s="63">
        <f t="shared" si="20"/>
        <v>0.91749999999999998</v>
      </c>
      <c r="I684" s="63">
        <v>95.373500000000007</v>
      </c>
      <c r="J684" s="64">
        <v>20.19989</v>
      </c>
      <c r="K684" s="63">
        <f t="shared" si="21"/>
        <v>75.173610000000011</v>
      </c>
    </row>
    <row r="685" spans="1:11" ht="18.75" customHeight="1" x14ac:dyDescent="0.2">
      <c r="A685" s="54" t="s">
        <v>846</v>
      </c>
      <c r="B685" s="53" t="s">
        <v>339</v>
      </c>
      <c r="C685" s="53" t="s">
        <v>5</v>
      </c>
      <c r="D685" s="53" t="s">
        <v>6</v>
      </c>
      <c r="E685" s="9" t="s">
        <v>8</v>
      </c>
      <c r="F685" s="63">
        <v>49.377499999999998</v>
      </c>
      <c r="G685" s="63">
        <v>42.128500000000003</v>
      </c>
      <c r="H685" s="63">
        <f t="shared" si="20"/>
        <v>7.2489999999999952</v>
      </c>
      <c r="I685" s="63">
        <v>2254.7851900000001</v>
      </c>
      <c r="J685" s="64">
        <v>1747.3856599999999</v>
      </c>
      <c r="K685" s="63">
        <f t="shared" si="21"/>
        <v>507.39953000000014</v>
      </c>
    </row>
    <row r="686" spans="1:11" ht="18.75" customHeight="1" x14ac:dyDescent="0.2">
      <c r="A686" s="54" t="s">
        <v>846</v>
      </c>
      <c r="B686" s="53" t="s">
        <v>339</v>
      </c>
      <c r="C686" s="53" t="s">
        <v>5</v>
      </c>
      <c r="D686" s="53" t="s">
        <v>6</v>
      </c>
      <c r="E686" s="9" t="s">
        <v>100</v>
      </c>
      <c r="F686" s="63">
        <v>25.8735</v>
      </c>
      <c r="G686" s="63">
        <v>29.0715</v>
      </c>
      <c r="H686" s="63">
        <f t="shared" si="20"/>
        <v>-3.1980000000000004</v>
      </c>
      <c r="I686" s="63">
        <v>257.67838</v>
      </c>
      <c r="J686" s="64">
        <v>268.62776000000002</v>
      </c>
      <c r="K686" s="63">
        <f t="shared" si="21"/>
        <v>-10.949380000000019</v>
      </c>
    </row>
    <row r="687" spans="1:11" ht="18.75" customHeight="1" x14ac:dyDescent="0.2">
      <c r="A687" s="54" t="s">
        <v>846</v>
      </c>
      <c r="B687" s="53" t="s">
        <v>339</v>
      </c>
      <c r="C687" s="53" t="s">
        <v>5</v>
      </c>
      <c r="D687" s="53" t="s">
        <v>6</v>
      </c>
      <c r="E687" s="9" t="s">
        <v>352</v>
      </c>
      <c r="F687" s="63">
        <v>3.6909999999999998</v>
      </c>
      <c r="G687" s="63">
        <v>12.474</v>
      </c>
      <c r="H687" s="63">
        <f t="shared" si="20"/>
        <v>-8.7830000000000013</v>
      </c>
      <c r="I687" s="63">
        <v>61.034939999999999</v>
      </c>
      <c r="J687" s="64">
        <v>152.81667999999999</v>
      </c>
      <c r="K687" s="63">
        <f t="shared" si="21"/>
        <v>-91.781739999999985</v>
      </c>
    </row>
    <row r="688" spans="1:11" ht="18.75" customHeight="1" x14ac:dyDescent="0.2">
      <c r="A688" s="54" t="s">
        <v>846</v>
      </c>
      <c r="B688" s="53" t="s">
        <v>339</v>
      </c>
      <c r="C688" s="53" t="s">
        <v>5</v>
      </c>
      <c r="D688" s="53" t="s">
        <v>6</v>
      </c>
      <c r="E688" s="9" t="s">
        <v>66</v>
      </c>
      <c r="F688" s="63">
        <v>17.973500000000001</v>
      </c>
      <c r="G688" s="63">
        <v>13.01</v>
      </c>
      <c r="H688" s="63">
        <f t="shared" si="20"/>
        <v>4.9635000000000016</v>
      </c>
      <c r="I688" s="63">
        <v>1294.9826</v>
      </c>
      <c r="J688" s="64">
        <v>941.45462999999995</v>
      </c>
      <c r="K688" s="63">
        <f t="shared" si="21"/>
        <v>353.5279700000001</v>
      </c>
    </row>
    <row r="689" spans="1:11" ht="18.75" customHeight="1" x14ac:dyDescent="0.2">
      <c r="A689" s="54" t="s">
        <v>846</v>
      </c>
      <c r="B689" s="53" t="s">
        <v>339</v>
      </c>
      <c r="C689" s="53" t="s">
        <v>5</v>
      </c>
      <c r="D689" s="53" t="s">
        <v>6</v>
      </c>
      <c r="E689" s="9" t="s">
        <v>353</v>
      </c>
      <c r="F689" s="63">
        <v>5.9124999999999996</v>
      </c>
      <c r="G689" s="63">
        <v>7.7104999999999997</v>
      </c>
      <c r="H689" s="63">
        <f t="shared" si="20"/>
        <v>-1.798</v>
      </c>
      <c r="I689" s="63">
        <v>417.91316</v>
      </c>
      <c r="J689" s="64">
        <v>517.61996999999997</v>
      </c>
      <c r="K689" s="63">
        <f t="shared" si="21"/>
        <v>-99.706809999999962</v>
      </c>
    </row>
    <row r="690" spans="1:11" ht="18.75" customHeight="1" x14ac:dyDescent="0.2">
      <c r="A690" s="54" t="s">
        <v>846</v>
      </c>
      <c r="B690" s="53" t="s">
        <v>339</v>
      </c>
      <c r="C690" s="53" t="s">
        <v>5</v>
      </c>
      <c r="D690" s="53" t="s">
        <v>6</v>
      </c>
      <c r="E690" s="9" t="s">
        <v>21</v>
      </c>
      <c r="F690" s="63">
        <v>1.9359999999999999</v>
      </c>
      <c r="G690" s="63">
        <v>2.7284999999999999</v>
      </c>
      <c r="H690" s="63">
        <f t="shared" si="20"/>
        <v>-0.79249999999999998</v>
      </c>
      <c r="I690" s="63">
        <v>226.20354</v>
      </c>
      <c r="J690" s="64">
        <v>297.64654999999999</v>
      </c>
      <c r="K690" s="63">
        <f t="shared" si="21"/>
        <v>-71.443009999999987</v>
      </c>
    </row>
    <row r="691" spans="1:11" ht="18.75" customHeight="1" x14ac:dyDescent="0.2">
      <c r="A691" s="54" t="s">
        <v>846</v>
      </c>
      <c r="B691" s="53" t="s">
        <v>339</v>
      </c>
      <c r="C691" s="53" t="s">
        <v>5</v>
      </c>
      <c r="D691" s="53" t="s">
        <v>6</v>
      </c>
      <c r="E691" s="9" t="s">
        <v>277</v>
      </c>
      <c r="F691" s="63">
        <v>0.28199999999999997</v>
      </c>
      <c r="G691" s="63">
        <v>1.1595</v>
      </c>
      <c r="H691" s="63">
        <f t="shared" si="20"/>
        <v>-0.87749999999999995</v>
      </c>
      <c r="I691" s="63">
        <v>15.0245</v>
      </c>
      <c r="J691" s="64">
        <v>34.99</v>
      </c>
      <c r="K691" s="63">
        <f t="shared" si="21"/>
        <v>-19.965500000000002</v>
      </c>
    </row>
    <row r="692" spans="1:11" ht="18.75" customHeight="1" x14ac:dyDescent="0.2">
      <c r="A692" s="54" t="s">
        <v>846</v>
      </c>
      <c r="B692" s="53" t="s">
        <v>339</v>
      </c>
      <c r="C692" s="53" t="s">
        <v>5</v>
      </c>
      <c r="D692" s="53" t="s">
        <v>6</v>
      </c>
      <c r="E692" s="9" t="s">
        <v>225</v>
      </c>
      <c r="F692" s="63">
        <v>8.8659999999999997</v>
      </c>
      <c r="G692" s="63">
        <v>4.7824999999999998</v>
      </c>
      <c r="H692" s="63">
        <f t="shared" si="20"/>
        <v>4.0834999999999999</v>
      </c>
      <c r="I692" s="63">
        <v>228.72977</v>
      </c>
      <c r="J692" s="64">
        <v>140.28005999999999</v>
      </c>
      <c r="K692" s="63">
        <f t="shared" si="21"/>
        <v>88.44971000000001</v>
      </c>
    </row>
    <row r="693" spans="1:11" ht="18.75" customHeight="1" x14ac:dyDescent="0.2">
      <c r="A693" s="54" t="s">
        <v>846</v>
      </c>
      <c r="B693" s="53" t="s">
        <v>339</v>
      </c>
      <c r="C693" s="53" t="s">
        <v>5</v>
      </c>
      <c r="D693" s="53" t="s">
        <v>6</v>
      </c>
      <c r="E693" s="9" t="s">
        <v>85</v>
      </c>
      <c r="F693" s="63">
        <v>32.420499999999997</v>
      </c>
      <c r="G693" s="63">
        <v>22.181999999999999</v>
      </c>
      <c r="H693" s="63">
        <f t="shared" si="20"/>
        <v>10.238499999999998</v>
      </c>
      <c r="I693" s="63">
        <v>520.90945999999997</v>
      </c>
      <c r="J693" s="64">
        <v>399.79924999999997</v>
      </c>
      <c r="K693" s="63">
        <f t="shared" si="21"/>
        <v>121.11021</v>
      </c>
    </row>
    <row r="694" spans="1:11" ht="18.75" customHeight="1" x14ac:dyDescent="0.2">
      <c r="A694" s="54" t="s">
        <v>846</v>
      </c>
      <c r="B694" s="53" t="s">
        <v>339</v>
      </c>
      <c r="C694" s="53" t="s">
        <v>5</v>
      </c>
      <c r="D694" s="53" t="s">
        <v>6</v>
      </c>
      <c r="E694" s="9" t="s">
        <v>354</v>
      </c>
      <c r="F694" s="63">
        <v>0.1835</v>
      </c>
      <c r="G694" s="65"/>
      <c r="H694" s="63">
        <f t="shared" si="20"/>
        <v>0.1835</v>
      </c>
      <c r="I694" s="63">
        <v>3.786</v>
      </c>
      <c r="J694" s="66"/>
      <c r="K694" s="65">
        <f t="shared" si="21"/>
        <v>3.786</v>
      </c>
    </row>
    <row r="695" spans="1:11" ht="18.75" customHeight="1" x14ac:dyDescent="0.2">
      <c r="A695" s="54" t="s">
        <v>846</v>
      </c>
      <c r="B695" s="53" t="s">
        <v>339</v>
      </c>
      <c r="C695" s="53" t="s">
        <v>5</v>
      </c>
      <c r="D695" s="53" t="s">
        <v>6</v>
      </c>
      <c r="E695" s="9" t="s">
        <v>355</v>
      </c>
      <c r="F695" s="63">
        <v>6.8000000000000005E-2</v>
      </c>
      <c r="G695" s="65"/>
      <c r="H695" s="63">
        <f t="shared" si="20"/>
        <v>6.8000000000000005E-2</v>
      </c>
      <c r="I695" s="63">
        <v>1.1599999999999999</v>
      </c>
      <c r="J695" s="66"/>
      <c r="K695" s="65">
        <f t="shared" si="21"/>
        <v>1.1599999999999999</v>
      </c>
    </row>
    <row r="696" spans="1:11" ht="18.75" customHeight="1" x14ac:dyDescent="0.2">
      <c r="A696" s="54" t="s">
        <v>846</v>
      </c>
      <c r="B696" s="53" t="s">
        <v>339</v>
      </c>
      <c r="C696" s="53" t="s">
        <v>5</v>
      </c>
      <c r="D696" s="53" t="s">
        <v>6</v>
      </c>
      <c r="E696" s="9" t="s">
        <v>88</v>
      </c>
      <c r="F696" s="63">
        <v>22.794</v>
      </c>
      <c r="G696" s="63">
        <v>10.307499999999999</v>
      </c>
      <c r="H696" s="63">
        <f t="shared" si="20"/>
        <v>12.486500000000001</v>
      </c>
      <c r="I696" s="63">
        <v>273.81563</v>
      </c>
      <c r="J696" s="64">
        <v>155.57437999999999</v>
      </c>
      <c r="K696" s="63">
        <f t="shared" si="21"/>
        <v>118.24125000000001</v>
      </c>
    </row>
    <row r="697" spans="1:11" ht="18.75" customHeight="1" x14ac:dyDescent="0.2">
      <c r="A697" s="54" t="s">
        <v>846</v>
      </c>
      <c r="B697" s="53" t="s">
        <v>339</v>
      </c>
      <c r="C697" s="53" t="s">
        <v>5</v>
      </c>
      <c r="D697" s="53" t="s">
        <v>6</v>
      </c>
      <c r="E697" s="9" t="s">
        <v>104</v>
      </c>
      <c r="F697" s="63">
        <v>0.24149999999999999</v>
      </c>
      <c r="G697" s="63">
        <v>7.9000000000000001E-2</v>
      </c>
      <c r="H697" s="63">
        <f t="shared" si="20"/>
        <v>0.16249999999999998</v>
      </c>
      <c r="I697" s="63">
        <v>2.3907799999999999</v>
      </c>
      <c r="J697" s="64">
        <v>0.85067999999999999</v>
      </c>
      <c r="K697" s="63">
        <f t="shared" si="21"/>
        <v>1.5400999999999998</v>
      </c>
    </row>
    <row r="698" spans="1:11" ht="18.75" customHeight="1" x14ac:dyDescent="0.2">
      <c r="A698" s="54" t="s">
        <v>846</v>
      </c>
      <c r="B698" s="53" t="s">
        <v>339</v>
      </c>
      <c r="C698" s="53" t="s">
        <v>5</v>
      </c>
      <c r="D698" s="53" t="s">
        <v>6</v>
      </c>
      <c r="E698" s="9" t="s">
        <v>29</v>
      </c>
      <c r="F698" s="63">
        <v>3.8494999999999999</v>
      </c>
      <c r="G698" s="63">
        <v>3.3559999999999999</v>
      </c>
      <c r="H698" s="63">
        <f t="shared" si="20"/>
        <v>0.49350000000000005</v>
      </c>
      <c r="I698" s="63">
        <v>441.78843000000001</v>
      </c>
      <c r="J698" s="64">
        <v>339.28973000000002</v>
      </c>
      <c r="K698" s="63">
        <f t="shared" si="21"/>
        <v>102.49869999999999</v>
      </c>
    </row>
    <row r="699" spans="1:11" ht="18.75" customHeight="1" x14ac:dyDescent="0.2">
      <c r="A699" s="54" t="s">
        <v>846</v>
      </c>
      <c r="B699" s="53" t="s">
        <v>339</v>
      </c>
      <c r="C699" s="53" t="s">
        <v>5</v>
      </c>
      <c r="D699" s="53" t="s">
        <v>6</v>
      </c>
      <c r="E699" s="9" t="s">
        <v>106</v>
      </c>
      <c r="F699" s="63">
        <v>0.13150000000000001</v>
      </c>
      <c r="G699" s="65"/>
      <c r="H699" s="63">
        <f t="shared" si="20"/>
        <v>0.13150000000000001</v>
      </c>
      <c r="I699" s="63">
        <v>9.8695500000000003</v>
      </c>
      <c r="J699" s="66"/>
      <c r="K699" s="65">
        <f t="shared" si="21"/>
        <v>9.8695500000000003</v>
      </c>
    </row>
    <row r="700" spans="1:11" ht="18.75" customHeight="1" x14ac:dyDescent="0.2">
      <c r="A700" s="54" t="s">
        <v>846</v>
      </c>
      <c r="B700" s="53" t="s">
        <v>339</v>
      </c>
      <c r="C700" s="53" t="s">
        <v>5</v>
      </c>
      <c r="D700" s="53" t="s">
        <v>6</v>
      </c>
      <c r="E700" s="9" t="s">
        <v>356</v>
      </c>
      <c r="F700" s="63">
        <v>9.2499999999999999E-2</v>
      </c>
      <c r="G700" s="65"/>
      <c r="H700" s="63">
        <f t="shared" si="20"/>
        <v>9.2499999999999999E-2</v>
      </c>
      <c r="I700" s="63">
        <v>0.95</v>
      </c>
      <c r="J700" s="66"/>
      <c r="K700" s="65">
        <f t="shared" si="21"/>
        <v>0.95</v>
      </c>
    </row>
    <row r="701" spans="1:11" ht="18.75" customHeight="1" x14ac:dyDescent="0.2">
      <c r="A701" s="54" t="s">
        <v>846</v>
      </c>
      <c r="B701" s="53" t="s">
        <v>339</v>
      </c>
      <c r="C701" s="53" t="s">
        <v>5</v>
      </c>
      <c r="D701" s="53" t="s">
        <v>6</v>
      </c>
      <c r="E701" s="9" t="s">
        <v>357</v>
      </c>
      <c r="F701" s="63">
        <v>3.0499999999999999E-2</v>
      </c>
      <c r="G701" s="65"/>
      <c r="H701" s="63">
        <f t="shared" si="20"/>
        <v>3.0499999999999999E-2</v>
      </c>
      <c r="I701" s="63">
        <v>1.7976000000000001</v>
      </c>
      <c r="J701" s="66"/>
      <c r="K701" s="65">
        <f t="shared" si="21"/>
        <v>1.7976000000000001</v>
      </c>
    </row>
    <row r="702" spans="1:11" ht="18.75" customHeight="1" x14ac:dyDescent="0.2">
      <c r="A702" s="54" t="s">
        <v>846</v>
      </c>
      <c r="B702" s="53" t="s">
        <v>339</v>
      </c>
      <c r="C702" s="53" t="s">
        <v>5</v>
      </c>
      <c r="D702" s="53" t="s">
        <v>51</v>
      </c>
      <c r="E702" s="9" t="s">
        <v>54</v>
      </c>
      <c r="F702" s="63">
        <v>1.5385</v>
      </c>
      <c r="G702" s="65"/>
      <c r="H702" s="63">
        <f t="shared" si="20"/>
        <v>1.5385</v>
      </c>
      <c r="I702" s="63">
        <v>49.13</v>
      </c>
      <c r="J702" s="66"/>
      <c r="K702" s="65">
        <f t="shared" si="21"/>
        <v>49.13</v>
      </c>
    </row>
    <row r="703" spans="1:11" ht="18.75" customHeight="1" x14ac:dyDescent="0.2">
      <c r="A703" s="54" t="s">
        <v>846</v>
      </c>
      <c r="B703" s="53" t="s">
        <v>339</v>
      </c>
      <c r="C703" s="53" t="s">
        <v>5</v>
      </c>
      <c r="D703" s="53" t="s">
        <v>51</v>
      </c>
      <c r="E703" s="9" t="s">
        <v>358</v>
      </c>
      <c r="F703" s="65"/>
      <c r="G703" s="63">
        <v>3.7999999999999999E-2</v>
      </c>
      <c r="H703" s="63">
        <f t="shared" si="20"/>
        <v>-3.7999999999999999E-2</v>
      </c>
      <c r="I703" s="65"/>
      <c r="J703" s="64">
        <v>6.4</v>
      </c>
      <c r="K703" s="63">
        <f t="shared" si="21"/>
        <v>-6.4</v>
      </c>
    </row>
    <row r="704" spans="1:11" ht="18.75" customHeight="1" x14ac:dyDescent="0.2">
      <c r="A704" s="54" t="s">
        <v>846</v>
      </c>
      <c r="B704" s="53" t="s">
        <v>339</v>
      </c>
      <c r="C704" s="53" t="s">
        <v>5</v>
      </c>
      <c r="D704" s="53" t="s">
        <v>51</v>
      </c>
      <c r="E704" s="9" t="s">
        <v>137</v>
      </c>
      <c r="F704" s="63">
        <v>0.61299999999999999</v>
      </c>
      <c r="G704" s="63">
        <v>5.4999999999999997E-3</v>
      </c>
      <c r="H704" s="63">
        <f t="shared" si="20"/>
        <v>0.60750000000000004</v>
      </c>
      <c r="I704" s="63">
        <v>207.34</v>
      </c>
      <c r="J704" s="64">
        <v>2.5133299999999998</v>
      </c>
      <c r="K704" s="63">
        <f t="shared" si="21"/>
        <v>204.82667000000001</v>
      </c>
    </row>
    <row r="705" spans="1:11" ht="18.75" customHeight="1" x14ac:dyDescent="0.2">
      <c r="A705" s="54" t="s">
        <v>846</v>
      </c>
      <c r="B705" s="53" t="s">
        <v>339</v>
      </c>
      <c r="C705" s="53" t="s">
        <v>5</v>
      </c>
      <c r="D705" s="53" t="s">
        <v>51</v>
      </c>
      <c r="E705" s="9" t="s">
        <v>207</v>
      </c>
      <c r="F705" s="65"/>
      <c r="G705" s="63">
        <v>5.0999999999999997E-2</v>
      </c>
      <c r="H705" s="63">
        <f t="shared" si="20"/>
        <v>-5.0999999999999997E-2</v>
      </c>
      <c r="I705" s="65"/>
      <c r="J705" s="64">
        <v>2.75</v>
      </c>
      <c r="K705" s="63">
        <f t="shared" si="21"/>
        <v>-2.75</v>
      </c>
    </row>
    <row r="706" spans="1:11" ht="18.75" customHeight="1" x14ac:dyDescent="0.2">
      <c r="A706" s="54" t="s">
        <v>846</v>
      </c>
      <c r="B706" s="53" t="s">
        <v>339</v>
      </c>
      <c r="C706" s="53" t="s">
        <v>5</v>
      </c>
      <c r="D706" s="53" t="s">
        <v>51</v>
      </c>
      <c r="E706" s="9" t="s">
        <v>241</v>
      </c>
      <c r="F706" s="63">
        <v>0.159</v>
      </c>
      <c r="G706" s="63">
        <v>0.1095</v>
      </c>
      <c r="H706" s="63">
        <f t="shared" si="20"/>
        <v>4.9500000000000002E-2</v>
      </c>
      <c r="I706" s="63">
        <v>1.7881800000000001</v>
      </c>
      <c r="J706" s="64">
        <v>1.72</v>
      </c>
      <c r="K706" s="63">
        <f t="shared" si="21"/>
        <v>6.8180000000000129E-2</v>
      </c>
    </row>
    <row r="707" spans="1:11" ht="18.75" customHeight="1" x14ac:dyDescent="0.2">
      <c r="A707" s="54" t="s">
        <v>846</v>
      </c>
      <c r="B707" s="53" t="s">
        <v>339</v>
      </c>
      <c r="C707" s="53" t="s">
        <v>5</v>
      </c>
      <c r="D707" s="53" t="s">
        <v>51</v>
      </c>
      <c r="E707" s="9" t="s">
        <v>136</v>
      </c>
      <c r="F707" s="63">
        <v>6.9995000000000003</v>
      </c>
      <c r="G707" s="63">
        <v>8.5385000000000009</v>
      </c>
      <c r="H707" s="63">
        <f t="shared" ref="H707:H770" si="22">F707-G707</f>
        <v>-1.5390000000000006</v>
      </c>
      <c r="I707" s="63">
        <v>1319.6081099999999</v>
      </c>
      <c r="J707" s="64">
        <v>1675.20631</v>
      </c>
      <c r="K707" s="63">
        <f t="shared" ref="K707:K770" si="23">I707-J707</f>
        <v>-355.59820000000013</v>
      </c>
    </row>
    <row r="708" spans="1:11" ht="18.75" customHeight="1" x14ac:dyDescent="0.2">
      <c r="A708" s="54" t="s">
        <v>846</v>
      </c>
      <c r="B708" s="53" t="s">
        <v>339</v>
      </c>
      <c r="C708" s="53" t="s">
        <v>5</v>
      </c>
      <c r="D708" s="53" t="s">
        <v>51</v>
      </c>
      <c r="E708" s="9" t="s">
        <v>202</v>
      </c>
      <c r="F708" s="63">
        <v>0.1885</v>
      </c>
      <c r="G708" s="63">
        <v>0.60950000000000004</v>
      </c>
      <c r="H708" s="63">
        <f t="shared" si="22"/>
        <v>-0.42100000000000004</v>
      </c>
      <c r="I708" s="63">
        <v>19.702500000000001</v>
      </c>
      <c r="J708" s="64">
        <v>95.51</v>
      </c>
      <c r="K708" s="63">
        <f t="shared" si="23"/>
        <v>-75.807500000000005</v>
      </c>
    </row>
    <row r="709" spans="1:11" ht="18.75" customHeight="1" x14ac:dyDescent="0.2">
      <c r="A709" s="54" t="s">
        <v>846</v>
      </c>
      <c r="B709" s="53" t="s">
        <v>339</v>
      </c>
      <c r="C709" s="53" t="s">
        <v>5</v>
      </c>
      <c r="D709" s="53" t="s">
        <v>51</v>
      </c>
      <c r="E709" s="9" t="s">
        <v>203</v>
      </c>
      <c r="F709" s="63">
        <v>4.9565000000000001</v>
      </c>
      <c r="G709" s="63">
        <v>6.1589999999999998</v>
      </c>
      <c r="H709" s="63">
        <f t="shared" si="22"/>
        <v>-1.2024999999999997</v>
      </c>
      <c r="I709" s="63">
        <v>1708.0138899999999</v>
      </c>
      <c r="J709" s="64">
        <v>2176.56423</v>
      </c>
      <c r="K709" s="63">
        <f t="shared" si="23"/>
        <v>-468.55034000000001</v>
      </c>
    </row>
    <row r="710" spans="1:11" ht="18.75" customHeight="1" x14ac:dyDescent="0.2">
      <c r="A710" s="54" t="s">
        <v>846</v>
      </c>
      <c r="B710" s="53" t="s">
        <v>339</v>
      </c>
      <c r="C710" s="53" t="s">
        <v>5</v>
      </c>
      <c r="D710" s="53" t="s">
        <v>51</v>
      </c>
      <c r="E710" s="9" t="s">
        <v>359</v>
      </c>
      <c r="F710" s="63">
        <v>1.6E-2</v>
      </c>
      <c r="G710" s="63">
        <v>5.6000000000000001E-2</v>
      </c>
      <c r="H710" s="63">
        <f t="shared" si="22"/>
        <v>-0.04</v>
      </c>
      <c r="I710" s="63">
        <v>0.38500000000000001</v>
      </c>
      <c r="J710" s="64">
        <v>1.3414299999999999</v>
      </c>
      <c r="K710" s="63">
        <f t="shared" si="23"/>
        <v>-0.95642999999999989</v>
      </c>
    </row>
    <row r="711" spans="1:11" ht="18.75" customHeight="1" x14ac:dyDescent="0.2">
      <c r="A711" s="54" t="s">
        <v>846</v>
      </c>
      <c r="B711" s="53" t="s">
        <v>339</v>
      </c>
      <c r="C711" s="53" t="s">
        <v>5</v>
      </c>
      <c r="D711" s="53" t="s">
        <v>51</v>
      </c>
      <c r="E711" s="9" t="s">
        <v>208</v>
      </c>
      <c r="F711" s="65"/>
      <c r="G711" s="63">
        <v>5.1375000000000002</v>
      </c>
      <c r="H711" s="63">
        <f t="shared" si="22"/>
        <v>-5.1375000000000002</v>
      </c>
      <c r="I711" s="65"/>
      <c r="J711" s="64">
        <v>190.4</v>
      </c>
      <c r="K711" s="63">
        <f t="shared" si="23"/>
        <v>-190.4</v>
      </c>
    </row>
    <row r="712" spans="1:11" ht="18.75" customHeight="1" x14ac:dyDescent="0.2">
      <c r="A712" s="54" t="s">
        <v>846</v>
      </c>
      <c r="B712" s="53" t="s">
        <v>339</v>
      </c>
      <c r="C712" s="53" t="s">
        <v>5</v>
      </c>
      <c r="D712" s="53" t="s">
        <v>51</v>
      </c>
      <c r="E712" s="9" t="s">
        <v>199</v>
      </c>
      <c r="F712" s="65"/>
      <c r="G712" s="63">
        <v>0.124</v>
      </c>
      <c r="H712" s="63">
        <f t="shared" si="22"/>
        <v>-0.124</v>
      </c>
      <c r="I712" s="65"/>
      <c r="J712" s="64">
        <v>18.7</v>
      </c>
      <c r="K712" s="63">
        <f t="shared" si="23"/>
        <v>-18.7</v>
      </c>
    </row>
    <row r="713" spans="1:11" ht="18.75" customHeight="1" x14ac:dyDescent="0.2">
      <c r="A713" s="54" t="s">
        <v>846</v>
      </c>
      <c r="B713" s="53" t="s">
        <v>339</v>
      </c>
      <c r="C713" s="53" t="s">
        <v>5</v>
      </c>
      <c r="D713" s="53" t="s">
        <v>51</v>
      </c>
      <c r="E713" s="9" t="s">
        <v>360</v>
      </c>
      <c r="F713" s="65"/>
      <c r="G713" s="63">
        <v>2.5000000000000001E-3</v>
      </c>
      <c r="H713" s="63">
        <f t="shared" si="22"/>
        <v>-2.5000000000000001E-3</v>
      </c>
      <c r="I713" s="65"/>
      <c r="J713" s="64">
        <v>0.44</v>
      </c>
      <c r="K713" s="63">
        <f t="shared" si="23"/>
        <v>-0.44</v>
      </c>
    </row>
    <row r="714" spans="1:11" ht="18.75" customHeight="1" x14ac:dyDescent="0.2">
      <c r="A714" s="54" t="s">
        <v>846</v>
      </c>
      <c r="B714" s="53" t="s">
        <v>339</v>
      </c>
      <c r="C714" s="53" t="s">
        <v>5</v>
      </c>
      <c r="D714" s="53" t="s">
        <v>33</v>
      </c>
      <c r="E714" s="9" t="s">
        <v>134</v>
      </c>
      <c r="F714" s="63">
        <v>253.4485</v>
      </c>
      <c r="G714" s="63">
        <v>230.16900000000001</v>
      </c>
      <c r="H714" s="63">
        <f t="shared" si="22"/>
        <v>23.279499999999985</v>
      </c>
      <c r="I714" s="63">
        <v>2662.4464400000002</v>
      </c>
      <c r="J714" s="64">
        <v>2170.8224700000001</v>
      </c>
      <c r="K714" s="63">
        <f t="shared" si="23"/>
        <v>491.6239700000001</v>
      </c>
    </row>
    <row r="715" spans="1:11" ht="18.75" customHeight="1" x14ac:dyDescent="0.2">
      <c r="A715" s="54" t="s">
        <v>846</v>
      </c>
      <c r="B715" s="53" t="s">
        <v>339</v>
      </c>
      <c r="C715" s="53" t="s">
        <v>5</v>
      </c>
      <c r="D715" s="53" t="s">
        <v>33</v>
      </c>
      <c r="E715" s="9" t="s">
        <v>132</v>
      </c>
      <c r="F715" s="63">
        <v>3.33</v>
      </c>
      <c r="G715" s="63">
        <v>4.3</v>
      </c>
      <c r="H715" s="63">
        <f t="shared" si="22"/>
        <v>-0.96999999999999975</v>
      </c>
      <c r="I715" s="63">
        <v>223.34450000000001</v>
      </c>
      <c r="J715" s="64">
        <v>281.75</v>
      </c>
      <c r="K715" s="63">
        <f t="shared" si="23"/>
        <v>-58.405499999999989</v>
      </c>
    </row>
    <row r="716" spans="1:11" ht="18.75" customHeight="1" x14ac:dyDescent="0.2">
      <c r="A716" s="54" t="s">
        <v>846</v>
      </c>
      <c r="B716" s="53" t="s">
        <v>339</v>
      </c>
      <c r="C716" s="53" t="s">
        <v>5</v>
      </c>
      <c r="D716" s="53" t="s">
        <v>33</v>
      </c>
      <c r="E716" s="9" t="s">
        <v>133</v>
      </c>
      <c r="F716" s="63">
        <v>13.699</v>
      </c>
      <c r="G716" s="63">
        <v>30.876000000000001</v>
      </c>
      <c r="H716" s="63">
        <f t="shared" si="22"/>
        <v>-17.177</v>
      </c>
      <c r="I716" s="63">
        <v>57.566070000000003</v>
      </c>
      <c r="J716" s="64">
        <v>125.91224</v>
      </c>
      <c r="K716" s="63">
        <f t="shared" si="23"/>
        <v>-68.346170000000001</v>
      </c>
    </row>
    <row r="717" spans="1:11" ht="18.75" customHeight="1" x14ac:dyDescent="0.2">
      <c r="A717" s="54" t="s">
        <v>846</v>
      </c>
      <c r="B717" s="53" t="s">
        <v>339</v>
      </c>
      <c r="C717" s="53" t="s">
        <v>5</v>
      </c>
      <c r="D717" s="53" t="s">
        <v>33</v>
      </c>
      <c r="E717" s="9" t="s">
        <v>123</v>
      </c>
      <c r="F717" s="63">
        <v>0.42949999999999999</v>
      </c>
      <c r="G717" s="63">
        <v>0.40200000000000002</v>
      </c>
      <c r="H717" s="63">
        <f t="shared" si="22"/>
        <v>2.7499999999999969E-2</v>
      </c>
      <c r="I717" s="63">
        <v>16.887499999999999</v>
      </c>
      <c r="J717" s="64">
        <v>13.69852</v>
      </c>
      <c r="K717" s="63">
        <f t="shared" si="23"/>
        <v>3.188979999999999</v>
      </c>
    </row>
    <row r="718" spans="1:11" ht="18.75" customHeight="1" x14ac:dyDescent="0.2">
      <c r="A718" s="54" t="s">
        <v>846</v>
      </c>
      <c r="B718" s="53" t="s">
        <v>339</v>
      </c>
      <c r="C718" s="53" t="s">
        <v>5</v>
      </c>
      <c r="D718" s="53" t="s">
        <v>33</v>
      </c>
      <c r="E718" s="9" t="s">
        <v>361</v>
      </c>
      <c r="F718" s="63">
        <v>0.41949999999999998</v>
      </c>
      <c r="G718" s="63">
        <v>0.39950000000000002</v>
      </c>
      <c r="H718" s="63">
        <f t="shared" si="22"/>
        <v>1.9999999999999962E-2</v>
      </c>
      <c r="I718" s="63">
        <v>19.495809999999999</v>
      </c>
      <c r="J718" s="64">
        <v>17.508970000000001</v>
      </c>
      <c r="K718" s="63">
        <f t="shared" si="23"/>
        <v>1.9868399999999973</v>
      </c>
    </row>
    <row r="719" spans="1:11" ht="18.75" customHeight="1" x14ac:dyDescent="0.2">
      <c r="A719" s="54" t="s">
        <v>846</v>
      </c>
      <c r="B719" s="53" t="s">
        <v>339</v>
      </c>
      <c r="C719" s="53" t="s">
        <v>5</v>
      </c>
      <c r="D719" s="53" t="s">
        <v>33</v>
      </c>
      <c r="E719" s="9" t="s">
        <v>36</v>
      </c>
      <c r="F719" s="63">
        <v>61.381999999999998</v>
      </c>
      <c r="G719" s="63">
        <v>62.837000000000003</v>
      </c>
      <c r="H719" s="63">
        <f t="shared" si="22"/>
        <v>-1.4550000000000054</v>
      </c>
      <c r="I719" s="63">
        <v>643.98276999999996</v>
      </c>
      <c r="J719" s="64">
        <v>549.29429000000005</v>
      </c>
      <c r="K719" s="63">
        <f t="shared" si="23"/>
        <v>94.688479999999913</v>
      </c>
    </row>
    <row r="720" spans="1:11" ht="18.75" customHeight="1" x14ac:dyDescent="0.2">
      <c r="A720" s="54" t="s">
        <v>846</v>
      </c>
      <c r="B720" s="53" t="s">
        <v>339</v>
      </c>
      <c r="C720" s="53" t="s">
        <v>5</v>
      </c>
      <c r="D720" s="53" t="s">
        <v>33</v>
      </c>
      <c r="E720" s="9" t="s">
        <v>131</v>
      </c>
      <c r="F720" s="63">
        <v>41.619</v>
      </c>
      <c r="G720" s="63">
        <v>22.920999999999999</v>
      </c>
      <c r="H720" s="63">
        <f t="shared" si="22"/>
        <v>18.698</v>
      </c>
      <c r="I720" s="63">
        <v>274.43373000000003</v>
      </c>
      <c r="J720" s="64">
        <v>138.91900000000001</v>
      </c>
      <c r="K720" s="63">
        <f t="shared" si="23"/>
        <v>135.51473000000001</v>
      </c>
    </row>
    <row r="721" spans="1:11" ht="18.75" customHeight="1" x14ac:dyDescent="0.2">
      <c r="A721" s="54" t="s">
        <v>846</v>
      </c>
      <c r="B721" s="53" t="s">
        <v>339</v>
      </c>
      <c r="C721" s="53" t="s">
        <v>5</v>
      </c>
      <c r="D721" s="53" t="s">
        <v>33</v>
      </c>
      <c r="E721" s="9" t="s">
        <v>41</v>
      </c>
      <c r="F721" s="63">
        <v>543.62800000000004</v>
      </c>
      <c r="G721" s="63">
        <v>229.03899999999999</v>
      </c>
      <c r="H721" s="63">
        <f t="shared" si="22"/>
        <v>314.58900000000006</v>
      </c>
      <c r="I721" s="63">
        <v>1685.2467999999999</v>
      </c>
      <c r="J721" s="64">
        <v>710.02089999999998</v>
      </c>
      <c r="K721" s="63">
        <f t="shared" si="23"/>
        <v>975.22589999999991</v>
      </c>
    </row>
    <row r="722" spans="1:11" ht="18.75" customHeight="1" x14ac:dyDescent="0.2">
      <c r="A722" s="54" t="s">
        <v>846</v>
      </c>
      <c r="B722" s="53" t="s">
        <v>339</v>
      </c>
      <c r="C722" s="53" t="s">
        <v>5</v>
      </c>
      <c r="D722" s="53" t="s">
        <v>33</v>
      </c>
      <c r="E722" s="9" t="s">
        <v>126</v>
      </c>
      <c r="F722" s="63">
        <v>0.61750000000000005</v>
      </c>
      <c r="G722" s="63">
        <v>0.53800000000000003</v>
      </c>
      <c r="H722" s="63">
        <f t="shared" si="22"/>
        <v>7.9500000000000015E-2</v>
      </c>
      <c r="I722" s="63">
        <v>6.0937700000000001</v>
      </c>
      <c r="J722" s="64">
        <v>3.3834900000000001</v>
      </c>
      <c r="K722" s="63">
        <f t="shared" si="23"/>
        <v>2.71028</v>
      </c>
    </row>
    <row r="723" spans="1:11" ht="18.75" customHeight="1" x14ac:dyDescent="0.2">
      <c r="A723" s="54" t="s">
        <v>846</v>
      </c>
      <c r="B723" s="53" t="s">
        <v>339</v>
      </c>
      <c r="C723" s="53" t="s">
        <v>5</v>
      </c>
      <c r="D723" s="53" t="s">
        <v>33</v>
      </c>
      <c r="E723" s="9" t="s">
        <v>245</v>
      </c>
      <c r="F723" s="63">
        <v>0.01</v>
      </c>
      <c r="G723" s="65"/>
      <c r="H723" s="63">
        <f t="shared" si="22"/>
        <v>0.01</v>
      </c>
      <c r="I723" s="63">
        <v>0.10909000000000001</v>
      </c>
      <c r="J723" s="66"/>
      <c r="K723" s="65">
        <f t="shared" si="23"/>
        <v>0.10909000000000001</v>
      </c>
    </row>
    <row r="724" spans="1:11" ht="18.75" customHeight="1" x14ac:dyDescent="0.2">
      <c r="A724" s="54" t="s">
        <v>846</v>
      </c>
      <c r="B724" s="53" t="s">
        <v>339</v>
      </c>
      <c r="C724" s="53" t="s">
        <v>5</v>
      </c>
      <c r="D724" s="53" t="s">
        <v>33</v>
      </c>
      <c r="E724" s="9" t="s">
        <v>129</v>
      </c>
      <c r="F724" s="63">
        <v>0.876</v>
      </c>
      <c r="G724" s="63">
        <v>3.5844999999999998</v>
      </c>
      <c r="H724" s="63">
        <f t="shared" si="22"/>
        <v>-2.7084999999999999</v>
      </c>
      <c r="I724" s="63">
        <v>39.156500000000001</v>
      </c>
      <c r="J724" s="64">
        <v>120.06</v>
      </c>
      <c r="K724" s="63">
        <f t="shared" si="23"/>
        <v>-80.903500000000008</v>
      </c>
    </row>
    <row r="725" spans="1:11" ht="18.75" customHeight="1" x14ac:dyDescent="0.2">
      <c r="A725" s="54" t="s">
        <v>846</v>
      </c>
      <c r="B725" s="53" t="s">
        <v>339</v>
      </c>
      <c r="C725" s="53" t="s">
        <v>5</v>
      </c>
      <c r="D725" s="53" t="s">
        <v>33</v>
      </c>
      <c r="E725" s="9" t="s">
        <v>322</v>
      </c>
      <c r="F725" s="63">
        <v>0.4</v>
      </c>
      <c r="G725" s="65"/>
      <c r="H725" s="63">
        <f t="shared" si="22"/>
        <v>0.4</v>
      </c>
      <c r="I725" s="63">
        <v>1.6</v>
      </c>
      <c r="J725" s="66"/>
      <c r="K725" s="65">
        <f t="shared" si="23"/>
        <v>1.6</v>
      </c>
    </row>
    <row r="726" spans="1:11" ht="18.75" customHeight="1" x14ac:dyDescent="0.2">
      <c r="A726" s="54" t="s">
        <v>846</v>
      </c>
      <c r="B726" s="53" t="s">
        <v>339</v>
      </c>
      <c r="C726" s="53" t="s">
        <v>5</v>
      </c>
      <c r="D726" s="53" t="s">
        <v>33</v>
      </c>
      <c r="E726" s="9" t="s">
        <v>39</v>
      </c>
      <c r="F726" s="63">
        <v>1.7170000000000001</v>
      </c>
      <c r="G726" s="63">
        <v>0.27050000000000002</v>
      </c>
      <c r="H726" s="63">
        <f t="shared" si="22"/>
        <v>1.4465000000000001</v>
      </c>
      <c r="I726" s="63">
        <v>76.025109999999998</v>
      </c>
      <c r="J726" s="64">
        <v>15.300940000000001</v>
      </c>
      <c r="K726" s="63">
        <f t="shared" si="23"/>
        <v>60.724170000000001</v>
      </c>
    </row>
    <row r="727" spans="1:11" ht="18.75" customHeight="1" x14ac:dyDescent="0.2">
      <c r="A727" s="54" t="s">
        <v>846</v>
      </c>
      <c r="B727" s="53" t="s">
        <v>339</v>
      </c>
      <c r="C727" s="53" t="s">
        <v>5</v>
      </c>
      <c r="D727" s="53" t="s">
        <v>33</v>
      </c>
      <c r="E727" s="9" t="s">
        <v>37</v>
      </c>
      <c r="F727" s="63">
        <v>21.527999999999999</v>
      </c>
      <c r="G727" s="65"/>
      <c r="H727" s="63">
        <f t="shared" si="22"/>
        <v>21.527999999999999</v>
      </c>
      <c r="I727" s="63">
        <v>69.343900000000005</v>
      </c>
      <c r="J727" s="66"/>
      <c r="K727" s="65">
        <f t="shared" si="23"/>
        <v>69.343900000000005</v>
      </c>
    </row>
    <row r="728" spans="1:11" ht="18.75" customHeight="1" x14ac:dyDescent="0.2">
      <c r="A728" s="54" t="s">
        <v>846</v>
      </c>
      <c r="B728" s="53" t="s">
        <v>339</v>
      </c>
      <c r="C728" s="53" t="s">
        <v>5</v>
      </c>
      <c r="D728" s="53" t="s">
        <v>33</v>
      </c>
      <c r="E728" s="9" t="s">
        <v>38</v>
      </c>
      <c r="F728" s="63">
        <v>2343.4549999999999</v>
      </c>
      <c r="G728" s="63">
        <v>460.28699999999998</v>
      </c>
      <c r="H728" s="63">
        <f t="shared" si="22"/>
        <v>1883.1679999999999</v>
      </c>
      <c r="I728" s="63">
        <v>7264.9949999999999</v>
      </c>
      <c r="J728" s="64">
        <v>1426.8896999999999</v>
      </c>
      <c r="K728" s="63">
        <f t="shared" si="23"/>
        <v>5838.1053000000002</v>
      </c>
    </row>
    <row r="729" spans="1:11" ht="18.75" customHeight="1" x14ac:dyDescent="0.2">
      <c r="A729" s="54" t="s">
        <v>846</v>
      </c>
      <c r="B729" s="53" t="s">
        <v>339</v>
      </c>
      <c r="C729" s="53" t="s">
        <v>5</v>
      </c>
      <c r="D729" s="53" t="s">
        <v>33</v>
      </c>
      <c r="E729" s="9" t="s">
        <v>130</v>
      </c>
      <c r="F729" s="63">
        <v>104.6955</v>
      </c>
      <c r="G729" s="63">
        <v>37.116999999999997</v>
      </c>
      <c r="H729" s="63">
        <f t="shared" si="22"/>
        <v>67.578499999999991</v>
      </c>
      <c r="I729" s="63">
        <v>1650.22471</v>
      </c>
      <c r="J729" s="64">
        <v>662.99054000000001</v>
      </c>
      <c r="K729" s="63">
        <f t="shared" si="23"/>
        <v>987.23416999999995</v>
      </c>
    </row>
    <row r="730" spans="1:11" ht="18.75" customHeight="1" x14ac:dyDescent="0.2">
      <c r="A730" s="54" t="s">
        <v>846</v>
      </c>
      <c r="B730" s="53" t="s">
        <v>339</v>
      </c>
      <c r="C730" s="53" t="s">
        <v>5</v>
      </c>
      <c r="D730" s="53" t="s">
        <v>33</v>
      </c>
      <c r="E730" s="9" t="s">
        <v>127</v>
      </c>
      <c r="F730" s="63">
        <v>0.32250000000000001</v>
      </c>
      <c r="G730" s="65"/>
      <c r="H730" s="63">
        <f t="shared" si="22"/>
        <v>0.32250000000000001</v>
      </c>
      <c r="I730" s="63">
        <v>14.835000000000001</v>
      </c>
      <c r="J730" s="66"/>
      <c r="K730" s="65">
        <f t="shared" si="23"/>
        <v>14.835000000000001</v>
      </c>
    </row>
    <row r="731" spans="1:11" ht="18.75" customHeight="1" x14ac:dyDescent="0.2">
      <c r="A731" s="54" t="s">
        <v>846</v>
      </c>
      <c r="B731" s="53" t="s">
        <v>339</v>
      </c>
      <c r="C731" s="53" t="s">
        <v>5</v>
      </c>
      <c r="D731" s="53" t="s">
        <v>33</v>
      </c>
      <c r="E731" s="9" t="s">
        <v>125</v>
      </c>
      <c r="F731" s="63">
        <v>132.154</v>
      </c>
      <c r="G731" s="63">
        <v>353.16500000000002</v>
      </c>
      <c r="H731" s="63">
        <f t="shared" si="22"/>
        <v>-221.01100000000002</v>
      </c>
      <c r="I731" s="63">
        <v>1674.2559200000001</v>
      </c>
      <c r="J731" s="64">
        <v>5453.6690200000003</v>
      </c>
      <c r="K731" s="63">
        <f t="shared" si="23"/>
        <v>-3779.4131000000002</v>
      </c>
    </row>
    <row r="732" spans="1:11" ht="18.75" customHeight="1" x14ac:dyDescent="0.2">
      <c r="A732" s="54" t="s">
        <v>846</v>
      </c>
      <c r="B732" s="53" t="s">
        <v>339</v>
      </c>
      <c r="C732" s="53" t="s">
        <v>5</v>
      </c>
      <c r="D732" s="53" t="s">
        <v>33</v>
      </c>
      <c r="E732" s="9" t="s">
        <v>35</v>
      </c>
      <c r="F732" s="63">
        <v>1.7895000000000001</v>
      </c>
      <c r="G732" s="63">
        <v>0.24399999999999999</v>
      </c>
      <c r="H732" s="63">
        <f t="shared" si="22"/>
        <v>1.5455000000000001</v>
      </c>
      <c r="I732" s="63">
        <v>5.9018499999999996</v>
      </c>
      <c r="J732" s="64">
        <v>1.6775100000000001</v>
      </c>
      <c r="K732" s="63">
        <f t="shared" si="23"/>
        <v>4.2243399999999998</v>
      </c>
    </row>
    <row r="733" spans="1:11" ht="18.75" customHeight="1" x14ac:dyDescent="0.2">
      <c r="A733" s="54" t="s">
        <v>846</v>
      </c>
      <c r="B733" s="53" t="s">
        <v>339</v>
      </c>
      <c r="C733" s="53" t="s">
        <v>5</v>
      </c>
      <c r="D733" s="53" t="s">
        <v>33</v>
      </c>
      <c r="E733" s="9" t="s">
        <v>362</v>
      </c>
      <c r="F733" s="63">
        <v>2.1850000000000001</v>
      </c>
      <c r="G733" s="65"/>
      <c r="H733" s="63">
        <f t="shared" si="22"/>
        <v>2.1850000000000001</v>
      </c>
      <c r="I733" s="63">
        <v>6.7735000000000003</v>
      </c>
      <c r="J733" s="66"/>
      <c r="K733" s="65">
        <f t="shared" si="23"/>
        <v>6.7735000000000003</v>
      </c>
    </row>
    <row r="734" spans="1:11" ht="18.75" customHeight="1" x14ac:dyDescent="0.2">
      <c r="A734" s="54" t="s">
        <v>846</v>
      </c>
      <c r="B734" s="53" t="s">
        <v>339</v>
      </c>
      <c r="C734" s="53" t="s">
        <v>5</v>
      </c>
      <c r="D734" s="53" t="s">
        <v>33</v>
      </c>
      <c r="E734" s="9" t="s">
        <v>249</v>
      </c>
      <c r="F734" s="65"/>
      <c r="G734" s="63">
        <v>0.1575</v>
      </c>
      <c r="H734" s="63">
        <f t="shared" si="22"/>
        <v>-0.1575</v>
      </c>
      <c r="I734" s="65"/>
      <c r="J734" s="64">
        <v>2.5785900000000002</v>
      </c>
      <c r="K734" s="63">
        <f t="shared" si="23"/>
        <v>-2.5785900000000002</v>
      </c>
    </row>
    <row r="735" spans="1:11" ht="18.75" customHeight="1" x14ac:dyDescent="0.2">
      <c r="A735" s="54" t="s">
        <v>847</v>
      </c>
      <c r="B735" s="53" t="s">
        <v>363</v>
      </c>
      <c r="C735" s="53" t="s">
        <v>5</v>
      </c>
      <c r="D735" s="53" t="s">
        <v>6</v>
      </c>
      <c r="E735" s="9" t="s">
        <v>364</v>
      </c>
      <c r="F735" s="63">
        <v>5.0700000000000002E-2</v>
      </c>
      <c r="G735" s="63">
        <v>9.3700000000000006E-2</v>
      </c>
      <c r="H735" s="63">
        <f t="shared" si="22"/>
        <v>-4.3000000000000003E-2</v>
      </c>
      <c r="I735" s="63">
        <v>1.22</v>
      </c>
      <c r="J735" s="64">
        <v>1.95</v>
      </c>
      <c r="K735" s="63">
        <f t="shared" si="23"/>
        <v>-0.73</v>
      </c>
    </row>
    <row r="736" spans="1:11" ht="18.75" customHeight="1" x14ac:dyDescent="0.2">
      <c r="A736" s="54" t="s">
        <v>847</v>
      </c>
      <c r="B736" s="53" t="s">
        <v>363</v>
      </c>
      <c r="C736" s="53" t="s">
        <v>5</v>
      </c>
      <c r="D736" s="53" t="s">
        <v>6</v>
      </c>
      <c r="E736" s="9" t="s">
        <v>74</v>
      </c>
      <c r="F736" s="63">
        <v>1042.4445000000001</v>
      </c>
      <c r="G736" s="63">
        <v>1283.847</v>
      </c>
      <c r="H736" s="63">
        <f t="shared" si="22"/>
        <v>-241.40249999999992</v>
      </c>
      <c r="I736" s="63">
        <v>15120.700129999999</v>
      </c>
      <c r="J736" s="64">
        <v>16752.43101</v>
      </c>
      <c r="K736" s="63">
        <f t="shared" si="23"/>
        <v>-1631.730880000001</v>
      </c>
    </row>
    <row r="737" spans="1:11" ht="18.75" customHeight="1" x14ac:dyDescent="0.2">
      <c r="A737" s="54" t="s">
        <v>847</v>
      </c>
      <c r="B737" s="53" t="s">
        <v>363</v>
      </c>
      <c r="C737" s="53" t="s">
        <v>5</v>
      </c>
      <c r="D737" s="53" t="s">
        <v>6</v>
      </c>
      <c r="E737" s="9" t="s">
        <v>25</v>
      </c>
      <c r="F737" s="63">
        <v>3590.6759999999999</v>
      </c>
      <c r="G737" s="63">
        <v>4597.9350000000004</v>
      </c>
      <c r="H737" s="63">
        <f t="shared" si="22"/>
        <v>-1007.2590000000005</v>
      </c>
      <c r="I737" s="63">
        <v>35421.459349999997</v>
      </c>
      <c r="J737" s="64">
        <v>40059.728889999999</v>
      </c>
      <c r="K737" s="63">
        <f t="shared" si="23"/>
        <v>-4638.2695400000011</v>
      </c>
    </row>
    <row r="738" spans="1:11" ht="18.75" customHeight="1" x14ac:dyDescent="0.2">
      <c r="A738" s="54" t="s">
        <v>847</v>
      </c>
      <c r="B738" s="53" t="s">
        <v>363</v>
      </c>
      <c r="C738" s="53" t="s">
        <v>5</v>
      </c>
      <c r="D738" s="53" t="s">
        <v>6</v>
      </c>
      <c r="E738" s="9" t="s">
        <v>285</v>
      </c>
      <c r="F738" s="63">
        <v>101.01949999999999</v>
      </c>
      <c r="G738" s="63">
        <v>113.238</v>
      </c>
      <c r="H738" s="63">
        <f t="shared" si="22"/>
        <v>-12.218500000000006</v>
      </c>
      <c r="I738" s="63">
        <v>5404.6925899999997</v>
      </c>
      <c r="J738" s="64">
        <v>6219.6936999999998</v>
      </c>
      <c r="K738" s="63">
        <f t="shared" si="23"/>
        <v>-815.00111000000015</v>
      </c>
    </row>
    <row r="739" spans="1:11" ht="18.75" customHeight="1" x14ac:dyDescent="0.2">
      <c r="A739" s="54" t="s">
        <v>847</v>
      </c>
      <c r="B739" s="53" t="s">
        <v>363</v>
      </c>
      <c r="C739" s="53" t="s">
        <v>5</v>
      </c>
      <c r="D739" s="53" t="s">
        <v>6</v>
      </c>
      <c r="E739" s="9" t="s">
        <v>28</v>
      </c>
      <c r="F739" s="63">
        <v>104.76649999999999</v>
      </c>
      <c r="G739" s="63">
        <v>168.0095</v>
      </c>
      <c r="H739" s="63">
        <f t="shared" si="22"/>
        <v>-63.243000000000009</v>
      </c>
      <c r="I739" s="63">
        <v>3020.52502</v>
      </c>
      <c r="J739" s="64">
        <v>4190.0730000000003</v>
      </c>
      <c r="K739" s="63">
        <f t="shared" si="23"/>
        <v>-1169.5479800000003</v>
      </c>
    </row>
    <row r="740" spans="1:11" ht="18.75" customHeight="1" x14ac:dyDescent="0.2">
      <c r="A740" s="54" t="s">
        <v>847</v>
      </c>
      <c r="B740" s="53" t="s">
        <v>363</v>
      </c>
      <c r="C740" s="53" t="s">
        <v>5</v>
      </c>
      <c r="D740" s="53" t="s">
        <v>6</v>
      </c>
      <c r="E740" s="9" t="s">
        <v>106</v>
      </c>
      <c r="F740" s="63">
        <v>364.10050000000001</v>
      </c>
      <c r="G740" s="63">
        <v>522.57449999999994</v>
      </c>
      <c r="H740" s="63">
        <f t="shared" si="22"/>
        <v>-158.47399999999993</v>
      </c>
      <c r="I740" s="63">
        <v>4591.6954800000003</v>
      </c>
      <c r="J740" s="64">
        <v>5964.3894899999996</v>
      </c>
      <c r="K740" s="63">
        <f t="shared" si="23"/>
        <v>-1372.6940099999993</v>
      </c>
    </row>
    <row r="741" spans="1:11" ht="18.75" customHeight="1" x14ac:dyDescent="0.2">
      <c r="A741" s="54" t="s">
        <v>847</v>
      </c>
      <c r="B741" s="53" t="s">
        <v>363</v>
      </c>
      <c r="C741" s="53" t="s">
        <v>5</v>
      </c>
      <c r="D741" s="53" t="s">
        <v>6</v>
      </c>
      <c r="E741" s="9" t="s">
        <v>20</v>
      </c>
      <c r="F741" s="63">
        <v>1.2500000000000001E-2</v>
      </c>
      <c r="G741" s="65"/>
      <c r="H741" s="63">
        <f t="shared" si="22"/>
        <v>1.2500000000000001E-2</v>
      </c>
      <c r="I741" s="63">
        <v>0.51500000000000001</v>
      </c>
      <c r="J741" s="66"/>
      <c r="K741" s="65">
        <f t="shared" si="23"/>
        <v>0.51500000000000001</v>
      </c>
    </row>
    <row r="742" spans="1:11" ht="18.75" customHeight="1" x14ac:dyDescent="0.2">
      <c r="A742" s="54" t="s">
        <v>847</v>
      </c>
      <c r="B742" s="53" t="s">
        <v>363</v>
      </c>
      <c r="C742" s="53" t="s">
        <v>5</v>
      </c>
      <c r="D742" s="53" t="s">
        <v>6</v>
      </c>
      <c r="E742" s="9" t="s">
        <v>84</v>
      </c>
      <c r="F742" s="63">
        <v>16.040099999999999</v>
      </c>
      <c r="G742" s="63">
        <v>9.2693999999999992</v>
      </c>
      <c r="H742" s="63">
        <f t="shared" si="22"/>
        <v>6.7706999999999997</v>
      </c>
      <c r="I742" s="63">
        <v>140.1335</v>
      </c>
      <c r="J742" s="64">
        <v>81.971000000000004</v>
      </c>
      <c r="K742" s="63">
        <f t="shared" si="23"/>
        <v>58.162499999999994</v>
      </c>
    </row>
    <row r="743" spans="1:11" ht="18.75" customHeight="1" x14ac:dyDescent="0.2">
      <c r="A743" s="54" t="s">
        <v>847</v>
      </c>
      <c r="B743" s="53" t="s">
        <v>363</v>
      </c>
      <c r="C743" s="53" t="s">
        <v>5</v>
      </c>
      <c r="D743" s="53" t="s">
        <v>6</v>
      </c>
      <c r="E743" s="9" t="s">
        <v>365</v>
      </c>
      <c r="F743" s="63">
        <v>1.0004999999999999</v>
      </c>
      <c r="G743" s="63">
        <v>2.5920000000000001</v>
      </c>
      <c r="H743" s="63">
        <f t="shared" si="22"/>
        <v>-1.5915000000000001</v>
      </c>
      <c r="I743" s="63">
        <v>10.827209999999999</v>
      </c>
      <c r="J743" s="64">
        <v>31.6</v>
      </c>
      <c r="K743" s="63">
        <f t="shared" si="23"/>
        <v>-20.772790000000001</v>
      </c>
    </row>
    <row r="744" spans="1:11" ht="18.75" customHeight="1" x14ac:dyDescent="0.2">
      <c r="A744" s="54" t="s">
        <v>847</v>
      </c>
      <c r="B744" s="53" t="s">
        <v>363</v>
      </c>
      <c r="C744" s="53" t="s">
        <v>5</v>
      </c>
      <c r="D744" s="53" t="s">
        <v>6</v>
      </c>
      <c r="E744" s="9" t="s">
        <v>236</v>
      </c>
      <c r="F744" s="63">
        <v>0.32400000000000001</v>
      </c>
      <c r="G744" s="63">
        <v>0.73099999999999998</v>
      </c>
      <c r="H744" s="63">
        <f t="shared" si="22"/>
        <v>-0.40699999999999997</v>
      </c>
      <c r="I744" s="63">
        <v>3.3650000000000002</v>
      </c>
      <c r="J744" s="64">
        <v>6.79</v>
      </c>
      <c r="K744" s="63">
        <f t="shared" si="23"/>
        <v>-3.4249999999999998</v>
      </c>
    </row>
    <row r="745" spans="1:11" ht="18.75" customHeight="1" x14ac:dyDescent="0.2">
      <c r="A745" s="54" t="s">
        <v>847</v>
      </c>
      <c r="B745" s="53" t="s">
        <v>363</v>
      </c>
      <c r="C745" s="53" t="s">
        <v>5</v>
      </c>
      <c r="D745" s="53" t="s">
        <v>6</v>
      </c>
      <c r="E745" s="9" t="s">
        <v>16</v>
      </c>
      <c r="F745" s="63">
        <v>529.71900000000005</v>
      </c>
      <c r="G745" s="63">
        <v>746.58849999999995</v>
      </c>
      <c r="H745" s="63">
        <f t="shared" si="22"/>
        <v>-216.8694999999999</v>
      </c>
      <c r="I745" s="63">
        <v>8699.7655799999993</v>
      </c>
      <c r="J745" s="64">
        <v>10398.93569</v>
      </c>
      <c r="K745" s="63">
        <f t="shared" si="23"/>
        <v>-1699.1701100000009</v>
      </c>
    </row>
    <row r="746" spans="1:11" ht="18.75" customHeight="1" x14ac:dyDescent="0.2">
      <c r="A746" s="54" t="s">
        <v>847</v>
      </c>
      <c r="B746" s="53" t="s">
        <v>363</v>
      </c>
      <c r="C746" s="53" t="s">
        <v>5</v>
      </c>
      <c r="D746" s="53" t="s">
        <v>6</v>
      </c>
      <c r="E746" s="9" t="s">
        <v>73</v>
      </c>
      <c r="F746" s="63">
        <v>184.79465999999999</v>
      </c>
      <c r="G746" s="63">
        <v>261.57080000000002</v>
      </c>
      <c r="H746" s="63">
        <f t="shared" si="22"/>
        <v>-76.776140000000026</v>
      </c>
      <c r="I746" s="63">
        <v>3745.0486099999998</v>
      </c>
      <c r="J746" s="64">
        <v>4037.7029299999999</v>
      </c>
      <c r="K746" s="63">
        <f t="shared" si="23"/>
        <v>-292.6543200000001</v>
      </c>
    </row>
    <row r="747" spans="1:11" ht="18.75" customHeight="1" x14ac:dyDescent="0.2">
      <c r="A747" s="54" t="s">
        <v>847</v>
      </c>
      <c r="B747" s="53" t="s">
        <v>363</v>
      </c>
      <c r="C747" s="53" t="s">
        <v>5</v>
      </c>
      <c r="D747" s="53" t="s">
        <v>6</v>
      </c>
      <c r="E747" s="9" t="s">
        <v>65</v>
      </c>
      <c r="F747" s="63">
        <v>11.036099999999999</v>
      </c>
      <c r="G747" s="63">
        <v>2.4325000000000001</v>
      </c>
      <c r="H747" s="63">
        <f t="shared" si="22"/>
        <v>8.6036000000000001</v>
      </c>
      <c r="I747" s="63">
        <v>363.29448000000002</v>
      </c>
      <c r="J747" s="64">
        <v>65.692939999999993</v>
      </c>
      <c r="K747" s="63">
        <f t="shared" si="23"/>
        <v>297.60154</v>
      </c>
    </row>
    <row r="748" spans="1:11" ht="18.75" customHeight="1" x14ac:dyDescent="0.2">
      <c r="A748" s="54" t="s">
        <v>847</v>
      </c>
      <c r="B748" s="53" t="s">
        <v>363</v>
      </c>
      <c r="C748" s="53" t="s">
        <v>5</v>
      </c>
      <c r="D748" s="53" t="s">
        <v>6</v>
      </c>
      <c r="E748" s="9" t="s">
        <v>286</v>
      </c>
      <c r="F748" s="63">
        <v>6.6000000000000003E-2</v>
      </c>
      <c r="G748" s="63">
        <v>2.028</v>
      </c>
      <c r="H748" s="63">
        <f t="shared" si="22"/>
        <v>-1.962</v>
      </c>
      <c r="I748" s="63">
        <v>0.56000000000000005</v>
      </c>
      <c r="J748" s="64">
        <v>12.4534</v>
      </c>
      <c r="K748" s="63">
        <f t="shared" si="23"/>
        <v>-11.8934</v>
      </c>
    </row>
    <row r="749" spans="1:11" ht="18.75" customHeight="1" x14ac:dyDescent="0.2">
      <c r="A749" s="54" t="s">
        <v>847</v>
      </c>
      <c r="B749" s="53" t="s">
        <v>363</v>
      </c>
      <c r="C749" s="53" t="s">
        <v>5</v>
      </c>
      <c r="D749" s="53" t="s">
        <v>6</v>
      </c>
      <c r="E749" s="9" t="s">
        <v>366</v>
      </c>
      <c r="F749" s="63">
        <v>7.1999999999999995E-2</v>
      </c>
      <c r="G749" s="63">
        <v>0.80900000000000005</v>
      </c>
      <c r="H749" s="63">
        <f t="shared" si="22"/>
        <v>-0.7370000000000001</v>
      </c>
      <c r="I749" s="63">
        <v>0.79500000000000004</v>
      </c>
      <c r="J749" s="64">
        <v>12.5</v>
      </c>
      <c r="K749" s="63">
        <f t="shared" si="23"/>
        <v>-11.705</v>
      </c>
    </row>
    <row r="750" spans="1:11" ht="18.75" customHeight="1" x14ac:dyDescent="0.2">
      <c r="A750" s="54" t="s">
        <v>847</v>
      </c>
      <c r="B750" s="53" t="s">
        <v>363</v>
      </c>
      <c r="C750" s="53" t="s">
        <v>5</v>
      </c>
      <c r="D750" s="53" t="s">
        <v>6</v>
      </c>
      <c r="E750" s="9" t="s">
        <v>92</v>
      </c>
      <c r="F750" s="63">
        <v>39.926000000000002</v>
      </c>
      <c r="G750" s="63">
        <v>20.554490000000001</v>
      </c>
      <c r="H750" s="63">
        <f t="shared" si="22"/>
        <v>19.371510000000001</v>
      </c>
      <c r="I750" s="63">
        <v>2505.2095599999998</v>
      </c>
      <c r="J750" s="64">
        <v>1112.83708</v>
      </c>
      <c r="K750" s="63">
        <f t="shared" si="23"/>
        <v>1392.3724799999998</v>
      </c>
    </row>
    <row r="751" spans="1:11" ht="18.75" customHeight="1" x14ac:dyDescent="0.2">
      <c r="A751" s="54" t="s">
        <v>847</v>
      </c>
      <c r="B751" s="53" t="s">
        <v>363</v>
      </c>
      <c r="C751" s="53" t="s">
        <v>5</v>
      </c>
      <c r="D751" s="53" t="s">
        <v>6</v>
      </c>
      <c r="E751" s="9" t="s">
        <v>237</v>
      </c>
      <c r="F751" s="63">
        <v>17.617000000000001</v>
      </c>
      <c r="G751" s="63">
        <v>62.898000000000003</v>
      </c>
      <c r="H751" s="63">
        <f t="shared" si="22"/>
        <v>-45.281000000000006</v>
      </c>
      <c r="I751" s="63">
        <v>319.87286</v>
      </c>
      <c r="J751" s="64">
        <v>551.71954000000005</v>
      </c>
      <c r="K751" s="63">
        <f t="shared" si="23"/>
        <v>-231.84668000000005</v>
      </c>
    </row>
    <row r="752" spans="1:11" ht="18.75" customHeight="1" x14ac:dyDescent="0.2">
      <c r="A752" s="54" t="s">
        <v>847</v>
      </c>
      <c r="B752" s="53" t="s">
        <v>363</v>
      </c>
      <c r="C752" s="53" t="s">
        <v>5</v>
      </c>
      <c r="D752" s="53" t="s">
        <v>6</v>
      </c>
      <c r="E752" s="9" t="s">
        <v>64</v>
      </c>
      <c r="F752" s="63">
        <v>13.0745</v>
      </c>
      <c r="G752" s="63">
        <v>27.435500000000001</v>
      </c>
      <c r="H752" s="63">
        <f t="shared" si="22"/>
        <v>-14.361000000000001</v>
      </c>
      <c r="I752" s="63">
        <v>1082.62437</v>
      </c>
      <c r="J752" s="64">
        <v>1980.42572</v>
      </c>
      <c r="K752" s="63">
        <f t="shared" si="23"/>
        <v>-897.80134999999996</v>
      </c>
    </row>
    <row r="753" spans="1:11" ht="18.75" customHeight="1" x14ac:dyDescent="0.2">
      <c r="A753" s="54" t="s">
        <v>847</v>
      </c>
      <c r="B753" s="53" t="s">
        <v>363</v>
      </c>
      <c r="C753" s="53" t="s">
        <v>5</v>
      </c>
      <c r="D753" s="53" t="s">
        <v>6</v>
      </c>
      <c r="E753" s="9" t="s">
        <v>210</v>
      </c>
      <c r="F753" s="63">
        <v>0.1477</v>
      </c>
      <c r="G753" s="63">
        <v>0.4158</v>
      </c>
      <c r="H753" s="63">
        <f t="shared" si="22"/>
        <v>-0.2681</v>
      </c>
      <c r="I753" s="63">
        <v>1.8449</v>
      </c>
      <c r="J753" s="64">
        <v>6.4249999999999998</v>
      </c>
      <c r="K753" s="63">
        <f t="shared" si="23"/>
        <v>-4.5800999999999998</v>
      </c>
    </row>
    <row r="754" spans="1:11" ht="18.75" customHeight="1" x14ac:dyDescent="0.2">
      <c r="A754" s="54" t="s">
        <v>847</v>
      </c>
      <c r="B754" s="53" t="s">
        <v>363</v>
      </c>
      <c r="C754" s="53" t="s">
        <v>5</v>
      </c>
      <c r="D754" s="53" t="s">
        <v>6</v>
      </c>
      <c r="E754" s="9" t="s">
        <v>66</v>
      </c>
      <c r="F754" s="63">
        <v>1.468</v>
      </c>
      <c r="G754" s="63">
        <v>0.495</v>
      </c>
      <c r="H754" s="63">
        <f t="shared" si="22"/>
        <v>0.97299999999999998</v>
      </c>
      <c r="I754" s="63">
        <v>67.327979999999997</v>
      </c>
      <c r="J754" s="64">
        <v>19.244669999999999</v>
      </c>
      <c r="K754" s="63">
        <f t="shared" si="23"/>
        <v>48.083309999999997</v>
      </c>
    </row>
    <row r="755" spans="1:11" ht="18.75" customHeight="1" x14ac:dyDescent="0.2">
      <c r="A755" s="54" t="s">
        <v>847</v>
      </c>
      <c r="B755" s="53" t="s">
        <v>363</v>
      </c>
      <c r="C755" s="53" t="s">
        <v>5</v>
      </c>
      <c r="D755" s="53" t="s">
        <v>6</v>
      </c>
      <c r="E755" s="9" t="s">
        <v>96</v>
      </c>
      <c r="F755" s="63">
        <v>25.670500000000001</v>
      </c>
      <c r="G755" s="63">
        <v>31.619499999999999</v>
      </c>
      <c r="H755" s="63">
        <f t="shared" si="22"/>
        <v>-5.9489999999999981</v>
      </c>
      <c r="I755" s="63">
        <v>1145.12528</v>
      </c>
      <c r="J755" s="64">
        <v>1357.41354</v>
      </c>
      <c r="K755" s="63">
        <f t="shared" si="23"/>
        <v>-212.28826000000004</v>
      </c>
    </row>
    <row r="756" spans="1:11" ht="18.75" customHeight="1" x14ac:dyDescent="0.2">
      <c r="A756" s="54" t="s">
        <v>847</v>
      </c>
      <c r="B756" s="53" t="s">
        <v>363</v>
      </c>
      <c r="C756" s="53" t="s">
        <v>5</v>
      </c>
      <c r="D756" s="53" t="s">
        <v>6</v>
      </c>
      <c r="E756" s="9" t="s">
        <v>223</v>
      </c>
      <c r="F756" s="63">
        <v>7.0499999999999993E-2</v>
      </c>
      <c r="G756" s="63">
        <v>3.5999999999999997E-2</v>
      </c>
      <c r="H756" s="63">
        <f t="shared" si="22"/>
        <v>3.4499999999999996E-2</v>
      </c>
      <c r="I756" s="63">
        <v>0.6</v>
      </c>
      <c r="J756" s="64">
        <v>0.48</v>
      </c>
      <c r="K756" s="63">
        <f t="shared" si="23"/>
        <v>0.12</v>
      </c>
    </row>
    <row r="757" spans="1:11" ht="18.75" customHeight="1" x14ac:dyDescent="0.2">
      <c r="A757" s="54" t="s">
        <v>847</v>
      </c>
      <c r="B757" s="53" t="s">
        <v>363</v>
      </c>
      <c r="C757" s="53" t="s">
        <v>5</v>
      </c>
      <c r="D757" s="53" t="s">
        <v>6</v>
      </c>
      <c r="E757" s="9" t="s">
        <v>216</v>
      </c>
      <c r="F757" s="65"/>
      <c r="G757" s="63">
        <v>1.7999999999999999E-2</v>
      </c>
      <c r="H757" s="63">
        <f t="shared" si="22"/>
        <v>-1.7999999999999999E-2</v>
      </c>
      <c r="I757" s="65"/>
      <c r="J757" s="64">
        <v>0.95</v>
      </c>
      <c r="K757" s="63">
        <f t="shared" si="23"/>
        <v>-0.95</v>
      </c>
    </row>
    <row r="758" spans="1:11" ht="18.75" customHeight="1" x14ac:dyDescent="0.2">
      <c r="A758" s="54" t="s">
        <v>847</v>
      </c>
      <c r="B758" s="53" t="s">
        <v>363</v>
      </c>
      <c r="C758" s="53" t="s">
        <v>5</v>
      </c>
      <c r="D758" s="53" t="s">
        <v>6</v>
      </c>
      <c r="E758" s="9" t="s">
        <v>184</v>
      </c>
      <c r="F758" s="63">
        <v>99.860500000000002</v>
      </c>
      <c r="G758" s="63">
        <v>82.948499999999996</v>
      </c>
      <c r="H758" s="63">
        <f t="shared" si="22"/>
        <v>16.912000000000006</v>
      </c>
      <c r="I758" s="63">
        <v>972.52621999999997</v>
      </c>
      <c r="J758" s="64">
        <v>698.87387000000001</v>
      </c>
      <c r="K758" s="63">
        <f t="shared" si="23"/>
        <v>273.65234999999996</v>
      </c>
    </row>
    <row r="759" spans="1:11" ht="18.75" customHeight="1" x14ac:dyDescent="0.2">
      <c r="A759" s="54" t="s">
        <v>847</v>
      </c>
      <c r="B759" s="53" t="s">
        <v>363</v>
      </c>
      <c r="C759" s="53" t="s">
        <v>5</v>
      </c>
      <c r="D759" s="53" t="s">
        <v>6</v>
      </c>
      <c r="E759" s="9" t="s">
        <v>367</v>
      </c>
      <c r="F759" s="63">
        <v>0.108</v>
      </c>
      <c r="G759" s="63">
        <v>0.75600000000000001</v>
      </c>
      <c r="H759" s="63">
        <f t="shared" si="22"/>
        <v>-0.64800000000000002</v>
      </c>
      <c r="I759" s="63">
        <v>0.67500000000000004</v>
      </c>
      <c r="J759" s="64">
        <v>6.55</v>
      </c>
      <c r="K759" s="63">
        <f t="shared" si="23"/>
        <v>-5.875</v>
      </c>
    </row>
    <row r="760" spans="1:11" ht="18.75" customHeight="1" x14ac:dyDescent="0.2">
      <c r="A760" s="54" t="s">
        <v>847</v>
      </c>
      <c r="B760" s="53" t="s">
        <v>363</v>
      </c>
      <c r="C760" s="53" t="s">
        <v>5</v>
      </c>
      <c r="D760" s="53" t="s">
        <v>6</v>
      </c>
      <c r="E760" s="9" t="s">
        <v>29</v>
      </c>
      <c r="F760" s="63">
        <v>187.02665999999999</v>
      </c>
      <c r="G760" s="63">
        <v>263.29939999999999</v>
      </c>
      <c r="H760" s="63">
        <f t="shared" si="22"/>
        <v>-76.272739999999999</v>
      </c>
      <c r="I760" s="63">
        <v>8276.8143700000001</v>
      </c>
      <c r="J760" s="64">
        <v>9482.8310500000007</v>
      </c>
      <c r="K760" s="63">
        <f t="shared" si="23"/>
        <v>-1206.0166800000006</v>
      </c>
    </row>
    <row r="761" spans="1:11" ht="18.75" customHeight="1" x14ac:dyDescent="0.2">
      <c r="A761" s="54" t="s">
        <v>847</v>
      </c>
      <c r="B761" s="53" t="s">
        <v>363</v>
      </c>
      <c r="C761" s="53" t="s">
        <v>5</v>
      </c>
      <c r="D761" s="53" t="s">
        <v>6</v>
      </c>
      <c r="E761" s="9" t="s">
        <v>107</v>
      </c>
      <c r="F761" s="63">
        <v>432.00150000000002</v>
      </c>
      <c r="G761" s="63">
        <v>467.27199999999999</v>
      </c>
      <c r="H761" s="63">
        <f t="shared" si="22"/>
        <v>-35.27049999999997</v>
      </c>
      <c r="I761" s="63">
        <v>17041.418900000001</v>
      </c>
      <c r="J761" s="64">
        <v>18554.826089999999</v>
      </c>
      <c r="K761" s="63">
        <f t="shared" si="23"/>
        <v>-1513.4071899999981</v>
      </c>
    </row>
    <row r="762" spans="1:11" ht="18.75" customHeight="1" x14ac:dyDescent="0.2">
      <c r="A762" s="54" t="s">
        <v>847</v>
      </c>
      <c r="B762" s="53" t="s">
        <v>363</v>
      </c>
      <c r="C762" s="53" t="s">
        <v>5</v>
      </c>
      <c r="D762" s="53" t="s">
        <v>6</v>
      </c>
      <c r="E762" s="9" t="s">
        <v>368</v>
      </c>
      <c r="F762" s="63">
        <v>5.3100000000000001E-2</v>
      </c>
      <c r="G762" s="63">
        <v>1.66E-2</v>
      </c>
      <c r="H762" s="63">
        <f t="shared" si="22"/>
        <v>3.6500000000000005E-2</v>
      </c>
      <c r="I762" s="63">
        <v>0.96899999999999997</v>
      </c>
      <c r="J762" s="64">
        <v>0.16</v>
      </c>
      <c r="K762" s="63">
        <f t="shared" si="23"/>
        <v>0.80899999999999994</v>
      </c>
    </row>
    <row r="763" spans="1:11" ht="18.75" customHeight="1" x14ac:dyDescent="0.2">
      <c r="A763" s="54" t="s">
        <v>847</v>
      </c>
      <c r="B763" s="53" t="s">
        <v>363</v>
      </c>
      <c r="C763" s="53" t="s">
        <v>5</v>
      </c>
      <c r="D763" s="53" t="s">
        <v>6</v>
      </c>
      <c r="E763" s="9" t="s">
        <v>292</v>
      </c>
      <c r="F763" s="63">
        <v>425.95949999999999</v>
      </c>
      <c r="G763" s="63">
        <v>405.31299999999999</v>
      </c>
      <c r="H763" s="63">
        <f t="shared" si="22"/>
        <v>20.646500000000003</v>
      </c>
      <c r="I763" s="63">
        <v>5712.3574399999998</v>
      </c>
      <c r="J763" s="64">
        <v>5003.1670400000003</v>
      </c>
      <c r="K763" s="63">
        <f t="shared" si="23"/>
        <v>709.1903999999995</v>
      </c>
    </row>
    <row r="764" spans="1:11" ht="18.75" customHeight="1" x14ac:dyDescent="0.2">
      <c r="A764" s="54" t="s">
        <v>847</v>
      </c>
      <c r="B764" s="53" t="s">
        <v>363</v>
      </c>
      <c r="C764" s="53" t="s">
        <v>5</v>
      </c>
      <c r="D764" s="53" t="s">
        <v>6</v>
      </c>
      <c r="E764" s="9" t="s">
        <v>61</v>
      </c>
      <c r="F764" s="63">
        <v>35.890999999999998</v>
      </c>
      <c r="G764" s="63">
        <v>31.8</v>
      </c>
      <c r="H764" s="63">
        <f t="shared" si="22"/>
        <v>4.0909999999999975</v>
      </c>
      <c r="I764" s="63">
        <v>1729.4275500000001</v>
      </c>
      <c r="J764" s="64">
        <v>1649.0238199999999</v>
      </c>
      <c r="K764" s="63">
        <f t="shared" si="23"/>
        <v>80.403730000000223</v>
      </c>
    </row>
    <row r="765" spans="1:11" ht="18.75" customHeight="1" x14ac:dyDescent="0.2">
      <c r="A765" s="54" t="s">
        <v>847</v>
      </c>
      <c r="B765" s="53" t="s">
        <v>363</v>
      </c>
      <c r="C765" s="53" t="s">
        <v>5</v>
      </c>
      <c r="D765" s="53" t="s">
        <v>6</v>
      </c>
      <c r="E765" s="9" t="s">
        <v>235</v>
      </c>
      <c r="F765" s="63">
        <v>66.805499999999995</v>
      </c>
      <c r="G765" s="63">
        <v>119.9905</v>
      </c>
      <c r="H765" s="63">
        <f t="shared" si="22"/>
        <v>-53.185000000000002</v>
      </c>
      <c r="I765" s="63">
        <v>914.62249999999995</v>
      </c>
      <c r="J765" s="64">
        <v>1049.8795</v>
      </c>
      <c r="K765" s="63">
        <f t="shared" si="23"/>
        <v>-135.25700000000006</v>
      </c>
    </row>
    <row r="766" spans="1:11" ht="18.75" customHeight="1" x14ac:dyDescent="0.2">
      <c r="A766" s="54" t="s">
        <v>847</v>
      </c>
      <c r="B766" s="53" t="s">
        <v>363</v>
      </c>
      <c r="C766" s="53" t="s">
        <v>5</v>
      </c>
      <c r="D766" s="53" t="s">
        <v>6</v>
      </c>
      <c r="E766" s="9" t="s">
        <v>21</v>
      </c>
      <c r="F766" s="63">
        <v>3.2505000000000002</v>
      </c>
      <c r="G766" s="63">
        <v>11.145</v>
      </c>
      <c r="H766" s="63">
        <f t="shared" si="22"/>
        <v>-7.894499999999999</v>
      </c>
      <c r="I766" s="63">
        <v>274.01456000000002</v>
      </c>
      <c r="J766" s="64">
        <v>991.06772999999998</v>
      </c>
      <c r="K766" s="63">
        <f t="shared" si="23"/>
        <v>-717.05316999999991</v>
      </c>
    </row>
    <row r="767" spans="1:11" ht="18.75" customHeight="1" x14ac:dyDescent="0.2">
      <c r="A767" s="54" t="s">
        <v>847</v>
      </c>
      <c r="B767" s="53" t="s">
        <v>363</v>
      </c>
      <c r="C767" s="53" t="s">
        <v>5</v>
      </c>
      <c r="D767" s="53" t="s">
        <v>6</v>
      </c>
      <c r="E767" s="9" t="s">
        <v>18</v>
      </c>
      <c r="F767" s="63">
        <v>80.316500000000005</v>
      </c>
      <c r="G767" s="63">
        <v>58.723500000000001</v>
      </c>
      <c r="H767" s="63">
        <f t="shared" si="22"/>
        <v>21.593000000000004</v>
      </c>
      <c r="I767" s="63">
        <v>1078.7372399999999</v>
      </c>
      <c r="J767" s="64">
        <v>692.82799999999997</v>
      </c>
      <c r="K767" s="63">
        <f t="shared" si="23"/>
        <v>385.90923999999995</v>
      </c>
    </row>
    <row r="768" spans="1:11" ht="18.75" customHeight="1" x14ac:dyDescent="0.2">
      <c r="A768" s="54" t="s">
        <v>847</v>
      </c>
      <c r="B768" s="53" t="s">
        <v>363</v>
      </c>
      <c r="C768" s="53" t="s">
        <v>5</v>
      </c>
      <c r="D768" s="53" t="s">
        <v>6</v>
      </c>
      <c r="E768" s="9" t="s">
        <v>23</v>
      </c>
      <c r="F768" s="63">
        <v>505.40649999999999</v>
      </c>
      <c r="G768" s="63">
        <v>650.54750000000001</v>
      </c>
      <c r="H768" s="63">
        <f t="shared" si="22"/>
        <v>-145.14100000000002</v>
      </c>
      <c r="I768" s="63">
        <v>5917.4020099999998</v>
      </c>
      <c r="J768" s="64">
        <v>7258.3543</v>
      </c>
      <c r="K768" s="63">
        <f t="shared" si="23"/>
        <v>-1340.9522900000002</v>
      </c>
    </row>
    <row r="769" spans="1:11" ht="18.75" customHeight="1" x14ac:dyDescent="0.2">
      <c r="A769" s="54" t="s">
        <v>847</v>
      </c>
      <c r="B769" s="53" t="s">
        <v>363</v>
      </c>
      <c r="C769" s="53" t="s">
        <v>5</v>
      </c>
      <c r="D769" s="53" t="s">
        <v>6</v>
      </c>
      <c r="E769" s="9" t="s">
        <v>212</v>
      </c>
      <c r="F769" s="63">
        <v>1528.3344999999999</v>
      </c>
      <c r="G769" s="63">
        <v>1718.3675000000001</v>
      </c>
      <c r="H769" s="63">
        <f t="shared" si="22"/>
        <v>-190.03300000000013</v>
      </c>
      <c r="I769" s="63">
        <v>16353.64524</v>
      </c>
      <c r="J769" s="64">
        <v>16432.276600000001</v>
      </c>
      <c r="K769" s="63">
        <f t="shared" si="23"/>
        <v>-78.631360000001223</v>
      </c>
    </row>
    <row r="770" spans="1:11" ht="18.75" customHeight="1" x14ac:dyDescent="0.2">
      <c r="A770" s="54" t="s">
        <v>847</v>
      </c>
      <c r="B770" s="53" t="s">
        <v>363</v>
      </c>
      <c r="C770" s="53" t="s">
        <v>5</v>
      </c>
      <c r="D770" s="53" t="s">
        <v>6</v>
      </c>
      <c r="E770" s="9" t="s">
        <v>297</v>
      </c>
      <c r="F770" s="63">
        <v>15.972</v>
      </c>
      <c r="G770" s="63">
        <v>40.734000000000002</v>
      </c>
      <c r="H770" s="63">
        <f t="shared" si="22"/>
        <v>-24.762</v>
      </c>
      <c r="I770" s="63">
        <v>191.30367000000001</v>
      </c>
      <c r="J770" s="64">
        <v>428.38896</v>
      </c>
      <c r="K770" s="63">
        <f t="shared" si="23"/>
        <v>-237.08528999999999</v>
      </c>
    </row>
    <row r="771" spans="1:11" ht="18.75" customHeight="1" x14ac:dyDescent="0.2">
      <c r="A771" s="54" t="s">
        <v>847</v>
      </c>
      <c r="B771" s="53" t="s">
        <v>363</v>
      </c>
      <c r="C771" s="53" t="s">
        <v>5</v>
      </c>
      <c r="D771" s="53" t="s">
        <v>6</v>
      </c>
      <c r="E771" s="9" t="s">
        <v>369</v>
      </c>
      <c r="F771" s="63">
        <v>0.151</v>
      </c>
      <c r="G771" s="63">
        <v>6.5000000000000002E-2</v>
      </c>
      <c r="H771" s="63">
        <f t="shared" ref="H771:H834" si="24">F771-G771</f>
        <v>8.5999999999999993E-2</v>
      </c>
      <c r="I771" s="63">
        <v>0.96499999999999997</v>
      </c>
      <c r="J771" s="64">
        <v>1.05487</v>
      </c>
      <c r="K771" s="63">
        <f t="shared" ref="K771:K834" si="25">I771-J771</f>
        <v>-8.9870000000000005E-2</v>
      </c>
    </row>
    <row r="772" spans="1:11" ht="18.75" customHeight="1" x14ac:dyDescent="0.2">
      <c r="A772" s="54" t="s">
        <v>847</v>
      </c>
      <c r="B772" s="53" t="s">
        <v>363</v>
      </c>
      <c r="C772" s="53" t="s">
        <v>5</v>
      </c>
      <c r="D772" s="53" t="s">
        <v>6</v>
      </c>
      <c r="E772" s="9" t="s">
        <v>370</v>
      </c>
      <c r="F772" s="65"/>
      <c r="G772" s="63">
        <v>1.66E-2</v>
      </c>
      <c r="H772" s="63">
        <f t="shared" si="24"/>
        <v>-1.66E-2</v>
      </c>
      <c r="I772" s="65"/>
      <c r="J772" s="64">
        <v>0.14000000000000001</v>
      </c>
      <c r="K772" s="63">
        <f t="shared" si="25"/>
        <v>-0.14000000000000001</v>
      </c>
    </row>
    <row r="773" spans="1:11" ht="18.75" customHeight="1" x14ac:dyDescent="0.2">
      <c r="A773" s="54" t="s">
        <v>847</v>
      </c>
      <c r="B773" s="53" t="s">
        <v>363</v>
      </c>
      <c r="C773" s="53" t="s">
        <v>5</v>
      </c>
      <c r="D773" s="53" t="s">
        <v>6</v>
      </c>
      <c r="E773" s="9" t="s">
        <v>371</v>
      </c>
      <c r="F773" s="63">
        <v>9.9599999999999994E-2</v>
      </c>
      <c r="G773" s="63">
        <v>3.32E-2</v>
      </c>
      <c r="H773" s="63">
        <f t="shared" si="24"/>
        <v>6.6399999999999987E-2</v>
      </c>
      <c r="I773" s="63">
        <v>1.84</v>
      </c>
      <c r="J773" s="64">
        <v>1.1000000000000001</v>
      </c>
      <c r="K773" s="63">
        <f t="shared" si="25"/>
        <v>0.74</v>
      </c>
    </row>
    <row r="774" spans="1:11" ht="18.75" customHeight="1" x14ac:dyDescent="0.2">
      <c r="A774" s="54" t="s">
        <v>847</v>
      </c>
      <c r="B774" s="53" t="s">
        <v>363</v>
      </c>
      <c r="C774" s="53" t="s">
        <v>5</v>
      </c>
      <c r="D774" s="53" t="s">
        <v>6</v>
      </c>
      <c r="E774" s="9" t="s">
        <v>85</v>
      </c>
      <c r="F774" s="63">
        <v>724.245</v>
      </c>
      <c r="G774" s="63">
        <v>464.52</v>
      </c>
      <c r="H774" s="63">
        <f t="shared" si="24"/>
        <v>259.72500000000002</v>
      </c>
      <c r="I774" s="63">
        <v>7373.6298800000004</v>
      </c>
      <c r="J774" s="64">
        <v>4692.4533300000003</v>
      </c>
      <c r="K774" s="63">
        <f t="shared" si="25"/>
        <v>2681.1765500000001</v>
      </c>
    </row>
    <row r="775" spans="1:11" ht="18.75" customHeight="1" x14ac:dyDescent="0.2">
      <c r="A775" s="54" t="s">
        <v>847</v>
      </c>
      <c r="B775" s="53" t="s">
        <v>363</v>
      </c>
      <c r="C775" s="53" t="s">
        <v>5</v>
      </c>
      <c r="D775" s="53" t="s">
        <v>6</v>
      </c>
      <c r="E775" s="9" t="s">
        <v>104</v>
      </c>
      <c r="F775" s="63">
        <v>315.5915</v>
      </c>
      <c r="G775" s="63">
        <v>322.14449999999999</v>
      </c>
      <c r="H775" s="63">
        <f t="shared" si="24"/>
        <v>-6.5529999999999973</v>
      </c>
      <c r="I775" s="63">
        <v>3032.8988300000001</v>
      </c>
      <c r="J775" s="64">
        <v>2501.585</v>
      </c>
      <c r="K775" s="63">
        <f t="shared" si="25"/>
        <v>531.31383000000005</v>
      </c>
    </row>
    <row r="776" spans="1:11" ht="18.75" customHeight="1" x14ac:dyDescent="0.2">
      <c r="A776" s="54" t="s">
        <v>847</v>
      </c>
      <c r="B776" s="53" t="s">
        <v>363</v>
      </c>
      <c r="C776" s="53" t="s">
        <v>5</v>
      </c>
      <c r="D776" s="53" t="s">
        <v>6</v>
      </c>
      <c r="E776" s="9" t="s">
        <v>71</v>
      </c>
      <c r="F776" s="63">
        <v>91.403999999999996</v>
      </c>
      <c r="G776" s="63">
        <v>211.49950000000001</v>
      </c>
      <c r="H776" s="63">
        <f t="shared" si="24"/>
        <v>-120.09550000000002</v>
      </c>
      <c r="I776" s="63">
        <v>617.99549999999999</v>
      </c>
      <c r="J776" s="64">
        <v>1358.9625000000001</v>
      </c>
      <c r="K776" s="63">
        <f t="shared" si="25"/>
        <v>-740.9670000000001</v>
      </c>
    </row>
    <row r="777" spans="1:11" ht="18.75" customHeight="1" x14ac:dyDescent="0.2">
      <c r="A777" s="54" t="s">
        <v>847</v>
      </c>
      <c r="B777" s="53" t="s">
        <v>363</v>
      </c>
      <c r="C777" s="53" t="s">
        <v>5</v>
      </c>
      <c r="D777" s="53" t="s">
        <v>6</v>
      </c>
      <c r="E777" s="9" t="s">
        <v>87</v>
      </c>
      <c r="F777" s="63">
        <v>34.9955</v>
      </c>
      <c r="G777" s="63">
        <v>35.400069999999999</v>
      </c>
      <c r="H777" s="63">
        <f t="shared" si="24"/>
        <v>-0.40456999999999965</v>
      </c>
      <c r="I777" s="63">
        <v>1331.7519500000001</v>
      </c>
      <c r="J777" s="64">
        <v>1414.83716</v>
      </c>
      <c r="K777" s="63">
        <f t="shared" si="25"/>
        <v>-83.085209999999961</v>
      </c>
    </row>
    <row r="778" spans="1:11" ht="18.75" customHeight="1" x14ac:dyDescent="0.2">
      <c r="A778" s="54" t="s">
        <v>847</v>
      </c>
      <c r="B778" s="53" t="s">
        <v>363</v>
      </c>
      <c r="C778" s="53" t="s">
        <v>5</v>
      </c>
      <c r="D778" s="53" t="s">
        <v>6</v>
      </c>
      <c r="E778" s="9" t="s">
        <v>119</v>
      </c>
      <c r="F778" s="63">
        <v>260.64499999999998</v>
      </c>
      <c r="G778" s="63">
        <v>392.666</v>
      </c>
      <c r="H778" s="63">
        <f t="shared" si="24"/>
        <v>-132.02100000000002</v>
      </c>
      <c r="I778" s="63">
        <v>2750.1133</v>
      </c>
      <c r="J778" s="64">
        <v>3739.05942</v>
      </c>
      <c r="K778" s="63">
        <f t="shared" si="25"/>
        <v>-988.94612000000006</v>
      </c>
    </row>
    <row r="779" spans="1:11" ht="18.75" customHeight="1" x14ac:dyDescent="0.2">
      <c r="A779" s="54" t="s">
        <v>847</v>
      </c>
      <c r="B779" s="53" t="s">
        <v>363</v>
      </c>
      <c r="C779" s="53" t="s">
        <v>5</v>
      </c>
      <c r="D779" s="53" t="s">
        <v>6</v>
      </c>
      <c r="E779" s="9" t="s">
        <v>372</v>
      </c>
      <c r="F779" s="63">
        <v>3.5999999999999997E-2</v>
      </c>
      <c r="G779" s="65"/>
      <c r="H779" s="63">
        <f t="shared" si="24"/>
        <v>3.5999999999999997E-2</v>
      </c>
      <c r="I779" s="63">
        <v>0.44</v>
      </c>
      <c r="J779" s="66"/>
      <c r="K779" s="65">
        <f t="shared" si="25"/>
        <v>0.44</v>
      </c>
    </row>
    <row r="780" spans="1:11" ht="18.75" customHeight="1" x14ac:dyDescent="0.2">
      <c r="A780" s="54" t="s">
        <v>847</v>
      </c>
      <c r="B780" s="53" t="s">
        <v>363</v>
      </c>
      <c r="C780" s="53" t="s">
        <v>5</v>
      </c>
      <c r="D780" s="53" t="s">
        <v>6</v>
      </c>
      <c r="E780" s="9" t="s">
        <v>27</v>
      </c>
      <c r="F780" s="63">
        <v>13.528</v>
      </c>
      <c r="G780" s="65"/>
      <c r="H780" s="63">
        <f t="shared" si="24"/>
        <v>13.528</v>
      </c>
      <c r="I780" s="63">
        <v>85.27</v>
      </c>
      <c r="J780" s="66"/>
      <c r="K780" s="65">
        <f t="shared" si="25"/>
        <v>85.27</v>
      </c>
    </row>
    <row r="781" spans="1:11" ht="18.75" customHeight="1" x14ac:dyDescent="0.2">
      <c r="A781" s="54" t="s">
        <v>847</v>
      </c>
      <c r="B781" s="53" t="s">
        <v>363</v>
      </c>
      <c r="C781" s="53" t="s">
        <v>5</v>
      </c>
      <c r="D781" s="53" t="s">
        <v>6</v>
      </c>
      <c r="E781" s="9" t="s">
        <v>225</v>
      </c>
      <c r="F781" s="63">
        <v>0.45300000000000001</v>
      </c>
      <c r="G781" s="63">
        <v>17.939</v>
      </c>
      <c r="H781" s="63">
        <f t="shared" si="24"/>
        <v>-17.486000000000001</v>
      </c>
      <c r="I781" s="63">
        <v>5.4225000000000003</v>
      </c>
      <c r="J781" s="64">
        <v>136.26411999999999</v>
      </c>
      <c r="K781" s="63">
        <f t="shared" si="25"/>
        <v>-130.84161999999998</v>
      </c>
    </row>
    <row r="782" spans="1:11" ht="18.75" customHeight="1" x14ac:dyDescent="0.2">
      <c r="A782" s="54" t="s">
        <v>847</v>
      </c>
      <c r="B782" s="53" t="s">
        <v>363</v>
      </c>
      <c r="C782" s="53" t="s">
        <v>5</v>
      </c>
      <c r="D782" s="53" t="s">
        <v>6</v>
      </c>
      <c r="E782" s="9" t="s">
        <v>167</v>
      </c>
      <c r="F782" s="63">
        <v>21.4495</v>
      </c>
      <c r="G782" s="63">
        <v>39.338000000000001</v>
      </c>
      <c r="H782" s="63">
        <f t="shared" si="24"/>
        <v>-17.888500000000001</v>
      </c>
      <c r="I782" s="63">
        <v>183.59700000000001</v>
      </c>
      <c r="J782" s="64">
        <v>330.685</v>
      </c>
      <c r="K782" s="63">
        <f t="shared" si="25"/>
        <v>-147.08799999999999</v>
      </c>
    </row>
    <row r="783" spans="1:11" ht="18.75" customHeight="1" x14ac:dyDescent="0.2">
      <c r="A783" s="54" t="s">
        <v>847</v>
      </c>
      <c r="B783" s="53" t="s">
        <v>363</v>
      </c>
      <c r="C783" s="53" t="s">
        <v>5</v>
      </c>
      <c r="D783" s="53" t="s">
        <v>6</v>
      </c>
      <c r="E783" s="9" t="s">
        <v>219</v>
      </c>
      <c r="F783" s="63">
        <v>2.6791</v>
      </c>
      <c r="G783" s="63">
        <v>3.8184</v>
      </c>
      <c r="H783" s="63">
        <f t="shared" si="24"/>
        <v>-1.1393</v>
      </c>
      <c r="I783" s="63">
        <v>26.731000000000002</v>
      </c>
      <c r="J783" s="64">
        <v>37.040999999999997</v>
      </c>
      <c r="K783" s="63">
        <f t="shared" si="25"/>
        <v>-10.309999999999995</v>
      </c>
    </row>
    <row r="784" spans="1:11" ht="18.75" customHeight="1" x14ac:dyDescent="0.2">
      <c r="A784" s="54" t="s">
        <v>847</v>
      </c>
      <c r="B784" s="53" t="s">
        <v>363</v>
      </c>
      <c r="C784" s="53" t="s">
        <v>5</v>
      </c>
      <c r="D784" s="53" t="s">
        <v>6</v>
      </c>
      <c r="E784" s="9" t="s">
        <v>88</v>
      </c>
      <c r="F784" s="63">
        <v>285.35399999999998</v>
      </c>
      <c r="G784" s="63">
        <v>212.6865</v>
      </c>
      <c r="H784" s="63">
        <f t="shared" si="24"/>
        <v>72.66749999999999</v>
      </c>
      <c r="I784" s="63">
        <v>895.76481999999999</v>
      </c>
      <c r="J784" s="64">
        <v>666.55200000000002</v>
      </c>
      <c r="K784" s="63">
        <f t="shared" si="25"/>
        <v>229.21281999999997</v>
      </c>
    </row>
    <row r="785" spans="1:11" ht="18.75" customHeight="1" x14ac:dyDescent="0.2">
      <c r="A785" s="54" t="s">
        <v>847</v>
      </c>
      <c r="B785" s="53" t="s">
        <v>363</v>
      </c>
      <c r="C785" s="53" t="s">
        <v>5</v>
      </c>
      <c r="D785" s="53" t="s">
        <v>6</v>
      </c>
      <c r="E785" s="9" t="s">
        <v>9</v>
      </c>
      <c r="F785" s="63">
        <v>533.18949999999995</v>
      </c>
      <c r="G785" s="63">
        <v>296.363</v>
      </c>
      <c r="H785" s="63">
        <f t="shared" si="24"/>
        <v>236.82649999999995</v>
      </c>
      <c r="I785" s="63">
        <v>19802.323100000001</v>
      </c>
      <c r="J785" s="64">
        <v>11339.874669999999</v>
      </c>
      <c r="K785" s="63">
        <f t="shared" si="25"/>
        <v>8462.4484300000022</v>
      </c>
    </row>
    <row r="786" spans="1:11" ht="18.75" customHeight="1" x14ac:dyDescent="0.2">
      <c r="A786" s="54" t="s">
        <v>847</v>
      </c>
      <c r="B786" s="53" t="s">
        <v>363</v>
      </c>
      <c r="C786" s="53" t="s">
        <v>5</v>
      </c>
      <c r="D786" s="53" t="s">
        <v>6</v>
      </c>
      <c r="E786" s="9" t="s">
        <v>373</v>
      </c>
      <c r="F786" s="65"/>
      <c r="G786" s="63">
        <v>1.1535</v>
      </c>
      <c r="H786" s="63">
        <f t="shared" si="24"/>
        <v>-1.1535</v>
      </c>
      <c r="I786" s="65"/>
      <c r="J786" s="64">
        <v>7.81</v>
      </c>
      <c r="K786" s="63">
        <f t="shared" si="25"/>
        <v>-7.81</v>
      </c>
    </row>
    <row r="787" spans="1:11" ht="18.75" customHeight="1" x14ac:dyDescent="0.2">
      <c r="A787" s="54" t="s">
        <v>847</v>
      </c>
      <c r="B787" s="53" t="s">
        <v>363</v>
      </c>
      <c r="C787" s="53" t="s">
        <v>5</v>
      </c>
      <c r="D787" s="53" t="s">
        <v>6</v>
      </c>
      <c r="E787" s="9" t="s">
        <v>149</v>
      </c>
      <c r="F787" s="63">
        <v>113.997</v>
      </c>
      <c r="G787" s="63">
        <v>115.485</v>
      </c>
      <c r="H787" s="63">
        <f t="shared" si="24"/>
        <v>-1.4879999999999995</v>
      </c>
      <c r="I787" s="63">
        <v>815.43214</v>
      </c>
      <c r="J787" s="64">
        <v>678.54575999999997</v>
      </c>
      <c r="K787" s="63">
        <f t="shared" si="25"/>
        <v>136.88638000000003</v>
      </c>
    </row>
    <row r="788" spans="1:11" ht="18.75" customHeight="1" x14ac:dyDescent="0.2">
      <c r="A788" s="54" t="s">
        <v>847</v>
      </c>
      <c r="B788" s="53" t="s">
        <v>363</v>
      </c>
      <c r="C788" s="53" t="s">
        <v>5</v>
      </c>
      <c r="D788" s="53" t="s">
        <v>6</v>
      </c>
      <c r="E788" s="9" t="s">
        <v>374</v>
      </c>
      <c r="F788" s="63">
        <v>2.2877000000000001</v>
      </c>
      <c r="G788" s="63">
        <v>2.6444000000000001</v>
      </c>
      <c r="H788" s="63">
        <f t="shared" si="24"/>
        <v>-0.35670000000000002</v>
      </c>
      <c r="I788" s="63">
        <v>22.169</v>
      </c>
      <c r="J788" s="64">
        <v>19.875</v>
      </c>
      <c r="K788" s="63">
        <f t="shared" si="25"/>
        <v>2.2940000000000005</v>
      </c>
    </row>
    <row r="789" spans="1:11" ht="18.75" customHeight="1" x14ac:dyDescent="0.2">
      <c r="A789" s="54" t="s">
        <v>847</v>
      </c>
      <c r="B789" s="53" t="s">
        <v>363</v>
      </c>
      <c r="C789" s="53" t="s">
        <v>5</v>
      </c>
      <c r="D789" s="53" t="s">
        <v>6</v>
      </c>
      <c r="E789" s="9" t="s">
        <v>89</v>
      </c>
      <c r="F789" s="63">
        <v>0.31240000000000001</v>
      </c>
      <c r="G789" s="65"/>
      <c r="H789" s="63">
        <f t="shared" si="24"/>
        <v>0.31240000000000001</v>
      </c>
      <c r="I789" s="63">
        <v>11.7874</v>
      </c>
      <c r="J789" s="66"/>
      <c r="K789" s="65">
        <f t="shared" si="25"/>
        <v>11.7874</v>
      </c>
    </row>
    <row r="790" spans="1:11" ht="18.75" customHeight="1" x14ac:dyDescent="0.2">
      <c r="A790" s="54" t="s">
        <v>847</v>
      </c>
      <c r="B790" s="53" t="s">
        <v>363</v>
      </c>
      <c r="C790" s="53" t="s">
        <v>5</v>
      </c>
      <c r="D790" s="53" t="s">
        <v>6</v>
      </c>
      <c r="E790" s="9" t="s">
        <v>375</v>
      </c>
      <c r="F790" s="63">
        <v>7.4999999999999997E-2</v>
      </c>
      <c r="G790" s="65"/>
      <c r="H790" s="63">
        <f t="shared" si="24"/>
        <v>7.4999999999999997E-2</v>
      </c>
      <c r="I790" s="63">
        <v>1.5</v>
      </c>
      <c r="J790" s="66"/>
      <c r="K790" s="65">
        <f t="shared" si="25"/>
        <v>1.5</v>
      </c>
    </row>
    <row r="791" spans="1:11" ht="18.75" customHeight="1" x14ac:dyDescent="0.2">
      <c r="A791" s="54" t="s">
        <v>847</v>
      </c>
      <c r="B791" s="53" t="s">
        <v>363</v>
      </c>
      <c r="C791" s="53" t="s">
        <v>5</v>
      </c>
      <c r="D791" s="53" t="s">
        <v>6</v>
      </c>
      <c r="E791" s="9" t="s">
        <v>63</v>
      </c>
      <c r="F791" s="63">
        <v>8.234</v>
      </c>
      <c r="G791" s="63">
        <v>11.38</v>
      </c>
      <c r="H791" s="63">
        <f t="shared" si="24"/>
        <v>-3.1460000000000008</v>
      </c>
      <c r="I791" s="63">
        <v>1428.5181700000001</v>
      </c>
      <c r="J791" s="64">
        <v>1768.8205399999999</v>
      </c>
      <c r="K791" s="63">
        <f t="shared" si="25"/>
        <v>-340.30236999999988</v>
      </c>
    </row>
    <row r="792" spans="1:11" ht="18.75" customHeight="1" x14ac:dyDescent="0.2">
      <c r="A792" s="54" t="s">
        <v>847</v>
      </c>
      <c r="B792" s="53" t="s">
        <v>363</v>
      </c>
      <c r="C792" s="53" t="s">
        <v>5</v>
      </c>
      <c r="D792" s="53" t="s">
        <v>6</v>
      </c>
      <c r="E792" s="9" t="s">
        <v>376</v>
      </c>
      <c r="F792" s="63">
        <v>149.59899999999999</v>
      </c>
      <c r="G792" s="63">
        <v>324.99450000000002</v>
      </c>
      <c r="H792" s="63">
        <f t="shared" si="24"/>
        <v>-175.39550000000003</v>
      </c>
      <c r="I792" s="63">
        <v>2202.5830000000001</v>
      </c>
      <c r="J792" s="64">
        <v>5334.5460000000003</v>
      </c>
      <c r="K792" s="63">
        <f t="shared" si="25"/>
        <v>-3131.9630000000002</v>
      </c>
    </row>
    <row r="793" spans="1:11" ht="18.75" customHeight="1" x14ac:dyDescent="0.2">
      <c r="A793" s="54" t="s">
        <v>847</v>
      </c>
      <c r="B793" s="53" t="s">
        <v>363</v>
      </c>
      <c r="C793" s="53" t="s">
        <v>5</v>
      </c>
      <c r="D793" s="53" t="s">
        <v>6</v>
      </c>
      <c r="E793" s="9" t="s">
        <v>278</v>
      </c>
      <c r="F793" s="63">
        <v>3.4500000000000003E-2</v>
      </c>
      <c r="G793" s="63">
        <v>0.14799999999999999</v>
      </c>
      <c r="H793" s="63">
        <f t="shared" si="24"/>
        <v>-0.11349999999999999</v>
      </c>
      <c r="I793" s="63">
        <v>0.44700000000000001</v>
      </c>
      <c r="J793" s="64">
        <v>0.75</v>
      </c>
      <c r="K793" s="63">
        <f t="shared" si="25"/>
        <v>-0.30299999999999999</v>
      </c>
    </row>
    <row r="794" spans="1:11" ht="18.75" customHeight="1" x14ac:dyDescent="0.2">
      <c r="A794" s="54" t="s">
        <v>847</v>
      </c>
      <c r="B794" s="53" t="s">
        <v>363</v>
      </c>
      <c r="C794" s="53" t="s">
        <v>5</v>
      </c>
      <c r="D794" s="53" t="s">
        <v>6</v>
      </c>
      <c r="E794" s="9" t="s">
        <v>8</v>
      </c>
      <c r="F794" s="63">
        <v>0.84309999999999996</v>
      </c>
      <c r="G794" s="63">
        <v>1.3737999999999999</v>
      </c>
      <c r="H794" s="63">
        <f t="shared" si="24"/>
        <v>-0.53069999999999995</v>
      </c>
      <c r="I794" s="63">
        <v>14.97584</v>
      </c>
      <c r="J794" s="64">
        <v>15.09005</v>
      </c>
      <c r="K794" s="63">
        <f t="shared" si="25"/>
        <v>-0.11420999999999992</v>
      </c>
    </row>
    <row r="795" spans="1:11" ht="18.75" customHeight="1" x14ac:dyDescent="0.2">
      <c r="A795" s="54" t="s">
        <v>847</v>
      </c>
      <c r="B795" s="53" t="s">
        <v>363</v>
      </c>
      <c r="C795" s="53" t="s">
        <v>5</v>
      </c>
      <c r="D795" s="53" t="s">
        <v>6</v>
      </c>
      <c r="E795" s="9" t="s">
        <v>270</v>
      </c>
      <c r="F795" s="63">
        <v>1.7999999999999999E-2</v>
      </c>
      <c r="G795" s="63">
        <v>0.23400000000000001</v>
      </c>
      <c r="H795" s="63">
        <f t="shared" si="24"/>
        <v>-0.21600000000000003</v>
      </c>
      <c r="I795" s="63">
        <v>0.06</v>
      </c>
      <c r="J795" s="64">
        <v>3.11</v>
      </c>
      <c r="K795" s="63">
        <f t="shared" si="25"/>
        <v>-3.05</v>
      </c>
    </row>
    <row r="796" spans="1:11" ht="18.75" customHeight="1" x14ac:dyDescent="0.2">
      <c r="A796" s="54" t="s">
        <v>847</v>
      </c>
      <c r="B796" s="53" t="s">
        <v>363</v>
      </c>
      <c r="C796" s="53" t="s">
        <v>5</v>
      </c>
      <c r="D796" s="53" t="s">
        <v>6</v>
      </c>
      <c r="E796" s="9" t="s">
        <v>157</v>
      </c>
      <c r="F796" s="63">
        <v>2.044</v>
      </c>
      <c r="G796" s="63">
        <v>10.5815</v>
      </c>
      <c r="H796" s="63">
        <f t="shared" si="24"/>
        <v>-8.5374999999999996</v>
      </c>
      <c r="I796" s="63">
        <v>25.408999999999999</v>
      </c>
      <c r="J796" s="64">
        <v>131.52000000000001</v>
      </c>
      <c r="K796" s="63">
        <f t="shared" si="25"/>
        <v>-106.11100000000002</v>
      </c>
    </row>
    <row r="797" spans="1:11" ht="18.75" customHeight="1" x14ac:dyDescent="0.2">
      <c r="A797" s="54" t="s">
        <v>847</v>
      </c>
      <c r="B797" s="53" t="s">
        <v>363</v>
      </c>
      <c r="C797" s="53" t="s">
        <v>5</v>
      </c>
      <c r="D797" s="53" t="s">
        <v>6</v>
      </c>
      <c r="E797" s="9" t="s">
        <v>377</v>
      </c>
      <c r="F797" s="65"/>
      <c r="G797" s="63">
        <v>7.0000000000000001E-3</v>
      </c>
      <c r="H797" s="63">
        <f t="shared" si="24"/>
        <v>-7.0000000000000001E-3</v>
      </c>
      <c r="I797" s="65"/>
      <c r="J797" s="64">
        <v>0.05</v>
      </c>
      <c r="K797" s="63">
        <f t="shared" si="25"/>
        <v>-0.05</v>
      </c>
    </row>
    <row r="798" spans="1:11" ht="18.75" customHeight="1" x14ac:dyDescent="0.2">
      <c r="A798" s="54" t="s">
        <v>847</v>
      </c>
      <c r="B798" s="53" t="s">
        <v>363</v>
      </c>
      <c r="C798" s="53" t="s">
        <v>5</v>
      </c>
      <c r="D798" s="53" t="s">
        <v>6</v>
      </c>
      <c r="E798" s="9" t="s">
        <v>301</v>
      </c>
      <c r="F798" s="65"/>
      <c r="G798" s="63">
        <v>2.242</v>
      </c>
      <c r="H798" s="63">
        <f t="shared" si="24"/>
        <v>-2.242</v>
      </c>
      <c r="I798" s="65"/>
      <c r="J798" s="64">
        <v>24.905000000000001</v>
      </c>
      <c r="K798" s="63">
        <f t="shared" si="25"/>
        <v>-24.905000000000001</v>
      </c>
    </row>
    <row r="799" spans="1:11" ht="18.75" customHeight="1" x14ac:dyDescent="0.2">
      <c r="A799" s="54" t="s">
        <v>847</v>
      </c>
      <c r="B799" s="53" t="s">
        <v>363</v>
      </c>
      <c r="C799" s="53" t="s">
        <v>5</v>
      </c>
      <c r="D799" s="53" t="s">
        <v>6</v>
      </c>
      <c r="E799" s="9" t="s">
        <v>150</v>
      </c>
      <c r="F799" s="63">
        <v>3.8199999999999998E-2</v>
      </c>
      <c r="G799" s="65"/>
      <c r="H799" s="63">
        <f t="shared" si="24"/>
        <v>3.8199999999999998E-2</v>
      </c>
      <c r="I799" s="63">
        <v>0.41</v>
      </c>
      <c r="J799" s="66"/>
      <c r="K799" s="65">
        <f t="shared" si="25"/>
        <v>0.41</v>
      </c>
    </row>
    <row r="800" spans="1:11" ht="18.75" customHeight="1" x14ac:dyDescent="0.2">
      <c r="A800" s="54" t="s">
        <v>847</v>
      </c>
      <c r="B800" s="53" t="s">
        <v>363</v>
      </c>
      <c r="C800" s="53" t="s">
        <v>5</v>
      </c>
      <c r="D800" s="53" t="s">
        <v>6</v>
      </c>
      <c r="E800" s="9" t="s">
        <v>221</v>
      </c>
      <c r="F800" s="63">
        <v>0.753</v>
      </c>
      <c r="G800" s="63">
        <v>0.46899999999999997</v>
      </c>
      <c r="H800" s="63">
        <f t="shared" si="24"/>
        <v>0.28400000000000003</v>
      </c>
      <c r="I800" s="63">
        <v>7.0439999999999996</v>
      </c>
      <c r="J800" s="64">
        <v>3.7130000000000001</v>
      </c>
      <c r="K800" s="63">
        <f t="shared" si="25"/>
        <v>3.3309999999999995</v>
      </c>
    </row>
    <row r="801" spans="1:11" ht="18.75" customHeight="1" x14ac:dyDescent="0.2">
      <c r="A801" s="54" t="s">
        <v>847</v>
      </c>
      <c r="B801" s="53" t="s">
        <v>363</v>
      </c>
      <c r="C801" s="53" t="s">
        <v>5</v>
      </c>
      <c r="D801" s="53" t="s">
        <v>6</v>
      </c>
      <c r="E801" s="9" t="s">
        <v>378</v>
      </c>
      <c r="F801" s="63">
        <v>0.1535</v>
      </c>
      <c r="G801" s="63">
        <v>1.0765</v>
      </c>
      <c r="H801" s="63">
        <f t="shared" si="24"/>
        <v>-0.92300000000000004</v>
      </c>
      <c r="I801" s="63">
        <v>12.2</v>
      </c>
      <c r="J801" s="64">
        <v>53.2</v>
      </c>
      <c r="K801" s="63">
        <f t="shared" si="25"/>
        <v>-41</v>
      </c>
    </row>
    <row r="802" spans="1:11" ht="18.75" customHeight="1" x14ac:dyDescent="0.2">
      <c r="A802" s="54" t="s">
        <v>847</v>
      </c>
      <c r="B802" s="53" t="s">
        <v>363</v>
      </c>
      <c r="C802" s="53" t="s">
        <v>5</v>
      </c>
      <c r="D802" s="53" t="s">
        <v>6</v>
      </c>
      <c r="E802" s="9" t="s">
        <v>218</v>
      </c>
      <c r="F802" s="63">
        <v>0.252</v>
      </c>
      <c r="G802" s="63">
        <v>0.55800000000000005</v>
      </c>
      <c r="H802" s="63">
        <f t="shared" si="24"/>
        <v>-0.30600000000000005</v>
      </c>
      <c r="I802" s="63">
        <v>6.6349999999999998</v>
      </c>
      <c r="J802" s="64">
        <v>8.17</v>
      </c>
      <c r="K802" s="63">
        <f t="shared" si="25"/>
        <v>-1.5350000000000001</v>
      </c>
    </row>
    <row r="803" spans="1:11" ht="18.75" customHeight="1" x14ac:dyDescent="0.2">
      <c r="A803" s="54" t="s">
        <v>847</v>
      </c>
      <c r="B803" s="53" t="s">
        <v>363</v>
      </c>
      <c r="C803" s="53" t="s">
        <v>5</v>
      </c>
      <c r="D803" s="53" t="s">
        <v>6</v>
      </c>
      <c r="E803" s="9" t="s">
        <v>264</v>
      </c>
      <c r="F803" s="63">
        <v>0.94499999999999995</v>
      </c>
      <c r="G803" s="63">
        <v>2.444</v>
      </c>
      <c r="H803" s="63">
        <f t="shared" si="24"/>
        <v>-1.4990000000000001</v>
      </c>
      <c r="I803" s="63">
        <v>61.72</v>
      </c>
      <c r="J803" s="64">
        <v>165.82499999999999</v>
      </c>
      <c r="K803" s="63">
        <f t="shared" si="25"/>
        <v>-104.10499999999999</v>
      </c>
    </row>
    <row r="804" spans="1:11" ht="18.75" customHeight="1" x14ac:dyDescent="0.2">
      <c r="A804" s="54" t="s">
        <v>847</v>
      </c>
      <c r="B804" s="53" t="s">
        <v>363</v>
      </c>
      <c r="C804" s="53" t="s">
        <v>5</v>
      </c>
      <c r="D804" s="53" t="s">
        <v>6</v>
      </c>
      <c r="E804" s="9" t="s">
        <v>111</v>
      </c>
      <c r="F804" s="63">
        <v>22.837</v>
      </c>
      <c r="G804" s="63">
        <v>29.241499999999998</v>
      </c>
      <c r="H804" s="63">
        <f t="shared" si="24"/>
        <v>-6.4044999999999987</v>
      </c>
      <c r="I804" s="63">
        <v>671.12194999999997</v>
      </c>
      <c r="J804" s="64">
        <v>763.20263</v>
      </c>
      <c r="K804" s="63">
        <f t="shared" si="25"/>
        <v>-92.080680000000029</v>
      </c>
    </row>
    <row r="805" spans="1:11" ht="18.75" customHeight="1" x14ac:dyDescent="0.2">
      <c r="A805" s="54" t="s">
        <v>847</v>
      </c>
      <c r="B805" s="53" t="s">
        <v>363</v>
      </c>
      <c r="C805" s="53" t="s">
        <v>5</v>
      </c>
      <c r="D805" s="53" t="s">
        <v>6</v>
      </c>
      <c r="E805" s="9" t="s">
        <v>268</v>
      </c>
      <c r="F805" s="63">
        <v>1.3149999999999999</v>
      </c>
      <c r="G805" s="65"/>
      <c r="H805" s="63">
        <f t="shared" si="24"/>
        <v>1.3149999999999999</v>
      </c>
      <c r="I805" s="63">
        <v>21.04</v>
      </c>
      <c r="J805" s="66"/>
      <c r="K805" s="65">
        <f t="shared" si="25"/>
        <v>21.04</v>
      </c>
    </row>
    <row r="806" spans="1:11" ht="18.75" customHeight="1" x14ac:dyDescent="0.2">
      <c r="A806" s="54" t="s">
        <v>847</v>
      </c>
      <c r="B806" s="53" t="s">
        <v>363</v>
      </c>
      <c r="C806" s="53" t="s">
        <v>5</v>
      </c>
      <c r="D806" s="53" t="s">
        <v>6</v>
      </c>
      <c r="E806" s="9" t="s">
        <v>295</v>
      </c>
      <c r="F806" s="63">
        <v>0.108</v>
      </c>
      <c r="G806" s="63">
        <v>3.5739999999999998</v>
      </c>
      <c r="H806" s="63">
        <f t="shared" si="24"/>
        <v>-3.4659999999999997</v>
      </c>
      <c r="I806" s="63">
        <v>0.56999999999999995</v>
      </c>
      <c r="J806" s="64">
        <v>34.533000000000001</v>
      </c>
      <c r="K806" s="63">
        <f t="shared" si="25"/>
        <v>-33.963000000000001</v>
      </c>
    </row>
    <row r="807" spans="1:11" ht="18.75" customHeight="1" x14ac:dyDescent="0.2">
      <c r="A807" s="54" t="s">
        <v>847</v>
      </c>
      <c r="B807" s="53" t="s">
        <v>363</v>
      </c>
      <c r="C807" s="53" t="s">
        <v>5</v>
      </c>
      <c r="D807" s="53" t="s">
        <v>6</v>
      </c>
      <c r="E807" s="9" t="s">
        <v>105</v>
      </c>
      <c r="F807" s="63">
        <v>11.281000000000001</v>
      </c>
      <c r="G807" s="63">
        <v>12.605</v>
      </c>
      <c r="H807" s="63">
        <f t="shared" si="24"/>
        <v>-1.3239999999999998</v>
      </c>
      <c r="I807" s="63">
        <v>158.785</v>
      </c>
      <c r="J807" s="64">
        <v>206.685</v>
      </c>
      <c r="K807" s="63">
        <f t="shared" si="25"/>
        <v>-47.900000000000006</v>
      </c>
    </row>
    <row r="808" spans="1:11" ht="18.75" customHeight="1" x14ac:dyDescent="0.2">
      <c r="A808" s="54" t="s">
        <v>847</v>
      </c>
      <c r="B808" s="53" t="s">
        <v>363</v>
      </c>
      <c r="C808" s="53" t="s">
        <v>5</v>
      </c>
      <c r="D808" s="53" t="s">
        <v>6</v>
      </c>
      <c r="E808" s="9" t="s">
        <v>117</v>
      </c>
      <c r="F808" s="63">
        <v>8.9655000000000005</v>
      </c>
      <c r="G808" s="63">
        <v>13.167999999999999</v>
      </c>
      <c r="H808" s="63">
        <f t="shared" si="24"/>
        <v>-4.2024999999999988</v>
      </c>
      <c r="I808" s="63">
        <v>623.92157999999995</v>
      </c>
      <c r="J808" s="64">
        <v>971.15992000000006</v>
      </c>
      <c r="K808" s="63">
        <f t="shared" si="25"/>
        <v>-347.23834000000011</v>
      </c>
    </row>
    <row r="809" spans="1:11" ht="18.75" customHeight="1" x14ac:dyDescent="0.2">
      <c r="A809" s="54" t="s">
        <v>847</v>
      </c>
      <c r="B809" s="53" t="s">
        <v>363</v>
      </c>
      <c r="C809" s="53" t="s">
        <v>5</v>
      </c>
      <c r="D809" s="53" t="s">
        <v>6</v>
      </c>
      <c r="E809" s="9" t="s">
        <v>379</v>
      </c>
      <c r="F809" s="65"/>
      <c r="G809" s="63">
        <v>2E-3</v>
      </c>
      <c r="H809" s="63">
        <f t="shared" si="24"/>
        <v>-2E-3</v>
      </c>
      <c r="I809" s="65"/>
      <c r="J809" s="64">
        <v>0.25</v>
      </c>
      <c r="K809" s="63">
        <f t="shared" si="25"/>
        <v>-0.25</v>
      </c>
    </row>
    <row r="810" spans="1:11" ht="18.75" customHeight="1" x14ac:dyDescent="0.2">
      <c r="A810" s="54" t="s">
        <v>847</v>
      </c>
      <c r="B810" s="53" t="s">
        <v>363</v>
      </c>
      <c r="C810" s="53" t="s">
        <v>5</v>
      </c>
      <c r="D810" s="53" t="s">
        <v>6</v>
      </c>
      <c r="E810" s="9" t="s">
        <v>287</v>
      </c>
      <c r="F810" s="63">
        <v>571.01649999999995</v>
      </c>
      <c r="G810" s="63">
        <v>919.83500000000004</v>
      </c>
      <c r="H810" s="63">
        <f t="shared" si="24"/>
        <v>-348.81850000000009</v>
      </c>
      <c r="I810" s="63">
        <v>41199.777869999998</v>
      </c>
      <c r="J810" s="64">
        <v>57541.716740000003</v>
      </c>
      <c r="K810" s="63">
        <f t="shared" si="25"/>
        <v>-16341.938870000005</v>
      </c>
    </row>
    <row r="811" spans="1:11" ht="18.75" customHeight="1" x14ac:dyDescent="0.2">
      <c r="A811" s="54" t="s">
        <v>847</v>
      </c>
      <c r="B811" s="53" t="s">
        <v>363</v>
      </c>
      <c r="C811" s="53" t="s">
        <v>5</v>
      </c>
      <c r="D811" s="53" t="s">
        <v>6</v>
      </c>
      <c r="E811" s="9" t="s">
        <v>143</v>
      </c>
      <c r="F811" s="63">
        <v>1.2588999999999999</v>
      </c>
      <c r="G811" s="63">
        <v>4.2610999999999999</v>
      </c>
      <c r="H811" s="63">
        <f t="shared" si="24"/>
        <v>-3.0022000000000002</v>
      </c>
      <c r="I811" s="63">
        <v>17.869689999999999</v>
      </c>
      <c r="J811" s="64">
        <v>53.524000000000001</v>
      </c>
      <c r="K811" s="63">
        <f t="shared" si="25"/>
        <v>-35.654310000000002</v>
      </c>
    </row>
    <row r="812" spans="1:11" ht="18.75" customHeight="1" x14ac:dyDescent="0.2">
      <c r="A812" s="54" t="s">
        <v>847</v>
      </c>
      <c r="B812" s="53" t="s">
        <v>363</v>
      </c>
      <c r="C812" s="53" t="s">
        <v>5</v>
      </c>
      <c r="D812" s="53" t="s">
        <v>6</v>
      </c>
      <c r="E812" s="9" t="s">
        <v>380</v>
      </c>
      <c r="F812" s="63">
        <v>0.92749999999999999</v>
      </c>
      <c r="G812" s="63">
        <v>2.6404999999999998</v>
      </c>
      <c r="H812" s="63">
        <f t="shared" si="24"/>
        <v>-1.7129999999999999</v>
      </c>
      <c r="I812" s="63">
        <v>10.76155</v>
      </c>
      <c r="J812" s="64">
        <v>33.915730000000003</v>
      </c>
      <c r="K812" s="63">
        <f t="shared" si="25"/>
        <v>-23.154180000000004</v>
      </c>
    </row>
    <row r="813" spans="1:11" ht="18.75" customHeight="1" x14ac:dyDescent="0.2">
      <c r="A813" s="54" t="s">
        <v>847</v>
      </c>
      <c r="B813" s="53" t="s">
        <v>363</v>
      </c>
      <c r="C813" s="53" t="s">
        <v>5</v>
      </c>
      <c r="D813" s="53" t="s">
        <v>6</v>
      </c>
      <c r="E813" s="9" t="s">
        <v>99</v>
      </c>
      <c r="F813" s="63">
        <v>1.66E-2</v>
      </c>
      <c r="G813" s="63">
        <v>2.46E-2</v>
      </c>
      <c r="H813" s="63">
        <f t="shared" si="24"/>
        <v>-8.0000000000000002E-3</v>
      </c>
      <c r="I813" s="63">
        <v>0.1</v>
      </c>
      <c r="J813" s="64">
        <v>0.23</v>
      </c>
      <c r="K813" s="63">
        <f t="shared" si="25"/>
        <v>-0.13</v>
      </c>
    </row>
    <row r="814" spans="1:11" ht="18.75" customHeight="1" x14ac:dyDescent="0.2">
      <c r="A814" s="54" t="s">
        <v>847</v>
      </c>
      <c r="B814" s="53" t="s">
        <v>363</v>
      </c>
      <c r="C814" s="53" t="s">
        <v>5</v>
      </c>
      <c r="D814" s="53" t="s">
        <v>6</v>
      </c>
      <c r="E814" s="9" t="s">
        <v>118</v>
      </c>
      <c r="F814" s="63">
        <v>9.5924999999999994</v>
      </c>
      <c r="G814" s="63">
        <v>9.6345200000000002</v>
      </c>
      <c r="H814" s="63">
        <f t="shared" si="24"/>
        <v>-4.2020000000000834E-2</v>
      </c>
      <c r="I814" s="63">
        <v>248.01352</v>
      </c>
      <c r="J814" s="64">
        <v>255.89895000000001</v>
      </c>
      <c r="K814" s="63">
        <f t="shared" si="25"/>
        <v>-7.8854300000000137</v>
      </c>
    </row>
    <row r="815" spans="1:11" ht="18.75" customHeight="1" x14ac:dyDescent="0.2">
      <c r="A815" s="54" t="s">
        <v>847</v>
      </c>
      <c r="B815" s="53" t="s">
        <v>363</v>
      </c>
      <c r="C815" s="53" t="s">
        <v>5</v>
      </c>
      <c r="D815" s="53" t="s">
        <v>6</v>
      </c>
      <c r="E815" s="9" t="s">
        <v>381</v>
      </c>
      <c r="F815" s="63">
        <v>2.1375000000000002</v>
      </c>
      <c r="G815" s="63">
        <v>12.053000000000001</v>
      </c>
      <c r="H815" s="63">
        <f t="shared" si="24"/>
        <v>-9.9155000000000015</v>
      </c>
      <c r="I815" s="63">
        <v>35.328499999999998</v>
      </c>
      <c r="J815" s="64">
        <v>145.821</v>
      </c>
      <c r="K815" s="63">
        <f t="shared" si="25"/>
        <v>-110.49250000000001</v>
      </c>
    </row>
    <row r="816" spans="1:11" ht="18.75" customHeight="1" x14ac:dyDescent="0.2">
      <c r="A816" s="54" t="s">
        <v>847</v>
      </c>
      <c r="B816" s="53" t="s">
        <v>363</v>
      </c>
      <c r="C816" s="53" t="s">
        <v>5</v>
      </c>
      <c r="D816" s="53" t="s">
        <v>6</v>
      </c>
      <c r="E816" s="9" t="s">
        <v>313</v>
      </c>
      <c r="F816" s="63">
        <v>3.32E-2</v>
      </c>
      <c r="G816" s="65"/>
      <c r="H816" s="63">
        <f t="shared" si="24"/>
        <v>3.32E-2</v>
      </c>
      <c r="I816" s="63">
        <v>0.32</v>
      </c>
      <c r="J816" s="66"/>
      <c r="K816" s="65">
        <f t="shared" si="25"/>
        <v>0.32</v>
      </c>
    </row>
    <row r="817" spans="1:11" ht="18.75" customHeight="1" x14ac:dyDescent="0.2">
      <c r="A817" s="54" t="s">
        <v>847</v>
      </c>
      <c r="B817" s="53" t="s">
        <v>363</v>
      </c>
      <c r="C817" s="53" t="s">
        <v>5</v>
      </c>
      <c r="D817" s="53" t="s">
        <v>6</v>
      </c>
      <c r="E817" s="9" t="s">
        <v>262</v>
      </c>
      <c r="F817" s="63">
        <v>0.06</v>
      </c>
      <c r="G817" s="65"/>
      <c r="H817" s="63">
        <f t="shared" si="24"/>
        <v>0.06</v>
      </c>
      <c r="I817" s="63">
        <v>2.0950000000000002</v>
      </c>
      <c r="J817" s="66"/>
      <c r="K817" s="65">
        <f t="shared" si="25"/>
        <v>2.0950000000000002</v>
      </c>
    </row>
    <row r="818" spans="1:11" ht="18.75" customHeight="1" x14ac:dyDescent="0.2">
      <c r="A818" s="54" t="s">
        <v>847</v>
      </c>
      <c r="B818" s="53" t="s">
        <v>363</v>
      </c>
      <c r="C818" s="53" t="s">
        <v>5</v>
      </c>
      <c r="D818" s="53" t="s">
        <v>6</v>
      </c>
      <c r="E818" s="9" t="s">
        <v>101</v>
      </c>
      <c r="F818" s="63">
        <v>8.0500000000000002E-2</v>
      </c>
      <c r="G818" s="63">
        <v>6.7000000000000004E-2</v>
      </c>
      <c r="H818" s="63">
        <f t="shared" si="24"/>
        <v>1.3499999999999998E-2</v>
      </c>
      <c r="I818" s="63">
        <v>4.8499999999999996</v>
      </c>
      <c r="J818" s="64">
        <v>2.7930000000000001</v>
      </c>
      <c r="K818" s="63">
        <f t="shared" si="25"/>
        <v>2.0569999999999995</v>
      </c>
    </row>
    <row r="819" spans="1:11" ht="18.75" customHeight="1" x14ac:dyDescent="0.2">
      <c r="A819" s="54" t="s">
        <v>847</v>
      </c>
      <c r="B819" s="53" t="s">
        <v>363</v>
      </c>
      <c r="C819" s="53" t="s">
        <v>5</v>
      </c>
      <c r="D819" s="53" t="s">
        <v>6</v>
      </c>
      <c r="E819" s="9" t="s">
        <v>112</v>
      </c>
      <c r="F819" s="63">
        <v>0.3095</v>
      </c>
      <c r="G819" s="63">
        <v>1.0725</v>
      </c>
      <c r="H819" s="63">
        <f t="shared" si="24"/>
        <v>-0.76300000000000001</v>
      </c>
      <c r="I819" s="63">
        <v>19.823</v>
      </c>
      <c r="J819" s="64">
        <v>49.170830000000002</v>
      </c>
      <c r="K819" s="63">
        <f t="shared" si="25"/>
        <v>-29.347830000000002</v>
      </c>
    </row>
    <row r="820" spans="1:11" ht="18.75" customHeight="1" x14ac:dyDescent="0.2">
      <c r="A820" s="54" t="s">
        <v>847</v>
      </c>
      <c r="B820" s="53" t="s">
        <v>363</v>
      </c>
      <c r="C820" s="53" t="s">
        <v>5</v>
      </c>
      <c r="D820" s="53" t="s">
        <v>6</v>
      </c>
      <c r="E820" s="9" t="s">
        <v>100</v>
      </c>
      <c r="F820" s="63">
        <v>965.06</v>
      </c>
      <c r="G820" s="63">
        <v>1256.127</v>
      </c>
      <c r="H820" s="63">
        <f t="shared" si="24"/>
        <v>-291.06700000000001</v>
      </c>
      <c r="I820" s="63">
        <v>7188.0196800000003</v>
      </c>
      <c r="J820" s="64">
        <v>9011.8443499999994</v>
      </c>
      <c r="K820" s="63">
        <f t="shared" si="25"/>
        <v>-1823.8246699999991</v>
      </c>
    </row>
    <row r="821" spans="1:11" ht="18.75" customHeight="1" x14ac:dyDescent="0.2">
      <c r="A821" s="54" t="s">
        <v>847</v>
      </c>
      <c r="B821" s="53" t="s">
        <v>363</v>
      </c>
      <c r="C821" s="53" t="s">
        <v>5</v>
      </c>
      <c r="D821" s="53" t="s">
        <v>6</v>
      </c>
      <c r="E821" s="9" t="s">
        <v>109</v>
      </c>
      <c r="F821" s="63">
        <v>72.774000000000001</v>
      </c>
      <c r="G821" s="63">
        <v>74.658000000000001</v>
      </c>
      <c r="H821" s="63">
        <f t="shared" si="24"/>
        <v>-1.8840000000000003</v>
      </c>
      <c r="I821" s="63">
        <v>1381.93388</v>
      </c>
      <c r="J821" s="64">
        <v>1336.5535400000001</v>
      </c>
      <c r="K821" s="63">
        <f t="shared" si="25"/>
        <v>45.380339999999933</v>
      </c>
    </row>
    <row r="822" spans="1:11" ht="18.75" customHeight="1" x14ac:dyDescent="0.2">
      <c r="A822" s="54" t="s">
        <v>847</v>
      </c>
      <c r="B822" s="53" t="s">
        <v>363</v>
      </c>
      <c r="C822" s="53" t="s">
        <v>5</v>
      </c>
      <c r="D822" s="53" t="s">
        <v>6</v>
      </c>
      <c r="E822" s="9" t="s">
        <v>382</v>
      </c>
      <c r="F822" s="63">
        <v>39.430500000000002</v>
      </c>
      <c r="G822" s="63">
        <v>26.283999999999999</v>
      </c>
      <c r="H822" s="63">
        <f t="shared" si="24"/>
        <v>13.146500000000003</v>
      </c>
      <c r="I822" s="63">
        <v>1989.8714</v>
      </c>
      <c r="J822" s="64">
        <v>1529.26971</v>
      </c>
      <c r="K822" s="63">
        <f t="shared" si="25"/>
        <v>460.60168999999996</v>
      </c>
    </row>
    <row r="823" spans="1:11" ht="18.75" customHeight="1" x14ac:dyDescent="0.2">
      <c r="A823" s="54" t="s">
        <v>847</v>
      </c>
      <c r="B823" s="53" t="s">
        <v>363</v>
      </c>
      <c r="C823" s="53" t="s">
        <v>5</v>
      </c>
      <c r="D823" s="53" t="s">
        <v>6</v>
      </c>
      <c r="E823" s="9" t="s">
        <v>307</v>
      </c>
      <c r="F823" s="63">
        <v>2.7949999999999999</v>
      </c>
      <c r="G823" s="63">
        <v>6.1890000000000001</v>
      </c>
      <c r="H823" s="63">
        <f t="shared" si="24"/>
        <v>-3.3940000000000001</v>
      </c>
      <c r="I823" s="63">
        <v>59.954999999999998</v>
      </c>
      <c r="J823" s="64">
        <v>103</v>
      </c>
      <c r="K823" s="63">
        <f t="shared" si="25"/>
        <v>-43.045000000000002</v>
      </c>
    </row>
    <row r="824" spans="1:11" ht="18.75" customHeight="1" x14ac:dyDescent="0.2">
      <c r="A824" s="54" t="s">
        <v>847</v>
      </c>
      <c r="B824" s="53" t="s">
        <v>363</v>
      </c>
      <c r="C824" s="53" t="s">
        <v>5</v>
      </c>
      <c r="D824" s="53" t="s">
        <v>6</v>
      </c>
      <c r="E824" s="9" t="s">
        <v>226</v>
      </c>
      <c r="F824" s="63">
        <v>0.19800000000000001</v>
      </c>
      <c r="G824" s="63">
        <v>0.874</v>
      </c>
      <c r="H824" s="63">
        <f t="shared" si="24"/>
        <v>-0.67599999999999993</v>
      </c>
      <c r="I824" s="63">
        <v>8.07</v>
      </c>
      <c r="J824" s="64">
        <v>33.575000000000003</v>
      </c>
      <c r="K824" s="63">
        <f t="shared" si="25"/>
        <v>-25.505000000000003</v>
      </c>
    </row>
    <row r="825" spans="1:11" ht="18.75" customHeight="1" x14ac:dyDescent="0.2">
      <c r="A825" s="54" t="s">
        <v>847</v>
      </c>
      <c r="B825" s="53" t="s">
        <v>363</v>
      </c>
      <c r="C825" s="53" t="s">
        <v>5</v>
      </c>
      <c r="D825" s="53" t="s">
        <v>6</v>
      </c>
      <c r="E825" s="9" t="s">
        <v>229</v>
      </c>
      <c r="F825" s="63">
        <v>46.576000000000001</v>
      </c>
      <c r="G825" s="63">
        <v>56.393999999999998</v>
      </c>
      <c r="H825" s="63">
        <f t="shared" si="24"/>
        <v>-9.8179999999999978</v>
      </c>
      <c r="I825" s="63">
        <v>385.53881999999999</v>
      </c>
      <c r="J825" s="64">
        <v>452.12175000000002</v>
      </c>
      <c r="K825" s="63">
        <f t="shared" si="25"/>
        <v>-66.582930000000033</v>
      </c>
    </row>
    <row r="826" spans="1:11" ht="18.75" customHeight="1" x14ac:dyDescent="0.2">
      <c r="A826" s="54" t="s">
        <v>847</v>
      </c>
      <c r="B826" s="53" t="s">
        <v>363</v>
      </c>
      <c r="C826" s="53" t="s">
        <v>5</v>
      </c>
      <c r="D826" s="53" t="s">
        <v>6</v>
      </c>
      <c r="E826" s="9" t="s">
        <v>94</v>
      </c>
      <c r="F826" s="63">
        <v>289.02449999999999</v>
      </c>
      <c r="G826" s="63">
        <v>291.3895</v>
      </c>
      <c r="H826" s="63">
        <f t="shared" si="24"/>
        <v>-2.3650000000000091</v>
      </c>
      <c r="I826" s="63">
        <v>3665.4792600000001</v>
      </c>
      <c r="J826" s="64">
        <v>3060.1872499999999</v>
      </c>
      <c r="K826" s="63">
        <f t="shared" si="25"/>
        <v>605.29201000000012</v>
      </c>
    </row>
    <row r="827" spans="1:11" ht="18.75" customHeight="1" x14ac:dyDescent="0.2">
      <c r="A827" s="54" t="s">
        <v>847</v>
      </c>
      <c r="B827" s="53" t="s">
        <v>363</v>
      </c>
      <c r="C827" s="53" t="s">
        <v>5</v>
      </c>
      <c r="D827" s="53" t="s">
        <v>6</v>
      </c>
      <c r="E827" s="9" t="s">
        <v>147</v>
      </c>
      <c r="F827" s="63">
        <v>0.45300000000000001</v>
      </c>
      <c r="G827" s="63">
        <v>1.9059999999999999</v>
      </c>
      <c r="H827" s="63">
        <f t="shared" si="24"/>
        <v>-1.4529999999999998</v>
      </c>
      <c r="I827" s="63">
        <v>43.755000000000003</v>
      </c>
      <c r="J827" s="64">
        <v>130.31435999999999</v>
      </c>
      <c r="K827" s="63">
        <f t="shared" si="25"/>
        <v>-86.559359999999998</v>
      </c>
    </row>
    <row r="828" spans="1:11" ht="18.75" customHeight="1" x14ac:dyDescent="0.2">
      <c r="A828" s="54" t="s">
        <v>847</v>
      </c>
      <c r="B828" s="53" t="s">
        <v>363</v>
      </c>
      <c r="C828" s="53" t="s">
        <v>5</v>
      </c>
      <c r="D828" s="53" t="s">
        <v>6</v>
      </c>
      <c r="E828" s="9" t="s">
        <v>383</v>
      </c>
      <c r="F828" s="63">
        <v>0.27</v>
      </c>
      <c r="G828" s="63">
        <v>0.216</v>
      </c>
      <c r="H828" s="63">
        <f t="shared" si="24"/>
        <v>5.400000000000002E-2</v>
      </c>
      <c r="I828" s="63">
        <v>1.6</v>
      </c>
      <c r="J828" s="64">
        <v>2.73</v>
      </c>
      <c r="K828" s="63">
        <f t="shared" si="25"/>
        <v>-1.1299999999999999</v>
      </c>
    </row>
    <row r="829" spans="1:11" ht="18.75" customHeight="1" x14ac:dyDescent="0.2">
      <c r="A829" s="54" t="s">
        <v>847</v>
      </c>
      <c r="B829" s="53" t="s">
        <v>363</v>
      </c>
      <c r="C829" s="53" t="s">
        <v>5</v>
      </c>
      <c r="D829" s="53" t="s">
        <v>6</v>
      </c>
      <c r="E829" s="9" t="s">
        <v>231</v>
      </c>
      <c r="F829" s="63">
        <v>0.28799999999999998</v>
      </c>
      <c r="G829" s="65"/>
      <c r="H829" s="63">
        <f t="shared" si="24"/>
        <v>0.28799999999999998</v>
      </c>
      <c r="I829" s="63">
        <v>5.0999999999999996</v>
      </c>
      <c r="J829" s="66"/>
      <c r="K829" s="65">
        <f t="shared" si="25"/>
        <v>5.0999999999999996</v>
      </c>
    </row>
    <row r="830" spans="1:11" ht="18.75" customHeight="1" x14ac:dyDescent="0.2">
      <c r="A830" s="54" t="s">
        <v>847</v>
      </c>
      <c r="B830" s="53" t="s">
        <v>363</v>
      </c>
      <c r="C830" s="53" t="s">
        <v>5</v>
      </c>
      <c r="D830" s="53" t="s">
        <v>6</v>
      </c>
      <c r="E830" s="9" t="s">
        <v>384</v>
      </c>
      <c r="F830" s="63">
        <v>5.4999999999999997E-3</v>
      </c>
      <c r="G830" s="63">
        <v>5.7500000000000002E-2</v>
      </c>
      <c r="H830" s="63">
        <f t="shared" si="24"/>
        <v>-5.2000000000000005E-2</v>
      </c>
      <c r="I830" s="63">
        <v>0.06</v>
      </c>
      <c r="J830" s="64">
        <v>2.99</v>
      </c>
      <c r="K830" s="63">
        <f t="shared" si="25"/>
        <v>-2.93</v>
      </c>
    </row>
    <row r="831" spans="1:11" ht="18.75" customHeight="1" x14ac:dyDescent="0.2">
      <c r="A831" s="54" t="s">
        <v>847</v>
      </c>
      <c r="B831" s="53" t="s">
        <v>363</v>
      </c>
      <c r="C831" s="53" t="s">
        <v>5</v>
      </c>
      <c r="D831" s="53" t="s">
        <v>6</v>
      </c>
      <c r="E831" s="9" t="s">
        <v>116</v>
      </c>
      <c r="F831" s="63">
        <v>6.319</v>
      </c>
      <c r="G831" s="63">
        <v>4.3174999999999999</v>
      </c>
      <c r="H831" s="63">
        <f t="shared" si="24"/>
        <v>2.0015000000000001</v>
      </c>
      <c r="I831" s="63">
        <v>150.96365</v>
      </c>
      <c r="J831" s="64">
        <v>75.946240000000003</v>
      </c>
      <c r="K831" s="63">
        <f t="shared" si="25"/>
        <v>75.017409999999998</v>
      </c>
    </row>
    <row r="832" spans="1:11" ht="18.75" customHeight="1" x14ac:dyDescent="0.2">
      <c r="A832" s="54" t="s">
        <v>847</v>
      </c>
      <c r="B832" s="53" t="s">
        <v>363</v>
      </c>
      <c r="C832" s="53" t="s">
        <v>5</v>
      </c>
      <c r="D832" s="53" t="s">
        <v>6</v>
      </c>
      <c r="E832" s="9" t="s">
        <v>298</v>
      </c>
      <c r="F832" s="63">
        <v>63.68</v>
      </c>
      <c r="G832" s="63">
        <v>211.06549999999999</v>
      </c>
      <c r="H832" s="63">
        <f t="shared" si="24"/>
        <v>-147.38549999999998</v>
      </c>
      <c r="I832" s="63">
        <v>634.94799999999998</v>
      </c>
      <c r="J832" s="64">
        <v>1578.8420000000001</v>
      </c>
      <c r="K832" s="63">
        <f t="shared" si="25"/>
        <v>-943.89400000000012</v>
      </c>
    </row>
    <row r="833" spans="1:11" ht="18.75" customHeight="1" x14ac:dyDescent="0.2">
      <c r="A833" s="54" t="s">
        <v>847</v>
      </c>
      <c r="B833" s="53" t="s">
        <v>363</v>
      </c>
      <c r="C833" s="53" t="s">
        <v>5</v>
      </c>
      <c r="D833" s="53" t="s">
        <v>6</v>
      </c>
      <c r="E833" s="9" t="s">
        <v>14</v>
      </c>
      <c r="F833" s="63">
        <v>83.918999999999997</v>
      </c>
      <c r="G833" s="63">
        <v>835.51900000000001</v>
      </c>
      <c r="H833" s="63">
        <f t="shared" si="24"/>
        <v>-751.6</v>
      </c>
      <c r="I833" s="63">
        <v>705.86560999999995</v>
      </c>
      <c r="J833" s="64">
        <v>6963.8073999999997</v>
      </c>
      <c r="K833" s="63">
        <f t="shared" si="25"/>
        <v>-6257.9417899999999</v>
      </c>
    </row>
    <row r="834" spans="1:11" ht="18.75" customHeight="1" x14ac:dyDescent="0.2">
      <c r="A834" s="54" t="s">
        <v>847</v>
      </c>
      <c r="B834" s="53" t="s">
        <v>363</v>
      </c>
      <c r="C834" s="53" t="s">
        <v>5</v>
      </c>
      <c r="D834" s="53" t="s">
        <v>6</v>
      </c>
      <c r="E834" s="9" t="s">
        <v>15</v>
      </c>
      <c r="F834" s="63">
        <v>169.70699999999999</v>
      </c>
      <c r="G834" s="63">
        <v>133.9495</v>
      </c>
      <c r="H834" s="63">
        <f t="shared" si="24"/>
        <v>35.757499999999993</v>
      </c>
      <c r="I834" s="63">
        <v>1608.3876499999999</v>
      </c>
      <c r="J834" s="64">
        <v>1355.10724</v>
      </c>
      <c r="K834" s="63">
        <f t="shared" si="25"/>
        <v>253.28040999999985</v>
      </c>
    </row>
    <row r="835" spans="1:11" ht="18.75" customHeight="1" x14ac:dyDescent="0.2">
      <c r="A835" s="54" t="s">
        <v>847</v>
      </c>
      <c r="B835" s="53" t="s">
        <v>363</v>
      </c>
      <c r="C835" s="53" t="s">
        <v>5</v>
      </c>
      <c r="D835" s="53" t="s">
        <v>6</v>
      </c>
      <c r="E835" s="9" t="s">
        <v>86</v>
      </c>
      <c r="F835" s="63">
        <v>4.1000000000000002E-2</v>
      </c>
      <c r="G835" s="63">
        <v>3.1659999999999999</v>
      </c>
      <c r="H835" s="63">
        <f t="shared" ref="H835:H898" si="26">F835-G835</f>
        <v>-3.125</v>
      </c>
      <c r="I835" s="63">
        <v>0.91</v>
      </c>
      <c r="J835" s="64">
        <v>25.634620000000002</v>
      </c>
      <c r="K835" s="63">
        <f t="shared" ref="K835:K898" si="27">I835-J835</f>
        <v>-24.724620000000002</v>
      </c>
    </row>
    <row r="836" spans="1:11" ht="18.75" customHeight="1" x14ac:dyDescent="0.2">
      <c r="A836" s="54" t="s">
        <v>847</v>
      </c>
      <c r="B836" s="53" t="s">
        <v>363</v>
      </c>
      <c r="C836" s="53" t="s">
        <v>5</v>
      </c>
      <c r="D836" s="53" t="s">
        <v>6</v>
      </c>
      <c r="E836" s="9" t="s">
        <v>385</v>
      </c>
      <c r="F836" s="65"/>
      <c r="G836" s="63">
        <v>3.32E-2</v>
      </c>
      <c r="H836" s="63">
        <f t="shared" si="26"/>
        <v>-3.32E-2</v>
      </c>
      <c r="I836" s="65"/>
      <c r="J836" s="64">
        <v>1.06</v>
      </c>
      <c r="K836" s="63">
        <f t="shared" si="27"/>
        <v>-1.06</v>
      </c>
    </row>
    <row r="837" spans="1:11" ht="18.75" customHeight="1" x14ac:dyDescent="0.2">
      <c r="A837" s="54" t="s">
        <v>847</v>
      </c>
      <c r="B837" s="53" t="s">
        <v>363</v>
      </c>
      <c r="C837" s="53" t="s">
        <v>5</v>
      </c>
      <c r="D837" s="53" t="s">
        <v>6</v>
      </c>
      <c r="E837" s="9" t="s">
        <v>386</v>
      </c>
      <c r="F837" s="65"/>
      <c r="G837" s="63">
        <v>0.2656</v>
      </c>
      <c r="H837" s="63">
        <f t="shared" si="26"/>
        <v>-0.2656</v>
      </c>
      <c r="I837" s="65"/>
      <c r="J837" s="64">
        <v>5.8239999999999998</v>
      </c>
      <c r="K837" s="63">
        <f t="shared" si="27"/>
        <v>-5.8239999999999998</v>
      </c>
    </row>
    <row r="838" spans="1:11" ht="18.75" customHeight="1" x14ac:dyDescent="0.2">
      <c r="A838" s="54" t="s">
        <v>847</v>
      </c>
      <c r="B838" s="53" t="s">
        <v>363</v>
      </c>
      <c r="C838" s="53" t="s">
        <v>5</v>
      </c>
      <c r="D838" s="53" t="s">
        <v>6</v>
      </c>
      <c r="E838" s="9" t="s">
        <v>102</v>
      </c>
      <c r="F838" s="63">
        <v>334.63350000000003</v>
      </c>
      <c r="G838" s="63">
        <v>436.40100000000001</v>
      </c>
      <c r="H838" s="63">
        <f t="shared" si="26"/>
        <v>-101.76749999999998</v>
      </c>
      <c r="I838" s="63">
        <v>7931.1290200000003</v>
      </c>
      <c r="J838" s="64">
        <v>10061.189990000001</v>
      </c>
      <c r="K838" s="63">
        <f t="shared" si="27"/>
        <v>-2130.0609700000005</v>
      </c>
    </row>
    <row r="839" spans="1:11" ht="18.75" customHeight="1" x14ac:dyDescent="0.2">
      <c r="A839" s="54" t="s">
        <v>847</v>
      </c>
      <c r="B839" s="53" t="s">
        <v>363</v>
      </c>
      <c r="C839" s="53" t="s">
        <v>5</v>
      </c>
      <c r="D839" s="53" t="s">
        <v>6</v>
      </c>
      <c r="E839" s="9" t="s">
        <v>217</v>
      </c>
      <c r="F839" s="63">
        <v>8.9800000000000005E-2</v>
      </c>
      <c r="G839" s="63">
        <v>1.66E-2</v>
      </c>
      <c r="H839" s="63">
        <f t="shared" si="26"/>
        <v>7.3200000000000001E-2</v>
      </c>
      <c r="I839" s="63">
        <v>1.06</v>
      </c>
      <c r="J839" s="64">
        <v>0.15</v>
      </c>
      <c r="K839" s="63">
        <f t="shared" si="27"/>
        <v>0.91</v>
      </c>
    </row>
    <row r="840" spans="1:11" ht="18.75" customHeight="1" x14ac:dyDescent="0.2">
      <c r="A840" s="54" t="s">
        <v>847</v>
      </c>
      <c r="B840" s="53" t="s">
        <v>363</v>
      </c>
      <c r="C840" s="53" t="s">
        <v>5</v>
      </c>
      <c r="D840" s="53" t="s">
        <v>6</v>
      </c>
      <c r="E840" s="9" t="s">
        <v>114</v>
      </c>
      <c r="F840" s="63">
        <v>3.3000000000000002E-2</v>
      </c>
      <c r="G840" s="65"/>
      <c r="H840" s="63">
        <f t="shared" si="26"/>
        <v>3.3000000000000002E-2</v>
      </c>
      <c r="I840" s="63">
        <v>0.6</v>
      </c>
      <c r="J840" s="66"/>
      <c r="K840" s="65">
        <f t="shared" si="27"/>
        <v>0.6</v>
      </c>
    </row>
    <row r="841" spans="1:11" ht="18.75" customHeight="1" x14ac:dyDescent="0.2">
      <c r="A841" s="54" t="s">
        <v>847</v>
      </c>
      <c r="B841" s="53" t="s">
        <v>363</v>
      </c>
      <c r="C841" s="53" t="s">
        <v>5</v>
      </c>
      <c r="D841" s="53" t="s">
        <v>6</v>
      </c>
      <c r="E841" s="9" t="s">
        <v>387</v>
      </c>
      <c r="F841" s="63">
        <v>0.22</v>
      </c>
      <c r="G841" s="63">
        <v>0.52949999999999997</v>
      </c>
      <c r="H841" s="63">
        <f t="shared" si="26"/>
        <v>-0.3095</v>
      </c>
      <c r="I841" s="63">
        <v>8.0250000000000004</v>
      </c>
      <c r="J841" s="64">
        <v>19.309999999999999</v>
      </c>
      <c r="K841" s="63">
        <f t="shared" si="27"/>
        <v>-11.284999999999998</v>
      </c>
    </row>
    <row r="842" spans="1:11" ht="18.75" customHeight="1" x14ac:dyDescent="0.2">
      <c r="A842" s="54" t="s">
        <v>847</v>
      </c>
      <c r="B842" s="53" t="s">
        <v>363</v>
      </c>
      <c r="C842" s="53" t="s">
        <v>5</v>
      </c>
      <c r="D842" s="53" t="s">
        <v>6</v>
      </c>
      <c r="E842" s="9" t="s">
        <v>388</v>
      </c>
      <c r="F842" s="63">
        <v>0.75319999999999998</v>
      </c>
      <c r="G842" s="63">
        <v>1.4462999999999999</v>
      </c>
      <c r="H842" s="63">
        <f t="shared" si="26"/>
        <v>-0.69309999999999994</v>
      </c>
      <c r="I842" s="63">
        <v>14.62899</v>
      </c>
      <c r="J842" s="64">
        <v>28.53576</v>
      </c>
      <c r="K842" s="63">
        <f t="shared" si="27"/>
        <v>-13.90677</v>
      </c>
    </row>
    <row r="843" spans="1:11" ht="18.75" customHeight="1" x14ac:dyDescent="0.2">
      <c r="A843" s="54" t="s">
        <v>847</v>
      </c>
      <c r="B843" s="53" t="s">
        <v>363</v>
      </c>
      <c r="C843" s="53" t="s">
        <v>5</v>
      </c>
      <c r="D843" s="53" t="s">
        <v>6</v>
      </c>
      <c r="E843" s="9" t="s">
        <v>232</v>
      </c>
      <c r="F843" s="63">
        <v>39.025500000000001</v>
      </c>
      <c r="G843" s="63">
        <v>45.222499999999997</v>
      </c>
      <c r="H843" s="63">
        <f t="shared" si="26"/>
        <v>-6.1969999999999956</v>
      </c>
      <c r="I843" s="63">
        <v>459.44</v>
      </c>
      <c r="J843" s="64">
        <v>476.9</v>
      </c>
      <c r="K843" s="63">
        <f t="shared" si="27"/>
        <v>-17.45999999999998</v>
      </c>
    </row>
    <row r="844" spans="1:11" ht="18.75" customHeight="1" x14ac:dyDescent="0.2">
      <c r="A844" s="54" t="s">
        <v>847</v>
      </c>
      <c r="B844" s="53" t="s">
        <v>363</v>
      </c>
      <c r="C844" s="53" t="s">
        <v>5</v>
      </c>
      <c r="D844" s="53" t="s">
        <v>6</v>
      </c>
      <c r="E844" s="9" t="s">
        <v>389</v>
      </c>
      <c r="F844" s="63">
        <v>5.0000000000000001E-3</v>
      </c>
      <c r="G844" s="65"/>
      <c r="H844" s="63">
        <f t="shared" si="26"/>
        <v>5.0000000000000001E-3</v>
      </c>
      <c r="I844" s="63">
        <v>0.25</v>
      </c>
      <c r="J844" s="66"/>
      <c r="K844" s="65">
        <f t="shared" si="27"/>
        <v>0.25</v>
      </c>
    </row>
    <row r="845" spans="1:11" ht="18.75" customHeight="1" x14ac:dyDescent="0.2">
      <c r="A845" s="54" t="s">
        <v>847</v>
      </c>
      <c r="B845" s="53" t="s">
        <v>363</v>
      </c>
      <c r="C845" s="53" t="s">
        <v>5</v>
      </c>
      <c r="D845" s="53" t="s">
        <v>6</v>
      </c>
      <c r="E845" s="9" t="s">
        <v>95</v>
      </c>
      <c r="F845" s="63">
        <v>351.92200000000003</v>
      </c>
      <c r="G845" s="63">
        <v>504.5915</v>
      </c>
      <c r="H845" s="63">
        <f t="shared" si="26"/>
        <v>-152.66949999999997</v>
      </c>
      <c r="I845" s="63">
        <v>3587.4650000000001</v>
      </c>
      <c r="J845" s="64">
        <v>4039.2579999999998</v>
      </c>
      <c r="K845" s="63">
        <f t="shared" si="27"/>
        <v>-451.79299999999967</v>
      </c>
    </row>
    <row r="846" spans="1:11" ht="18.75" customHeight="1" x14ac:dyDescent="0.2">
      <c r="A846" s="54" t="s">
        <v>847</v>
      </c>
      <c r="B846" s="53" t="s">
        <v>363</v>
      </c>
      <c r="C846" s="53" t="s">
        <v>5</v>
      </c>
      <c r="D846" s="53" t="s">
        <v>6</v>
      </c>
      <c r="E846" s="9" t="s">
        <v>213</v>
      </c>
      <c r="F846" s="63">
        <v>1556.2474999999999</v>
      </c>
      <c r="G846" s="63">
        <v>1528.9735000000001</v>
      </c>
      <c r="H846" s="63">
        <f t="shared" si="26"/>
        <v>27.273999999999887</v>
      </c>
      <c r="I846" s="63">
        <v>10341.81408</v>
      </c>
      <c r="J846" s="64">
        <v>7754.9094500000001</v>
      </c>
      <c r="K846" s="63">
        <f t="shared" si="27"/>
        <v>2586.90463</v>
      </c>
    </row>
    <row r="847" spans="1:11" ht="18.75" customHeight="1" x14ac:dyDescent="0.2">
      <c r="A847" s="54" t="s">
        <v>847</v>
      </c>
      <c r="B847" s="53" t="s">
        <v>363</v>
      </c>
      <c r="C847" s="53" t="s">
        <v>5</v>
      </c>
      <c r="D847" s="53" t="s">
        <v>6</v>
      </c>
      <c r="E847" s="9" t="s">
        <v>78</v>
      </c>
      <c r="F847" s="63">
        <v>2652.3145</v>
      </c>
      <c r="G847" s="63">
        <v>2517.607</v>
      </c>
      <c r="H847" s="63">
        <f t="shared" si="26"/>
        <v>134.70749999999998</v>
      </c>
      <c r="I847" s="63">
        <v>26171.469539999998</v>
      </c>
      <c r="J847" s="64">
        <v>23691.026109999999</v>
      </c>
      <c r="K847" s="63">
        <f t="shared" si="27"/>
        <v>2480.4434299999994</v>
      </c>
    </row>
    <row r="848" spans="1:11" ht="18.75" customHeight="1" x14ac:dyDescent="0.2">
      <c r="A848" s="54" t="s">
        <v>847</v>
      </c>
      <c r="B848" s="53" t="s">
        <v>363</v>
      </c>
      <c r="C848" s="53" t="s">
        <v>5</v>
      </c>
      <c r="D848" s="53" t="s">
        <v>6</v>
      </c>
      <c r="E848" s="9" t="s">
        <v>390</v>
      </c>
      <c r="F848" s="63">
        <v>0.02</v>
      </c>
      <c r="G848" s="63">
        <v>0.34</v>
      </c>
      <c r="H848" s="63">
        <f t="shared" si="26"/>
        <v>-0.32</v>
      </c>
      <c r="I848" s="63">
        <v>0.4</v>
      </c>
      <c r="J848" s="64">
        <v>26.28</v>
      </c>
      <c r="K848" s="63">
        <f t="shared" si="27"/>
        <v>-25.880000000000003</v>
      </c>
    </row>
    <row r="849" spans="1:11" ht="18.75" customHeight="1" x14ac:dyDescent="0.2">
      <c r="A849" s="54" t="s">
        <v>847</v>
      </c>
      <c r="B849" s="53" t="s">
        <v>363</v>
      </c>
      <c r="C849" s="53" t="s">
        <v>5</v>
      </c>
      <c r="D849" s="53" t="s">
        <v>6</v>
      </c>
      <c r="E849" s="9" t="s">
        <v>309</v>
      </c>
      <c r="F849" s="63">
        <v>0.09</v>
      </c>
      <c r="G849" s="63">
        <v>1.7999999999999999E-2</v>
      </c>
      <c r="H849" s="63">
        <f t="shared" si="26"/>
        <v>7.1999999999999995E-2</v>
      </c>
      <c r="I849" s="63">
        <v>1.1000000000000001</v>
      </c>
      <c r="J849" s="64">
        <v>0.06</v>
      </c>
      <c r="K849" s="63">
        <f t="shared" si="27"/>
        <v>1.04</v>
      </c>
    </row>
    <row r="850" spans="1:11" ht="18.75" customHeight="1" x14ac:dyDescent="0.2">
      <c r="A850" s="54" t="s">
        <v>847</v>
      </c>
      <c r="B850" s="53" t="s">
        <v>363</v>
      </c>
      <c r="C850" s="53" t="s">
        <v>5</v>
      </c>
      <c r="D850" s="53" t="s">
        <v>6</v>
      </c>
      <c r="E850" s="9" t="s">
        <v>281</v>
      </c>
      <c r="F850" s="63">
        <v>1.6500000000000001E-2</v>
      </c>
      <c r="G850" s="63">
        <v>0.14499999999999999</v>
      </c>
      <c r="H850" s="63">
        <f t="shared" si="26"/>
        <v>-0.1285</v>
      </c>
      <c r="I850" s="63">
        <v>0.17</v>
      </c>
      <c r="J850" s="64">
        <v>1.46</v>
      </c>
      <c r="K850" s="63">
        <f t="shared" si="27"/>
        <v>-1.29</v>
      </c>
    </row>
    <row r="851" spans="1:11" ht="18.75" customHeight="1" x14ac:dyDescent="0.2">
      <c r="A851" s="54" t="s">
        <v>847</v>
      </c>
      <c r="B851" s="53" t="s">
        <v>363</v>
      </c>
      <c r="C851" s="53" t="s">
        <v>5</v>
      </c>
      <c r="D851" s="53" t="s">
        <v>6</v>
      </c>
      <c r="E851" s="9" t="s">
        <v>267</v>
      </c>
      <c r="F851" s="63">
        <v>8.5835000000000008</v>
      </c>
      <c r="G851" s="63">
        <v>2.2404999999999999</v>
      </c>
      <c r="H851" s="63">
        <f t="shared" si="26"/>
        <v>6.3430000000000009</v>
      </c>
      <c r="I851" s="63">
        <v>37.316330000000001</v>
      </c>
      <c r="J851" s="64">
        <v>17.837669999999999</v>
      </c>
      <c r="K851" s="63">
        <f t="shared" si="27"/>
        <v>19.478660000000001</v>
      </c>
    </row>
    <row r="852" spans="1:11" ht="18.75" customHeight="1" x14ac:dyDescent="0.2">
      <c r="A852" s="54" t="s">
        <v>847</v>
      </c>
      <c r="B852" s="53" t="s">
        <v>363</v>
      </c>
      <c r="C852" s="53" t="s">
        <v>5</v>
      </c>
      <c r="D852" s="53" t="s">
        <v>6</v>
      </c>
      <c r="E852" s="9" t="s">
        <v>181</v>
      </c>
      <c r="F852" s="63">
        <v>1.954</v>
      </c>
      <c r="G852" s="63">
        <v>5.3</v>
      </c>
      <c r="H852" s="63">
        <f t="shared" si="26"/>
        <v>-3.3460000000000001</v>
      </c>
      <c r="I852" s="63">
        <v>33.530410000000003</v>
      </c>
      <c r="J852" s="64">
        <v>68.930909999999997</v>
      </c>
      <c r="K852" s="63">
        <f t="shared" si="27"/>
        <v>-35.400499999999994</v>
      </c>
    </row>
    <row r="853" spans="1:11" ht="18.75" customHeight="1" x14ac:dyDescent="0.2">
      <c r="A853" s="54" t="s">
        <v>847</v>
      </c>
      <c r="B853" s="53" t="s">
        <v>363</v>
      </c>
      <c r="C853" s="53" t="s">
        <v>5</v>
      </c>
      <c r="D853" s="53" t="s">
        <v>6</v>
      </c>
      <c r="E853" s="9" t="s">
        <v>91</v>
      </c>
      <c r="F853" s="63">
        <v>0.48449999999999999</v>
      </c>
      <c r="G853" s="63">
        <v>0.17599999999999999</v>
      </c>
      <c r="H853" s="63">
        <f t="shared" si="26"/>
        <v>0.3085</v>
      </c>
      <c r="I853" s="63">
        <v>43.83</v>
      </c>
      <c r="J853" s="64">
        <v>10.199999999999999</v>
      </c>
      <c r="K853" s="63">
        <f t="shared" si="27"/>
        <v>33.629999999999995</v>
      </c>
    </row>
    <row r="854" spans="1:11" ht="18.75" customHeight="1" x14ac:dyDescent="0.2">
      <c r="A854" s="54" t="s">
        <v>847</v>
      </c>
      <c r="B854" s="53" t="s">
        <v>363</v>
      </c>
      <c r="C854" s="53" t="s">
        <v>5</v>
      </c>
      <c r="D854" s="53" t="s">
        <v>6</v>
      </c>
      <c r="E854" s="9" t="s">
        <v>283</v>
      </c>
      <c r="F854" s="63">
        <v>0.1009</v>
      </c>
      <c r="G854" s="63">
        <v>0.39329999999999998</v>
      </c>
      <c r="H854" s="63">
        <f t="shared" si="26"/>
        <v>-0.29239999999999999</v>
      </c>
      <c r="I854" s="63">
        <v>2.0850599999999999</v>
      </c>
      <c r="J854" s="64">
        <v>14.37</v>
      </c>
      <c r="K854" s="63">
        <f t="shared" si="27"/>
        <v>-12.284939999999999</v>
      </c>
    </row>
    <row r="855" spans="1:11" ht="18.75" customHeight="1" x14ac:dyDescent="0.2">
      <c r="A855" s="54" t="s">
        <v>847</v>
      </c>
      <c r="B855" s="53" t="s">
        <v>363</v>
      </c>
      <c r="C855" s="53" t="s">
        <v>5</v>
      </c>
      <c r="D855" s="53" t="s">
        <v>6</v>
      </c>
      <c r="E855" s="9" t="s">
        <v>234</v>
      </c>
      <c r="F855" s="63">
        <v>0.1825</v>
      </c>
      <c r="G855" s="63">
        <v>5.3999999999999999E-2</v>
      </c>
      <c r="H855" s="63">
        <f t="shared" si="26"/>
        <v>0.1285</v>
      </c>
      <c r="I855" s="63">
        <v>8.1300000000000008</v>
      </c>
      <c r="J855" s="64">
        <v>1.33643</v>
      </c>
      <c r="K855" s="63">
        <f t="shared" si="27"/>
        <v>6.7935700000000008</v>
      </c>
    </row>
    <row r="856" spans="1:11" ht="18.75" customHeight="1" x14ac:dyDescent="0.2">
      <c r="A856" s="54" t="s">
        <v>847</v>
      </c>
      <c r="B856" s="53" t="s">
        <v>363</v>
      </c>
      <c r="C856" s="53" t="s">
        <v>5</v>
      </c>
      <c r="D856" s="53" t="s">
        <v>6</v>
      </c>
      <c r="E856" s="9" t="s">
        <v>305</v>
      </c>
      <c r="F856" s="63">
        <v>8.1500000000000003E-2</v>
      </c>
      <c r="G856" s="63">
        <v>1.0999999999999999E-2</v>
      </c>
      <c r="H856" s="63">
        <f t="shared" si="26"/>
        <v>7.0500000000000007E-2</v>
      </c>
      <c r="I856" s="63">
        <v>4.1139999999999999</v>
      </c>
      <c r="J856" s="64">
        <v>0.5</v>
      </c>
      <c r="K856" s="63">
        <f t="shared" si="27"/>
        <v>3.6139999999999999</v>
      </c>
    </row>
    <row r="857" spans="1:11" ht="18.75" customHeight="1" x14ac:dyDescent="0.2">
      <c r="A857" s="54" t="s">
        <v>847</v>
      </c>
      <c r="B857" s="53" t="s">
        <v>363</v>
      </c>
      <c r="C857" s="53" t="s">
        <v>5</v>
      </c>
      <c r="D857" s="53" t="s">
        <v>6</v>
      </c>
      <c r="E857" s="9" t="s">
        <v>233</v>
      </c>
      <c r="F857" s="63">
        <v>5.8875000000000002</v>
      </c>
      <c r="G857" s="63">
        <v>3.54</v>
      </c>
      <c r="H857" s="63">
        <f t="shared" si="26"/>
        <v>2.3475000000000001</v>
      </c>
      <c r="I857" s="63">
        <v>205.84369000000001</v>
      </c>
      <c r="J857" s="64">
        <v>110.75878</v>
      </c>
      <c r="K857" s="63">
        <f t="shared" si="27"/>
        <v>95.084910000000008</v>
      </c>
    </row>
    <row r="858" spans="1:11" ht="18.75" customHeight="1" x14ac:dyDescent="0.2">
      <c r="A858" s="54" t="s">
        <v>847</v>
      </c>
      <c r="B858" s="53" t="s">
        <v>363</v>
      </c>
      <c r="C858" s="53" t="s">
        <v>5</v>
      </c>
      <c r="D858" s="53" t="s">
        <v>6</v>
      </c>
      <c r="E858" s="9" t="s">
        <v>238</v>
      </c>
      <c r="F858" s="63">
        <v>8.5000000000000006E-3</v>
      </c>
      <c r="G858" s="65"/>
      <c r="H858" s="63">
        <f t="shared" si="26"/>
        <v>8.5000000000000006E-3</v>
      </c>
      <c r="I858" s="63">
        <v>0.71</v>
      </c>
      <c r="J858" s="66"/>
      <c r="K858" s="65">
        <f t="shared" si="27"/>
        <v>0.71</v>
      </c>
    </row>
    <row r="859" spans="1:11" ht="18.75" customHeight="1" x14ac:dyDescent="0.2">
      <c r="A859" s="54" t="s">
        <v>847</v>
      </c>
      <c r="B859" s="53" t="s">
        <v>363</v>
      </c>
      <c r="C859" s="53" t="s">
        <v>5</v>
      </c>
      <c r="D859" s="53" t="s">
        <v>6</v>
      </c>
      <c r="E859" s="9" t="s">
        <v>26</v>
      </c>
      <c r="F859" s="63">
        <v>11.952500000000001</v>
      </c>
      <c r="G859" s="63">
        <v>11.03401</v>
      </c>
      <c r="H859" s="63">
        <f t="shared" si="26"/>
        <v>0.91849000000000025</v>
      </c>
      <c r="I859" s="63">
        <v>703.86699999999996</v>
      </c>
      <c r="J859" s="64">
        <v>596.14602000000002</v>
      </c>
      <c r="K859" s="63">
        <f t="shared" si="27"/>
        <v>107.72097999999994</v>
      </c>
    </row>
    <row r="860" spans="1:11" ht="18.75" customHeight="1" x14ac:dyDescent="0.2">
      <c r="A860" s="54" t="s">
        <v>847</v>
      </c>
      <c r="B860" s="53" t="s">
        <v>363</v>
      </c>
      <c r="C860" s="53" t="s">
        <v>5</v>
      </c>
      <c r="D860" s="53" t="s">
        <v>6</v>
      </c>
      <c r="E860" s="9" t="s">
        <v>90</v>
      </c>
      <c r="F860" s="63">
        <v>8.86</v>
      </c>
      <c r="G860" s="63">
        <v>14.086499999999999</v>
      </c>
      <c r="H860" s="63">
        <f t="shared" si="26"/>
        <v>-5.2264999999999997</v>
      </c>
      <c r="I860" s="63">
        <v>57.018000000000001</v>
      </c>
      <c r="J860" s="64">
        <v>94.474100000000007</v>
      </c>
      <c r="K860" s="63">
        <f t="shared" si="27"/>
        <v>-37.456100000000006</v>
      </c>
    </row>
    <row r="861" spans="1:11" ht="18.75" customHeight="1" x14ac:dyDescent="0.2">
      <c r="A861" s="54" t="s">
        <v>847</v>
      </c>
      <c r="B861" s="53" t="s">
        <v>363</v>
      </c>
      <c r="C861" s="53" t="s">
        <v>5</v>
      </c>
      <c r="D861" s="53" t="s">
        <v>6</v>
      </c>
      <c r="E861" s="9" t="s">
        <v>222</v>
      </c>
      <c r="F861" s="63">
        <v>39.837499999999999</v>
      </c>
      <c r="G861" s="63">
        <v>34.683500000000002</v>
      </c>
      <c r="H861" s="63">
        <f t="shared" si="26"/>
        <v>5.1539999999999964</v>
      </c>
      <c r="I861" s="63">
        <v>361.09350000000001</v>
      </c>
      <c r="J861" s="64">
        <v>244.58600000000001</v>
      </c>
      <c r="K861" s="63">
        <f t="shared" si="27"/>
        <v>116.50749999999999</v>
      </c>
    </row>
    <row r="862" spans="1:11" ht="18.75" customHeight="1" x14ac:dyDescent="0.2">
      <c r="A862" s="54" t="s">
        <v>847</v>
      </c>
      <c r="B862" s="53" t="s">
        <v>363</v>
      </c>
      <c r="C862" s="53" t="s">
        <v>5</v>
      </c>
      <c r="D862" s="53" t="s">
        <v>6</v>
      </c>
      <c r="E862" s="9" t="s">
        <v>391</v>
      </c>
      <c r="F862" s="65"/>
      <c r="G862" s="63">
        <v>4.07E-2</v>
      </c>
      <c r="H862" s="63">
        <f t="shared" si="26"/>
        <v>-4.07E-2</v>
      </c>
      <c r="I862" s="65"/>
      <c r="J862" s="64">
        <v>0.62714000000000003</v>
      </c>
      <c r="K862" s="63">
        <f t="shared" si="27"/>
        <v>-0.62714000000000003</v>
      </c>
    </row>
    <row r="863" spans="1:11" ht="18.75" customHeight="1" x14ac:dyDescent="0.2">
      <c r="A863" s="54" t="s">
        <v>847</v>
      </c>
      <c r="B863" s="53" t="s">
        <v>363</v>
      </c>
      <c r="C863" s="53" t="s">
        <v>5</v>
      </c>
      <c r="D863" s="53" t="s">
        <v>6</v>
      </c>
      <c r="E863" s="9" t="s">
        <v>392</v>
      </c>
      <c r="F863" s="63">
        <v>5.3999999999999999E-2</v>
      </c>
      <c r="G863" s="65"/>
      <c r="H863" s="63">
        <f t="shared" si="26"/>
        <v>5.3999999999999999E-2</v>
      </c>
      <c r="I863" s="63">
        <v>0.48</v>
      </c>
      <c r="J863" s="66"/>
      <c r="K863" s="65">
        <f t="shared" si="27"/>
        <v>0.48</v>
      </c>
    </row>
    <row r="864" spans="1:11" ht="18.75" customHeight="1" x14ac:dyDescent="0.2">
      <c r="A864" s="54" t="s">
        <v>847</v>
      </c>
      <c r="B864" s="53" t="s">
        <v>363</v>
      </c>
      <c r="C864" s="53" t="s">
        <v>5</v>
      </c>
      <c r="D864" s="53" t="s">
        <v>6</v>
      </c>
      <c r="E864" s="9" t="s">
        <v>82</v>
      </c>
      <c r="F864" s="65"/>
      <c r="G864" s="63">
        <v>0.1</v>
      </c>
      <c r="H864" s="63">
        <f t="shared" si="26"/>
        <v>-0.1</v>
      </c>
      <c r="I864" s="65"/>
      <c r="J864" s="64">
        <v>0.55000000000000004</v>
      </c>
      <c r="K864" s="63">
        <f t="shared" si="27"/>
        <v>-0.55000000000000004</v>
      </c>
    </row>
    <row r="865" spans="1:11" ht="18.75" customHeight="1" x14ac:dyDescent="0.2">
      <c r="A865" s="54" t="s">
        <v>847</v>
      </c>
      <c r="B865" s="53" t="s">
        <v>363</v>
      </c>
      <c r="C865" s="53" t="s">
        <v>5</v>
      </c>
      <c r="D865" s="53" t="s">
        <v>6</v>
      </c>
      <c r="E865" s="9" t="s">
        <v>67</v>
      </c>
      <c r="F865" s="65"/>
      <c r="G865" s="63">
        <v>0.14299999999999999</v>
      </c>
      <c r="H865" s="63">
        <f t="shared" si="26"/>
        <v>-0.14299999999999999</v>
      </c>
      <c r="I865" s="65"/>
      <c r="J865" s="64">
        <v>5.6957899999999997</v>
      </c>
      <c r="K865" s="63">
        <f t="shared" si="27"/>
        <v>-5.6957899999999997</v>
      </c>
    </row>
    <row r="866" spans="1:11" ht="18.75" customHeight="1" x14ac:dyDescent="0.2">
      <c r="A866" s="54" t="s">
        <v>847</v>
      </c>
      <c r="B866" s="53" t="s">
        <v>363</v>
      </c>
      <c r="C866" s="53" t="s">
        <v>5</v>
      </c>
      <c r="D866" s="53" t="s">
        <v>6</v>
      </c>
      <c r="E866" s="9" t="s">
        <v>17</v>
      </c>
      <c r="F866" s="65"/>
      <c r="G866" s="63">
        <v>1.08</v>
      </c>
      <c r="H866" s="63">
        <f t="shared" si="26"/>
        <v>-1.08</v>
      </c>
      <c r="I866" s="65"/>
      <c r="J866" s="64">
        <v>8.02</v>
      </c>
      <c r="K866" s="63">
        <f t="shared" si="27"/>
        <v>-8.02</v>
      </c>
    </row>
    <row r="867" spans="1:11" ht="18.75" customHeight="1" x14ac:dyDescent="0.2">
      <c r="A867" s="54" t="s">
        <v>847</v>
      </c>
      <c r="B867" s="53" t="s">
        <v>363</v>
      </c>
      <c r="C867" s="53" t="s">
        <v>5</v>
      </c>
      <c r="D867" s="53" t="s">
        <v>51</v>
      </c>
      <c r="E867" s="9" t="s">
        <v>199</v>
      </c>
      <c r="F867" s="63">
        <v>0.41499999999999998</v>
      </c>
      <c r="G867" s="63">
        <v>0.66949999999999998</v>
      </c>
      <c r="H867" s="63">
        <f t="shared" si="26"/>
        <v>-0.2545</v>
      </c>
      <c r="I867" s="63">
        <v>41.72</v>
      </c>
      <c r="J867" s="64">
        <v>55.511000000000003</v>
      </c>
      <c r="K867" s="63">
        <f t="shared" si="27"/>
        <v>-13.791000000000004</v>
      </c>
    </row>
    <row r="868" spans="1:11" ht="18.75" customHeight="1" x14ac:dyDescent="0.2">
      <c r="A868" s="54" t="s">
        <v>847</v>
      </c>
      <c r="B868" s="53" t="s">
        <v>363</v>
      </c>
      <c r="C868" s="53" t="s">
        <v>5</v>
      </c>
      <c r="D868" s="53" t="s">
        <v>51</v>
      </c>
      <c r="E868" s="9" t="s">
        <v>393</v>
      </c>
      <c r="F868" s="65"/>
      <c r="G868" s="63">
        <v>5</v>
      </c>
      <c r="H868" s="63">
        <f t="shared" si="26"/>
        <v>-5</v>
      </c>
      <c r="I868" s="65"/>
      <c r="J868" s="64">
        <v>175</v>
      </c>
      <c r="K868" s="63">
        <f t="shared" si="27"/>
        <v>-175</v>
      </c>
    </row>
    <row r="869" spans="1:11" ht="18.75" customHeight="1" x14ac:dyDescent="0.2">
      <c r="A869" s="54" t="s">
        <v>847</v>
      </c>
      <c r="B869" s="53" t="s">
        <v>363</v>
      </c>
      <c r="C869" s="53" t="s">
        <v>5</v>
      </c>
      <c r="D869" s="53" t="s">
        <v>51</v>
      </c>
      <c r="E869" s="9" t="s">
        <v>136</v>
      </c>
      <c r="F869" s="63">
        <v>0.08</v>
      </c>
      <c r="G869" s="63">
        <v>2.4550000000000001</v>
      </c>
      <c r="H869" s="63">
        <f t="shared" si="26"/>
        <v>-2.375</v>
      </c>
      <c r="I869" s="63">
        <v>8</v>
      </c>
      <c r="J869" s="64">
        <v>240.1</v>
      </c>
      <c r="K869" s="63">
        <f t="shared" si="27"/>
        <v>-232.1</v>
      </c>
    </row>
    <row r="870" spans="1:11" ht="18.75" customHeight="1" x14ac:dyDescent="0.2">
      <c r="A870" s="54" t="s">
        <v>847</v>
      </c>
      <c r="B870" s="53" t="s">
        <v>363</v>
      </c>
      <c r="C870" s="53" t="s">
        <v>5</v>
      </c>
      <c r="D870" s="53" t="s">
        <v>51</v>
      </c>
      <c r="E870" s="9" t="s">
        <v>203</v>
      </c>
      <c r="F870" s="63">
        <v>20.192</v>
      </c>
      <c r="G870" s="63">
        <v>27.5105</v>
      </c>
      <c r="H870" s="63">
        <f t="shared" si="26"/>
        <v>-7.3185000000000002</v>
      </c>
      <c r="I870" s="63">
        <v>3230.72</v>
      </c>
      <c r="J870" s="64">
        <v>4401.68</v>
      </c>
      <c r="K870" s="63">
        <f t="shared" si="27"/>
        <v>-1170.9600000000005</v>
      </c>
    </row>
    <row r="871" spans="1:11" ht="18.75" customHeight="1" x14ac:dyDescent="0.2">
      <c r="A871" s="54" t="s">
        <v>847</v>
      </c>
      <c r="B871" s="53" t="s">
        <v>363</v>
      </c>
      <c r="C871" s="53" t="s">
        <v>5</v>
      </c>
      <c r="D871" s="53" t="s">
        <v>51</v>
      </c>
      <c r="E871" s="9" t="s">
        <v>207</v>
      </c>
      <c r="F871" s="63">
        <v>0.192</v>
      </c>
      <c r="G871" s="63">
        <v>66.647000000000006</v>
      </c>
      <c r="H871" s="63">
        <f t="shared" si="26"/>
        <v>-66.455000000000013</v>
      </c>
      <c r="I871" s="63">
        <v>6.07</v>
      </c>
      <c r="J871" s="64">
        <v>2548.5630000000001</v>
      </c>
      <c r="K871" s="63">
        <f t="shared" si="27"/>
        <v>-2542.4929999999999</v>
      </c>
    </row>
    <row r="872" spans="1:11" ht="18.75" customHeight="1" x14ac:dyDescent="0.2">
      <c r="A872" s="54" t="s">
        <v>847</v>
      </c>
      <c r="B872" s="53" t="s">
        <v>363</v>
      </c>
      <c r="C872" s="53" t="s">
        <v>5</v>
      </c>
      <c r="D872" s="53" t="s">
        <v>51</v>
      </c>
      <c r="E872" s="9" t="s">
        <v>394</v>
      </c>
      <c r="F872" s="63">
        <v>0.6</v>
      </c>
      <c r="G872" s="65"/>
      <c r="H872" s="63">
        <f t="shared" si="26"/>
        <v>0.6</v>
      </c>
      <c r="I872" s="63">
        <v>96</v>
      </c>
      <c r="J872" s="66"/>
      <c r="K872" s="65">
        <f t="shared" si="27"/>
        <v>96</v>
      </c>
    </row>
    <row r="873" spans="1:11" ht="18.75" customHeight="1" x14ac:dyDescent="0.2">
      <c r="A873" s="54" t="s">
        <v>847</v>
      </c>
      <c r="B873" s="53" t="s">
        <v>363</v>
      </c>
      <c r="C873" s="53" t="s">
        <v>5</v>
      </c>
      <c r="D873" s="53" t="s">
        <v>51</v>
      </c>
      <c r="E873" s="9" t="s">
        <v>241</v>
      </c>
      <c r="F873" s="63">
        <v>6.6</v>
      </c>
      <c r="G873" s="63">
        <v>6.75</v>
      </c>
      <c r="H873" s="63">
        <f t="shared" si="26"/>
        <v>-0.15000000000000036</v>
      </c>
      <c r="I873" s="63">
        <v>66</v>
      </c>
      <c r="J873" s="64">
        <v>67.5</v>
      </c>
      <c r="K873" s="63">
        <f t="shared" si="27"/>
        <v>-1.5</v>
      </c>
    </row>
    <row r="874" spans="1:11" ht="18.75" customHeight="1" x14ac:dyDescent="0.2">
      <c r="A874" s="54" t="s">
        <v>847</v>
      </c>
      <c r="B874" s="53" t="s">
        <v>363</v>
      </c>
      <c r="C874" s="53" t="s">
        <v>5</v>
      </c>
      <c r="D874" s="53" t="s">
        <v>51</v>
      </c>
      <c r="E874" s="9" t="s">
        <v>242</v>
      </c>
      <c r="F874" s="63">
        <v>4.4000000000000004</v>
      </c>
      <c r="G874" s="63">
        <v>349.16649999999998</v>
      </c>
      <c r="H874" s="63">
        <f t="shared" si="26"/>
        <v>-344.76650000000001</v>
      </c>
      <c r="I874" s="63">
        <v>136.27000000000001</v>
      </c>
      <c r="J874" s="64">
        <v>7799.7730000000001</v>
      </c>
      <c r="K874" s="63">
        <f t="shared" si="27"/>
        <v>-7663.5029999999997</v>
      </c>
    </row>
    <row r="875" spans="1:11" ht="18.75" customHeight="1" x14ac:dyDescent="0.2">
      <c r="A875" s="54" t="s">
        <v>847</v>
      </c>
      <c r="B875" s="53" t="s">
        <v>363</v>
      </c>
      <c r="C875" s="53" t="s">
        <v>5</v>
      </c>
      <c r="D875" s="53" t="s">
        <v>51</v>
      </c>
      <c r="E875" s="9" t="s">
        <v>139</v>
      </c>
      <c r="F875" s="63">
        <v>2.1999999999999999E-2</v>
      </c>
      <c r="G875" s="63">
        <v>0.505</v>
      </c>
      <c r="H875" s="63">
        <f t="shared" si="26"/>
        <v>-0.48299999999999998</v>
      </c>
      <c r="I875" s="63">
        <v>2.2000000000000002</v>
      </c>
      <c r="J875" s="64">
        <v>50.5</v>
      </c>
      <c r="K875" s="63">
        <f t="shared" si="27"/>
        <v>-48.3</v>
      </c>
    </row>
    <row r="876" spans="1:11" ht="18.75" customHeight="1" x14ac:dyDescent="0.2">
      <c r="A876" s="54" t="s">
        <v>847</v>
      </c>
      <c r="B876" s="53" t="s">
        <v>363</v>
      </c>
      <c r="C876" s="53" t="s">
        <v>5</v>
      </c>
      <c r="D876" s="53" t="s">
        <v>51</v>
      </c>
      <c r="E876" s="9" t="s">
        <v>240</v>
      </c>
      <c r="F876" s="65"/>
      <c r="G876" s="63">
        <v>2.5000000000000001E-2</v>
      </c>
      <c r="H876" s="63">
        <f t="shared" si="26"/>
        <v>-2.5000000000000001E-2</v>
      </c>
      <c r="I876" s="65"/>
      <c r="J876" s="64">
        <v>4</v>
      </c>
      <c r="K876" s="63">
        <f t="shared" si="27"/>
        <v>-4</v>
      </c>
    </row>
    <row r="877" spans="1:11" ht="18.75" customHeight="1" x14ac:dyDescent="0.2">
      <c r="A877" s="54" t="s">
        <v>847</v>
      </c>
      <c r="B877" s="53" t="s">
        <v>363</v>
      </c>
      <c r="C877" s="53" t="s">
        <v>5</v>
      </c>
      <c r="D877" s="53" t="s">
        <v>51</v>
      </c>
      <c r="E877" s="9" t="s">
        <v>202</v>
      </c>
      <c r="F877" s="63">
        <v>1.2E-2</v>
      </c>
      <c r="G877" s="65"/>
      <c r="H877" s="63">
        <f t="shared" si="26"/>
        <v>1.2E-2</v>
      </c>
      <c r="I877" s="63">
        <v>1.21</v>
      </c>
      <c r="J877" s="66"/>
      <c r="K877" s="65">
        <f t="shared" si="27"/>
        <v>1.21</v>
      </c>
    </row>
    <row r="878" spans="1:11" ht="18.75" customHeight="1" x14ac:dyDescent="0.2">
      <c r="A878" s="54" t="s">
        <v>847</v>
      </c>
      <c r="B878" s="53" t="s">
        <v>363</v>
      </c>
      <c r="C878" s="53" t="s">
        <v>5</v>
      </c>
      <c r="D878" s="53" t="s">
        <v>44</v>
      </c>
      <c r="E878" s="9" t="s">
        <v>45</v>
      </c>
      <c r="F878" s="63">
        <v>1205.203</v>
      </c>
      <c r="G878" s="63">
        <v>1606.3164999999999</v>
      </c>
      <c r="H878" s="63">
        <f t="shared" si="26"/>
        <v>-401.11349999999993</v>
      </c>
      <c r="I878" s="63">
        <v>62768.880579999997</v>
      </c>
      <c r="J878" s="64">
        <v>71219.784</v>
      </c>
      <c r="K878" s="63">
        <f t="shared" si="27"/>
        <v>-8450.9034200000024</v>
      </c>
    </row>
    <row r="879" spans="1:11" ht="18.75" customHeight="1" x14ac:dyDescent="0.2">
      <c r="A879" s="54" t="s">
        <v>847</v>
      </c>
      <c r="B879" s="53" t="s">
        <v>363</v>
      </c>
      <c r="C879" s="53" t="s">
        <v>5</v>
      </c>
      <c r="D879" s="53" t="s">
        <v>44</v>
      </c>
      <c r="E879" s="9" t="s">
        <v>395</v>
      </c>
      <c r="F879" s="63">
        <v>0.06</v>
      </c>
      <c r="G879" s="63">
        <v>1.617</v>
      </c>
      <c r="H879" s="63">
        <f t="shared" si="26"/>
        <v>-1.5569999999999999</v>
      </c>
      <c r="I879" s="63">
        <v>1.56</v>
      </c>
      <c r="J879" s="64">
        <v>90.46</v>
      </c>
      <c r="K879" s="63">
        <f t="shared" si="27"/>
        <v>-88.899999999999991</v>
      </c>
    </row>
    <row r="880" spans="1:11" ht="18.75" customHeight="1" x14ac:dyDescent="0.2">
      <c r="A880" s="54" t="s">
        <v>847</v>
      </c>
      <c r="B880" s="53" t="s">
        <v>363</v>
      </c>
      <c r="C880" s="53" t="s">
        <v>5</v>
      </c>
      <c r="D880" s="53" t="s">
        <v>44</v>
      </c>
      <c r="E880" s="9" t="s">
        <v>46</v>
      </c>
      <c r="F880" s="63">
        <v>3141.8255899999999</v>
      </c>
      <c r="G880" s="63">
        <v>3996.0554999999999</v>
      </c>
      <c r="H880" s="63">
        <f t="shared" si="26"/>
        <v>-854.22991000000002</v>
      </c>
      <c r="I880" s="63">
        <v>302542.76001999999</v>
      </c>
      <c r="J880" s="64">
        <v>306433.03373000002</v>
      </c>
      <c r="K880" s="63">
        <f t="shared" si="27"/>
        <v>-3890.2737100000377</v>
      </c>
    </row>
    <row r="881" spans="1:11" ht="18.75" customHeight="1" x14ac:dyDescent="0.2">
      <c r="A881" s="54" t="s">
        <v>847</v>
      </c>
      <c r="B881" s="53" t="s">
        <v>363</v>
      </c>
      <c r="C881" s="53" t="s">
        <v>5</v>
      </c>
      <c r="D881" s="53" t="s">
        <v>44</v>
      </c>
      <c r="E881" s="9" t="s">
        <v>239</v>
      </c>
      <c r="F881" s="63">
        <v>0.504</v>
      </c>
      <c r="G881" s="63">
        <v>0.86099999999999999</v>
      </c>
      <c r="H881" s="63">
        <f t="shared" si="26"/>
        <v>-0.35699999999999998</v>
      </c>
      <c r="I881" s="63">
        <v>25.25</v>
      </c>
      <c r="J881" s="64">
        <v>34.28</v>
      </c>
      <c r="K881" s="63">
        <f t="shared" si="27"/>
        <v>-9.0300000000000011</v>
      </c>
    </row>
    <row r="882" spans="1:11" ht="18.75" customHeight="1" x14ac:dyDescent="0.2">
      <c r="A882" s="54" t="s">
        <v>847</v>
      </c>
      <c r="B882" s="53" t="s">
        <v>363</v>
      </c>
      <c r="C882" s="53" t="s">
        <v>5</v>
      </c>
      <c r="D882" s="53" t="s">
        <v>44</v>
      </c>
      <c r="E882" s="9" t="s">
        <v>396</v>
      </c>
      <c r="F882" s="63">
        <v>2.1000000000000001E-2</v>
      </c>
      <c r="G882" s="63">
        <v>2.1000000000000001E-2</v>
      </c>
      <c r="H882" s="63">
        <f t="shared" si="26"/>
        <v>0</v>
      </c>
      <c r="I882" s="63">
        <v>0.14000000000000001</v>
      </c>
      <c r="J882" s="64">
        <v>0.04</v>
      </c>
      <c r="K882" s="63">
        <f t="shared" si="27"/>
        <v>0.1</v>
      </c>
    </row>
    <row r="883" spans="1:11" ht="18.75" customHeight="1" x14ac:dyDescent="0.2">
      <c r="A883" s="54" t="s">
        <v>847</v>
      </c>
      <c r="B883" s="53" t="s">
        <v>363</v>
      </c>
      <c r="C883" s="53" t="s">
        <v>5</v>
      </c>
      <c r="D883" s="53" t="s">
        <v>44</v>
      </c>
      <c r="E883" s="9" t="s">
        <v>332</v>
      </c>
      <c r="F883" s="63">
        <v>0.63700000000000001</v>
      </c>
      <c r="G883" s="63">
        <v>1.7765</v>
      </c>
      <c r="H883" s="63">
        <f t="shared" si="26"/>
        <v>-1.1395</v>
      </c>
      <c r="I883" s="63">
        <v>12.345000000000001</v>
      </c>
      <c r="J883" s="64">
        <v>32.215000000000003</v>
      </c>
      <c r="K883" s="63">
        <f t="shared" si="27"/>
        <v>-19.870000000000005</v>
      </c>
    </row>
    <row r="884" spans="1:11" ht="18.75" customHeight="1" x14ac:dyDescent="0.2">
      <c r="A884" s="54" t="s">
        <v>847</v>
      </c>
      <c r="B884" s="53" t="s">
        <v>363</v>
      </c>
      <c r="C884" s="53" t="s">
        <v>5</v>
      </c>
      <c r="D884" s="53" t="s">
        <v>44</v>
      </c>
      <c r="E884" s="9" t="s">
        <v>47</v>
      </c>
      <c r="F884" s="63">
        <v>2094.8604999999998</v>
      </c>
      <c r="G884" s="63">
        <v>1539.1865</v>
      </c>
      <c r="H884" s="63">
        <f t="shared" si="26"/>
        <v>555.67399999999975</v>
      </c>
      <c r="I884" s="63">
        <v>37089.781000000003</v>
      </c>
      <c r="J884" s="64">
        <v>23158.023000000001</v>
      </c>
      <c r="K884" s="63">
        <f t="shared" si="27"/>
        <v>13931.758000000002</v>
      </c>
    </row>
    <row r="885" spans="1:11" ht="18.75" customHeight="1" x14ac:dyDescent="0.2">
      <c r="A885" s="54" t="s">
        <v>847</v>
      </c>
      <c r="B885" s="53" t="s">
        <v>363</v>
      </c>
      <c r="C885" s="53" t="s">
        <v>5</v>
      </c>
      <c r="D885" s="53" t="s">
        <v>44</v>
      </c>
      <c r="E885" s="9" t="s">
        <v>48</v>
      </c>
      <c r="F885" s="63">
        <v>2090.9630000000002</v>
      </c>
      <c r="G885" s="63">
        <v>2290.6055000000001</v>
      </c>
      <c r="H885" s="63">
        <f t="shared" si="26"/>
        <v>-199.64249999999993</v>
      </c>
      <c r="I885" s="63">
        <v>140768.22005999999</v>
      </c>
      <c r="J885" s="64">
        <v>145838.32271000001</v>
      </c>
      <c r="K885" s="63">
        <f t="shared" si="27"/>
        <v>-5070.1026500000153</v>
      </c>
    </row>
    <row r="886" spans="1:11" ht="18.75" customHeight="1" x14ac:dyDescent="0.2">
      <c r="A886" s="54" t="s">
        <v>847</v>
      </c>
      <c r="B886" s="53" t="s">
        <v>363</v>
      </c>
      <c r="C886" s="53" t="s">
        <v>5</v>
      </c>
      <c r="D886" s="53" t="s">
        <v>44</v>
      </c>
      <c r="E886" s="9" t="s">
        <v>397</v>
      </c>
      <c r="F886" s="63">
        <v>4.9799999999999997E-2</v>
      </c>
      <c r="G886" s="65"/>
      <c r="H886" s="63">
        <f t="shared" si="26"/>
        <v>4.9799999999999997E-2</v>
      </c>
      <c r="I886" s="63">
        <v>0.2</v>
      </c>
      <c r="J886" s="66"/>
      <c r="K886" s="65">
        <f t="shared" si="27"/>
        <v>0.2</v>
      </c>
    </row>
    <row r="887" spans="1:11" ht="18.75" customHeight="1" x14ac:dyDescent="0.2">
      <c r="A887" s="54" t="s">
        <v>847</v>
      </c>
      <c r="B887" s="53" t="s">
        <v>363</v>
      </c>
      <c r="C887" s="53" t="s">
        <v>5</v>
      </c>
      <c r="D887" s="53" t="s">
        <v>33</v>
      </c>
      <c r="E887" s="9" t="s">
        <v>38</v>
      </c>
      <c r="F887" s="63">
        <v>180.84399999999999</v>
      </c>
      <c r="G887" s="63">
        <v>10.555999999999999</v>
      </c>
      <c r="H887" s="63">
        <f t="shared" si="26"/>
        <v>170.28799999999998</v>
      </c>
      <c r="I887" s="63">
        <v>401.55840000000001</v>
      </c>
      <c r="J887" s="64">
        <v>16.889600000000002</v>
      </c>
      <c r="K887" s="63">
        <f t="shared" si="27"/>
        <v>384.66880000000003</v>
      </c>
    </row>
    <row r="888" spans="1:11" ht="18.75" customHeight="1" x14ac:dyDescent="0.2">
      <c r="A888" s="54" t="s">
        <v>847</v>
      </c>
      <c r="B888" s="53" t="s">
        <v>363</v>
      </c>
      <c r="C888" s="53" t="s">
        <v>5</v>
      </c>
      <c r="D888" s="53" t="s">
        <v>33</v>
      </c>
      <c r="E888" s="9" t="s">
        <v>243</v>
      </c>
      <c r="F888" s="63">
        <v>6.4414999999999996</v>
      </c>
      <c r="G888" s="63">
        <v>25.6798</v>
      </c>
      <c r="H888" s="63">
        <f t="shared" si="26"/>
        <v>-19.238300000000002</v>
      </c>
      <c r="I888" s="63">
        <v>23.242999999999999</v>
      </c>
      <c r="J888" s="64">
        <v>81.564440000000005</v>
      </c>
      <c r="K888" s="63">
        <f t="shared" si="27"/>
        <v>-58.32144000000001</v>
      </c>
    </row>
    <row r="889" spans="1:11" ht="18.75" customHeight="1" x14ac:dyDescent="0.2">
      <c r="A889" s="54" t="s">
        <v>847</v>
      </c>
      <c r="B889" s="53" t="s">
        <v>363</v>
      </c>
      <c r="C889" s="53" t="s">
        <v>5</v>
      </c>
      <c r="D889" s="53" t="s">
        <v>33</v>
      </c>
      <c r="E889" s="9" t="s">
        <v>125</v>
      </c>
      <c r="F889" s="63">
        <v>2933.1902500000001</v>
      </c>
      <c r="G889" s="63">
        <v>1270.7148999999999</v>
      </c>
      <c r="H889" s="63">
        <f t="shared" si="26"/>
        <v>1662.4753500000002</v>
      </c>
      <c r="I889" s="63">
        <v>37053.627</v>
      </c>
      <c r="J889" s="64">
        <v>20124.973000000002</v>
      </c>
      <c r="K889" s="63">
        <f t="shared" si="27"/>
        <v>16928.653999999999</v>
      </c>
    </row>
    <row r="890" spans="1:11" ht="18.75" customHeight="1" x14ac:dyDescent="0.2">
      <c r="A890" s="54" t="s">
        <v>847</v>
      </c>
      <c r="B890" s="53" t="s">
        <v>363</v>
      </c>
      <c r="C890" s="53" t="s">
        <v>5</v>
      </c>
      <c r="D890" s="53" t="s">
        <v>33</v>
      </c>
      <c r="E890" s="9" t="s">
        <v>398</v>
      </c>
      <c r="F890" s="63">
        <v>9.9599999999999994E-2</v>
      </c>
      <c r="G890" s="63">
        <v>8.3000000000000004E-2</v>
      </c>
      <c r="H890" s="63">
        <f t="shared" si="26"/>
        <v>1.659999999999999E-2</v>
      </c>
      <c r="I890" s="63">
        <v>0.78</v>
      </c>
      <c r="J890" s="64">
        <v>1.6</v>
      </c>
      <c r="K890" s="63">
        <f t="shared" si="27"/>
        <v>-0.82000000000000006</v>
      </c>
    </row>
    <row r="891" spans="1:11" ht="18.75" customHeight="1" x14ac:dyDescent="0.2">
      <c r="A891" s="54" t="s">
        <v>847</v>
      </c>
      <c r="B891" s="53" t="s">
        <v>363</v>
      </c>
      <c r="C891" s="53" t="s">
        <v>5</v>
      </c>
      <c r="D891" s="53" t="s">
        <v>33</v>
      </c>
      <c r="E891" s="9" t="s">
        <v>131</v>
      </c>
      <c r="F891" s="63">
        <v>1903.3420000000001</v>
      </c>
      <c r="G891" s="63">
        <v>2871.9475000000002</v>
      </c>
      <c r="H891" s="63">
        <f t="shared" si="26"/>
        <v>-968.60550000000012</v>
      </c>
      <c r="I891" s="63">
        <v>14350.76239</v>
      </c>
      <c r="J891" s="64">
        <v>18485.824379999998</v>
      </c>
      <c r="K891" s="63">
        <f t="shared" si="27"/>
        <v>-4135.0619899999983</v>
      </c>
    </row>
    <row r="892" spans="1:11" ht="18.75" customHeight="1" x14ac:dyDescent="0.2">
      <c r="A892" s="54" t="s">
        <v>847</v>
      </c>
      <c r="B892" s="53" t="s">
        <v>363</v>
      </c>
      <c r="C892" s="53" t="s">
        <v>5</v>
      </c>
      <c r="D892" s="53" t="s">
        <v>33</v>
      </c>
      <c r="E892" s="9" t="s">
        <v>130</v>
      </c>
      <c r="F892" s="63">
        <v>2.9058000000000002</v>
      </c>
      <c r="G892" s="63">
        <v>0.155</v>
      </c>
      <c r="H892" s="63">
        <f t="shared" si="26"/>
        <v>2.7508000000000004</v>
      </c>
      <c r="I892" s="63">
        <v>38.555</v>
      </c>
      <c r="J892" s="64">
        <v>0.61</v>
      </c>
      <c r="K892" s="63">
        <f t="shared" si="27"/>
        <v>37.945</v>
      </c>
    </row>
    <row r="893" spans="1:11" ht="18.75" customHeight="1" x14ac:dyDescent="0.2">
      <c r="A893" s="54" t="s">
        <v>847</v>
      </c>
      <c r="B893" s="53" t="s">
        <v>363</v>
      </c>
      <c r="C893" s="53" t="s">
        <v>5</v>
      </c>
      <c r="D893" s="53" t="s">
        <v>33</v>
      </c>
      <c r="E893" s="9" t="s">
        <v>36</v>
      </c>
      <c r="F893" s="63">
        <v>232.05199999999999</v>
      </c>
      <c r="G893" s="63">
        <v>111.20229999999999</v>
      </c>
      <c r="H893" s="63">
        <f t="shared" si="26"/>
        <v>120.8497</v>
      </c>
      <c r="I893" s="63">
        <v>2059.8116100000002</v>
      </c>
      <c r="J893" s="64">
        <v>945.92871000000002</v>
      </c>
      <c r="K893" s="63">
        <f t="shared" si="27"/>
        <v>1113.8829000000001</v>
      </c>
    </row>
    <row r="894" spans="1:11" ht="18.75" customHeight="1" x14ac:dyDescent="0.2">
      <c r="A894" s="54" t="s">
        <v>847</v>
      </c>
      <c r="B894" s="53" t="s">
        <v>363</v>
      </c>
      <c r="C894" s="53" t="s">
        <v>5</v>
      </c>
      <c r="D894" s="53" t="s">
        <v>33</v>
      </c>
      <c r="E894" s="9" t="s">
        <v>39</v>
      </c>
      <c r="F894" s="63">
        <v>0.45950000000000002</v>
      </c>
      <c r="G894" s="63">
        <v>0.7621</v>
      </c>
      <c r="H894" s="63">
        <f t="shared" si="26"/>
        <v>-0.30259999999999998</v>
      </c>
      <c r="I894" s="63">
        <v>15.9</v>
      </c>
      <c r="J894" s="64">
        <v>18.08718</v>
      </c>
      <c r="K894" s="63">
        <f t="shared" si="27"/>
        <v>-2.1871799999999997</v>
      </c>
    </row>
    <row r="895" spans="1:11" ht="18.75" customHeight="1" x14ac:dyDescent="0.2">
      <c r="A895" s="54" t="s">
        <v>847</v>
      </c>
      <c r="B895" s="53" t="s">
        <v>363</v>
      </c>
      <c r="C895" s="53" t="s">
        <v>5</v>
      </c>
      <c r="D895" s="53" t="s">
        <v>33</v>
      </c>
      <c r="E895" s="9" t="s">
        <v>35</v>
      </c>
      <c r="F895" s="63">
        <v>15.891999999999999</v>
      </c>
      <c r="G895" s="63">
        <v>6.6746999999999996</v>
      </c>
      <c r="H895" s="63">
        <f t="shared" si="26"/>
        <v>9.2172999999999998</v>
      </c>
      <c r="I895" s="63">
        <v>57.3</v>
      </c>
      <c r="J895" s="64">
        <v>20.055</v>
      </c>
      <c r="K895" s="63">
        <f t="shared" si="27"/>
        <v>37.244999999999997</v>
      </c>
    </row>
    <row r="896" spans="1:11" ht="18.75" customHeight="1" x14ac:dyDescent="0.2">
      <c r="A896" s="54" t="s">
        <v>847</v>
      </c>
      <c r="B896" s="53" t="s">
        <v>363</v>
      </c>
      <c r="C896" s="53" t="s">
        <v>5</v>
      </c>
      <c r="D896" s="53" t="s">
        <v>33</v>
      </c>
      <c r="E896" s="9" t="s">
        <v>134</v>
      </c>
      <c r="F896" s="63">
        <v>208.63200000000001</v>
      </c>
      <c r="G896" s="63">
        <v>69.375900000000001</v>
      </c>
      <c r="H896" s="63">
        <f t="shared" si="26"/>
        <v>139.2561</v>
      </c>
      <c r="I896" s="63">
        <v>1849.1158600000001</v>
      </c>
      <c r="J896" s="64">
        <v>556.26760000000002</v>
      </c>
      <c r="K896" s="63">
        <f t="shared" si="27"/>
        <v>1292.8482600000002</v>
      </c>
    </row>
    <row r="897" spans="1:11" ht="18.75" customHeight="1" x14ac:dyDescent="0.2">
      <c r="A897" s="54" t="s">
        <v>847</v>
      </c>
      <c r="B897" s="53" t="s">
        <v>363</v>
      </c>
      <c r="C897" s="53" t="s">
        <v>5</v>
      </c>
      <c r="D897" s="53" t="s">
        <v>33</v>
      </c>
      <c r="E897" s="9" t="s">
        <v>244</v>
      </c>
      <c r="F897" s="63">
        <v>44.400500000000001</v>
      </c>
      <c r="G897" s="63">
        <v>72.03</v>
      </c>
      <c r="H897" s="63">
        <f t="shared" si="26"/>
        <v>-27.6295</v>
      </c>
      <c r="I897" s="63">
        <v>431.72901999999999</v>
      </c>
      <c r="J897" s="64">
        <v>584.81394</v>
      </c>
      <c r="K897" s="63">
        <f t="shared" si="27"/>
        <v>-153.08492000000001</v>
      </c>
    </row>
    <row r="898" spans="1:11" ht="18.75" customHeight="1" x14ac:dyDescent="0.2">
      <c r="A898" s="54" t="s">
        <v>847</v>
      </c>
      <c r="B898" s="53" t="s">
        <v>363</v>
      </c>
      <c r="C898" s="53" t="s">
        <v>5</v>
      </c>
      <c r="D898" s="53" t="s">
        <v>33</v>
      </c>
      <c r="E898" s="9" t="s">
        <v>249</v>
      </c>
      <c r="F898" s="63">
        <v>0.252</v>
      </c>
      <c r="G898" s="65"/>
      <c r="H898" s="63">
        <f t="shared" si="26"/>
        <v>0.252</v>
      </c>
      <c r="I898" s="63">
        <v>1.82</v>
      </c>
      <c r="J898" s="66"/>
      <c r="K898" s="65">
        <f t="shared" si="27"/>
        <v>1.82</v>
      </c>
    </row>
    <row r="899" spans="1:11" ht="18.75" customHeight="1" x14ac:dyDescent="0.2">
      <c r="A899" s="54" t="s">
        <v>847</v>
      </c>
      <c r="B899" s="53" t="s">
        <v>363</v>
      </c>
      <c r="C899" s="53" t="s">
        <v>5</v>
      </c>
      <c r="D899" s="53" t="s">
        <v>33</v>
      </c>
      <c r="E899" s="9" t="s">
        <v>126</v>
      </c>
      <c r="F899" s="63">
        <v>2813.6219999999998</v>
      </c>
      <c r="G899" s="63">
        <v>4546.2624999999998</v>
      </c>
      <c r="H899" s="63">
        <f t="shared" ref="H899:H962" si="28">F899-G899</f>
        <v>-1732.6405</v>
      </c>
      <c r="I899" s="63">
        <v>35664.854379999997</v>
      </c>
      <c r="J899" s="64">
        <v>49587.493999999999</v>
      </c>
      <c r="K899" s="63">
        <f t="shared" ref="K899:K962" si="29">I899-J899</f>
        <v>-13922.639620000002</v>
      </c>
    </row>
    <row r="900" spans="1:11" ht="18.75" customHeight="1" x14ac:dyDescent="0.2">
      <c r="A900" s="54" t="s">
        <v>847</v>
      </c>
      <c r="B900" s="53" t="s">
        <v>363</v>
      </c>
      <c r="C900" s="53" t="s">
        <v>5</v>
      </c>
      <c r="D900" s="53" t="s">
        <v>33</v>
      </c>
      <c r="E900" s="9" t="s">
        <v>250</v>
      </c>
      <c r="F900" s="63">
        <v>7.5899999999999995E-2</v>
      </c>
      <c r="G900" s="65"/>
      <c r="H900" s="63">
        <f t="shared" si="28"/>
        <v>7.5899999999999995E-2</v>
      </c>
      <c r="I900" s="63">
        <v>0.38918999999999998</v>
      </c>
      <c r="J900" s="66"/>
      <c r="K900" s="65">
        <f t="shared" si="29"/>
        <v>0.38918999999999998</v>
      </c>
    </row>
    <row r="901" spans="1:11" ht="18.75" customHeight="1" x14ac:dyDescent="0.2">
      <c r="A901" s="54" t="s">
        <v>847</v>
      </c>
      <c r="B901" s="53" t="s">
        <v>363</v>
      </c>
      <c r="C901" s="53" t="s">
        <v>5</v>
      </c>
      <c r="D901" s="53" t="s">
        <v>33</v>
      </c>
      <c r="E901" s="9" t="s">
        <v>123</v>
      </c>
      <c r="F901" s="63">
        <v>2.3376999999999999</v>
      </c>
      <c r="G901" s="63">
        <v>4.1029999999999998</v>
      </c>
      <c r="H901" s="63">
        <f t="shared" si="28"/>
        <v>-1.7652999999999999</v>
      </c>
      <c r="I901" s="63">
        <v>30</v>
      </c>
      <c r="J901" s="64">
        <v>33.807000000000002</v>
      </c>
      <c r="K901" s="63">
        <f t="shared" si="29"/>
        <v>-3.8070000000000022</v>
      </c>
    </row>
    <row r="902" spans="1:11" ht="18.75" customHeight="1" x14ac:dyDescent="0.2">
      <c r="A902" s="54" t="s">
        <v>847</v>
      </c>
      <c r="B902" s="53" t="s">
        <v>363</v>
      </c>
      <c r="C902" s="53" t="s">
        <v>5</v>
      </c>
      <c r="D902" s="53" t="s">
        <v>33</v>
      </c>
      <c r="E902" s="9" t="s">
        <v>322</v>
      </c>
      <c r="F902" s="63">
        <v>3.5999999999999997E-2</v>
      </c>
      <c r="G902" s="63">
        <v>0.39</v>
      </c>
      <c r="H902" s="63">
        <f t="shared" si="28"/>
        <v>-0.35400000000000004</v>
      </c>
      <c r="I902" s="63">
        <v>0.26</v>
      </c>
      <c r="J902" s="64">
        <v>2.2469999999999999</v>
      </c>
      <c r="K902" s="63">
        <f t="shared" si="29"/>
        <v>-1.9869999999999999</v>
      </c>
    </row>
    <row r="903" spans="1:11" ht="18.75" customHeight="1" x14ac:dyDescent="0.2">
      <c r="A903" s="54" t="s">
        <v>847</v>
      </c>
      <c r="B903" s="53" t="s">
        <v>363</v>
      </c>
      <c r="C903" s="53" t="s">
        <v>5</v>
      </c>
      <c r="D903" s="53" t="s">
        <v>33</v>
      </c>
      <c r="E903" s="9" t="s">
        <v>127</v>
      </c>
      <c r="F903" s="63">
        <v>1.9516</v>
      </c>
      <c r="G903" s="63">
        <v>0.90049999999999997</v>
      </c>
      <c r="H903" s="63">
        <f t="shared" si="28"/>
        <v>1.0510999999999999</v>
      </c>
      <c r="I903" s="63">
        <v>28.473500000000001</v>
      </c>
      <c r="J903" s="64">
        <v>15.346</v>
      </c>
      <c r="K903" s="63">
        <f t="shared" si="29"/>
        <v>13.127500000000001</v>
      </c>
    </row>
    <row r="904" spans="1:11" ht="18.75" customHeight="1" x14ac:dyDescent="0.2">
      <c r="A904" s="54" t="s">
        <v>847</v>
      </c>
      <c r="B904" s="53" t="s">
        <v>363</v>
      </c>
      <c r="C904" s="53" t="s">
        <v>5</v>
      </c>
      <c r="D904" s="53" t="s">
        <v>33</v>
      </c>
      <c r="E904" s="9" t="s">
        <v>248</v>
      </c>
      <c r="F904" s="63">
        <v>3.2509999999999999</v>
      </c>
      <c r="G904" s="63">
        <v>1.2283999999999999</v>
      </c>
      <c r="H904" s="63">
        <f t="shared" si="28"/>
        <v>2.0225999999999997</v>
      </c>
      <c r="I904" s="63">
        <v>29.675000000000001</v>
      </c>
      <c r="J904" s="64">
        <v>8.09</v>
      </c>
      <c r="K904" s="63">
        <f t="shared" si="29"/>
        <v>21.585000000000001</v>
      </c>
    </row>
    <row r="905" spans="1:11" ht="18.75" customHeight="1" x14ac:dyDescent="0.2">
      <c r="A905" s="54" t="s">
        <v>847</v>
      </c>
      <c r="B905" s="53" t="s">
        <v>363</v>
      </c>
      <c r="C905" s="53" t="s">
        <v>5</v>
      </c>
      <c r="D905" s="53" t="s">
        <v>33</v>
      </c>
      <c r="E905" s="9" t="s">
        <v>247</v>
      </c>
      <c r="F905" s="63">
        <v>1.66E-2</v>
      </c>
      <c r="G905" s="63">
        <v>1.206</v>
      </c>
      <c r="H905" s="63">
        <f t="shared" si="28"/>
        <v>-1.1894</v>
      </c>
      <c r="I905" s="63">
        <v>0.15</v>
      </c>
      <c r="J905" s="64">
        <v>12.32</v>
      </c>
      <c r="K905" s="63">
        <f t="shared" si="29"/>
        <v>-12.17</v>
      </c>
    </row>
    <row r="906" spans="1:11" ht="18.75" customHeight="1" x14ac:dyDescent="0.2">
      <c r="A906" s="54" t="s">
        <v>847</v>
      </c>
      <c r="B906" s="53" t="s">
        <v>363</v>
      </c>
      <c r="C906" s="53" t="s">
        <v>5</v>
      </c>
      <c r="D906" s="53" t="s">
        <v>33</v>
      </c>
      <c r="E906" s="9" t="s">
        <v>323</v>
      </c>
      <c r="F906" s="63">
        <v>0.193</v>
      </c>
      <c r="G906" s="65"/>
      <c r="H906" s="63">
        <f t="shared" si="28"/>
        <v>0.193</v>
      </c>
      <c r="I906" s="63">
        <v>1.2450000000000001</v>
      </c>
      <c r="J906" s="66"/>
      <c r="K906" s="65">
        <f t="shared" si="29"/>
        <v>1.2450000000000001</v>
      </c>
    </row>
    <row r="907" spans="1:11" ht="18.75" customHeight="1" x14ac:dyDescent="0.2">
      <c r="A907" s="54" t="s">
        <v>847</v>
      </c>
      <c r="B907" s="53" t="s">
        <v>363</v>
      </c>
      <c r="C907" s="53" t="s">
        <v>5</v>
      </c>
      <c r="D907" s="53" t="s">
        <v>33</v>
      </c>
      <c r="E907" s="9" t="s">
        <v>132</v>
      </c>
      <c r="F907" s="63">
        <v>2.8254999999999999</v>
      </c>
      <c r="G907" s="63">
        <v>5.7515000000000001</v>
      </c>
      <c r="H907" s="63">
        <f t="shared" si="28"/>
        <v>-2.9260000000000002</v>
      </c>
      <c r="I907" s="63">
        <v>168.1865</v>
      </c>
      <c r="J907" s="64">
        <v>121.81350999999999</v>
      </c>
      <c r="K907" s="63">
        <f t="shared" si="29"/>
        <v>46.372990000000001</v>
      </c>
    </row>
    <row r="908" spans="1:11" ht="18.75" customHeight="1" x14ac:dyDescent="0.2">
      <c r="A908" s="54" t="s">
        <v>847</v>
      </c>
      <c r="B908" s="53" t="s">
        <v>363</v>
      </c>
      <c r="C908" s="53" t="s">
        <v>5</v>
      </c>
      <c r="D908" s="53" t="s">
        <v>33</v>
      </c>
      <c r="E908" s="9" t="s">
        <v>37</v>
      </c>
      <c r="F908" s="63">
        <v>9.6809999999999992</v>
      </c>
      <c r="G908" s="65"/>
      <c r="H908" s="63">
        <f t="shared" si="28"/>
        <v>9.6809999999999992</v>
      </c>
      <c r="I908" s="63">
        <v>16.464400000000001</v>
      </c>
      <c r="J908" s="66"/>
      <c r="K908" s="65">
        <f t="shared" si="29"/>
        <v>16.464400000000001</v>
      </c>
    </row>
    <row r="909" spans="1:11" ht="18.75" customHeight="1" x14ac:dyDescent="0.2">
      <c r="A909" s="54" t="s">
        <v>847</v>
      </c>
      <c r="B909" s="53" t="s">
        <v>363</v>
      </c>
      <c r="C909" s="53" t="s">
        <v>5</v>
      </c>
      <c r="D909" s="53" t="s">
        <v>33</v>
      </c>
      <c r="E909" s="9" t="s">
        <v>41</v>
      </c>
      <c r="F909" s="63">
        <v>1.397</v>
      </c>
      <c r="G909" s="65"/>
      <c r="H909" s="63">
        <f t="shared" si="28"/>
        <v>1.397</v>
      </c>
      <c r="I909" s="63">
        <v>8.3819999999999997</v>
      </c>
      <c r="J909" s="66"/>
      <c r="K909" s="65">
        <f t="shared" si="29"/>
        <v>8.3819999999999997</v>
      </c>
    </row>
    <row r="910" spans="1:11" ht="18.75" customHeight="1" x14ac:dyDescent="0.2">
      <c r="A910" s="54" t="s">
        <v>847</v>
      </c>
      <c r="B910" s="53" t="s">
        <v>363</v>
      </c>
      <c r="C910" s="53" t="s">
        <v>5</v>
      </c>
      <c r="D910" s="53" t="s">
        <v>33</v>
      </c>
      <c r="E910" s="9" t="s">
        <v>194</v>
      </c>
      <c r="F910" s="63">
        <v>1.32</v>
      </c>
      <c r="G910" s="65"/>
      <c r="H910" s="63">
        <f t="shared" si="28"/>
        <v>1.32</v>
      </c>
      <c r="I910" s="63">
        <v>19.7545</v>
      </c>
      <c r="J910" s="66"/>
      <c r="K910" s="65">
        <f t="shared" si="29"/>
        <v>19.7545</v>
      </c>
    </row>
    <row r="911" spans="1:11" ht="18.75" customHeight="1" x14ac:dyDescent="0.2">
      <c r="A911" s="54" t="s">
        <v>847</v>
      </c>
      <c r="B911" s="53" t="s">
        <v>363</v>
      </c>
      <c r="C911" s="53" t="s">
        <v>5</v>
      </c>
      <c r="D911" s="53" t="s">
        <v>33</v>
      </c>
      <c r="E911" s="9" t="s">
        <v>245</v>
      </c>
      <c r="F911" s="63">
        <v>3.8014000000000001</v>
      </c>
      <c r="G911" s="65"/>
      <c r="H911" s="63">
        <f t="shared" si="28"/>
        <v>3.8014000000000001</v>
      </c>
      <c r="I911" s="63">
        <v>28.853999999999999</v>
      </c>
      <c r="J911" s="66"/>
      <c r="K911" s="65">
        <f t="shared" si="29"/>
        <v>28.853999999999999</v>
      </c>
    </row>
    <row r="912" spans="1:11" ht="18.75" customHeight="1" x14ac:dyDescent="0.2">
      <c r="A912" s="54" t="s">
        <v>847</v>
      </c>
      <c r="B912" s="53" t="s">
        <v>399</v>
      </c>
      <c r="C912" s="53" t="s">
        <v>400</v>
      </c>
      <c r="D912" s="53" t="s">
        <v>33</v>
      </c>
      <c r="E912" s="9" t="s">
        <v>38</v>
      </c>
      <c r="F912" s="63">
        <v>48784.720999999998</v>
      </c>
      <c r="G912" s="63">
        <v>45677.173000000003</v>
      </c>
      <c r="H912" s="63">
        <f t="shared" si="28"/>
        <v>3107.5479999999952</v>
      </c>
      <c r="I912" s="63">
        <v>167260.17472000001</v>
      </c>
      <c r="J912" s="64">
        <v>136215.34925999999</v>
      </c>
      <c r="K912" s="63">
        <f t="shared" si="29"/>
        <v>31044.825460000022</v>
      </c>
    </row>
    <row r="913" spans="1:11" ht="18.75" customHeight="1" x14ac:dyDescent="0.2">
      <c r="A913" s="54" t="s">
        <v>847</v>
      </c>
      <c r="B913" s="53" t="s">
        <v>399</v>
      </c>
      <c r="C913" s="53" t="s">
        <v>400</v>
      </c>
      <c r="D913" s="53" t="s">
        <v>33</v>
      </c>
      <c r="E913" s="9" t="s">
        <v>401</v>
      </c>
      <c r="F913" s="63">
        <v>537.48299999999995</v>
      </c>
      <c r="G913" s="63">
        <v>369.69299999999998</v>
      </c>
      <c r="H913" s="63">
        <f t="shared" si="28"/>
        <v>167.78999999999996</v>
      </c>
      <c r="I913" s="63">
        <v>3883.346</v>
      </c>
      <c r="J913" s="64">
        <v>2423.4090000000001</v>
      </c>
      <c r="K913" s="63">
        <f t="shared" si="29"/>
        <v>1459.9369999999999</v>
      </c>
    </row>
    <row r="914" spans="1:11" ht="18.75" customHeight="1" x14ac:dyDescent="0.2">
      <c r="A914" s="54" t="s">
        <v>847</v>
      </c>
      <c r="B914" s="53" t="s">
        <v>399</v>
      </c>
      <c r="C914" s="53" t="s">
        <v>400</v>
      </c>
      <c r="D914" s="53" t="s">
        <v>33</v>
      </c>
      <c r="E914" s="9" t="s">
        <v>36</v>
      </c>
      <c r="F914" s="65"/>
      <c r="G914" s="63">
        <v>0.88</v>
      </c>
      <c r="H914" s="63">
        <f t="shared" si="28"/>
        <v>-0.88</v>
      </c>
      <c r="I914" s="65"/>
      <c r="J914" s="64">
        <v>7.04</v>
      </c>
      <c r="K914" s="63">
        <f t="shared" si="29"/>
        <v>-7.04</v>
      </c>
    </row>
    <row r="915" spans="1:11" ht="18.75" customHeight="1" x14ac:dyDescent="0.2">
      <c r="A915" s="54" t="s">
        <v>847</v>
      </c>
      <c r="B915" s="53" t="s">
        <v>399</v>
      </c>
      <c r="C915" s="53" t="s">
        <v>400</v>
      </c>
      <c r="D915" s="53" t="s">
        <v>33</v>
      </c>
      <c r="E915" s="9" t="s">
        <v>41</v>
      </c>
      <c r="F915" s="63">
        <v>8299.4089999999997</v>
      </c>
      <c r="G915" s="63">
        <v>15965.371999999999</v>
      </c>
      <c r="H915" s="63">
        <f t="shared" si="28"/>
        <v>-7665.9629999999997</v>
      </c>
      <c r="I915" s="63">
        <v>60652.302499999998</v>
      </c>
      <c r="J915" s="64">
        <v>84583.237599999993</v>
      </c>
      <c r="K915" s="63">
        <f t="shared" si="29"/>
        <v>-23930.935099999995</v>
      </c>
    </row>
    <row r="916" spans="1:11" ht="18.75" customHeight="1" x14ac:dyDescent="0.2">
      <c r="A916" s="54" t="s">
        <v>847</v>
      </c>
      <c r="B916" s="53" t="s">
        <v>399</v>
      </c>
      <c r="C916" s="53" t="s">
        <v>400</v>
      </c>
      <c r="D916" s="53" t="s">
        <v>33</v>
      </c>
      <c r="E916" s="9" t="s">
        <v>34</v>
      </c>
      <c r="F916" s="63">
        <v>354.125</v>
      </c>
      <c r="G916" s="63">
        <v>371.65</v>
      </c>
      <c r="H916" s="63">
        <f t="shared" si="28"/>
        <v>-17.524999999999977</v>
      </c>
      <c r="I916" s="63">
        <v>2146.1224999999999</v>
      </c>
      <c r="J916" s="64">
        <v>1547.9849999999999</v>
      </c>
      <c r="K916" s="63">
        <f t="shared" si="29"/>
        <v>598.13750000000005</v>
      </c>
    </row>
    <row r="917" spans="1:11" ht="18.75" customHeight="1" x14ac:dyDescent="0.2">
      <c r="A917" s="54" t="s">
        <v>847</v>
      </c>
      <c r="B917" s="53" t="s">
        <v>399</v>
      </c>
      <c r="C917" s="53" t="s">
        <v>400</v>
      </c>
      <c r="D917" s="9" t="s">
        <v>6</v>
      </c>
      <c r="E917" s="9" t="s">
        <v>402</v>
      </c>
      <c r="F917" s="65"/>
      <c r="G917" s="63">
        <v>1235.8710000000001</v>
      </c>
      <c r="H917" s="63">
        <f t="shared" si="28"/>
        <v>-1235.8710000000001</v>
      </c>
      <c r="I917" s="65"/>
      <c r="J917" s="64">
        <v>3707.6129999999998</v>
      </c>
      <c r="K917" s="63">
        <f t="shared" si="29"/>
        <v>-3707.6129999999998</v>
      </c>
    </row>
    <row r="918" spans="1:11" ht="18.75" customHeight="1" x14ac:dyDescent="0.2">
      <c r="A918" s="54" t="s">
        <v>844</v>
      </c>
      <c r="B918" s="53" t="s">
        <v>403</v>
      </c>
      <c r="C918" s="53" t="s">
        <v>60</v>
      </c>
      <c r="D918" s="9" t="s">
        <v>6</v>
      </c>
      <c r="E918" s="9" t="s">
        <v>101</v>
      </c>
      <c r="F918" s="63">
        <v>2.0500000000000001E-2</v>
      </c>
      <c r="G918" s="63">
        <v>3.3000000000000002E-2</v>
      </c>
      <c r="H918" s="63">
        <f t="shared" si="28"/>
        <v>-1.2500000000000001E-2</v>
      </c>
      <c r="I918" s="63">
        <v>1.65</v>
      </c>
      <c r="J918" s="64">
        <v>2.42</v>
      </c>
      <c r="K918" s="63">
        <f t="shared" si="29"/>
        <v>-0.77</v>
      </c>
    </row>
    <row r="919" spans="1:11" ht="18.75" customHeight="1" x14ac:dyDescent="0.2">
      <c r="A919" s="54" t="s">
        <v>844</v>
      </c>
      <c r="B919" s="53" t="s">
        <v>403</v>
      </c>
      <c r="C919" s="53" t="s">
        <v>60</v>
      </c>
      <c r="D919" s="9" t="s">
        <v>6</v>
      </c>
      <c r="E919" s="9" t="s">
        <v>347</v>
      </c>
      <c r="F919" s="63">
        <v>0.44800000000000001</v>
      </c>
      <c r="G919" s="63">
        <v>0.251</v>
      </c>
      <c r="H919" s="63">
        <f t="shared" si="28"/>
        <v>0.19700000000000001</v>
      </c>
      <c r="I919" s="63">
        <v>56.0015</v>
      </c>
      <c r="J919" s="64">
        <v>30.81625</v>
      </c>
      <c r="K919" s="63">
        <f t="shared" si="29"/>
        <v>25.18525</v>
      </c>
    </row>
    <row r="920" spans="1:11" ht="18.75" customHeight="1" x14ac:dyDescent="0.2">
      <c r="A920" s="54" t="s">
        <v>844</v>
      </c>
      <c r="B920" s="53" t="s">
        <v>403</v>
      </c>
      <c r="C920" s="53" t="s">
        <v>60</v>
      </c>
      <c r="D920" s="9" t="s">
        <v>6</v>
      </c>
      <c r="E920" s="9" t="s">
        <v>174</v>
      </c>
      <c r="F920" s="63">
        <v>0.23150000000000001</v>
      </c>
      <c r="G920" s="63">
        <v>0.18099999999999999</v>
      </c>
      <c r="H920" s="63">
        <f t="shared" si="28"/>
        <v>5.0500000000000017E-2</v>
      </c>
      <c r="I920" s="63">
        <v>8.3749500000000001</v>
      </c>
      <c r="J920" s="64">
        <v>6.18161</v>
      </c>
      <c r="K920" s="63">
        <f t="shared" si="29"/>
        <v>2.1933400000000001</v>
      </c>
    </row>
    <row r="921" spans="1:11" ht="18.75" customHeight="1" x14ac:dyDescent="0.2">
      <c r="A921" s="54" t="s">
        <v>844</v>
      </c>
      <c r="B921" s="53" t="s">
        <v>403</v>
      </c>
      <c r="C921" s="53" t="s">
        <v>60</v>
      </c>
      <c r="D921" s="9" t="s">
        <v>6</v>
      </c>
      <c r="E921" s="9" t="s">
        <v>23</v>
      </c>
      <c r="F921" s="63">
        <v>3.15E-2</v>
      </c>
      <c r="G921" s="63">
        <v>1.2E-2</v>
      </c>
      <c r="H921" s="63">
        <f t="shared" si="28"/>
        <v>1.95E-2</v>
      </c>
      <c r="I921" s="63">
        <v>1.6835</v>
      </c>
      <c r="J921" s="64">
        <v>0.64</v>
      </c>
      <c r="K921" s="63">
        <f t="shared" si="29"/>
        <v>1.0434999999999999</v>
      </c>
    </row>
    <row r="922" spans="1:11" ht="18.75" customHeight="1" x14ac:dyDescent="0.2">
      <c r="A922" s="54" t="s">
        <v>844</v>
      </c>
      <c r="B922" s="53" t="s">
        <v>403</v>
      </c>
      <c r="C922" s="53" t="s">
        <v>60</v>
      </c>
      <c r="D922" s="9" t="s">
        <v>6</v>
      </c>
      <c r="E922" s="9" t="s">
        <v>67</v>
      </c>
      <c r="F922" s="63">
        <v>6.25E-2</v>
      </c>
      <c r="G922" s="63">
        <v>4.7E-2</v>
      </c>
      <c r="H922" s="63">
        <f t="shared" si="28"/>
        <v>1.55E-2</v>
      </c>
      <c r="I922" s="63">
        <v>13.936999999999999</v>
      </c>
      <c r="J922" s="64">
        <v>7.7949999999999999</v>
      </c>
      <c r="K922" s="63">
        <f t="shared" si="29"/>
        <v>6.1419999999999995</v>
      </c>
    </row>
    <row r="923" spans="1:11" ht="18.75" customHeight="1" x14ac:dyDescent="0.2">
      <c r="A923" s="54" t="s">
        <v>844</v>
      </c>
      <c r="B923" s="53" t="s">
        <v>403</v>
      </c>
      <c r="C923" s="53" t="s">
        <v>60</v>
      </c>
      <c r="D923" s="9" t="s">
        <v>6</v>
      </c>
      <c r="E923" s="9" t="s">
        <v>63</v>
      </c>
      <c r="F923" s="63">
        <v>4.0000000000000001E-3</v>
      </c>
      <c r="G923" s="63">
        <v>1E-3</v>
      </c>
      <c r="H923" s="63">
        <f t="shared" si="28"/>
        <v>3.0000000000000001E-3</v>
      </c>
      <c r="I923" s="63">
        <v>0.83</v>
      </c>
      <c r="J923" s="64">
        <v>0.16</v>
      </c>
      <c r="K923" s="63">
        <f t="shared" si="29"/>
        <v>0.66999999999999993</v>
      </c>
    </row>
    <row r="924" spans="1:11" ht="18.75" customHeight="1" x14ac:dyDescent="0.2">
      <c r="A924" s="54" t="s">
        <v>844</v>
      </c>
      <c r="B924" s="53" t="s">
        <v>403</v>
      </c>
      <c r="C924" s="53" t="s">
        <v>60</v>
      </c>
      <c r="D924" s="9" t="s">
        <v>6</v>
      </c>
      <c r="E924" s="9" t="s">
        <v>25</v>
      </c>
      <c r="F924" s="63">
        <v>4.4999999999999997E-3</v>
      </c>
      <c r="G924" s="63">
        <v>7.2999999999999995E-2</v>
      </c>
      <c r="H924" s="63">
        <f t="shared" si="28"/>
        <v>-6.8499999999999991E-2</v>
      </c>
      <c r="I924" s="63">
        <v>7.6499999999999999E-2</v>
      </c>
      <c r="J924" s="64">
        <v>1.30484</v>
      </c>
      <c r="K924" s="63">
        <f t="shared" si="29"/>
        <v>-1.22834</v>
      </c>
    </row>
    <row r="925" spans="1:11" ht="18.75" customHeight="1" x14ac:dyDescent="0.2">
      <c r="A925" s="54" t="s">
        <v>844</v>
      </c>
      <c r="B925" s="53" t="s">
        <v>403</v>
      </c>
      <c r="C925" s="53" t="s">
        <v>60</v>
      </c>
      <c r="D925" s="9" t="s">
        <v>6</v>
      </c>
      <c r="E925" s="9" t="s">
        <v>89</v>
      </c>
      <c r="F925" s="63">
        <v>0.54149999999999998</v>
      </c>
      <c r="G925" s="63">
        <v>4.4999999999999998E-2</v>
      </c>
      <c r="H925" s="63">
        <f t="shared" si="28"/>
        <v>0.4965</v>
      </c>
      <c r="I925" s="63">
        <v>7.9826600000000001</v>
      </c>
      <c r="J925" s="64">
        <v>0.35394999999999999</v>
      </c>
      <c r="K925" s="63">
        <f t="shared" si="29"/>
        <v>7.6287099999999999</v>
      </c>
    </row>
    <row r="926" spans="1:11" ht="18.75" customHeight="1" x14ac:dyDescent="0.2">
      <c r="A926" s="54" t="s">
        <v>844</v>
      </c>
      <c r="B926" s="53" t="s">
        <v>403</v>
      </c>
      <c r="C926" s="53" t="s">
        <v>60</v>
      </c>
      <c r="D926" s="9" t="s">
        <v>6</v>
      </c>
      <c r="E926" s="9" t="s">
        <v>107</v>
      </c>
      <c r="F926" s="63">
        <v>6.0000000000000001E-3</v>
      </c>
      <c r="G926" s="65"/>
      <c r="H926" s="63">
        <f t="shared" si="28"/>
        <v>6.0000000000000001E-3</v>
      </c>
      <c r="I926" s="63">
        <v>7.4120000000000005E-2</v>
      </c>
      <c r="J926" s="66"/>
      <c r="K926" s="65">
        <f t="shared" si="29"/>
        <v>7.4120000000000005E-2</v>
      </c>
    </row>
    <row r="927" spans="1:11" ht="18.75" customHeight="1" x14ac:dyDescent="0.2">
      <c r="A927" s="54" t="s">
        <v>844</v>
      </c>
      <c r="B927" s="53" t="s">
        <v>403</v>
      </c>
      <c r="C927" s="53" t="s">
        <v>60</v>
      </c>
      <c r="D927" s="9" t="s">
        <v>6</v>
      </c>
      <c r="E927" s="9" t="s">
        <v>87</v>
      </c>
      <c r="F927" s="63">
        <v>0.16600000000000001</v>
      </c>
      <c r="G927" s="63">
        <v>0.52249999999999996</v>
      </c>
      <c r="H927" s="63">
        <f t="shared" si="28"/>
        <v>-0.35649999999999993</v>
      </c>
      <c r="I927" s="63">
        <v>10.417999999999999</v>
      </c>
      <c r="J927" s="64">
        <v>13.57037</v>
      </c>
      <c r="K927" s="63">
        <f t="shared" si="29"/>
        <v>-3.1523700000000012</v>
      </c>
    </row>
    <row r="928" spans="1:11" ht="18.75" customHeight="1" x14ac:dyDescent="0.2">
      <c r="A928" s="54" t="s">
        <v>844</v>
      </c>
      <c r="B928" s="53" t="s">
        <v>403</v>
      </c>
      <c r="C928" s="53" t="s">
        <v>60</v>
      </c>
      <c r="D928" s="9" t="s">
        <v>6</v>
      </c>
      <c r="E928" s="9" t="s">
        <v>21</v>
      </c>
      <c r="F928" s="63">
        <v>2E-3</v>
      </c>
      <c r="G928" s="63">
        <v>1.2999999999999999E-2</v>
      </c>
      <c r="H928" s="63">
        <f t="shared" si="28"/>
        <v>-1.0999999999999999E-2</v>
      </c>
      <c r="I928" s="63">
        <v>0.28999999999999998</v>
      </c>
      <c r="J928" s="64">
        <v>1.3574999999999999</v>
      </c>
      <c r="K928" s="63">
        <f t="shared" si="29"/>
        <v>-1.0674999999999999</v>
      </c>
    </row>
    <row r="929" spans="1:11" ht="18.75" customHeight="1" x14ac:dyDescent="0.2">
      <c r="A929" s="54" t="s">
        <v>844</v>
      </c>
      <c r="B929" s="53" t="s">
        <v>403</v>
      </c>
      <c r="C929" s="53" t="s">
        <v>60</v>
      </c>
      <c r="D929" s="9" t="s">
        <v>6</v>
      </c>
      <c r="E929" s="9" t="s">
        <v>29</v>
      </c>
      <c r="F929" s="63">
        <v>7.0000000000000001E-3</v>
      </c>
      <c r="G929" s="63">
        <v>2.2499999999999999E-2</v>
      </c>
      <c r="H929" s="63">
        <f t="shared" si="28"/>
        <v>-1.55E-2</v>
      </c>
      <c r="I929" s="63">
        <v>0.72499999999999998</v>
      </c>
      <c r="J929" s="64">
        <v>3.194</v>
      </c>
      <c r="K929" s="63">
        <f t="shared" si="29"/>
        <v>-2.4689999999999999</v>
      </c>
    </row>
    <row r="930" spans="1:11" ht="18.75" customHeight="1" x14ac:dyDescent="0.2">
      <c r="A930" s="54" t="s">
        <v>844</v>
      </c>
      <c r="B930" s="53" t="s">
        <v>403</v>
      </c>
      <c r="C930" s="53" t="s">
        <v>60</v>
      </c>
      <c r="D930" s="9" t="s">
        <v>6</v>
      </c>
      <c r="E930" s="9" t="s">
        <v>16</v>
      </c>
      <c r="F930" s="63">
        <v>1.2709999999999999</v>
      </c>
      <c r="G930" s="63">
        <v>0.8135</v>
      </c>
      <c r="H930" s="63">
        <f t="shared" si="28"/>
        <v>0.45749999999999991</v>
      </c>
      <c r="I930" s="63">
        <v>23.04383</v>
      </c>
      <c r="J930" s="64">
        <v>12.248049999999999</v>
      </c>
      <c r="K930" s="63">
        <f t="shared" si="29"/>
        <v>10.795780000000001</v>
      </c>
    </row>
    <row r="931" spans="1:11" ht="18.75" customHeight="1" x14ac:dyDescent="0.2">
      <c r="A931" s="54" t="s">
        <v>844</v>
      </c>
      <c r="B931" s="53" t="s">
        <v>403</v>
      </c>
      <c r="C931" s="53" t="s">
        <v>60</v>
      </c>
      <c r="D931" s="9" t="s">
        <v>6</v>
      </c>
      <c r="E931" s="9" t="s">
        <v>404</v>
      </c>
      <c r="F931" s="63">
        <v>4.9000000000000002E-2</v>
      </c>
      <c r="G931" s="63">
        <v>6.1499999999999999E-2</v>
      </c>
      <c r="H931" s="63">
        <f t="shared" si="28"/>
        <v>-1.2499999999999997E-2</v>
      </c>
      <c r="I931" s="63">
        <v>1.94333</v>
      </c>
      <c r="J931" s="64">
        <v>2.2731300000000001</v>
      </c>
      <c r="K931" s="63">
        <f t="shared" si="29"/>
        <v>-0.32980000000000009</v>
      </c>
    </row>
    <row r="932" spans="1:11" ht="18.75" customHeight="1" x14ac:dyDescent="0.2">
      <c r="A932" s="54" t="s">
        <v>844</v>
      </c>
      <c r="B932" s="53" t="s">
        <v>403</v>
      </c>
      <c r="C932" s="53" t="s">
        <v>60</v>
      </c>
      <c r="D932" s="9" t="s">
        <v>6</v>
      </c>
      <c r="E932" s="9" t="s">
        <v>26</v>
      </c>
      <c r="F932" s="63">
        <v>0.22550000000000001</v>
      </c>
      <c r="G932" s="63">
        <v>0.1525</v>
      </c>
      <c r="H932" s="63">
        <f t="shared" si="28"/>
        <v>7.3000000000000009E-2</v>
      </c>
      <c r="I932" s="63">
        <v>21.321020000000001</v>
      </c>
      <c r="J932" s="64">
        <v>13.8728</v>
      </c>
      <c r="K932" s="63">
        <f t="shared" si="29"/>
        <v>7.448220000000001</v>
      </c>
    </row>
    <row r="933" spans="1:11" ht="18.75" customHeight="1" x14ac:dyDescent="0.2">
      <c r="A933" s="54" t="s">
        <v>844</v>
      </c>
      <c r="B933" s="53" t="s">
        <v>403</v>
      </c>
      <c r="C933" s="53" t="s">
        <v>60</v>
      </c>
      <c r="D933" s="9" t="s">
        <v>6</v>
      </c>
      <c r="E933" s="9" t="s">
        <v>351</v>
      </c>
      <c r="F933" s="63">
        <v>1E-3</v>
      </c>
      <c r="G933" s="63">
        <v>1E-3</v>
      </c>
      <c r="H933" s="63">
        <f t="shared" si="28"/>
        <v>0</v>
      </c>
      <c r="I933" s="63">
        <v>6.9500000000000006E-2</v>
      </c>
      <c r="J933" s="64">
        <v>7.1999999999999995E-2</v>
      </c>
      <c r="K933" s="63">
        <f t="shared" si="29"/>
        <v>-2.4999999999999883E-3</v>
      </c>
    </row>
    <row r="934" spans="1:11" ht="18.75" customHeight="1" x14ac:dyDescent="0.2">
      <c r="A934" s="54" t="s">
        <v>844</v>
      </c>
      <c r="B934" s="53" t="s">
        <v>403</v>
      </c>
      <c r="C934" s="53" t="s">
        <v>60</v>
      </c>
      <c r="D934" s="9" t="s">
        <v>6</v>
      </c>
      <c r="E934" s="9" t="s">
        <v>116</v>
      </c>
      <c r="F934" s="63">
        <v>0.35649999999999998</v>
      </c>
      <c r="G934" s="63">
        <v>1.1515</v>
      </c>
      <c r="H934" s="63">
        <f t="shared" si="28"/>
        <v>-0.79499999999999993</v>
      </c>
      <c r="I934" s="63">
        <v>16.004000000000001</v>
      </c>
      <c r="J934" s="64">
        <v>53.264400000000002</v>
      </c>
      <c r="K934" s="63">
        <f t="shared" si="29"/>
        <v>-37.260400000000004</v>
      </c>
    </row>
    <row r="935" spans="1:11" ht="18.75" customHeight="1" x14ac:dyDescent="0.2">
      <c r="A935" s="54" t="s">
        <v>844</v>
      </c>
      <c r="B935" s="53" t="s">
        <v>403</v>
      </c>
      <c r="C935" s="53" t="s">
        <v>60</v>
      </c>
      <c r="D935" s="9" t="s">
        <v>6</v>
      </c>
      <c r="E935" s="9" t="s">
        <v>164</v>
      </c>
      <c r="F935" s="63">
        <v>3.0000000000000001E-3</v>
      </c>
      <c r="G935" s="63">
        <v>1.15E-2</v>
      </c>
      <c r="H935" s="63">
        <f t="shared" si="28"/>
        <v>-8.5000000000000006E-3</v>
      </c>
      <c r="I935" s="63">
        <v>0.22800000000000001</v>
      </c>
      <c r="J935" s="64">
        <v>0.98499999999999999</v>
      </c>
      <c r="K935" s="63">
        <f t="shared" si="29"/>
        <v>-0.75700000000000001</v>
      </c>
    </row>
    <row r="936" spans="1:11" ht="18.75" customHeight="1" x14ac:dyDescent="0.2">
      <c r="A936" s="54" t="s">
        <v>844</v>
      </c>
      <c r="B936" s="53" t="s">
        <v>403</v>
      </c>
      <c r="C936" s="53" t="s">
        <v>60</v>
      </c>
      <c r="D936" s="9" t="s">
        <v>6</v>
      </c>
      <c r="E936" s="9" t="s">
        <v>111</v>
      </c>
      <c r="F936" s="63">
        <v>11.667999999999999</v>
      </c>
      <c r="G936" s="63">
        <v>8.3484999999999996</v>
      </c>
      <c r="H936" s="63">
        <f t="shared" si="28"/>
        <v>3.3194999999999997</v>
      </c>
      <c r="I936" s="63">
        <v>350.10417999999999</v>
      </c>
      <c r="J936" s="64">
        <v>241.15449000000001</v>
      </c>
      <c r="K936" s="63">
        <f t="shared" si="29"/>
        <v>108.94968999999998</v>
      </c>
    </row>
    <row r="937" spans="1:11" ht="18.75" customHeight="1" x14ac:dyDescent="0.2">
      <c r="A937" s="54" t="s">
        <v>844</v>
      </c>
      <c r="B937" s="53" t="s">
        <v>403</v>
      </c>
      <c r="C937" s="53" t="s">
        <v>60</v>
      </c>
      <c r="D937" s="9" t="s">
        <v>6</v>
      </c>
      <c r="E937" s="9" t="s">
        <v>144</v>
      </c>
      <c r="F937" s="63">
        <v>1.5E-3</v>
      </c>
      <c r="G937" s="63">
        <v>5.0000000000000001E-3</v>
      </c>
      <c r="H937" s="63">
        <f t="shared" si="28"/>
        <v>-3.5000000000000001E-3</v>
      </c>
      <c r="I937" s="63">
        <v>0.14166999999999999</v>
      </c>
      <c r="J937" s="64">
        <v>0.73399999999999999</v>
      </c>
      <c r="K937" s="63">
        <f t="shared" si="29"/>
        <v>-0.59233000000000002</v>
      </c>
    </row>
    <row r="938" spans="1:11" ht="18.75" customHeight="1" x14ac:dyDescent="0.2">
      <c r="A938" s="54" t="s">
        <v>844</v>
      </c>
      <c r="B938" s="53" t="s">
        <v>403</v>
      </c>
      <c r="C938" s="53" t="s">
        <v>60</v>
      </c>
      <c r="D938" s="9" t="s">
        <v>6</v>
      </c>
      <c r="E938" s="9" t="s">
        <v>8</v>
      </c>
      <c r="F938" s="63">
        <v>2.5739999999999998</v>
      </c>
      <c r="G938" s="63">
        <v>2.2614999999999998</v>
      </c>
      <c r="H938" s="63">
        <f t="shared" si="28"/>
        <v>0.3125</v>
      </c>
      <c r="I938" s="63">
        <v>107.72816</v>
      </c>
      <c r="J938" s="64">
        <v>88.606650000000002</v>
      </c>
      <c r="K938" s="63">
        <f t="shared" si="29"/>
        <v>19.121510000000001</v>
      </c>
    </row>
    <row r="939" spans="1:11" ht="18.75" customHeight="1" x14ac:dyDescent="0.2">
      <c r="A939" s="54" t="s">
        <v>844</v>
      </c>
      <c r="B939" s="53" t="s">
        <v>403</v>
      </c>
      <c r="C939" s="53" t="s">
        <v>60</v>
      </c>
      <c r="D939" s="9" t="s">
        <v>6</v>
      </c>
      <c r="E939" s="9" t="s">
        <v>119</v>
      </c>
      <c r="F939" s="63">
        <v>1.7500000000000002E-2</v>
      </c>
      <c r="G939" s="63">
        <v>3.4000000000000002E-2</v>
      </c>
      <c r="H939" s="63">
        <f t="shared" si="28"/>
        <v>-1.6500000000000001E-2</v>
      </c>
      <c r="I939" s="63">
        <v>0.55600000000000005</v>
      </c>
      <c r="J939" s="64">
        <v>2.23</v>
      </c>
      <c r="K939" s="63">
        <f t="shared" si="29"/>
        <v>-1.6739999999999999</v>
      </c>
    </row>
    <row r="940" spans="1:11" ht="18.75" customHeight="1" x14ac:dyDescent="0.2">
      <c r="A940" s="54" t="s">
        <v>844</v>
      </c>
      <c r="B940" s="53" t="s">
        <v>403</v>
      </c>
      <c r="C940" s="53" t="s">
        <v>60</v>
      </c>
      <c r="D940" s="9" t="s">
        <v>6</v>
      </c>
      <c r="E940" s="9" t="s">
        <v>66</v>
      </c>
      <c r="F940" s="63">
        <v>0.85199999999999998</v>
      </c>
      <c r="G940" s="63">
        <v>0.73250000000000004</v>
      </c>
      <c r="H940" s="63">
        <f t="shared" si="28"/>
        <v>0.11949999999999994</v>
      </c>
      <c r="I940" s="63">
        <v>62.24859</v>
      </c>
      <c r="J940" s="64">
        <v>64.593459999999993</v>
      </c>
      <c r="K940" s="63">
        <f t="shared" si="29"/>
        <v>-2.3448699999999931</v>
      </c>
    </row>
    <row r="941" spans="1:11" ht="18.75" customHeight="1" x14ac:dyDescent="0.2">
      <c r="A941" s="54" t="s">
        <v>844</v>
      </c>
      <c r="B941" s="53" t="s">
        <v>403</v>
      </c>
      <c r="C941" s="53" t="s">
        <v>60</v>
      </c>
      <c r="D941" s="9" t="s">
        <v>6</v>
      </c>
      <c r="E941" s="9" t="s">
        <v>20</v>
      </c>
      <c r="F941" s="65"/>
      <c r="G941" s="63">
        <v>6.0000000000000001E-3</v>
      </c>
      <c r="H941" s="63">
        <f t="shared" si="28"/>
        <v>-6.0000000000000001E-3</v>
      </c>
      <c r="I941" s="65"/>
      <c r="J941" s="64">
        <v>4.4999999999999998E-2</v>
      </c>
      <c r="K941" s="63">
        <f t="shared" si="29"/>
        <v>-4.4999999999999998E-2</v>
      </c>
    </row>
    <row r="942" spans="1:11" ht="18.75" customHeight="1" x14ac:dyDescent="0.2">
      <c r="A942" s="54" t="s">
        <v>844</v>
      </c>
      <c r="B942" s="53" t="s">
        <v>403</v>
      </c>
      <c r="C942" s="53" t="s">
        <v>60</v>
      </c>
      <c r="D942" s="9" t="s">
        <v>6</v>
      </c>
      <c r="E942" s="9" t="s">
        <v>341</v>
      </c>
      <c r="F942" s="63">
        <v>1.4999999999999999E-2</v>
      </c>
      <c r="G942" s="63">
        <v>2.1499999999999998E-2</v>
      </c>
      <c r="H942" s="63">
        <f t="shared" si="28"/>
        <v>-6.4999999999999988E-3</v>
      </c>
      <c r="I942" s="63">
        <v>1.8160000000000001</v>
      </c>
      <c r="J942" s="64">
        <v>2.7663600000000002</v>
      </c>
      <c r="K942" s="63">
        <f t="shared" si="29"/>
        <v>-0.95036000000000009</v>
      </c>
    </row>
    <row r="943" spans="1:11" ht="18.75" customHeight="1" x14ac:dyDescent="0.2">
      <c r="A943" s="54" t="s">
        <v>844</v>
      </c>
      <c r="B943" s="53" t="s">
        <v>403</v>
      </c>
      <c r="C943" s="53" t="s">
        <v>60</v>
      </c>
      <c r="D943" s="9" t="s">
        <v>6</v>
      </c>
      <c r="E943" s="9" t="s">
        <v>14</v>
      </c>
      <c r="F943" s="63">
        <v>4.2500000000000003E-2</v>
      </c>
      <c r="G943" s="63">
        <v>2.2499999999999999E-2</v>
      </c>
      <c r="H943" s="63">
        <f t="shared" si="28"/>
        <v>2.0000000000000004E-2</v>
      </c>
      <c r="I943" s="63">
        <v>0.78766999999999998</v>
      </c>
      <c r="J943" s="64">
        <v>0.29941000000000001</v>
      </c>
      <c r="K943" s="63">
        <f t="shared" si="29"/>
        <v>0.48825999999999997</v>
      </c>
    </row>
    <row r="944" spans="1:11" ht="18.75" customHeight="1" x14ac:dyDescent="0.2">
      <c r="A944" s="54" t="s">
        <v>844</v>
      </c>
      <c r="B944" s="53" t="s">
        <v>403</v>
      </c>
      <c r="C944" s="53" t="s">
        <v>60</v>
      </c>
      <c r="D944" s="9" t="s">
        <v>6</v>
      </c>
      <c r="E944" s="9" t="s">
        <v>405</v>
      </c>
      <c r="F944" s="63">
        <v>5.4999999999999997E-3</v>
      </c>
      <c r="G944" s="63">
        <v>7.2499999999999995E-2</v>
      </c>
      <c r="H944" s="63">
        <f t="shared" si="28"/>
        <v>-6.699999999999999E-2</v>
      </c>
      <c r="I944" s="63">
        <v>0.60750000000000004</v>
      </c>
      <c r="J944" s="64">
        <v>6.1566700000000001</v>
      </c>
      <c r="K944" s="63">
        <f t="shared" si="29"/>
        <v>-5.5491700000000002</v>
      </c>
    </row>
    <row r="945" spans="1:11" ht="18.75" customHeight="1" x14ac:dyDescent="0.2">
      <c r="A945" s="54" t="s">
        <v>844</v>
      </c>
      <c r="B945" s="53" t="s">
        <v>403</v>
      </c>
      <c r="C945" s="53" t="s">
        <v>60</v>
      </c>
      <c r="D945" s="9" t="s">
        <v>6</v>
      </c>
      <c r="E945" s="9" t="s">
        <v>147</v>
      </c>
      <c r="F945" s="63">
        <v>3.5499999999999997E-2</v>
      </c>
      <c r="G945" s="63">
        <v>8.0000000000000002E-3</v>
      </c>
      <c r="H945" s="63">
        <f t="shared" si="28"/>
        <v>2.7499999999999997E-2</v>
      </c>
      <c r="I945" s="63">
        <v>3.84</v>
      </c>
      <c r="J945" s="64">
        <v>1.6</v>
      </c>
      <c r="K945" s="63">
        <f t="shared" si="29"/>
        <v>2.2399999999999998</v>
      </c>
    </row>
    <row r="946" spans="1:11" ht="18.75" customHeight="1" x14ac:dyDescent="0.2">
      <c r="A946" s="54" t="s">
        <v>844</v>
      </c>
      <c r="B946" s="53" t="s">
        <v>403</v>
      </c>
      <c r="C946" s="53" t="s">
        <v>60</v>
      </c>
      <c r="D946" s="9" t="s">
        <v>6</v>
      </c>
      <c r="E946" s="9" t="s">
        <v>88</v>
      </c>
      <c r="F946" s="63">
        <v>3.0000000000000001E-3</v>
      </c>
      <c r="G946" s="65"/>
      <c r="H946" s="63">
        <f t="shared" si="28"/>
        <v>3.0000000000000001E-3</v>
      </c>
      <c r="I946" s="63">
        <v>8.4000000000000005E-2</v>
      </c>
      <c r="J946" s="66"/>
      <c r="K946" s="65">
        <f t="shared" si="29"/>
        <v>8.4000000000000005E-2</v>
      </c>
    </row>
    <row r="947" spans="1:11" ht="18.75" customHeight="1" x14ac:dyDescent="0.2">
      <c r="A947" s="54" t="s">
        <v>844</v>
      </c>
      <c r="B947" s="53" t="s">
        <v>403</v>
      </c>
      <c r="C947" s="53" t="s">
        <v>60</v>
      </c>
      <c r="D947" s="9" t="s">
        <v>6</v>
      </c>
      <c r="E947" s="9" t="s">
        <v>406</v>
      </c>
      <c r="F947" s="63">
        <v>4.4999999999999997E-3</v>
      </c>
      <c r="G947" s="65"/>
      <c r="H947" s="63">
        <f t="shared" si="28"/>
        <v>4.4999999999999997E-3</v>
      </c>
      <c r="I947" s="63">
        <v>0.05</v>
      </c>
      <c r="J947" s="66"/>
      <c r="K947" s="65">
        <f t="shared" si="29"/>
        <v>0.05</v>
      </c>
    </row>
    <row r="948" spans="1:11" ht="18.75" customHeight="1" x14ac:dyDescent="0.2">
      <c r="A948" s="54" t="s">
        <v>844</v>
      </c>
      <c r="B948" s="53" t="s">
        <v>403</v>
      </c>
      <c r="C948" s="53" t="s">
        <v>60</v>
      </c>
      <c r="D948" s="53" t="s">
        <v>44</v>
      </c>
      <c r="E948" s="9" t="s">
        <v>48</v>
      </c>
      <c r="F948" s="63">
        <v>0.66849999999999998</v>
      </c>
      <c r="G948" s="63">
        <v>3.5705</v>
      </c>
      <c r="H948" s="63">
        <f t="shared" si="28"/>
        <v>-2.9020000000000001</v>
      </c>
      <c r="I948" s="63">
        <v>59.59216</v>
      </c>
      <c r="J948" s="64">
        <v>328.82949000000002</v>
      </c>
      <c r="K948" s="63">
        <f t="shared" si="29"/>
        <v>-269.23733000000004</v>
      </c>
    </row>
    <row r="949" spans="1:11" ht="18.75" customHeight="1" x14ac:dyDescent="0.2">
      <c r="A949" s="54" t="s">
        <v>844</v>
      </c>
      <c r="B949" s="53" t="s">
        <v>403</v>
      </c>
      <c r="C949" s="53" t="s">
        <v>60</v>
      </c>
      <c r="D949" s="53" t="s">
        <v>44</v>
      </c>
      <c r="E949" s="9" t="s">
        <v>45</v>
      </c>
      <c r="F949" s="63">
        <v>7.4499999999999997E-2</v>
      </c>
      <c r="G949" s="63">
        <v>0.12</v>
      </c>
      <c r="H949" s="63">
        <f t="shared" si="28"/>
        <v>-4.5499999999999999E-2</v>
      </c>
      <c r="I949" s="63">
        <v>3.319</v>
      </c>
      <c r="J949" s="64">
        <v>5.8505000000000003</v>
      </c>
      <c r="K949" s="63">
        <f t="shared" si="29"/>
        <v>-2.5315000000000003</v>
      </c>
    </row>
    <row r="950" spans="1:11" ht="18.75" customHeight="1" x14ac:dyDescent="0.2">
      <c r="A950" s="54" t="s">
        <v>844</v>
      </c>
      <c r="B950" s="53" t="s">
        <v>403</v>
      </c>
      <c r="C950" s="53" t="s">
        <v>60</v>
      </c>
      <c r="D950" s="53" t="s">
        <v>44</v>
      </c>
      <c r="E950" s="9" t="s">
        <v>46</v>
      </c>
      <c r="F950" s="63">
        <v>52.484499999999997</v>
      </c>
      <c r="G950" s="63">
        <v>62.424999999999997</v>
      </c>
      <c r="H950" s="63">
        <f t="shared" si="28"/>
        <v>-9.9405000000000001</v>
      </c>
      <c r="I950" s="63">
        <v>4443.3413200000005</v>
      </c>
      <c r="J950" s="64">
        <v>4171.1717600000002</v>
      </c>
      <c r="K950" s="63">
        <f t="shared" si="29"/>
        <v>272.16956000000027</v>
      </c>
    </row>
    <row r="951" spans="1:11" ht="18.75" customHeight="1" x14ac:dyDescent="0.2">
      <c r="A951" s="54" t="s">
        <v>844</v>
      </c>
      <c r="B951" s="53" t="s">
        <v>403</v>
      </c>
      <c r="C951" s="53" t="s">
        <v>60</v>
      </c>
      <c r="D951" s="53" t="s">
        <v>33</v>
      </c>
      <c r="E951" s="9" t="s">
        <v>134</v>
      </c>
      <c r="F951" s="63">
        <v>2.988</v>
      </c>
      <c r="G951" s="63">
        <v>0.432</v>
      </c>
      <c r="H951" s="63">
        <f t="shared" si="28"/>
        <v>2.556</v>
      </c>
      <c r="I951" s="63">
        <v>19.573229999999999</v>
      </c>
      <c r="J951" s="64">
        <v>4.9133100000000001</v>
      </c>
      <c r="K951" s="63">
        <f t="shared" si="29"/>
        <v>14.65992</v>
      </c>
    </row>
    <row r="952" spans="1:11" ht="18.75" customHeight="1" x14ac:dyDescent="0.2">
      <c r="A952" s="54" t="s">
        <v>844</v>
      </c>
      <c r="B952" s="53" t="s">
        <v>403</v>
      </c>
      <c r="C952" s="53" t="s">
        <v>60</v>
      </c>
      <c r="D952" s="53" t="s">
        <v>33</v>
      </c>
      <c r="E952" s="9" t="s">
        <v>130</v>
      </c>
      <c r="F952" s="63">
        <v>3.4000000000000002E-2</v>
      </c>
      <c r="G952" s="63">
        <v>0.14149999999999999</v>
      </c>
      <c r="H952" s="63">
        <f t="shared" si="28"/>
        <v>-0.10749999999999998</v>
      </c>
      <c r="I952" s="63">
        <v>0.84</v>
      </c>
      <c r="J952" s="64">
        <v>3.1</v>
      </c>
      <c r="K952" s="63">
        <f t="shared" si="29"/>
        <v>-2.2600000000000002</v>
      </c>
    </row>
    <row r="953" spans="1:11" ht="18.75" customHeight="1" x14ac:dyDescent="0.2">
      <c r="A953" s="54" t="s">
        <v>844</v>
      </c>
      <c r="B953" s="53" t="s">
        <v>403</v>
      </c>
      <c r="C953" s="53" t="s">
        <v>60</v>
      </c>
      <c r="D953" s="53" t="s">
        <v>33</v>
      </c>
      <c r="E953" s="9" t="s">
        <v>125</v>
      </c>
      <c r="F953" s="63">
        <v>4.4999999999999997E-3</v>
      </c>
      <c r="G953" s="63">
        <v>1.0999999999999999E-2</v>
      </c>
      <c r="H953" s="63">
        <f t="shared" si="28"/>
        <v>-6.4999999999999997E-3</v>
      </c>
      <c r="I953" s="63">
        <v>7.6499999999999999E-2</v>
      </c>
      <c r="J953" s="64">
        <v>0.17</v>
      </c>
      <c r="K953" s="63">
        <f t="shared" si="29"/>
        <v>-9.3500000000000014E-2</v>
      </c>
    </row>
    <row r="954" spans="1:11" ht="18.75" customHeight="1" x14ac:dyDescent="0.2">
      <c r="A954" s="54" t="s">
        <v>844</v>
      </c>
      <c r="B954" s="53" t="s">
        <v>403</v>
      </c>
      <c r="C954" s="53" t="s">
        <v>60</v>
      </c>
      <c r="D954" s="53" t="s">
        <v>33</v>
      </c>
      <c r="E954" s="9" t="s">
        <v>133</v>
      </c>
      <c r="F954" s="63">
        <v>7.0964999999999998</v>
      </c>
      <c r="G954" s="63">
        <v>7.8205</v>
      </c>
      <c r="H954" s="63">
        <f t="shared" si="28"/>
        <v>-0.7240000000000002</v>
      </c>
      <c r="I954" s="63">
        <v>21.888000000000002</v>
      </c>
      <c r="J954" s="64">
        <v>20.75</v>
      </c>
      <c r="K954" s="63">
        <f t="shared" si="29"/>
        <v>1.1380000000000017</v>
      </c>
    </row>
    <row r="955" spans="1:11" ht="18.75" customHeight="1" x14ac:dyDescent="0.2">
      <c r="A955" s="54" t="s">
        <v>844</v>
      </c>
      <c r="B955" s="53" t="s">
        <v>403</v>
      </c>
      <c r="C955" s="53" t="s">
        <v>60</v>
      </c>
      <c r="D955" s="53" t="s">
        <v>33</v>
      </c>
      <c r="E955" s="9" t="s">
        <v>123</v>
      </c>
      <c r="F955" s="65"/>
      <c r="G955" s="63">
        <v>0.11600000000000001</v>
      </c>
      <c r="H955" s="63">
        <f t="shared" si="28"/>
        <v>-0.11600000000000001</v>
      </c>
      <c r="I955" s="65"/>
      <c r="J955" s="64">
        <v>5.86</v>
      </c>
      <c r="K955" s="63">
        <f t="shared" si="29"/>
        <v>-5.86</v>
      </c>
    </row>
    <row r="956" spans="1:11" ht="18.75" customHeight="1" x14ac:dyDescent="0.2">
      <c r="A956" s="54" t="s">
        <v>842</v>
      </c>
      <c r="B956" s="53" t="s">
        <v>407</v>
      </c>
      <c r="C956" s="53" t="s">
        <v>5</v>
      </c>
      <c r="D956" s="53" t="s">
        <v>44</v>
      </c>
      <c r="E956" s="9" t="s">
        <v>408</v>
      </c>
      <c r="F956" s="63">
        <v>32.555320000000002</v>
      </c>
      <c r="G956" s="63">
        <v>72.902900000000002</v>
      </c>
      <c r="H956" s="63">
        <f t="shared" si="28"/>
        <v>-40.347580000000001</v>
      </c>
      <c r="I956" s="63">
        <v>3566.6099899999999</v>
      </c>
      <c r="J956" s="64">
        <v>7328.2590099999998</v>
      </c>
      <c r="K956" s="63">
        <f t="shared" si="29"/>
        <v>-3761.6490199999998</v>
      </c>
    </row>
    <row r="957" spans="1:11" ht="18.75" customHeight="1" x14ac:dyDescent="0.2">
      <c r="A957" s="54" t="s">
        <v>842</v>
      </c>
      <c r="B957" s="53" t="s">
        <v>407</v>
      </c>
      <c r="C957" s="53" t="s">
        <v>5</v>
      </c>
      <c r="D957" s="53" t="s">
        <v>44</v>
      </c>
      <c r="E957" s="9" t="s">
        <v>47</v>
      </c>
      <c r="F957" s="63">
        <v>86.811999999999998</v>
      </c>
      <c r="G957" s="63">
        <v>105.369</v>
      </c>
      <c r="H957" s="63">
        <f t="shared" si="28"/>
        <v>-18.557000000000002</v>
      </c>
      <c r="I957" s="63">
        <v>2256.94</v>
      </c>
      <c r="J957" s="64">
        <v>2517.7800000000002</v>
      </c>
      <c r="K957" s="63">
        <f t="shared" si="29"/>
        <v>-260.84000000000015</v>
      </c>
    </row>
    <row r="958" spans="1:11" ht="18.75" customHeight="1" x14ac:dyDescent="0.2">
      <c r="A958" s="54" t="s">
        <v>842</v>
      </c>
      <c r="B958" s="53" t="s">
        <v>407</v>
      </c>
      <c r="C958" s="53" t="s">
        <v>5</v>
      </c>
      <c r="D958" s="53" t="s">
        <v>44</v>
      </c>
      <c r="E958" s="9" t="s">
        <v>409</v>
      </c>
      <c r="F958" s="63">
        <v>22.9513</v>
      </c>
      <c r="G958" s="63">
        <v>25.700299999999999</v>
      </c>
      <c r="H958" s="63">
        <f t="shared" si="28"/>
        <v>-2.7489999999999988</v>
      </c>
      <c r="I958" s="63">
        <v>1211.0463500000001</v>
      </c>
      <c r="J958" s="64">
        <v>1302.1399899999999</v>
      </c>
      <c r="K958" s="63">
        <f t="shared" si="29"/>
        <v>-91.093639999999823</v>
      </c>
    </row>
    <row r="959" spans="1:11" ht="18.75" customHeight="1" x14ac:dyDescent="0.2">
      <c r="A959" s="54" t="s">
        <v>842</v>
      </c>
      <c r="B959" s="53" t="s">
        <v>407</v>
      </c>
      <c r="C959" s="53" t="s">
        <v>5</v>
      </c>
      <c r="D959" s="53" t="s">
        <v>44</v>
      </c>
      <c r="E959" s="9" t="s">
        <v>50</v>
      </c>
      <c r="F959" s="63">
        <v>245.733</v>
      </c>
      <c r="G959" s="63">
        <v>323.68907999999999</v>
      </c>
      <c r="H959" s="63">
        <f t="shared" si="28"/>
        <v>-77.956079999999986</v>
      </c>
      <c r="I959" s="63">
        <v>46730.292500000003</v>
      </c>
      <c r="J959" s="64">
        <v>46259.505499999999</v>
      </c>
      <c r="K959" s="63">
        <f t="shared" si="29"/>
        <v>470.7870000000039</v>
      </c>
    </row>
    <row r="960" spans="1:11" ht="18.75" customHeight="1" x14ac:dyDescent="0.2">
      <c r="A960" s="54" t="s">
        <v>842</v>
      </c>
      <c r="B960" s="53" t="s">
        <v>407</v>
      </c>
      <c r="C960" s="53" t="s">
        <v>5</v>
      </c>
      <c r="D960" s="53" t="s">
        <v>44</v>
      </c>
      <c r="E960" s="9" t="s">
        <v>332</v>
      </c>
      <c r="F960" s="63">
        <v>0.33400000000000002</v>
      </c>
      <c r="G960" s="63">
        <v>2.2919999999999998</v>
      </c>
      <c r="H960" s="63">
        <f t="shared" si="28"/>
        <v>-1.9579999999999997</v>
      </c>
      <c r="I960" s="63">
        <v>10.37</v>
      </c>
      <c r="J960" s="64">
        <v>59.24</v>
      </c>
      <c r="K960" s="63">
        <f t="shared" si="29"/>
        <v>-48.870000000000005</v>
      </c>
    </row>
    <row r="961" spans="1:11" ht="18.75" customHeight="1" x14ac:dyDescent="0.2">
      <c r="A961" s="54" t="s">
        <v>842</v>
      </c>
      <c r="B961" s="53" t="s">
        <v>407</v>
      </c>
      <c r="C961" s="53" t="s">
        <v>5</v>
      </c>
      <c r="D961" s="53" t="s">
        <v>44</v>
      </c>
      <c r="E961" s="9" t="s">
        <v>48</v>
      </c>
      <c r="F961" s="63">
        <v>1.7500000000000002E-2</v>
      </c>
      <c r="G961" s="63">
        <v>0.54900000000000004</v>
      </c>
      <c r="H961" s="63">
        <f t="shared" si="28"/>
        <v>-0.53150000000000008</v>
      </c>
      <c r="I961" s="63">
        <v>2.0099999999999998</v>
      </c>
      <c r="J961" s="64">
        <v>50.18</v>
      </c>
      <c r="K961" s="63">
        <f t="shared" si="29"/>
        <v>-48.17</v>
      </c>
    </row>
    <row r="962" spans="1:11" ht="18.75" customHeight="1" x14ac:dyDescent="0.2">
      <c r="A962" s="54" t="s">
        <v>842</v>
      </c>
      <c r="B962" s="53" t="s">
        <v>407</v>
      </c>
      <c r="C962" s="53" t="s">
        <v>5</v>
      </c>
      <c r="D962" s="53" t="s">
        <v>44</v>
      </c>
      <c r="E962" s="9" t="s">
        <v>410</v>
      </c>
      <c r="F962" s="63">
        <v>580.53314999999998</v>
      </c>
      <c r="G962" s="63">
        <v>368.767</v>
      </c>
      <c r="H962" s="63">
        <f t="shared" si="28"/>
        <v>211.76614999999998</v>
      </c>
      <c r="I962" s="63">
        <v>55290.063719999998</v>
      </c>
      <c r="J962" s="64">
        <v>30424.207289999998</v>
      </c>
      <c r="K962" s="63">
        <f t="shared" si="29"/>
        <v>24865.85643</v>
      </c>
    </row>
    <row r="963" spans="1:11" ht="18.75" customHeight="1" x14ac:dyDescent="0.2">
      <c r="A963" s="54" t="s">
        <v>842</v>
      </c>
      <c r="B963" s="53" t="s">
        <v>407</v>
      </c>
      <c r="C963" s="53" t="s">
        <v>5</v>
      </c>
      <c r="D963" s="53" t="s">
        <v>44</v>
      </c>
      <c r="E963" s="9" t="s">
        <v>411</v>
      </c>
      <c r="F963" s="63">
        <v>80.371499999999997</v>
      </c>
      <c r="G963" s="63">
        <v>120.074</v>
      </c>
      <c r="H963" s="63">
        <f t="shared" ref="H963:H1026" si="30">F963-G963</f>
        <v>-39.702500000000001</v>
      </c>
      <c r="I963" s="63">
        <v>2136.8536800000002</v>
      </c>
      <c r="J963" s="64">
        <v>3407.3009999999999</v>
      </c>
      <c r="K963" s="63">
        <f t="shared" ref="K963:K1026" si="31">I963-J963</f>
        <v>-1270.4473199999998</v>
      </c>
    </row>
    <row r="964" spans="1:11" ht="18.75" customHeight="1" x14ac:dyDescent="0.2">
      <c r="A964" s="54" t="s">
        <v>842</v>
      </c>
      <c r="B964" s="53" t="s">
        <v>407</v>
      </c>
      <c r="C964" s="53" t="s">
        <v>5</v>
      </c>
      <c r="D964" s="53" t="s">
        <v>6</v>
      </c>
      <c r="E964" s="9" t="s">
        <v>412</v>
      </c>
      <c r="F964" s="63">
        <v>8.1449999999999996</v>
      </c>
      <c r="G964" s="63">
        <v>13.218999999999999</v>
      </c>
      <c r="H964" s="63">
        <f t="shared" si="30"/>
        <v>-5.0739999999999998</v>
      </c>
      <c r="I964" s="63">
        <v>297.35000000000002</v>
      </c>
      <c r="J964" s="64">
        <v>459.64</v>
      </c>
      <c r="K964" s="63">
        <f t="shared" si="31"/>
        <v>-162.28999999999996</v>
      </c>
    </row>
    <row r="965" spans="1:11" ht="18.75" customHeight="1" x14ac:dyDescent="0.2">
      <c r="A965" s="54" t="s">
        <v>842</v>
      </c>
      <c r="B965" s="53" t="s">
        <v>407</v>
      </c>
      <c r="C965" s="53" t="s">
        <v>5</v>
      </c>
      <c r="D965" s="53" t="s">
        <v>6</v>
      </c>
      <c r="E965" s="9" t="s">
        <v>119</v>
      </c>
      <c r="F965" s="63">
        <v>4.9870000000000001</v>
      </c>
      <c r="G965" s="63">
        <v>0.95550000000000002</v>
      </c>
      <c r="H965" s="63">
        <f t="shared" si="30"/>
        <v>4.0315000000000003</v>
      </c>
      <c r="I965" s="63">
        <v>102.18</v>
      </c>
      <c r="J965" s="64">
        <v>17.73</v>
      </c>
      <c r="K965" s="63">
        <f t="shared" si="31"/>
        <v>84.45</v>
      </c>
    </row>
    <row r="966" spans="1:11" ht="18.75" customHeight="1" x14ac:dyDescent="0.2">
      <c r="A966" s="54" t="s">
        <v>842</v>
      </c>
      <c r="B966" s="53" t="s">
        <v>407</v>
      </c>
      <c r="C966" s="53" t="s">
        <v>5</v>
      </c>
      <c r="D966" s="53" t="s">
        <v>6</v>
      </c>
      <c r="E966" s="9" t="s">
        <v>18</v>
      </c>
      <c r="F966" s="63">
        <v>41.271000000000001</v>
      </c>
      <c r="G966" s="63">
        <v>40.494</v>
      </c>
      <c r="H966" s="63">
        <f t="shared" si="30"/>
        <v>0.77700000000000102</v>
      </c>
      <c r="I966" s="63">
        <v>1191.04333</v>
      </c>
      <c r="J966" s="64">
        <v>1239.1369999999999</v>
      </c>
      <c r="K966" s="63">
        <f t="shared" si="31"/>
        <v>-48.093669999999975</v>
      </c>
    </row>
    <row r="967" spans="1:11" ht="18.75" customHeight="1" x14ac:dyDescent="0.2">
      <c r="A967" s="54" t="s">
        <v>842</v>
      </c>
      <c r="B967" s="53" t="s">
        <v>407</v>
      </c>
      <c r="C967" s="53" t="s">
        <v>5</v>
      </c>
      <c r="D967" s="53" t="s">
        <v>6</v>
      </c>
      <c r="E967" s="9" t="s">
        <v>237</v>
      </c>
      <c r="F967" s="63">
        <v>0.46500000000000002</v>
      </c>
      <c r="G967" s="65"/>
      <c r="H967" s="63">
        <f t="shared" si="30"/>
        <v>0.46500000000000002</v>
      </c>
      <c r="I967" s="63">
        <v>5.0399900000000004</v>
      </c>
      <c r="J967" s="66"/>
      <c r="K967" s="65">
        <f t="shared" si="31"/>
        <v>5.0399900000000004</v>
      </c>
    </row>
    <row r="968" spans="1:11" ht="18.75" customHeight="1" x14ac:dyDescent="0.2">
      <c r="A968" s="54" t="s">
        <v>842</v>
      </c>
      <c r="B968" s="53" t="s">
        <v>407</v>
      </c>
      <c r="C968" s="53" t="s">
        <v>5</v>
      </c>
      <c r="D968" s="53" t="s">
        <v>6</v>
      </c>
      <c r="E968" s="9" t="s">
        <v>413</v>
      </c>
      <c r="F968" s="63">
        <v>5.6000000000000001E-2</v>
      </c>
      <c r="G968" s="63">
        <v>0.15590000000000001</v>
      </c>
      <c r="H968" s="63">
        <f t="shared" si="30"/>
        <v>-9.9900000000000017E-2</v>
      </c>
      <c r="I968" s="63">
        <v>3.23</v>
      </c>
      <c r="J968" s="64">
        <v>13.13</v>
      </c>
      <c r="K968" s="63">
        <f t="shared" si="31"/>
        <v>-9.9</v>
      </c>
    </row>
    <row r="969" spans="1:11" ht="18.75" customHeight="1" x14ac:dyDescent="0.2">
      <c r="A969" s="54" t="s">
        <v>842</v>
      </c>
      <c r="B969" s="53" t="s">
        <v>407</v>
      </c>
      <c r="C969" s="53" t="s">
        <v>5</v>
      </c>
      <c r="D969" s="53" t="s">
        <v>6</v>
      </c>
      <c r="E969" s="9" t="s">
        <v>9</v>
      </c>
      <c r="F969" s="63">
        <v>0.748</v>
      </c>
      <c r="G969" s="63">
        <v>1.9061999999999999</v>
      </c>
      <c r="H969" s="63">
        <f t="shared" si="30"/>
        <v>-1.1581999999999999</v>
      </c>
      <c r="I969" s="63">
        <v>48.01</v>
      </c>
      <c r="J969" s="64">
        <v>111.89</v>
      </c>
      <c r="K969" s="63">
        <f t="shared" si="31"/>
        <v>-63.88</v>
      </c>
    </row>
    <row r="970" spans="1:11" ht="18.75" customHeight="1" x14ac:dyDescent="0.2">
      <c r="A970" s="54" t="s">
        <v>842</v>
      </c>
      <c r="B970" s="53" t="s">
        <v>407</v>
      </c>
      <c r="C970" s="53" t="s">
        <v>5</v>
      </c>
      <c r="D970" s="53" t="s">
        <v>6</v>
      </c>
      <c r="E970" s="9" t="s">
        <v>414</v>
      </c>
      <c r="F970" s="63">
        <v>8.1493500000000001</v>
      </c>
      <c r="G970" s="63">
        <v>11.528</v>
      </c>
      <c r="H970" s="63">
        <f t="shared" si="30"/>
        <v>-3.3786500000000004</v>
      </c>
      <c r="I970" s="63">
        <v>931.2</v>
      </c>
      <c r="J970" s="64">
        <v>1122.3300099999999</v>
      </c>
      <c r="K970" s="63">
        <f t="shared" si="31"/>
        <v>-191.13000999999986</v>
      </c>
    </row>
    <row r="971" spans="1:11" ht="18.75" customHeight="1" x14ac:dyDescent="0.2">
      <c r="A971" s="54" t="s">
        <v>842</v>
      </c>
      <c r="B971" s="53" t="s">
        <v>407</v>
      </c>
      <c r="C971" s="53" t="s">
        <v>5</v>
      </c>
      <c r="D971" s="53" t="s">
        <v>6</v>
      </c>
      <c r="E971" s="9" t="s">
        <v>147</v>
      </c>
      <c r="F971" s="63">
        <v>3.0000000000000001E-3</v>
      </c>
      <c r="G971" s="63">
        <v>8.43E-2</v>
      </c>
      <c r="H971" s="63">
        <f t="shared" si="30"/>
        <v>-8.1299999999999997E-2</v>
      </c>
      <c r="I971" s="63">
        <v>0.55000000000000004</v>
      </c>
      <c r="J971" s="64">
        <v>6.5</v>
      </c>
      <c r="K971" s="63">
        <f t="shared" si="31"/>
        <v>-5.95</v>
      </c>
    </row>
    <row r="972" spans="1:11" ht="18.75" customHeight="1" x14ac:dyDescent="0.2">
      <c r="A972" s="54" t="s">
        <v>842</v>
      </c>
      <c r="B972" s="53" t="s">
        <v>407</v>
      </c>
      <c r="C972" s="53" t="s">
        <v>5</v>
      </c>
      <c r="D972" s="53" t="s">
        <v>6</v>
      </c>
      <c r="E972" s="9" t="s">
        <v>415</v>
      </c>
      <c r="F972" s="63">
        <v>23.780090000000001</v>
      </c>
      <c r="G972" s="63">
        <v>40.667499999999997</v>
      </c>
      <c r="H972" s="63">
        <f t="shared" si="30"/>
        <v>-16.887409999999996</v>
      </c>
      <c r="I972" s="63">
        <v>2531.82312</v>
      </c>
      <c r="J972" s="64">
        <v>3633.8338600000002</v>
      </c>
      <c r="K972" s="63">
        <f t="shared" si="31"/>
        <v>-1102.0107400000002</v>
      </c>
    </row>
    <row r="973" spans="1:11" ht="18.75" customHeight="1" x14ac:dyDescent="0.2">
      <c r="A973" s="54" t="s">
        <v>842</v>
      </c>
      <c r="B973" s="53" t="s">
        <v>407</v>
      </c>
      <c r="C973" s="53" t="s">
        <v>5</v>
      </c>
      <c r="D973" s="53" t="s">
        <v>6</v>
      </c>
      <c r="E973" s="9" t="s">
        <v>104</v>
      </c>
      <c r="F973" s="63">
        <v>4.4999999999999998E-2</v>
      </c>
      <c r="G973" s="65"/>
      <c r="H973" s="63">
        <f t="shared" si="30"/>
        <v>4.4999999999999998E-2</v>
      </c>
      <c r="I973" s="63">
        <v>0.66</v>
      </c>
      <c r="J973" s="66"/>
      <c r="K973" s="65">
        <f t="shared" si="31"/>
        <v>0.66</v>
      </c>
    </row>
    <row r="974" spans="1:11" ht="18.75" customHeight="1" x14ac:dyDescent="0.2">
      <c r="A974" s="54" t="s">
        <v>842</v>
      </c>
      <c r="B974" s="53" t="s">
        <v>407</v>
      </c>
      <c r="C974" s="53" t="s">
        <v>5</v>
      </c>
      <c r="D974" s="53" t="s">
        <v>6</v>
      </c>
      <c r="E974" s="9" t="s">
        <v>416</v>
      </c>
      <c r="F974" s="63">
        <v>7.6499999999999999E-2</v>
      </c>
      <c r="G974" s="63">
        <v>1.1486000000000001</v>
      </c>
      <c r="H974" s="63">
        <f t="shared" si="30"/>
        <v>-1.0721000000000001</v>
      </c>
      <c r="I974" s="63">
        <v>2.62</v>
      </c>
      <c r="J974" s="64">
        <v>33.049909999999997</v>
      </c>
      <c r="K974" s="63">
        <f t="shared" si="31"/>
        <v>-30.429909999999996</v>
      </c>
    </row>
    <row r="975" spans="1:11" ht="18.75" customHeight="1" x14ac:dyDescent="0.2">
      <c r="A975" s="54" t="s">
        <v>842</v>
      </c>
      <c r="B975" s="53" t="s">
        <v>407</v>
      </c>
      <c r="C975" s="53" t="s">
        <v>5</v>
      </c>
      <c r="D975" s="53" t="s">
        <v>6</v>
      </c>
      <c r="E975" s="9" t="s">
        <v>23</v>
      </c>
      <c r="F975" s="65"/>
      <c r="G975" s="63">
        <v>3.2000000000000002E-3</v>
      </c>
      <c r="H975" s="63">
        <f t="shared" si="30"/>
        <v>-3.2000000000000002E-3</v>
      </c>
      <c r="I975" s="65"/>
      <c r="J975" s="64">
        <v>0.18</v>
      </c>
      <c r="K975" s="63">
        <f t="shared" si="31"/>
        <v>-0.18</v>
      </c>
    </row>
    <row r="976" spans="1:11" ht="18.75" customHeight="1" x14ac:dyDescent="0.2">
      <c r="A976" s="54" t="s">
        <v>842</v>
      </c>
      <c r="B976" s="53" t="s">
        <v>407</v>
      </c>
      <c r="C976" s="53" t="s">
        <v>5</v>
      </c>
      <c r="D976" s="53" t="s">
        <v>6</v>
      </c>
      <c r="E976" s="9" t="s">
        <v>417</v>
      </c>
      <c r="F976" s="63">
        <v>83.432000000000002</v>
      </c>
      <c r="G976" s="63">
        <v>0.78</v>
      </c>
      <c r="H976" s="63">
        <f t="shared" si="30"/>
        <v>82.652000000000001</v>
      </c>
      <c r="I976" s="63">
        <v>914.62399000000005</v>
      </c>
      <c r="J976" s="64">
        <v>25.98</v>
      </c>
      <c r="K976" s="63">
        <f t="shared" si="31"/>
        <v>888.64399000000003</v>
      </c>
    </row>
    <row r="977" spans="1:11" ht="18.75" customHeight="1" x14ac:dyDescent="0.2">
      <c r="A977" s="54" t="s">
        <v>842</v>
      </c>
      <c r="B977" s="53" t="s">
        <v>407</v>
      </c>
      <c r="C977" s="53" t="s">
        <v>5</v>
      </c>
      <c r="D977" s="53" t="s">
        <v>6</v>
      </c>
      <c r="E977" s="9" t="s">
        <v>87</v>
      </c>
      <c r="F977" s="63">
        <v>4.2356999999999996</v>
      </c>
      <c r="G977" s="63">
        <v>2.2004000000000001</v>
      </c>
      <c r="H977" s="63">
        <f t="shared" si="30"/>
        <v>2.0352999999999994</v>
      </c>
      <c r="I977" s="63">
        <v>118.28</v>
      </c>
      <c r="J977" s="64">
        <v>68.708410000000001</v>
      </c>
      <c r="K977" s="63">
        <f t="shared" si="31"/>
        <v>49.57159</v>
      </c>
    </row>
    <row r="978" spans="1:11" ht="18.75" customHeight="1" x14ac:dyDescent="0.2">
      <c r="A978" s="54" t="s">
        <v>842</v>
      </c>
      <c r="B978" s="53" t="s">
        <v>407</v>
      </c>
      <c r="C978" s="53" t="s">
        <v>5</v>
      </c>
      <c r="D978" s="53" t="s">
        <v>6</v>
      </c>
      <c r="E978" s="9" t="s">
        <v>64</v>
      </c>
      <c r="F978" s="63">
        <v>0.1492</v>
      </c>
      <c r="G978" s="63">
        <v>2.3E-3</v>
      </c>
      <c r="H978" s="63">
        <f t="shared" si="30"/>
        <v>0.1469</v>
      </c>
      <c r="I978" s="63">
        <v>11.95</v>
      </c>
      <c r="J978" s="64">
        <v>0.3</v>
      </c>
      <c r="K978" s="63">
        <f t="shared" si="31"/>
        <v>11.649999999999999</v>
      </c>
    </row>
    <row r="979" spans="1:11" ht="18.75" customHeight="1" x14ac:dyDescent="0.2">
      <c r="A979" s="54" t="s">
        <v>842</v>
      </c>
      <c r="B979" s="53" t="s">
        <v>407</v>
      </c>
      <c r="C979" s="53" t="s">
        <v>5</v>
      </c>
      <c r="D979" s="53" t="s">
        <v>6</v>
      </c>
      <c r="E979" s="9" t="s">
        <v>418</v>
      </c>
      <c r="F979" s="63">
        <v>0.504</v>
      </c>
      <c r="G979" s="63">
        <v>0.28199999999999997</v>
      </c>
      <c r="H979" s="63">
        <f t="shared" si="30"/>
        <v>0.22200000000000003</v>
      </c>
      <c r="I979" s="63">
        <v>6.9</v>
      </c>
      <c r="J979" s="64">
        <v>4</v>
      </c>
      <c r="K979" s="63">
        <f t="shared" si="31"/>
        <v>2.9000000000000004</v>
      </c>
    </row>
    <row r="980" spans="1:11" ht="18.75" customHeight="1" x14ac:dyDescent="0.2">
      <c r="A980" s="54" t="s">
        <v>842</v>
      </c>
      <c r="B980" s="53" t="s">
        <v>407</v>
      </c>
      <c r="C980" s="53" t="s">
        <v>5</v>
      </c>
      <c r="D980" s="53" t="s">
        <v>6</v>
      </c>
      <c r="E980" s="9" t="s">
        <v>419</v>
      </c>
      <c r="F980" s="63">
        <v>0.64600000000000002</v>
      </c>
      <c r="G980" s="65"/>
      <c r="H980" s="63">
        <f t="shared" si="30"/>
        <v>0.64600000000000002</v>
      </c>
      <c r="I980" s="63">
        <v>12.04</v>
      </c>
      <c r="J980" s="66"/>
      <c r="K980" s="65">
        <f t="shared" si="31"/>
        <v>12.04</v>
      </c>
    </row>
    <row r="981" spans="1:11" ht="18.75" customHeight="1" x14ac:dyDescent="0.2">
      <c r="A981" s="54" t="s">
        <v>842</v>
      </c>
      <c r="B981" s="53" t="s">
        <v>407</v>
      </c>
      <c r="C981" s="53" t="s">
        <v>5</v>
      </c>
      <c r="D981" s="53" t="s">
        <v>6</v>
      </c>
      <c r="E981" s="9" t="s">
        <v>74</v>
      </c>
      <c r="F981" s="63">
        <v>36.569499999999998</v>
      </c>
      <c r="G981" s="63">
        <v>41.883000000000003</v>
      </c>
      <c r="H981" s="63">
        <f t="shared" si="30"/>
        <v>-5.3135000000000048</v>
      </c>
      <c r="I981" s="63">
        <v>772.21500000000003</v>
      </c>
      <c r="J981" s="64">
        <v>815.226</v>
      </c>
      <c r="K981" s="63">
        <f t="shared" si="31"/>
        <v>-43.010999999999967</v>
      </c>
    </row>
    <row r="982" spans="1:11" ht="18.75" customHeight="1" x14ac:dyDescent="0.2">
      <c r="A982" s="54" t="s">
        <v>842</v>
      </c>
      <c r="B982" s="53" t="s">
        <v>407</v>
      </c>
      <c r="C982" s="53" t="s">
        <v>5</v>
      </c>
      <c r="D982" s="53" t="s">
        <v>6</v>
      </c>
      <c r="E982" s="9" t="s">
        <v>21</v>
      </c>
      <c r="F982" s="63">
        <v>0.22650000000000001</v>
      </c>
      <c r="G982" s="63">
        <v>0.18459999999999999</v>
      </c>
      <c r="H982" s="63">
        <f t="shared" si="30"/>
        <v>4.1900000000000021E-2</v>
      </c>
      <c r="I982" s="63">
        <v>21.73</v>
      </c>
      <c r="J982" s="64">
        <v>20.699280000000002</v>
      </c>
      <c r="K982" s="63">
        <f t="shared" si="31"/>
        <v>1.0307199999999987</v>
      </c>
    </row>
    <row r="983" spans="1:11" ht="18.75" customHeight="1" x14ac:dyDescent="0.2">
      <c r="A983" s="54" t="s">
        <v>842</v>
      </c>
      <c r="B983" s="53" t="s">
        <v>407</v>
      </c>
      <c r="C983" s="53" t="s">
        <v>5</v>
      </c>
      <c r="D983" s="53" t="s">
        <v>6</v>
      </c>
      <c r="E983" s="9" t="s">
        <v>16</v>
      </c>
      <c r="F983" s="63">
        <v>8.4559999999999995</v>
      </c>
      <c r="G983" s="63">
        <v>12.461</v>
      </c>
      <c r="H983" s="63">
        <f t="shared" si="30"/>
        <v>-4.0050000000000008</v>
      </c>
      <c r="I983" s="63">
        <v>194.64</v>
      </c>
      <c r="J983" s="64">
        <v>266.60500000000002</v>
      </c>
      <c r="K983" s="63">
        <f t="shared" si="31"/>
        <v>-71.965000000000032</v>
      </c>
    </row>
    <row r="984" spans="1:11" ht="18.75" customHeight="1" x14ac:dyDescent="0.2">
      <c r="A984" s="54" t="s">
        <v>842</v>
      </c>
      <c r="B984" s="53" t="s">
        <v>407</v>
      </c>
      <c r="C984" s="53" t="s">
        <v>5</v>
      </c>
      <c r="D984" s="53" t="s">
        <v>6</v>
      </c>
      <c r="E984" s="9" t="s">
        <v>420</v>
      </c>
      <c r="F984" s="65"/>
      <c r="G984" s="63">
        <v>4.3499999999999997E-2</v>
      </c>
      <c r="H984" s="63">
        <f t="shared" si="30"/>
        <v>-4.3499999999999997E-2</v>
      </c>
      <c r="I984" s="65"/>
      <c r="J984" s="64">
        <v>3.89</v>
      </c>
      <c r="K984" s="63">
        <f t="shared" si="31"/>
        <v>-3.89</v>
      </c>
    </row>
    <row r="985" spans="1:11" ht="18.75" customHeight="1" x14ac:dyDescent="0.2">
      <c r="A985" s="54" t="s">
        <v>842</v>
      </c>
      <c r="B985" s="53" t="s">
        <v>407</v>
      </c>
      <c r="C985" s="53" t="s">
        <v>5</v>
      </c>
      <c r="D985" s="53" t="s">
        <v>6</v>
      </c>
      <c r="E985" s="9" t="s">
        <v>121</v>
      </c>
      <c r="F985" s="63">
        <v>5.0000000000000001E-3</v>
      </c>
      <c r="G985" s="65"/>
      <c r="H985" s="63">
        <f t="shared" si="30"/>
        <v>5.0000000000000001E-3</v>
      </c>
      <c r="I985" s="63">
        <v>0.05</v>
      </c>
      <c r="J985" s="66"/>
      <c r="K985" s="65">
        <f t="shared" si="31"/>
        <v>0.05</v>
      </c>
    </row>
    <row r="986" spans="1:11" ht="18.75" customHeight="1" x14ac:dyDescent="0.2">
      <c r="A986" s="54" t="s">
        <v>842</v>
      </c>
      <c r="B986" s="53" t="s">
        <v>407</v>
      </c>
      <c r="C986" s="53" t="s">
        <v>5</v>
      </c>
      <c r="D986" s="53" t="s">
        <v>6</v>
      </c>
      <c r="E986" s="9" t="s">
        <v>304</v>
      </c>
      <c r="F986" s="63">
        <v>6.4000000000000001E-2</v>
      </c>
      <c r="G986" s="65"/>
      <c r="H986" s="63">
        <f t="shared" si="30"/>
        <v>6.4000000000000001E-2</v>
      </c>
      <c r="I986" s="63">
        <v>2</v>
      </c>
      <c r="J986" s="66"/>
      <c r="K986" s="65">
        <f t="shared" si="31"/>
        <v>2</v>
      </c>
    </row>
    <row r="987" spans="1:11" ht="18.75" customHeight="1" x14ac:dyDescent="0.2">
      <c r="A987" s="54" t="s">
        <v>842</v>
      </c>
      <c r="B987" s="53" t="s">
        <v>407</v>
      </c>
      <c r="C987" s="53" t="s">
        <v>5</v>
      </c>
      <c r="D987" s="53" t="s">
        <v>6</v>
      </c>
      <c r="E987" s="9" t="s">
        <v>148</v>
      </c>
      <c r="F987" s="63">
        <v>1.6762999999999999</v>
      </c>
      <c r="G987" s="63">
        <v>0.32419999999999999</v>
      </c>
      <c r="H987" s="63">
        <f t="shared" si="30"/>
        <v>1.3520999999999999</v>
      </c>
      <c r="I987" s="63">
        <v>191.09189000000001</v>
      </c>
      <c r="J987" s="64">
        <v>31.61</v>
      </c>
      <c r="K987" s="63">
        <f t="shared" si="31"/>
        <v>159.48189000000002</v>
      </c>
    </row>
    <row r="988" spans="1:11" ht="18.75" customHeight="1" x14ac:dyDescent="0.2">
      <c r="A988" s="54" t="s">
        <v>842</v>
      </c>
      <c r="B988" s="53" t="s">
        <v>407</v>
      </c>
      <c r="C988" s="53" t="s">
        <v>5</v>
      </c>
      <c r="D988" s="53" t="s">
        <v>6</v>
      </c>
      <c r="E988" s="9" t="s">
        <v>66</v>
      </c>
      <c r="F988" s="63">
        <v>0.185</v>
      </c>
      <c r="G988" s="63">
        <v>8.1799999999999998E-2</v>
      </c>
      <c r="H988" s="63">
        <f t="shared" si="30"/>
        <v>0.1032</v>
      </c>
      <c r="I988" s="63">
        <v>15.52</v>
      </c>
      <c r="J988" s="64">
        <v>6.52</v>
      </c>
      <c r="K988" s="63">
        <f t="shared" si="31"/>
        <v>9</v>
      </c>
    </row>
    <row r="989" spans="1:11" ht="18.75" customHeight="1" x14ac:dyDescent="0.2">
      <c r="A989" s="54" t="s">
        <v>842</v>
      </c>
      <c r="B989" s="53" t="s">
        <v>407</v>
      </c>
      <c r="C989" s="53" t="s">
        <v>5</v>
      </c>
      <c r="D989" s="53" t="s">
        <v>6</v>
      </c>
      <c r="E989" s="9" t="s">
        <v>107</v>
      </c>
      <c r="F989" s="63">
        <v>361.51400000000001</v>
      </c>
      <c r="G989" s="63">
        <v>406.44600000000003</v>
      </c>
      <c r="H989" s="63">
        <f t="shared" si="30"/>
        <v>-44.932000000000016</v>
      </c>
      <c r="I989" s="63">
        <v>26582.04667</v>
      </c>
      <c r="J989" s="64">
        <v>30588.735000000001</v>
      </c>
      <c r="K989" s="63">
        <f t="shared" si="31"/>
        <v>-4006.6883300000009</v>
      </c>
    </row>
    <row r="990" spans="1:11" ht="18.75" customHeight="1" x14ac:dyDescent="0.2">
      <c r="A990" s="54" t="s">
        <v>842</v>
      </c>
      <c r="B990" s="53" t="s">
        <v>407</v>
      </c>
      <c r="C990" s="53" t="s">
        <v>5</v>
      </c>
      <c r="D990" s="53" t="s">
        <v>6</v>
      </c>
      <c r="E990" s="9" t="s">
        <v>224</v>
      </c>
      <c r="F990" s="63">
        <v>0.51290000000000002</v>
      </c>
      <c r="G990" s="63">
        <v>5.8999999999999997E-2</v>
      </c>
      <c r="H990" s="63">
        <f t="shared" si="30"/>
        <v>0.45390000000000003</v>
      </c>
      <c r="I990" s="63">
        <v>18.22</v>
      </c>
      <c r="J990" s="64">
        <v>3.51004</v>
      </c>
      <c r="K990" s="63">
        <f t="shared" si="31"/>
        <v>14.709959999999999</v>
      </c>
    </row>
    <row r="991" spans="1:11" ht="18.75" customHeight="1" x14ac:dyDescent="0.2">
      <c r="A991" s="54" t="s">
        <v>842</v>
      </c>
      <c r="B991" s="53" t="s">
        <v>407</v>
      </c>
      <c r="C991" s="53" t="s">
        <v>5</v>
      </c>
      <c r="D991" s="53" t="s">
        <v>6</v>
      </c>
      <c r="E991" s="9" t="s">
        <v>25</v>
      </c>
      <c r="F991" s="63">
        <v>26.832999999999998</v>
      </c>
      <c r="G991" s="63">
        <v>14.750999999999999</v>
      </c>
      <c r="H991" s="63">
        <f t="shared" si="30"/>
        <v>12.081999999999999</v>
      </c>
      <c r="I991" s="63">
        <v>575.74</v>
      </c>
      <c r="J991" s="64">
        <v>321.36500000000001</v>
      </c>
      <c r="K991" s="63">
        <f t="shared" si="31"/>
        <v>254.375</v>
      </c>
    </row>
    <row r="992" spans="1:11" ht="18.75" customHeight="1" x14ac:dyDescent="0.2">
      <c r="A992" s="54" t="s">
        <v>842</v>
      </c>
      <c r="B992" s="53" t="s">
        <v>407</v>
      </c>
      <c r="C992" s="53" t="s">
        <v>5</v>
      </c>
      <c r="D992" s="53" t="s">
        <v>6</v>
      </c>
      <c r="E992" s="9" t="s">
        <v>111</v>
      </c>
      <c r="F992" s="63">
        <v>1.0481</v>
      </c>
      <c r="G992" s="63">
        <v>0.92430000000000001</v>
      </c>
      <c r="H992" s="63">
        <f t="shared" si="30"/>
        <v>0.12380000000000002</v>
      </c>
      <c r="I992" s="63">
        <v>42.208680000000001</v>
      </c>
      <c r="J992" s="64">
        <v>44.82002</v>
      </c>
      <c r="K992" s="63">
        <f t="shared" si="31"/>
        <v>-2.6113399999999984</v>
      </c>
    </row>
    <row r="993" spans="1:11" ht="18.75" customHeight="1" x14ac:dyDescent="0.2">
      <c r="A993" s="54" t="s">
        <v>842</v>
      </c>
      <c r="B993" s="53" t="s">
        <v>407</v>
      </c>
      <c r="C993" s="53" t="s">
        <v>5</v>
      </c>
      <c r="D993" s="53" t="s">
        <v>6</v>
      </c>
      <c r="E993" s="9" t="s">
        <v>421</v>
      </c>
      <c r="F993" s="63">
        <v>0.16400000000000001</v>
      </c>
      <c r="G993" s="65"/>
      <c r="H993" s="63">
        <f t="shared" si="30"/>
        <v>0.16400000000000001</v>
      </c>
      <c r="I993" s="63">
        <v>5.85</v>
      </c>
      <c r="J993" s="66"/>
      <c r="K993" s="65">
        <f t="shared" si="31"/>
        <v>5.85</v>
      </c>
    </row>
    <row r="994" spans="1:11" ht="18.75" customHeight="1" x14ac:dyDescent="0.2">
      <c r="A994" s="54" t="s">
        <v>842</v>
      </c>
      <c r="B994" s="53" t="s">
        <v>407</v>
      </c>
      <c r="C994" s="53" t="s">
        <v>5</v>
      </c>
      <c r="D994" s="53" t="s">
        <v>6</v>
      </c>
      <c r="E994" s="9" t="s">
        <v>8</v>
      </c>
      <c r="F994" s="63">
        <v>0.1076</v>
      </c>
      <c r="G994" s="63">
        <v>3.7999999999999999E-2</v>
      </c>
      <c r="H994" s="63">
        <f t="shared" si="30"/>
        <v>6.9599999999999995E-2</v>
      </c>
      <c r="I994" s="63">
        <v>4.4513299999999996</v>
      </c>
      <c r="J994" s="64">
        <v>2.21</v>
      </c>
      <c r="K994" s="63">
        <f t="shared" si="31"/>
        <v>2.2413299999999996</v>
      </c>
    </row>
    <row r="995" spans="1:11" ht="18.75" customHeight="1" x14ac:dyDescent="0.2">
      <c r="A995" s="54" t="s">
        <v>842</v>
      </c>
      <c r="B995" s="53" t="s">
        <v>407</v>
      </c>
      <c r="C995" s="53" t="s">
        <v>5</v>
      </c>
      <c r="D995" s="53" t="s">
        <v>6</v>
      </c>
      <c r="E995" s="9" t="s">
        <v>14</v>
      </c>
      <c r="F995" s="63">
        <v>0.41199999999999998</v>
      </c>
      <c r="G995" s="63">
        <v>0.91200000000000003</v>
      </c>
      <c r="H995" s="63">
        <f t="shared" si="30"/>
        <v>-0.5</v>
      </c>
      <c r="I995" s="63">
        <v>6.77</v>
      </c>
      <c r="J995" s="64">
        <v>14.904999999999999</v>
      </c>
      <c r="K995" s="63">
        <f t="shared" si="31"/>
        <v>-8.1349999999999998</v>
      </c>
    </row>
    <row r="996" spans="1:11" ht="18.75" customHeight="1" x14ac:dyDescent="0.2">
      <c r="A996" s="54" t="s">
        <v>842</v>
      </c>
      <c r="B996" s="53" t="s">
        <v>407</v>
      </c>
      <c r="C996" s="53" t="s">
        <v>5</v>
      </c>
      <c r="D996" s="53" t="s">
        <v>6</v>
      </c>
      <c r="E996" s="9" t="s">
        <v>117</v>
      </c>
      <c r="F996" s="63">
        <v>1.07535</v>
      </c>
      <c r="G996" s="63">
        <v>1.946</v>
      </c>
      <c r="H996" s="63">
        <f t="shared" si="30"/>
        <v>-0.87064999999999992</v>
      </c>
      <c r="I996" s="63">
        <v>79.574619999999996</v>
      </c>
      <c r="J996" s="64">
        <v>121.893</v>
      </c>
      <c r="K996" s="63">
        <f t="shared" si="31"/>
        <v>-42.318380000000005</v>
      </c>
    </row>
    <row r="997" spans="1:11" ht="18.75" customHeight="1" x14ac:dyDescent="0.2">
      <c r="A997" s="54" t="s">
        <v>842</v>
      </c>
      <c r="B997" s="53" t="s">
        <v>407</v>
      </c>
      <c r="C997" s="53" t="s">
        <v>5</v>
      </c>
      <c r="D997" s="53" t="s">
        <v>6</v>
      </c>
      <c r="E997" s="9" t="s">
        <v>26</v>
      </c>
      <c r="F997" s="63">
        <v>1.7385999999999999</v>
      </c>
      <c r="G997" s="63">
        <v>0.41020000000000001</v>
      </c>
      <c r="H997" s="63">
        <f t="shared" si="30"/>
        <v>1.3283999999999998</v>
      </c>
      <c r="I997" s="63">
        <v>65.66</v>
      </c>
      <c r="J997" s="64">
        <v>24.91</v>
      </c>
      <c r="K997" s="63">
        <f t="shared" si="31"/>
        <v>40.75</v>
      </c>
    </row>
    <row r="998" spans="1:11" ht="18.75" customHeight="1" x14ac:dyDescent="0.2">
      <c r="A998" s="54" t="s">
        <v>842</v>
      </c>
      <c r="B998" s="53" t="s">
        <v>407</v>
      </c>
      <c r="C998" s="53" t="s">
        <v>5</v>
      </c>
      <c r="D998" s="53" t="s">
        <v>6</v>
      </c>
      <c r="E998" s="9" t="s">
        <v>160</v>
      </c>
      <c r="F998" s="63">
        <v>1.429</v>
      </c>
      <c r="G998" s="63">
        <v>1.1879999999999999</v>
      </c>
      <c r="H998" s="63">
        <f t="shared" si="30"/>
        <v>0.2410000000000001</v>
      </c>
      <c r="I998" s="63">
        <v>58.99</v>
      </c>
      <c r="J998" s="64">
        <v>60.83</v>
      </c>
      <c r="K998" s="63">
        <f t="shared" si="31"/>
        <v>-1.8399999999999963</v>
      </c>
    </row>
    <row r="999" spans="1:11" ht="18.75" customHeight="1" x14ac:dyDescent="0.2">
      <c r="A999" s="54" t="s">
        <v>842</v>
      </c>
      <c r="B999" s="53" t="s">
        <v>407</v>
      </c>
      <c r="C999" s="53" t="s">
        <v>5</v>
      </c>
      <c r="D999" s="53" t="s">
        <v>6</v>
      </c>
      <c r="E999" s="9" t="s">
        <v>63</v>
      </c>
      <c r="F999" s="63">
        <v>12.935370000000001</v>
      </c>
      <c r="G999" s="63">
        <v>19.814350000000001</v>
      </c>
      <c r="H999" s="63">
        <f t="shared" si="30"/>
        <v>-6.8789800000000003</v>
      </c>
      <c r="I999" s="63">
        <v>2348.1904199999999</v>
      </c>
      <c r="J999" s="64">
        <v>3319.0108799999998</v>
      </c>
      <c r="K999" s="63">
        <f t="shared" si="31"/>
        <v>-970.82045999999991</v>
      </c>
    </row>
    <row r="1000" spans="1:11" ht="18.75" customHeight="1" x14ac:dyDescent="0.2">
      <c r="A1000" s="54" t="s">
        <v>842</v>
      </c>
      <c r="B1000" s="53" t="s">
        <v>407</v>
      </c>
      <c r="C1000" s="53" t="s">
        <v>5</v>
      </c>
      <c r="D1000" s="53" t="s">
        <v>6</v>
      </c>
      <c r="E1000" s="9" t="s">
        <v>65</v>
      </c>
      <c r="F1000" s="63">
        <v>0.28349999999999997</v>
      </c>
      <c r="G1000" s="63">
        <v>0.1246</v>
      </c>
      <c r="H1000" s="63">
        <f t="shared" si="30"/>
        <v>0.15889999999999999</v>
      </c>
      <c r="I1000" s="63">
        <v>13.48</v>
      </c>
      <c r="J1000" s="64">
        <v>9.6363299999999992</v>
      </c>
      <c r="K1000" s="63">
        <f t="shared" si="31"/>
        <v>3.8436700000000013</v>
      </c>
    </row>
    <row r="1001" spans="1:11" ht="18.75" customHeight="1" x14ac:dyDescent="0.2">
      <c r="A1001" s="54" t="s">
        <v>842</v>
      </c>
      <c r="B1001" s="53" t="s">
        <v>407</v>
      </c>
      <c r="C1001" s="53" t="s">
        <v>5</v>
      </c>
      <c r="D1001" s="53" t="s">
        <v>6</v>
      </c>
      <c r="E1001" s="9" t="s">
        <v>106</v>
      </c>
      <c r="F1001" s="63">
        <v>0.21</v>
      </c>
      <c r="G1001" s="63">
        <v>1.4E-2</v>
      </c>
      <c r="H1001" s="63">
        <f t="shared" si="30"/>
        <v>0.19599999999999998</v>
      </c>
      <c r="I1001" s="63">
        <v>4.6513799999999996</v>
      </c>
      <c r="J1001" s="64">
        <v>0.15</v>
      </c>
      <c r="K1001" s="63">
        <f t="shared" si="31"/>
        <v>4.5013799999999993</v>
      </c>
    </row>
    <row r="1002" spans="1:11" ht="18.75" customHeight="1" x14ac:dyDescent="0.2">
      <c r="A1002" s="54" t="s">
        <v>842</v>
      </c>
      <c r="B1002" s="53" t="s">
        <v>407</v>
      </c>
      <c r="C1002" s="53" t="s">
        <v>5</v>
      </c>
      <c r="D1002" s="53" t="s">
        <v>6</v>
      </c>
      <c r="E1002" s="9" t="s">
        <v>28</v>
      </c>
      <c r="F1002" s="63">
        <v>28.858000000000001</v>
      </c>
      <c r="G1002" s="63">
        <v>19.971</v>
      </c>
      <c r="H1002" s="63">
        <f t="shared" si="30"/>
        <v>8.8870000000000005</v>
      </c>
      <c r="I1002" s="63">
        <v>1553.96</v>
      </c>
      <c r="J1002" s="64">
        <v>1132.55</v>
      </c>
      <c r="K1002" s="63">
        <f t="shared" si="31"/>
        <v>421.41000000000008</v>
      </c>
    </row>
    <row r="1003" spans="1:11" ht="18.75" customHeight="1" x14ac:dyDescent="0.2">
      <c r="A1003" s="54" t="s">
        <v>842</v>
      </c>
      <c r="B1003" s="53" t="s">
        <v>407</v>
      </c>
      <c r="C1003" s="53" t="s">
        <v>5</v>
      </c>
      <c r="D1003" s="53" t="s">
        <v>6</v>
      </c>
      <c r="E1003" s="9" t="s">
        <v>296</v>
      </c>
      <c r="F1003" s="63">
        <v>8.33</v>
      </c>
      <c r="G1003" s="63">
        <v>5.1740000000000004</v>
      </c>
      <c r="H1003" s="63">
        <f t="shared" si="30"/>
        <v>3.1559999999999997</v>
      </c>
      <c r="I1003" s="63">
        <v>70</v>
      </c>
      <c r="J1003" s="64">
        <v>77.61</v>
      </c>
      <c r="K1003" s="63">
        <f t="shared" si="31"/>
        <v>-7.6099999999999994</v>
      </c>
    </row>
    <row r="1004" spans="1:11" ht="18.75" customHeight="1" x14ac:dyDescent="0.2">
      <c r="A1004" s="54" t="s">
        <v>842</v>
      </c>
      <c r="B1004" s="53" t="s">
        <v>407</v>
      </c>
      <c r="C1004" s="53" t="s">
        <v>5</v>
      </c>
      <c r="D1004" s="53" t="s">
        <v>6</v>
      </c>
      <c r="E1004" s="9" t="s">
        <v>92</v>
      </c>
      <c r="F1004" s="63">
        <v>0.35439999999999999</v>
      </c>
      <c r="G1004" s="63">
        <v>0.41320000000000001</v>
      </c>
      <c r="H1004" s="63">
        <f t="shared" si="30"/>
        <v>-5.8800000000000019E-2</v>
      </c>
      <c r="I1004" s="63">
        <v>21.85</v>
      </c>
      <c r="J1004" s="64">
        <v>23.95</v>
      </c>
      <c r="K1004" s="63">
        <f t="shared" si="31"/>
        <v>-2.0999999999999979</v>
      </c>
    </row>
    <row r="1005" spans="1:11" ht="18.75" customHeight="1" x14ac:dyDescent="0.2">
      <c r="A1005" s="54" t="s">
        <v>842</v>
      </c>
      <c r="B1005" s="53" t="s">
        <v>407</v>
      </c>
      <c r="C1005" s="53" t="s">
        <v>5</v>
      </c>
      <c r="D1005" s="53" t="s">
        <v>6</v>
      </c>
      <c r="E1005" s="9" t="s">
        <v>422</v>
      </c>
      <c r="F1005" s="63">
        <v>5.2600000000000001E-2</v>
      </c>
      <c r="G1005" s="63">
        <v>4.5900000000000003E-2</v>
      </c>
      <c r="H1005" s="63">
        <f t="shared" si="30"/>
        <v>6.6999999999999976E-3</v>
      </c>
      <c r="I1005" s="63">
        <v>11.29</v>
      </c>
      <c r="J1005" s="64">
        <v>5.9</v>
      </c>
      <c r="K1005" s="63">
        <f t="shared" si="31"/>
        <v>5.3899999999999988</v>
      </c>
    </row>
    <row r="1006" spans="1:11" ht="18.75" customHeight="1" x14ac:dyDescent="0.2">
      <c r="A1006" s="54" t="s">
        <v>842</v>
      </c>
      <c r="B1006" s="53" t="s">
        <v>407</v>
      </c>
      <c r="C1006" s="53" t="s">
        <v>5</v>
      </c>
      <c r="D1006" s="53" t="s">
        <v>6</v>
      </c>
      <c r="E1006" s="9" t="s">
        <v>17</v>
      </c>
      <c r="F1006" s="63">
        <v>36.746000000000002</v>
      </c>
      <c r="G1006" s="63">
        <v>25.623000000000001</v>
      </c>
      <c r="H1006" s="63">
        <f t="shared" si="30"/>
        <v>11.123000000000001</v>
      </c>
      <c r="I1006" s="63">
        <v>376.46</v>
      </c>
      <c r="J1006" s="64">
        <v>252.7</v>
      </c>
      <c r="K1006" s="63">
        <f t="shared" si="31"/>
        <v>123.75999999999999</v>
      </c>
    </row>
    <row r="1007" spans="1:11" ht="18.75" customHeight="1" x14ac:dyDescent="0.2">
      <c r="A1007" s="54" t="s">
        <v>842</v>
      </c>
      <c r="B1007" s="53" t="s">
        <v>407</v>
      </c>
      <c r="C1007" s="53" t="s">
        <v>5</v>
      </c>
      <c r="D1007" s="53" t="s">
        <v>6</v>
      </c>
      <c r="E1007" s="9" t="s">
        <v>423</v>
      </c>
      <c r="F1007" s="63">
        <v>1.4999999999999999E-2</v>
      </c>
      <c r="G1007" s="65"/>
      <c r="H1007" s="63">
        <f t="shared" si="30"/>
        <v>1.4999999999999999E-2</v>
      </c>
      <c r="I1007" s="63">
        <v>1.97</v>
      </c>
      <c r="J1007" s="66"/>
      <c r="K1007" s="65">
        <f t="shared" si="31"/>
        <v>1.97</v>
      </c>
    </row>
    <row r="1008" spans="1:11" ht="18.75" customHeight="1" x14ac:dyDescent="0.2">
      <c r="A1008" s="54" t="s">
        <v>842</v>
      </c>
      <c r="B1008" s="53" t="s">
        <v>407</v>
      </c>
      <c r="C1008" s="53" t="s">
        <v>5</v>
      </c>
      <c r="D1008" s="53" t="s">
        <v>6</v>
      </c>
      <c r="E1008" s="9" t="s">
        <v>424</v>
      </c>
      <c r="F1008" s="63">
        <v>0.16600000000000001</v>
      </c>
      <c r="G1008" s="65"/>
      <c r="H1008" s="63">
        <f t="shared" si="30"/>
        <v>0.16600000000000001</v>
      </c>
      <c r="I1008" s="63">
        <v>2.67001</v>
      </c>
      <c r="J1008" s="66"/>
      <c r="K1008" s="65">
        <f t="shared" si="31"/>
        <v>2.67001</v>
      </c>
    </row>
    <row r="1009" spans="1:11" ht="18.75" customHeight="1" x14ac:dyDescent="0.2">
      <c r="A1009" s="54" t="s">
        <v>842</v>
      </c>
      <c r="B1009" s="53" t="s">
        <v>407</v>
      </c>
      <c r="C1009" s="53" t="s">
        <v>5</v>
      </c>
      <c r="D1009" s="53" t="s">
        <v>6</v>
      </c>
      <c r="E1009" s="9" t="s">
        <v>142</v>
      </c>
      <c r="F1009" s="63">
        <v>3.1539999999999999</v>
      </c>
      <c r="G1009" s="63">
        <v>0.57799999999999996</v>
      </c>
      <c r="H1009" s="63">
        <f t="shared" si="30"/>
        <v>2.5760000000000001</v>
      </c>
      <c r="I1009" s="63">
        <v>34.39</v>
      </c>
      <c r="J1009" s="64">
        <v>7.46</v>
      </c>
      <c r="K1009" s="63">
        <f t="shared" si="31"/>
        <v>26.93</v>
      </c>
    </row>
    <row r="1010" spans="1:11" ht="18.75" customHeight="1" x14ac:dyDescent="0.2">
      <c r="A1010" s="54" t="s">
        <v>842</v>
      </c>
      <c r="B1010" s="53" t="s">
        <v>407</v>
      </c>
      <c r="C1010" s="53" t="s">
        <v>5</v>
      </c>
      <c r="D1010" s="53" t="s">
        <v>6</v>
      </c>
      <c r="E1010" s="9" t="s">
        <v>79</v>
      </c>
      <c r="F1010" s="65"/>
      <c r="G1010" s="63">
        <v>2.7300000000000001E-2</v>
      </c>
      <c r="H1010" s="63">
        <f t="shared" si="30"/>
        <v>-2.7300000000000001E-2</v>
      </c>
      <c r="I1010" s="65"/>
      <c r="J1010" s="64">
        <v>1.41384</v>
      </c>
      <c r="K1010" s="63">
        <f t="shared" si="31"/>
        <v>-1.41384</v>
      </c>
    </row>
    <row r="1011" spans="1:11" ht="18.75" customHeight="1" x14ac:dyDescent="0.2">
      <c r="A1011" s="54" t="s">
        <v>842</v>
      </c>
      <c r="B1011" s="53" t="s">
        <v>407</v>
      </c>
      <c r="C1011" s="53" t="s">
        <v>5</v>
      </c>
      <c r="D1011" s="53" t="s">
        <v>6</v>
      </c>
      <c r="E1011" s="9" t="s">
        <v>20</v>
      </c>
      <c r="F1011" s="63">
        <v>27.065899999999999</v>
      </c>
      <c r="G1011" s="63">
        <v>34.097700000000003</v>
      </c>
      <c r="H1011" s="63">
        <f t="shared" si="30"/>
        <v>-7.031800000000004</v>
      </c>
      <c r="I1011" s="63">
        <v>1609.9361899999999</v>
      </c>
      <c r="J1011" s="64">
        <v>1600.03909</v>
      </c>
      <c r="K1011" s="63">
        <f t="shared" si="31"/>
        <v>9.8970999999999094</v>
      </c>
    </row>
    <row r="1012" spans="1:11" ht="18.75" customHeight="1" x14ac:dyDescent="0.2">
      <c r="A1012" s="54" t="s">
        <v>842</v>
      </c>
      <c r="B1012" s="53" t="s">
        <v>407</v>
      </c>
      <c r="C1012" s="53" t="s">
        <v>5</v>
      </c>
      <c r="D1012" s="53" t="s">
        <v>6</v>
      </c>
      <c r="E1012" s="9" t="s">
        <v>94</v>
      </c>
      <c r="F1012" s="63">
        <v>1.06</v>
      </c>
      <c r="G1012" s="63">
        <v>0.45200000000000001</v>
      </c>
      <c r="H1012" s="63">
        <f t="shared" si="30"/>
        <v>0.6080000000000001</v>
      </c>
      <c r="I1012" s="63">
        <v>25.42</v>
      </c>
      <c r="J1012" s="64">
        <v>9.43</v>
      </c>
      <c r="K1012" s="63">
        <f t="shared" si="31"/>
        <v>15.990000000000002</v>
      </c>
    </row>
    <row r="1013" spans="1:11" ht="18.75" customHeight="1" x14ac:dyDescent="0.2">
      <c r="A1013" s="54" t="s">
        <v>842</v>
      </c>
      <c r="B1013" s="53" t="s">
        <v>407</v>
      </c>
      <c r="C1013" s="53" t="s">
        <v>5</v>
      </c>
      <c r="D1013" s="53" t="s">
        <v>6</v>
      </c>
      <c r="E1013" s="9" t="s">
        <v>67</v>
      </c>
      <c r="F1013" s="63">
        <v>0.123</v>
      </c>
      <c r="G1013" s="63">
        <v>6.0699999999999997E-2</v>
      </c>
      <c r="H1013" s="63">
        <f t="shared" si="30"/>
        <v>6.2300000000000001E-2</v>
      </c>
      <c r="I1013" s="63">
        <v>16.955380000000002</v>
      </c>
      <c r="J1013" s="64">
        <v>11.273999999999999</v>
      </c>
      <c r="K1013" s="63">
        <f t="shared" si="31"/>
        <v>5.6813800000000025</v>
      </c>
    </row>
    <row r="1014" spans="1:11" ht="18.75" customHeight="1" x14ac:dyDescent="0.2">
      <c r="A1014" s="54" t="s">
        <v>842</v>
      </c>
      <c r="B1014" s="53" t="s">
        <v>407</v>
      </c>
      <c r="C1014" s="53" t="s">
        <v>5</v>
      </c>
      <c r="D1014" s="53" t="s">
        <v>6</v>
      </c>
      <c r="E1014" s="9" t="s">
        <v>144</v>
      </c>
      <c r="F1014" s="63">
        <v>4.2000000000000003E-2</v>
      </c>
      <c r="G1014" s="65"/>
      <c r="H1014" s="63">
        <f t="shared" si="30"/>
        <v>4.2000000000000003E-2</v>
      </c>
      <c r="I1014" s="63">
        <v>0.64</v>
      </c>
      <c r="J1014" s="66"/>
      <c r="K1014" s="65">
        <f t="shared" si="31"/>
        <v>0.64</v>
      </c>
    </row>
    <row r="1015" spans="1:11" ht="18.75" customHeight="1" x14ac:dyDescent="0.2">
      <c r="A1015" s="54" t="s">
        <v>842</v>
      </c>
      <c r="B1015" s="53" t="s">
        <v>407</v>
      </c>
      <c r="C1015" s="53" t="s">
        <v>5</v>
      </c>
      <c r="D1015" s="53" t="s">
        <v>6</v>
      </c>
      <c r="E1015" s="9" t="s">
        <v>84</v>
      </c>
      <c r="F1015" s="63">
        <v>2.4E-2</v>
      </c>
      <c r="G1015" s="65"/>
      <c r="H1015" s="63">
        <f t="shared" si="30"/>
        <v>2.4E-2</v>
      </c>
      <c r="I1015" s="63">
        <v>0.51</v>
      </c>
      <c r="J1015" s="66"/>
      <c r="K1015" s="65">
        <f t="shared" si="31"/>
        <v>0.51</v>
      </c>
    </row>
    <row r="1016" spans="1:11" ht="18.75" customHeight="1" x14ac:dyDescent="0.2">
      <c r="A1016" s="54" t="s">
        <v>842</v>
      </c>
      <c r="B1016" s="53" t="s">
        <v>407</v>
      </c>
      <c r="C1016" s="53" t="s">
        <v>5</v>
      </c>
      <c r="D1016" s="53" t="s">
        <v>6</v>
      </c>
      <c r="E1016" s="9" t="s">
        <v>99</v>
      </c>
      <c r="F1016" s="63">
        <v>5.0000000000000001E-3</v>
      </c>
      <c r="G1016" s="65"/>
      <c r="H1016" s="63">
        <f t="shared" si="30"/>
        <v>5.0000000000000001E-3</v>
      </c>
      <c r="I1016" s="63">
        <v>1.31</v>
      </c>
      <c r="J1016" s="66"/>
      <c r="K1016" s="65">
        <f t="shared" si="31"/>
        <v>1.31</v>
      </c>
    </row>
    <row r="1017" spans="1:11" ht="18.75" customHeight="1" x14ac:dyDescent="0.2">
      <c r="A1017" s="54" t="s">
        <v>842</v>
      </c>
      <c r="B1017" s="53" t="s">
        <v>407</v>
      </c>
      <c r="C1017" s="53" t="s">
        <v>5</v>
      </c>
      <c r="D1017" s="53" t="s">
        <v>6</v>
      </c>
      <c r="E1017" s="9" t="s">
        <v>230</v>
      </c>
      <c r="F1017" s="65"/>
      <c r="G1017" s="63">
        <v>1.0500000000000001E-2</v>
      </c>
      <c r="H1017" s="63">
        <f t="shared" si="30"/>
        <v>-1.0500000000000001E-2</v>
      </c>
      <c r="I1017" s="65"/>
      <c r="J1017" s="64">
        <v>1.7</v>
      </c>
      <c r="K1017" s="63">
        <f t="shared" si="31"/>
        <v>-1.7</v>
      </c>
    </row>
    <row r="1018" spans="1:11" ht="18.75" customHeight="1" x14ac:dyDescent="0.2">
      <c r="A1018" s="54" t="s">
        <v>842</v>
      </c>
      <c r="B1018" s="53" t="s">
        <v>407</v>
      </c>
      <c r="C1018" s="53" t="s">
        <v>5</v>
      </c>
      <c r="D1018" s="53" t="s">
        <v>51</v>
      </c>
      <c r="E1018" s="9" t="s">
        <v>198</v>
      </c>
      <c r="F1018" s="63">
        <v>6.1400000000000003E-2</v>
      </c>
      <c r="G1018" s="63">
        <v>0.41299999999999998</v>
      </c>
      <c r="H1018" s="63">
        <f t="shared" si="30"/>
        <v>-0.35159999999999997</v>
      </c>
      <c r="I1018" s="63">
        <v>10.63</v>
      </c>
      <c r="J1018" s="64">
        <v>38.79</v>
      </c>
      <c r="K1018" s="63">
        <f t="shared" si="31"/>
        <v>-28.159999999999997</v>
      </c>
    </row>
    <row r="1019" spans="1:11" ht="18.75" customHeight="1" x14ac:dyDescent="0.2">
      <c r="A1019" s="54" t="s">
        <v>842</v>
      </c>
      <c r="B1019" s="53" t="s">
        <v>407</v>
      </c>
      <c r="C1019" s="53" t="s">
        <v>5</v>
      </c>
      <c r="D1019" s="53" t="s">
        <v>51</v>
      </c>
      <c r="E1019" s="9" t="s">
        <v>425</v>
      </c>
      <c r="F1019" s="63">
        <v>1212.518</v>
      </c>
      <c r="G1019" s="63">
        <v>1071.921</v>
      </c>
      <c r="H1019" s="63">
        <f t="shared" si="30"/>
        <v>140.59699999999998</v>
      </c>
      <c r="I1019" s="63">
        <v>62784.228999999999</v>
      </c>
      <c r="J1019" s="64">
        <v>58653.590020000003</v>
      </c>
      <c r="K1019" s="63">
        <f t="shared" si="31"/>
        <v>4130.6389799999961</v>
      </c>
    </row>
    <row r="1020" spans="1:11" ht="18.75" customHeight="1" x14ac:dyDescent="0.2">
      <c r="A1020" s="54" t="s">
        <v>842</v>
      </c>
      <c r="B1020" s="53" t="s">
        <v>407</v>
      </c>
      <c r="C1020" s="53" t="s">
        <v>5</v>
      </c>
      <c r="D1020" s="53" t="s">
        <v>51</v>
      </c>
      <c r="E1020" s="9" t="s">
        <v>394</v>
      </c>
      <c r="F1020" s="65"/>
      <c r="G1020" s="63">
        <v>1.49E-2</v>
      </c>
      <c r="H1020" s="63">
        <f t="shared" si="30"/>
        <v>-1.49E-2</v>
      </c>
      <c r="I1020" s="65"/>
      <c r="J1020" s="64">
        <v>2.41</v>
      </c>
      <c r="K1020" s="63">
        <f t="shared" si="31"/>
        <v>-2.41</v>
      </c>
    </row>
    <row r="1021" spans="1:11" ht="18.75" customHeight="1" x14ac:dyDescent="0.2">
      <c r="A1021" s="54" t="s">
        <v>842</v>
      </c>
      <c r="B1021" s="53" t="s">
        <v>407</v>
      </c>
      <c r="C1021" s="53" t="s">
        <v>5</v>
      </c>
      <c r="D1021" s="53" t="s">
        <v>51</v>
      </c>
      <c r="E1021" s="9" t="s">
        <v>55</v>
      </c>
      <c r="F1021" s="63">
        <v>1.7040999999999999</v>
      </c>
      <c r="G1021" s="63">
        <v>1.6795</v>
      </c>
      <c r="H1021" s="63">
        <f t="shared" si="30"/>
        <v>2.4599999999999955E-2</v>
      </c>
      <c r="I1021" s="63">
        <v>167.98522</v>
      </c>
      <c r="J1021" s="64">
        <v>166.05</v>
      </c>
      <c r="K1021" s="63">
        <f t="shared" si="31"/>
        <v>1.9352199999999868</v>
      </c>
    </row>
    <row r="1022" spans="1:11" ht="18.75" customHeight="1" x14ac:dyDescent="0.2">
      <c r="A1022" s="54" t="s">
        <v>842</v>
      </c>
      <c r="B1022" s="53" t="s">
        <v>407</v>
      </c>
      <c r="C1022" s="53" t="s">
        <v>5</v>
      </c>
      <c r="D1022" s="53" t="s">
        <v>51</v>
      </c>
      <c r="E1022" s="9" t="s">
        <v>202</v>
      </c>
      <c r="F1022" s="63">
        <v>0.11700000000000001</v>
      </c>
      <c r="G1022" s="65"/>
      <c r="H1022" s="63">
        <f t="shared" si="30"/>
        <v>0.11700000000000001</v>
      </c>
      <c r="I1022" s="63">
        <v>5.95</v>
      </c>
      <c r="J1022" s="66"/>
      <c r="K1022" s="65">
        <f t="shared" si="31"/>
        <v>5.95</v>
      </c>
    </row>
    <row r="1023" spans="1:11" ht="18.75" customHeight="1" x14ac:dyDescent="0.2">
      <c r="A1023" s="54" t="s">
        <v>842</v>
      </c>
      <c r="B1023" s="53" t="s">
        <v>407</v>
      </c>
      <c r="C1023" s="53" t="s">
        <v>5</v>
      </c>
      <c r="D1023" s="53" t="s">
        <v>51</v>
      </c>
      <c r="E1023" s="9" t="s">
        <v>53</v>
      </c>
      <c r="F1023" s="63">
        <v>8.5000000000000006E-3</v>
      </c>
      <c r="G1023" s="65"/>
      <c r="H1023" s="63">
        <f t="shared" si="30"/>
        <v>8.5000000000000006E-3</v>
      </c>
      <c r="I1023" s="63">
        <v>0.7</v>
      </c>
      <c r="J1023" s="66"/>
      <c r="K1023" s="65">
        <f t="shared" si="31"/>
        <v>0.7</v>
      </c>
    </row>
    <row r="1024" spans="1:11" ht="18.75" customHeight="1" x14ac:dyDescent="0.2">
      <c r="A1024" s="54" t="s">
        <v>842</v>
      </c>
      <c r="B1024" s="53" t="s">
        <v>407</v>
      </c>
      <c r="C1024" s="53" t="s">
        <v>5</v>
      </c>
      <c r="D1024" s="53" t="s">
        <v>51</v>
      </c>
      <c r="E1024" s="9" t="s">
        <v>327</v>
      </c>
      <c r="F1024" s="63">
        <v>2.4986999999999999</v>
      </c>
      <c r="G1024" s="63">
        <v>1.4610000000000001</v>
      </c>
      <c r="H1024" s="63">
        <f t="shared" si="30"/>
        <v>1.0376999999999998</v>
      </c>
      <c r="I1024" s="63">
        <v>396.45001999999999</v>
      </c>
      <c r="J1024" s="64">
        <v>241.75449</v>
      </c>
      <c r="K1024" s="63">
        <f t="shared" si="31"/>
        <v>154.69552999999999</v>
      </c>
    </row>
    <row r="1025" spans="1:11" ht="18.75" customHeight="1" x14ac:dyDescent="0.2">
      <c r="A1025" s="54" t="s">
        <v>842</v>
      </c>
      <c r="B1025" s="53" t="s">
        <v>407</v>
      </c>
      <c r="C1025" s="53" t="s">
        <v>5</v>
      </c>
      <c r="D1025" s="53" t="s">
        <v>51</v>
      </c>
      <c r="E1025" s="9" t="s">
        <v>199</v>
      </c>
      <c r="F1025" s="63">
        <v>3.6999999999999998E-2</v>
      </c>
      <c r="G1025" s="65"/>
      <c r="H1025" s="63">
        <f t="shared" si="30"/>
        <v>3.6999999999999998E-2</v>
      </c>
      <c r="I1025" s="63">
        <v>13.08478</v>
      </c>
      <c r="J1025" s="66"/>
      <c r="K1025" s="65">
        <f t="shared" si="31"/>
        <v>13.08478</v>
      </c>
    </row>
    <row r="1026" spans="1:11" ht="18.75" customHeight="1" x14ac:dyDescent="0.2">
      <c r="A1026" s="54" t="s">
        <v>842</v>
      </c>
      <c r="B1026" s="53" t="s">
        <v>407</v>
      </c>
      <c r="C1026" s="53" t="s">
        <v>5</v>
      </c>
      <c r="D1026" s="53" t="s">
        <v>51</v>
      </c>
      <c r="E1026" s="9" t="s">
        <v>136</v>
      </c>
      <c r="F1026" s="63">
        <v>3.2000000000000002E-3</v>
      </c>
      <c r="G1026" s="65"/>
      <c r="H1026" s="63">
        <f t="shared" si="30"/>
        <v>3.2000000000000002E-3</v>
      </c>
      <c r="I1026" s="63">
        <v>0.59</v>
      </c>
      <c r="J1026" s="66"/>
      <c r="K1026" s="65">
        <f t="shared" si="31"/>
        <v>0.59</v>
      </c>
    </row>
    <row r="1027" spans="1:11" ht="18.75" customHeight="1" x14ac:dyDescent="0.2">
      <c r="A1027" s="54" t="s">
        <v>842</v>
      </c>
      <c r="B1027" s="53" t="s">
        <v>407</v>
      </c>
      <c r="C1027" s="53" t="s">
        <v>5</v>
      </c>
      <c r="D1027" s="53" t="s">
        <v>33</v>
      </c>
      <c r="E1027" s="9" t="s">
        <v>426</v>
      </c>
      <c r="F1027" s="63">
        <v>2</v>
      </c>
      <c r="G1027" s="63">
        <v>3.6</v>
      </c>
      <c r="H1027" s="63">
        <f t="shared" ref="H1027:H1090" si="32">F1027-G1027</f>
        <v>-1.6</v>
      </c>
      <c r="I1027" s="63">
        <v>15</v>
      </c>
      <c r="J1027" s="64">
        <v>20</v>
      </c>
      <c r="K1027" s="63">
        <f t="shared" ref="K1027:K1090" si="33">I1027-J1027</f>
        <v>-5</v>
      </c>
    </row>
    <row r="1028" spans="1:11" ht="18.75" customHeight="1" x14ac:dyDescent="0.2">
      <c r="A1028" s="54" t="s">
        <v>842</v>
      </c>
      <c r="B1028" s="53" t="s">
        <v>407</v>
      </c>
      <c r="C1028" s="53" t="s">
        <v>5</v>
      </c>
      <c r="D1028" s="53" t="s">
        <v>33</v>
      </c>
      <c r="E1028" s="9" t="s">
        <v>38</v>
      </c>
      <c r="F1028" s="63">
        <v>875.84</v>
      </c>
      <c r="G1028" s="63">
        <v>1280.8</v>
      </c>
      <c r="H1028" s="63">
        <f t="shared" si="32"/>
        <v>-404.95999999999992</v>
      </c>
      <c r="I1028" s="63">
        <v>8700</v>
      </c>
      <c r="J1028" s="64">
        <v>9453.4699999999993</v>
      </c>
      <c r="K1028" s="63">
        <f t="shared" si="33"/>
        <v>-753.46999999999935</v>
      </c>
    </row>
    <row r="1029" spans="1:11" ht="18.75" customHeight="1" x14ac:dyDescent="0.2">
      <c r="A1029" s="54" t="s">
        <v>842</v>
      </c>
      <c r="B1029" s="53" t="s">
        <v>407</v>
      </c>
      <c r="C1029" s="53" t="s">
        <v>5</v>
      </c>
      <c r="D1029" s="53" t="s">
        <v>33</v>
      </c>
      <c r="E1029" s="9" t="s">
        <v>322</v>
      </c>
      <c r="F1029" s="63">
        <v>4.8600000000000003</v>
      </c>
      <c r="G1029" s="63">
        <v>62.755000000000003</v>
      </c>
      <c r="H1029" s="63">
        <f t="shared" si="32"/>
        <v>-57.895000000000003</v>
      </c>
      <c r="I1029" s="63">
        <v>63.15</v>
      </c>
      <c r="J1029" s="64">
        <v>575.95000000000005</v>
      </c>
      <c r="K1029" s="63">
        <f t="shared" si="33"/>
        <v>-512.80000000000007</v>
      </c>
    </row>
    <row r="1030" spans="1:11" ht="18.75" customHeight="1" x14ac:dyDescent="0.2">
      <c r="A1030" s="54" t="s">
        <v>842</v>
      </c>
      <c r="B1030" s="53" t="s">
        <v>407</v>
      </c>
      <c r="C1030" s="53" t="s">
        <v>5</v>
      </c>
      <c r="D1030" s="53" t="s">
        <v>33</v>
      </c>
      <c r="E1030" s="9" t="s">
        <v>427</v>
      </c>
      <c r="F1030" s="63">
        <v>1574.68</v>
      </c>
      <c r="G1030" s="63">
        <v>1707.38</v>
      </c>
      <c r="H1030" s="63">
        <f t="shared" si="32"/>
        <v>-132.70000000000005</v>
      </c>
      <c r="I1030" s="63">
        <v>4791.2700000000004</v>
      </c>
      <c r="J1030" s="64">
        <v>4855.75</v>
      </c>
      <c r="K1030" s="63">
        <f t="shared" si="33"/>
        <v>-64.479999999999563</v>
      </c>
    </row>
    <row r="1031" spans="1:11" ht="18.75" customHeight="1" x14ac:dyDescent="0.2">
      <c r="A1031" s="54" t="s">
        <v>842</v>
      </c>
      <c r="B1031" s="53" t="s">
        <v>407</v>
      </c>
      <c r="C1031" s="53" t="s">
        <v>5</v>
      </c>
      <c r="D1031" s="53" t="s">
        <v>33</v>
      </c>
      <c r="E1031" s="9" t="s">
        <v>39</v>
      </c>
      <c r="F1031" s="63">
        <v>1.1299999999999999E-2</v>
      </c>
      <c r="G1031" s="65"/>
      <c r="H1031" s="63">
        <f t="shared" si="32"/>
        <v>1.1299999999999999E-2</v>
      </c>
      <c r="I1031" s="63">
        <v>0.69</v>
      </c>
      <c r="J1031" s="66"/>
      <c r="K1031" s="65">
        <f t="shared" si="33"/>
        <v>0.69</v>
      </c>
    </row>
    <row r="1032" spans="1:11" ht="18.75" customHeight="1" x14ac:dyDescent="0.2">
      <c r="A1032" s="54" t="s">
        <v>842</v>
      </c>
      <c r="B1032" s="53" t="s">
        <v>407</v>
      </c>
      <c r="C1032" s="53" t="s">
        <v>5</v>
      </c>
      <c r="D1032" s="53" t="s">
        <v>33</v>
      </c>
      <c r="E1032" s="9" t="s">
        <v>132</v>
      </c>
      <c r="F1032" s="63">
        <v>12.787000000000001</v>
      </c>
      <c r="G1032" s="63">
        <v>15.212</v>
      </c>
      <c r="H1032" s="63">
        <f t="shared" si="32"/>
        <v>-2.4249999999999989</v>
      </c>
      <c r="I1032" s="63">
        <v>591.39200000000005</v>
      </c>
      <c r="J1032" s="64">
        <v>819.721</v>
      </c>
      <c r="K1032" s="63">
        <f t="shared" si="33"/>
        <v>-228.32899999999995</v>
      </c>
    </row>
    <row r="1033" spans="1:11" ht="18.75" customHeight="1" x14ac:dyDescent="0.2">
      <c r="A1033" s="54" t="s">
        <v>842</v>
      </c>
      <c r="B1033" s="53" t="s">
        <v>407</v>
      </c>
      <c r="C1033" s="53" t="s">
        <v>5</v>
      </c>
      <c r="D1033" s="53" t="s">
        <v>33</v>
      </c>
      <c r="E1033" s="9" t="s">
        <v>248</v>
      </c>
      <c r="F1033" s="63">
        <v>1.1000000000000001</v>
      </c>
      <c r="G1033" s="63">
        <v>1</v>
      </c>
      <c r="H1033" s="63">
        <f t="shared" si="32"/>
        <v>0.10000000000000009</v>
      </c>
      <c r="I1033" s="63">
        <v>17</v>
      </c>
      <c r="J1033" s="64">
        <v>11</v>
      </c>
      <c r="K1033" s="63">
        <f t="shared" si="33"/>
        <v>6</v>
      </c>
    </row>
    <row r="1034" spans="1:11" ht="18.75" customHeight="1" x14ac:dyDescent="0.2">
      <c r="A1034" s="54" t="s">
        <v>842</v>
      </c>
      <c r="B1034" s="53" t="s">
        <v>407</v>
      </c>
      <c r="C1034" s="53" t="s">
        <v>5</v>
      </c>
      <c r="D1034" s="53" t="s">
        <v>33</v>
      </c>
      <c r="E1034" s="9" t="s">
        <v>428</v>
      </c>
      <c r="F1034" s="63">
        <v>539.4135</v>
      </c>
      <c r="G1034" s="63">
        <v>444.75099999999998</v>
      </c>
      <c r="H1034" s="63">
        <f t="shared" si="32"/>
        <v>94.662500000000023</v>
      </c>
      <c r="I1034" s="63">
        <v>8389.2900000000009</v>
      </c>
      <c r="J1034" s="64">
        <v>6845.5079999999998</v>
      </c>
      <c r="K1034" s="63">
        <f t="shared" si="33"/>
        <v>1543.7820000000011</v>
      </c>
    </row>
    <row r="1035" spans="1:11" ht="18.75" customHeight="1" x14ac:dyDescent="0.2">
      <c r="A1035" s="54" t="s">
        <v>842</v>
      </c>
      <c r="B1035" s="53" t="s">
        <v>407</v>
      </c>
      <c r="C1035" s="53" t="s">
        <v>5</v>
      </c>
      <c r="D1035" s="53" t="s">
        <v>33</v>
      </c>
      <c r="E1035" s="9" t="s">
        <v>429</v>
      </c>
      <c r="F1035" s="65"/>
      <c r="G1035" s="63">
        <v>4.8</v>
      </c>
      <c r="H1035" s="63">
        <f t="shared" si="32"/>
        <v>-4.8</v>
      </c>
      <c r="I1035" s="65"/>
      <c r="J1035" s="64">
        <v>28.8</v>
      </c>
      <c r="K1035" s="63">
        <f t="shared" si="33"/>
        <v>-28.8</v>
      </c>
    </row>
    <row r="1036" spans="1:11" ht="18.75" customHeight="1" x14ac:dyDescent="0.2">
      <c r="A1036" s="54" t="s">
        <v>842</v>
      </c>
      <c r="B1036" s="53" t="s">
        <v>407</v>
      </c>
      <c r="C1036" s="53" t="s">
        <v>5</v>
      </c>
      <c r="D1036" s="53" t="s">
        <v>33</v>
      </c>
      <c r="E1036" s="9" t="s">
        <v>320</v>
      </c>
      <c r="F1036" s="63">
        <v>3.8</v>
      </c>
      <c r="G1036" s="65"/>
      <c r="H1036" s="63">
        <f t="shared" si="32"/>
        <v>3.8</v>
      </c>
      <c r="I1036" s="63">
        <v>16.7</v>
      </c>
      <c r="J1036" s="66"/>
      <c r="K1036" s="65">
        <f t="shared" si="33"/>
        <v>16.7</v>
      </c>
    </row>
    <row r="1037" spans="1:11" ht="18.75" customHeight="1" x14ac:dyDescent="0.2">
      <c r="A1037" s="54" t="s">
        <v>842</v>
      </c>
      <c r="B1037" s="53" t="s">
        <v>407</v>
      </c>
      <c r="C1037" s="53" t="s">
        <v>5</v>
      </c>
      <c r="D1037" s="53" t="s">
        <v>33</v>
      </c>
      <c r="E1037" s="9" t="s">
        <v>123</v>
      </c>
      <c r="F1037" s="63">
        <v>0.12</v>
      </c>
      <c r="G1037" s="63">
        <v>0.4</v>
      </c>
      <c r="H1037" s="63">
        <f t="shared" si="32"/>
        <v>-0.28000000000000003</v>
      </c>
      <c r="I1037" s="63">
        <v>0.72</v>
      </c>
      <c r="J1037" s="64">
        <v>2.4</v>
      </c>
      <c r="K1037" s="63">
        <f t="shared" si="33"/>
        <v>-1.68</v>
      </c>
    </row>
    <row r="1038" spans="1:11" ht="18.75" customHeight="1" x14ac:dyDescent="0.2">
      <c r="A1038" s="54" t="s">
        <v>842</v>
      </c>
      <c r="B1038" s="53" t="s">
        <v>407</v>
      </c>
      <c r="C1038" s="53" t="s">
        <v>5</v>
      </c>
      <c r="D1038" s="53" t="s">
        <v>33</v>
      </c>
      <c r="E1038" s="9" t="s">
        <v>40</v>
      </c>
      <c r="F1038" s="63">
        <v>10.9</v>
      </c>
      <c r="G1038" s="63">
        <v>2.2000000000000002</v>
      </c>
      <c r="H1038" s="63">
        <f t="shared" si="32"/>
        <v>8.6999999999999993</v>
      </c>
      <c r="I1038" s="63">
        <v>68.2</v>
      </c>
      <c r="J1038" s="64">
        <v>13.4</v>
      </c>
      <c r="K1038" s="63">
        <f t="shared" si="33"/>
        <v>54.800000000000004</v>
      </c>
    </row>
    <row r="1039" spans="1:11" ht="18.75" customHeight="1" x14ac:dyDescent="0.2">
      <c r="A1039" s="54" t="s">
        <v>842</v>
      </c>
      <c r="B1039" s="53" t="s">
        <v>407</v>
      </c>
      <c r="C1039" s="53" t="s">
        <v>5</v>
      </c>
      <c r="D1039" s="53" t="s">
        <v>33</v>
      </c>
      <c r="E1039" s="9" t="s">
        <v>37</v>
      </c>
      <c r="F1039" s="63">
        <v>6633</v>
      </c>
      <c r="G1039" s="63">
        <v>6669.768</v>
      </c>
      <c r="H1039" s="63">
        <f t="shared" si="32"/>
        <v>-36.768000000000029</v>
      </c>
      <c r="I1039" s="63">
        <v>54701.474999999999</v>
      </c>
      <c r="J1039" s="64">
        <v>63118.19</v>
      </c>
      <c r="K1039" s="63">
        <f t="shared" si="33"/>
        <v>-8416.7150000000038</v>
      </c>
    </row>
    <row r="1040" spans="1:11" ht="18.75" customHeight="1" x14ac:dyDescent="0.2">
      <c r="A1040" s="54" t="s">
        <v>842</v>
      </c>
      <c r="B1040" s="53" t="s">
        <v>407</v>
      </c>
      <c r="C1040" s="53" t="s">
        <v>5</v>
      </c>
      <c r="D1040" s="9" t="s">
        <v>337</v>
      </c>
      <c r="E1040" s="9" t="s">
        <v>430</v>
      </c>
      <c r="F1040" s="63">
        <v>0.03</v>
      </c>
      <c r="G1040" s="65"/>
      <c r="H1040" s="63">
        <f t="shared" si="32"/>
        <v>0.03</v>
      </c>
      <c r="I1040" s="63">
        <v>0.46</v>
      </c>
      <c r="J1040" s="66"/>
      <c r="K1040" s="65">
        <f t="shared" si="33"/>
        <v>0.46</v>
      </c>
    </row>
    <row r="1041" spans="1:11" ht="18.75" customHeight="1" x14ac:dyDescent="0.2">
      <c r="A1041" s="54" t="s">
        <v>824</v>
      </c>
      <c r="B1041" s="53" t="s">
        <v>431</v>
      </c>
      <c r="C1041" s="53" t="s">
        <v>5</v>
      </c>
      <c r="D1041" s="53" t="s">
        <v>6</v>
      </c>
      <c r="E1041" s="9" t="s">
        <v>432</v>
      </c>
      <c r="F1041" s="63">
        <v>0.32300000000000001</v>
      </c>
      <c r="G1041" s="63">
        <v>4.01</v>
      </c>
      <c r="H1041" s="63">
        <f t="shared" si="32"/>
        <v>-3.6869999999999998</v>
      </c>
      <c r="I1041" s="63">
        <v>5.0999999999999996</v>
      </c>
      <c r="J1041" s="64">
        <v>64.430000000000007</v>
      </c>
      <c r="K1041" s="63">
        <f t="shared" si="33"/>
        <v>-59.330000000000005</v>
      </c>
    </row>
    <row r="1042" spans="1:11" ht="18.75" customHeight="1" x14ac:dyDescent="0.2">
      <c r="A1042" s="54" t="s">
        <v>824</v>
      </c>
      <c r="B1042" s="53" t="s">
        <v>431</v>
      </c>
      <c r="C1042" s="53" t="s">
        <v>5</v>
      </c>
      <c r="D1042" s="53" t="s">
        <v>6</v>
      </c>
      <c r="E1042" s="9" t="s">
        <v>405</v>
      </c>
      <c r="F1042" s="63">
        <v>27.311499999999999</v>
      </c>
      <c r="G1042" s="63">
        <v>31.382999999999999</v>
      </c>
      <c r="H1042" s="63">
        <f t="shared" si="32"/>
        <v>-4.0715000000000003</v>
      </c>
      <c r="I1042" s="63">
        <v>653.98500000000001</v>
      </c>
      <c r="J1042" s="64">
        <v>843.87300000000005</v>
      </c>
      <c r="K1042" s="63">
        <f t="shared" si="33"/>
        <v>-189.88800000000003</v>
      </c>
    </row>
    <row r="1043" spans="1:11" ht="18.75" customHeight="1" x14ac:dyDescent="0.2">
      <c r="A1043" s="54" t="s">
        <v>824</v>
      </c>
      <c r="B1043" s="53" t="s">
        <v>431</v>
      </c>
      <c r="C1043" s="53" t="s">
        <v>5</v>
      </c>
      <c r="D1043" s="53" t="s">
        <v>6</v>
      </c>
      <c r="E1043" s="9" t="s">
        <v>433</v>
      </c>
      <c r="F1043" s="63">
        <v>9.31</v>
      </c>
      <c r="G1043" s="63">
        <v>11.59</v>
      </c>
      <c r="H1043" s="63">
        <f t="shared" si="32"/>
        <v>-2.2799999999999994</v>
      </c>
      <c r="I1043" s="63">
        <v>94.25</v>
      </c>
      <c r="J1043" s="64">
        <v>101.75</v>
      </c>
      <c r="K1043" s="63">
        <f t="shared" si="33"/>
        <v>-7.5</v>
      </c>
    </row>
    <row r="1044" spans="1:11" ht="18.75" customHeight="1" x14ac:dyDescent="0.2">
      <c r="A1044" s="54" t="s">
        <v>824</v>
      </c>
      <c r="B1044" s="53" t="s">
        <v>431</v>
      </c>
      <c r="C1044" s="53" t="s">
        <v>5</v>
      </c>
      <c r="D1044" s="53" t="s">
        <v>6</v>
      </c>
      <c r="E1044" s="9" t="s">
        <v>434</v>
      </c>
      <c r="F1044" s="63">
        <v>0.02</v>
      </c>
      <c r="G1044" s="63">
        <v>0.27750000000000002</v>
      </c>
      <c r="H1044" s="63">
        <f t="shared" si="32"/>
        <v>-0.25750000000000001</v>
      </c>
      <c r="I1044" s="63">
        <v>0.5</v>
      </c>
      <c r="J1044" s="64">
        <v>7.1</v>
      </c>
      <c r="K1044" s="63">
        <f t="shared" si="33"/>
        <v>-6.6</v>
      </c>
    </row>
    <row r="1045" spans="1:11" ht="18.75" customHeight="1" x14ac:dyDescent="0.2">
      <c r="A1045" s="54" t="s">
        <v>824</v>
      </c>
      <c r="B1045" s="53" t="s">
        <v>431</v>
      </c>
      <c r="C1045" s="53" t="s">
        <v>5</v>
      </c>
      <c r="D1045" s="53" t="s">
        <v>6</v>
      </c>
      <c r="E1045" s="9" t="s">
        <v>435</v>
      </c>
      <c r="F1045" s="63">
        <v>1.6E-2</v>
      </c>
      <c r="G1045" s="65"/>
      <c r="H1045" s="63">
        <f t="shared" si="32"/>
        <v>1.6E-2</v>
      </c>
      <c r="I1045" s="63">
        <v>0.5</v>
      </c>
      <c r="J1045" s="66"/>
      <c r="K1045" s="65">
        <f t="shared" si="33"/>
        <v>0.5</v>
      </c>
    </row>
    <row r="1046" spans="1:11" ht="18.75" customHeight="1" x14ac:dyDescent="0.2">
      <c r="A1046" s="54" t="s">
        <v>824</v>
      </c>
      <c r="B1046" s="53" t="s">
        <v>431</v>
      </c>
      <c r="C1046" s="53" t="s">
        <v>5</v>
      </c>
      <c r="D1046" s="53" t="s">
        <v>6</v>
      </c>
      <c r="E1046" s="9" t="s">
        <v>436</v>
      </c>
      <c r="F1046" s="63">
        <v>8.4000000000000005E-2</v>
      </c>
      <c r="G1046" s="63">
        <v>0.23</v>
      </c>
      <c r="H1046" s="63">
        <f t="shared" si="32"/>
        <v>-0.14600000000000002</v>
      </c>
      <c r="I1046" s="63">
        <v>2</v>
      </c>
      <c r="J1046" s="64">
        <v>4.3</v>
      </c>
      <c r="K1046" s="63">
        <f t="shared" si="33"/>
        <v>-2.2999999999999998</v>
      </c>
    </row>
    <row r="1047" spans="1:11" ht="18.75" customHeight="1" x14ac:dyDescent="0.2">
      <c r="A1047" s="54" t="s">
        <v>824</v>
      </c>
      <c r="B1047" s="53" t="s">
        <v>431</v>
      </c>
      <c r="C1047" s="53" t="s">
        <v>5</v>
      </c>
      <c r="D1047" s="53" t="s">
        <v>6</v>
      </c>
      <c r="E1047" s="9" t="s">
        <v>87</v>
      </c>
      <c r="F1047" s="63">
        <v>10.942</v>
      </c>
      <c r="G1047" s="63">
        <v>10.8575</v>
      </c>
      <c r="H1047" s="63">
        <f t="shared" si="32"/>
        <v>8.4500000000000242E-2</v>
      </c>
      <c r="I1047" s="63">
        <v>253.51</v>
      </c>
      <c r="J1047" s="64">
        <v>290.70999999999998</v>
      </c>
      <c r="K1047" s="63">
        <f t="shared" si="33"/>
        <v>-37.199999999999989</v>
      </c>
    </row>
    <row r="1048" spans="1:11" ht="18.75" customHeight="1" x14ac:dyDescent="0.2">
      <c r="A1048" s="54" t="s">
        <v>824</v>
      </c>
      <c r="B1048" s="53" t="s">
        <v>431</v>
      </c>
      <c r="C1048" s="53" t="s">
        <v>5</v>
      </c>
      <c r="D1048" s="53" t="s">
        <v>6</v>
      </c>
      <c r="E1048" s="9" t="s">
        <v>90</v>
      </c>
      <c r="F1048" s="63">
        <v>5.8000000000000003E-2</v>
      </c>
      <c r="G1048" s="63">
        <v>0.28599999999999998</v>
      </c>
      <c r="H1048" s="63">
        <f t="shared" si="32"/>
        <v>-0.22799999999999998</v>
      </c>
      <c r="I1048" s="63">
        <v>0.3</v>
      </c>
      <c r="J1048" s="64">
        <v>2.98</v>
      </c>
      <c r="K1048" s="63">
        <f t="shared" si="33"/>
        <v>-2.68</v>
      </c>
    </row>
    <row r="1049" spans="1:11" ht="18.75" customHeight="1" x14ac:dyDescent="0.2">
      <c r="A1049" s="54" t="s">
        <v>824</v>
      </c>
      <c r="B1049" s="53" t="s">
        <v>431</v>
      </c>
      <c r="C1049" s="53" t="s">
        <v>5</v>
      </c>
      <c r="D1049" s="53" t="s">
        <v>6</v>
      </c>
      <c r="E1049" s="9" t="s">
        <v>102</v>
      </c>
      <c r="F1049" s="63">
        <v>0.21</v>
      </c>
      <c r="G1049" s="63">
        <v>0.89849999999999997</v>
      </c>
      <c r="H1049" s="63">
        <f t="shared" si="32"/>
        <v>-0.6885</v>
      </c>
      <c r="I1049" s="63">
        <v>13</v>
      </c>
      <c r="J1049" s="64">
        <v>43.6</v>
      </c>
      <c r="K1049" s="63">
        <f t="shared" si="33"/>
        <v>-30.6</v>
      </c>
    </row>
    <row r="1050" spans="1:11" ht="18.75" customHeight="1" x14ac:dyDescent="0.2">
      <c r="A1050" s="54" t="s">
        <v>824</v>
      </c>
      <c r="B1050" s="53" t="s">
        <v>431</v>
      </c>
      <c r="C1050" s="53" t="s">
        <v>5</v>
      </c>
      <c r="D1050" s="53" t="s">
        <v>6</v>
      </c>
      <c r="E1050" s="9" t="s">
        <v>437</v>
      </c>
      <c r="F1050" s="63">
        <v>81.731999999999999</v>
      </c>
      <c r="G1050" s="63">
        <v>53.718000000000004</v>
      </c>
      <c r="H1050" s="63">
        <f t="shared" si="32"/>
        <v>28.013999999999996</v>
      </c>
      <c r="I1050" s="63">
        <v>745.45</v>
      </c>
      <c r="J1050" s="64">
        <v>486.64</v>
      </c>
      <c r="K1050" s="63">
        <f t="shared" si="33"/>
        <v>258.81000000000006</v>
      </c>
    </row>
    <row r="1051" spans="1:11" ht="18.75" customHeight="1" x14ac:dyDescent="0.2">
      <c r="A1051" s="54" t="s">
        <v>824</v>
      </c>
      <c r="B1051" s="53" t="s">
        <v>431</v>
      </c>
      <c r="C1051" s="53" t="s">
        <v>5</v>
      </c>
      <c r="D1051" s="53" t="s">
        <v>6</v>
      </c>
      <c r="E1051" s="9" t="s">
        <v>25</v>
      </c>
      <c r="F1051" s="63">
        <v>104.34050000000001</v>
      </c>
      <c r="G1051" s="63">
        <v>132.6765</v>
      </c>
      <c r="H1051" s="63">
        <f t="shared" si="32"/>
        <v>-28.335999999999999</v>
      </c>
      <c r="I1051" s="63">
        <v>1384.61</v>
      </c>
      <c r="J1051" s="64">
        <v>2043.68</v>
      </c>
      <c r="K1051" s="63">
        <f t="shared" si="33"/>
        <v>-659.07000000000016</v>
      </c>
    </row>
    <row r="1052" spans="1:11" ht="18.75" customHeight="1" x14ac:dyDescent="0.2">
      <c r="A1052" s="54" t="s">
        <v>824</v>
      </c>
      <c r="B1052" s="53" t="s">
        <v>431</v>
      </c>
      <c r="C1052" s="53" t="s">
        <v>5</v>
      </c>
      <c r="D1052" s="53" t="s">
        <v>6</v>
      </c>
      <c r="E1052" s="9" t="s">
        <v>8</v>
      </c>
      <c r="F1052" s="63">
        <v>12.108000000000001</v>
      </c>
      <c r="G1052" s="63">
        <v>13.6135</v>
      </c>
      <c r="H1052" s="63">
        <f t="shared" si="32"/>
        <v>-1.5054999999999996</v>
      </c>
      <c r="I1052" s="63">
        <v>413.24</v>
      </c>
      <c r="J1052" s="64">
        <v>403.67</v>
      </c>
      <c r="K1052" s="63">
        <f t="shared" si="33"/>
        <v>9.5699999999999932</v>
      </c>
    </row>
    <row r="1053" spans="1:11" ht="18.75" customHeight="1" x14ac:dyDescent="0.2">
      <c r="A1053" s="54" t="s">
        <v>824</v>
      </c>
      <c r="B1053" s="53" t="s">
        <v>431</v>
      </c>
      <c r="C1053" s="53" t="s">
        <v>5</v>
      </c>
      <c r="D1053" s="53" t="s">
        <v>6</v>
      </c>
      <c r="E1053" s="9" t="s">
        <v>438</v>
      </c>
      <c r="F1053" s="63">
        <v>1.6E-2</v>
      </c>
      <c r="G1053" s="63">
        <v>0.105</v>
      </c>
      <c r="H1053" s="63">
        <f t="shared" si="32"/>
        <v>-8.8999999999999996E-2</v>
      </c>
      <c r="I1053" s="63">
        <v>0.5</v>
      </c>
      <c r="J1053" s="64">
        <v>2.5</v>
      </c>
      <c r="K1053" s="63">
        <f t="shared" si="33"/>
        <v>-2</v>
      </c>
    </row>
    <row r="1054" spans="1:11" ht="18.75" customHeight="1" x14ac:dyDescent="0.2">
      <c r="A1054" s="54" t="s">
        <v>824</v>
      </c>
      <c r="B1054" s="53" t="s">
        <v>431</v>
      </c>
      <c r="C1054" s="53" t="s">
        <v>5</v>
      </c>
      <c r="D1054" s="53" t="s">
        <v>6</v>
      </c>
      <c r="E1054" s="9" t="s">
        <v>29</v>
      </c>
      <c r="F1054" s="63">
        <v>4.5</v>
      </c>
      <c r="G1054" s="63">
        <v>6.1230000000000002</v>
      </c>
      <c r="H1054" s="63">
        <f t="shared" si="32"/>
        <v>-1.6230000000000002</v>
      </c>
      <c r="I1054" s="63">
        <v>213.53</v>
      </c>
      <c r="J1054" s="64">
        <v>294.52</v>
      </c>
      <c r="K1054" s="63">
        <f t="shared" si="33"/>
        <v>-80.989999999999981</v>
      </c>
    </row>
    <row r="1055" spans="1:11" ht="18.75" customHeight="1" x14ac:dyDescent="0.2">
      <c r="A1055" s="54" t="s">
        <v>824</v>
      </c>
      <c r="B1055" s="53" t="s">
        <v>431</v>
      </c>
      <c r="C1055" s="53" t="s">
        <v>5</v>
      </c>
      <c r="D1055" s="53" t="s">
        <v>6</v>
      </c>
      <c r="E1055" s="9" t="s">
        <v>67</v>
      </c>
      <c r="F1055" s="63">
        <v>0.20200000000000001</v>
      </c>
      <c r="G1055" s="63">
        <v>0.04</v>
      </c>
      <c r="H1055" s="63">
        <f t="shared" si="32"/>
        <v>0.16200000000000001</v>
      </c>
      <c r="I1055" s="63">
        <v>11.4</v>
      </c>
      <c r="J1055" s="64">
        <v>5.8</v>
      </c>
      <c r="K1055" s="63">
        <f t="shared" si="33"/>
        <v>5.6000000000000005</v>
      </c>
    </row>
    <row r="1056" spans="1:11" ht="18.75" customHeight="1" x14ac:dyDescent="0.2">
      <c r="A1056" s="54" t="s">
        <v>824</v>
      </c>
      <c r="B1056" s="53" t="s">
        <v>431</v>
      </c>
      <c r="C1056" s="53" t="s">
        <v>5</v>
      </c>
      <c r="D1056" s="53" t="s">
        <v>6</v>
      </c>
      <c r="E1056" s="9" t="s">
        <v>439</v>
      </c>
      <c r="F1056" s="63">
        <v>29.545999999999999</v>
      </c>
      <c r="G1056" s="63">
        <v>27.715</v>
      </c>
      <c r="H1056" s="63">
        <f t="shared" si="32"/>
        <v>1.8309999999999995</v>
      </c>
      <c r="I1056" s="63">
        <v>265.75</v>
      </c>
      <c r="J1056" s="64">
        <v>255.69</v>
      </c>
      <c r="K1056" s="63">
        <f t="shared" si="33"/>
        <v>10.060000000000002</v>
      </c>
    </row>
    <row r="1057" spans="1:11" ht="18.75" customHeight="1" x14ac:dyDescent="0.2">
      <c r="A1057" s="54" t="s">
        <v>824</v>
      </c>
      <c r="B1057" s="53" t="s">
        <v>431</v>
      </c>
      <c r="C1057" s="53" t="s">
        <v>5</v>
      </c>
      <c r="D1057" s="53" t="s">
        <v>6</v>
      </c>
      <c r="E1057" s="9" t="s">
        <v>119</v>
      </c>
      <c r="F1057" s="63">
        <v>2.06</v>
      </c>
      <c r="G1057" s="63">
        <v>0.5</v>
      </c>
      <c r="H1057" s="63">
        <f t="shared" si="32"/>
        <v>1.56</v>
      </c>
      <c r="I1057" s="63">
        <v>26.39</v>
      </c>
      <c r="J1057" s="64">
        <v>7</v>
      </c>
      <c r="K1057" s="63">
        <f t="shared" si="33"/>
        <v>19.39</v>
      </c>
    </row>
    <row r="1058" spans="1:11" ht="18.75" customHeight="1" x14ac:dyDescent="0.2">
      <c r="A1058" s="54" t="s">
        <v>824</v>
      </c>
      <c r="B1058" s="53" t="s">
        <v>431</v>
      </c>
      <c r="C1058" s="53" t="s">
        <v>5</v>
      </c>
      <c r="D1058" s="53" t="s">
        <v>6</v>
      </c>
      <c r="E1058" s="9" t="s">
        <v>13</v>
      </c>
      <c r="F1058" s="63">
        <v>3.181</v>
      </c>
      <c r="G1058" s="63">
        <v>2.1775000000000002</v>
      </c>
      <c r="H1058" s="63">
        <f t="shared" si="32"/>
        <v>1.0034999999999998</v>
      </c>
      <c r="I1058" s="63">
        <v>72.09</v>
      </c>
      <c r="J1058" s="64">
        <v>75.94</v>
      </c>
      <c r="K1058" s="63">
        <f t="shared" si="33"/>
        <v>-3.8499999999999943</v>
      </c>
    </row>
    <row r="1059" spans="1:11" ht="18.75" customHeight="1" x14ac:dyDescent="0.2">
      <c r="A1059" s="54" t="s">
        <v>824</v>
      </c>
      <c r="B1059" s="53" t="s">
        <v>431</v>
      </c>
      <c r="C1059" s="53" t="s">
        <v>5</v>
      </c>
      <c r="D1059" s="53" t="s">
        <v>6</v>
      </c>
      <c r="E1059" s="9" t="s">
        <v>18</v>
      </c>
      <c r="F1059" s="63">
        <v>22.095500000000001</v>
      </c>
      <c r="G1059" s="63">
        <v>25.699000000000002</v>
      </c>
      <c r="H1059" s="63">
        <f t="shared" si="32"/>
        <v>-3.6035000000000004</v>
      </c>
      <c r="I1059" s="63">
        <v>357.3</v>
      </c>
      <c r="J1059" s="64">
        <v>396</v>
      </c>
      <c r="K1059" s="63">
        <f t="shared" si="33"/>
        <v>-38.699999999999989</v>
      </c>
    </row>
    <row r="1060" spans="1:11" ht="18.75" customHeight="1" x14ac:dyDescent="0.2">
      <c r="A1060" s="54" t="s">
        <v>824</v>
      </c>
      <c r="B1060" s="53" t="s">
        <v>431</v>
      </c>
      <c r="C1060" s="53" t="s">
        <v>5</v>
      </c>
      <c r="D1060" s="53" t="s">
        <v>6</v>
      </c>
      <c r="E1060" s="9" t="s">
        <v>14</v>
      </c>
      <c r="F1060" s="63">
        <v>117.914</v>
      </c>
      <c r="G1060" s="63">
        <v>123.41200000000001</v>
      </c>
      <c r="H1060" s="63">
        <f t="shared" si="32"/>
        <v>-5.4980000000000047</v>
      </c>
      <c r="I1060" s="63">
        <v>1007.47</v>
      </c>
      <c r="J1060" s="64">
        <v>1331.174</v>
      </c>
      <c r="K1060" s="63">
        <f t="shared" si="33"/>
        <v>-323.70399999999995</v>
      </c>
    </row>
    <row r="1061" spans="1:11" ht="18.75" customHeight="1" x14ac:dyDescent="0.2">
      <c r="A1061" s="54" t="s">
        <v>824</v>
      </c>
      <c r="B1061" s="53" t="s">
        <v>431</v>
      </c>
      <c r="C1061" s="53" t="s">
        <v>5</v>
      </c>
      <c r="D1061" s="53" t="s">
        <v>6</v>
      </c>
      <c r="E1061" s="9" t="s">
        <v>440</v>
      </c>
      <c r="F1061" s="63">
        <v>5.7000000000000002E-2</v>
      </c>
      <c r="G1061" s="63">
        <v>5.7000000000000002E-2</v>
      </c>
      <c r="H1061" s="63">
        <f t="shared" si="32"/>
        <v>0</v>
      </c>
      <c r="I1061" s="63">
        <v>1.45</v>
      </c>
      <c r="J1061" s="64">
        <v>1.75</v>
      </c>
      <c r="K1061" s="63">
        <f t="shared" si="33"/>
        <v>-0.30000000000000004</v>
      </c>
    </row>
    <row r="1062" spans="1:11" ht="18.75" customHeight="1" x14ac:dyDescent="0.2">
      <c r="A1062" s="54" t="s">
        <v>824</v>
      </c>
      <c r="B1062" s="53" t="s">
        <v>431</v>
      </c>
      <c r="C1062" s="53" t="s">
        <v>5</v>
      </c>
      <c r="D1062" s="53" t="s">
        <v>6</v>
      </c>
      <c r="E1062" s="9" t="s">
        <v>147</v>
      </c>
      <c r="F1062" s="63">
        <v>0.17649999999999999</v>
      </c>
      <c r="G1062" s="63">
        <v>0.13300000000000001</v>
      </c>
      <c r="H1062" s="63">
        <f t="shared" si="32"/>
        <v>4.3499999999999983E-2</v>
      </c>
      <c r="I1062" s="63">
        <v>21.25</v>
      </c>
      <c r="J1062" s="64">
        <v>22.4</v>
      </c>
      <c r="K1062" s="63">
        <f t="shared" si="33"/>
        <v>-1.1499999999999986</v>
      </c>
    </row>
    <row r="1063" spans="1:11" ht="18.75" customHeight="1" x14ac:dyDescent="0.2">
      <c r="A1063" s="54" t="s">
        <v>824</v>
      </c>
      <c r="B1063" s="53" t="s">
        <v>431</v>
      </c>
      <c r="C1063" s="53" t="s">
        <v>5</v>
      </c>
      <c r="D1063" s="53" t="s">
        <v>6</v>
      </c>
      <c r="E1063" s="9" t="s">
        <v>441</v>
      </c>
      <c r="F1063" s="65"/>
      <c r="G1063" s="63">
        <v>0.41799999999999998</v>
      </c>
      <c r="H1063" s="63">
        <f t="shared" si="32"/>
        <v>-0.41799999999999998</v>
      </c>
      <c r="I1063" s="65"/>
      <c r="J1063" s="64">
        <v>4.84</v>
      </c>
      <c r="K1063" s="63">
        <f t="shared" si="33"/>
        <v>-4.84</v>
      </c>
    </row>
    <row r="1064" spans="1:11" ht="18.75" customHeight="1" x14ac:dyDescent="0.2">
      <c r="A1064" s="54" t="s">
        <v>824</v>
      </c>
      <c r="B1064" s="53" t="s">
        <v>431</v>
      </c>
      <c r="C1064" s="53" t="s">
        <v>5</v>
      </c>
      <c r="D1064" s="53" t="s">
        <v>6</v>
      </c>
      <c r="E1064" s="9" t="s">
        <v>107</v>
      </c>
      <c r="F1064" s="63">
        <v>112.331</v>
      </c>
      <c r="G1064" s="63">
        <v>109.202</v>
      </c>
      <c r="H1064" s="63">
        <f t="shared" si="32"/>
        <v>3.1290000000000049</v>
      </c>
      <c r="I1064" s="63">
        <v>7914.8029999999999</v>
      </c>
      <c r="J1064" s="64">
        <v>7312.7309999999998</v>
      </c>
      <c r="K1064" s="63">
        <f t="shared" si="33"/>
        <v>602.07200000000012</v>
      </c>
    </row>
    <row r="1065" spans="1:11" ht="18.75" customHeight="1" x14ac:dyDescent="0.2">
      <c r="A1065" s="54" t="s">
        <v>824</v>
      </c>
      <c r="B1065" s="53" t="s">
        <v>431</v>
      </c>
      <c r="C1065" s="53" t="s">
        <v>5</v>
      </c>
      <c r="D1065" s="53" t="s">
        <v>6</v>
      </c>
      <c r="E1065" s="9" t="s">
        <v>101</v>
      </c>
      <c r="F1065" s="63">
        <v>1.4999999999999999E-2</v>
      </c>
      <c r="G1065" s="65"/>
      <c r="H1065" s="63">
        <f t="shared" si="32"/>
        <v>1.4999999999999999E-2</v>
      </c>
      <c r="I1065" s="63">
        <v>1.35</v>
      </c>
      <c r="J1065" s="66"/>
      <c r="K1065" s="65">
        <f t="shared" si="33"/>
        <v>1.35</v>
      </c>
    </row>
    <row r="1066" spans="1:11" ht="18.75" customHeight="1" x14ac:dyDescent="0.2">
      <c r="A1066" s="54" t="s">
        <v>824</v>
      </c>
      <c r="B1066" s="53" t="s">
        <v>431</v>
      </c>
      <c r="C1066" s="53" t="s">
        <v>5</v>
      </c>
      <c r="D1066" s="53" t="s">
        <v>6</v>
      </c>
      <c r="E1066" s="9" t="s">
        <v>26</v>
      </c>
      <c r="F1066" s="63">
        <v>6.4669999999999996</v>
      </c>
      <c r="G1066" s="63">
        <v>7.0640000000000001</v>
      </c>
      <c r="H1066" s="63">
        <f t="shared" si="32"/>
        <v>-0.59700000000000042</v>
      </c>
      <c r="I1066" s="63">
        <v>225.58</v>
      </c>
      <c r="J1066" s="64">
        <v>207.47</v>
      </c>
      <c r="K1066" s="63">
        <f t="shared" si="33"/>
        <v>18.110000000000014</v>
      </c>
    </row>
    <row r="1067" spans="1:11" ht="18.75" customHeight="1" x14ac:dyDescent="0.2">
      <c r="A1067" s="54" t="s">
        <v>824</v>
      </c>
      <c r="B1067" s="53" t="s">
        <v>431</v>
      </c>
      <c r="C1067" s="53" t="s">
        <v>5</v>
      </c>
      <c r="D1067" s="53" t="s">
        <v>6</v>
      </c>
      <c r="E1067" s="9" t="s">
        <v>442</v>
      </c>
      <c r="F1067" s="63">
        <v>3.5999999999999997E-2</v>
      </c>
      <c r="G1067" s="65"/>
      <c r="H1067" s="63">
        <f t="shared" si="32"/>
        <v>3.5999999999999997E-2</v>
      </c>
      <c r="I1067" s="63">
        <v>0.65</v>
      </c>
      <c r="J1067" s="66"/>
      <c r="K1067" s="65">
        <f t="shared" si="33"/>
        <v>0.65</v>
      </c>
    </row>
    <row r="1068" spans="1:11" ht="18.75" customHeight="1" x14ac:dyDescent="0.2">
      <c r="A1068" s="54" t="s">
        <v>824</v>
      </c>
      <c r="B1068" s="53" t="s">
        <v>431</v>
      </c>
      <c r="C1068" s="53" t="s">
        <v>5</v>
      </c>
      <c r="D1068" s="53" t="s">
        <v>6</v>
      </c>
      <c r="E1068" s="9" t="s">
        <v>443</v>
      </c>
      <c r="F1068" s="63">
        <v>0.11</v>
      </c>
      <c r="G1068" s="63">
        <v>0.47599999999999998</v>
      </c>
      <c r="H1068" s="63">
        <f t="shared" si="32"/>
        <v>-0.36599999999999999</v>
      </c>
      <c r="I1068" s="63">
        <v>2.5</v>
      </c>
      <c r="J1068" s="64">
        <v>9.65</v>
      </c>
      <c r="K1068" s="63">
        <f t="shared" si="33"/>
        <v>-7.15</v>
      </c>
    </row>
    <row r="1069" spans="1:11" ht="18.75" customHeight="1" x14ac:dyDescent="0.2">
      <c r="A1069" s="54" t="s">
        <v>824</v>
      </c>
      <c r="B1069" s="53" t="s">
        <v>431</v>
      </c>
      <c r="C1069" s="53" t="s">
        <v>5</v>
      </c>
      <c r="D1069" s="53" t="s">
        <v>6</v>
      </c>
      <c r="E1069" s="9" t="s">
        <v>310</v>
      </c>
      <c r="F1069" s="63">
        <v>0.8095</v>
      </c>
      <c r="G1069" s="63">
        <v>1.2235</v>
      </c>
      <c r="H1069" s="63">
        <f t="shared" si="32"/>
        <v>-0.41400000000000003</v>
      </c>
      <c r="I1069" s="63">
        <v>83.33</v>
      </c>
      <c r="J1069" s="64">
        <v>122.81505</v>
      </c>
      <c r="K1069" s="63">
        <f t="shared" si="33"/>
        <v>-39.485050000000001</v>
      </c>
    </row>
    <row r="1070" spans="1:11" ht="18.75" customHeight="1" x14ac:dyDescent="0.2">
      <c r="A1070" s="54" t="s">
        <v>824</v>
      </c>
      <c r="B1070" s="53" t="s">
        <v>431</v>
      </c>
      <c r="C1070" s="53" t="s">
        <v>5</v>
      </c>
      <c r="D1070" s="53" t="s">
        <v>6</v>
      </c>
      <c r="E1070" s="9" t="s">
        <v>16</v>
      </c>
      <c r="F1070" s="63">
        <v>0.5575</v>
      </c>
      <c r="G1070" s="63">
        <v>0.49249999999999999</v>
      </c>
      <c r="H1070" s="63">
        <f t="shared" si="32"/>
        <v>6.5000000000000002E-2</v>
      </c>
      <c r="I1070" s="63">
        <v>11.7</v>
      </c>
      <c r="J1070" s="64">
        <v>6.85</v>
      </c>
      <c r="K1070" s="63">
        <f t="shared" si="33"/>
        <v>4.8499999999999996</v>
      </c>
    </row>
    <row r="1071" spans="1:11" ht="18.75" customHeight="1" x14ac:dyDescent="0.2">
      <c r="A1071" s="54" t="s">
        <v>824</v>
      </c>
      <c r="B1071" s="53" t="s">
        <v>431</v>
      </c>
      <c r="C1071" s="53" t="s">
        <v>5</v>
      </c>
      <c r="D1071" s="53" t="s">
        <v>6</v>
      </c>
      <c r="E1071" s="9" t="s">
        <v>74</v>
      </c>
      <c r="F1071" s="63">
        <v>1.4670000000000001</v>
      </c>
      <c r="G1071" s="63">
        <v>2.4</v>
      </c>
      <c r="H1071" s="63">
        <f t="shared" si="32"/>
        <v>-0.93299999999999983</v>
      </c>
      <c r="I1071" s="63">
        <v>34.159999999999997</v>
      </c>
      <c r="J1071" s="64">
        <v>36.625</v>
      </c>
      <c r="K1071" s="63">
        <f t="shared" si="33"/>
        <v>-2.4650000000000034</v>
      </c>
    </row>
    <row r="1072" spans="1:11" ht="18.75" customHeight="1" x14ac:dyDescent="0.2">
      <c r="A1072" s="54" t="s">
        <v>824</v>
      </c>
      <c r="B1072" s="53" t="s">
        <v>431</v>
      </c>
      <c r="C1072" s="53" t="s">
        <v>5</v>
      </c>
      <c r="D1072" s="53" t="s">
        <v>6</v>
      </c>
      <c r="E1072" s="9" t="s">
        <v>444</v>
      </c>
      <c r="F1072" s="63">
        <v>8.5299999999999994</v>
      </c>
      <c r="G1072" s="63">
        <v>8.0574999999999992</v>
      </c>
      <c r="H1072" s="63">
        <f t="shared" si="32"/>
        <v>0.47250000000000014</v>
      </c>
      <c r="I1072" s="63">
        <v>247.24</v>
      </c>
      <c r="J1072" s="64">
        <v>174.46</v>
      </c>
      <c r="K1072" s="63">
        <f t="shared" si="33"/>
        <v>72.78</v>
      </c>
    </row>
    <row r="1073" spans="1:11" ht="18.75" customHeight="1" x14ac:dyDescent="0.2">
      <c r="A1073" s="54" t="s">
        <v>824</v>
      </c>
      <c r="B1073" s="53" t="s">
        <v>431</v>
      </c>
      <c r="C1073" s="53" t="s">
        <v>5</v>
      </c>
      <c r="D1073" s="53" t="s">
        <v>6</v>
      </c>
      <c r="E1073" s="9" t="s">
        <v>28</v>
      </c>
      <c r="F1073" s="63">
        <v>97.244500000000002</v>
      </c>
      <c r="G1073" s="63">
        <v>122.1845</v>
      </c>
      <c r="H1073" s="63">
        <f t="shared" si="32"/>
        <v>-24.939999999999998</v>
      </c>
      <c r="I1073" s="63">
        <v>5965.8450000000003</v>
      </c>
      <c r="J1073" s="64">
        <v>6800.1840000000002</v>
      </c>
      <c r="K1073" s="63">
        <f t="shared" si="33"/>
        <v>-834.33899999999994</v>
      </c>
    </row>
    <row r="1074" spans="1:11" ht="18.75" customHeight="1" x14ac:dyDescent="0.2">
      <c r="A1074" s="54" t="s">
        <v>824</v>
      </c>
      <c r="B1074" s="53" t="s">
        <v>431</v>
      </c>
      <c r="C1074" s="53" t="s">
        <v>5</v>
      </c>
      <c r="D1074" s="53" t="s">
        <v>6</v>
      </c>
      <c r="E1074" s="9" t="s">
        <v>445</v>
      </c>
      <c r="F1074" s="63">
        <v>0.153</v>
      </c>
      <c r="G1074" s="63">
        <v>1.139</v>
      </c>
      <c r="H1074" s="63">
        <f t="shared" si="32"/>
        <v>-0.98599999999999999</v>
      </c>
      <c r="I1074" s="63">
        <v>2.6</v>
      </c>
      <c r="J1074" s="64">
        <v>17.2</v>
      </c>
      <c r="K1074" s="63">
        <f t="shared" si="33"/>
        <v>-14.6</v>
      </c>
    </row>
    <row r="1075" spans="1:11" ht="18.75" customHeight="1" x14ac:dyDescent="0.2">
      <c r="A1075" s="54" t="s">
        <v>824</v>
      </c>
      <c r="B1075" s="53" t="s">
        <v>431</v>
      </c>
      <c r="C1075" s="53" t="s">
        <v>5</v>
      </c>
      <c r="D1075" s="53" t="s">
        <v>6</v>
      </c>
      <c r="E1075" s="9" t="s">
        <v>446</v>
      </c>
      <c r="F1075" s="63">
        <v>10.582000000000001</v>
      </c>
      <c r="G1075" s="63">
        <v>23.738</v>
      </c>
      <c r="H1075" s="63">
        <f t="shared" si="32"/>
        <v>-13.155999999999999</v>
      </c>
      <c r="I1075" s="63">
        <v>95</v>
      </c>
      <c r="J1075" s="64">
        <v>202.05</v>
      </c>
      <c r="K1075" s="63">
        <f t="shared" si="33"/>
        <v>-107.05000000000001</v>
      </c>
    </row>
    <row r="1076" spans="1:11" ht="18.75" customHeight="1" x14ac:dyDescent="0.2">
      <c r="A1076" s="54" t="s">
        <v>824</v>
      </c>
      <c r="B1076" s="53" t="s">
        <v>431</v>
      </c>
      <c r="C1076" s="53" t="s">
        <v>5</v>
      </c>
      <c r="D1076" s="53" t="s">
        <v>6</v>
      </c>
      <c r="E1076" s="9" t="s">
        <v>447</v>
      </c>
      <c r="F1076" s="65"/>
      <c r="G1076" s="63">
        <v>1.6E-2</v>
      </c>
      <c r="H1076" s="63">
        <f t="shared" si="32"/>
        <v>-1.6E-2</v>
      </c>
      <c r="I1076" s="65"/>
      <c r="J1076" s="64">
        <v>0.5</v>
      </c>
      <c r="K1076" s="63">
        <f t="shared" si="33"/>
        <v>-0.5</v>
      </c>
    </row>
    <row r="1077" spans="1:11" ht="18.75" customHeight="1" x14ac:dyDescent="0.2">
      <c r="A1077" s="54" t="s">
        <v>824</v>
      </c>
      <c r="B1077" s="53" t="s">
        <v>431</v>
      </c>
      <c r="C1077" s="53" t="s">
        <v>5</v>
      </c>
      <c r="D1077" s="53" t="s">
        <v>6</v>
      </c>
      <c r="E1077" s="9" t="s">
        <v>160</v>
      </c>
      <c r="F1077" s="63">
        <v>1.3305</v>
      </c>
      <c r="G1077" s="63">
        <v>3.2925</v>
      </c>
      <c r="H1077" s="63">
        <f t="shared" si="32"/>
        <v>-1.962</v>
      </c>
      <c r="I1077" s="63">
        <v>48.65</v>
      </c>
      <c r="J1077" s="64">
        <v>97.534999999999997</v>
      </c>
      <c r="K1077" s="63">
        <f t="shared" si="33"/>
        <v>-48.884999999999998</v>
      </c>
    </row>
    <row r="1078" spans="1:11" ht="18.75" customHeight="1" x14ac:dyDescent="0.2">
      <c r="A1078" s="54" t="s">
        <v>824</v>
      </c>
      <c r="B1078" s="53" t="s">
        <v>431</v>
      </c>
      <c r="C1078" s="53" t="s">
        <v>5</v>
      </c>
      <c r="D1078" s="53" t="s">
        <v>6</v>
      </c>
      <c r="E1078" s="9" t="s">
        <v>20</v>
      </c>
      <c r="F1078" s="63">
        <v>68.466499999999996</v>
      </c>
      <c r="G1078" s="63">
        <v>89.9465</v>
      </c>
      <c r="H1078" s="63">
        <f t="shared" si="32"/>
        <v>-21.480000000000004</v>
      </c>
      <c r="I1078" s="63">
        <v>2613.915</v>
      </c>
      <c r="J1078" s="64">
        <v>3083.4520000000002</v>
      </c>
      <c r="K1078" s="63">
        <f t="shared" si="33"/>
        <v>-469.53700000000026</v>
      </c>
    </row>
    <row r="1079" spans="1:11" ht="18.75" customHeight="1" x14ac:dyDescent="0.2">
      <c r="A1079" s="54" t="s">
        <v>824</v>
      </c>
      <c r="B1079" s="53" t="s">
        <v>431</v>
      </c>
      <c r="C1079" s="53" t="s">
        <v>5</v>
      </c>
      <c r="D1079" s="53" t="s">
        <v>6</v>
      </c>
      <c r="E1079" s="9" t="s">
        <v>404</v>
      </c>
      <c r="F1079" s="65"/>
      <c r="G1079" s="63">
        <v>0.11600000000000001</v>
      </c>
      <c r="H1079" s="63">
        <f t="shared" si="32"/>
        <v>-0.11600000000000001</v>
      </c>
      <c r="I1079" s="65"/>
      <c r="J1079" s="64">
        <v>3.42</v>
      </c>
      <c r="K1079" s="63">
        <f t="shared" si="33"/>
        <v>-3.42</v>
      </c>
    </row>
    <row r="1080" spans="1:11" ht="18.75" customHeight="1" x14ac:dyDescent="0.2">
      <c r="A1080" s="54" t="s">
        <v>824</v>
      </c>
      <c r="B1080" s="53" t="s">
        <v>431</v>
      </c>
      <c r="C1080" s="53" t="s">
        <v>5</v>
      </c>
      <c r="D1080" s="53" t="s">
        <v>6</v>
      </c>
      <c r="E1080" s="9" t="s">
        <v>273</v>
      </c>
      <c r="F1080" s="63">
        <v>23.655000000000001</v>
      </c>
      <c r="G1080" s="63">
        <v>5.3680000000000003</v>
      </c>
      <c r="H1080" s="63">
        <f t="shared" si="32"/>
        <v>18.286999999999999</v>
      </c>
      <c r="I1080" s="63">
        <v>278.14999999999998</v>
      </c>
      <c r="J1080" s="64">
        <v>65.540000000000006</v>
      </c>
      <c r="K1080" s="63">
        <f t="shared" si="33"/>
        <v>212.60999999999996</v>
      </c>
    </row>
    <row r="1081" spans="1:11" ht="18.75" customHeight="1" x14ac:dyDescent="0.2">
      <c r="A1081" s="54" t="s">
        <v>824</v>
      </c>
      <c r="B1081" s="53" t="s">
        <v>431</v>
      </c>
      <c r="C1081" s="53" t="s">
        <v>5</v>
      </c>
      <c r="D1081" s="53" t="s">
        <v>6</v>
      </c>
      <c r="E1081" s="9" t="s">
        <v>95</v>
      </c>
      <c r="F1081" s="63">
        <v>6.0000000000000001E-3</v>
      </c>
      <c r="G1081" s="63">
        <v>0.42649999999999999</v>
      </c>
      <c r="H1081" s="63">
        <f t="shared" si="32"/>
        <v>-0.42049999999999998</v>
      </c>
      <c r="I1081" s="63">
        <v>0.12</v>
      </c>
      <c r="J1081" s="64">
        <v>4.24</v>
      </c>
      <c r="K1081" s="63">
        <f t="shared" si="33"/>
        <v>-4.12</v>
      </c>
    </row>
    <row r="1082" spans="1:11" ht="18.75" customHeight="1" x14ac:dyDescent="0.2">
      <c r="A1082" s="54" t="s">
        <v>824</v>
      </c>
      <c r="B1082" s="53" t="s">
        <v>431</v>
      </c>
      <c r="C1082" s="53" t="s">
        <v>5</v>
      </c>
      <c r="D1082" s="53" t="s">
        <v>6</v>
      </c>
      <c r="E1082" s="9" t="s">
        <v>448</v>
      </c>
      <c r="F1082" s="65"/>
      <c r="G1082" s="63">
        <v>1.9E-2</v>
      </c>
      <c r="H1082" s="63">
        <f t="shared" si="32"/>
        <v>-1.9E-2</v>
      </c>
      <c r="I1082" s="65"/>
      <c r="J1082" s="64">
        <v>0.05</v>
      </c>
      <c r="K1082" s="63">
        <f t="shared" si="33"/>
        <v>-0.05</v>
      </c>
    </row>
    <row r="1083" spans="1:11" ht="18.75" customHeight="1" x14ac:dyDescent="0.2">
      <c r="A1083" s="54" t="s">
        <v>824</v>
      </c>
      <c r="B1083" s="53" t="s">
        <v>431</v>
      </c>
      <c r="C1083" s="53" t="s">
        <v>5</v>
      </c>
      <c r="D1083" s="53" t="s">
        <v>6</v>
      </c>
      <c r="E1083" s="9" t="s">
        <v>449</v>
      </c>
      <c r="F1083" s="65"/>
      <c r="G1083" s="63">
        <v>0.32</v>
      </c>
      <c r="H1083" s="63">
        <f t="shared" si="32"/>
        <v>-0.32</v>
      </c>
      <c r="I1083" s="65"/>
      <c r="J1083" s="64">
        <v>3</v>
      </c>
      <c r="K1083" s="63">
        <f t="shared" si="33"/>
        <v>-3</v>
      </c>
    </row>
    <row r="1084" spans="1:11" ht="18.75" customHeight="1" x14ac:dyDescent="0.2">
      <c r="A1084" s="54" t="s">
        <v>824</v>
      </c>
      <c r="B1084" s="53" t="s">
        <v>431</v>
      </c>
      <c r="C1084" s="53" t="s">
        <v>5</v>
      </c>
      <c r="D1084" s="53" t="s">
        <v>6</v>
      </c>
      <c r="E1084" s="9" t="s">
        <v>17</v>
      </c>
      <c r="F1084" s="63">
        <v>122.884</v>
      </c>
      <c r="G1084" s="63">
        <v>113.32850000000001</v>
      </c>
      <c r="H1084" s="63">
        <f t="shared" si="32"/>
        <v>9.555499999999995</v>
      </c>
      <c r="I1084" s="63">
        <v>556.01499999999999</v>
      </c>
      <c r="J1084" s="64">
        <v>654.66099999999994</v>
      </c>
      <c r="K1084" s="63">
        <f t="shared" si="33"/>
        <v>-98.645999999999958</v>
      </c>
    </row>
    <row r="1085" spans="1:11" ht="18.75" customHeight="1" x14ac:dyDescent="0.2">
      <c r="A1085" s="54" t="s">
        <v>824</v>
      </c>
      <c r="B1085" s="53" t="s">
        <v>431</v>
      </c>
      <c r="C1085" s="53" t="s">
        <v>5</v>
      </c>
      <c r="D1085" s="53" t="s">
        <v>6</v>
      </c>
      <c r="E1085" s="9" t="s">
        <v>91</v>
      </c>
      <c r="F1085" s="63">
        <v>10.555999999999999</v>
      </c>
      <c r="G1085" s="63">
        <v>16.125</v>
      </c>
      <c r="H1085" s="63">
        <f t="shared" si="32"/>
        <v>-5.5690000000000008</v>
      </c>
      <c r="I1085" s="63">
        <v>1255.83</v>
      </c>
      <c r="J1085" s="64">
        <v>1713.9449999999999</v>
      </c>
      <c r="K1085" s="63">
        <f t="shared" si="33"/>
        <v>-458.11500000000001</v>
      </c>
    </row>
    <row r="1086" spans="1:11" ht="18.75" customHeight="1" x14ac:dyDescent="0.2">
      <c r="A1086" s="54" t="s">
        <v>824</v>
      </c>
      <c r="B1086" s="53" t="s">
        <v>431</v>
      </c>
      <c r="C1086" s="53" t="s">
        <v>5</v>
      </c>
      <c r="D1086" s="53" t="s">
        <v>6</v>
      </c>
      <c r="E1086" s="9" t="s">
        <v>450</v>
      </c>
      <c r="F1086" s="65"/>
      <c r="G1086" s="63">
        <v>0.29699999999999999</v>
      </c>
      <c r="H1086" s="63">
        <f t="shared" si="32"/>
        <v>-0.29699999999999999</v>
      </c>
      <c r="I1086" s="65"/>
      <c r="J1086" s="64">
        <v>6.95</v>
      </c>
      <c r="K1086" s="63">
        <f t="shared" si="33"/>
        <v>-6.95</v>
      </c>
    </row>
    <row r="1087" spans="1:11" ht="18.75" customHeight="1" x14ac:dyDescent="0.2">
      <c r="A1087" s="54" t="s">
        <v>824</v>
      </c>
      <c r="B1087" s="53" t="s">
        <v>431</v>
      </c>
      <c r="C1087" s="53" t="s">
        <v>5</v>
      </c>
      <c r="D1087" s="53" t="s">
        <v>6</v>
      </c>
      <c r="E1087" s="9" t="s">
        <v>451</v>
      </c>
      <c r="F1087" s="63">
        <v>4.5499999999999999E-2</v>
      </c>
      <c r="G1087" s="63">
        <v>0.19600000000000001</v>
      </c>
      <c r="H1087" s="63">
        <f t="shared" si="32"/>
        <v>-0.15050000000000002</v>
      </c>
      <c r="I1087" s="63">
        <v>1.35</v>
      </c>
      <c r="J1087" s="64">
        <v>9.6999999999999993</v>
      </c>
      <c r="K1087" s="63">
        <f t="shared" si="33"/>
        <v>-8.35</v>
      </c>
    </row>
    <row r="1088" spans="1:11" ht="18.75" customHeight="1" x14ac:dyDescent="0.2">
      <c r="A1088" s="54" t="s">
        <v>824</v>
      </c>
      <c r="B1088" s="53" t="s">
        <v>431</v>
      </c>
      <c r="C1088" s="53" t="s">
        <v>5</v>
      </c>
      <c r="D1088" s="53" t="s">
        <v>6</v>
      </c>
      <c r="E1088" s="9" t="s">
        <v>452</v>
      </c>
      <c r="F1088" s="63">
        <v>1.6E-2</v>
      </c>
      <c r="G1088" s="63">
        <v>0.78800000000000003</v>
      </c>
      <c r="H1088" s="63">
        <f t="shared" si="32"/>
        <v>-0.77200000000000002</v>
      </c>
      <c r="I1088" s="63">
        <v>0.5</v>
      </c>
      <c r="J1088" s="64">
        <v>10.8</v>
      </c>
      <c r="K1088" s="63">
        <f t="shared" si="33"/>
        <v>-10.3</v>
      </c>
    </row>
    <row r="1089" spans="1:11" ht="18.75" customHeight="1" x14ac:dyDescent="0.2">
      <c r="A1089" s="54" t="s">
        <v>824</v>
      </c>
      <c r="B1089" s="53" t="s">
        <v>431</v>
      </c>
      <c r="C1089" s="53" t="s">
        <v>5</v>
      </c>
      <c r="D1089" s="53" t="s">
        <v>6</v>
      </c>
      <c r="E1089" s="9" t="s">
        <v>63</v>
      </c>
      <c r="F1089" s="63">
        <v>4.8500000000000001E-2</v>
      </c>
      <c r="G1089" s="63">
        <v>7.1999999999999995E-2</v>
      </c>
      <c r="H1089" s="63">
        <f t="shared" si="32"/>
        <v>-2.3499999999999993E-2</v>
      </c>
      <c r="I1089" s="63">
        <v>5.05</v>
      </c>
      <c r="J1089" s="64">
        <v>10.199999999999999</v>
      </c>
      <c r="K1089" s="63">
        <f t="shared" si="33"/>
        <v>-5.1499999999999995</v>
      </c>
    </row>
    <row r="1090" spans="1:11" ht="18.75" customHeight="1" x14ac:dyDescent="0.2">
      <c r="A1090" s="54" t="s">
        <v>824</v>
      </c>
      <c r="B1090" s="53" t="s">
        <v>431</v>
      </c>
      <c r="C1090" s="53" t="s">
        <v>5</v>
      </c>
      <c r="D1090" s="53" t="s">
        <v>6</v>
      </c>
      <c r="E1090" s="9" t="s">
        <v>453</v>
      </c>
      <c r="F1090" s="63">
        <v>3.7999999999999999E-2</v>
      </c>
      <c r="G1090" s="65"/>
      <c r="H1090" s="63">
        <f t="shared" si="32"/>
        <v>3.7999999999999999E-2</v>
      </c>
      <c r="I1090" s="63">
        <v>0.45</v>
      </c>
      <c r="J1090" s="66"/>
      <c r="K1090" s="65">
        <f t="shared" si="33"/>
        <v>0.45</v>
      </c>
    </row>
    <row r="1091" spans="1:11" ht="18.75" customHeight="1" x14ac:dyDescent="0.2">
      <c r="A1091" s="54" t="s">
        <v>824</v>
      </c>
      <c r="B1091" s="53" t="s">
        <v>431</v>
      </c>
      <c r="C1091" s="53" t="s">
        <v>5</v>
      </c>
      <c r="D1091" s="53" t="s">
        <v>6</v>
      </c>
      <c r="E1091" s="9" t="s">
        <v>454</v>
      </c>
      <c r="F1091" s="63">
        <v>0.31900000000000001</v>
      </c>
      <c r="G1091" s="63">
        <v>0.13900000000000001</v>
      </c>
      <c r="H1091" s="63">
        <f t="shared" ref="H1091:H1154" si="34">F1091-G1091</f>
        <v>0.18</v>
      </c>
      <c r="I1091" s="63">
        <v>3.05</v>
      </c>
      <c r="J1091" s="64">
        <v>1.68</v>
      </c>
      <c r="K1091" s="63">
        <f t="shared" ref="K1091:K1154" si="35">I1091-J1091</f>
        <v>1.3699999999999999</v>
      </c>
    </row>
    <row r="1092" spans="1:11" ht="18.75" customHeight="1" x14ac:dyDescent="0.2">
      <c r="A1092" s="54" t="s">
        <v>824</v>
      </c>
      <c r="B1092" s="53" t="s">
        <v>431</v>
      </c>
      <c r="C1092" s="53" t="s">
        <v>5</v>
      </c>
      <c r="D1092" s="53" t="s">
        <v>6</v>
      </c>
      <c r="E1092" s="9" t="s">
        <v>106</v>
      </c>
      <c r="F1092" s="63">
        <v>3.9935</v>
      </c>
      <c r="G1092" s="63">
        <v>4.7065000000000001</v>
      </c>
      <c r="H1092" s="63">
        <f t="shared" si="34"/>
        <v>-0.71300000000000008</v>
      </c>
      <c r="I1092" s="63">
        <v>273.75</v>
      </c>
      <c r="J1092" s="64">
        <v>266.83999999999997</v>
      </c>
      <c r="K1092" s="63">
        <f t="shared" si="35"/>
        <v>6.910000000000025</v>
      </c>
    </row>
    <row r="1093" spans="1:11" ht="18.75" customHeight="1" x14ac:dyDescent="0.2">
      <c r="A1093" s="54" t="s">
        <v>824</v>
      </c>
      <c r="B1093" s="53" t="s">
        <v>431</v>
      </c>
      <c r="C1093" s="53" t="s">
        <v>5</v>
      </c>
      <c r="D1093" s="53" t="s">
        <v>6</v>
      </c>
      <c r="E1093" s="9" t="s">
        <v>455</v>
      </c>
      <c r="F1093" s="63">
        <v>8.0000000000000002E-3</v>
      </c>
      <c r="G1093" s="65"/>
      <c r="H1093" s="63">
        <f t="shared" si="34"/>
        <v>8.0000000000000002E-3</v>
      </c>
      <c r="I1093" s="63">
        <v>0.4</v>
      </c>
      <c r="J1093" s="66"/>
      <c r="K1093" s="65">
        <f t="shared" si="35"/>
        <v>0.4</v>
      </c>
    </row>
    <row r="1094" spans="1:11" ht="18.75" customHeight="1" x14ac:dyDescent="0.2">
      <c r="A1094" s="54" t="s">
        <v>824</v>
      </c>
      <c r="B1094" s="53" t="s">
        <v>431</v>
      </c>
      <c r="C1094" s="53" t="s">
        <v>5</v>
      </c>
      <c r="D1094" s="53" t="s">
        <v>6</v>
      </c>
      <c r="E1094" s="9" t="s">
        <v>65</v>
      </c>
      <c r="F1094" s="63">
        <v>1.206</v>
      </c>
      <c r="G1094" s="63">
        <v>1.1519999999999999</v>
      </c>
      <c r="H1094" s="63">
        <f t="shared" si="34"/>
        <v>5.4000000000000048E-2</v>
      </c>
      <c r="I1094" s="63">
        <v>28.35</v>
      </c>
      <c r="J1094" s="64">
        <v>22.01</v>
      </c>
      <c r="K1094" s="63">
        <f t="shared" si="35"/>
        <v>6.34</v>
      </c>
    </row>
    <row r="1095" spans="1:11" ht="18.75" customHeight="1" x14ac:dyDescent="0.2">
      <c r="A1095" s="54" t="s">
        <v>824</v>
      </c>
      <c r="B1095" s="53" t="s">
        <v>431</v>
      </c>
      <c r="C1095" s="53" t="s">
        <v>5</v>
      </c>
      <c r="D1095" s="53" t="s">
        <v>6</v>
      </c>
      <c r="E1095" s="9" t="s">
        <v>217</v>
      </c>
      <c r="F1095" s="65"/>
      <c r="G1095" s="63">
        <v>3.7999999999999999E-2</v>
      </c>
      <c r="H1095" s="63">
        <f t="shared" si="34"/>
        <v>-3.7999999999999999E-2</v>
      </c>
      <c r="I1095" s="65"/>
      <c r="J1095" s="64">
        <v>2.25</v>
      </c>
      <c r="K1095" s="63">
        <f t="shared" si="35"/>
        <v>-2.25</v>
      </c>
    </row>
    <row r="1096" spans="1:11" ht="18.75" customHeight="1" x14ac:dyDescent="0.2">
      <c r="A1096" s="54" t="s">
        <v>824</v>
      </c>
      <c r="B1096" s="53" t="s">
        <v>431</v>
      </c>
      <c r="C1096" s="53" t="s">
        <v>5</v>
      </c>
      <c r="D1096" s="53" t="s">
        <v>6</v>
      </c>
      <c r="E1096" s="9" t="s">
        <v>105</v>
      </c>
      <c r="F1096" s="65"/>
      <c r="G1096" s="63">
        <v>1.9E-2</v>
      </c>
      <c r="H1096" s="63">
        <f t="shared" si="34"/>
        <v>-1.9E-2</v>
      </c>
      <c r="I1096" s="65"/>
      <c r="J1096" s="64">
        <v>0.85</v>
      </c>
      <c r="K1096" s="63">
        <f t="shared" si="35"/>
        <v>-0.85</v>
      </c>
    </row>
    <row r="1097" spans="1:11" ht="18.75" customHeight="1" x14ac:dyDescent="0.2">
      <c r="A1097" s="54" t="s">
        <v>824</v>
      </c>
      <c r="B1097" s="53" t="s">
        <v>431</v>
      </c>
      <c r="C1097" s="53" t="s">
        <v>5</v>
      </c>
      <c r="D1097" s="53" t="s">
        <v>6</v>
      </c>
      <c r="E1097" s="9" t="s">
        <v>64</v>
      </c>
      <c r="F1097" s="63">
        <v>2.8000000000000001E-2</v>
      </c>
      <c r="G1097" s="63">
        <v>0.81399999999999995</v>
      </c>
      <c r="H1097" s="63">
        <f t="shared" si="34"/>
        <v>-0.78599999999999992</v>
      </c>
      <c r="I1097" s="63">
        <v>0.8</v>
      </c>
      <c r="J1097" s="64">
        <v>18.170000000000002</v>
      </c>
      <c r="K1097" s="63">
        <f t="shared" si="35"/>
        <v>-17.37</v>
      </c>
    </row>
    <row r="1098" spans="1:11" ht="18.75" customHeight="1" x14ac:dyDescent="0.2">
      <c r="A1098" s="54" t="s">
        <v>824</v>
      </c>
      <c r="B1098" s="53" t="s">
        <v>431</v>
      </c>
      <c r="C1098" s="53" t="s">
        <v>5</v>
      </c>
      <c r="D1098" s="53" t="s">
        <v>6</v>
      </c>
      <c r="E1098" s="9" t="s">
        <v>304</v>
      </c>
      <c r="F1098" s="65"/>
      <c r="G1098" s="63">
        <v>7.4999999999999997E-2</v>
      </c>
      <c r="H1098" s="63">
        <f t="shared" si="34"/>
        <v>-7.4999999999999997E-2</v>
      </c>
      <c r="I1098" s="65"/>
      <c r="J1098" s="64">
        <v>3.3</v>
      </c>
      <c r="K1098" s="63">
        <f t="shared" si="35"/>
        <v>-3.3</v>
      </c>
    </row>
    <row r="1099" spans="1:11" ht="18.75" customHeight="1" x14ac:dyDescent="0.2">
      <c r="A1099" s="54" t="s">
        <v>824</v>
      </c>
      <c r="B1099" s="53" t="s">
        <v>431</v>
      </c>
      <c r="C1099" s="53" t="s">
        <v>5</v>
      </c>
      <c r="D1099" s="53" t="s">
        <v>6</v>
      </c>
      <c r="E1099" s="9" t="s">
        <v>21</v>
      </c>
      <c r="F1099" s="63">
        <v>2.3279999999999998</v>
      </c>
      <c r="G1099" s="63">
        <v>5.7614999999999998</v>
      </c>
      <c r="H1099" s="63">
        <f t="shared" si="34"/>
        <v>-3.4335</v>
      </c>
      <c r="I1099" s="63">
        <v>121.30500000000001</v>
      </c>
      <c r="J1099" s="64">
        <v>264.89999999999998</v>
      </c>
      <c r="K1099" s="63">
        <f t="shared" si="35"/>
        <v>-143.59499999999997</v>
      </c>
    </row>
    <row r="1100" spans="1:11" ht="18.75" customHeight="1" x14ac:dyDescent="0.2">
      <c r="A1100" s="54" t="s">
        <v>824</v>
      </c>
      <c r="B1100" s="53" t="s">
        <v>431</v>
      </c>
      <c r="C1100" s="53" t="s">
        <v>5</v>
      </c>
      <c r="D1100" s="53" t="s">
        <v>6</v>
      </c>
      <c r="E1100" s="9" t="s">
        <v>456</v>
      </c>
      <c r="F1100" s="63">
        <v>5.0000000000000001E-3</v>
      </c>
      <c r="G1100" s="63">
        <v>4.4999999999999997E-3</v>
      </c>
      <c r="H1100" s="63">
        <f t="shared" si="34"/>
        <v>5.0000000000000044E-4</v>
      </c>
      <c r="I1100" s="63">
        <v>0.15</v>
      </c>
      <c r="J1100" s="64">
        <v>3</v>
      </c>
      <c r="K1100" s="63">
        <f t="shared" si="35"/>
        <v>-2.85</v>
      </c>
    </row>
    <row r="1101" spans="1:11" ht="18.75" customHeight="1" x14ac:dyDescent="0.2">
      <c r="A1101" s="54" t="s">
        <v>824</v>
      </c>
      <c r="B1101" s="53" t="s">
        <v>431</v>
      </c>
      <c r="C1101" s="53" t="s">
        <v>5</v>
      </c>
      <c r="D1101" s="53" t="s">
        <v>6</v>
      </c>
      <c r="E1101" s="9" t="s">
        <v>457</v>
      </c>
      <c r="F1101" s="65"/>
      <c r="G1101" s="63">
        <v>0.33600000000000002</v>
      </c>
      <c r="H1101" s="63">
        <f t="shared" si="34"/>
        <v>-0.33600000000000002</v>
      </c>
      <c r="I1101" s="65"/>
      <c r="J1101" s="64">
        <v>4.3</v>
      </c>
      <c r="K1101" s="63">
        <f t="shared" si="35"/>
        <v>-4.3</v>
      </c>
    </row>
    <row r="1102" spans="1:11" ht="18.75" customHeight="1" x14ac:dyDescent="0.2">
      <c r="A1102" s="54" t="s">
        <v>824</v>
      </c>
      <c r="B1102" s="53" t="s">
        <v>431</v>
      </c>
      <c r="C1102" s="53" t="s">
        <v>5</v>
      </c>
      <c r="D1102" s="53" t="s">
        <v>6</v>
      </c>
      <c r="E1102" s="9" t="s">
        <v>458</v>
      </c>
      <c r="F1102" s="65"/>
      <c r="G1102" s="63">
        <v>0.107</v>
      </c>
      <c r="H1102" s="63">
        <f t="shared" si="34"/>
        <v>-0.107</v>
      </c>
      <c r="I1102" s="65"/>
      <c r="J1102" s="64">
        <v>2.15</v>
      </c>
      <c r="K1102" s="63">
        <f t="shared" si="35"/>
        <v>-2.15</v>
      </c>
    </row>
    <row r="1103" spans="1:11" ht="18.75" customHeight="1" x14ac:dyDescent="0.2">
      <c r="A1103" s="54" t="s">
        <v>824</v>
      </c>
      <c r="B1103" s="53" t="s">
        <v>431</v>
      </c>
      <c r="C1103" s="53" t="s">
        <v>5</v>
      </c>
      <c r="D1103" s="53" t="s">
        <v>6</v>
      </c>
      <c r="E1103" s="9" t="s">
        <v>459</v>
      </c>
      <c r="F1103" s="65"/>
      <c r="G1103" s="63">
        <v>1.9E-2</v>
      </c>
      <c r="H1103" s="63">
        <f t="shared" si="34"/>
        <v>-1.9E-2</v>
      </c>
      <c r="I1103" s="65"/>
      <c r="J1103" s="64">
        <v>1.2</v>
      </c>
      <c r="K1103" s="63">
        <f t="shared" si="35"/>
        <v>-1.2</v>
      </c>
    </row>
    <row r="1104" spans="1:11" ht="18.75" customHeight="1" x14ac:dyDescent="0.2">
      <c r="A1104" s="54" t="s">
        <v>824</v>
      </c>
      <c r="B1104" s="53" t="s">
        <v>431</v>
      </c>
      <c r="C1104" s="53" t="s">
        <v>5</v>
      </c>
      <c r="D1104" s="53" t="s">
        <v>6</v>
      </c>
      <c r="E1104" s="9" t="s">
        <v>27</v>
      </c>
      <c r="F1104" s="63">
        <v>46.166499999999999</v>
      </c>
      <c r="G1104" s="65"/>
      <c r="H1104" s="63">
        <f t="shared" si="34"/>
        <v>46.166499999999999</v>
      </c>
      <c r="I1104" s="63">
        <v>289.70800000000003</v>
      </c>
      <c r="J1104" s="66"/>
      <c r="K1104" s="65">
        <f t="shared" si="35"/>
        <v>289.70800000000003</v>
      </c>
    </row>
    <row r="1105" spans="1:11" ht="18.75" customHeight="1" x14ac:dyDescent="0.2">
      <c r="A1105" s="54" t="s">
        <v>824</v>
      </c>
      <c r="B1105" s="53" t="s">
        <v>431</v>
      </c>
      <c r="C1105" s="53" t="s">
        <v>5</v>
      </c>
      <c r="D1105" s="53" t="s">
        <v>33</v>
      </c>
      <c r="E1105" s="9" t="s">
        <v>37</v>
      </c>
      <c r="F1105" s="63">
        <v>62.25</v>
      </c>
      <c r="G1105" s="63">
        <v>23.375</v>
      </c>
      <c r="H1105" s="63">
        <f t="shared" si="34"/>
        <v>38.875</v>
      </c>
      <c r="I1105" s="63">
        <v>483.07</v>
      </c>
      <c r="J1105" s="64">
        <v>257.38</v>
      </c>
      <c r="K1105" s="63">
        <f t="shared" si="35"/>
        <v>225.69</v>
      </c>
    </row>
    <row r="1106" spans="1:11" ht="18.75" customHeight="1" x14ac:dyDescent="0.2">
      <c r="A1106" s="54" t="s">
        <v>824</v>
      </c>
      <c r="B1106" s="53" t="s">
        <v>431</v>
      </c>
      <c r="C1106" s="53" t="s">
        <v>5</v>
      </c>
      <c r="D1106" s="53" t="s">
        <v>33</v>
      </c>
      <c r="E1106" s="9" t="s">
        <v>460</v>
      </c>
      <c r="F1106" s="63">
        <v>1.6E-2</v>
      </c>
      <c r="G1106" s="63">
        <v>0.17599999999999999</v>
      </c>
      <c r="H1106" s="63">
        <f t="shared" si="34"/>
        <v>-0.15999999999999998</v>
      </c>
      <c r="I1106" s="63">
        <v>0.5</v>
      </c>
      <c r="J1106" s="64">
        <v>2.75</v>
      </c>
      <c r="K1106" s="63">
        <f t="shared" si="35"/>
        <v>-2.25</v>
      </c>
    </row>
    <row r="1107" spans="1:11" ht="18.75" customHeight="1" x14ac:dyDescent="0.2">
      <c r="A1107" s="54" t="s">
        <v>824</v>
      </c>
      <c r="B1107" s="53" t="s">
        <v>431</v>
      </c>
      <c r="C1107" s="53" t="s">
        <v>5</v>
      </c>
      <c r="D1107" s="53" t="s">
        <v>33</v>
      </c>
      <c r="E1107" s="9" t="s">
        <v>40</v>
      </c>
      <c r="F1107" s="63">
        <v>276.20999999999998</v>
      </c>
      <c r="G1107" s="63">
        <v>303.10000000000002</v>
      </c>
      <c r="H1107" s="63">
        <f t="shared" si="34"/>
        <v>-26.890000000000043</v>
      </c>
      <c r="I1107" s="63">
        <v>791.49</v>
      </c>
      <c r="J1107" s="64">
        <v>1051.49</v>
      </c>
      <c r="K1107" s="63">
        <f t="shared" si="35"/>
        <v>-260</v>
      </c>
    </row>
    <row r="1108" spans="1:11" ht="18.75" customHeight="1" x14ac:dyDescent="0.2">
      <c r="A1108" s="54" t="s">
        <v>824</v>
      </c>
      <c r="B1108" s="53" t="s">
        <v>431</v>
      </c>
      <c r="C1108" s="53" t="s">
        <v>5</v>
      </c>
      <c r="D1108" s="53" t="s">
        <v>33</v>
      </c>
      <c r="E1108" s="9" t="s">
        <v>321</v>
      </c>
      <c r="F1108" s="63">
        <v>2.4954999999999998</v>
      </c>
      <c r="G1108" s="63">
        <v>11.33</v>
      </c>
      <c r="H1108" s="63">
        <f t="shared" si="34"/>
        <v>-8.8345000000000002</v>
      </c>
      <c r="I1108" s="63">
        <v>38.65</v>
      </c>
      <c r="J1108" s="64">
        <v>172.7</v>
      </c>
      <c r="K1108" s="63">
        <f t="shared" si="35"/>
        <v>-134.04999999999998</v>
      </c>
    </row>
    <row r="1109" spans="1:11" ht="18.75" customHeight="1" x14ac:dyDescent="0.2">
      <c r="A1109" s="54" t="s">
        <v>824</v>
      </c>
      <c r="B1109" s="53" t="s">
        <v>431</v>
      </c>
      <c r="C1109" s="53" t="s">
        <v>5</v>
      </c>
      <c r="D1109" s="53" t="s">
        <v>33</v>
      </c>
      <c r="E1109" s="9" t="s">
        <v>461</v>
      </c>
      <c r="F1109" s="63">
        <v>7.4359999999999999</v>
      </c>
      <c r="G1109" s="63">
        <v>15.967000000000001</v>
      </c>
      <c r="H1109" s="63">
        <f t="shared" si="34"/>
        <v>-8.5310000000000006</v>
      </c>
      <c r="I1109" s="63">
        <v>61.1</v>
      </c>
      <c r="J1109" s="64">
        <v>121.85</v>
      </c>
      <c r="K1109" s="63">
        <f t="shared" si="35"/>
        <v>-60.749999999999993</v>
      </c>
    </row>
    <row r="1110" spans="1:11" ht="18.75" customHeight="1" x14ac:dyDescent="0.2">
      <c r="A1110" s="54" t="s">
        <v>824</v>
      </c>
      <c r="B1110" s="53" t="s">
        <v>431</v>
      </c>
      <c r="C1110" s="53" t="s">
        <v>5</v>
      </c>
      <c r="D1110" s="53" t="s">
        <v>33</v>
      </c>
      <c r="E1110" s="9" t="s">
        <v>462</v>
      </c>
      <c r="F1110" s="63">
        <v>68.3</v>
      </c>
      <c r="G1110" s="63">
        <v>47.674999999999997</v>
      </c>
      <c r="H1110" s="63">
        <f t="shared" si="34"/>
        <v>20.625</v>
      </c>
      <c r="I1110" s="63">
        <v>533.9</v>
      </c>
      <c r="J1110" s="64">
        <v>402.42</v>
      </c>
      <c r="K1110" s="63">
        <f t="shared" si="35"/>
        <v>131.47999999999996</v>
      </c>
    </row>
    <row r="1111" spans="1:11" ht="18.75" customHeight="1" x14ac:dyDescent="0.2">
      <c r="A1111" s="54" t="s">
        <v>824</v>
      </c>
      <c r="B1111" s="53" t="s">
        <v>431</v>
      </c>
      <c r="C1111" s="53" t="s">
        <v>5</v>
      </c>
      <c r="D1111" s="53" t="s">
        <v>33</v>
      </c>
      <c r="E1111" s="9" t="s">
        <v>133</v>
      </c>
      <c r="F1111" s="63">
        <v>0.88400000000000001</v>
      </c>
      <c r="G1111" s="63">
        <v>3.6585000000000001</v>
      </c>
      <c r="H1111" s="63">
        <f t="shared" si="34"/>
        <v>-2.7745000000000002</v>
      </c>
      <c r="I1111" s="63">
        <v>8.7959999999999994</v>
      </c>
      <c r="J1111" s="64">
        <v>29.633500000000002</v>
      </c>
      <c r="K1111" s="63">
        <f t="shared" si="35"/>
        <v>-20.837500000000002</v>
      </c>
    </row>
    <row r="1112" spans="1:11" ht="18.75" customHeight="1" x14ac:dyDescent="0.2">
      <c r="A1112" s="54" t="s">
        <v>824</v>
      </c>
      <c r="B1112" s="53" t="s">
        <v>431</v>
      </c>
      <c r="C1112" s="53" t="s">
        <v>5</v>
      </c>
      <c r="D1112" s="53" t="s">
        <v>33</v>
      </c>
      <c r="E1112" s="9" t="s">
        <v>463</v>
      </c>
      <c r="F1112" s="65"/>
      <c r="G1112" s="63">
        <v>5.0000000000000001E-3</v>
      </c>
      <c r="H1112" s="63">
        <f t="shared" si="34"/>
        <v>-5.0000000000000001E-3</v>
      </c>
      <c r="I1112" s="65"/>
      <c r="J1112" s="64">
        <v>0.3</v>
      </c>
      <c r="K1112" s="63">
        <f t="shared" si="35"/>
        <v>-0.3</v>
      </c>
    </row>
    <row r="1113" spans="1:11" ht="18.75" customHeight="1" x14ac:dyDescent="0.2">
      <c r="A1113" s="54" t="s">
        <v>824</v>
      </c>
      <c r="B1113" s="53" t="s">
        <v>431</v>
      </c>
      <c r="C1113" s="53" t="s">
        <v>5</v>
      </c>
      <c r="D1113" s="53" t="s">
        <v>33</v>
      </c>
      <c r="E1113" s="9" t="s">
        <v>132</v>
      </c>
      <c r="F1113" s="63">
        <v>7.1985000000000001</v>
      </c>
      <c r="G1113" s="63">
        <v>22.039000000000001</v>
      </c>
      <c r="H1113" s="63">
        <f t="shared" si="34"/>
        <v>-14.840500000000002</v>
      </c>
      <c r="I1113" s="63">
        <v>466.04199999999997</v>
      </c>
      <c r="J1113" s="64">
        <v>1427.8015</v>
      </c>
      <c r="K1113" s="63">
        <f t="shared" si="35"/>
        <v>-961.75950000000012</v>
      </c>
    </row>
    <row r="1114" spans="1:11" ht="18.75" customHeight="1" x14ac:dyDescent="0.2">
      <c r="A1114" s="54" t="s">
        <v>824</v>
      </c>
      <c r="B1114" s="53" t="s">
        <v>431</v>
      </c>
      <c r="C1114" s="53" t="s">
        <v>5</v>
      </c>
      <c r="D1114" s="53" t="s">
        <v>33</v>
      </c>
      <c r="E1114" s="9" t="s">
        <v>131</v>
      </c>
      <c r="F1114" s="63">
        <v>108.3895</v>
      </c>
      <c r="G1114" s="63">
        <v>168.36150000000001</v>
      </c>
      <c r="H1114" s="63">
        <f t="shared" si="34"/>
        <v>-59.972000000000008</v>
      </c>
      <c r="I1114" s="63">
        <v>1394.35</v>
      </c>
      <c r="J1114" s="64">
        <v>2328.8710000000001</v>
      </c>
      <c r="K1114" s="63">
        <f t="shared" si="35"/>
        <v>-934.52100000000019</v>
      </c>
    </row>
    <row r="1115" spans="1:11" ht="18.75" customHeight="1" x14ac:dyDescent="0.2">
      <c r="A1115" s="54" t="s">
        <v>824</v>
      </c>
      <c r="B1115" s="53" t="s">
        <v>431</v>
      </c>
      <c r="C1115" s="53" t="s">
        <v>5</v>
      </c>
      <c r="D1115" s="53" t="s">
        <v>33</v>
      </c>
      <c r="E1115" s="9" t="s">
        <v>35</v>
      </c>
      <c r="F1115" s="63">
        <v>1.3</v>
      </c>
      <c r="G1115" s="63">
        <v>1.1000000000000001</v>
      </c>
      <c r="H1115" s="63">
        <f t="shared" si="34"/>
        <v>0.19999999999999996</v>
      </c>
      <c r="I1115" s="63">
        <v>7.1</v>
      </c>
      <c r="J1115" s="64">
        <v>12.14</v>
      </c>
      <c r="K1115" s="63">
        <f t="shared" si="35"/>
        <v>-5.0400000000000009</v>
      </c>
    </row>
    <row r="1116" spans="1:11" ht="18.75" customHeight="1" x14ac:dyDescent="0.2">
      <c r="A1116" s="54" t="s">
        <v>824</v>
      </c>
      <c r="B1116" s="53" t="s">
        <v>431</v>
      </c>
      <c r="C1116" s="53" t="s">
        <v>5</v>
      </c>
      <c r="D1116" s="53" t="s">
        <v>33</v>
      </c>
      <c r="E1116" s="9" t="s">
        <v>464</v>
      </c>
      <c r="F1116" s="63">
        <v>0.21</v>
      </c>
      <c r="G1116" s="63">
        <v>0.31</v>
      </c>
      <c r="H1116" s="63">
        <f t="shared" si="34"/>
        <v>-0.1</v>
      </c>
      <c r="I1116" s="63">
        <v>9.8000000000000007</v>
      </c>
      <c r="J1116" s="64">
        <v>11.5</v>
      </c>
      <c r="K1116" s="63">
        <f t="shared" si="35"/>
        <v>-1.6999999999999993</v>
      </c>
    </row>
    <row r="1117" spans="1:11" ht="18.75" customHeight="1" x14ac:dyDescent="0.2">
      <c r="A1117" s="54" t="s">
        <v>824</v>
      </c>
      <c r="B1117" s="53" t="s">
        <v>431</v>
      </c>
      <c r="C1117" s="53" t="s">
        <v>5</v>
      </c>
      <c r="D1117" s="53" t="s">
        <v>33</v>
      </c>
      <c r="E1117" s="9" t="s">
        <v>69</v>
      </c>
      <c r="F1117" s="63">
        <v>5.7549999999999999</v>
      </c>
      <c r="G1117" s="63">
        <v>3.323</v>
      </c>
      <c r="H1117" s="63">
        <f t="shared" si="34"/>
        <v>2.4319999999999999</v>
      </c>
      <c r="I1117" s="63">
        <v>272.68900000000002</v>
      </c>
      <c r="J1117" s="64">
        <v>146.26849999999999</v>
      </c>
      <c r="K1117" s="63">
        <f t="shared" si="35"/>
        <v>126.42050000000003</v>
      </c>
    </row>
    <row r="1118" spans="1:11" ht="18.75" customHeight="1" x14ac:dyDescent="0.2">
      <c r="A1118" s="54" t="s">
        <v>824</v>
      </c>
      <c r="B1118" s="53" t="s">
        <v>431</v>
      </c>
      <c r="C1118" s="53" t="s">
        <v>5</v>
      </c>
      <c r="D1118" s="53" t="s">
        <v>33</v>
      </c>
      <c r="E1118" s="9" t="s">
        <v>38</v>
      </c>
      <c r="F1118" s="63">
        <v>9.9250000000000007</v>
      </c>
      <c r="G1118" s="63">
        <v>39.85</v>
      </c>
      <c r="H1118" s="63">
        <f t="shared" si="34"/>
        <v>-29.925000000000001</v>
      </c>
      <c r="I1118" s="63">
        <v>93.99</v>
      </c>
      <c r="J1118" s="64">
        <v>436.67</v>
      </c>
      <c r="K1118" s="63">
        <f t="shared" si="35"/>
        <v>-342.68</v>
      </c>
    </row>
    <row r="1119" spans="1:11" ht="18.75" customHeight="1" x14ac:dyDescent="0.2">
      <c r="A1119" s="54" t="s">
        <v>824</v>
      </c>
      <c r="B1119" s="53" t="s">
        <v>431</v>
      </c>
      <c r="C1119" s="53" t="s">
        <v>5</v>
      </c>
      <c r="D1119" s="53" t="s">
        <v>33</v>
      </c>
      <c r="E1119" s="9" t="s">
        <v>465</v>
      </c>
      <c r="F1119" s="63">
        <v>0.7</v>
      </c>
      <c r="G1119" s="63">
        <v>2.3679999999999999</v>
      </c>
      <c r="H1119" s="63">
        <f t="shared" si="34"/>
        <v>-1.6679999999999999</v>
      </c>
      <c r="I1119" s="63">
        <v>8.3000000000000007</v>
      </c>
      <c r="J1119" s="64">
        <v>42.1</v>
      </c>
      <c r="K1119" s="63">
        <f t="shared" si="35"/>
        <v>-33.799999999999997</v>
      </c>
    </row>
    <row r="1120" spans="1:11" ht="18.75" customHeight="1" x14ac:dyDescent="0.2">
      <c r="A1120" s="54" t="s">
        <v>824</v>
      </c>
      <c r="B1120" s="53" t="s">
        <v>431</v>
      </c>
      <c r="C1120" s="53" t="s">
        <v>5</v>
      </c>
      <c r="D1120" s="53" t="s">
        <v>33</v>
      </c>
      <c r="E1120" s="9" t="s">
        <v>427</v>
      </c>
      <c r="F1120" s="63">
        <v>44.695</v>
      </c>
      <c r="G1120" s="63">
        <v>12.025</v>
      </c>
      <c r="H1120" s="63">
        <f t="shared" si="34"/>
        <v>32.67</v>
      </c>
      <c r="I1120" s="63">
        <v>234.8</v>
      </c>
      <c r="J1120" s="64">
        <v>63.69</v>
      </c>
      <c r="K1120" s="63">
        <f t="shared" si="35"/>
        <v>171.11</v>
      </c>
    </row>
    <row r="1121" spans="1:11" ht="18.75" customHeight="1" x14ac:dyDescent="0.2">
      <c r="A1121" s="54" t="s">
        <v>824</v>
      </c>
      <c r="B1121" s="53" t="s">
        <v>431</v>
      </c>
      <c r="C1121" s="53" t="s">
        <v>5</v>
      </c>
      <c r="D1121" s="53" t="s">
        <v>33</v>
      </c>
      <c r="E1121" s="9" t="s">
        <v>466</v>
      </c>
      <c r="F1121" s="63">
        <v>5.8</v>
      </c>
      <c r="G1121" s="63">
        <v>21.44</v>
      </c>
      <c r="H1121" s="63">
        <f t="shared" si="34"/>
        <v>-15.64</v>
      </c>
      <c r="I1121" s="63">
        <v>58</v>
      </c>
      <c r="J1121" s="64">
        <v>202.2</v>
      </c>
      <c r="K1121" s="63">
        <f t="shared" si="35"/>
        <v>-144.19999999999999</v>
      </c>
    </row>
    <row r="1122" spans="1:11" ht="18.75" customHeight="1" x14ac:dyDescent="0.2">
      <c r="A1122" s="54" t="s">
        <v>824</v>
      </c>
      <c r="B1122" s="53" t="s">
        <v>431</v>
      </c>
      <c r="C1122" s="53" t="s">
        <v>5</v>
      </c>
      <c r="D1122" s="53" t="s">
        <v>33</v>
      </c>
      <c r="E1122" s="9" t="s">
        <v>322</v>
      </c>
      <c r="F1122" s="65"/>
      <c r="G1122" s="63">
        <v>0.115</v>
      </c>
      <c r="H1122" s="63">
        <f t="shared" si="34"/>
        <v>-0.115</v>
      </c>
      <c r="I1122" s="65"/>
      <c r="J1122" s="64">
        <v>2.1</v>
      </c>
      <c r="K1122" s="63">
        <f t="shared" si="35"/>
        <v>-2.1</v>
      </c>
    </row>
    <row r="1123" spans="1:11" ht="18.75" customHeight="1" x14ac:dyDescent="0.2">
      <c r="A1123" s="54" t="s">
        <v>824</v>
      </c>
      <c r="B1123" s="53" t="s">
        <v>431</v>
      </c>
      <c r="C1123" s="53" t="s">
        <v>5</v>
      </c>
      <c r="D1123" s="53" t="s">
        <v>33</v>
      </c>
      <c r="E1123" s="9" t="s">
        <v>193</v>
      </c>
      <c r="F1123" s="63">
        <v>2.6735000000000002</v>
      </c>
      <c r="G1123" s="63">
        <v>6.1115000000000004</v>
      </c>
      <c r="H1123" s="63">
        <f t="shared" si="34"/>
        <v>-3.4380000000000002</v>
      </c>
      <c r="I1123" s="63">
        <v>184.2</v>
      </c>
      <c r="J1123" s="64">
        <v>507.0881</v>
      </c>
      <c r="K1123" s="63">
        <f t="shared" si="35"/>
        <v>-322.88810000000001</v>
      </c>
    </row>
    <row r="1124" spans="1:11" ht="18.75" customHeight="1" x14ac:dyDescent="0.2">
      <c r="A1124" s="54" t="s">
        <v>824</v>
      </c>
      <c r="B1124" s="53" t="s">
        <v>431</v>
      </c>
      <c r="C1124" s="53" t="s">
        <v>5</v>
      </c>
      <c r="D1124" s="53" t="s">
        <v>33</v>
      </c>
      <c r="E1124" s="9" t="s">
        <v>467</v>
      </c>
      <c r="F1124" s="65"/>
      <c r="G1124" s="63">
        <v>1</v>
      </c>
      <c r="H1124" s="63">
        <f t="shared" si="34"/>
        <v>-1</v>
      </c>
      <c r="I1124" s="65"/>
      <c r="J1124" s="64">
        <v>4</v>
      </c>
      <c r="K1124" s="63">
        <f t="shared" si="35"/>
        <v>-4</v>
      </c>
    </row>
    <row r="1125" spans="1:11" ht="18.75" customHeight="1" x14ac:dyDescent="0.2">
      <c r="A1125" s="54" t="s">
        <v>824</v>
      </c>
      <c r="B1125" s="53" t="s">
        <v>431</v>
      </c>
      <c r="C1125" s="53" t="s">
        <v>5</v>
      </c>
      <c r="D1125" s="53" t="s">
        <v>33</v>
      </c>
      <c r="E1125" s="9" t="s">
        <v>468</v>
      </c>
      <c r="F1125" s="63">
        <v>1</v>
      </c>
      <c r="G1125" s="65"/>
      <c r="H1125" s="63">
        <f t="shared" si="34"/>
        <v>1</v>
      </c>
      <c r="I1125" s="63">
        <v>5</v>
      </c>
      <c r="J1125" s="66"/>
      <c r="K1125" s="65">
        <f t="shared" si="35"/>
        <v>5</v>
      </c>
    </row>
    <row r="1126" spans="1:11" ht="18.75" customHeight="1" x14ac:dyDescent="0.2">
      <c r="A1126" s="54" t="s">
        <v>824</v>
      </c>
      <c r="B1126" s="53" t="s">
        <v>431</v>
      </c>
      <c r="C1126" s="53" t="s">
        <v>5</v>
      </c>
      <c r="D1126" s="53" t="s">
        <v>51</v>
      </c>
      <c r="E1126" s="9" t="s">
        <v>469</v>
      </c>
      <c r="F1126" s="63">
        <v>27.19</v>
      </c>
      <c r="G1126" s="63">
        <v>24.405000000000001</v>
      </c>
      <c r="H1126" s="63">
        <f t="shared" si="34"/>
        <v>2.7850000000000001</v>
      </c>
      <c r="I1126" s="63">
        <v>1246.8399999999999</v>
      </c>
      <c r="J1126" s="64">
        <v>1065.088</v>
      </c>
      <c r="K1126" s="63">
        <f t="shared" si="35"/>
        <v>181.75199999999995</v>
      </c>
    </row>
    <row r="1127" spans="1:11" ht="18.75" customHeight="1" x14ac:dyDescent="0.2">
      <c r="A1127" s="54" t="s">
        <v>824</v>
      </c>
      <c r="B1127" s="53" t="s">
        <v>431</v>
      </c>
      <c r="C1127" s="53" t="s">
        <v>5</v>
      </c>
      <c r="D1127" s="53" t="s">
        <v>51</v>
      </c>
      <c r="E1127" s="9" t="s">
        <v>137</v>
      </c>
      <c r="F1127" s="63">
        <v>4.7705000000000002</v>
      </c>
      <c r="G1127" s="63">
        <v>2.7164999999999999</v>
      </c>
      <c r="H1127" s="63">
        <f t="shared" si="34"/>
        <v>2.0540000000000003</v>
      </c>
      <c r="I1127" s="63">
        <v>632.995</v>
      </c>
      <c r="J1127" s="64">
        <v>398.49</v>
      </c>
      <c r="K1127" s="63">
        <f t="shared" si="35"/>
        <v>234.505</v>
      </c>
    </row>
    <row r="1128" spans="1:11" ht="18.75" customHeight="1" x14ac:dyDescent="0.2">
      <c r="A1128" s="54" t="s">
        <v>824</v>
      </c>
      <c r="B1128" s="53" t="s">
        <v>431</v>
      </c>
      <c r="C1128" s="53" t="s">
        <v>5</v>
      </c>
      <c r="D1128" s="53" t="s">
        <v>51</v>
      </c>
      <c r="E1128" s="9" t="s">
        <v>470</v>
      </c>
      <c r="F1128" s="63">
        <v>6.6000000000000003E-2</v>
      </c>
      <c r="G1128" s="63">
        <v>0.10299999999999999</v>
      </c>
      <c r="H1128" s="63">
        <f t="shared" si="34"/>
        <v>-3.6999999999999991E-2</v>
      </c>
      <c r="I1128" s="63">
        <v>3.2</v>
      </c>
      <c r="J1128" s="64">
        <v>2.75</v>
      </c>
      <c r="K1128" s="63">
        <f t="shared" si="35"/>
        <v>0.45000000000000018</v>
      </c>
    </row>
    <row r="1129" spans="1:11" ht="18.75" customHeight="1" x14ac:dyDescent="0.2">
      <c r="A1129" s="54" t="s">
        <v>824</v>
      </c>
      <c r="B1129" s="53" t="s">
        <v>431</v>
      </c>
      <c r="C1129" s="53" t="s">
        <v>5</v>
      </c>
      <c r="D1129" s="53" t="s">
        <v>51</v>
      </c>
      <c r="E1129" s="9" t="s">
        <v>136</v>
      </c>
      <c r="F1129" s="63">
        <v>0.1865</v>
      </c>
      <c r="G1129" s="63">
        <v>0.19500000000000001</v>
      </c>
      <c r="H1129" s="63">
        <f t="shared" si="34"/>
        <v>-8.5000000000000075E-3</v>
      </c>
      <c r="I1129" s="63">
        <v>28.25</v>
      </c>
      <c r="J1129" s="64">
        <v>27.95</v>
      </c>
      <c r="K1129" s="63">
        <f t="shared" si="35"/>
        <v>0.30000000000000071</v>
      </c>
    </row>
    <row r="1130" spans="1:11" ht="18.75" customHeight="1" x14ac:dyDescent="0.2">
      <c r="A1130" s="54" t="s">
        <v>824</v>
      </c>
      <c r="B1130" s="53" t="s">
        <v>431</v>
      </c>
      <c r="C1130" s="53" t="s">
        <v>5</v>
      </c>
      <c r="D1130" s="53" t="s">
        <v>51</v>
      </c>
      <c r="E1130" s="9" t="s">
        <v>471</v>
      </c>
      <c r="F1130" s="63">
        <v>187.94800000000001</v>
      </c>
      <c r="G1130" s="63">
        <v>192.54849999999999</v>
      </c>
      <c r="H1130" s="63">
        <f t="shared" si="34"/>
        <v>-4.6004999999999825</v>
      </c>
      <c r="I1130" s="63">
        <v>17089.45</v>
      </c>
      <c r="J1130" s="64">
        <v>14941.432000000001</v>
      </c>
      <c r="K1130" s="63">
        <f t="shared" si="35"/>
        <v>2148.018</v>
      </c>
    </row>
    <row r="1131" spans="1:11" ht="18.75" customHeight="1" x14ac:dyDescent="0.2">
      <c r="A1131" s="54" t="s">
        <v>824</v>
      </c>
      <c r="B1131" s="53" t="s">
        <v>431</v>
      </c>
      <c r="C1131" s="53" t="s">
        <v>5</v>
      </c>
      <c r="D1131" s="53" t="s">
        <v>51</v>
      </c>
      <c r="E1131" s="9" t="s">
        <v>198</v>
      </c>
      <c r="F1131" s="63">
        <v>2.3E-2</v>
      </c>
      <c r="G1131" s="63">
        <v>0.10100000000000001</v>
      </c>
      <c r="H1131" s="63">
        <f t="shared" si="34"/>
        <v>-7.8000000000000014E-2</v>
      </c>
      <c r="I1131" s="63">
        <v>2.2000000000000002</v>
      </c>
      <c r="J1131" s="64">
        <v>12.18</v>
      </c>
      <c r="K1131" s="63">
        <f t="shared" si="35"/>
        <v>-9.98</v>
      </c>
    </row>
    <row r="1132" spans="1:11" ht="18.75" customHeight="1" x14ac:dyDescent="0.2">
      <c r="A1132" s="54" t="s">
        <v>824</v>
      </c>
      <c r="B1132" s="53" t="s">
        <v>431</v>
      </c>
      <c r="C1132" s="53" t="s">
        <v>5</v>
      </c>
      <c r="D1132" s="53" t="s">
        <v>51</v>
      </c>
      <c r="E1132" s="9" t="s">
        <v>327</v>
      </c>
      <c r="F1132" s="63">
        <v>5.9690000000000003</v>
      </c>
      <c r="G1132" s="63">
        <v>14.893000000000001</v>
      </c>
      <c r="H1132" s="63">
        <f t="shared" si="34"/>
        <v>-8.9239999999999995</v>
      </c>
      <c r="I1132" s="63">
        <v>948.05</v>
      </c>
      <c r="J1132" s="64">
        <v>1905.61</v>
      </c>
      <c r="K1132" s="63">
        <f t="shared" si="35"/>
        <v>-957.56</v>
      </c>
    </row>
    <row r="1133" spans="1:11" ht="18.75" customHeight="1" x14ac:dyDescent="0.2">
      <c r="A1133" s="54" t="s">
        <v>824</v>
      </c>
      <c r="B1133" s="53" t="s">
        <v>431</v>
      </c>
      <c r="C1133" s="53" t="s">
        <v>5</v>
      </c>
      <c r="D1133" s="53" t="s">
        <v>51</v>
      </c>
      <c r="E1133" s="9" t="s">
        <v>53</v>
      </c>
      <c r="F1133" s="63">
        <v>11.5755</v>
      </c>
      <c r="G1133" s="63">
        <v>9.7315000000000005</v>
      </c>
      <c r="H1133" s="63">
        <f t="shared" si="34"/>
        <v>1.8439999999999994</v>
      </c>
      <c r="I1133" s="63">
        <v>3195.57</v>
      </c>
      <c r="J1133" s="64">
        <v>2708.288</v>
      </c>
      <c r="K1133" s="63">
        <f t="shared" si="35"/>
        <v>487.28200000000015</v>
      </c>
    </row>
    <row r="1134" spans="1:11" ht="18.75" customHeight="1" x14ac:dyDescent="0.2">
      <c r="A1134" s="54" t="s">
        <v>824</v>
      </c>
      <c r="B1134" s="53" t="s">
        <v>431</v>
      </c>
      <c r="C1134" s="53" t="s">
        <v>5</v>
      </c>
      <c r="D1134" s="53" t="s">
        <v>51</v>
      </c>
      <c r="E1134" s="9" t="s">
        <v>207</v>
      </c>
      <c r="F1134" s="63">
        <v>1.722</v>
      </c>
      <c r="G1134" s="63">
        <v>2.7909999999999999</v>
      </c>
      <c r="H1134" s="63">
        <f t="shared" si="34"/>
        <v>-1.069</v>
      </c>
      <c r="I1134" s="63">
        <v>114.75</v>
      </c>
      <c r="J1134" s="64">
        <v>151.15</v>
      </c>
      <c r="K1134" s="63">
        <f t="shared" si="35"/>
        <v>-36.400000000000006</v>
      </c>
    </row>
    <row r="1135" spans="1:11" ht="18.75" customHeight="1" x14ac:dyDescent="0.2">
      <c r="A1135" s="54" t="s">
        <v>824</v>
      </c>
      <c r="B1135" s="53" t="s">
        <v>431</v>
      </c>
      <c r="C1135" s="53" t="s">
        <v>5</v>
      </c>
      <c r="D1135" s="53" t="s">
        <v>51</v>
      </c>
      <c r="E1135" s="9" t="s">
        <v>472</v>
      </c>
      <c r="F1135" s="63">
        <v>0.29749999999999999</v>
      </c>
      <c r="G1135" s="63">
        <v>1.764</v>
      </c>
      <c r="H1135" s="63">
        <f t="shared" si="34"/>
        <v>-1.4664999999999999</v>
      </c>
      <c r="I1135" s="63">
        <v>41.55</v>
      </c>
      <c r="J1135" s="64">
        <v>140.05000000000001</v>
      </c>
      <c r="K1135" s="63">
        <f t="shared" si="35"/>
        <v>-98.500000000000014</v>
      </c>
    </row>
    <row r="1136" spans="1:11" ht="18.75" customHeight="1" x14ac:dyDescent="0.2">
      <c r="A1136" s="54" t="s">
        <v>824</v>
      </c>
      <c r="B1136" s="53" t="s">
        <v>431</v>
      </c>
      <c r="C1136" s="53" t="s">
        <v>5</v>
      </c>
      <c r="D1136" s="53" t="s">
        <v>51</v>
      </c>
      <c r="E1136" s="9" t="s">
        <v>473</v>
      </c>
      <c r="F1136" s="63">
        <v>0.01</v>
      </c>
      <c r="G1136" s="65"/>
      <c r="H1136" s="63">
        <f t="shared" si="34"/>
        <v>0.01</v>
      </c>
      <c r="I1136" s="63">
        <v>1.6</v>
      </c>
      <c r="J1136" s="66"/>
      <c r="K1136" s="65">
        <f t="shared" si="35"/>
        <v>1.6</v>
      </c>
    </row>
    <row r="1137" spans="1:11" ht="18.75" customHeight="1" x14ac:dyDescent="0.2">
      <c r="A1137" s="54" t="s">
        <v>824</v>
      </c>
      <c r="B1137" s="53" t="s">
        <v>431</v>
      </c>
      <c r="C1137" s="53" t="s">
        <v>5</v>
      </c>
      <c r="D1137" s="53" t="s">
        <v>51</v>
      </c>
      <c r="E1137" s="9" t="s">
        <v>474</v>
      </c>
      <c r="F1137" s="63">
        <v>420.14049999999997</v>
      </c>
      <c r="G1137" s="63">
        <v>575.75300000000004</v>
      </c>
      <c r="H1137" s="63">
        <f t="shared" si="34"/>
        <v>-155.61250000000007</v>
      </c>
      <c r="I1137" s="63">
        <v>17912.005000000001</v>
      </c>
      <c r="J1137" s="64">
        <v>21559.125</v>
      </c>
      <c r="K1137" s="63">
        <f t="shared" si="35"/>
        <v>-3647.119999999999</v>
      </c>
    </row>
    <row r="1138" spans="1:11" ht="18.75" customHeight="1" x14ac:dyDescent="0.2">
      <c r="A1138" s="54" t="s">
        <v>824</v>
      </c>
      <c r="B1138" s="53" t="s">
        <v>431</v>
      </c>
      <c r="C1138" s="53" t="s">
        <v>5</v>
      </c>
      <c r="D1138" s="53" t="s">
        <v>51</v>
      </c>
      <c r="E1138" s="9" t="s">
        <v>475</v>
      </c>
      <c r="F1138" s="65"/>
      <c r="G1138" s="63">
        <v>0.128</v>
      </c>
      <c r="H1138" s="63">
        <f t="shared" si="34"/>
        <v>-0.128</v>
      </c>
      <c r="I1138" s="65"/>
      <c r="J1138" s="64">
        <v>3.55</v>
      </c>
      <c r="K1138" s="63">
        <f t="shared" si="35"/>
        <v>-3.55</v>
      </c>
    </row>
    <row r="1139" spans="1:11" ht="18.75" customHeight="1" x14ac:dyDescent="0.2">
      <c r="A1139" s="54" t="s">
        <v>824</v>
      </c>
      <c r="B1139" s="53" t="s">
        <v>431</v>
      </c>
      <c r="C1139" s="53" t="s">
        <v>5</v>
      </c>
      <c r="D1139" s="53" t="s">
        <v>44</v>
      </c>
      <c r="E1139" s="9" t="s">
        <v>47</v>
      </c>
      <c r="F1139" s="63">
        <v>94.918499999999995</v>
      </c>
      <c r="G1139" s="63">
        <v>108.73399999999999</v>
      </c>
      <c r="H1139" s="63">
        <f t="shared" si="34"/>
        <v>-13.8155</v>
      </c>
      <c r="I1139" s="63">
        <v>2245.33</v>
      </c>
      <c r="J1139" s="64">
        <v>2556.569</v>
      </c>
      <c r="K1139" s="63">
        <f t="shared" si="35"/>
        <v>-311.23900000000003</v>
      </c>
    </row>
    <row r="1140" spans="1:11" ht="18.75" customHeight="1" x14ac:dyDescent="0.2">
      <c r="A1140" s="54" t="s">
        <v>824</v>
      </c>
      <c r="B1140" s="53" t="s">
        <v>431</v>
      </c>
      <c r="C1140" s="53" t="s">
        <v>5</v>
      </c>
      <c r="D1140" s="53" t="s">
        <v>44</v>
      </c>
      <c r="E1140" s="9" t="s">
        <v>476</v>
      </c>
      <c r="F1140" s="63">
        <v>0.35899999999999999</v>
      </c>
      <c r="G1140" s="63">
        <v>0.95699999999999996</v>
      </c>
      <c r="H1140" s="63">
        <f t="shared" si="34"/>
        <v>-0.59799999999999998</v>
      </c>
      <c r="I1140" s="63">
        <v>3.9</v>
      </c>
      <c r="J1140" s="64">
        <v>12.15</v>
      </c>
      <c r="K1140" s="63">
        <f t="shared" si="35"/>
        <v>-8.25</v>
      </c>
    </row>
    <row r="1141" spans="1:11" ht="18.75" customHeight="1" x14ac:dyDescent="0.2">
      <c r="A1141" s="54" t="s">
        <v>824</v>
      </c>
      <c r="B1141" s="53" t="s">
        <v>431</v>
      </c>
      <c r="C1141" s="53" t="s">
        <v>5</v>
      </c>
      <c r="D1141" s="53" t="s">
        <v>44</v>
      </c>
      <c r="E1141" s="9" t="s">
        <v>477</v>
      </c>
      <c r="F1141" s="63">
        <v>8.7999999999999995E-2</v>
      </c>
      <c r="G1141" s="63">
        <v>0.48399999999999999</v>
      </c>
      <c r="H1141" s="63">
        <f t="shared" si="34"/>
        <v>-0.39600000000000002</v>
      </c>
      <c r="I1141" s="63">
        <v>2</v>
      </c>
      <c r="J1141" s="64">
        <v>11.25</v>
      </c>
      <c r="K1141" s="63">
        <f t="shared" si="35"/>
        <v>-9.25</v>
      </c>
    </row>
    <row r="1142" spans="1:11" ht="18.75" customHeight="1" x14ac:dyDescent="0.2">
      <c r="A1142" s="54" t="s">
        <v>824</v>
      </c>
      <c r="B1142" s="53" t="s">
        <v>431</v>
      </c>
      <c r="C1142" s="53" t="s">
        <v>5</v>
      </c>
      <c r="D1142" s="53" t="s">
        <v>44</v>
      </c>
      <c r="E1142" s="9" t="s">
        <v>48</v>
      </c>
      <c r="F1142" s="63">
        <v>22.953499999999998</v>
      </c>
      <c r="G1142" s="63">
        <v>26.029499999999999</v>
      </c>
      <c r="H1142" s="63">
        <f t="shared" si="34"/>
        <v>-3.0760000000000005</v>
      </c>
      <c r="I1142" s="63">
        <v>2102.7600000000002</v>
      </c>
      <c r="J1142" s="64">
        <v>2214.558</v>
      </c>
      <c r="K1142" s="63">
        <f t="shared" si="35"/>
        <v>-111.79799999999977</v>
      </c>
    </row>
    <row r="1143" spans="1:11" ht="18.75" customHeight="1" x14ac:dyDescent="0.2">
      <c r="A1143" s="54" t="s">
        <v>824</v>
      </c>
      <c r="B1143" s="53" t="s">
        <v>431</v>
      </c>
      <c r="C1143" s="53" t="s">
        <v>5</v>
      </c>
      <c r="D1143" s="53" t="s">
        <v>44</v>
      </c>
      <c r="E1143" s="9" t="s">
        <v>478</v>
      </c>
      <c r="F1143" s="63">
        <v>0.02</v>
      </c>
      <c r="G1143" s="63">
        <v>0.06</v>
      </c>
      <c r="H1143" s="63">
        <f t="shared" si="34"/>
        <v>-3.9999999999999994E-2</v>
      </c>
      <c r="I1143" s="63">
        <v>0.5</v>
      </c>
      <c r="J1143" s="64">
        <v>0.9</v>
      </c>
      <c r="K1143" s="63">
        <f t="shared" si="35"/>
        <v>-0.4</v>
      </c>
    </row>
    <row r="1144" spans="1:11" ht="18.75" customHeight="1" x14ac:dyDescent="0.2">
      <c r="A1144" s="54" t="s">
        <v>824</v>
      </c>
      <c r="B1144" s="53" t="s">
        <v>431</v>
      </c>
      <c r="C1144" s="53" t="s">
        <v>5</v>
      </c>
      <c r="D1144" s="53" t="s">
        <v>44</v>
      </c>
      <c r="E1144" s="9" t="s">
        <v>49</v>
      </c>
      <c r="F1144" s="63">
        <v>23.218499999999999</v>
      </c>
      <c r="G1144" s="63">
        <v>35.741500000000002</v>
      </c>
      <c r="H1144" s="63">
        <f t="shared" si="34"/>
        <v>-12.523000000000003</v>
      </c>
      <c r="I1144" s="63">
        <v>577.23</v>
      </c>
      <c r="J1144" s="64">
        <v>1014.7430000000001</v>
      </c>
      <c r="K1144" s="63">
        <f t="shared" si="35"/>
        <v>-437.51300000000003</v>
      </c>
    </row>
    <row r="1145" spans="1:11" ht="18.75" customHeight="1" x14ac:dyDescent="0.2">
      <c r="A1145" s="54" t="s">
        <v>824</v>
      </c>
      <c r="B1145" s="53" t="s">
        <v>431</v>
      </c>
      <c r="C1145" s="53" t="s">
        <v>5</v>
      </c>
      <c r="D1145" s="53" t="s">
        <v>44</v>
      </c>
      <c r="E1145" s="9" t="s">
        <v>479</v>
      </c>
      <c r="F1145" s="63">
        <v>383.25299999999999</v>
      </c>
      <c r="G1145" s="63">
        <v>504.0865</v>
      </c>
      <c r="H1145" s="63">
        <f t="shared" si="34"/>
        <v>-120.83350000000002</v>
      </c>
      <c r="I1145" s="63">
        <v>21858.631000000001</v>
      </c>
      <c r="J1145" s="64">
        <v>24781.075000000001</v>
      </c>
      <c r="K1145" s="63">
        <f t="shared" si="35"/>
        <v>-2922.4439999999995</v>
      </c>
    </row>
    <row r="1146" spans="1:11" ht="18.75" customHeight="1" x14ac:dyDescent="0.2">
      <c r="A1146" s="54" t="s">
        <v>824</v>
      </c>
      <c r="B1146" s="53" t="s">
        <v>431</v>
      </c>
      <c r="C1146" s="53" t="s">
        <v>5</v>
      </c>
      <c r="D1146" s="53" t="s">
        <v>44</v>
      </c>
      <c r="E1146" s="9" t="s">
        <v>480</v>
      </c>
      <c r="F1146" s="63">
        <v>91.3155</v>
      </c>
      <c r="G1146" s="63">
        <v>114.657</v>
      </c>
      <c r="H1146" s="63">
        <f t="shared" si="34"/>
        <v>-23.341499999999996</v>
      </c>
      <c r="I1146" s="63">
        <v>8564.8950000000004</v>
      </c>
      <c r="J1146" s="64">
        <v>8666.85</v>
      </c>
      <c r="K1146" s="63">
        <f t="shared" si="35"/>
        <v>-101.95499999999993</v>
      </c>
    </row>
    <row r="1147" spans="1:11" ht="18.75" customHeight="1" x14ac:dyDescent="0.2">
      <c r="A1147" s="54" t="s">
        <v>824</v>
      </c>
      <c r="B1147" s="53" t="s">
        <v>431</v>
      </c>
      <c r="C1147" s="53" t="s">
        <v>5</v>
      </c>
      <c r="D1147" s="53" t="s">
        <v>44</v>
      </c>
      <c r="E1147" s="9" t="s">
        <v>481</v>
      </c>
      <c r="F1147" s="63">
        <v>3.6585000000000001</v>
      </c>
      <c r="G1147" s="63">
        <v>5.8490000000000002</v>
      </c>
      <c r="H1147" s="63">
        <f t="shared" si="34"/>
        <v>-2.1905000000000001</v>
      </c>
      <c r="I1147" s="63">
        <v>71.055000000000007</v>
      </c>
      <c r="J1147" s="64">
        <v>137.81</v>
      </c>
      <c r="K1147" s="63">
        <f t="shared" si="35"/>
        <v>-66.754999999999995</v>
      </c>
    </row>
    <row r="1148" spans="1:11" ht="18.75" customHeight="1" x14ac:dyDescent="0.2">
      <c r="A1148" s="54" t="s">
        <v>824</v>
      </c>
      <c r="B1148" s="53" t="s">
        <v>431</v>
      </c>
      <c r="C1148" s="53" t="s">
        <v>5</v>
      </c>
      <c r="D1148" s="53" t="s">
        <v>44</v>
      </c>
      <c r="E1148" s="9" t="s">
        <v>45</v>
      </c>
      <c r="F1148" s="63">
        <v>41.420499999999997</v>
      </c>
      <c r="G1148" s="63">
        <v>51.019500000000001</v>
      </c>
      <c r="H1148" s="63">
        <f t="shared" si="34"/>
        <v>-9.5990000000000038</v>
      </c>
      <c r="I1148" s="63">
        <v>1623.48</v>
      </c>
      <c r="J1148" s="64">
        <v>1963.48</v>
      </c>
      <c r="K1148" s="63">
        <f t="shared" si="35"/>
        <v>-340</v>
      </c>
    </row>
    <row r="1149" spans="1:11" ht="18.75" customHeight="1" x14ac:dyDescent="0.2">
      <c r="A1149" s="54" t="s">
        <v>824</v>
      </c>
      <c r="B1149" s="53" t="s">
        <v>431</v>
      </c>
      <c r="C1149" s="53" t="s">
        <v>5</v>
      </c>
      <c r="D1149" s="53" t="s">
        <v>44</v>
      </c>
      <c r="E1149" s="9" t="s">
        <v>50</v>
      </c>
      <c r="F1149" s="63">
        <v>21.920500000000001</v>
      </c>
      <c r="G1149" s="63">
        <v>25.0915</v>
      </c>
      <c r="H1149" s="63">
        <f t="shared" si="34"/>
        <v>-3.1709999999999994</v>
      </c>
      <c r="I1149" s="63">
        <v>2686.308</v>
      </c>
      <c r="J1149" s="64">
        <v>2232.4580000000001</v>
      </c>
      <c r="K1149" s="63">
        <f t="shared" si="35"/>
        <v>453.84999999999991</v>
      </c>
    </row>
    <row r="1150" spans="1:11" ht="18.75" customHeight="1" x14ac:dyDescent="0.2">
      <c r="A1150" s="54" t="s">
        <v>824</v>
      </c>
      <c r="B1150" s="53" t="s">
        <v>431</v>
      </c>
      <c r="C1150" s="53" t="s">
        <v>5</v>
      </c>
      <c r="D1150" s="53" t="s">
        <v>44</v>
      </c>
      <c r="E1150" s="9" t="s">
        <v>46</v>
      </c>
      <c r="F1150" s="63">
        <v>378.63749999999999</v>
      </c>
      <c r="G1150" s="63">
        <v>356.08100000000002</v>
      </c>
      <c r="H1150" s="63">
        <f t="shared" si="34"/>
        <v>22.556499999999971</v>
      </c>
      <c r="I1150" s="63">
        <v>27551.84</v>
      </c>
      <c r="J1150" s="64">
        <v>25681.513999999999</v>
      </c>
      <c r="K1150" s="63">
        <f t="shared" si="35"/>
        <v>1870.3260000000009</v>
      </c>
    </row>
    <row r="1151" spans="1:11" ht="18.75" customHeight="1" x14ac:dyDescent="0.2">
      <c r="A1151" s="54" t="s">
        <v>824</v>
      </c>
      <c r="B1151" s="53" t="s">
        <v>431</v>
      </c>
      <c r="C1151" s="53" t="s">
        <v>5</v>
      </c>
      <c r="D1151" s="53" t="s">
        <v>44</v>
      </c>
      <c r="E1151" s="9" t="s">
        <v>482</v>
      </c>
      <c r="F1151" s="65"/>
      <c r="G1151" s="63">
        <v>5.5E-2</v>
      </c>
      <c r="H1151" s="63">
        <f t="shared" si="34"/>
        <v>-5.5E-2</v>
      </c>
      <c r="I1151" s="65"/>
      <c r="J1151" s="64">
        <v>4.49</v>
      </c>
      <c r="K1151" s="63">
        <f t="shared" si="35"/>
        <v>-4.49</v>
      </c>
    </row>
    <row r="1152" spans="1:11" ht="18.75" customHeight="1" x14ac:dyDescent="0.2">
      <c r="A1152" s="54" t="s">
        <v>824</v>
      </c>
      <c r="B1152" s="53" t="s">
        <v>431</v>
      </c>
      <c r="C1152" s="53" t="s">
        <v>5</v>
      </c>
      <c r="D1152" s="9" t="s">
        <v>154</v>
      </c>
      <c r="E1152" s="9" t="s">
        <v>483</v>
      </c>
      <c r="F1152" s="65"/>
      <c r="G1152" s="63">
        <v>58.902999999999999</v>
      </c>
      <c r="H1152" s="63">
        <f t="shared" si="34"/>
        <v>-58.902999999999999</v>
      </c>
      <c r="I1152" s="65"/>
      <c r="J1152" s="64">
        <v>35.341799999999999</v>
      </c>
      <c r="K1152" s="63">
        <f t="shared" si="35"/>
        <v>-35.341799999999999</v>
      </c>
    </row>
    <row r="1153" spans="1:11" ht="18.75" customHeight="1" x14ac:dyDescent="0.2">
      <c r="A1153" s="54" t="s">
        <v>848</v>
      </c>
      <c r="B1153" s="53" t="s">
        <v>484</v>
      </c>
      <c r="C1153" s="53" t="s">
        <v>141</v>
      </c>
      <c r="D1153" s="53" t="s">
        <v>6</v>
      </c>
      <c r="E1153" s="9" t="s">
        <v>76</v>
      </c>
      <c r="F1153" s="63">
        <v>8.1000000000000003E-2</v>
      </c>
      <c r="G1153" s="65"/>
      <c r="H1153" s="63">
        <f t="shared" si="34"/>
        <v>8.1000000000000003E-2</v>
      </c>
      <c r="I1153" s="63">
        <v>0.28199999999999997</v>
      </c>
      <c r="J1153" s="66"/>
      <c r="K1153" s="65">
        <f t="shared" si="35"/>
        <v>0.28199999999999997</v>
      </c>
    </row>
    <row r="1154" spans="1:11" ht="18.75" customHeight="1" x14ac:dyDescent="0.2">
      <c r="A1154" s="54" t="s">
        <v>848</v>
      </c>
      <c r="B1154" s="53" t="s">
        <v>484</v>
      </c>
      <c r="C1154" s="53" t="s">
        <v>141</v>
      </c>
      <c r="D1154" s="53" t="s">
        <v>6</v>
      </c>
      <c r="E1154" s="9" t="s">
        <v>485</v>
      </c>
      <c r="F1154" s="63">
        <v>71.194500000000005</v>
      </c>
      <c r="G1154" s="63">
        <v>98.355500000000006</v>
      </c>
      <c r="H1154" s="63">
        <f t="shared" si="34"/>
        <v>-27.161000000000001</v>
      </c>
      <c r="I1154" s="63">
        <v>494.51049999999998</v>
      </c>
      <c r="J1154" s="64">
        <v>659.33749999999998</v>
      </c>
      <c r="K1154" s="63">
        <f t="shared" si="35"/>
        <v>-164.827</v>
      </c>
    </row>
    <row r="1155" spans="1:11" ht="18.75" customHeight="1" x14ac:dyDescent="0.2">
      <c r="A1155" s="54" t="s">
        <v>848</v>
      </c>
      <c r="B1155" s="53" t="s">
        <v>484</v>
      </c>
      <c r="C1155" s="53" t="s">
        <v>141</v>
      </c>
      <c r="D1155" s="53" t="s">
        <v>6</v>
      </c>
      <c r="E1155" s="9" t="s">
        <v>80</v>
      </c>
      <c r="F1155" s="63">
        <v>0.28299999999999997</v>
      </c>
      <c r="G1155" s="63">
        <v>0.4385</v>
      </c>
      <c r="H1155" s="63">
        <f t="shared" ref="H1155:H1218" si="36">F1155-G1155</f>
        <v>-0.15550000000000003</v>
      </c>
      <c r="I1155" s="63">
        <v>3.0485000000000002</v>
      </c>
      <c r="J1155" s="64">
        <v>5.9889999999999999</v>
      </c>
      <c r="K1155" s="63">
        <f t="shared" ref="K1155:K1218" si="37">I1155-J1155</f>
        <v>-2.9404999999999997</v>
      </c>
    </row>
    <row r="1156" spans="1:11" ht="18.75" customHeight="1" x14ac:dyDescent="0.2">
      <c r="A1156" s="54" t="s">
        <v>848</v>
      </c>
      <c r="B1156" s="53" t="s">
        <v>484</v>
      </c>
      <c r="C1156" s="53" t="s">
        <v>141</v>
      </c>
      <c r="D1156" s="53" t="s">
        <v>6</v>
      </c>
      <c r="E1156" s="9" t="s">
        <v>63</v>
      </c>
      <c r="F1156" s="63">
        <v>2.9499999999999998E-2</v>
      </c>
      <c r="G1156" s="63">
        <v>0.10249999999999999</v>
      </c>
      <c r="H1156" s="63">
        <f t="shared" si="36"/>
        <v>-7.2999999999999995E-2</v>
      </c>
      <c r="I1156" s="63">
        <v>1.7865</v>
      </c>
      <c r="J1156" s="64">
        <v>7.2249999999999996</v>
      </c>
      <c r="K1156" s="63">
        <f t="shared" si="37"/>
        <v>-5.4384999999999994</v>
      </c>
    </row>
    <row r="1157" spans="1:11" ht="18.75" customHeight="1" x14ac:dyDescent="0.2">
      <c r="A1157" s="54" t="s">
        <v>848</v>
      </c>
      <c r="B1157" s="53" t="s">
        <v>484</v>
      </c>
      <c r="C1157" s="53" t="s">
        <v>141</v>
      </c>
      <c r="D1157" s="53" t="s">
        <v>6</v>
      </c>
      <c r="E1157" s="9" t="s">
        <v>486</v>
      </c>
      <c r="F1157" s="63">
        <v>3.4500000000000003E-2</v>
      </c>
      <c r="G1157" s="65"/>
      <c r="H1157" s="63">
        <f t="shared" si="36"/>
        <v>3.4500000000000003E-2</v>
      </c>
      <c r="I1157" s="63">
        <v>1.9664999999999999</v>
      </c>
      <c r="J1157" s="66"/>
      <c r="K1157" s="65">
        <f t="shared" si="37"/>
        <v>1.9664999999999999</v>
      </c>
    </row>
    <row r="1158" spans="1:11" ht="18.75" customHeight="1" x14ac:dyDescent="0.2">
      <c r="A1158" s="54" t="s">
        <v>848</v>
      </c>
      <c r="B1158" s="53" t="s">
        <v>484</v>
      </c>
      <c r="C1158" s="53" t="s">
        <v>141</v>
      </c>
      <c r="D1158" s="53" t="s">
        <v>6</v>
      </c>
      <c r="E1158" s="9" t="s">
        <v>216</v>
      </c>
      <c r="F1158" s="63">
        <v>3.5954999999999999</v>
      </c>
      <c r="G1158" s="63">
        <v>0.26800000000000002</v>
      </c>
      <c r="H1158" s="63">
        <f t="shared" si="36"/>
        <v>3.3274999999999997</v>
      </c>
      <c r="I1158" s="63">
        <v>194.14449999999999</v>
      </c>
      <c r="J1158" s="64">
        <v>14.576499999999999</v>
      </c>
      <c r="K1158" s="63">
        <f t="shared" si="37"/>
        <v>179.56799999999998</v>
      </c>
    </row>
    <row r="1159" spans="1:11" ht="18.75" customHeight="1" x14ac:dyDescent="0.2">
      <c r="A1159" s="54" t="s">
        <v>848</v>
      </c>
      <c r="B1159" s="53" t="s">
        <v>484</v>
      </c>
      <c r="C1159" s="53" t="s">
        <v>141</v>
      </c>
      <c r="D1159" s="53" t="s">
        <v>6</v>
      </c>
      <c r="E1159" s="9" t="s">
        <v>295</v>
      </c>
      <c r="F1159" s="63">
        <v>95.652500000000003</v>
      </c>
      <c r="G1159" s="63">
        <v>233.65299999999999</v>
      </c>
      <c r="H1159" s="63">
        <f t="shared" si="36"/>
        <v>-138.00049999999999</v>
      </c>
      <c r="I1159" s="63">
        <v>877.82399999999996</v>
      </c>
      <c r="J1159" s="64">
        <v>2103.6489999999999</v>
      </c>
      <c r="K1159" s="63">
        <f t="shared" si="37"/>
        <v>-1225.8249999999998</v>
      </c>
    </row>
    <row r="1160" spans="1:11" ht="18.75" customHeight="1" x14ac:dyDescent="0.2">
      <c r="A1160" s="54" t="s">
        <v>848</v>
      </c>
      <c r="B1160" s="53" t="s">
        <v>484</v>
      </c>
      <c r="C1160" s="53" t="s">
        <v>141</v>
      </c>
      <c r="D1160" s="53" t="s">
        <v>6</v>
      </c>
      <c r="E1160" s="9" t="s">
        <v>487</v>
      </c>
      <c r="F1160" s="65"/>
      <c r="G1160" s="63">
        <v>1.7000000000000001E-2</v>
      </c>
      <c r="H1160" s="63">
        <f t="shared" si="36"/>
        <v>-1.7000000000000001E-2</v>
      </c>
      <c r="I1160" s="65"/>
      <c r="J1160" s="64">
        <v>1</v>
      </c>
      <c r="K1160" s="63">
        <f t="shared" si="37"/>
        <v>-1</v>
      </c>
    </row>
    <row r="1161" spans="1:11" ht="18.75" customHeight="1" x14ac:dyDescent="0.2">
      <c r="A1161" s="54" t="s">
        <v>848</v>
      </c>
      <c r="B1161" s="53" t="s">
        <v>484</v>
      </c>
      <c r="C1161" s="53" t="s">
        <v>141</v>
      </c>
      <c r="D1161" s="53" t="s">
        <v>6</v>
      </c>
      <c r="E1161" s="9" t="s">
        <v>488</v>
      </c>
      <c r="F1161" s="65"/>
      <c r="G1161" s="63">
        <v>3.0000000000000001E-3</v>
      </c>
      <c r="H1161" s="63">
        <f t="shared" si="36"/>
        <v>-3.0000000000000001E-3</v>
      </c>
      <c r="I1161" s="65"/>
      <c r="J1161" s="64">
        <v>1.4999999999999999E-2</v>
      </c>
      <c r="K1161" s="63">
        <f t="shared" si="37"/>
        <v>-1.4999999999999999E-2</v>
      </c>
    </row>
    <row r="1162" spans="1:11" ht="18.75" customHeight="1" x14ac:dyDescent="0.2">
      <c r="A1162" s="54" t="s">
        <v>848</v>
      </c>
      <c r="B1162" s="53" t="s">
        <v>484</v>
      </c>
      <c r="C1162" s="53" t="s">
        <v>141</v>
      </c>
      <c r="D1162" s="53" t="s">
        <v>6</v>
      </c>
      <c r="E1162" s="9" t="s">
        <v>489</v>
      </c>
      <c r="F1162" s="63">
        <v>2.4500000000000001E-2</v>
      </c>
      <c r="G1162" s="65"/>
      <c r="H1162" s="63">
        <f t="shared" si="36"/>
        <v>2.4500000000000001E-2</v>
      </c>
      <c r="I1162" s="63">
        <v>1.3720000000000001</v>
      </c>
      <c r="J1162" s="66"/>
      <c r="K1162" s="65">
        <f t="shared" si="37"/>
        <v>1.3720000000000001</v>
      </c>
    </row>
    <row r="1163" spans="1:11" ht="18.75" customHeight="1" x14ac:dyDescent="0.2">
      <c r="A1163" s="54" t="s">
        <v>848</v>
      </c>
      <c r="B1163" s="53" t="s">
        <v>484</v>
      </c>
      <c r="C1163" s="53" t="s">
        <v>141</v>
      </c>
      <c r="D1163" s="53" t="s">
        <v>6</v>
      </c>
      <c r="E1163" s="9" t="s">
        <v>404</v>
      </c>
      <c r="F1163" s="63">
        <v>4.1000000000000002E-2</v>
      </c>
      <c r="G1163" s="63">
        <v>2.5000000000000001E-2</v>
      </c>
      <c r="H1163" s="63">
        <f t="shared" si="36"/>
        <v>1.6E-2</v>
      </c>
      <c r="I1163" s="63">
        <v>0.5585</v>
      </c>
      <c r="J1163" s="64">
        <v>0.42899999999999999</v>
      </c>
      <c r="K1163" s="63">
        <f t="shared" si="37"/>
        <v>0.1295</v>
      </c>
    </row>
    <row r="1164" spans="1:11" ht="18.75" customHeight="1" x14ac:dyDescent="0.2">
      <c r="A1164" s="54" t="s">
        <v>848</v>
      </c>
      <c r="B1164" s="53" t="s">
        <v>484</v>
      </c>
      <c r="C1164" s="53" t="s">
        <v>141</v>
      </c>
      <c r="D1164" s="53" t="s">
        <v>6</v>
      </c>
      <c r="E1164" s="9" t="s">
        <v>116</v>
      </c>
      <c r="F1164" s="63">
        <v>3.7389999999999999</v>
      </c>
      <c r="G1164" s="63">
        <v>1.2075</v>
      </c>
      <c r="H1164" s="63">
        <f t="shared" si="36"/>
        <v>2.5314999999999999</v>
      </c>
      <c r="I1164" s="63">
        <v>22.519500000000001</v>
      </c>
      <c r="J1164" s="64">
        <v>19.1035</v>
      </c>
      <c r="K1164" s="63">
        <f t="shared" si="37"/>
        <v>3.4160000000000004</v>
      </c>
    </row>
    <row r="1165" spans="1:11" ht="18.75" customHeight="1" x14ac:dyDescent="0.2">
      <c r="A1165" s="54" t="s">
        <v>848</v>
      </c>
      <c r="B1165" s="53" t="s">
        <v>484</v>
      </c>
      <c r="C1165" s="53" t="s">
        <v>141</v>
      </c>
      <c r="D1165" s="53" t="s">
        <v>6</v>
      </c>
      <c r="E1165" s="9" t="s">
        <v>21</v>
      </c>
      <c r="F1165" s="63">
        <v>3.7330000000000001</v>
      </c>
      <c r="G1165" s="63">
        <v>7.8715000000000002</v>
      </c>
      <c r="H1165" s="63">
        <f t="shared" si="36"/>
        <v>-4.1385000000000005</v>
      </c>
      <c r="I1165" s="63">
        <v>133.6935</v>
      </c>
      <c r="J1165" s="64">
        <v>470.44799999999998</v>
      </c>
      <c r="K1165" s="63">
        <f t="shared" si="37"/>
        <v>-336.75450000000001</v>
      </c>
    </row>
    <row r="1166" spans="1:11" ht="18.75" customHeight="1" x14ac:dyDescent="0.2">
      <c r="A1166" s="54" t="s">
        <v>848</v>
      </c>
      <c r="B1166" s="53" t="s">
        <v>484</v>
      </c>
      <c r="C1166" s="53" t="s">
        <v>141</v>
      </c>
      <c r="D1166" s="53" t="s">
        <v>6</v>
      </c>
      <c r="E1166" s="9" t="s">
        <v>281</v>
      </c>
      <c r="F1166" s="63">
        <v>6.3500000000000001E-2</v>
      </c>
      <c r="G1166" s="63">
        <v>7.7499999999999999E-2</v>
      </c>
      <c r="H1166" s="63">
        <f t="shared" si="36"/>
        <v>-1.3999999999999999E-2</v>
      </c>
      <c r="I1166" s="63">
        <v>0.67500000000000004</v>
      </c>
      <c r="J1166" s="64">
        <v>0.5595</v>
      </c>
      <c r="K1166" s="63">
        <f t="shared" si="37"/>
        <v>0.11550000000000005</v>
      </c>
    </row>
    <row r="1167" spans="1:11" ht="18.75" customHeight="1" x14ac:dyDescent="0.2">
      <c r="A1167" s="54" t="s">
        <v>848</v>
      </c>
      <c r="B1167" s="53" t="s">
        <v>484</v>
      </c>
      <c r="C1167" s="53" t="s">
        <v>141</v>
      </c>
      <c r="D1167" s="53" t="s">
        <v>6</v>
      </c>
      <c r="E1167" s="9" t="s">
        <v>490</v>
      </c>
      <c r="F1167" s="65"/>
      <c r="G1167" s="63">
        <v>2.1499999999999998E-2</v>
      </c>
      <c r="H1167" s="63">
        <f t="shared" si="36"/>
        <v>-2.1499999999999998E-2</v>
      </c>
      <c r="I1167" s="65"/>
      <c r="J1167" s="64">
        <v>0.38700000000000001</v>
      </c>
      <c r="K1167" s="63">
        <f t="shared" si="37"/>
        <v>-0.38700000000000001</v>
      </c>
    </row>
    <row r="1168" spans="1:11" ht="18.75" customHeight="1" x14ac:dyDescent="0.2">
      <c r="A1168" s="54" t="s">
        <v>848</v>
      </c>
      <c r="B1168" s="53" t="s">
        <v>484</v>
      </c>
      <c r="C1168" s="53" t="s">
        <v>141</v>
      </c>
      <c r="D1168" s="53" t="s">
        <v>6</v>
      </c>
      <c r="E1168" s="9" t="s">
        <v>491</v>
      </c>
      <c r="F1168" s="63">
        <v>0.68149999999999999</v>
      </c>
      <c r="G1168" s="63">
        <v>2.0785</v>
      </c>
      <c r="H1168" s="63">
        <f t="shared" si="36"/>
        <v>-1.397</v>
      </c>
      <c r="I1168" s="63">
        <v>11.893000000000001</v>
      </c>
      <c r="J1168" s="64">
        <v>44.85</v>
      </c>
      <c r="K1168" s="63">
        <f t="shared" si="37"/>
        <v>-32.957000000000001</v>
      </c>
    </row>
    <row r="1169" spans="1:11" ht="18.75" customHeight="1" x14ac:dyDescent="0.2">
      <c r="A1169" s="54" t="s">
        <v>848</v>
      </c>
      <c r="B1169" s="53" t="s">
        <v>484</v>
      </c>
      <c r="C1169" s="53" t="s">
        <v>141</v>
      </c>
      <c r="D1169" s="53" t="s">
        <v>6</v>
      </c>
      <c r="E1169" s="9" t="s">
        <v>492</v>
      </c>
      <c r="F1169" s="63">
        <v>3.246</v>
      </c>
      <c r="G1169" s="63">
        <v>5.1974999999999998</v>
      </c>
      <c r="H1169" s="63">
        <f t="shared" si="36"/>
        <v>-1.9514999999999998</v>
      </c>
      <c r="I1169" s="63">
        <v>32.972000000000001</v>
      </c>
      <c r="J1169" s="64">
        <v>100.762</v>
      </c>
      <c r="K1169" s="63">
        <f t="shared" si="37"/>
        <v>-67.789999999999992</v>
      </c>
    </row>
    <row r="1170" spans="1:11" ht="18.75" customHeight="1" x14ac:dyDescent="0.2">
      <c r="A1170" s="54" t="s">
        <v>848</v>
      </c>
      <c r="B1170" s="53" t="s">
        <v>484</v>
      </c>
      <c r="C1170" s="53" t="s">
        <v>141</v>
      </c>
      <c r="D1170" s="53" t="s">
        <v>6</v>
      </c>
      <c r="E1170" s="9" t="s">
        <v>405</v>
      </c>
      <c r="F1170" s="63">
        <v>0.85650000000000004</v>
      </c>
      <c r="G1170" s="63">
        <v>8.69</v>
      </c>
      <c r="H1170" s="63">
        <f t="shared" si="36"/>
        <v>-7.833499999999999</v>
      </c>
      <c r="I1170" s="63">
        <v>14.984999999999999</v>
      </c>
      <c r="J1170" s="64">
        <v>266.09300000000002</v>
      </c>
      <c r="K1170" s="63">
        <f t="shared" si="37"/>
        <v>-251.108</v>
      </c>
    </row>
    <row r="1171" spans="1:11" ht="18.75" customHeight="1" x14ac:dyDescent="0.2">
      <c r="A1171" s="54" t="s">
        <v>848</v>
      </c>
      <c r="B1171" s="53" t="s">
        <v>484</v>
      </c>
      <c r="C1171" s="53" t="s">
        <v>141</v>
      </c>
      <c r="D1171" s="53" t="s">
        <v>6</v>
      </c>
      <c r="E1171" s="9" t="s">
        <v>61</v>
      </c>
      <c r="F1171" s="63">
        <v>0.154</v>
      </c>
      <c r="G1171" s="63">
        <v>0.13250000000000001</v>
      </c>
      <c r="H1171" s="63">
        <f t="shared" si="36"/>
        <v>2.1499999999999991E-2</v>
      </c>
      <c r="I1171" s="63">
        <v>1.9810000000000001</v>
      </c>
      <c r="J1171" s="64">
        <v>4.8224999999999998</v>
      </c>
      <c r="K1171" s="63">
        <f t="shared" si="37"/>
        <v>-2.8414999999999999</v>
      </c>
    </row>
    <row r="1172" spans="1:11" ht="18.75" customHeight="1" x14ac:dyDescent="0.2">
      <c r="A1172" s="54" t="s">
        <v>848</v>
      </c>
      <c r="B1172" s="53" t="s">
        <v>484</v>
      </c>
      <c r="C1172" s="53" t="s">
        <v>141</v>
      </c>
      <c r="D1172" s="53" t="s">
        <v>6</v>
      </c>
      <c r="E1172" s="9" t="s">
        <v>493</v>
      </c>
      <c r="F1172" s="63">
        <v>4.1000000000000002E-2</v>
      </c>
      <c r="G1172" s="63">
        <v>0.11550000000000001</v>
      </c>
      <c r="H1172" s="63">
        <f t="shared" si="36"/>
        <v>-7.4500000000000011E-2</v>
      </c>
      <c r="I1172" s="63">
        <v>0.214</v>
      </c>
      <c r="J1172" s="64">
        <v>1.335</v>
      </c>
      <c r="K1172" s="63">
        <f t="shared" si="37"/>
        <v>-1.121</v>
      </c>
    </row>
    <row r="1173" spans="1:11" ht="18.75" customHeight="1" x14ac:dyDescent="0.2">
      <c r="A1173" s="54" t="s">
        <v>848</v>
      </c>
      <c r="B1173" s="53" t="s">
        <v>484</v>
      </c>
      <c r="C1173" s="53" t="s">
        <v>141</v>
      </c>
      <c r="D1173" s="53" t="s">
        <v>6</v>
      </c>
      <c r="E1173" s="9" t="s">
        <v>494</v>
      </c>
      <c r="F1173" s="65"/>
      <c r="G1173" s="63">
        <v>1.512</v>
      </c>
      <c r="H1173" s="63">
        <f t="shared" si="36"/>
        <v>-1.512</v>
      </c>
      <c r="I1173" s="65"/>
      <c r="J1173" s="64">
        <v>4.5359999999999996</v>
      </c>
      <c r="K1173" s="63">
        <f t="shared" si="37"/>
        <v>-4.5359999999999996</v>
      </c>
    </row>
    <row r="1174" spans="1:11" ht="18.75" customHeight="1" x14ac:dyDescent="0.2">
      <c r="A1174" s="54" t="s">
        <v>848</v>
      </c>
      <c r="B1174" s="53" t="s">
        <v>484</v>
      </c>
      <c r="C1174" s="53" t="s">
        <v>141</v>
      </c>
      <c r="D1174" s="53" t="s">
        <v>6</v>
      </c>
      <c r="E1174" s="9" t="s">
        <v>364</v>
      </c>
      <c r="F1174" s="63">
        <v>8.5000000000000006E-3</v>
      </c>
      <c r="G1174" s="63">
        <v>0.35249999999999998</v>
      </c>
      <c r="H1174" s="63">
        <f t="shared" si="36"/>
        <v>-0.34399999999999997</v>
      </c>
      <c r="I1174" s="63">
        <v>0.15049999999999999</v>
      </c>
      <c r="J1174" s="64">
        <v>3.1040000000000001</v>
      </c>
      <c r="K1174" s="63">
        <f t="shared" si="37"/>
        <v>-2.9535</v>
      </c>
    </row>
    <row r="1175" spans="1:11" ht="18.75" customHeight="1" x14ac:dyDescent="0.2">
      <c r="A1175" s="54" t="s">
        <v>848</v>
      </c>
      <c r="B1175" s="53" t="s">
        <v>484</v>
      </c>
      <c r="C1175" s="53" t="s">
        <v>141</v>
      </c>
      <c r="D1175" s="53" t="s">
        <v>6</v>
      </c>
      <c r="E1175" s="9" t="s">
        <v>495</v>
      </c>
      <c r="F1175" s="63">
        <v>3.15E-2</v>
      </c>
      <c r="G1175" s="63">
        <v>8.9499999999999996E-2</v>
      </c>
      <c r="H1175" s="63">
        <f t="shared" si="36"/>
        <v>-5.7999999999999996E-2</v>
      </c>
      <c r="I1175" s="63">
        <v>0.3725</v>
      </c>
      <c r="J1175" s="64">
        <v>1.0269999999999999</v>
      </c>
      <c r="K1175" s="63">
        <f t="shared" si="37"/>
        <v>-0.65449999999999986</v>
      </c>
    </row>
    <row r="1176" spans="1:11" ht="18.75" customHeight="1" x14ac:dyDescent="0.2">
      <c r="A1176" s="54" t="s">
        <v>848</v>
      </c>
      <c r="B1176" s="53" t="s">
        <v>484</v>
      </c>
      <c r="C1176" s="53" t="s">
        <v>141</v>
      </c>
      <c r="D1176" s="53" t="s">
        <v>6</v>
      </c>
      <c r="E1176" s="9" t="s">
        <v>86</v>
      </c>
      <c r="F1176" s="63">
        <v>8.0500000000000002E-2</v>
      </c>
      <c r="G1176" s="63">
        <v>0.28199999999999997</v>
      </c>
      <c r="H1176" s="63">
        <f t="shared" si="36"/>
        <v>-0.20149999999999996</v>
      </c>
      <c r="I1176" s="63">
        <v>2.0234999999999999</v>
      </c>
      <c r="J1176" s="64">
        <v>5.5125000000000002</v>
      </c>
      <c r="K1176" s="63">
        <f t="shared" si="37"/>
        <v>-3.4890000000000003</v>
      </c>
    </row>
    <row r="1177" spans="1:11" ht="18.75" customHeight="1" x14ac:dyDescent="0.2">
      <c r="A1177" s="54" t="s">
        <v>848</v>
      </c>
      <c r="B1177" s="53" t="s">
        <v>484</v>
      </c>
      <c r="C1177" s="53" t="s">
        <v>141</v>
      </c>
      <c r="D1177" s="53" t="s">
        <v>6</v>
      </c>
      <c r="E1177" s="9" t="s">
        <v>174</v>
      </c>
      <c r="F1177" s="63">
        <v>2.4674999999999998</v>
      </c>
      <c r="G1177" s="63">
        <v>10.609500000000001</v>
      </c>
      <c r="H1177" s="63">
        <f t="shared" si="36"/>
        <v>-8.1420000000000012</v>
      </c>
      <c r="I1177" s="63">
        <v>14.009</v>
      </c>
      <c r="J1177" s="64">
        <v>59.386000000000003</v>
      </c>
      <c r="K1177" s="63">
        <f t="shared" si="37"/>
        <v>-45.377000000000002</v>
      </c>
    </row>
    <row r="1178" spans="1:11" ht="18.75" customHeight="1" x14ac:dyDescent="0.2">
      <c r="A1178" s="54" t="s">
        <v>848</v>
      </c>
      <c r="B1178" s="53" t="s">
        <v>484</v>
      </c>
      <c r="C1178" s="53" t="s">
        <v>141</v>
      </c>
      <c r="D1178" s="53" t="s">
        <v>6</v>
      </c>
      <c r="E1178" s="9" t="s">
        <v>496</v>
      </c>
      <c r="F1178" s="65"/>
      <c r="G1178" s="63">
        <v>0.50749999999999995</v>
      </c>
      <c r="H1178" s="63">
        <f t="shared" si="36"/>
        <v>-0.50749999999999995</v>
      </c>
      <c r="I1178" s="65"/>
      <c r="J1178" s="64">
        <v>4.0594999999999999</v>
      </c>
      <c r="K1178" s="63">
        <f t="shared" si="37"/>
        <v>-4.0594999999999999</v>
      </c>
    </row>
    <row r="1179" spans="1:11" ht="18.75" customHeight="1" x14ac:dyDescent="0.2">
      <c r="A1179" s="54" t="s">
        <v>848</v>
      </c>
      <c r="B1179" s="53" t="s">
        <v>484</v>
      </c>
      <c r="C1179" s="53" t="s">
        <v>141</v>
      </c>
      <c r="D1179" s="53" t="s">
        <v>6</v>
      </c>
      <c r="E1179" s="9" t="s">
        <v>497</v>
      </c>
      <c r="F1179" s="63">
        <v>1.278</v>
      </c>
      <c r="G1179" s="63">
        <v>2.9499999999999998E-2</v>
      </c>
      <c r="H1179" s="63">
        <f t="shared" si="36"/>
        <v>1.2484999999999999</v>
      </c>
      <c r="I1179" s="63">
        <v>39.688000000000002</v>
      </c>
      <c r="J1179" s="64">
        <v>1.3774999999999999</v>
      </c>
      <c r="K1179" s="63">
        <f t="shared" si="37"/>
        <v>38.310500000000005</v>
      </c>
    </row>
    <row r="1180" spans="1:11" ht="18.75" customHeight="1" x14ac:dyDescent="0.2">
      <c r="A1180" s="54" t="s">
        <v>848</v>
      </c>
      <c r="B1180" s="53" t="s">
        <v>484</v>
      </c>
      <c r="C1180" s="53" t="s">
        <v>141</v>
      </c>
      <c r="D1180" s="53" t="s">
        <v>6</v>
      </c>
      <c r="E1180" s="9" t="s">
        <v>498</v>
      </c>
      <c r="F1180" s="63">
        <v>0.5665</v>
      </c>
      <c r="G1180" s="63">
        <v>0.35549999999999998</v>
      </c>
      <c r="H1180" s="63">
        <f t="shared" si="36"/>
        <v>0.21100000000000002</v>
      </c>
      <c r="I1180" s="63">
        <v>4.4574999999999996</v>
      </c>
      <c r="J1180" s="64">
        <v>7.1475</v>
      </c>
      <c r="K1180" s="63">
        <f t="shared" si="37"/>
        <v>-2.6900000000000004</v>
      </c>
    </row>
    <row r="1181" spans="1:11" ht="18.75" customHeight="1" x14ac:dyDescent="0.2">
      <c r="A1181" s="54" t="s">
        <v>848</v>
      </c>
      <c r="B1181" s="53" t="s">
        <v>484</v>
      </c>
      <c r="C1181" s="53" t="s">
        <v>141</v>
      </c>
      <c r="D1181" s="53" t="s">
        <v>6</v>
      </c>
      <c r="E1181" s="9" t="s">
        <v>297</v>
      </c>
      <c r="F1181" s="63">
        <v>6.25E-2</v>
      </c>
      <c r="G1181" s="63">
        <v>0.53700000000000003</v>
      </c>
      <c r="H1181" s="63">
        <f t="shared" si="36"/>
        <v>-0.47450000000000003</v>
      </c>
      <c r="I1181" s="63">
        <v>0.4375</v>
      </c>
      <c r="J1181" s="64">
        <v>15.4275</v>
      </c>
      <c r="K1181" s="63">
        <f t="shared" si="37"/>
        <v>-14.99</v>
      </c>
    </row>
    <row r="1182" spans="1:11" ht="18.75" customHeight="1" x14ac:dyDescent="0.2">
      <c r="A1182" s="54" t="s">
        <v>848</v>
      </c>
      <c r="B1182" s="53" t="s">
        <v>484</v>
      </c>
      <c r="C1182" s="53" t="s">
        <v>141</v>
      </c>
      <c r="D1182" s="53" t="s">
        <v>6</v>
      </c>
      <c r="E1182" s="9" t="s">
        <v>262</v>
      </c>
      <c r="F1182" s="65"/>
      <c r="G1182" s="63">
        <v>1.5654999999999999</v>
      </c>
      <c r="H1182" s="63">
        <f t="shared" si="36"/>
        <v>-1.5654999999999999</v>
      </c>
      <c r="I1182" s="65"/>
      <c r="J1182" s="64">
        <v>90.412000000000006</v>
      </c>
      <c r="K1182" s="63">
        <f t="shared" si="37"/>
        <v>-90.412000000000006</v>
      </c>
    </row>
    <row r="1183" spans="1:11" ht="18.75" customHeight="1" x14ac:dyDescent="0.2">
      <c r="A1183" s="54" t="s">
        <v>848</v>
      </c>
      <c r="B1183" s="53" t="s">
        <v>484</v>
      </c>
      <c r="C1183" s="53" t="s">
        <v>141</v>
      </c>
      <c r="D1183" s="53" t="s">
        <v>6</v>
      </c>
      <c r="E1183" s="9" t="s">
        <v>368</v>
      </c>
      <c r="F1183" s="63">
        <v>9.4999999999999998E-3</v>
      </c>
      <c r="G1183" s="63">
        <v>8.6999999999999994E-2</v>
      </c>
      <c r="H1183" s="63">
        <f t="shared" si="36"/>
        <v>-7.7499999999999999E-2</v>
      </c>
      <c r="I1183" s="63">
        <v>0.13900000000000001</v>
      </c>
      <c r="J1183" s="64">
        <v>1.0075000000000001</v>
      </c>
      <c r="K1183" s="63">
        <f t="shared" si="37"/>
        <v>-0.86850000000000005</v>
      </c>
    </row>
    <row r="1184" spans="1:11" ht="18.75" customHeight="1" x14ac:dyDescent="0.2">
      <c r="A1184" s="54" t="s">
        <v>848</v>
      </c>
      <c r="B1184" s="53" t="s">
        <v>484</v>
      </c>
      <c r="C1184" s="53" t="s">
        <v>141</v>
      </c>
      <c r="D1184" s="53" t="s">
        <v>6</v>
      </c>
      <c r="E1184" s="9" t="s">
        <v>212</v>
      </c>
      <c r="F1184" s="65"/>
      <c r="G1184" s="63">
        <v>0.1545</v>
      </c>
      <c r="H1184" s="63">
        <f t="shared" si="36"/>
        <v>-0.1545</v>
      </c>
      <c r="I1184" s="65"/>
      <c r="J1184" s="64">
        <v>1.056</v>
      </c>
      <c r="K1184" s="63">
        <f t="shared" si="37"/>
        <v>-1.056</v>
      </c>
    </row>
    <row r="1185" spans="1:11" ht="18.75" customHeight="1" x14ac:dyDescent="0.2">
      <c r="A1185" s="54" t="s">
        <v>848</v>
      </c>
      <c r="B1185" s="53" t="s">
        <v>484</v>
      </c>
      <c r="C1185" s="53" t="s">
        <v>141</v>
      </c>
      <c r="D1185" s="53" t="s">
        <v>6</v>
      </c>
      <c r="E1185" s="9" t="s">
        <v>371</v>
      </c>
      <c r="F1185" s="65"/>
      <c r="G1185" s="63">
        <v>6.4999999999999997E-3</v>
      </c>
      <c r="H1185" s="63">
        <f t="shared" si="36"/>
        <v>-6.4999999999999997E-3</v>
      </c>
      <c r="I1185" s="65"/>
      <c r="J1185" s="64">
        <v>4.1500000000000002E-2</v>
      </c>
      <c r="K1185" s="63">
        <f t="shared" si="37"/>
        <v>-4.1500000000000002E-2</v>
      </c>
    </row>
    <row r="1186" spans="1:11" ht="18.75" customHeight="1" x14ac:dyDescent="0.2">
      <c r="A1186" s="54" t="s">
        <v>848</v>
      </c>
      <c r="B1186" s="53" t="s">
        <v>484</v>
      </c>
      <c r="C1186" s="53" t="s">
        <v>141</v>
      </c>
      <c r="D1186" s="53" t="s">
        <v>6</v>
      </c>
      <c r="E1186" s="9" t="s">
        <v>499</v>
      </c>
      <c r="F1186" s="65"/>
      <c r="G1186" s="63">
        <v>0.1305</v>
      </c>
      <c r="H1186" s="63">
        <f t="shared" si="36"/>
        <v>-0.1305</v>
      </c>
      <c r="I1186" s="65"/>
      <c r="J1186" s="64">
        <v>0.76249999999999996</v>
      </c>
      <c r="K1186" s="63">
        <f t="shared" si="37"/>
        <v>-0.76249999999999996</v>
      </c>
    </row>
    <row r="1187" spans="1:11" ht="18.75" customHeight="1" x14ac:dyDescent="0.2">
      <c r="A1187" s="54" t="s">
        <v>848</v>
      </c>
      <c r="B1187" s="53" t="s">
        <v>484</v>
      </c>
      <c r="C1187" s="53" t="s">
        <v>141</v>
      </c>
      <c r="D1187" s="53" t="s">
        <v>6</v>
      </c>
      <c r="E1187" s="9" t="s">
        <v>310</v>
      </c>
      <c r="F1187" s="63">
        <v>3.85E-2</v>
      </c>
      <c r="G1187" s="63">
        <v>8.5000000000000006E-3</v>
      </c>
      <c r="H1187" s="63">
        <f t="shared" si="36"/>
        <v>0.03</v>
      </c>
      <c r="I1187" s="63">
        <v>0.2515</v>
      </c>
      <c r="J1187" s="64">
        <v>0.33150000000000002</v>
      </c>
      <c r="K1187" s="63">
        <f t="shared" si="37"/>
        <v>-8.0000000000000016E-2</v>
      </c>
    </row>
    <row r="1188" spans="1:11" ht="18.75" customHeight="1" x14ac:dyDescent="0.2">
      <c r="A1188" s="54" t="s">
        <v>848</v>
      </c>
      <c r="B1188" s="53" t="s">
        <v>484</v>
      </c>
      <c r="C1188" s="53" t="s">
        <v>141</v>
      </c>
      <c r="D1188" s="53" t="s">
        <v>6</v>
      </c>
      <c r="E1188" s="9" t="s">
        <v>309</v>
      </c>
      <c r="F1188" s="65"/>
      <c r="G1188" s="63">
        <v>12.423</v>
      </c>
      <c r="H1188" s="63">
        <f t="shared" si="36"/>
        <v>-12.423</v>
      </c>
      <c r="I1188" s="65"/>
      <c r="J1188" s="64">
        <v>35.524999999999999</v>
      </c>
      <c r="K1188" s="63">
        <f t="shared" si="37"/>
        <v>-35.524999999999999</v>
      </c>
    </row>
    <row r="1189" spans="1:11" ht="18.75" customHeight="1" x14ac:dyDescent="0.2">
      <c r="A1189" s="54" t="s">
        <v>848</v>
      </c>
      <c r="B1189" s="53" t="s">
        <v>484</v>
      </c>
      <c r="C1189" s="53" t="s">
        <v>141</v>
      </c>
      <c r="D1189" s="53" t="s">
        <v>6</v>
      </c>
      <c r="E1189" s="9" t="s">
        <v>500</v>
      </c>
      <c r="F1189" s="63">
        <v>1.4085000000000001</v>
      </c>
      <c r="G1189" s="63">
        <v>0.99250000000000005</v>
      </c>
      <c r="H1189" s="63">
        <f t="shared" si="36"/>
        <v>0.41600000000000004</v>
      </c>
      <c r="I1189" s="63">
        <v>15.804</v>
      </c>
      <c r="J1189" s="64">
        <v>13.577999999999999</v>
      </c>
      <c r="K1189" s="63">
        <f t="shared" si="37"/>
        <v>2.2260000000000009</v>
      </c>
    </row>
    <row r="1190" spans="1:11" ht="18.75" customHeight="1" x14ac:dyDescent="0.2">
      <c r="A1190" s="54" t="s">
        <v>848</v>
      </c>
      <c r="B1190" s="53" t="s">
        <v>484</v>
      </c>
      <c r="C1190" s="53" t="s">
        <v>141</v>
      </c>
      <c r="D1190" s="53" t="s">
        <v>6</v>
      </c>
      <c r="E1190" s="9" t="s">
        <v>501</v>
      </c>
      <c r="F1190" s="65"/>
      <c r="G1190" s="63">
        <v>7.4999999999999997E-2</v>
      </c>
      <c r="H1190" s="63">
        <f t="shared" si="36"/>
        <v>-7.4999999999999997E-2</v>
      </c>
      <c r="I1190" s="65"/>
      <c r="J1190" s="64">
        <v>0.38100000000000001</v>
      </c>
      <c r="K1190" s="63">
        <f t="shared" si="37"/>
        <v>-0.38100000000000001</v>
      </c>
    </row>
    <row r="1191" spans="1:11" ht="18.75" customHeight="1" x14ac:dyDescent="0.2">
      <c r="A1191" s="54" t="s">
        <v>848</v>
      </c>
      <c r="B1191" s="53" t="s">
        <v>484</v>
      </c>
      <c r="C1191" s="53" t="s">
        <v>141</v>
      </c>
      <c r="D1191" s="53" t="s">
        <v>6</v>
      </c>
      <c r="E1191" s="9" t="s">
        <v>502</v>
      </c>
      <c r="F1191" s="63">
        <v>0.79649999999999999</v>
      </c>
      <c r="G1191" s="63">
        <v>3.0764999999999998</v>
      </c>
      <c r="H1191" s="63">
        <f t="shared" si="36"/>
        <v>-2.2799999999999998</v>
      </c>
      <c r="I1191" s="63">
        <v>5.2910000000000004</v>
      </c>
      <c r="J1191" s="64">
        <v>23.849</v>
      </c>
      <c r="K1191" s="63">
        <f t="shared" si="37"/>
        <v>-18.558</v>
      </c>
    </row>
    <row r="1192" spans="1:11" ht="18.75" customHeight="1" x14ac:dyDescent="0.2">
      <c r="A1192" s="54" t="s">
        <v>848</v>
      </c>
      <c r="B1192" s="53" t="s">
        <v>484</v>
      </c>
      <c r="C1192" s="53" t="s">
        <v>141</v>
      </c>
      <c r="D1192" s="53" t="s">
        <v>6</v>
      </c>
      <c r="E1192" s="9" t="s">
        <v>265</v>
      </c>
      <c r="F1192" s="63">
        <v>4.4999999999999997E-3</v>
      </c>
      <c r="G1192" s="63">
        <v>1.5609999999999999</v>
      </c>
      <c r="H1192" s="63">
        <f t="shared" si="36"/>
        <v>-1.5565</v>
      </c>
      <c r="I1192" s="63">
        <v>5.5500000000000001E-2</v>
      </c>
      <c r="J1192" s="64">
        <v>23.969000000000001</v>
      </c>
      <c r="K1192" s="63">
        <f t="shared" si="37"/>
        <v>-23.913500000000003</v>
      </c>
    </row>
    <row r="1193" spans="1:11" ht="18.75" customHeight="1" x14ac:dyDescent="0.2">
      <c r="A1193" s="54" t="s">
        <v>848</v>
      </c>
      <c r="B1193" s="53" t="s">
        <v>484</v>
      </c>
      <c r="C1193" s="53" t="s">
        <v>141</v>
      </c>
      <c r="D1193" s="53" t="s">
        <v>6</v>
      </c>
      <c r="E1193" s="9" t="s">
        <v>503</v>
      </c>
      <c r="F1193" s="63">
        <v>4.4999999999999998E-2</v>
      </c>
      <c r="G1193" s="63">
        <v>0.129</v>
      </c>
      <c r="H1193" s="63">
        <f t="shared" si="36"/>
        <v>-8.4000000000000005E-2</v>
      </c>
      <c r="I1193" s="63">
        <v>1.1870000000000001</v>
      </c>
      <c r="J1193" s="64">
        <v>4.1185</v>
      </c>
      <c r="K1193" s="63">
        <f t="shared" si="37"/>
        <v>-2.9314999999999998</v>
      </c>
    </row>
    <row r="1194" spans="1:11" ht="18.75" customHeight="1" x14ac:dyDescent="0.2">
      <c r="A1194" s="54" t="s">
        <v>848</v>
      </c>
      <c r="B1194" s="53" t="s">
        <v>484</v>
      </c>
      <c r="C1194" s="53" t="s">
        <v>141</v>
      </c>
      <c r="D1194" s="53" t="s">
        <v>6</v>
      </c>
      <c r="E1194" s="9" t="s">
        <v>504</v>
      </c>
      <c r="F1194" s="65"/>
      <c r="G1194" s="63">
        <v>0.1095</v>
      </c>
      <c r="H1194" s="63">
        <f t="shared" si="36"/>
        <v>-0.1095</v>
      </c>
      <c r="I1194" s="65"/>
      <c r="J1194" s="64">
        <v>3.2559999999999998</v>
      </c>
      <c r="K1194" s="63">
        <f t="shared" si="37"/>
        <v>-3.2559999999999998</v>
      </c>
    </row>
    <row r="1195" spans="1:11" ht="18.75" customHeight="1" x14ac:dyDescent="0.2">
      <c r="A1195" s="54" t="s">
        <v>848</v>
      </c>
      <c r="B1195" s="53" t="s">
        <v>484</v>
      </c>
      <c r="C1195" s="53" t="s">
        <v>141</v>
      </c>
      <c r="D1195" s="53" t="s">
        <v>6</v>
      </c>
      <c r="E1195" s="9" t="s">
        <v>352</v>
      </c>
      <c r="F1195" s="65"/>
      <c r="G1195" s="63">
        <v>5.9499999999999997E-2</v>
      </c>
      <c r="H1195" s="63">
        <f t="shared" si="36"/>
        <v>-5.9499999999999997E-2</v>
      </c>
      <c r="I1195" s="65"/>
      <c r="J1195" s="64">
        <v>0.30399999999999999</v>
      </c>
      <c r="K1195" s="63">
        <f t="shared" si="37"/>
        <v>-0.30399999999999999</v>
      </c>
    </row>
    <row r="1196" spans="1:11" ht="18.75" customHeight="1" x14ac:dyDescent="0.2">
      <c r="A1196" s="54" t="s">
        <v>848</v>
      </c>
      <c r="B1196" s="53" t="s">
        <v>484</v>
      </c>
      <c r="C1196" s="53" t="s">
        <v>141</v>
      </c>
      <c r="D1196" s="53" t="s">
        <v>6</v>
      </c>
      <c r="E1196" s="9" t="s">
        <v>278</v>
      </c>
      <c r="F1196" s="63">
        <v>3.7999999999999999E-2</v>
      </c>
      <c r="G1196" s="63">
        <v>7.4999999999999997E-2</v>
      </c>
      <c r="H1196" s="63">
        <f t="shared" si="36"/>
        <v>-3.6999999999999998E-2</v>
      </c>
      <c r="I1196" s="63">
        <v>0.96199999999999997</v>
      </c>
      <c r="J1196" s="64">
        <v>0.47799999999999998</v>
      </c>
      <c r="K1196" s="63">
        <f t="shared" si="37"/>
        <v>0.48399999999999999</v>
      </c>
    </row>
    <row r="1197" spans="1:11" ht="18.75" customHeight="1" x14ac:dyDescent="0.2">
      <c r="A1197" s="54" t="s">
        <v>848</v>
      </c>
      <c r="B1197" s="53" t="s">
        <v>484</v>
      </c>
      <c r="C1197" s="53" t="s">
        <v>141</v>
      </c>
      <c r="D1197" s="53" t="s">
        <v>6</v>
      </c>
      <c r="E1197" s="9" t="s">
        <v>505</v>
      </c>
      <c r="F1197" s="63">
        <v>29.293500000000002</v>
      </c>
      <c r="G1197" s="63">
        <v>10.045</v>
      </c>
      <c r="H1197" s="63">
        <f t="shared" si="36"/>
        <v>19.2485</v>
      </c>
      <c r="I1197" s="63">
        <v>1500.24</v>
      </c>
      <c r="J1197" s="64">
        <v>545.77949999999998</v>
      </c>
      <c r="K1197" s="63">
        <f t="shared" si="37"/>
        <v>954.46050000000002</v>
      </c>
    </row>
    <row r="1198" spans="1:11" ht="18.75" customHeight="1" x14ac:dyDescent="0.2">
      <c r="A1198" s="54" t="s">
        <v>848</v>
      </c>
      <c r="B1198" s="53" t="s">
        <v>484</v>
      </c>
      <c r="C1198" s="53" t="s">
        <v>141</v>
      </c>
      <c r="D1198" s="53" t="s">
        <v>6</v>
      </c>
      <c r="E1198" s="9" t="s">
        <v>283</v>
      </c>
      <c r="F1198" s="63">
        <v>0.17499999999999999</v>
      </c>
      <c r="G1198" s="63">
        <v>0.126</v>
      </c>
      <c r="H1198" s="63">
        <f t="shared" si="36"/>
        <v>4.8999999999999988E-2</v>
      </c>
      <c r="I1198" s="63">
        <v>1.605</v>
      </c>
      <c r="J1198" s="64">
        <v>1.0245</v>
      </c>
      <c r="K1198" s="63">
        <f t="shared" si="37"/>
        <v>0.58050000000000002</v>
      </c>
    </row>
    <row r="1199" spans="1:11" ht="18.75" customHeight="1" x14ac:dyDescent="0.2">
      <c r="A1199" s="54" t="s">
        <v>848</v>
      </c>
      <c r="B1199" s="53" t="s">
        <v>484</v>
      </c>
      <c r="C1199" s="53" t="s">
        <v>141</v>
      </c>
      <c r="D1199" s="53" t="s">
        <v>6</v>
      </c>
      <c r="E1199" s="9" t="s">
        <v>287</v>
      </c>
      <c r="F1199" s="65"/>
      <c r="G1199" s="63">
        <v>0.40649999999999997</v>
      </c>
      <c r="H1199" s="63">
        <f t="shared" si="36"/>
        <v>-0.40649999999999997</v>
      </c>
      <c r="I1199" s="65"/>
      <c r="J1199" s="64">
        <v>23.753</v>
      </c>
      <c r="K1199" s="63">
        <f t="shared" si="37"/>
        <v>-23.753</v>
      </c>
    </row>
    <row r="1200" spans="1:11" ht="18.75" customHeight="1" x14ac:dyDescent="0.2">
      <c r="A1200" s="54" t="s">
        <v>848</v>
      </c>
      <c r="B1200" s="53" t="s">
        <v>484</v>
      </c>
      <c r="C1200" s="53" t="s">
        <v>141</v>
      </c>
      <c r="D1200" s="53" t="s">
        <v>6</v>
      </c>
      <c r="E1200" s="9" t="s">
        <v>301</v>
      </c>
      <c r="F1200" s="65"/>
      <c r="G1200" s="63">
        <v>1.754</v>
      </c>
      <c r="H1200" s="63">
        <f t="shared" si="36"/>
        <v>-1.754</v>
      </c>
      <c r="I1200" s="65"/>
      <c r="J1200" s="64">
        <v>16.757000000000001</v>
      </c>
      <c r="K1200" s="63">
        <f t="shared" si="37"/>
        <v>-16.757000000000001</v>
      </c>
    </row>
    <row r="1201" spans="1:11" ht="18.75" customHeight="1" x14ac:dyDescent="0.2">
      <c r="A1201" s="54" t="s">
        <v>848</v>
      </c>
      <c r="B1201" s="53" t="s">
        <v>484</v>
      </c>
      <c r="C1201" s="53" t="s">
        <v>141</v>
      </c>
      <c r="D1201" s="53" t="s">
        <v>6</v>
      </c>
      <c r="E1201" s="9" t="s">
        <v>366</v>
      </c>
      <c r="F1201" s="65"/>
      <c r="G1201" s="63">
        <v>1.9E-2</v>
      </c>
      <c r="H1201" s="63">
        <f t="shared" si="36"/>
        <v>-1.9E-2</v>
      </c>
      <c r="I1201" s="65"/>
      <c r="J1201" s="64">
        <v>0.38</v>
      </c>
      <c r="K1201" s="63">
        <f t="shared" si="37"/>
        <v>-0.38</v>
      </c>
    </row>
    <row r="1202" spans="1:11" ht="18.75" customHeight="1" x14ac:dyDescent="0.2">
      <c r="A1202" s="54" t="s">
        <v>848</v>
      </c>
      <c r="B1202" s="53" t="s">
        <v>484</v>
      </c>
      <c r="C1202" s="53" t="s">
        <v>141</v>
      </c>
      <c r="D1202" s="53" t="s">
        <v>6</v>
      </c>
      <c r="E1202" s="9" t="s">
        <v>230</v>
      </c>
      <c r="F1202" s="63">
        <v>8.9565000000000001</v>
      </c>
      <c r="G1202" s="63">
        <v>1.3554999999999999</v>
      </c>
      <c r="H1202" s="63">
        <f t="shared" si="36"/>
        <v>7.601</v>
      </c>
      <c r="I1202" s="63">
        <v>127.0685</v>
      </c>
      <c r="J1202" s="64">
        <v>36.987499999999997</v>
      </c>
      <c r="K1202" s="63">
        <f t="shared" si="37"/>
        <v>90.081000000000003</v>
      </c>
    </row>
    <row r="1203" spans="1:11" ht="18.75" customHeight="1" x14ac:dyDescent="0.2">
      <c r="A1203" s="54" t="s">
        <v>848</v>
      </c>
      <c r="B1203" s="53" t="s">
        <v>484</v>
      </c>
      <c r="C1203" s="53" t="s">
        <v>141</v>
      </c>
      <c r="D1203" s="53" t="s">
        <v>6</v>
      </c>
      <c r="E1203" s="9" t="s">
        <v>343</v>
      </c>
      <c r="F1203" s="63">
        <v>8.1434999999999995</v>
      </c>
      <c r="G1203" s="63">
        <v>13.693</v>
      </c>
      <c r="H1203" s="63">
        <f t="shared" si="36"/>
        <v>-5.5495000000000001</v>
      </c>
      <c r="I1203" s="63">
        <v>116.8215</v>
      </c>
      <c r="J1203" s="64">
        <v>256.63099999999997</v>
      </c>
      <c r="K1203" s="63">
        <f t="shared" si="37"/>
        <v>-139.80949999999996</v>
      </c>
    </row>
    <row r="1204" spans="1:11" ht="18.75" customHeight="1" x14ac:dyDescent="0.2">
      <c r="A1204" s="54" t="s">
        <v>848</v>
      </c>
      <c r="B1204" s="53" t="s">
        <v>484</v>
      </c>
      <c r="C1204" s="53" t="s">
        <v>141</v>
      </c>
      <c r="D1204" s="53" t="s">
        <v>6</v>
      </c>
      <c r="E1204" s="9" t="s">
        <v>120</v>
      </c>
      <c r="F1204" s="63">
        <v>3.5999999999999997E-2</v>
      </c>
      <c r="G1204" s="63">
        <v>6.452</v>
      </c>
      <c r="H1204" s="63">
        <f t="shared" si="36"/>
        <v>-6.4160000000000004</v>
      </c>
      <c r="I1204" s="63">
        <v>0.44500000000000001</v>
      </c>
      <c r="J1204" s="64">
        <v>67.558999999999997</v>
      </c>
      <c r="K1204" s="63">
        <f t="shared" si="37"/>
        <v>-67.114000000000004</v>
      </c>
    </row>
    <row r="1205" spans="1:11" ht="18.75" customHeight="1" x14ac:dyDescent="0.2">
      <c r="A1205" s="54" t="s">
        <v>848</v>
      </c>
      <c r="B1205" s="53" t="s">
        <v>484</v>
      </c>
      <c r="C1205" s="53" t="s">
        <v>141</v>
      </c>
      <c r="D1205" s="53" t="s">
        <v>6</v>
      </c>
      <c r="E1205" s="9" t="s">
        <v>391</v>
      </c>
      <c r="F1205" s="63">
        <v>0.61399999999999999</v>
      </c>
      <c r="G1205" s="63">
        <v>0.66700000000000004</v>
      </c>
      <c r="H1205" s="63">
        <f t="shared" si="36"/>
        <v>-5.3000000000000047E-2</v>
      </c>
      <c r="I1205" s="63">
        <v>5.2794999999999996</v>
      </c>
      <c r="J1205" s="64">
        <v>8.5619999999999994</v>
      </c>
      <c r="K1205" s="63">
        <f t="shared" si="37"/>
        <v>-3.2824999999999998</v>
      </c>
    </row>
    <row r="1206" spans="1:11" ht="18.75" customHeight="1" x14ac:dyDescent="0.2">
      <c r="A1206" s="54" t="s">
        <v>848</v>
      </c>
      <c r="B1206" s="53" t="s">
        <v>484</v>
      </c>
      <c r="C1206" s="53" t="s">
        <v>141</v>
      </c>
      <c r="D1206" s="53" t="s">
        <v>6</v>
      </c>
      <c r="E1206" s="9" t="s">
        <v>506</v>
      </c>
      <c r="F1206" s="63">
        <v>5.0000000000000001E-3</v>
      </c>
      <c r="G1206" s="63">
        <v>0.41849999999999998</v>
      </c>
      <c r="H1206" s="63">
        <f t="shared" si="36"/>
        <v>-0.41349999999999998</v>
      </c>
      <c r="I1206" s="63">
        <v>3.5000000000000003E-2</v>
      </c>
      <c r="J1206" s="64">
        <v>2.077</v>
      </c>
      <c r="K1206" s="63">
        <f t="shared" si="37"/>
        <v>-2.0419999999999998</v>
      </c>
    </row>
    <row r="1207" spans="1:11" ht="18.75" customHeight="1" x14ac:dyDescent="0.2">
      <c r="A1207" s="54" t="s">
        <v>848</v>
      </c>
      <c r="B1207" s="53" t="s">
        <v>484</v>
      </c>
      <c r="C1207" s="53" t="s">
        <v>141</v>
      </c>
      <c r="D1207" s="53" t="s">
        <v>6</v>
      </c>
      <c r="E1207" s="9" t="s">
        <v>455</v>
      </c>
      <c r="F1207" s="63">
        <v>3.3424999999999998</v>
      </c>
      <c r="G1207" s="63">
        <v>10.772</v>
      </c>
      <c r="H1207" s="63">
        <f t="shared" si="36"/>
        <v>-7.4295000000000009</v>
      </c>
      <c r="I1207" s="63">
        <v>70.204999999999998</v>
      </c>
      <c r="J1207" s="64">
        <v>283.26600000000002</v>
      </c>
      <c r="K1207" s="63">
        <f t="shared" si="37"/>
        <v>-213.06100000000004</v>
      </c>
    </row>
    <row r="1208" spans="1:11" ht="18.75" customHeight="1" x14ac:dyDescent="0.2">
      <c r="A1208" s="54" t="s">
        <v>848</v>
      </c>
      <c r="B1208" s="53" t="s">
        <v>484</v>
      </c>
      <c r="C1208" s="53" t="s">
        <v>141</v>
      </c>
      <c r="D1208" s="53" t="s">
        <v>6</v>
      </c>
      <c r="E1208" s="9" t="s">
        <v>148</v>
      </c>
      <c r="F1208" s="63">
        <v>4.4580000000000002</v>
      </c>
      <c r="G1208" s="63">
        <v>17.87</v>
      </c>
      <c r="H1208" s="63">
        <f t="shared" si="36"/>
        <v>-13.412000000000001</v>
      </c>
      <c r="I1208" s="63">
        <v>210.77449999999999</v>
      </c>
      <c r="J1208" s="64">
        <v>978.77549999999997</v>
      </c>
      <c r="K1208" s="63">
        <f t="shared" si="37"/>
        <v>-768.00099999999998</v>
      </c>
    </row>
    <row r="1209" spans="1:11" ht="18.75" customHeight="1" x14ac:dyDescent="0.2">
      <c r="A1209" s="54" t="s">
        <v>848</v>
      </c>
      <c r="B1209" s="53" t="s">
        <v>484</v>
      </c>
      <c r="C1209" s="53" t="s">
        <v>141</v>
      </c>
      <c r="D1209" s="53" t="s">
        <v>6</v>
      </c>
      <c r="E1209" s="9" t="s">
        <v>190</v>
      </c>
      <c r="F1209" s="65"/>
      <c r="G1209" s="63">
        <v>0.96099999999999997</v>
      </c>
      <c r="H1209" s="63">
        <f t="shared" si="36"/>
        <v>-0.96099999999999997</v>
      </c>
      <c r="I1209" s="65"/>
      <c r="J1209" s="64">
        <v>47.768500000000003</v>
      </c>
      <c r="K1209" s="63">
        <f t="shared" si="37"/>
        <v>-47.768500000000003</v>
      </c>
    </row>
    <row r="1210" spans="1:11" ht="18.75" customHeight="1" x14ac:dyDescent="0.2">
      <c r="A1210" s="54" t="s">
        <v>848</v>
      </c>
      <c r="B1210" s="53" t="s">
        <v>484</v>
      </c>
      <c r="C1210" s="53" t="s">
        <v>141</v>
      </c>
      <c r="D1210" s="53" t="s">
        <v>6</v>
      </c>
      <c r="E1210" s="9" t="s">
        <v>373</v>
      </c>
      <c r="F1210" s="65"/>
      <c r="G1210" s="63">
        <v>1.5E-3</v>
      </c>
      <c r="H1210" s="63">
        <f t="shared" si="36"/>
        <v>-1.5E-3</v>
      </c>
      <c r="I1210" s="65"/>
      <c r="J1210" s="64">
        <v>6.7500000000000004E-2</v>
      </c>
      <c r="K1210" s="63">
        <f t="shared" si="37"/>
        <v>-6.7500000000000004E-2</v>
      </c>
    </row>
    <row r="1211" spans="1:11" ht="18.75" customHeight="1" x14ac:dyDescent="0.2">
      <c r="A1211" s="54" t="s">
        <v>848</v>
      </c>
      <c r="B1211" s="53" t="s">
        <v>484</v>
      </c>
      <c r="C1211" s="53" t="s">
        <v>141</v>
      </c>
      <c r="D1211" s="53" t="s">
        <v>6</v>
      </c>
      <c r="E1211" s="9" t="s">
        <v>233</v>
      </c>
      <c r="F1211" s="63">
        <v>0.68049999999999999</v>
      </c>
      <c r="G1211" s="63">
        <v>0.28649999999999998</v>
      </c>
      <c r="H1211" s="63">
        <f t="shared" si="36"/>
        <v>0.39400000000000002</v>
      </c>
      <c r="I1211" s="63">
        <v>13.9665</v>
      </c>
      <c r="J1211" s="64">
        <v>7.0754999999999999</v>
      </c>
      <c r="K1211" s="63">
        <f t="shared" si="37"/>
        <v>6.891</v>
      </c>
    </row>
    <row r="1212" spans="1:11" ht="18.75" customHeight="1" x14ac:dyDescent="0.2">
      <c r="A1212" s="54" t="s">
        <v>848</v>
      </c>
      <c r="B1212" s="53" t="s">
        <v>484</v>
      </c>
      <c r="C1212" s="53" t="s">
        <v>141</v>
      </c>
      <c r="D1212" s="53" t="s">
        <v>6</v>
      </c>
      <c r="E1212" s="9" t="s">
        <v>384</v>
      </c>
      <c r="F1212" s="63">
        <v>0.13800000000000001</v>
      </c>
      <c r="G1212" s="63">
        <v>0.10349999999999999</v>
      </c>
      <c r="H1212" s="63">
        <f t="shared" si="36"/>
        <v>3.4500000000000017E-2</v>
      </c>
      <c r="I1212" s="63">
        <v>1.5985</v>
      </c>
      <c r="J1212" s="64">
        <v>1.282</v>
      </c>
      <c r="K1212" s="63">
        <f t="shared" si="37"/>
        <v>0.3165</v>
      </c>
    </row>
    <row r="1213" spans="1:11" ht="18.75" customHeight="1" x14ac:dyDescent="0.2">
      <c r="A1213" s="54" t="s">
        <v>848</v>
      </c>
      <c r="B1213" s="53" t="s">
        <v>484</v>
      </c>
      <c r="C1213" s="53" t="s">
        <v>141</v>
      </c>
      <c r="D1213" s="53" t="s">
        <v>6</v>
      </c>
      <c r="E1213" s="9" t="s">
        <v>507</v>
      </c>
      <c r="F1213" s="63">
        <v>14355.204250000001</v>
      </c>
      <c r="G1213" s="63">
        <v>5492.5322500000002</v>
      </c>
      <c r="H1213" s="63">
        <f t="shared" si="36"/>
        <v>8862.6720000000005</v>
      </c>
      <c r="I1213" s="63">
        <v>28694.488000000001</v>
      </c>
      <c r="J1213" s="64">
        <v>13029.763999999999</v>
      </c>
      <c r="K1213" s="63">
        <f t="shared" si="37"/>
        <v>15664.724000000002</v>
      </c>
    </row>
    <row r="1214" spans="1:11" ht="18.75" customHeight="1" x14ac:dyDescent="0.2">
      <c r="A1214" s="54" t="s">
        <v>848</v>
      </c>
      <c r="B1214" s="53" t="s">
        <v>484</v>
      </c>
      <c r="C1214" s="53" t="s">
        <v>141</v>
      </c>
      <c r="D1214" s="53" t="s">
        <v>6</v>
      </c>
      <c r="E1214" s="9" t="s">
        <v>108</v>
      </c>
      <c r="F1214" s="63">
        <v>5.1715</v>
      </c>
      <c r="G1214" s="63">
        <v>2.2440000000000002</v>
      </c>
      <c r="H1214" s="63">
        <f t="shared" si="36"/>
        <v>2.9274999999999998</v>
      </c>
      <c r="I1214" s="63">
        <v>65.505499999999998</v>
      </c>
      <c r="J1214" s="64">
        <v>43.636499999999998</v>
      </c>
      <c r="K1214" s="63">
        <f t="shared" si="37"/>
        <v>21.869</v>
      </c>
    </row>
    <row r="1215" spans="1:11" ht="18.75" customHeight="1" x14ac:dyDescent="0.2">
      <c r="A1215" s="54" t="s">
        <v>848</v>
      </c>
      <c r="B1215" s="53" t="s">
        <v>484</v>
      </c>
      <c r="C1215" s="53" t="s">
        <v>141</v>
      </c>
      <c r="D1215" s="53" t="s">
        <v>6</v>
      </c>
      <c r="E1215" s="9" t="s">
        <v>161</v>
      </c>
      <c r="F1215" s="63">
        <v>1.1234999999999999</v>
      </c>
      <c r="G1215" s="63">
        <v>3.7240000000000002</v>
      </c>
      <c r="H1215" s="63">
        <f t="shared" si="36"/>
        <v>-2.6005000000000003</v>
      </c>
      <c r="I1215" s="63">
        <v>23.9955</v>
      </c>
      <c r="J1215" s="64">
        <v>123.2135</v>
      </c>
      <c r="K1215" s="63">
        <f t="shared" si="37"/>
        <v>-99.217999999999989</v>
      </c>
    </row>
    <row r="1216" spans="1:11" ht="18.75" customHeight="1" x14ac:dyDescent="0.2">
      <c r="A1216" s="54" t="s">
        <v>848</v>
      </c>
      <c r="B1216" s="53" t="s">
        <v>484</v>
      </c>
      <c r="C1216" s="53" t="s">
        <v>141</v>
      </c>
      <c r="D1216" s="53" t="s">
        <v>6</v>
      </c>
      <c r="E1216" s="9" t="s">
        <v>508</v>
      </c>
      <c r="F1216" s="63">
        <v>2E-3</v>
      </c>
      <c r="G1216" s="63">
        <v>7.1999999999999995E-2</v>
      </c>
      <c r="H1216" s="63">
        <f t="shared" si="36"/>
        <v>-6.9999999999999993E-2</v>
      </c>
      <c r="I1216" s="63">
        <v>6.2E-2</v>
      </c>
      <c r="J1216" s="64">
        <v>3.2120000000000002</v>
      </c>
      <c r="K1216" s="63">
        <f t="shared" si="37"/>
        <v>-3.1500000000000004</v>
      </c>
    </row>
    <row r="1217" spans="1:11" ht="18.75" customHeight="1" x14ac:dyDescent="0.2">
      <c r="A1217" s="54" t="s">
        <v>848</v>
      </c>
      <c r="B1217" s="53" t="s">
        <v>484</v>
      </c>
      <c r="C1217" s="53" t="s">
        <v>141</v>
      </c>
      <c r="D1217" s="53" t="s">
        <v>6</v>
      </c>
      <c r="E1217" s="9" t="s">
        <v>388</v>
      </c>
      <c r="F1217" s="63">
        <v>6.0000000000000001E-3</v>
      </c>
      <c r="G1217" s="63">
        <v>1.8499999999999999E-2</v>
      </c>
      <c r="H1217" s="63">
        <f t="shared" si="36"/>
        <v>-1.2499999999999999E-2</v>
      </c>
      <c r="I1217" s="63">
        <v>1.7999999999999999E-2</v>
      </c>
      <c r="J1217" s="64">
        <v>0.1225</v>
      </c>
      <c r="K1217" s="63">
        <f t="shared" si="37"/>
        <v>-0.1045</v>
      </c>
    </row>
    <row r="1218" spans="1:11" ht="18.75" customHeight="1" x14ac:dyDescent="0.2">
      <c r="A1218" s="54" t="s">
        <v>848</v>
      </c>
      <c r="B1218" s="53" t="s">
        <v>484</v>
      </c>
      <c r="C1218" s="53" t="s">
        <v>141</v>
      </c>
      <c r="D1218" s="53" t="s">
        <v>6</v>
      </c>
      <c r="E1218" s="9" t="s">
        <v>238</v>
      </c>
      <c r="F1218" s="63">
        <v>7.4999999999999997E-2</v>
      </c>
      <c r="G1218" s="63">
        <v>6.6500000000000004E-2</v>
      </c>
      <c r="H1218" s="63">
        <f t="shared" si="36"/>
        <v>8.4999999999999937E-3</v>
      </c>
      <c r="I1218" s="63">
        <v>1.4325000000000001</v>
      </c>
      <c r="J1218" s="64">
        <v>0.83499999999999996</v>
      </c>
      <c r="K1218" s="63">
        <f t="shared" si="37"/>
        <v>0.59750000000000014</v>
      </c>
    </row>
    <row r="1219" spans="1:11" ht="18.75" customHeight="1" x14ac:dyDescent="0.2">
      <c r="A1219" s="54" t="s">
        <v>848</v>
      </c>
      <c r="B1219" s="53" t="s">
        <v>484</v>
      </c>
      <c r="C1219" s="53" t="s">
        <v>141</v>
      </c>
      <c r="D1219" s="53" t="s">
        <v>6</v>
      </c>
      <c r="E1219" s="9" t="s">
        <v>305</v>
      </c>
      <c r="F1219" s="65"/>
      <c r="G1219" s="63">
        <v>0.253</v>
      </c>
      <c r="H1219" s="63">
        <f t="shared" ref="H1219:H1282" si="38">F1219-G1219</f>
        <v>-0.253</v>
      </c>
      <c r="I1219" s="65"/>
      <c r="J1219" s="64">
        <v>14.192500000000001</v>
      </c>
      <c r="K1219" s="63">
        <f t="shared" ref="K1219:K1282" si="39">I1219-J1219</f>
        <v>-14.192500000000001</v>
      </c>
    </row>
    <row r="1220" spans="1:11" ht="18.75" customHeight="1" x14ac:dyDescent="0.2">
      <c r="A1220" s="54" t="s">
        <v>848</v>
      </c>
      <c r="B1220" s="53" t="s">
        <v>484</v>
      </c>
      <c r="C1220" s="53" t="s">
        <v>141</v>
      </c>
      <c r="D1220" s="53" t="s">
        <v>6</v>
      </c>
      <c r="E1220" s="9" t="s">
        <v>509</v>
      </c>
      <c r="F1220" s="63">
        <v>1.5E-3</v>
      </c>
      <c r="G1220" s="65"/>
      <c r="H1220" s="63">
        <f t="shared" si="38"/>
        <v>1.5E-3</v>
      </c>
      <c r="I1220" s="63">
        <v>1.6500000000000001E-2</v>
      </c>
      <c r="J1220" s="66"/>
      <c r="K1220" s="65">
        <f t="shared" si="39"/>
        <v>1.6500000000000001E-2</v>
      </c>
    </row>
    <row r="1221" spans="1:11" ht="18.75" customHeight="1" x14ac:dyDescent="0.2">
      <c r="A1221" s="54" t="s">
        <v>848</v>
      </c>
      <c r="B1221" s="53" t="s">
        <v>484</v>
      </c>
      <c r="C1221" s="53" t="s">
        <v>141</v>
      </c>
      <c r="D1221" s="53" t="s">
        <v>6</v>
      </c>
      <c r="E1221" s="9" t="s">
        <v>261</v>
      </c>
      <c r="F1221" s="63">
        <v>1.1085</v>
      </c>
      <c r="G1221" s="63">
        <v>2.3235000000000001</v>
      </c>
      <c r="H1221" s="63">
        <f t="shared" si="38"/>
        <v>-1.2150000000000001</v>
      </c>
      <c r="I1221" s="63">
        <v>34.548000000000002</v>
      </c>
      <c r="J1221" s="64">
        <v>96.215000000000003</v>
      </c>
      <c r="K1221" s="63">
        <f t="shared" si="39"/>
        <v>-61.667000000000002</v>
      </c>
    </row>
    <row r="1222" spans="1:11" ht="18.75" customHeight="1" x14ac:dyDescent="0.2">
      <c r="A1222" s="54" t="s">
        <v>848</v>
      </c>
      <c r="B1222" s="53" t="s">
        <v>484</v>
      </c>
      <c r="C1222" s="53" t="s">
        <v>141</v>
      </c>
      <c r="D1222" s="53" t="s">
        <v>6</v>
      </c>
      <c r="E1222" s="9" t="s">
        <v>510</v>
      </c>
      <c r="F1222" s="65"/>
      <c r="G1222" s="63">
        <v>0.28249999999999997</v>
      </c>
      <c r="H1222" s="63">
        <f t="shared" si="38"/>
        <v>-0.28249999999999997</v>
      </c>
      <c r="I1222" s="65"/>
      <c r="J1222" s="64">
        <v>0.878</v>
      </c>
      <c r="K1222" s="63">
        <f t="shared" si="39"/>
        <v>-0.878</v>
      </c>
    </row>
    <row r="1223" spans="1:11" ht="18.75" customHeight="1" x14ac:dyDescent="0.2">
      <c r="A1223" s="54" t="s">
        <v>848</v>
      </c>
      <c r="B1223" s="53" t="s">
        <v>484</v>
      </c>
      <c r="C1223" s="53" t="s">
        <v>141</v>
      </c>
      <c r="D1223" s="53" t="s">
        <v>6</v>
      </c>
      <c r="E1223" s="9" t="s">
        <v>456</v>
      </c>
      <c r="F1223" s="65"/>
      <c r="G1223" s="63">
        <v>1.0999999999999999E-2</v>
      </c>
      <c r="H1223" s="63">
        <f t="shared" si="38"/>
        <v>-1.0999999999999999E-2</v>
      </c>
      <c r="I1223" s="65"/>
      <c r="J1223" s="64">
        <v>0.2465</v>
      </c>
      <c r="K1223" s="63">
        <f t="shared" si="39"/>
        <v>-0.2465</v>
      </c>
    </row>
    <row r="1224" spans="1:11" ht="18.75" customHeight="1" x14ac:dyDescent="0.2">
      <c r="A1224" s="54" t="s">
        <v>848</v>
      </c>
      <c r="B1224" s="53" t="s">
        <v>484</v>
      </c>
      <c r="C1224" s="53" t="s">
        <v>141</v>
      </c>
      <c r="D1224" s="53" t="s">
        <v>6</v>
      </c>
      <c r="E1224" s="9" t="s">
        <v>225</v>
      </c>
      <c r="F1224" s="63">
        <v>1.5415000000000001</v>
      </c>
      <c r="G1224" s="63">
        <v>0.746</v>
      </c>
      <c r="H1224" s="63">
        <f t="shared" si="38"/>
        <v>0.7955000000000001</v>
      </c>
      <c r="I1224" s="63">
        <v>11.039</v>
      </c>
      <c r="J1224" s="64">
        <v>11.2005</v>
      </c>
      <c r="K1224" s="63">
        <f t="shared" si="39"/>
        <v>-0.1615000000000002</v>
      </c>
    </row>
    <row r="1225" spans="1:11" ht="18.75" customHeight="1" x14ac:dyDescent="0.2">
      <c r="A1225" s="54" t="s">
        <v>848</v>
      </c>
      <c r="B1225" s="53" t="s">
        <v>484</v>
      </c>
      <c r="C1225" s="53" t="s">
        <v>141</v>
      </c>
      <c r="D1225" s="53" t="s">
        <v>6</v>
      </c>
      <c r="E1225" s="9" t="s">
        <v>285</v>
      </c>
      <c r="F1225" s="63">
        <v>6.8775000000000004</v>
      </c>
      <c r="G1225" s="63">
        <v>86.872</v>
      </c>
      <c r="H1225" s="63">
        <f t="shared" si="38"/>
        <v>-79.994500000000002</v>
      </c>
      <c r="I1225" s="63">
        <v>206.48650000000001</v>
      </c>
      <c r="J1225" s="64">
        <v>3345.5574999999999</v>
      </c>
      <c r="K1225" s="63">
        <f t="shared" si="39"/>
        <v>-3139.0709999999999</v>
      </c>
    </row>
    <row r="1226" spans="1:11" ht="18.75" customHeight="1" x14ac:dyDescent="0.2">
      <c r="A1226" s="54" t="s">
        <v>848</v>
      </c>
      <c r="B1226" s="53" t="s">
        <v>484</v>
      </c>
      <c r="C1226" s="53" t="s">
        <v>141</v>
      </c>
      <c r="D1226" s="53" t="s">
        <v>6</v>
      </c>
      <c r="E1226" s="9" t="s">
        <v>232</v>
      </c>
      <c r="F1226" s="65"/>
      <c r="G1226" s="63">
        <v>8.9999999999999993E-3</v>
      </c>
      <c r="H1226" s="63">
        <f t="shared" si="38"/>
        <v>-8.9999999999999993E-3</v>
      </c>
      <c r="I1226" s="65"/>
      <c r="J1226" s="64">
        <v>0.1125</v>
      </c>
      <c r="K1226" s="63">
        <f t="shared" si="39"/>
        <v>-0.1125</v>
      </c>
    </row>
    <row r="1227" spans="1:11" ht="18.75" customHeight="1" x14ac:dyDescent="0.2">
      <c r="A1227" s="54" t="s">
        <v>848</v>
      </c>
      <c r="B1227" s="53" t="s">
        <v>484</v>
      </c>
      <c r="C1227" s="53" t="s">
        <v>141</v>
      </c>
      <c r="D1227" s="53" t="s">
        <v>6</v>
      </c>
      <c r="E1227" s="9" t="s">
        <v>511</v>
      </c>
      <c r="F1227" s="65"/>
      <c r="G1227" s="63">
        <v>1.95E-2</v>
      </c>
      <c r="H1227" s="63">
        <f t="shared" si="38"/>
        <v>-1.95E-2</v>
      </c>
      <c r="I1227" s="65"/>
      <c r="J1227" s="64">
        <v>0.44850000000000001</v>
      </c>
      <c r="K1227" s="63">
        <f t="shared" si="39"/>
        <v>-0.44850000000000001</v>
      </c>
    </row>
    <row r="1228" spans="1:11" ht="18.75" customHeight="1" x14ac:dyDescent="0.2">
      <c r="A1228" s="54" t="s">
        <v>848</v>
      </c>
      <c r="B1228" s="53" t="s">
        <v>484</v>
      </c>
      <c r="C1228" s="53" t="s">
        <v>141</v>
      </c>
      <c r="D1228" s="53" t="s">
        <v>6</v>
      </c>
      <c r="E1228" s="9" t="s">
        <v>150</v>
      </c>
      <c r="F1228" s="65"/>
      <c r="G1228" s="63">
        <v>0.11</v>
      </c>
      <c r="H1228" s="63">
        <f t="shared" si="38"/>
        <v>-0.11</v>
      </c>
      <c r="I1228" s="65"/>
      <c r="J1228" s="64">
        <v>1.0245</v>
      </c>
      <c r="K1228" s="63">
        <f t="shared" si="39"/>
        <v>-1.0245</v>
      </c>
    </row>
    <row r="1229" spans="1:11" ht="18.75" customHeight="1" x14ac:dyDescent="0.2">
      <c r="A1229" s="54" t="s">
        <v>848</v>
      </c>
      <c r="B1229" s="53" t="s">
        <v>484</v>
      </c>
      <c r="C1229" s="53" t="s">
        <v>141</v>
      </c>
      <c r="D1229" s="53" t="s">
        <v>6</v>
      </c>
      <c r="E1229" s="9" t="s">
        <v>267</v>
      </c>
      <c r="F1229" s="63">
        <v>1.55E-2</v>
      </c>
      <c r="G1229" s="63">
        <v>1.4999999999999999E-2</v>
      </c>
      <c r="H1229" s="63">
        <f t="shared" si="38"/>
        <v>5.0000000000000044E-4</v>
      </c>
      <c r="I1229" s="63">
        <v>4.65E-2</v>
      </c>
      <c r="J1229" s="64">
        <v>4.4999999999999998E-2</v>
      </c>
      <c r="K1229" s="63">
        <f t="shared" si="39"/>
        <v>1.5000000000000013E-3</v>
      </c>
    </row>
    <row r="1230" spans="1:11" ht="18.75" customHeight="1" x14ac:dyDescent="0.2">
      <c r="A1230" s="54" t="s">
        <v>848</v>
      </c>
      <c r="B1230" s="53" t="s">
        <v>484</v>
      </c>
      <c r="C1230" s="53" t="s">
        <v>141</v>
      </c>
      <c r="D1230" s="53" t="s">
        <v>6</v>
      </c>
      <c r="E1230" s="9" t="s">
        <v>512</v>
      </c>
      <c r="F1230" s="65"/>
      <c r="G1230" s="63">
        <v>5.8500000000000003E-2</v>
      </c>
      <c r="H1230" s="63">
        <f t="shared" si="38"/>
        <v>-5.8500000000000003E-2</v>
      </c>
      <c r="I1230" s="65"/>
      <c r="J1230" s="64">
        <v>3.1004999999999998</v>
      </c>
      <c r="K1230" s="63">
        <f t="shared" si="39"/>
        <v>-3.1004999999999998</v>
      </c>
    </row>
    <row r="1231" spans="1:11" ht="18.75" customHeight="1" x14ac:dyDescent="0.2">
      <c r="A1231" s="54" t="s">
        <v>848</v>
      </c>
      <c r="B1231" s="53" t="s">
        <v>484</v>
      </c>
      <c r="C1231" s="53" t="s">
        <v>141</v>
      </c>
      <c r="D1231" s="53" t="s">
        <v>6</v>
      </c>
      <c r="E1231" s="9" t="s">
        <v>513</v>
      </c>
      <c r="F1231" s="65"/>
      <c r="G1231" s="63">
        <v>0.16500000000000001</v>
      </c>
      <c r="H1231" s="63">
        <f t="shared" si="38"/>
        <v>-0.16500000000000001</v>
      </c>
      <c r="I1231" s="65"/>
      <c r="J1231" s="64">
        <v>0.16500000000000001</v>
      </c>
      <c r="K1231" s="63">
        <f t="shared" si="39"/>
        <v>-0.16500000000000001</v>
      </c>
    </row>
    <row r="1232" spans="1:11" ht="18.75" customHeight="1" x14ac:dyDescent="0.2">
      <c r="A1232" s="54" t="s">
        <v>848</v>
      </c>
      <c r="B1232" s="53" t="s">
        <v>484</v>
      </c>
      <c r="C1232" s="53" t="s">
        <v>141</v>
      </c>
      <c r="D1232" s="53" t="s">
        <v>6</v>
      </c>
      <c r="E1232" s="9" t="s">
        <v>514</v>
      </c>
      <c r="F1232" s="65"/>
      <c r="G1232" s="63">
        <v>2.5999999999999999E-2</v>
      </c>
      <c r="H1232" s="63">
        <f t="shared" si="38"/>
        <v>-2.5999999999999999E-2</v>
      </c>
      <c r="I1232" s="65"/>
      <c r="J1232" s="64">
        <v>7.1999999999999995E-2</v>
      </c>
      <c r="K1232" s="63">
        <f t="shared" si="39"/>
        <v>-7.1999999999999995E-2</v>
      </c>
    </row>
    <row r="1233" spans="1:11" ht="18.75" customHeight="1" x14ac:dyDescent="0.2">
      <c r="A1233" s="54" t="s">
        <v>848</v>
      </c>
      <c r="B1233" s="53" t="s">
        <v>484</v>
      </c>
      <c r="C1233" s="53" t="s">
        <v>141</v>
      </c>
      <c r="D1233" s="53" t="s">
        <v>6</v>
      </c>
      <c r="E1233" s="9" t="s">
        <v>264</v>
      </c>
      <c r="F1233" s="65"/>
      <c r="G1233" s="63">
        <v>1.71</v>
      </c>
      <c r="H1233" s="63">
        <f t="shared" si="38"/>
        <v>-1.71</v>
      </c>
      <c r="I1233" s="65"/>
      <c r="J1233" s="64">
        <v>107.4845</v>
      </c>
      <c r="K1233" s="63">
        <f t="shared" si="39"/>
        <v>-107.4845</v>
      </c>
    </row>
    <row r="1234" spans="1:11" ht="18.75" customHeight="1" x14ac:dyDescent="0.2">
      <c r="A1234" s="54" t="s">
        <v>848</v>
      </c>
      <c r="B1234" s="53" t="s">
        <v>484</v>
      </c>
      <c r="C1234" s="53" t="s">
        <v>141</v>
      </c>
      <c r="D1234" s="53" t="s">
        <v>6</v>
      </c>
      <c r="E1234" s="9" t="s">
        <v>64</v>
      </c>
      <c r="F1234" s="65"/>
      <c r="G1234" s="63">
        <v>0.13750000000000001</v>
      </c>
      <c r="H1234" s="63">
        <f t="shared" si="38"/>
        <v>-0.13750000000000001</v>
      </c>
      <c r="I1234" s="65"/>
      <c r="J1234" s="64">
        <v>8.7409999999999997</v>
      </c>
      <c r="K1234" s="63">
        <f t="shared" si="39"/>
        <v>-8.7409999999999997</v>
      </c>
    </row>
    <row r="1235" spans="1:11" ht="18.75" customHeight="1" x14ac:dyDescent="0.2">
      <c r="A1235" s="54" t="s">
        <v>848</v>
      </c>
      <c r="B1235" s="53" t="s">
        <v>484</v>
      </c>
      <c r="C1235" s="53" t="s">
        <v>141</v>
      </c>
      <c r="D1235" s="53" t="s">
        <v>6</v>
      </c>
      <c r="E1235" s="9" t="s">
        <v>515</v>
      </c>
      <c r="F1235" s="65"/>
      <c r="G1235" s="63">
        <v>5.0000000000000001E-3</v>
      </c>
      <c r="H1235" s="63">
        <f t="shared" si="38"/>
        <v>-5.0000000000000001E-3</v>
      </c>
      <c r="I1235" s="65"/>
      <c r="J1235" s="64">
        <v>3.5000000000000003E-2</v>
      </c>
      <c r="K1235" s="63">
        <f t="shared" si="39"/>
        <v>-3.5000000000000003E-2</v>
      </c>
    </row>
    <row r="1236" spans="1:11" ht="18.75" customHeight="1" x14ac:dyDescent="0.2">
      <c r="A1236" s="54" t="s">
        <v>848</v>
      </c>
      <c r="B1236" s="53" t="s">
        <v>484</v>
      </c>
      <c r="C1236" s="53" t="s">
        <v>141</v>
      </c>
      <c r="D1236" s="53" t="s">
        <v>6</v>
      </c>
      <c r="E1236" s="9" t="s">
        <v>220</v>
      </c>
      <c r="F1236" s="65"/>
      <c r="G1236" s="63">
        <v>1E-3</v>
      </c>
      <c r="H1236" s="63">
        <f t="shared" si="38"/>
        <v>-1E-3</v>
      </c>
      <c r="I1236" s="65"/>
      <c r="J1236" s="64">
        <v>8.9999999999999993E-3</v>
      </c>
      <c r="K1236" s="63">
        <f t="shared" si="39"/>
        <v>-8.9999999999999993E-3</v>
      </c>
    </row>
    <row r="1237" spans="1:11" ht="18.75" customHeight="1" x14ac:dyDescent="0.2">
      <c r="A1237" s="54" t="s">
        <v>848</v>
      </c>
      <c r="B1237" s="53" t="s">
        <v>484</v>
      </c>
      <c r="C1237" s="53" t="s">
        <v>141</v>
      </c>
      <c r="D1237" s="53" t="s">
        <v>6</v>
      </c>
      <c r="E1237" s="9" t="s">
        <v>223</v>
      </c>
      <c r="F1237" s="65"/>
      <c r="G1237" s="63">
        <v>5.3499999999999999E-2</v>
      </c>
      <c r="H1237" s="63">
        <f t="shared" si="38"/>
        <v>-5.3499999999999999E-2</v>
      </c>
      <c r="I1237" s="65"/>
      <c r="J1237" s="64">
        <v>0.214</v>
      </c>
      <c r="K1237" s="63">
        <f t="shared" si="39"/>
        <v>-0.214</v>
      </c>
    </row>
    <row r="1238" spans="1:11" ht="18.75" customHeight="1" x14ac:dyDescent="0.2">
      <c r="A1238" s="54" t="s">
        <v>848</v>
      </c>
      <c r="B1238" s="53" t="s">
        <v>484</v>
      </c>
      <c r="C1238" s="53" t="s">
        <v>141</v>
      </c>
      <c r="D1238" s="53" t="s">
        <v>6</v>
      </c>
      <c r="E1238" s="9" t="s">
        <v>516</v>
      </c>
      <c r="F1238" s="65"/>
      <c r="G1238" s="63">
        <v>1.6500000000000001E-2</v>
      </c>
      <c r="H1238" s="63">
        <f t="shared" si="38"/>
        <v>-1.6500000000000001E-2</v>
      </c>
      <c r="I1238" s="65"/>
      <c r="J1238" s="64">
        <v>1.32</v>
      </c>
      <c r="K1238" s="63">
        <f t="shared" si="39"/>
        <v>-1.32</v>
      </c>
    </row>
    <row r="1239" spans="1:11" ht="18.75" customHeight="1" x14ac:dyDescent="0.2">
      <c r="A1239" s="54" t="s">
        <v>848</v>
      </c>
      <c r="B1239" s="53" t="s">
        <v>484</v>
      </c>
      <c r="C1239" s="53" t="s">
        <v>141</v>
      </c>
      <c r="D1239" s="53" t="s">
        <v>6</v>
      </c>
      <c r="E1239" s="9" t="s">
        <v>392</v>
      </c>
      <c r="F1239" s="65"/>
      <c r="G1239" s="63">
        <v>4.0500000000000001E-2</v>
      </c>
      <c r="H1239" s="63">
        <f t="shared" si="38"/>
        <v>-4.0500000000000001E-2</v>
      </c>
      <c r="I1239" s="65"/>
      <c r="J1239" s="64">
        <v>0.50849999999999995</v>
      </c>
      <c r="K1239" s="63">
        <f t="shared" si="39"/>
        <v>-0.50849999999999995</v>
      </c>
    </row>
    <row r="1240" spans="1:11" ht="18.75" customHeight="1" x14ac:dyDescent="0.2">
      <c r="A1240" s="54" t="s">
        <v>848</v>
      </c>
      <c r="B1240" s="53" t="s">
        <v>484</v>
      </c>
      <c r="C1240" s="53" t="s">
        <v>141</v>
      </c>
      <c r="D1240" s="53" t="s">
        <v>6</v>
      </c>
      <c r="E1240" s="9" t="s">
        <v>303</v>
      </c>
      <c r="F1240" s="65"/>
      <c r="G1240" s="63">
        <v>0.01</v>
      </c>
      <c r="H1240" s="63">
        <f t="shared" si="38"/>
        <v>-0.01</v>
      </c>
      <c r="I1240" s="65"/>
      <c r="J1240" s="64">
        <v>0.13</v>
      </c>
      <c r="K1240" s="63">
        <f t="shared" si="39"/>
        <v>-0.13</v>
      </c>
    </row>
    <row r="1241" spans="1:11" ht="18.75" customHeight="1" x14ac:dyDescent="0.2">
      <c r="A1241" s="54" t="s">
        <v>848</v>
      </c>
      <c r="B1241" s="53" t="s">
        <v>484</v>
      </c>
      <c r="C1241" s="53" t="s">
        <v>141</v>
      </c>
      <c r="D1241" s="53" t="s">
        <v>6</v>
      </c>
      <c r="E1241" s="9" t="s">
        <v>213</v>
      </c>
      <c r="F1241" s="65"/>
      <c r="G1241" s="63">
        <v>2.9499999999999998E-2</v>
      </c>
      <c r="H1241" s="63">
        <f t="shared" si="38"/>
        <v>-2.9499999999999998E-2</v>
      </c>
      <c r="I1241" s="65"/>
      <c r="J1241" s="64">
        <v>0.16400000000000001</v>
      </c>
      <c r="K1241" s="63">
        <f t="shared" si="39"/>
        <v>-0.16400000000000001</v>
      </c>
    </row>
    <row r="1242" spans="1:11" ht="18.75" customHeight="1" x14ac:dyDescent="0.2">
      <c r="A1242" s="54" t="s">
        <v>848</v>
      </c>
      <c r="B1242" s="53" t="s">
        <v>484</v>
      </c>
      <c r="C1242" s="53" t="s">
        <v>141</v>
      </c>
      <c r="D1242" s="53" t="s">
        <v>44</v>
      </c>
      <c r="E1242" s="9" t="s">
        <v>152</v>
      </c>
      <c r="F1242" s="63">
        <v>220.572</v>
      </c>
      <c r="G1242" s="63">
        <v>829.95950000000005</v>
      </c>
      <c r="H1242" s="63">
        <f t="shared" si="38"/>
        <v>-609.38750000000005</v>
      </c>
      <c r="I1242" s="63">
        <v>10645.136500000001</v>
      </c>
      <c r="J1242" s="64">
        <v>35921.672500000001</v>
      </c>
      <c r="K1242" s="63">
        <f t="shared" si="39"/>
        <v>-25276.536</v>
      </c>
    </row>
    <row r="1243" spans="1:11" ht="18.75" customHeight="1" x14ac:dyDescent="0.2">
      <c r="A1243" s="54" t="s">
        <v>848</v>
      </c>
      <c r="B1243" s="53" t="s">
        <v>484</v>
      </c>
      <c r="C1243" s="53" t="s">
        <v>141</v>
      </c>
      <c r="D1243" s="53" t="s">
        <v>44</v>
      </c>
      <c r="E1243" s="9" t="s">
        <v>331</v>
      </c>
      <c r="F1243" s="63">
        <v>275.92899999999997</v>
      </c>
      <c r="G1243" s="63">
        <v>288.02300000000002</v>
      </c>
      <c r="H1243" s="63">
        <f t="shared" si="38"/>
        <v>-12.094000000000051</v>
      </c>
      <c r="I1243" s="63">
        <v>24221.730500000001</v>
      </c>
      <c r="J1243" s="64">
        <v>23996.236499999999</v>
      </c>
      <c r="K1243" s="63">
        <f t="shared" si="39"/>
        <v>225.49400000000242</v>
      </c>
    </row>
    <row r="1244" spans="1:11" ht="18.75" customHeight="1" x14ac:dyDescent="0.2">
      <c r="A1244" s="54" t="s">
        <v>848</v>
      </c>
      <c r="B1244" s="53" t="s">
        <v>484</v>
      </c>
      <c r="C1244" s="53" t="s">
        <v>141</v>
      </c>
      <c r="D1244" s="53" t="s">
        <v>44</v>
      </c>
      <c r="E1244" s="9" t="s">
        <v>395</v>
      </c>
      <c r="F1244" s="63">
        <v>7.4999999999999997E-2</v>
      </c>
      <c r="G1244" s="65"/>
      <c r="H1244" s="63">
        <f t="shared" si="38"/>
        <v>7.4999999999999997E-2</v>
      </c>
      <c r="I1244" s="63">
        <v>5.85</v>
      </c>
      <c r="J1244" s="66"/>
      <c r="K1244" s="65">
        <f t="shared" si="39"/>
        <v>5.85</v>
      </c>
    </row>
    <row r="1245" spans="1:11" ht="18.75" customHeight="1" x14ac:dyDescent="0.2">
      <c r="A1245" s="54" t="s">
        <v>848</v>
      </c>
      <c r="B1245" s="53" t="s">
        <v>484</v>
      </c>
      <c r="C1245" s="53" t="s">
        <v>141</v>
      </c>
      <c r="D1245" s="53" t="s">
        <v>44</v>
      </c>
      <c r="E1245" s="9" t="s">
        <v>517</v>
      </c>
      <c r="F1245" s="63">
        <v>2290.527</v>
      </c>
      <c r="G1245" s="63">
        <v>2900.826</v>
      </c>
      <c r="H1245" s="63">
        <f t="shared" si="38"/>
        <v>-610.29899999999998</v>
      </c>
      <c r="I1245" s="63">
        <v>255092.23550000001</v>
      </c>
      <c r="J1245" s="64">
        <v>287531.32400000002</v>
      </c>
      <c r="K1245" s="63">
        <f t="shared" si="39"/>
        <v>-32439.088500000013</v>
      </c>
    </row>
    <row r="1246" spans="1:11" ht="18.75" customHeight="1" x14ac:dyDescent="0.2">
      <c r="A1246" s="54" t="s">
        <v>848</v>
      </c>
      <c r="B1246" s="53" t="s">
        <v>484</v>
      </c>
      <c r="C1246" s="53" t="s">
        <v>141</v>
      </c>
      <c r="D1246" s="53" t="s">
        <v>33</v>
      </c>
      <c r="E1246" s="9" t="s">
        <v>247</v>
      </c>
      <c r="F1246" s="63">
        <v>1.421</v>
      </c>
      <c r="G1246" s="63">
        <v>2.9000000000000001E-2</v>
      </c>
      <c r="H1246" s="63">
        <f t="shared" si="38"/>
        <v>1.3920000000000001</v>
      </c>
      <c r="I1246" s="63">
        <v>8.1875</v>
      </c>
      <c r="J1246" s="64">
        <v>0.22</v>
      </c>
      <c r="K1246" s="63">
        <f t="shared" si="39"/>
        <v>7.9675000000000002</v>
      </c>
    </row>
    <row r="1247" spans="1:11" ht="18.75" customHeight="1" x14ac:dyDescent="0.2">
      <c r="A1247" s="54" t="s">
        <v>848</v>
      </c>
      <c r="B1247" s="53" t="s">
        <v>484</v>
      </c>
      <c r="C1247" s="53" t="s">
        <v>141</v>
      </c>
      <c r="D1247" s="53" t="s">
        <v>33</v>
      </c>
      <c r="E1247" s="9" t="s">
        <v>36</v>
      </c>
      <c r="F1247" s="63">
        <v>4.3999999999999997E-2</v>
      </c>
      <c r="G1247" s="63">
        <v>21.106000000000002</v>
      </c>
      <c r="H1247" s="63">
        <f t="shared" si="38"/>
        <v>-21.062000000000001</v>
      </c>
      <c r="I1247" s="63">
        <v>0.13200000000000001</v>
      </c>
      <c r="J1247" s="64">
        <v>152.6405</v>
      </c>
      <c r="K1247" s="63">
        <f t="shared" si="39"/>
        <v>-152.5085</v>
      </c>
    </row>
    <row r="1248" spans="1:11" ht="18.75" customHeight="1" x14ac:dyDescent="0.2">
      <c r="A1248" s="54" t="s">
        <v>848</v>
      </c>
      <c r="B1248" s="53" t="s">
        <v>484</v>
      </c>
      <c r="C1248" s="53" t="s">
        <v>141</v>
      </c>
      <c r="D1248" s="53" t="s">
        <v>33</v>
      </c>
      <c r="E1248" s="9" t="s">
        <v>518</v>
      </c>
      <c r="F1248" s="63">
        <v>8.2690000000000001</v>
      </c>
      <c r="G1248" s="63">
        <v>3.4485000000000001</v>
      </c>
      <c r="H1248" s="63">
        <f t="shared" si="38"/>
        <v>4.8205</v>
      </c>
      <c r="I1248" s="63">
        <v>58.573999999999998</v>
      </c>
      <c r="J1248" s="64">
        <v>28.488499999999998</v>
      </c>
      <c r="K1248" s="63">
        <f t="shared" si="39"/>
        <v>30.0855</v>
      </c>
    </row>
    <row r="1249" spans="1:11" ht="18.75" customHeight="1" x14ac:dyDescent="0.2">
      <c r="A1249" s="54" t="s">
        <v>848</v>
      </c>
      <c r="B1249" s="53" t="s">
        <v>484</v>
      </c>
      <c r="C1249" s="53" t="s">
        <v>141</v>
      </c>
      <c r="D1249" s="53" t="s">
        <v>33</v>
      </c>
      <c r="E1249" s="9" t="s">
        <v>401</v>
      </c>
      <c r="F1249" s="63">
        <v>89.5595</v>
      </c>
      <c r="G1249" s="63">
        <v>542.98663999999997</v>
      </c>
      <c r="H1249" s="63">
        <f t="shared" si="38"/>
        <v>-453.42713999999995</v>
      </c>
      <c r="I1249" s="63">
        <v>537.80999999999995</v>
      </c>
      <c r="J1249" s="64">
        <v>3375.94002</v>
      </c>
      <c r="K1249" s="63">
        <f t="shared" si="39"/>
        <v>-2838.1300200000001</v>
      </c>
    </row>
    <row r="1250" spans="1:11" ht="18.75" customHeight="1" x14ac:dyDescent="0.2">
      <c r="A1250" s="54" t="s">
        <v>848</v>
      </c>
      <c r="B1250" s="53" t="s">
        <v>484</v>
      </c>
      <c r="C1250" s="53" t="s">
        <v>141</v>
      </c>
      <c r="D1250" s="53" t="s">
        <v>33</v>
      </c>
      <c r="E1250" s="9" t="s">
        <v>463</v>
      </c>
      <c r="F1250" s="63">
        <v>4.6864999999999997</v>
      </c>
      <c r="G1250" s="63">
        <v>2.7275</v>
      </c>
      <c r="H1250" s="63">
        <f t="shared" si="38"/>
        <v>1.9589999999999996</v>
      </c>
      <c r="I1250" s="63">
        <v>42.0715</v>
      </c>
      <c r="J1250" s="64">
        <v>28.350999999999999</v>
      </c>
      <c r="K1250" s="63">
        <f t="shared" si="39"/>
        <v>13.720500000000001</v>
      </c>
    </row>
    <row r="1251" spans="1:11" ht="18.75" customHeight="1" x14ac:dyDescent="0.2">
      <c r="A1251" s="54" t="s">
        <v>848</v>
      </c>
      <c r="B1251" s="53" t="s">
        <v>484</v>
      </c>
      <c r="C1251" s="53" t="s">
        <v>141</v>
      </c>
      <c r="D1251" s="53" t="s">
        <v>33</v>
      </c>
      <c r="E1251" s="9" t="s">
        <v>519</v>
      </c>
      <c r="F1251" s="63">
        <v>0.502</v>
      </c>
      <c r="G1251" s="63">
        <v>7.1999999999999995E-2</v>
      </c>
      <c r="H1251" s="63">
        <f t="shared" si="38"/>
        <v>0.43</v>
      </c>
      <c r="I1251" s="63">
        <v>2.6225000000000001</v>
      </c>
      <c r="J1251" s="64">
        <v>0.56699999999999995</v>
      </c>
      <c r="K1251" s="63">
        <f t="shared" si="39"/>
        <v>2.0555000000000003</v>
      </c>
    </row>
    <row r="1252" spans="1:11" ht="18.75" customHeight="1" x14ac:dyDescent="0.2">
      <c r="A1252" s="54" t="s">
        <v>848</v>
      </c>
      <c r="B1252" s="53" t="s">
        <v>484</v>
      </c>
      <c r="C1252" s="53" t="s">
        <v>141</v>
      </c>
      <c r="D1252" s="53" t="s">
        <v>33</v>
      </c>
      <c r="E1252" s="9" t="s">
        <v>124</v>
      </c>
      <c r="F1252" s="63">
        <v>0.6845</v>
      </c>
      <c r="G1252" s="63">
        <v>57.031999999999996</v>
      </c>
      <c r="H1252" s="63">
        <f t="shared" si="38"/>
        <v>-56.347499999999997</v>
      </c>
      <c r="I1252" s="63">
        <v>5.5865</v>
      </c>
      <c r="J1252" s="64">
        <v>509.9855</v>
      </c>
      <c r="K1252" s="63">
        <f t="shared" si="39"/>
        <v>-504.399</v>
      </c>
    </row>
    <row r="1253" spans="1:11" ht="18.75" customHeight="1" x14ac:dyDescent="0.2">
      <c r="A1253" s="54" t="s">
        <v>848</v>
      </c>
      <c r="B1253" s="53" t="s">
        <v>484</v>
      </c>
      <c r="C1253" s="53" t="s">
        <v>141</v>
      </c>
      <c r="D1253" s="53" t="s">
        <v>33</v>
      </c>
      <c r="E1253" s="9" t="s">
        <v>520</v>
      </c>
      <c r="F1253" s="63">
        <v>11.343999999999999</v>
      </c>
      <c r="G1253" s="63">
        <v>6.9500000000000006E-2</v>
      </c>
      <c r="H1253" s="63">
        <f t="shared" si="38"/>
        <v>11.2745</v>
      </c>
      <c r="I1253" s="63">
        <v>76.505499999999998</v>
      </c>
      <c r="J1253" s="64">
        <v>0.31850000000000001</v>
      </c>
      <c r="K1253" s="63">
        <f t="shared" si="39"/>
        <v>76.186999999999998</v>
      </c>
    </row>
    <row r="1254" spans="1:11" ht="18.75" customHeight="1" x14ac:dyDescent="0.2">
      <c r="A1254" s="54" t="s">
        <v>848</v>
      </c>
      <c r="B1254" s="53" t="s">
        <v>484</v>
      </c>
      <c r="C1254" s="53" t="s">
        <v>141</v>
      </c>
      <c r="D1254" s="53" t="s">
        <v>33</v>
      </c>
      <c r="E1254" s="9" t="s">
        <v>123</v>
      </c>
      <c r="F1254" s="65"/>
      <c r="G1254" s="63">
        <v>0.1835</v>
      </c>
      <c r="H1254" s="63">
        <f t="shared" si="38"/>
        <v>-0.1835</v>
      </c>
      <c r="I1254" s="65"/>
      <c r="J1254" s="64">
        <v>0.74750000000000005</v>
      </c>
      <c r="K1254" s="63">
        <f t="shared" si="39"/>
        <v>-0.74750000000000005</v>
      </c>
    </row>
    <row r="1255" spans="1:11" ht="18.75" customHeight="1" x14ac:dyDescent="0.2">
      <c r="A1255" s="54" t="s">
        <v>848</v>
      </c>
      <c r="B1255" s="53" t="s">
        <v>484</v>
      </c>
      <c r="C1255" s="53" t="s">
        <v>141</v>
      </c>
      <c r="D1255" s="53" t="s">
        <v>33</v>
      </c>
      <c r="E1255" s="9" t="s">
        <v>133</v>
      </c>
      <c r="F1255" s="63">
        <v>1.35E-2</v>
      </c>
      <c r="G1255" s="63">
        <v>1.95E-2</v>
      </c>
      <c r="H1255" s="63">
        <f t="shared" si="38"/>
        <v>-6.0000000000000001E-3</v>
      </c>
      <c r="I1255" s="63">
        <v>5.2499999999999998E-2</v>
      </c>
      <c r="J1255" s="64">
        <v>0.11700000000000001</v>
      </c>
      <c r="K1255" s="63">
        <f t="shared" si="39"/>
        <v>-6.4500000000000002E-2</v>
      </c>
    </row>
    <row r="1256" spans="1:11" ht="18.75" customHeight="1" x14ac:dyDescent="0.2">
      <c r="A1256" s="54" t="s">
        <v>848</v>
      </c>
      <c r="B1256" s="53" t="s">
        <v>484</v>
      </c>
      <c r="C1256" s="53" t="s">
        <v>141</v>
      </c>
      <c r="D1256" s="53" t="s">
        <v>33</v>
      </c>
      <c r="E1256" s="9" t="s">
        <v>249</v>
      </c>
      <c r="F1256" s="63">
        <v>2.4E-2</v>
      </c>
      <c r="G1256" s="65"/>
      <c r="H1256" s="63">
        <f t="shared" si="38"/>
        <v>2.4E-2</v>
      </c>
      <c r="I1256" s="63">
        <v>0.28799999999999998</v>
      </c>
      <c r="J1256" s="66"/>
      <c r="K1256" s="65">
        <f t="shared" si="39"/>
        <v>0.28799999999999998</v>
      </c>
    </row>
    <row r="1257" spans="1:11" ht="18.75" customHeight="1" x14ac:dyDescent="0.2">
      <c r="A1257" s="54" t="s">
        <v>848</v>
      </c>
      <c r="B1257" s="53" t="s">
        <v>484</v>
      </c>
      <c r="C1257" s="53" t="s">
        <v>141</v>
      </c>
      <c r="D1257" s="9" t="s">
        <v>337</v>
      </c>
      <c r="E1257" s="9" t="s">
        <v>521</v>
      </c>
      <c r="F1257" s="63">
        <v>8.5000000000000006E-3</v>
      </c>
      <c r="G1257" s="65"/>
      <c r="H1257" s="63">
        <f t="shared" si="38"/>
        <v>8.5000000000000006E-3</v>
      </c>
      <c r="I1257" s="63">
        <v>4.2500000000000003E-2</v>
      </c>
      <c r="J1257" s="66"/>
      <c r="K1257" s="65">
        <f t="shared" si="39"/>
        <v>4.2500000000000003E-2</v>
      </c>
    </row>
    <row r="1258" spans="1:11" ht="18.75" customHeight="1" x14ac:dyDescent="0.2">
      <c r="A1258" s="54" t="s">
        <v>844</v>
      </c>
      <c r="B1258" s="53" t="s">
        <v>522</v>
      </c>
      <c r="C1258" s="53" t="s">
        <v>252</v>
      </c>
      <c r="D1258" s="53" t="s">
        <v>6</v>
      </c>
      <c r="E1258" s="9" t="s">
        <v>102</v>
      </c>
      <c r="F1258" s="63">
        <v>45.356999999999999</v>
      </c>
      <c r="G1258" s="63">
        <v>57.064</v>
      </c>
      <c r="H1258" s="63">
        <f t="shared" si="38"/>
        <v>-11.707000000000001</v>
      </c>
      <c r="I1258" s="63">
        <v>680.35500000000002</v>
      </c>
      <c r="J1258" s="64">
        <v>855.96</v>
      </c>
      <c r="K1258" s="63">
        <f t="shared" si="39"/>
        <v>-175.60500000000002</v>
      </c>
    </row>
    <row r="1259" spans="1:11" ht="18.75" customHeight="1" x14ac:dyDescent="0.2">
      <c r="A1259" s="54" t="s">
        <v>844</v>
      </c>
      <c r="B1259" s="53" t="s">
        <v>522</v>
      </c>
      <c r="C1259" s="53" t="s">
        <v>252</v>
      </c>
      <c r="D1259" s="53" t="s">
        <v>6</v>
      </c>
      <c r="E1259" s="9" t="s">
        <v>500</v>
      </c>
      <c r="F1259" s="63">
        <v>3.5339999999999998</v>
      </c>
      <c r="G1259" s="63">
        <v>8.27</v>
      </c>
      <c r="H1259" s="63">
        <f t="shared" si="38"/>
        <v>-4.7359999999999998</v>
      </c>
      <c r="I1259" s="63">
        <v>24.738</v>
      </c>
      <c r="J1259" s="64">
        <v>57.89</v>
      </c>
      <c r="K1259" s="63">
        <f t="shared" si="39"/>
        <v>-33.152000000000001</v>
      </c>
    </row>
    <row r="1260" spans="1:11" ht="18.75" customHeight="1" x14ac:dyDescent="0.2">
      <c r="A1260" s="54" t="s">
        <v>844</v>
      </c>
      <c r="B1260" s="53" t="s">
        <v>522</v>
      </c>
      <c r="C1260" s="53" t="s">
        <v>252</v>
      </c>
      <c r="D1260" s="53" t="s">
        <v>6</v>
      </c>
      <c r="E1260" s="9" t="s">
        <v>23</v>
      </c>
      <c r="F1260" s="63">
        <v>91.28</v>
      </c>
      <c r="G1260" s="63">
        <v>105.798</v>
      </c>
      <c r="H1260" s="63">
        <f t="shared" si="38"/>
        <v>-14.518000000000001</v>
      </c>
      <c r="I1260" s="63">
        <v>730.24</v>
      </c>
      <c r="J1260" s="64">
        <v>846.38400000000001</v>
      </c>
      <c r="K1260" s="63">
        <f t="shared" si="39"/>
        <v>-116.14400000000001</v>
      </c>
    </row>
    <row r="1261" spans="1:11" ht="18.75" customHeight="1" x14ac:dyDescent="0.2">
      <c r="A1261" s="54" t="s">
        <v>844</v>
      </c>
      <c r="B1261" s="53" t="s">
        <v>522</v>
      </c>
      <c r="C1261" s="53" t="s">
        <v>252</v>
      </c>
      <c r="D1261" s="53" t="s">
        <v>6</v>
      </c>
      <c r="E1261" s="9" t="s">
        <v>111</v>
      </c>
      <c r="F1261" s="63">
        <v>13.742000000000001</v>
      </c>
      <c r="G1261" s="63">
        <v>18.234000000000002</v>
      </c>
      <c r="H1261" s="63">
        <f t="shared" si="38"/>
        <v>-4.4920000000000009</v>
      </c>
      <c r="I1261" s="63">
        <v>247.35599999999999</v>
      </c>
      <c r="J1261" s="64">
        <v>328.21199999999999</v>
      </c>
      <c r="K1261" s="63">
        <f t="shared" si="39"/>
        <v>-80.855999999999995</v>
      </c>
    </row>
    <row r="1262" spans="1:11" ht="18.75" customHeight="1" x14ac:dyDescent="0.2">
      <c r="A1262" s="54" t="s">
        <v>844</v>
      </c>
      <c r="B1262" s="53" t="s">
        <v>522</v>
      </c>
      <c r="C1262" s="53" t="s">
        <v>252</v>
      </c>
      <c r="D1262" s="53" t="s">
        <v>6</v>
      </c>
      <c r="E1262" s="9" t="s">
        <v>101</v>
      </c>
      <c r="F1262" s="63">
        <v>25.23</v>
      </c>
      <c r="G1262" s="63">
        <v>26.751999999999999</v>
      </c>
      <c r="H1262" s="63">
        <f t="shared" si="38"/>
        <v>-1.5219999999999985</v>
      </c>
      <c r="I1262" s="63">
        <v>504.6</v>
      </c>
      <c r="J1262" s="64">
        <v>535.04</v>
      </c>
      <c r="K1262" s="63">
        <f t="shared" si="39"/>
        <v>-30.439999999999941</v>
      </c>
    </row>
    <row r="1263" spans="1:11" ht="18.75" customHeight="1" x14ac:dyDescent="0.2">
      <c r="A1263" s="54" t="s">
        <v>844</v>
      </c>
      <c r="B1263" s="53" t="s">
        <v>522</v>
      </c>
      <c r="C1263" s="53" t="s">
        <v>252</v>
      </c>
      <c r="D1263" s="53" t="s">
        <v>6</v>
      </c>
      <c r="E1263" s="9" t="s">
        <v>160</v>
      </c>
      <c r="F1263" s="63">
        <v>2.5960000000000001</v>
      </c>
      <c r="G1263" s="63">
        <v>3.3039999999999998</v>
      </c>
      <c r="H1263" s="63">
        <f t="shared" si="38"/>
        <v>-0.70799999999999974</v>
      </c>
      <c r="I1263" s="63">
        <v>18.172000000000001</v>
      </c>
      <c r="J1263" s="64">
        <v>23.128</v>
      </c>
      <c r="K1263" s="63">
        <f t="shared" si="39"/>
        <v>-4.9559999999999995</v>
      </c>
    </row>
    <row r="1264" spans="1:11" ht="18.75" customHeight="1" x14ac:dyDescent="0.2">
      <c r="A1264" s="54" t="s">
        <v>844</v>
      </c>
      <c r="B1264" s="53" t="s">
        <v>522</v>
      </c>
      <c r="C1264" s="53" t="s">
        <v>252</v>
      </c>
      <c r="D1264" s="53" t="s">
        <v>6</v>
      </c>
      <c r="E1264" s="9" t="s">
        <v>85</v>
      </c>
      <c r="F1264" s="63">
        <v>42.872</v>
      </c>
      <c r="G1264" s="63">
        <v>29.202000000000002</v>
      </c>
      <c r="H1264" s="63">
        <f t="shared" si="38"/>
        <v>13.669999999999998</v>
      </c>
      <c r="I1264" s="63">
        <v>428.72</v>
      </c>
      <c r="J1264" s="64">
        <v>292.02</v>
      </c>
      <c r="K1264" s="63">
        <f t="shared" si="39"/>
        <v>136.70000000000005</v>
      </c>
    </row>
    <row r="1265" spans="1:11" ht="18.75" customHeight="1" x14ac:dyDescent="0.2">
      <c r="A1265" s="54" t="s">
        <v>844</v>
      </c>
      <c r="B1265" s="53" t="s">
        <v>522</v>
      </c>
      <c r="C1265" s="53" t="s">
        <v>252</v>
      </c>
      <c r="D1265" s="53" t="s">
        <v>6</v>
      </c>
      <c r="E1265" s="9" t="s">
        <v>254</v>
      </c>
      <c r="F1265" s="63">
        <v>1.86</v>
      </c>
      <c r="G1265" s="63">
        <v>2.29</v>
      </c>
      <c r="H1265" s="63">
        <f t="shared" si="38"/>
        <v>-0.42999999999999994</v>
      </c>
      <c r="I1265" s="63">
        <v>29.76</v>
      </c>
      <c r="J1265" s="64">
        <v>36.64</v>
      </c>
      <c r="K1265" s="63">
        <f t="shared" si="39"/>
        <v>-6.879999999999999</v>
      </c>
    </row>
    <row r="1266" spans="1:11" ht="18.75" customHeight="1" x14ac:dyDescent="0.2">
      <c r="A1266" s="54" t="s">
        <v>844</v>
      </c>
      <c r="B1266" s="53" t="s">
        <v>522</v>
      </c>
      <c r="C1266" s="53" t="s">
        <v>252</v>
      </c>
      <c r="D1266" s="53" t="s">
        <v>6</v>
      </c>
      <c r="E1266" s="9" t="s">
        <v>26</v>
      </c>
      <c r="F1266" s="63">
        <v>3.2000000000000001E-2</v>
      </c>
      <c r="G1266" s="63">
        <v>0.08</v>
      </c>
      <c r="H1266" s="63">
        <f t="shared" si="38"/>
        <v>-4.8000000000000001E-2</v>
      </c>
      <c r="I1266" s="63">
        <v>0.51200000000000001</v>
      </c>
      <c r="J1266" s="64">
        <v>1.28</v>
      </c>
      <c r="K1266" s="63">
        <f t="shared" si="39"/>
        <v>-0.76800000000000002</v>
      </c>
    </row>
    <row r="1267" spans="1:11" ht="18.75" customHeight="1" x14ac:dyDescent="0.2">
      <c r="A1267" s="54" t="s">
        <v>844</v>
      </c>
      <c r="B1267" s="53" t="s">
        <v>522</v>
      </c>
      <c r="C1267" s="53" t="s">
        <v>252</v>
      </c>
      <c r="D1267" s="53" t="s">
        <v>6</v>
      </c>
      <c r="E1267" s="9" t="s">
        <v>104</v>
      </c>
      <c r="F1267" s="63">
        <v>293.137</v>
      </c>
      <c r="G1267" s="63">
        <v>244.089</v>
      </c>
      <c r="H1267" s="63">
        <f t="shared" si="38"/>
        <v>49.048000000000002</v>
      </c>
      <c r="I1267" s="63">
        <v>2051.9589999999998</v>
      </c>
      <c r="J1267" s="64">
        <v>1708.623</v>
      </c>
      <c r="K1267" s="63">
        <f t="shared" si="39"/>
        <v>343.33599999999979</v>
      </c>
    </row>
    <row r="1268" spans="1:11" ht="18.75" customHeight="1" x14ac:dyDescent="0.2">
      <c r="A1268" s="54" t="s">
        <v>844</v>
      </c>
      <c r="B1268" s="53" t="s">
        <v>522</v>
      </c>
      <c r="C1268" s="53" t="s">
        <v>252</v>
      </c>
      <c r="D1268" s="53" t="s">
        <v>6</v>
      </c>
      <c r="E1268" s="9" t="s">
        <v>88</v>
      </c>
      <c r="F1268" s="63">
        <v>17.352</v>
      </c>
      <c r="G1268" s="63">
        <v>1.4079999999999999</v>
      </c>
      <c r="H1268" s="63">
        <f t="shared" si="38"/>
        <v>15.944000000000001</v>
      </c>
      <c r="I1268" s="63">
        <v>121.14400000000001</v>
      </c>
      <c r="J1268" s="64">
        <v>9.8559999999999999</v>
      </c>
      <c r="K1268" s="63">
        <f t="shared" si="39"/>
        <v>111.28800000000001</v>
      </c>
    </row>
    <row r="1269" spans="1:11" ht="18.75" customHeight="1" x14ac:dyDescent="0.2">
      <c r="A1269" s="54" t="s">
        <v>844</v>
      </c>
      <c r="B1269" s="53" t="s">
        <v>522</v>
      </c>
      <c r="C1269" s="53" t="s">
        <v>252</v>
      </c>
      <c r="D1269" s="53" t="s">
        <v>6</v>
      </c>
      <c r="E1269" s="9" t="s">
        <v>14</v>
      </c>
      <c r="F1269" s="63">
        <v>97.272000000000006</v>
      </c>
      <c r="G1269" s="63">
        <v>92.725999999999999</v>
      </c>
      <c r="H1269" s="63">
        <f t="shared" si="38"/>
        <v>4.5460000000000065</v>
      </c>
      <c r="I1269" s="63">
        <v>680.904</v>
      </c>
      <c r="J1269" s="64">
        <v>649.08199999999999</v>
      </c>
      <c r="K1269" s="63">
        <f t="shared" si="39"/>
        <v>31.822000000000003</v>
      </c>
    </row>
    <row r="1270" spans="1:11" ht="18.75" customHeight="1" x14ac:dyDescent="0.2">
      <c r="A1270" s="54" t="s">
        <v>844</v>
      </c>
      <c r="B1270" s="53" t="s">
        <v>522</v>
      </c>
      <c r="C1270" s="53" t="s">
        <v>252</v>
      </c>
      <c r="D1270" s="53" t="s">
        <v>6</v>
      </c>
      <c r="E1270" s="9" t="s">
        <v>149</v>
      </c>
      <c r="F1270" s="63">
        <v>860.61900000000003</v>
      </c>
      <c r="G1270" s="63">
        <v>599.46900000000005</v>
      </c>
      <c r="H1270" s="63">
        <f t="shared" si="38"/>
        <v>261.14999999999998</v>
      </c>
      <c r="I1270" s="63">
        <v>4303.0950000000003</v>
      </c>
      <c r="J1270" s="64">
        <v>2997.3449999999998</v>
      </c>
      <c r="K1270" s="63">
        <f t="shared" si="39"/>
        <v>1305.7500000000005</v>
      </c>
    </row>
    <row r="1271" spans="1:11" ht="18.75" customHeight="1" x14ac:dyDescent="0.2">
      <c r="A1271" s="54" t="s">
        <v>844</v>
      </c>
      <c r="B1271" s="53" t="s">
        <v>522</v>
      </c>
      <c r="C1271" s="53" t="s">
        <v>252</v>
      </c>
      <c r="D1271" s="53" t="s">
        <v>6</v>
      </c>
      <c r="E1271" s="9" t="s">
        <v>118</v>
      </c>
      <c r="F1271" s="63">
        <v>17.134</v>
      </c>
      <c r="G1271" s="63">
        <v>24.088000000000001</v>
      </c>
      <c r="H1271" s="63">
        <f t="shared" si="38"/>
        <v>-6.9540000000000006</v>
      </c>
      <c r="I1271" s="63">
        <v>171.34</v>
      </c>
      <c r="J1271" s="64">
        <v>240.88</v>
      </c>
      <c r="K1271" s="63">
        <f t="shared" si="39"/>
        <v>-69.539999999999992</v>
      </c>
    </row>
    <row r="1272" spans="1:11" ht="18.75" customHeight="1" x14ac:dyDescent="0.2">
      <c r="A1272" s="54" t="s">
        <v>844</v>
      </c>
      <c r="B1272" s="53" t="s">
        <v>522</v>
      </c>
      <c r="C1272" s="53" t="s">
        <v>252</v>
      </c>
      <c r="D1272" s="53" t="s">
        <v>6</v>
      </c>
      <c r="E1272" s="9" t="s">
        <v>311</v>
      </c>
      <c r="F1272" s="63">
        <v>56.57</v>
      </c>
      <c r="G1272" s="63">
        <v>82.218000000000004</v>
      </c>
      <c r="H1272" s="63">
        <f t="shared" si="38"/>
        <v>-25.648000000000003</v>
      </c>
      <c r="I1272" s="63">
        <v>395.99</v>
      </c>
      <c r="J1272" s="64">
        <v>575.52599999999995</v>
      </c>
      <c r="K1272" s="63">
        <f t="shared" si="39"/>
        <v>-179.53599999999994</v>
      </c>
    </row>
    <row r="1273" spans="1:11" ht="18.75" customHeight="1" x14ac:dyDescent="0.2">
      <c r="A1273" s="54" t="s">
        <v>844</v>
      </c>
      <c r="B1273" s="53" t="s">
        <v>522</v>
      </c>
      <c r="C1273" s="53" t="s">
        <v>252</v>
      </c>
      <c r="D1273" s="53" t="s">
        <v>6</v>
      </c>
      <c r="E1273" s="9" t="s">
        <v>116</v>
      </c>
      <c r="F1273" s="63">
        <v>15.593</v>
      </c>
      <c r="G1273" s="63">
        <v>19.847999999999999</v>
      </c>
      <c r="H1273" s="63">
        <f t="shared" si="38"/>
        <v>-4.254999999999999</v>
      </c>
      <c r="I1273" s="63">
        <v>187.11600000000001</v>
      </c>
      <c r="J1273" s="64">
        <v>238.17599999999999</v>
      </c>
      <c r="K1273" s="63">
        <f t="shared" si="39"/>
        <v>-51.059999999999974</v>
      </c>
    </row>
    <row r="1274" spans="1:11" ht="18.75" customHeight="1" x14ac:dyDescent="0.2">
      <c r="A1274" s="54" t="s">
        <v>844</v>
      </c>
      <c r="B1274" s="53" t="s">
        <v>522</v>
      </c>
      <c r="C1274" s="53" t="s">
        <v>252</v>
      </c>
      <c r="D1274" s="53" t="s">
        <v>6</v>
      </c>
      <c r="E1274" s="9" t="s">
        <v>17</v>
      </c>
      <c r="F1274" s="63">
        <v>226.08799999999999</v>
      </c>
      <c r="G1274" s="63">
        <v>228.11099999999999</v>
      </c>
      <c r="H1274" s="63">
        <f t="shared" si="38"/>
        <v>-2.0229999999999961</v>
      </c>
      <c r="I1274" s="63">
        <v>1808.704</v>
      </c>
      <c r="J1274" s="64">
        <v>1824.8879999999999</v>
      </c>
      <c r="K1274" s="63">
        <f t="shared" si="39"/>
        <v>-16.183999999999969</v>
      </c>
    </row>
    <row r="1275" spans="1:11" ht="18.75" customHeight="1" x14ac:dyDescent="0.2">
      <c r="A1275" s="54" t="s">
        <v>844</v>
      </c>
      <c r="B1275" s="53" t="s">
        <v>522</v>
      </c>
      <c r="C1275" s="53" t="s">
        <v>252</v>
      </c>
      <c r="D1275" s="53" t="s">
        <v>6</v>
      </c>
      <c r="E1275" s="9" t="s">
        <v>21</v>
      </c>
      <c r="F1275" s="63">
        <v>0.315</v>
      </c>
      <c r="G1275" s="63">
        <v>2.8</v>
      </c>
      <c r="H1275" s="63">
        <f t="shared" si="38"/>
        <v>-2.4849999999999999</v>
      </c>
      <c r="I1275" s="63">
        <v>12.6</v>
      </c>
      <c r="J1275" s="64">
        <v>112</v>
      </c>
      <c r="K1275" s="63">
        <f t="shared" si="39"/>
        <v>-99.4</v>
      </c>
    </row>
    <row r="1276" spans="1:11" ht="18.75" customHeight="1" x14ac:dyDescent="0.2">
      <c r="A1276" s="54" t="s">
        <v>844</v>
      </c>
      <c r="B1276" s="53" t="s">
        <v>522</v>
      </c>
      <c r="C1276" s="53" t="s">
        <v>252</v>
      </c>
      <c r="D1276" s="53" t="s">
        <v>6</v>
      </c>
      <c r="E1276" s="9" t="s">
        <v>100</v>
      </c>
      <c r="F1276" s="63">
        <v>46.709000000000003</v>
      </c>
      <c r="G1276" s="63">
        <v>69.341999999999999</v>
      </c>
      <c r="H1276" s="63">
        <f t="shared" si="38"/>
        <v>-22.632999999999996</v>
      </c>
      <c r="I1276" s="63">
        <v>326.96300000000002</v>
      </c>
      <c r="J1276" s="64">
        <v>485.39400000000001</v>
      </c>
      <c r="K1276" s="63">
        <f t="shared" si="39"/>
        <v>-158.43099999999998</v>
      </c>
    </row>
    <row r="1277" spans="1:11" ht="18.75" customHeight="1" x14ac:dyDescent="0.2">
      <c r="A1277" s="54" t="s">
        <v>844</v>
      </c>
      <c r="B1277" s="53" t="s">
        <v>522</v>
      </c>
      <c r="C1277" s="53" t="s">
        <v>252</v>
      </c>
      <c r="D1277" s="53" t="s">
        <v>6</v>
      </c>
      <c r="E1277" s="9" t="s">
        <v>91</v>
      </c>
      <c r="F1277" s="63">
        <v>18.091999999999999</v>
      </c>
      <c r="G1277" s="63">
        <v>24.021999999999998</v>
      </c>
      <c r="H1277" s="63">
        <f t="shared" si="38"/>
        <v>-5.93</v>
      </c>
      <c r="I1277" s="63">
        <v>361.84</v>
      </c>
      <c r="J1277" s="64">
        <v>480.44</v>
      </c>
      <c r="K1277" s="63">
        <f t="shared" si="39"/>
        <v>-118.60000000000002</v>
      </c>
    </row>
    <row r="1278" spans="1:11" ht="18.75" customHeight="1" x14ac:dyDescent="0.2">
      <c r="A1278" s="54" t="s">
        <v>844</v>
      </c>
      <c r="B1278" s="53" t="s">
        <v>522</v>
      </c>
      <c r="C1278" s="53" t="s">
        <v>252</v>
      </c>
      <c r="D1278" s="53" t="s">
        <v>6</v>
      </c>
      <c r="E1278" s="9" t="s">
        <v>28</v>
      </c>
      <c r="F1278" s="63">
        <v>0.48199999999999998</v>
      </c>
      <c r="G1278" s="63">
        <v>1.716</v>
      </c>
      <c r="H1278" s="63">
        <f t="shared" si="38"/>
        <v>-1.234</v>
      </c>
      <c r="I1278" s="63">
        <v>7.7119999999999997</v>
      </c>
      <c r="J1278" s="64">
        <v>27.456</v>
      </c>
      <c r="K1278" s="63">
        <f t="shared" si="39"/>
        <v>-19.744</v>
      </c>
    </row>
    <row r="1279" spans="1:11" ht="18.75" customHeight="1" x14ac:dyDescent="0.2">
      <c r="A1279" s="54" t="s">
        <v>844</v>
      </c>
      <c r="B1279" s="53" t="s">
        <v>522</v>
      </c>
      <c r="C1279" s="53" t="s">
        <v>252</v>
      </c>
      <c r="D1279" s="53" t="s">
        <v>6</v>
      </c>
      <c r="E1279" s="9" t="s">
        <v>119</v>
      </c>
      <c r="F1279" s="63">
        <v>36.036999999999999</v>
      </c>
      <c r="G1279" s="63">
        <v>53.832000000000001</v>
      </c>
      <c r="H1279" s="63">
        <f t="shared" si="38"/>
        <v>-17.795000000000002</v>
      </c>
      <c r="I1279" s="63">
        <v>252.25899999999999</v>
      </c>
      <c r="J1279" s="64">
        <v>376.82400000000001</v>
      </c>
      <c r="K1279" s="63">
        <f t="shared" si="39"/>
        <v>-124.56500000000003</v>
      </c>
    </row>
    <row r="1280" spans="1:11" ht="18.75" customHeight="1" x14ac:dyDescent="0.2">
      <c r="A1280" s="54" t="s">
        <v>844</v>
      </c>
      <c r="B1280" s="53" t="s">
        <v>522</v>
      </c>
      <c r="C1280" s="53" t="s">
        <v>252</v>
      </c>
      <c r="D1280" s="53" t="s">
        <v>6</v>
      </c>
      <c r="E1280" s="9" t="s">
        <v>291</v>
      </c>
      <c r="F1280" s="63">
        <v>2.46</v>
      </c>
      <c r="G1280" s="63">
        <v>9.58</v>
      </c>
      <c r="H1280" s="63">
        <f t="shared" si="38"/>
        <v>-7.12</v>
      </c>
      <c r="I1280" s="63">
        <v>24.6</v>
      </c>
      <c r="J1280" s="64">
        <v>95.8</v>
      </c>
      <c r="K1280" s="63">
        <f t="shared" si="39"/>
        <v>-71.199999999999989</v>
      </c>
    </row>
    <row r="1281" spans="1:11" ht="18.75" customHeight="1" x14ac:dyDescent="0.2">
      <c r="A1281" s="54" t="s">
        <v>844</v>
      </c>
      <c r="B1281" s="53" t="s">
        <v>522</v>
      </c>
      <c r="C1281" s="53" t="s">
        <v>252</v>
      </c>
      <c r="D1281" s="53" t="s">
        <v>6</v>
      </c>
      <c r="E1281" s="9" t="s">
        <v>263</v>
      </c>
      <c r="F1281" s="63">
        <v>121.086</v>
      </c>
      <c r="G1281" s="63">
        <v>156.79499999999999</v>
      </c>
      <c r="H1281" s="63">
        <f t="shared" si="38"/>
        <v>-35.708999999999989</v>
      </c>
      <c r="I1281" s="63">
        <v>847.60199999999998</v>
      </c>
      <c r="J1281" s="64">
        <v>1097.5650000000001</v>
      </c>
      <c r="K1281" s="63">
        <f t="shared" si="39"/>
        <v>-249.96300000000008</v>
      </c>
    </row>
    <row r="1282" spans="1:11" ht="18.75" customHeight="1" x14ac:dyDescent="0.2">
      <c r="A1282" s="54" t="s">
        <v>844</v>
      </c>
      <c r="B1282" s="53" t="s">
        <v>522</v>
      </c>
      <c r="C1282" s="53" t="s">
        <v>252</v>
      </c>
      <c r="D1282" s="53" t="s">
        <v>6</v>
      </c>
      <c r="E1282" s="9" t="s">
        <v>107</v>
      </c>
      <c r="F1282" s="63">
        <v>4.8230000000000004</v>
      </c>
      <c r="G1282" s="63">
        <v>8.3019999999999996</v>
      </c>
      <c r="H1282" s="63">
        <f t="shared" si="38"/>
        <v>-3.4789999999999992</v>
      </c>
      <c r="I1282" s="63">
        <v>192.92</v>
      </c>
      <c r="J1282" s="64">
        <v>332.08</v>
      </c>
      <c r="K1282" s="63">
        <f t="shared" si="39"/>
        <v>-139.16</v>
      </c>
    </row>
    <row r="1283" spans="1:11" ht="18.75" customHeight="1" x14ac:dyDescent="0.2">
      <c r="A1283" s="54" t="s">
        <v>844</v>
      </c>
      <c r="B1283" s="53" t="s">
        <v>522</v>
      </c>
      <c r="C1283" s="53" t="s">
        <v>252</v>
      </c>
      <c r="D1283" s="53" t="s">
        <v>6</v>
      </c>
      <c r="E1283" s="9" t="s">
        <v>29</v>
      </c>
      <c r="F1283" s="63">
        <v>0.24</v>
      </c>
      <c r="G1283" s="63">
        <v>0.45600000000000002</v>
      </c>
      <c r="H1283" s="63">
        <f t="shared" ref="H1283:H1346" si="40">F1283-G1283</f>
        <v>-0.21600000000000003</v>
      </c>
      <c r="I1283" s="63">
        <v>7.68</v>
      </c>
      <c r="J1283" s="64">
        <v>14.592000000000001</v>
      </c>
      <c r="K1283" s="63">
        <f t="shared" ref="K1283:K1346" si="41">I1283-J1283</f>
        <v>-6.9120000000000008</v>
      </c>
    </row>
    <row r="1284" spans="1:11" ht="18.75" customHeight="1" x14ac:dyDescent="0.2">
      <c r="A1284" s="54" t="s">
        <v>844</v>
      </c>
      <c r="B1284" s="53" t="s">
        <v>522</v>
      </c>
      <c r="C1284" s="53" t="s">
        <v>252</v>
      </c>
      <c r="D1284" s="53" t="s">
        <v>6</v>
      </c>
      <c r="E1284" s="9" t="s">
        <v>74</v>
      </c>
      <c r="F1284" s="65"/>
      <c r="G1284" s="63">
        <v>3.2000000000000001E-2</v>
      </c>
      <c r="H1284" s="63">
        <f t="shared" si="40"/>
        <v>-3.2000000000000001E-2</v>
      </c>
      <c r="I1284" s="65"/>
      <c r="J1284" s="64">
        <v>0.64</v>
      </c>
      <c r="K1284" s="63">
        <f t="shared" si="41"/>
        <v>-0.64</v>
      </c>
    </row>
    <row r="1285" spans="1:11" ht="18.75" customHeight="1" x14ac:dyDescent="0.2">
      <c r="A1285" s="54" t="s">
        <v>844</v>
      </c>
      <c r="B1285" s="53" t="s">
        <v>522</v>
      </c>
      <c r="C1285" s="53" t="s">
        <v>252</v>
      </c>
      <c r="D1285" s="53" t="s">
        <v>6</v>
      </c>
      <c r="E1285" s="9" t="s">
        <v>86</v>
      </c>
      <c r="F1285" s="63">
        <v>43.795000000000002</v>
      </c>
      <c r="G1285" s="63">
        <v>54.561999999999998</v>
      </c>
      <c r="H1285" s="63">
        <f t="shared" si="40"/>
        <v>-10.766999999999996</v>
      </c>
      <c r="I1285" s="63">
        <v>306.565</v>
      </c>
      <c r="J1285" s="64">
        <v>381.93400000000003</v>
      </c>
      <c r="K1285" s="63">
        <f t="shared" si="41"/>
        <v>-75.369000000000028</v>
      </c>
    </row>
    <row r="1286" spans="1:11" ht="18.75" customHeight="1" x14ac:dyDescent="0.2">
      <c r="A1286" s="54" t="s">
        <v>844</v>
      </c>
      <c r="B1286" s="53" t="s">
        <v>522</v>
      </c>
      <c r="C1286" s="53" t="s">
        <v>252</v>
      </c>
      <c r="D1286" s="53" t="s">
        <v>6</v>
      </c>
      <c r="E1286" s="9" t="s">
        <v>8</v>
      </c>
      <c r="F1286" s="63">
        <v>39.069000000000003</v>
      </c>
      <c r="G1286" s="63">
        <v>30.838999999999999</v>
      </c>
      <c r="H1286" s="63">
        <f t="shared" si="40"/>
        <v>8.230000000000004</v>
      </c>
      <c r="I1286" s="63">
        <v>781.38</v>
      </c>
      <c r="J1286" s="64">
        <v>616.78</v>
      </c>
      <c r="K1286" s="63">
        <f t="shared" si="41"/>
        <v>164.60000000000002</v>
      </c>
    </row>
    <row r="1287" spans="1:11" ht="18.75" customHeight="1" x14ac:dyDescent="0.2">
      <c r="A1287" s="54" t="s">
        <v>844</v>
      </c>
      <c r="B1287" s="53" t="s">
        <v>522</v>
      </c>
      <c r="C1287" s="53" t="s">
        <v>252</v>
      </c>
      <c r="D1287" s="53" t="s">
        <v>6</v>
      </c>
      <c r="E1287" s="9" t="s">
        <v>405</v>
      </c>
      <c r="F1287" s="63">
        <v>9.2799999999999994</v>
      </c>
      <c r="G1287" s="63">
        <v>14.577999999999999</v>
      </c>
      <c r="H1287" s="63">
        <f t="shared" si="40"/>
        <v>-5.298</v>
      </c>
      <c r="I1287" s="63">
        <v>184.952</v>
      </c>
      <c r="J1287" s="64">
        <v>289.61599999999999</v>
      </c>
      <c r="K1287" s="63">
        <f t="shared" si="41"/>
        <v>-104.66399999999999</v>
      </c>
    </row>
    <row r="1288" spans="1:11" ht="18.75" customHeight="1" x14ac:dyDescent="0.2">
      <c r="A1288" s="54" t="s">
        <v>844</v>
      </c>
      <c r="B1288" s="53" t="s">
        <v>522</v>
      </c>
      <c r="C1288" s="53" t="s">
        <v>252</v>
      </c>
      <c r="D1288" s="53" t="s">
        <v>6</v>
      </c>
      <c r="E1288" s="9" t="s">
        <v>145</v>
      </c>
      <c r="F1288" s="63">
        <v>2.992</v>
      </c>
      <c r="G1288" s="63">
        <v>6.43</v>
      </c>
      <c r="H1288" s="63">
        <f t="shared" si="40"/>
        <v>-3.4379999999999997</v>
      </c>
      <c r="I1288" s="63">
        <v>29.92</v>
      </c>
      <c r="J1288" s="64">
        <v>64.3</v>
      </c>
      <c r="K1288" s="63">
        <f t="shared" si="41"/>
        <v>-34.379999999999995</v>
      </c>
    </row>
    <row r="1289" spans="1:11" ht="18.75" customHeight="1" x14ac:dyDescent="0.2">
      <c r="A1289" s="54" t="s">
        <v>844</v>
      </c>
      <c r="B1289" s="53" t="s">
        <v>522</v>
      </c>
      <c r="C1289" s="53" t="s">
        <v>252</v>
      </c>
      <c r="D1289" s="53" t="s">
        <v>6</v>
      </c>
      <c r="E1289" s="9" t="s">
        <v>18</v>
      </c>
      <c r="F1289" s="63">
        <v>0.39600000000000002</v>
      </c>
      <c r="G1289" s="63">
        <v>3.52</v>
      </c>
      <c r="H1289" s="63">
        <f t="shared" si="40"/>
        <v>-3.1240000000000001</v>
      </c>
      <c r="I1289" s="63">
        <v>3.96</v>
      </c>
      <c r="J1289" s="64">
        <v>35.200000000000003</v>
      </c>
      <c r="K1289" s="63">
        <f t="shared" si="41"/>
        <v>-31.240000000000002</v>
      </c>
    </row>
    <row r="1290" spans="1:11" ht="18.75" customHeight="1" x14ac:dyDescent="0.2">
      <c r="A1290" s="54" t="s">
        <v>844</v>
      </c>
      <c r="B1290" s="53" t="s">
        <v>522</v>
      </c>
      <c r="C1290" s="53" t="s">
        <v>252</v>
      </c>
      <c r="D1290" s="53" t="s">
        <v>6</v>
      </c>
      <c r="E1290" s="9" t="s">
        <v>16</v>
      </c>
      <c r="F1290" s="63">
        <v>65.811999999999998</v>
      </c>
      <c r="G1290" s="63">
        <v>105.64</v>
      </c>
      <c r="H1290" s="63">
        <f t="shared" si="40"/>
        <v>-39.828000000000003</v>
      </c>
      <c r="I1290" s="63">
        <v>460.68400000000003</v>
      </c>
      <c r="J1290" s="64">
        <v>739.48</v>
      </c>
      <c r="K1290" s="63">
        <f t="shared" si="41"/>
        <v>-278.79599999999999</v>
      </c>
    </row>
    <row r="1291" spans="1:11" ht="18.75" customHeight="1" x14ac:dyDescent="0.2">
      <c r="A1291" s="54" t="s">
        <v>844</v>
      </c>
      <c r="B1291" s="53" t="s">
        <v>522</v>
      </c>
      <c r="C1291" s="53" t="s">
        <v>252</v>
      </c>
      <c r="D1291" s="53" t="s">
        <v>6</v>
      </c>
      <c r="E1291" s="9" t="s">
        <v>65</v>
      </c>
      <c r="F1291" s="63">
        <v>0.2</v>
      </c>
      <c r="G1291" s="63">
        <v>0.46800000000000003</v>
      </c>
      <c r="H1291" s="63">
        <f t="shared" si="40"/>
        <v>-0.26800000000000002</v>
      </c>
      <c r="I1291" s="63">
        <v>1.4</v>
      </c>
      <c r="J1291" s="64">
        <v>3.2759999999999998</v>
      </c>
      <c r="K1291" s="63">
        <f t="shared" si="41"/>
        <v>-1.8759999999999999</v>
      </c>
    </row>
    <row r="1292" spans="1:11" ht="18.75" customHeight="1" x14ac:dyDescent="0.2">
      <c r="A1292" s="54" t="s">
        <v>844</v>
      </c>
      <c r="B1292" s="53" t="s">
        <v>522</v>
      </c>
      <c r="C1292" s="53" t="s">
        <v>252</v>
      </c>
      <c r="D1292" s="53" t="s">
        <v>6</v>
      </c>
      <c r="E1292" s="9" t="s">
        <v>271</v>
      </c>
      <c r="F1292" s="63">
        <v>18.648</v>
      </c>
      <c r="G1292" s="63">
        <v>13.506</v>
      </c>
      <c r="H1292" s="63">
        <f t="shared" si="40"/>
        <v>5.1419999999999995</v>
      </c>
      <c r="I1292" s="63">
        <v>130.536</v>
      </c>
      <c r="J1292" s="64">
        <v>94.542000000000002</v>
      </c>
      <c r="K1292" s="63">
        <f t="shared" si="41"/>
        <v>35.994</v>
      </c>
    </row>
    <row r="1293" spans="1:11" ht="18.75" customHeight="1" x14ac:dyDescent="0.2">
      <c r="A1293" s="54" t="s">
        <v>844</v>
      </c>
      <c r="B1293" s="53" t="s">
        <v>522</v>
      </c>
      <c r="C1293" s="53" t="s">
        <v>252</v>
      </c>
      <c r="D1293" s="53" t="s">
        <v>6</v>
      </c>
      <c r="E1293" s="9" t="s">
        <v>523</v>
      </c>
      <c r="F1293" s="63">
        <v>0.83799999999999997</v>
      </c>
      <c r="G1293" s="63">
        <v>9.6000000000000002E-2</v>
      </c>
      <c r="H1293" s="63">
        <f t="shared" si="40"/>
        <v>0.74199999999999999</v>
      </c>
      <c r="I1293" s="63">
        <v>8.3800000000000008</v>
      </c>
      <c r="J1293" s="64">
        <v>0.96</v>
      </c>
      <c r="K1293" s="63">
        <f t="shared" si="41"/>
        <v>7.4200000000000008</v>
      </c>
    </row>
    <row r="1294" spans="1:11" ht="18.75" customHeight="1" x14ac:dyDescent="0.2">
      <c r="A1294" s="54" t="s">
        <v>844</v>
      </c>
      <c r="B1294" s="53" t="s">
        <v>522</v>
      </c>
      <c r="C1294" s="53" t="s">
        <v>252</v>
      </c>
      <c r="D1294" s="53" t="s">
        <v>6</v>
      </c>
      <c r="E1294" s="9" t="s">
        <v>90</v>
      </c>
      <c r="F1294" s="63">
        <v>369.34300000000002</v>
      </c>
      <c r="G1294" s="63">
        <v>434.96899999999999</v>
      </c>
      <c r="H1294" s="63">
        <f t="shared" si="40"/>
        <v>-65.625999999999976</v>
      </c>
      <c r="I1294" s="63">
        <v>2585.4009999999998</v>
      </c>
      <c r="J1294" s="64">
        <v>3044.7829999999999</v>
      </c>
      <c r="K1294" s="63">
        <f t="shared" si="41"/>
        <v>-459.38200000000006</v>
      </c>
    </row>
    <row r="1295" spans="1:11" ht="18.75" customHeight="1" x14ac:dyDescent="0.2">
      <c r="A1295" s="54" t="s">
        <v>844</v>
      </c>
      <c r="B1295" s="53" t="s">
        <v>522</v>
      </c>
      <c r="C1295" s="53" t="s">
        <v>252</v>
      </c>
      <c r="D1295" s="53" t="s">
        <v>6</v>
      </c>
      <c r="E1295" s="9" t="s">
        <v>66</v>
      </c>
      <c r="F1295" s="65"/>
      <c r="G1295" s="63">
        <v>0.14399999999999999</v>
      </c>
      <c r="H1295" s="63">
        <f t="shared" si="40"/>
        <v>-0.14399999999999999</v>
      </c>
      <c r="I1295" s="65"/>
      <c r="J1295" s="64">
        <v>4.6079999999999997</v>
      </c>
      <c r="K1295" s="63">
        <f t="shared" si="41"/>
        <v>-4.6079999999999997</v>
      </c>
    </row>
    <row r="1296" spans="1:11" ht="18.75" customHeight="1" x14ac:dyDescent="0.2">
      <c r="A1296" s="54" t="s">
        <v>844</v>
      </c>
      <c r="B1296" s="53" t="s">
        <v>522</v>
      </c>
      <c r="C1296" s="53" t="s">
        <v>252</v>
      </c>
      <c r="D1296" s="53" t="s">
        <v>6</v>
      </c>
      <c r="E1296" s="9" t="s">
        <v>106</v>
      </c>
      <c r="F1296" s="63">
        <v>0.128</v>
      </c>
      <c r="G1296" s="63">
        <v>9.6000000000000002E-2</v>
      </c>
      <c r="H1296" s="63">
        <f t="shared" si="40"/>
        <v>3.2000000000000001E-2</v>
      </c>
      <c r="I1296" s="63">
        <v>4.0960000000000001</v>
      </c>
      <c r="J1296" s="64">
        <v>3.0720000000000001</v>
      </c>
      <c r="K1296" s="63">
        <f t="shared" si="41"/>
        <v>1.024</v>
      </c>
    </row>
    <row r="1297" spans="1:11" ht="18.75" customHeight="1" x14ac:dyDescent="0.2">
      <c r="A1297" s="54" t="s">
        <v>844</v>
      </c>
      <c r="B1297" s="53" t="s">
        <v>522</v>
      </c>
      <c r="C1297" s="53" t="s">
        <v>252</v>
      </c>
      <c r="D1297" s="53" t="s">
        <v>6</v>
      </c>
      <c r="E1297" s="9" t="s">
        <v>143</v>
      </c>
      <c r="F1297" s="63">
        <v>3.9340000000000002</v>
      </c>
      <c r="G1297" s="63">
        <v>9.5939999999999994</v>
      </c>
      <c r="H1297" s="63">
        <f t="shared" si="40"/>
        <v>-5.6599999999999993</v>
      </c>
      <c r="I1297" s="63">
        <v>39.340000000000003</v>
      </c>
      <c r="J1297" s="64">
        <v>92.82</v>
      </c>
      <c r="K1297" s="63">
        <f t="shared" si="41"/>
        <v>-53.47999999999999</v>
      </c>
    </row>
    <row r="1298" spans="1:11" ht="18.75" customHeight="1" x14ac:dyDescent="0.2">
      <c r="A1298" s="54" t="s">
        <v>844</v>
      </c>
      <c r="B1298" s="53" t="s">
        <v>522</v>
      </c>
      <c r="C1298" s="53" t="s">
        <v>252</v>
      </c>
      <c r="D1298" s="53" t="s">
        <v>6</v>
      </c>
      <c r="E1298" s="9" t="s">
        <v>524</v>
      </c>
      <c r="F1298" s="63">
        <v>123.536</v>
      </c>
      <c r="G1298" s="63">
        <v>80.563999999999993</v>
      </c>
      <c r="H1298" s="63">
        <f t="shared" si="40"/>
        <v>42.972000000000008</v>
      </c>
      <c r="I1298" s="63">
        <v>864.75199999999995</v>
      </c>
      <c r="J1298" s="64">
        <v>563.94799999999998</v>
      </c>
      <c r="K1298" s="63">
        <f t="shared" si="41"/>
        <v>300.80399999999997</v>
      </c>
    </row>
    <row r="1299" spans="1:11" ht="18.75" customHeight="1" x14ac:dyDescent="0.2">
      <c r="A1299" s="54" t="s">
        <v>844</v>
      </c>
      <c r="B1299" s="53" t="s">
        <v>522</v>
      </c>
      <c r="C1299" s="53" t="s">
        <v>252</v>
      </c>
      <c r="D1299" s="53" t="s">
        <v>6</v>
      </c>
      <c r="E1299" s="9" t="s">
        <v>335</v>
      </c>
      <c r="F1299" s="63">
        <v>17.056000000000001</v>
      </c>
      <c r="G1299" s="63">
        <v>13.757999999999999</v>
      </c>
      <c r="H1299" s="63">
        <f t="shared" si="40"/>
        <v>3.2980000000000018</v>
      </c>
      <c r="I1299" s="63">
        <v>119.392</v>
      </c>
      <c r="J1299" s="64">
        <v>96.305999999999997</v>
      </c>
      <c r="K1299" s="63">
        <f t="shared" si="41"/>
        <v>23.085999999999999</v>
      </c>
    </row>
    <row r="1300" spans="1:11" ht="18.75" customHeight="1" x14ac:dyDescent="0.2">
      <c r="A1300" s="54" t="s">
        <v>844</v>
      </c>
      <c r="B1300" s="53" t="s">
        <v>522</v>
      </c>
      <c r="C1300" s="53" t="s">
        <v>252</v>
      </c>
      <c r="D1300" s="53" t="s">
        <v>6</v>
      </c>
      <c r="E1300" s="9" t="s">
        <v>89</v>
      </c>
      <c r="F1300" s="63">
        <v>289.20999999999998</v>
      </c>
      <c r="G1300" s="63">
        <v>131.58199999999999</v>
      </c>
      <c r="H1300" s="63">
        <f t="shared" si="40"/>
        <v>157.62799999999999</v>
      </c>
      <c r="I1300" s="63">
        <v>1446.05</v>
      </c>
      <c r="J1300" s="64">
        <v>657.91</v>
      </c>
      <c r="K1300" s="63">
        <f t="shared" si="41"/>
        <v>788.14</v>
      </c>
    </row>
    <row r="1301" spans="1:11" ht="18.75" customHeight="1" x14ac:dyDescent="0.2">
      <c r="A1301" s="54" t="s">
        <v>844</v>
      </c>
      <c r="B1301" s="53" t="s">
        <v>522</v>
      </c>
      <c r="C1301" s="53" t="s">
        <v>252</v>
      </c>
      <c r="D1301" s="53" t="s">
        <v>6</v>
      </c>
      <c r="E1301" s="9" t="s">
        <v>9</v>
      </c>
      <c r="F1301" s="63">
        <v>39.206000000000003</v>
      </c>
      <c r="G1301" s="63">
        <v>30.69</v>
      </c>
      <c r="H1301" s="63">
        <f t="shared" si="40"/>
        <v>8.5160000000000018</v>
      </c>
      <c r="I1301" s="63">
        <v>392.06</v>
      </c>
      <c r="J1301" s="64">
        <v>306.89999999999998</v>
      </c>
      <c r="K1301" s="63">
        <f t="shared" si="41"/>
        <v>85.160000000000025</v>
      </c>
    </row>
    <row r="1302" spans="1:11" ht="18.75" customHeight="1" x14ac:dyDescent="0.2">
      <c r="A1302" s="54" t="s">
        <v>844</v>
      </c>
      <c r="B1302" s="53" t="s">
        <v>522</v>
      </c>
      <c r="C1302" s="53" t="s">
        <v>252</v>
      </c>
      <c r="D1302" s="53" t="s">
        <v>6</v>
      </c>
      <c r="E1302" s="9" t="s">
        <v>94</v>
      </c>
      <c r="F1302" s="63">
        <v>0.87</v>
      </c>
      <c r="G1302" s="63">
        <v>0.59799999999999998</v>
      </c>
      <c r="H1302" s="63">
        <f t="shared" si="40"/>
        <v>0.27200000000000002</v>
      </c>
      <c r="I1302" s="63">
        <v>15.66</v>
      </c>
      <c r="J1302" s="64">
        <v>10.763999999999999</v>
      </c>
      <c r="K1302" s="63">
        <f t="shared" si="41"/>
        <v>4.8960000000000008</v>
      </c>
    </row>
    <row r="1303" spans="1:11" ht="18.75" customHeight="1" x14ac:dyDescent="0.2">
      <c r="A1303" s="54" t="s">
        <v>844</v>
      </c>
      <c r="B1303" s="53" t="s">
        <v>522</v>
      </c>
      <c r="C1303" s="53" t="s">
        <v>252</v>
      </c>
      <c r="D1303" s="53" t="s">
        <v>6</v>
      </c>
      <c r="E1303" s="9" t="s">
        <v>87</v>
      </c>
      <c r="F1303" s="63">
        <v>5.0579999999999998</v>
      </c>
      <c r="G1303" s="63">
        <v>2.7959999999999998</v>
      </c>
      <c r="H1303" s="63">
        <f t="shared" si="40"/>
        <v>2.262</v>
      </c>
      <c r="I1303" s="63">
        <v>75.87</v>
      </c>
      <c r="J1303" s="64">
        <v>41.94</v>
      </c>
      <c r="K1303" s="63">
        <f t="shared" si="41"/>
        <v>33.930000000000007</v>
      </c>
    </row>
    <row r="1304" spans="1:11" ht="18.75" customHeight="1" x14ac:dyDescent="0.2">
      <c r="A1304" s="54" t="s">
        <v>844</v>
      </c>
      <c r="B1304" s="53" t="s">
        <v>522</v>
      </c>
      <c r="C1304" s="53" t="s">
        <v>252</v>
      </c>
      <c r="D1304" s="53" t="s">
        <v>6</v>
      </c>
      <c r="E1304" s="9" t="s">
        <v>308</v>
      </c>
      <c r="F1304" s="63">
        <v>10.428000000000001</v>
      </c>
      <c r="G1304" s="63">
        <v>29.131</v>
      </c>
      <c r="H1304" s="63">
        <f t="shared" si="40"/>
        <v>-18.702999999999999</v>
      </c>
      <c r="I1304" s="63">
        <v>72.995999999999995</v>
      </c>
      <c r="J1304" s="64">
        <v>203.917</v>
      </c>
      <c r="K1304" s="63">
        <f t="shared" si="41"/>
        <v>-130.92099999999999</v>
      </c>
    </row>
    <row r="1305" spans="1:11" ht="18.75" customHeight="1" x14ac:dyDescent="0.2">
      <c r="A1305" s="54" t="s">
        <v>844</v>
      </c>
      <c r="B1305" s="53" t="s">
        <v>522</v>
      </c>
      <c r="C1305" s="53" t="s">
        <v>252</v>
      </c>
      <c r="D1305" s="53" t="s">
        <v>6</v>
      </c>
      <c r="E1305" s="9" t="s">
        <v>525</v>
      </c>
      <c r="F1305" s="63">
        <v>17.335999999999999</v>
      </c>
      <c r="G1305" s="65"/>
      <c r="H1305" s="63">
        <f t="shared" si="40"/>
        <v>17.335999999999999</v>
      </c>
      <c r="I1305" s="63">
        <v>208.03200000000001</v>
      </c>
      <c r="J1305" s="66"/>
      <c r="K1305" s="65">
        <f t="shared" si="41"/>
        <v>208.03200000000001</v>
      </c>
    </row>
    <row r="1306" spans="1:11" ht="18.75" customHeight="1" x14ac:dyDescent="0.2">
      <c r="A1306" s="54" t="s">
        <v>844</v>
      </c>
      <c r="B1306" s="53" t="s">
        <v>522</v>
      </c>
      <c r="C1306" s="53" t="s">
        <v>252</v>
      </c>
      <c r="D1306" s="53" t="s">
        <v>6</v>
      </c>
      <c r="E1306" s="9" t="s">
        <v>188</v>
      </c>
      <c r="F1306" s="63">
        <v>1.6339999999999999</v>
      </c>
      <c r="G1306" s="63">
        <v>0.41599999999999998</v>
      </c>
      <c r="H1306" s="63">
        <f t="shared" si="40"/>
        <v>1.218</v>
      </c>
      <c r="I1306" s="63">
        <v>11.438000000000001</v>
      </c>
      <c r="J1306" s="64">
        <v>2.9119999999999999</v>
      </c>
      <c r="K1306" s="63">
        <f t="shared" si="41"/>
        <v>8.5259999999999998</v>
      </c>
    </row>
    <row r="1307" spans="1:11" ht="18.75" customHeight="1" x14ac:dyDescent="0.2">
      <c r="A1307" s="54" t="s">
        <v>844</v>
      </c>
      <c r="B1307" s="53" t="s">
        <v>522</v>
      </c>
      <c r="C1307" s="53" t="s">
        <v>252</v>
      </c>
      <c r="D1307" s="53" t="s">
        <v>6</v>
      </c>
      <c r="E1307" s="9" t="s">
        <v>20</v>
      </c>
      <c r="F1307" s="63">
        <v>6.4000000000000001E-2</v>
      </c>
      <c r="G1307" s="63">
        <v>0.91200000000000003</v>
      </c>
      <c r="H1307" s="63">
        <f t="shared" si="40"/>
        <v>-0.84800000000000009</v>
      </c>
      <c r="I1307" s="63">
        <v>2.048</v>
      </c>
      <c r="J1307" s="64">
        <v>29.184000000000001</v>
      </c>
      <c r="K1307" s="63">
        <f t="shared" si="41"/>
        <v>-27.136000000000003</v>
      </c>
    </row>
    <row r="1308" spans="1:11" ht="18.75" customHeight="1" x14ac:dyDescent="0.2">
      <c r="A1308" s="54" t="s">
        <v>844</v>
      </c>
      <c r="B1308" s="53" t="s">
        <v>522</v>
      </c>
      <c r="C1308" s="53" t="s">
        <v>252</v>
      </c>
      <c r="D1308" s="53" t="s">
        <v>6</v>
      </c>
      <c r="E1308" s="9" t="s">
        <v>526</v>
      </c>
      <c r="F1308" s="65"/>
      <c r="G1308" s="63">
        <v>0.46400000000000002</v>
      </c>
      <c r="H1308" s="63">
        <f t="shared" si="40"/>
        <v>-0.46400000000000002</v>
      </c>
      <c r="I1308" s="65"/>
      <c r="J1308" s="64">
        <v>8.3520000000000003</v>
      </c>
      <c r="K1308" s="63">
        <f t="shared" si="41"/>
        <v>-8.3520000000000003</v>
      </c>
    </row>
    <row r="1309" spans="1:11" ht="18.75" customHeight="1" x14ac:dyDescent="0.2">
      <c r="A1309" s="54" t="s">
        <v>844</v>
      </c>
      <c r="B1309" s="53" t="s">
        <v>522</v>
      </c>
      <c r="C1309" s="53" t="s">
        <v>252</v>
      </c>
      <c r="D1309" s="53" t="s">
        <v>33</v>
      </c>
      <c r="E1309" s="9" t="s">
        <v>126</v>
      </c>
      <c r="F1309" s="63">
        <v>144.51400000000001</v>
      </c>
      <c r="G1309" s="63">
        <v>315.63</v>
      </c>
      <c r="H1309" s="63">
        <f t="shared" si="40"/>
        <v>-171.11599999999999</v>
      </c>
      <c r="I1309" s="63">
        <v>1011.598</v>
      </c>
      <c r="J1309" s="64">
        <v>2209.41</v>
      </c>
      <c r="K1309" s="63">
        <f t="shared" si="41"/>
        <v>-1197.8119999999999</v>
      </c>
    </row>
    <row r="1310" spans="1:11" ht="18.75" customHeight="1" x14ac:dyDescent="0.2">
      <c r="A1310" s="54" t="s">
        <v>844</v>
      </c>
      <c r="B1310" s="53" t="s">
        <v>522</v>
      </c>
      <c r="C1310" s="53" t="s">
        <v>252</v>
      </c>
      <c r="D1310" s="53" t="s">
        <v>33</v>
      </c>
      <c r="E1310" s="9" t="s">
        <v>42</v>
      </c>
      <c r="F1310" s="63">
        <v>0.76800000000000002</v>
      </c>
      <c r="G1310" s="63">
        <v>0.32</v>
      </c>
      <c r="H1310" s="63">
        <f t="shared" si="40"/>
        <v>0.44800000000000001</v>
      </c>
      <c r="I1310" s="63">
        <v>13.824</v>
      </c>
      <c r="J1310" s="64">
        <v>5.76</v>
      </c>
      <c r="K1310" s="63">
        <f t="shared" si="41"/>
        <v>8.0640000000000001</v>
      </c>
    </row>
    <row r="1311" spans="1:11" ht="18.75" customHeight="1" x14ac:dyDescent="0.2">
      <c r="A1311" s="54" t="s">
        <v>844</v>
      </c>
      <c r="B1311" s="53" t="s">
        <v>522</v>
      </c>
      <c r="C1311" s="53" t="s">
        <v>252</v>
      </c>
      <c r="D1311" s="53" t="s">
        <v>33</v>
      </c>
      <c r="E1311" s="9" t="s">
        <v>123</v>
      </c>
      <c r="F1311" s="63">
        <v>4.1740000000000004</v>
      </c>
      <c r="G1311" s="63">
        <v>23.114000000000001</v>
      </c>
      <c r="H1311" s="63">
        <f t="shared" si="40"/>
        <v>-18.940000000000001</v>
      </c>
      <c r="I1311" s="63">
        <v>29.218</v>
      </c>
      <c r="J1311" s="64">
        <v>161.798</v>
      </c>
      <c r="K1311" s="63">
        <f t="shared" si="41"/>
        <v>-132.58000000000001</v>
      </c>
    </row>
    <row r="1312" spans="1:11" ht="18.75" customHeight="1" x14ac:dyDescent="0.2">
      <c r="A1312" s="54" t="s">
        <v>844</v>
      </c>
      <c r="B1312" s="53" t="s">
        <v>522</v>
      </c>
      <c r="C1312" s="53" t="s">
        <v>252</v>
      </c>
      <c r="D1312" s="53" t="s">
        <v>33</v>
      </c>
      <c r="E1312" s="9" t="s">
        <v>130</v>
      </c>
      <c r="F1312" s="63">
        <v>42.792000000000002</v>
      </c>
      <c r="G1312" s="63">
        <v>55.997999999999998</v>
      </c>
      <c r="H1312" s="63">
        <f t="shared" si="40"/>
        <v>-13.205999999999996</v>
      </c>
      <c r="I1312" s="63">
        <v>299.54399999999998</v>
      </c>
      <c r="J1312" s="64">
        <v>391.98599999999999</v>
      </c>
      <c r="K1312" s="63">
        <f t="shared" si="41"/>
        <v>-92.442000000000007</v>
      </c>
    </row>
    <row r="1313" spans="1:11" ht="18.75" customHeight="1" x14ac:dyDescent="0.2">
      <c r="A1313" s="54" t="s">
        <v>844</v>
      </c>
      <c r="B1313" s="53" t="s">
        <v>522</v>
      </c>
      <c r="C1313" s="53" t="s">
        <v>252</v>
      </c>
      <c r="D1313" s="53" t="s">
        <v>33</v>
      </c>
      <c r="E1313" s="9" t="s">
        <v>37</v>
      </c>
      <c r="F1313" s="63">
        <v>553.97</v>
      </c>
      <c r="G1313" s="63">
        <v>363.66</v>
      </c>
      <c r="H1313" s="63">
        <f t="shared" si="40"/>
        <v>190.31</v>
      </c>
      <c r="I1313" s="63">
        <v>2769.85</v>
      </c>
      <c r="J1313" s="64">
        <v>1818.3</v>
      </c>
      <c r="K1313" s="63">
        <f t="shared" si="41"/>
        <v>951.55</v>
      </c>
    </row>
    <row r="1314" spans="1:11" ht="18.75" customHeight="1" x14ac:dyDescent="0.2">
      <c r="A1314" s="54" t="s">
        <v>844</v>
      </c>
      <c r="B1314" s="53" t="s">
        <v>522</v>
      </c>
      <c r="C1314" s="53" t="s">
        <v>252</v>
      </c>
      <c r="D1314" s="53" t="s">
        <v>33</v>
      </c>
      <c r="E1314" s="9" t="s">
        <v>320</v>
      </c>
      <c r="F1314" s="63">
        <v>1803.97</v>
      </c>
      <c r="G1314" s="63">
        <v>712.33</v>
      </c>
      <c r="H1314" s="63">
        <f t="shared" si="40"/>
        <v>1091.6399999999999</v>
      </c>
      <c r="I1314" s="63">
        <v>9019.85</v>
      </c>
      <c r="J1314" s="64">
        <v>3561.65</v>
      </c>
      <c r="K1314" s="63">
        <f t="shared" si="41"/>
        <v>5458.2000000000007</v>
      </c>
    </row>
    <row r="1315" spans="1:11" ht="18.75" customHeight="1" x14ac:dyDescent="0.2">
      <c r="A1315" s="54" t="s">
        <v>844</v>
      </c>
      <c r="B1315" s="53" t="s">
        <v>522</v>
      </c>
      <c r="C1315" s="53" t="s">
        <v>252</v>
      </c>
      <c r="D1315" s="53" t="s">
        <v>33</v>
      </c>
      <c r="E1315" s="9" t="s">
        <v>38</v>
      </c>
      <c r="F1315" s="63">
        <v>9080.2639999999992</v>
      </c>
      <c r="G1315" s="63">
        <v>9566.4660000000003</v>
      </c>
      <c r="H1315" s="63">
        <f t="shared" si="40"/>
        <v>-486.20200000000114</v>
      </c>
      <c r="I1315" s="63">
        <v>27240.792000000001</v>
      </c>
      <c r="J1315" s="64">
        <v>28699.398000000001</v>
      </c>
      <c r="K1315" s="63">
        <f t="shared" si="41"/>
        <v>-1458.6059999999998</v>
      </c>
    </row>
    <row r="1316" spans="1:11" ht="18.75" customHeight="1" x14ac:dyDescent="0.2">
      <c r="A1316" s="54" t="s">
        <v>844</v>
      </c>
      <c r="B1316" s="53" t="s">
        <v>522</v>
      </c>
      <c r="C1316" s="53" t="s">
        <v>252</v>
      </c>
      <c r="D1316" s="53" t="s">
        <v>33</v>
      </c>
      <c r="E1316" s="9" t="s">
        <v>35</v>
      </c>
      <c r="F1316" s="65"/>
      <c r="G1316" s="63">
        <v>0.59799999999999998</v>
      </c>
      <c r="H1316" s="63">
        <f t="shared" si="40"/>
        <v>-0.59799999999999998</v>
      </c>
      <c r="I1316" s="65"/>
      <c r="J1316" s="64">
        <v>2.99</v>
      </c>
      <c r="K1316" s="63">
        <f t="shared" si="41"/>
        <v>-2.99</v>
      </c>
    </row>
    <row r="1317" spans="1:11" ht="18.75" customHeight="1" x14ac:dyDescent="0.2">
      <c r="A1317" s="54" t="s">
        <v>844</v>
      </c>
      <c r="B1317" s="53" t="s">
        <v>522</v>
      </c>
      <c r="C1317" s="53" t="s">
        <v>252</v>
      </c>
      <c r="D1317" s="53" t="s">
        <v>33</v>
      </c>
      <c r="E1317" s="9" t="s">
        <v>132</v>
      </c>
      <c r="F1317" s="63">
        <v>1.04</v>
      </c>
      <c r="G1317" s="63">
        <v>2.8069999999999999</v>
      </c>
      <c r="H1317" s="63">
        <f t="shared" si="40"/>
        <v>-1.7669999999999999</v>
      </c>
      <c r="I1317" s="63">
        <v>33.28</v>
      </c>
      <c r="J1317" s="64">
        <v>89.823999999999998</v>
      </c>
      <c r="K1317" s="63">
        <f t="shared" si="41"/>
        <v>-56.543999999999997</v>
      </c>
    </row>
    <row r="1318" spans="1:11" ht="18.75" customHeight="1" x14ac:dyDescent="0.2">
      <c r="A1318" s="54" t="s">
        <v>844</v>
      </c>
      <c r="B1318" s="53" t="s">
        <v>522</v>
      </c>
      <c r="C1318" s="53" t="s">
        <v>252</v>
      </c>
      <c r="D1318" s="53" t="s">
        <v>33</v>
      </c>
      <c r="E1318" s="9" t="s">
        <v>195</v>
      </c>
      <c r="F1318" s="63">
        <v>680.08799999999997</v>
      </c>
      <c r="G1318" s="63">
        <v>509.65699999999998</v>
      </c>
      <c r="H1318" s="63">
        <f t="shared" si="40"/>
        <v>170.43099999999998</v>
      </c>
      <c r="I1318" s="63">
        <v>3400.44</v>
      </c>
      <c r="J1318" s="64">
        <v>2548.2849999999999</v>
      </c>
      <c r="K1318" s="63">
        <f t="shared" si="41"/>
        <v>852.1550000000002</v>
      </c>
    </row>
    <row r="1319" spans="1:11" ht="18.75" customHeight="1" x14ac:dyDescent="0.2">
      <c r="A1319" s="54" t="s">
        <v>844</v>
      </c>
      <c r="B1319" s="53" t="s">
        <v>522</v>
      </c>
      <c r="C1319" s="53" t="s">
        <v>252</v>
      </c>
      <c r="D1319" s="53" t="s">
        <v>33</v>
      </c>
      <c r="E1319" s="9" t="s">
        <v>134</v>
      </c>
      <c r="F1319" s="63">
        <v>118.95699999999999</v>
      </c>
      <c r="G1319" s="63">
        <v>194.024</v>
      </c>
      <c r="H1319" s="63">
        <f t="shared" si="40"/>
        <v>-75.067000000000007</v>
      </c>
      <c r="I1319" s="63">
        <v>832.69899999999996</v>
      </c>
      <c r="J1319" s="64">
        <v>1358.1679999999999</v>
      </c>
      <c r="K1319" s="63">
        <f t="shared" si="41"/>
        <v>-525.46899999999994</v>
      </c>
    </row>
    <row r="1320" spans="1:11" ht="18.75" customHeight="1" x14ac:dyDescent="0.2">
      <c r="A1320" s="54" t="s">
        <v>844</v>
      </c>
      <c r="B1320" s="53" t="s">
        <v>522</v>
      </c>
      <c r="C1320" s="53" t="s">
        <v>252</v>
      </c>
      <c r="D1320" s="53" t="s">
        <v>33</v>
      </c>
      <c r="E1320" s="9" t="s">
        <v>131</v>
      </c>
      <c r="F1320" s="63">
        <v>4058.4789999999998</v>
      </c>
      <c r="G1320" s="63">
        <v>4452.4290000000001</v>
      </c>
      <c r="H1320" s="63">
        <f t="shared" si="40"/>
        <v>-393.95000000000027</v>
      </c>
      <c r="I1320" s="63">
        <v>20292.395</v>
      </c>
      <c r="J1320" s="64">
        <v>22262.145</v>
      </c>
      <c r="K1320" s="63">
        <f t="shared" si="41"/>
        <v>-1969.75</v>
      </c>
    </row>
    <row r="1321" spans="1:11" ht="18.75" customHeight="1" x14ac:dyDescent="0.2">
      <c r="A1321" s="54" t="s">
        <v>844</v>
      </c>
      <c r="B1321" s="53" t="s">
        <v>522</v>
      </c>
      <c r="C1321" s="53" t="s">
        <v>252</v>
      </c>
      <c r="D1321" s="53" t="s">
        <v>33</v>
      </c>
      <c r="E1321" s="9" t="s">
        <v>125</v>
      </c>
      <c r="F1321" s="63">
        <v>0.184</v>
      </c>
      <c r="G1321" s="65"/>
      <c r="H1321" s="63">
        <f t="shared" si="40"/>
        <v>0.184</v>
      </c>
      <c r="I1321" s="63">
        <v>1.288</v>
      </c>
      <c r="J1321" s="66"/>
      <c r="K1321" s="65">
        <f t="shared" si="41"/>
        <v>1.288</v>
      </c>
    </row>
    <row r="1322" spans="1:11" ht="18.75" customHeight="1" x14ac:dyDescent="0.2">
      <c r="A1322" s="54" t="s">
        <v>844</v>
      </c>
      <c r="B1322" s="53" t="s">
        <v>522</v>
      </c>
      <c r="C1322" s="53" t="s">
        <v>252</v>
      </c>
      <c r="D1322" s="53" t="s">
        <v>33</v>
      </c>
      <c r="E1322" s="9" t="s">
        <v>40</v>
      </c>
      <c r="F1322" s="63">
        <v>19.388999999999999</v>
      </c>
      <c r="G1322" s="63">
        <v>11.385</v>
      </c>
      <c r="H1322" s="63">
        <f t="shared" si="40"/>
        <v>8.0039999999999996</v>
      </c>
      <c r="I1322" s="63">
        <v>58.167000000000002</v>
      </c>
      <c r="J1322" s="64">
        <v>34.155000000000001</v>
      </c>
      <c r="K1322" s="63">
        <f t="shared" si="41"/>
        <v>24.012</v>
      </c>
    </row>
    <row r="1323" spans="1:11" ht="18.75" customHeight="1" x14ac:dyDescent="0.2">
      <c r="A1323" s="54" t="s">
        <v>844</v>
      </c>
      <c r="B1323" s="53" t="s">
        <v>522</v>
      </c>
      <c r="C1323" s="53" t="s">
        <v>252</v>
      </c>
      <c r="D1323" s="53" t="s">
        <v>44</v>
      </c>
      <c r="E1323" s="9" t="s">
        <v>45</v>
      </c>
      <c r="F1323" s="63">
        <v>2.6539999999999999</v>
      </c>
      <c r="G1323" s="63">
        <v>10.071999999999999</v>
      </c>
      <c r="H1323" s="63">
        <f t="shared" si="40"/>
        <v>-7.4179999999999993</v>
      </c>
      <c r="I1323" s="63">
        <v>106.16</v>
      </c>
      <c r="J1323" s="64">
        <v>402.88</v>
      </c>
      <c r="K1323" s="63">
        <f t="shared" si="41"/>
        <v>-296.72000000000003</v>
      </c>
    </row>
    <row r="1324" spans="1:11" ht="18.75" customHeight="1" x14ac:dyDescent="0.2">
      <c r="A1324" s="54" t="s">
        <v>844</v>
      </c>
      <c r="B1324" s="53" t="s">
        <v>522</v>
      </c>
      <c r="C1324" s="53" t="s">
        <v>252</v>
      </c>
      <c r="D1324" s="53" t="s">
        <v>44</v>
      </c>
      <c r="E1324" s="9" t="s">
        <v>47</v>
      </c>
      <c r="F1324" s="63">
        <v>26.62</v>
      </c>
      <c r="G1324" s="63">
        <v>12.064</v>
      </c>
      <c r="H1324" s="63">
        <f t="shared" si="40"/>
        <v>14.556000000000001</v>
      </c>
      <c r="I1324" s="63">
        <v>319.44</v>
      </c>
      <c r="J1324" s="64">
        <v>144.768</v>
      </c>
      <c r="K1324" s="63">
        <f t="shared" si="41"/>
        <v>174.672</v>
      </c>
    </row>
    <row r="1325" spans="1:11" ht="18.75" customHeight="1" x14ac:dyDescent="0.2">
      <c r="A1325" s="54" t="s">
        <v>844</v>
      </c>
      <c r="B1325" s="53" t="s">
        <v>522</v>
      </c>
      <c r="C1325" s="53" t="s">
        <v>252</v>
      </c>
      <c r="D1325" s="53" t="s">
        <v>44</v>
      </c>
      <c r="E1325" s="9" t="s">
        <v>48</v>
      </c>
      <c r="F1325" s="63">
        <v>3.1909999999999998</v>
      </c>
      <c r="G1325" s="63">
        <v>8.3840000000000003</v>
      </c>
      <c r="H1325" s="63">
        <f t="shared" si="40"/>
        <v>-5.1930000000000005</v>
      </c>
      <c r="I1325" s="63">
        <v>127.64</v>
      </c>
      <c r="J1325" s="64">
        <v>335.36</v>
      </c>
      <c r="K1325" s="63">
        <f t="shared" si="41"/>
        <v>-207.72000000000003</v>
      </c>
    </row>
    <row r="1326" spans="1:11" ht="18.75" customHeight="1" x14ac:dyDescent="0.2">
      <c r="A1326" s="54" t="s">
        <v>844</v>
      </c>
      <c r="B1326" s="53" t="s">
        <v>522</v>
      </c>
      <c r="C1326" s="53" t="s">
        <v>252</v>
      </c>
      <c r="D1326" s="53" t="s">
        <v>51</v>
      </c>
      <c r="E1326" s="9" t="s">
        <v>199</v>
      </c>
      <c r="F1326" s="65"/>
      <c r="G1326" s="63">
        <v>0.08</v>
      </c>
      <c r="H1326" s="63">
        <f t="shared" si="40"/>
        <v>-0.08</v>
      </c>
      <c r="I1326" s="65"/>
      <c r="J1326" s="64">
        <v>3.2</v>
      </c>
      <c r="K1326" s="63">
        <f t="shared" si="41"/>
        <v>-3.2</v>
      </c>
    </row>
    <row r="1327" spans="1:11" ht="18.75" customHeight="1" x14ac:dyDescent="0.2">
      <c r="A1327" s="54" t="s">
        <v>844</v>
      </c>
      <c r="B1327" s="53" t="s">
        <v>522</v>
      </c>
      <c r="C1327" s="53" t="s">
        <v>252</v>
      </c>
      <c r="D1327" s="53" t="s">
        <v>51</v>
      </c>
      <c r="E1327" s="9" t="s">
        <v>207</v>
      </c>
      <c r="F1327" s="63">
        <v>53.494</v>
      </c>
      <c r="G1327" s="63">
        <v>77.108000000000004</v>
      </c>
      <c r="H1327" s="63">
        <f t="shared" si="40"/>
        <v>-23.614000000000004</v>
      </c>
      <c r="I1327" s="63">
        <v>2134</v>
      </c>
      <c r="J1327" s="64">
        <v>3074.5279999999998</v>
      </c>
      <c r="K1327" s="63">
        <f t="shared" si="41"/>
        <v>-940.52799999999979</v>
      </c>
    </row>
    <row r="1328" spans="1:11" ht="18.75" customHeight="1" x14ac:dyDescent="0.2">
      <c r="A1328" s="54" t="s">
        <v>844</v>
      </c>
      <c r="B1328" s="53" t="s">
        <v>522</v>
      </c>
      <c r="C1328" s="53" t="s">
        <v>252</v>
      </c>
      <c r="D1328" s="53" t="s">
        <v>51</v>
      </c>
      <c r="E1328" s="9" t="s">
        <v>136</v>
      </c>
      <c r="F1328" s="65"/>
      <c r="G1328" s="63">
        <v>1.6E-2</v>
      </c>
      <c r="H1328" s="63">
        <f t="shared" si="40"/>
        <v>-1.6E-2</v>
      </c>
      <c r="I1328" s="65"/>
      <c r="J1328" s="64">
        <v>0.51200000000000001</v>
      </c>
      <c r="K1328" s="63">
        <f t="shared" si="41"/>
        <v>-0.51200000000000001</v>
      </c>
    </row>
    <row r="1329" spans="1:11" ht="18.75" customHeight="1" x14ac:dyDescent="0.2">
      <c r="A1329" s="54" t="s">
        <v>844</v>
      </c>
      <c r="B1329" s="53" t="s">
        <v>522</v>
      </c>
      <c r="C1329" s="53" t="s">
        <v>252</v>
      </c>
      <c r="D1329" s="53" t="s">
        <v>51</v>
      </c>
      <c r="E1329" s="9" t="s">
        <v>241</v>
      </c>
      <c r="F1329" s="65"/>
      <c r="G1329" s="63">
        <v>0.32</v>
      </c>
      <c r="H1329" s="63">
        <f t="shared" si="40"/>
        <v>-0.32</v>
      </c>
      <c r="I1329" s="65"/>
      <c r="J1329" s="64">
        <v>3.52</v>
      </c>
      <c r="K1329" s="63">
        <f t="shared" si="41"/>
        <v>-3.52</v>
      </c>
    </row>
    <row r="1330" spans="1:11" ht="18.75" customHeight="1" x14ac:dyDescent="0.2">
      <c r="A1330" s="54" t="s">
        <v>843</v>
      </c>
      <c r="B1330" s="53" t="s">
        <v>527</v>
      </c>
      <c r="C1330" s="53" t="s">
        <v>5</v>
      </c>
      <c r="D1330" s="53" t="s">
        <v>33</v>
      </c>
      <c r="E1330" s="9" t="s">
        <v>247</v>
      </c>
      <c r="F1330" s="63">
        <v>3.2000000000000001E-2</v>
      </c>
      <c r="G1330" s="63">
        <v>0.80200000000000005</v>
      </c>
      <c r="H1330" s="63">
        <f t="shared" si="40"/>
        <v>-0.77</v>
      </c>
      <c r="I1330" s="63">
        <v>0.92</v>
      </c>
      <c r="J1330" s="64">
        <v>16.59</v>
      </c>
      <c r="K1330" s="63">
        <f t="shared" si="41"/>
        <v>-15.67</v>
      </c>
    </row>
    <row r="1331" spans="1:11" ht="18.75" customHeight="1" x14ac:dyDescent="0.2">
      <c r="A1331" s="54" t="s">
        <v>843</v>
      </c>
      <c r="B1331" s="53" t="s">
        <v>527</v>
      </c>
      <c r="C1331" s="53" t="s">
        <v>5</v>
      </c>
      <c r="D1331" s="53" t="s">
        <v>33</v>
      </c>
      <c r="E1331" s="9" t="s">
        <v>319</v>
      </c>
      <c r="F1331" s="63">
        <v>1039.373</v>
      </c>
      <c r="G1331" s="63">
        <v>3392.51</v>
      </c>
      <c r="H1331" s="63">
        <f t="shared" si="40"/>
        <v>-2353.1370000000002</v>
      </c>
      <c r="I1331" s="63">
        <v>2635.7049999999999</v>
      </c>
      <c r="J1331" s="64">
        <v>7602.5</v>
      </c>
      <c r="K1331" s="63">
        <f t="shared" si="41"/>
        <v>-4966.7950000000001</v>
      </c>
    </row>
    <row r="1332" spans="1:11" ht="18.75" customHeight="1" x14ac:dyDescent="0.2">
      <c r="A1332" s="54" t="s">
        <v>843</v>
      </c>
      <c r="B1332" s="53" t="s">
        <v>527</v>
      </c>
      <c r="C1332" s="53" t="s">
        <v>5</v>
      </c>
      <c r="D1332" s="53" t="s">
        <v>33</v>
      </c>
      <c r="E1332" s="9" t="s">
        <v>40</v>
      </c>
      <c r="F1332" s="63">
        <v>14.696999999999999</v>
      </c>
      <c r="G1332" s="63">
        <v>3.52</v>
      </c>
      <c r="H1332" s="63">
        <f t="shared" si="40"/>
        <v>11.177</v>
      </c>
      <c r="I1332" s="63">
        <v>69.599999999999994</v>
      </c>
      <c r="J1332" s="64">
        <v>8.6</v>
      </c>
      <c r="K1332" s="63">
        <f t="shared" si="41"/>
        <v>60.999999999999993</v>
      </c>
    </row>
    <row r="1333" spans="1:11" ht="18.75" customHeight="1" x14ac:dyDescent="0.2">
      <c r="A1333" s="54" t="s">
        <v>843</v>
      </c>
      <c r="B1333" s="53" t="s">
        <v>527</v>
      </c>
      <c r="C1333" s="53" t="s">
        <v>5</v>
      </c>
      <c r="D1333" s="53" t="s">
        <v>33</v>
      </c>
      <c r="E1333" s="9" t="s">
        <v>126</v>
      </c>
      <c r="F1333" s="63">
        <v>3.4000000000000002E-2</v>
      </c>
      <c r="G1333" s="65"/>
      <c r="H1333" s="63">
        <f t="shared" si="40"/>
        <v>3.4000000000000002E-2</v>
      </c>
      <c r="I1333" s="63">
        <v>0.50444</v>
      </c>
      <c r="J1333" s="66"/>
      <c r="K1333" s="65">
        <f t="shared" si="41"/>
        <v>0.50444</v>
      </c>
    </row>
    <row r="1334" spans="1:11" ht="18.75" customHeight="1" x14ac:dyDescent="0.2">
      <c r="A1334" s="54" t="s">
        <v>843</v>
      </c>
      <c r="B1334" s="53" t="s">
        <v>527</v>
      </c>
      <c r="C1334" s="53" t="s">
        <v>5</v>
      </c>
      <c r="D1334" s="53" t="s">
        <v>33</v>
      </c>
      <c r="E1334" s="9" t="s">
        <v>244</v>
      </c>
      <c r="F1334" s="63">
        <v>6.16</v>
      </c>
      <c r="G1334" s="63">
        <v>1.32</v>
      </c>
      <c r="H1334" s="63">
        <f t="shared" si="40"/>
        <v>4.84</v>
      </c>
      <c r="I1334" s="63">
        <v>28</v>
      </c>
      <c r="J1334" s="64">
        <v>4.8</v>
      </c>
      <c r="K1334" s="63">
        <f t="shared" si="41"/>
        <v>23.2</v>
      </c>
    </row>
    <row r="1335" spans="1:11" ht="18.75" customHeight="1" x14ac:dyDescent="0.2">
      <c r="A1335" s="54" t="s">
        <v>843</v>
      </c>
      <c r="B1335" s="53" t="s">
        <v>527</v>
      </c>
      <c r="C1335" s="53" t="s">
        <v>5</v>
      </c>
      <c r="D1335" s="53" t="s">
        <v>33</v>
      </c>
      <c r="E1335" s="9" t="s">
        <v>34</v>
      </c>
      <c r="F1335" s="63">
        <v>1010.788</v>
      </c>
      <c r="G1335" s="63">
        <v>1434.2949000000001</v>
      </c>
      <c r="H1335" s="63">
        <f t="shared" si="40"/>
        <v>-423.50690000000009</v>
      </c>
      <c r="I1335" s="63">
        <v>7808.02189</v>
      </c>
      <c r="J1335" s="64">
        <v>8985.0088500000002</v>
      </c>
      <c r="K1335" s="63">
        <f t="shared" si="41"/>
        <v>-1176.9869600000002</v>
      </c>
    </row>
    <row r="1336" spans="1:11" ht="18.75" customHeight="1" x14ac:dyDescent="0.2">
      <c r="A1336" s="54" t="s">
        <v>843</v>
      </c>
      <c r="B1336" s="53" t="s">
        <v>527</v>
      </c>
      <c r="C1336" s="53" t="s">
        <v>5</v>
      </c>
      <c r="D1336" s="53" t="s">
        <v>33</v>
      </c>
      <c r="E1336" s="9" t="s">
        <v>36</v>
      </c>
      <c r="F1336" s="63">
        <v>2.52</v>
      </c>
      <c r="G1336" s="63">
        <v>9.7200000000000006</v>
      </c>
      <c r="H1336" s="63">
        <f t="shared" si="40"/>
        <v>-7.2000000000000011</v>
      </c>
      <c r="I1336" s="63">
        <v>24.3</v>
      </c>
      <c r="J1336" s="64">
        <v>127.6</v>
      </c>
      <c r="K1336" s="63">
        <f t="shared" si="41"/>
        <v>-103.3</v>
      </c>
    </row>
    <row r="1337" spans="1:11" ht="18.75" customHeight="1" x14ac:dyDescent="0.2">
      <c r="A1337" s="54" t="s">
        <v>843</v>
      </c>
      <c r="B1337" s="53" t="s">
        <v>527</v>
      </c>
      <c r="C1337" s="53" t="s">
        <v>5</v>
      </c>
      <c r="D1337" s="53" t="s">
        <v>33</v>
      </c>
      <c r="E1337" s="9" t="s">
        <v>38</v>
      </c>
      <c r="F1337" s="63">
        <v>2580.433</v>
      </c>
      <c r="G1337" s="63">
        <v>3277.0320000000002</v>
      </c>
      <c r="H1337" s="63">
        <f t="shared" si="40"/>
        <v>-696.59900000000016</v>
      </c>
      <c r="I1337" s="63">
        <v>18860.23</v>
      </c>
      <c r="J1337" s="64">
        <v>14951.52</v>
      </c>
      <c r="K1337" s="63">
        <f t="shared" si="41"/>
        <v>3908.7099999999991</v>
      </c>
    </row>
    <row r="1338" spans="1:11" ht="18.75" customHeight="1" x14ac:dyDescent="0.2">
      <c r="A1338" s="54" t="s">
        <v>843</v>
      </c>
      <c r="B1338" s="53" t="s">
        <v>527</v>
      </c>
      <c r="C1338" s="53" t="s">
        <v>5</v>
      </c>
      <c r="D1338" s="53" t="s">
        <v>33</v>
      </c>
      <c r="E1338" s="9" t="s">
        <v>245</v>
      </c>
      <c r="F1338" s="63">
        <v>67.319999999999993</v>
      </c>
      <c r="G1338" s="63">
        <v>53.9</v>
      </c>
      <c r="H1338" s="63">
        <f t="shared" si="40"/>
        <v>13.419999999999995</v>
      </c>
      <c r="I1338" s="63">
        <v>453.75</v>
      </c>
      <c r="J1338" s="64">
        <v>259</v>
      </c>
      <c r="K1338" s="63">
        <f t="shared" si="41"/>
        <v>194.75</v>
      </c>
    </row>
    <row r="1339" spans="1:11" ht="18.75" customHeight="1" x14ac:dyDescent="0.2">
      <c r="A1339" s="54" t="s">
        <v>843</v>
      </c>
      <c r="B1339" s="53" t="s">
        <v>527</v>
      </c>
      <c r="C1339" s="53" t="s">
        <v>5</v>
      </c>
      <c r="D1339" s="53" t="s">
        <v>33</v>
      </c>
      <c r="E1339" s="9" t="s">
        <v>37</v>
      </c>
      <c r="F1339" s="63">
        <v>2411.3240000000001</v>
      </c>
      <c r="G1339" s="63">
        <v>1373.9</v>
      </c>
      <c r="H1339" s="63">
        <f t="shared" si="40"/>
        <v>1037.424</v>
      </c>
      <c r="I1339" s="63">
        <v>13674.66</v>
      </c>
      <c r="J1339" s="64">
        <v>7405.2</v>
      </c>
      <c r="K1339" s="63">
        <f t="shared" si="41"/>
        <v>6269.46</v>
      </c>
    </row>
    <row r="1340" spans="1:11" ht="18.75" customHeight="1" x14ac:dyDescent="0.2">
      <c r="A1340" s="54" t="s">
        <v>843</v>
      </c>
      <c r="B1340" s="53" t="s">
        <v>527</v>
      </c>
      <c r="C1340" s="53" t="s">
        <v>5</v>
      </c>
      <c r="D1340" s="53" t="s">
        <v>33</v>
      </c>
      <c r="E1340" s="9" t="s">
        <v>130</v>
      </c>
      <c r="F1340" s="63">
        <v>0.32</v>
      </c>
      <c r="G1340" s="63">
        <v>0.04</v>
      </c>
      <c r="H1340" s="63">
        <f t="shared" si="40"/>
        <v>0.28000000000000003</v>
      </c>
      <c r="I1340" s="63">
        <v>3.25</v>
      </c>
      <c r="J1340" s="64">
        <v>0.6</v>
      </c>
      <c r="K1340" s="63">
        <f t="shared" si="41"/>
        <v>2.65</v>
      </c>
    </row>
    <row r="1341" spans="1:11" ht="18.75" customHeight="1" x14ac:dyDescent="0.2">
      <c r="A1341" s="54" t="s">
        <v>843</v>
      </c>
      <c r="B1341" s="53" t="s">
        <v>527</v>
      </c>
      <c r="C1341" s="53" t="s">
        <v>5</v>
      </c>
      <c r="D1341" s="53" t="s">
        <v>33</v>
      </c>
      <c r="E1341" s="9" t="s">
        <v>318</v>
      </c>
      <c r="F1341" s="63">
        <v>56.53</v>
      </c>
      <c r="G1341" s="65"/>
      <c r="H1341" s="63">
        <f t="shared" si="40"/>
        <v>56.53</v>
      </c>
      <c r="I1341" s="63">
        <v>287.64999999999998</v>
      </c>
      <c r="J1341" s="66"/>
      <c r="K1341" s="65">
        <f t="shared" si="41"/>
        <v>287.64999999999998</v>
      </c>
    </row>
    <row r="1342" spans="1:11" ht="18.75" customHeight="1" x14ac:dyDescent="0.2">
      <c r="A1342" s="54" t="s">
        <v>843</v>
      </c>
      <c r="B1342" s="53" t="s">
        <v>527</v>
      </c>
      <c r="C1342" s="53" t="s">
        <v>5</v>
      </c>
      <c r="D1342" s="53" t="s">
        <v>33</v>
      </c>
      <c r="E1342" s="9" t="s">
        <v>41</v>
      </c>
      <c r="F1342" s="63">
        <v>1.1499999999999999</v>
      </c>
      <c r="G1342" s="65"/>
      <c r="H1342" s="63">
        <f t="shared" si="40"/>
        <v>1.1499999999999999</v>
      </c>
      <c r="I1342" s="63">
        <v>2.5</v>
      </c>
      <c r="J1342" s="66"/>
      <c r="K1342" s="65">
        <f t="shared" si="41"/>
        <v>2.5</v>
      </c>
    </row>
    <row r="1343" spans="1:11" ht="18.75" customHeight="1" x14ac:dyDescent="0.2">
      <c r="A1343" s="54" t="s">
        <v>843</v>
      </c>
      <c r="B1343" s="53" t="s">
        <v>527</v>
      </c>
      <c r="C1343" s="53" t="s">
        <v>5</v>
      </c>
      <c r="D1343" s="53" t="s">
        <v>33</v>
      </c>
      <c r="E1343" s="9" t="s">
        <v>250</v>
      </c>
      <c r="F1343" s="65"/>
      <c r="G1343" s="63">
        <v>0.06</v>
      </c>
      <c r="H1343" s="63">
        <f t="shared" si="40"/>
        <v>-0.06</v>
      </c>
      <c r="I1343" s="65"/>
      <c r="J1343" s="64">
        <v>0.3</v>
      </c>
      <c r="K1343" s="63">
        <f t="shared" si="41"/>
        <v>-0.3</v>
      </c>
    </row>
    <row r="1344" spans="1:11" ht="18.75" customHeight="1" x14ac:dyDescent="0.2">
      <c r="A1344" s="54" t="s">
        <v>843</v>
      </c>
      <c r="B1344" s="53" t="s">
        <v>527</v>
      </c>
      <c r="C1344" s="53" t="s">
        <v>5</v>
      </c>
      <c r="D1344" s="53" t="s">
        <v>33</v>
      </c>
      <c r="E1344" s="9" t="s">
        <v>194</v>
      </c>
      <c r="F1344" s="63">
        <v>5.9390000000000001</v>
      </c>
      <c r="G1344" s="65"/>
      <c r="H1344" s="63">
        <f t="shared" si="40"/>
        <v>5.9390000000000001</v>
      </c>
      <c r="I1344" s="63">
        <v>252.75</v>
      </c>
      <c r="J1344" s="66"/>
      <c r="K1344" s="65">
        <f t="shared" si="41"/>
        <v>252.75</v>
      </c>
    </row>
    <row r="1345" spans="1:11" ht="18.75" customHeight="1" x14ac:dyDescent="0.2">
      <c r="A1345" s="54" t="s">
        <v>843</v>
      </c>
      <c r="B1345" s="53" t="s">
        <v>527</v>
      </c>
      <c r="C1345" s="53" t="s">
        <v>5</v>
      </c>
      <c r="D1345" s="53" t="s">
        <v>33</v>
      </c>
      <c r="E1345" s="9" t="s">
        <v>133</v>
      </c>
      <c r="F1345" s="65"/>
      <c r="G1345" s="63">
        <v>13.32</v>
      </c>
      <c r="H1345" s="63">
        <f t="shared" si="40"/>
        <v>-13.32</v>
      </c>
      <c r="I1345" s="65"/>
      <c r="J1345" s="64">
        <v>37</v>
      </c>
      <c r="K1345" s="63">
        <f t="shared" si="41"/>
        <v>-37</v>
      </c>
    </row>
    <row r="1346" spans="1:11" ht="18.75" customHeight="1" x14ac:dyDescent="0.2">
      <c r="A1346" s="54" t="s">
        <v>843</v>
      </c>
      <c r="B1346" s="53" t="s">
        <v>527</v>
      </c>
      <c r="C1346" s="53" t="s">
        <v>5</v>
      </c>
      <c r="D1346" s="53" t="s">
        <v>33</v>
      </c>
      <c r="E1346" s="9" t="s">
        <v>42</v>
      </c>
      <c r="F1346" s="65"/>
      <c r="G1346" s="63">
        <v>0.114</v>
      </c>
      <c r="H1346" s="63">
        <f t="shared" si="40"/>
        <v>-0.114</v>
      </c>
      <c r="I1346" s="65"/>
      <c r="J1346" s="64">
        <v>3.99</v>
      </c>
      <c r="K1346" s="63">
        <f t="shared" si="41"/>
        <v>-3.99</v>
      </c>
    </row>
    <row r="1347" spans="1:11" ht="18.75" customHeight="1" x14ac:dyDescent="0.2">
      <c r="A1347" s="54" t="s">
        <v>843</v>
      </c>
      <c r="B1347" s="53" t="s">
        <v>527</v>
      </c>
      <c r="C1347" s="53" t="s">
        <v>5</v>
      </c>
      <c r="D1347" s="53" t="s">
        <v>33</v>
      </c>
      <c r="E1347" s="9" t="s">
        <v>132</v>
      </c>
      <c r="F1347" s="63">
        <v>0.66400000000000003</v>
      </c>
      <c r="G1347" s="65"/>
      <c r="H1347" s="63">
        <f t="shared" ref="H1347:H1410" si="42">F1347-G1347</f>
        <v>0.66400000000000003</v>
      </c>
      <c r="I1347" s="63">
        <v>64.685000000000002</v>
      </c>
      <c r="J1347" s="66"/>
      <c r="K1347" s="65">
        <f t="shared" ref="K1347:K1410" si="43">I1347-J1347</f>
        <v>64.685000000000002</v>
      </c>
    </row>
    <row r="1348" spans="1:11" ht="18.75" customHeight="1" x14ac:dyDescent="0.2">
      <c r="A1348" s="54" t="s">
        <v>843</v>
      </c>
      <c r="B1348" s="53" t="s">
        <v>527</v>
      </c>
      <c r="C1348" s="53" t="s">
        <v>5</v>
      </c>
      <c r="D1348" s="53" t="s">
        <v>154</v>
      </c>
      <c r="E1348" s="9" t="s">
        <v>528</v>
      </c>
      <c r="F1348" s="63">
        <v>405.2115</v>
      </c>
      <c r="G1348" s="63">
        <v>264.38350000000003</v>
      </c>
      <c r="H1348" s="63">
        <f t="shared" si="42"/>
        <v>140.82799999999997</v>
      </c>
      <c r="I1348" s="63">
        <v>405.2115</v>
      </c>
      <c r="J1348" s="64">
        <v>264.38350000000003</v>
      </c>
      <c r="K1348" s="63">
        <f t="shared" si="43"/>
        <v>140.82799999999997</v>
      </c>
    </row>
    <row r="1349" spans="1:11" ht="18.75" customHeight="1" x14ac:dyDescent="0.2">
      <c r="A1349" s="54" t="s">
        <v>843</v>
      </c>
      <c r="B1349" s="53" t="s">
        <v>527</v>
      </c>
      <c r="C1349" s="53" t="s">
        <v>5</v>
      </c>
      <c r="D1349" s="53" t="s">
        <v>154</v>
      </c>
      <c r="E1349" s="9" t="s">
        <v>529</v>
      </c>
      <c r="F1349" s="63">
        <v>583.14850000000001</v>
      </c>
      <c r="G1349" s="63">
        <v>381.529</v>
      </c>
      <c r="H1349" s="63">
        <f t="shared" si="42"/>
        <v>201.61950000000002</v>
      </c>
      <c r="I1349" s="63">
        <v>1749.4455</v>
      </c>
      <c r="J1349" s="64">
        <v>1144.587</v>
      </c>
      <c r="K1349" s="63">
        <f t="shared" si="43"/>
        <v>604.85850000000005</v>
      </c>
    </row>
    <row r="1350" spans="1:11" ht="18.75" customHeight="1" x14ac:dyDescent="0.2">
      <c r="A1350" s="54" t="s">
        <v>843</v>
      </c>
      <c r="B1350" s="53" t="s">
        <v>527</v>
      </c>
      <c r="C1350" s="53" t="s">
        <v>5</v>
      </c>
      <c r="D1350" s="53" t="s">
        <v>6</v>
      </c>
      <c r="E1350" s="9" t="s">
        <v>295</v>
      </c>
      <c r="F1350" s="63">
        <v>0.29249999999999998</v>
      </c>
      <c r="G1350" s="63">
        <v>0.223</v>
      </c>
      <c r="H1350" s="63">
        <f t="shared" si="42"/>
        <v>6.9499999999999978E-2</v>
      </c>
      <c r="I1350" s="63">
        <v>6.05</v>
      </c>
      <c r="J1350" s="64">
        <v>3.4</v>
      </c>
      <c r="K1350" s="63">
        <f t="shared" si="43"/>
        <v>2.65</v>
      </c>
    </row>
    <row r="1351" spans="1:11" ht="18.75" customHeight="1" x14ac:dyDescent="0.2">
      <c r="A1351" s="54" t="s">
        <v>843</v>
      </c>
      <c r="B1351" s="53" t="s">
        <v>527</v>
      </c>
      <c r="C1351" s="53" t="s">
        <v>5</v>
      </c>
      <c r="D1351" s="53" t="s">
        <v>6</v>
      </c>
      <c r="E1351" s="9" t="s">
        <v>31</v>
      </c>
      <c r="F1351" s="63">
        <v>0.1085</v>
      </c>
      <c r="G1351" s="63">
        <v>9.2999999999999999E-2</v>
      </c>
      <c r="H1351" s="63">
        <f t="shared" si="42"/>
        <v>1.55E-2</v>
      </c>
      <c r="I1351" s="63">
        <v>3.8940299999999999</v>
      </c>
      <c r="J1351" s="64">
        <v>1.4791700000000001</v>
      </c>
      <c r="K1351" s="63">
        <f t="shared" si="43"/>
        <v>2.41486</v>
      </c>
    </row>
    <row r="1352" spans="1:11" ht="18.75" customHeight="1" x14ac:dyDescent="0.2">
      <c r="A1352" s="54" t="s">
        <v>843</v>
      </c>
      <c r="B1352" s="53" t="s">
        <v>527</v>
      </c>
      <c r="C1352" s="53" t="s">
        <v>5</v>
      </c>
      <c r="D1352" s="53" t="s">
        <v>6</v>
      </c>
      <c r="E1352" s="9" t="s">
        <v>366</v>
      </c>
      <c r="F1352" s="65"/>
      <c r="G1352" s="63">
        <v>0.02</v>
      </c>
      <c r="H1352" s="63">
        <f t="shared" si="42"/>
        <v>-0.02</v>
      </c>
      <c r="I1352" s="65"/>
      <c r="J1352" s="64">
        <v>0.1</v>
      </c>
      <c r="K1352" s="63">
        <f t="shared" si="43"/>
        <v>-0.1</v>
      </c>
    </row>
    <row r="1353" spans="1:11" ht="18.75" customHeight="1" x14ac:dyDescent="0.2">
      <c r="A1353" s="54" t="s">
        <v>843</v>
      </c>
      <c r="B1353" s="53" t="s">
        <v>527</v>
      </c>
      <c r="C1353" s="53" t="s">
        <v>5</v>
      </c>
      <c r="D1353" s="53" t="s">
        <v>6</v>
      </c>
      <c r="E1353" s="9" t="s">
        <v>10</v>
      </c>
      <c r="F1353" s="63">
        <v>14.8523</v>
      </c>
      <c r="G1353" s="63">
        <v>17.7392</v>
      </c>
      <c r="H1353" s="63">
        <f t="shared" si="42"/>
        <v>-2.8869000000000007</v>
      </c>
      <c r="I1353" s="63">
        <v>918.96091000000001</v>
      </c>
      <c r="J1353" s="64">
        <v>840.29350999999997</v>
      </c>
      <c r="K1353" s="63">
        <f t="shared" si="43"/>
        <v>78.667400000000043</v>
      </c>
    </row>
    <row r="1354" spans="1:11" ht="18.75" customHeight="1" x14ac:dyDescent="0.2">
      <c r="A1354" s="54" t="s">
        <v>843</v>
      </c>
      <c r="B1354" s="53" t="s">
        <v>527</v>
      </c>
      <c r="C1354" s="53" t="s">
        <v>5</v>
      </c>
      <c r="D1354" s="53" t="s">
        <v>6</v>
      </c>
      <c r="E1354" s="9" t="s">
        <v>95</v>
      </c>
      <c r="F1354" s="63">
        <v>3.3085</v>
      </c>
      <c r="G1354" s="63">
        <v>6.7305000000000001</v>
      </c>
      <c r="H1354" s="63">
        <f t="shared" si="42"/>
        <v>-3.4220000000000002</v>
      </c>
      <c r="I1354" s="63">
        <v>28.341000000000001</v>
      </c>
      <c r="J1354" s="64">
        <v>60.23</v>
      </c>
      <c r="K1354" s="63">
        <f t="shared" si="43"/>
        <v>-31.888999999999996</v>
      </c>
    </row>
    <row r="1355" spans="1:11" ht="18.75" customHeight="1" x14ac:dyDescent="0.2">
      <c r="A1355" s="54" t="s">
        <v>843</v>
      </c>
      <c r="B1355" s="53" t="s">
        <v>527</v>
      </c>
      <c r="C1355" s="53" t="s">
        <v>5</v>
      </c>
      <c r="D1355" s="53" t="s">
        <v>6</v>
      </c>
      <c r="E1355" s="9" t="s">
        <v>530</v>
      </c>
      <c r="F1355" s="63">
        <v>5.3E-3</v>
      </c>
      <c r="G1355" s="63">
        <v>0.10639999999999999</v>
      </c>
      <c r="H1355" s="63">
        <f t="shared" si="42"/>
        <v>-0.1011</v>
      </c>
      <c r="I1355" s="63">
        <v>1.29</v>
      </c>
      <c r="J1355" s="64">
        <v>6.78</v>
      </c>
      <c r="K1355" s="63">
        <f t="shared" si="43"/>
        <v>-5.49</v>
      </c>
    </row>
    <row r="1356" spans="1:11" ht="18.75" customHeight="1" x14ac:dyDescent="0.2">
      <c r="A1356" s="54" t="s">
        <v>843</v>
      </c>
      <c r="B1356" s="53" t="s">
        <v>527</v>
      </c>
      <c r="C1356" s="53" t="s">
        <v>5</v>
      </c>
      <c r="D1356" s="53" t="s">
        <v>6</v>
      </c>
      <c r="E1356" s="9" t="s">
        <v>238</v>
      </c>
      <c r="F1356" s="65"/>
      <c r="G1356" s="63">
        <v>1.4E-2</v>
      </c>
      <c r="H1356" s="63">
        <f t="shared" si="42"/>
        <v>-1.4E-2</v>
      </c>
      <c r="I1356" s="65"/>
      <c r="J1356" s="64">
        <v>0.1</v>
      </c>
      <c r="K1356" s="63">
        <f t="shared" si="43"/>
        <v>-0.1</v>
      </c>
    </row>
    <row r="1357" spans="1:11" ht="18.75" customHeight="1" x14ac:dyDescent="0.2">
      <c r="A1357" s="54" t="s">
        <v>843</v>
      </c>
      <c r="B1357" s="53" t="s">
        <v>527</v>
      </c>
      <c r="C1357" s="53" t="s">
        <v>5</v>
      </c>
      <c r="D1357" s="53" t="s">
        <v>6</v>
      </c>
      <c r="E1357" s="9" t="s">
        <v>262</v>
      </c>
      <c r="F1357" s="63">
        <v>67.047449999999998</v>
      </c>
      <c r="G1357" s="63">
        <v>62.186599999999999</v>
      </c>
      <c r="H1357" s="63">
        <f t="shared" si="42"/>
        <v>4.8608499999999992</v>
      </c>
      <c r="I1357" s="63">
        <v>4034.8132500000002</v>
      </c>
      <c r="J1357" s="64">
        <v>3179.6733300000001</v>
      </c>
      <c r="K1357" s="63">
        <f t="shared" si="43"/>
        <v>855.13992000000007</v>
      </c>
    </row>
    <row r="1358" spans="1:11" ht="18.75" customHeight="1" x14ac:dyDescent="0.2">
      <c r="A1358" s="54" t="s">
        <v>843</v>
      </c>
      <c r="B1358" s="53" t="s">
        <v>527</v>
      </c>
      <c r="C1358" s="53" t="s">
        <v>5</v>
      </c>
      <c r="D1358" s="53" t="s">
        <v>6</v>
      </c>
      <c r="E1358" s="9" t="s">
        <v>119</v>
      </c>
      <c r="F1358" s="63">
        <v>23.7133</v>
      </c>
      <c r="G1358" s="63">
        <v>12.609</v>
      </c>
      <c r="H1358" s="63">
        <f t="shared" si="42"/>
        <v>11.1043</v>
      </c>
      <c r="I1358" s="63">
        <v>239.53699</v>
      </c>
      <c r="J1358" s="64">
        <v>116.33749</v>
      </c>
      <c r="K1358" s="63">
        <f t="shared" si="43"/>
        <v>123.1995</v>
      </c>
    </row>
    <row r="1359" spans="1:11" ht="18.75" customHeight="1" x14ac:dyDescent="0.2">
      <c r="A1359" s="54" t="s">
        <v>843</v>
      </c>
      <c r="B1359" s="53" t="s">
        <v>527</v>
      </c>
      <c r="C1359" s="53" t="s">
        <v>5</v>
      </c>
      <c r="D1359" s="53" t="s">
        <v>6</v>
      </c>
      <c r="E1359" s="9" t="s">
        <v>63</v>
      </c>
      <c r="F1359" s="63">
        <v>12.369540000000001</v>
      </c>
      <c r="G1359" s="63">
        <v>18.622160000000001</v>
      </c>
      <c r="H1359" s="63">
        <f t="shared" si="42"/>
        <v>-6.2526200000000003</v>
      </c>
      <c r="I1359" s="63">
        <v>1521.67164</v>
      </c>
      <c r="J1359" s="64">
        <v>1787.6252500000001</v>
      </c>
      <c r="K1359" s="63">
        <f t="shared" si="43"/>
        <v>-265.95361000000003</v>
      </c>
    </row>
    <row r="1360" spans="1:11" ht="18.75" customHeight="1" x14ac:dyDescent="0.2">
      <c r="A1360" s="54" t="s">
        <v>843</v>
      </c>
      <c r="B1360" s="53" t="s">
        <v>527</v>
      </c>
      <c r="C1360" s="53" t="s">
        <v>5</v>
      </c>
      <c r="D1360" s="53" t="s">
        <v>6</v>
      </c>
      <c r="E1360" s="9" t="s">
        <v>28</v>
      </c>
      <c r="F1360" s="63">
        <v>60.777000000000001</v>
      </c>
      <c r="G1360" s="63">
        <v>43.866999999999997</v>
      </c>
      <c r="H1360" s="63">
        <f t="shared" si="42"/>
        <v>16.910000000000004</v>
      </c>
      <c r="I1360" s="63">
        <v>1418.8139799999999</v>
      </c>
      <c r="J1360" s="64">
        <v>795.69717000000003</v>
      </c>
      <c r="K1360" s="63">
        <f t="shared" si="43"/>
        <v>623.11680999999987</v>
      </c>
    </row>
    <row r="1361" spans="1:11" ht="18.75" customHeight="1" x14ac:dyDescent="0.2">
      <c r="A1361" s="54" t="s">
        <v>843</v>
      </c>
      <c r="B1361" s="53" t="s">
        <v>527</v>
      </c>
      <c r="C1361" s="53" t="s">
        <v>5</v>
      </c>
      <c r="D1361" s="53" t="s">
        <v>6</v>
      </c>
      <c r="E1361" s="9" t="s">
        <v>61</v>
      </c>
      <c r="F1361" s="63">
        <v>0.21129999999999999</v>
      </c>
      <c r="G1361" s="63">
        <v>0.1779</v>
      </c>
      <c r="H1361" s="63">
        <f t="shared" si="42"/>
        <v>3.3399999999999985E-2</v>
      </c>
      <c r="I1361" s="63">
        <v>16.210640000000001</v>
      </c>
      <c r="J1361" s="64">
        <v>12.92333</v>
      </c>
      <c r="K1361" s="63">
        <f t="shared" si="43"/>
        <v>3.2873100000000015</v>
      </c>
    </row>
    <row r="1362" spans="1:11" ht="18.75" customHeight="1" x14ac:dyDescent="0.2">
      <c r="A1362" s="54" t="s">
        <v>843</v>
      </c>
      <c r="B1362" s="53" t="s">
        <v>527</v>
      </c>
      <c r="C1362" s="53" t="s">
        <v>5</v>
      </c>
      <c r="D1362" s="53" t="s">
        <v>6</v>
      </c>
      <c r="E1362" s="9" t="s">
        <v>101</v>
      </c>
      <c r="F1362" s="63">
        <v>8.5500000000000007E-2</v>
      </c>
      <c r="G1362" s="63">
        <v>0.01</v>
      </c>
      <c r="H1362" s="63">
        <f t="shared" si="42"/>
        <v>7.5500000000000012E-2</v>
      </c>
      <c r="I1362" s="63">
        <v>0.87651999999999997</v>
      </c>
      <c r="J1362" s="64">
        <v>0.27500000000000002</v>
      </c>
      <c r="K1362" s="63">
        <f t="shared" si="43"/>
        <v>0.60151999999999994</v>
      </c>
    </row>
    <row r="1363" spans="1:11" ht="18.75" customHeight="1" x14ac:dyDescent="0.2">
      <c r="A1363" s="54" t="s">
        <v>843</v>
      </c>
      <c r="B1363" s="53" t="s">
        <v>527</v>
      </c>
      <c r="C1363" s="53" t="s">
        <v>5</v>
      </c>
      <c r="D1363" s="53" t="s">
        <v>6</v>
      </c>
      <c r="E1363" s="9" t="s">
        <v>11</v>
      </c>
      <c r="F1363" s="63">
        <v>2.9554999999999998</v>
      </c>
      <c r="G1363" s="63">
        <v>1.4500000000000001E-2</v>
      </c>
      <c r="H1363" s="63">
        <f t="shared" si="42"/>
        <v>2.9409999999999998</v>
      </c>
      <c r="I1363" s="63">
        <v>32.545650000000002</v>
      </c>
      <c r="J1363" s="64">
        <v>0.35</v>
      </c>
      <c r="K1363" s="63">
        <f t="shared" si="43"/>
        <v>32.195650000000001</v>
      </c>
    </row>
    <row r="1364" spans="1:11" ht="18.75" customHeight="1" x14ac:dyDescent="0.2">
      <c r="A1364" s="54" t="s">
        <v>843</v>
      </c>
      <c r="B1364" s="53" t="s">
        <v>527</v>
      </c>
      <c r="C1364" s="53" t="s">
        <v>5</v>
      </c>
      <c r="D1364" s="53" t="s">
        <v>6</v>
      </c>
      <c r="E1364" s="9" t="s">
        <v>149</v>
      </c>
      <c r="F1364" s="63">
        <v>5.8644999999999996</v>
      </c>
      <c r="G1364" s="63">
        <v>4.4065000000000003</v>
      </c>
      <c r="H1364" s="63">
        <f t="shared" si="42"/>
        <v>1.4579999999999993</v>
      </c>
      <c r="I1364" s="63">
        <v>44.722810000000003</v>
      </c>
      <c r="J1364" s="64">
        <v>32.244210000000002</v>
      </c>
      <c r="K1364" s="63">
        <f t="shared" si="43"/>
        <v>12.4786</v>
      </c>
    </row>
    <row r="1365" spans="1:11" ht="18.75" customHeight="1" x14ac:dyDescent="0.2">
      <c r="A1365" s="54" t="s">
        <v>843</v>
      </c>
      <c r="B1365" s="53" t="s">
        <v>527</v>
      </c>
      <c r="C1365" s="53" t="s">
        <v>5</v>
      </c>
      <c r="D1365" s="53" t="s">
        <v>6</v>
      </c>
      <c r="E1365" s="9" t="s">
        <v>14</v>
      </c>
      <c r="F1365" s="63">
        <v>60.994900000000001</v>
      </c>
      <c r="G1365" s="63">
        <v>44.615099999999998</v>
      </c>
      <c r="H1365" s="63">
        <f t="shared" si="42"/>
        <v>16.379800000000003</v>
      </c>
      <c r="I1365" s="63">
        <v>597.96777999999995</v>
      </c>
      <c r="J1365" s="64">
        <v>372.64875999999998</v>
      </c>
      <c r="K1365" s="63">
        <f t="shared" si="43"/>
        <v>225.31901999999997</v>
      </c>
    </row>
    <row r="1366" spans="1:11" ht="18.75" customHeight="1" x14ac:dyDescent="0.2">
      <c r="A1366" s="54" t="s">
        <v>843</v>
      </c>
      <c r="B1366" s="53" t="s">
        <v>527</v>
      </c>
      <c r="C1366" s="53" t="s">
        <v>5</v>
      </c>
      <c r="D1366" s="53" t="s">
        <v>6</v>
      </c>
      <c r="E1366" s="9" t="s">
        <v>25</v>
      </c>
      <c r="F1366" s="63">
        <v>40.433500000000002</v>
      </c>
      <c r="G1366" s="63">
        <v>2.8610000000000002</v>
      </c>
      <c r="H1366" s="63">
        <f t="shared" si="42"/>
        <v>37.572500000000005</v>
      </c>
      <c r="I1366" s="63">
        <v>412.78021999999999</v>
      </c>
      <c r="J1366" s="64">
        <v>22.410550000000001</v>
      </c>
      <c r="K1366" s="63">
        <f t="shared" si="43"/>
        <v>390.36966999999999</v>
      </c>
    </row>
    <row r="1367" spans="1:11" ht="18.75" customHeight="1" x14ac:dyDescent="0.2">
      <c r="A1367" s="54" t="s">
        <v>843</v>
      </c>
      <c r="B1367" s="53" t="s">
        <v>527</v>
      </c>
      <c r="C1367" s="53" t="s">
        <v>5</v>
      </c>
      <c r="D1367" s="53" t="s">
        <v>6</v>
      </c>
      <c r="E1367" s="9" t="s">
        <v>311</v>
      </c>
      <c r="F1367" s="63">
        <v>2.8479999999999999</v>
      </c>
      <c r="G1367" s="63">
        <v>0.79600000000000004</v>
      </c>
      <c r="H1367" s="63">
        <f t="shared" si="42"/>
        <v>2.0519999999999996</v>
      </c>
      <c r="I1367" s="63">
        <v>50.405000000000001</v>
      </c>
      <c r="J1367" s="64">
        <v>19.184999999999999</v>
      </c>
      <c r="K1367" s="63">
        <f t="shared" si="43"/>
        <v>31.220000000000002</v>
      </c>
    </row>
    <row r="1368" spans="1:11" ht="18.75" customHeight="1" x14ac:dyDescent="0.2">
      <c r="A1368" s="54" t="s">
        <v>843</v>
      </c>
      <c r="B1368" s="53" t="s">
        <v>527</v>
      </c>
      <c r="C1368" s="53" t="s">
        <v>5</v>
      </c>
      <c r="D1368" s="53" t="s">
        <v>6</v>
      </c>
      <c r="E1368" s="9" t="s">
        <v>524</v>
      </c>
      <c r="F1368" s="63">
        <v>55.011699999999998</v>
      </c>
      <c r="G1368" s="63">
        <v>23.016999999999999</v>
      </c>
      <c r="H1368" s="63">
        <f t="shared" si="42"/>
        <v>31.994699999999998</v>
      </c>
      <c r="I1368" s="63">
        <v>607.07527000000005</v>
      </c>
      <c r="J1368" s="64">
        <v>238.50137000000001</v>
      </c>
      <c r="K1368" s="63">
        <f t="shared" si="43"/>
        <v>368.57390000000004</v>
      </c>
    </row>
    <row r="1369" spans="1:11" ht="18.75" customHeight="1" x14ac:dyDescent="0.2">
      <c r="A1369" s="54" t="s">
        <v>843</v>
      </c>
      <c r="B1369" s="53" t="s">
        <v>527</v>
      </c>
      <c r="C1369" s="53" t="s">
        <v>5</v>
      </c>
      <c r="D1369" s="53" t="s">
        <v>6</v>
      </c>
      <c r="E1369" s="9" t="s">
        <v>114</v>
      </c>
      <c r="F1369" s="63">
        <v>1.32E-2</v>
      </c>
      <c r="G1369" s="63">
        <v>7.4499999999999997E-2</v>
      </c>
      <c r="H1369" s="63">
        <f t="shared" si="42"/>
        <v>-6.1299999999999993E-2</v>
      </c>
      <c r="I1369" s="63">
        <v>1</v>
      </c>
      <c r="J1369" s="64">
        <v>3.7</v>
      </c>
      <c r="K1369" s="63">
        <f t="shared" si="43"/>
        <v>-2.7</v>
      </c>
    </row>
    <row r="1370" spans="1:11" ht="18.75" customHeight="1" x14ac:dyDescent="0.2">
      <c r="A1370" s="54" t="s">
        <v>843</v>
      </c>
      <c r="B1370" s="53" t="s">
        <v>527</v>
      </c>
      <c r="C1370" s="53" t="s">
        <v>5</v>
      </c>
      <c r="D1370" s="53" t="s">
        <v>6</v>
      </c>
      <c r="E1370" s="9" t="s">
        <v>531</v>
      </c>
      <c r="F1370" s="63">
        <v>9.35E-2</v>
      </c>
      <c r="G1370" s="63">
        <v>3.0000000000000001E-3</v>
      </c>
      <c r="H1370" s="63">
        <f t="shared" si="42"/>
        <v>9.0499999999999997E-2</v>
      </c>
      <c r="I1370" s="63">
        <v>1.52328</v>
      </c>
      <c r="J1370" s="64">
        <v>0.1</v>
      </c>
      <c r="K1370" s="63">
        <f t="shared" si="43"/>
        <v>1.4232799999999999</v>
      </c>
    </row>
    <row r="1371" spans="1:11" ht="18.75" customHeight="1" x14ac:dyDescent="0.2">
      <c r="A1371" s="54" t="s">
        <v>843</v>
      </c>
      <c r="B1371" s="53" t="s">
        <v>527</v>
      </c>
      <c r="C1371" s="53" t="s">
        <v>5</v>
      </c>
      <c r="D1371" s="53" t="s">
        <v>6</v>
      </c>
      <c r="E1371" s="9" t="s">
        <v>532</v>
      </c>
      <c r="F1371" s="63">
        <v>2.9000000000000001E-2</v>
      </c>
      <c r="G1371" s="63">
        <v>0.12</v>
      </c>
      <c r="H1371" s="63">
        <f t="shared" si="42"/>
        <v>-9.0999999999999998E-2</v>
      </c>
      <c r="I1371" s="63">
        <v>0.16</v>
      </c>
      <c r="J1371" s="64">
        <v>1.5349999999999999</v>
      </c>
      <c r="K1371" s="63">
        <f t="shared" si="43"/>
        <v>-1.375</v>
      </c>
    </row>
    <row r="1372" spans="1:11" ht="18.75" customHeight="1" x14ac:dyDescent="0.2">
      <c r="A1372" s="54" t="s">
        <v>843</v>
      </c>
      <c r="B1372" s="53" t="s">
        <v>527</v>
      </c>
      <c r="C1372" s="53" t="s">
        <v>5</v>
      </c>
      <c r="D1372" s="53" t="s">
        <v>6</v>
      </c>
      <c r="E1372" s="9" t="s">
        <v>267</v>
      </c>
      <c r="F1372" s="63">
        <v>0.04</v>
      </c>
      <c r="G1372" s="65"/>
      <c r="H1372" s="63">
        <f t="shared" si="42"/>
        <v>0.04</v>
      </c>
      <c r="I1372" s="63">
        <v>0.5</v>
      </c>
      <c r="J1372" s="66"/>
      <c r="K1372" s="65">
        <f t="shared" si="43"/>
        <v>0.5</v>
      </c>
    </row>
    <row r="1373" spans="1:11" ht="18.75" customHeight="1" x14ac:dyDescent="0.2">
      <c r="A1373" s="54" t="s">
        <v>843</v>
      </c>
      <c r="B1373" s="53" t="s">
        <v>527</v>
      </c>
      <c r="C1373" s="53" t="s">
        <v>5</v>
      </c>
      <c r="D1373" s="53" t="s">
        <v>6</v>
      </c>
      <c r="E1373" s="9" t="s">
        <v>160</v>
      </c>
      <c r="F1373" s="63">
        <v>135.00149999999999</v>
      </c>
      <c r="G1373" s="63">
        <v>53.313499999999998</v>
      </c>
      <c r="H1373" s="63">
        <f t="shared" si="42"/>
        <v>81.687999999999988</v>
      </c>
      <c r="I1373" s="63">
        <v>2362.8925899999999</v>
      </c>
      <c r="J1373" s="64">
        <v>991.91582000000005</v>
      </c>
      <c r="K1373" s="63">
        <f t="shared" si="43"/>
        <v>1370.9767699999998</v>
      </c>
    </row>
    <row r="1374" spans="1:11" ht="18.75" customHeight="1" x14ac:dyDescent="0.2">
      <c r="A1374" s="54" t="s">
        <v>843</v>
      </c>
      <c r="B1374" s="53" t="s">
        <v>527</v>
      </c>
      <c r="C1374" s="53" t="s">
        <v>5</v>
      </c>
      <c r="D1374" s="53" t="s">
        <v>6</v>
      </c>
      <c r="E1374" s="9" t="s">
        <v>292</v>
      </c>
      <c r="F1374" s="63">
        <v>4.2954999999999997</v>
      </c>
      <c r="G1374" s="63">
        <v>6.5</v>
      </c>
      <c r="H1374" s="63">
        <f t="shared" si="42"/>
        <v>-2.2045000000000003</v>
      </c>
      <c r="I1374" s="63">
        <v>43.461280000000002</v>
      </c>
      <c r="J1374" s="64">
        <v>49.184980000000003</v>
      </c>
      <c r="K1374" s="63">
        <f t="shared" si="43"/>
        <v>-5.7237000000000009</v>
      </c>
    </row>
    <row r="1375" spans="1:11" ht="18.75" customHeight="1" x14ac:dyDescent="0.2">
      <c r="A1375" s="54" t="s">
        <v>843</v>
      </c>
      <c r="B1375" s="53" t="s">
        <v>527</v>
      </c>
      <c r="C1375" s="53" t="s">
        <v>5</v>
      </c>
      <c r="D1375" s="53" t="s">
        <v>6</v>
      </c>
      <c r="E1375" s="9" t="s">
        <v>223</v>
      </c>
      <c r="F1375" s="65"/>
      <c r="G1375" s="63">
        <v>0.04</v>
      </c>
      <c r="H1375" s="63">
        <f t="shared" si="42"/>
        <v>-0.04</v>
      </c>
      <c r="I1375" s="65"/>
      <c r="J1375" s="64">
        <v>0.15</v>
      </c>
      <c r="K1375" s="63">
        <f t="shared" si="43"/>
        <v>-0.15</v>
      </c>
    </row>
    <row r="1376" spans="1:11" ht="18.75" customHeight="1" x14ac:dyDescent="0.2">
      <c r="A1376" s="54" t="s">
        <v>843</v>
      </c>
      <c r="B1376" s="53" t="s">
        <v>527</v>
      </c>
      <c r="C1376" s="53" t="s">
        <v>5</v>
      </c>
      <c r="D1376" s="53" t="s">
        <v>6</v>
      </c>
      <c r="E1376" s="9" t="s">
        <v>62</v>
      </c>
      <c r="F1376" s="63">
        <v>4.3339999999999996</v>
      </c>
      <c r="G1376" s="63">
        <v>2.4929999999999999</v>
      </c>
      <c r="H1376" s="63">
        <f t="shared" si="42"/>
        <v>1.8409999999999997</v>
      </c>
      <c r="I1376" s="63">
        <v>82.723330000000004</v>
      </c>
      <c r="J1376" s="64">
        <v>39.700000000000003</v>
      </c>
      <c r="K1376" s="63">
        <f t="shared" si="43"/>
        <v>43.023330000000001</v>
      </c>
    </row>
    <row r="1377" spans="1:11" ht="18.75" customHeight="1" x14ac:dyDescent="0.2">
      <c r="A1377" s="54" t="s">
        <v>843</v>
      </c>
      <c r="B1377" s="53" t="s">
        <v>527</v>
      </c>
      <c r="C1377" s="53" t="s">
        <v>5</v>
      </c>
      <c r="D1377" s="53" t="s">
        <v>6</v>
      </c>
      <c r="E1377" s="9" t="s">
        <v>274</v>
      </c>
      <c r="F1377" s="63">
        <v>0.73760000000000003</v>
      </c>
      <c r="G1377" s="63">
        <v>0.1108</v>
      </c>
      <c r="H1377" s="63">
        <f t="shared" si="42"/>
        <v>0.62680000000000002</v>
      </c>
      <c r="I1377" s="63">
        <v>17.27</v>
      </c>
      <c r="J1377" s="64">
        <v>3.02</v>
      </c>
      <c r="K1377" s="63">
        <f t="shared" si="43"/>
        <v>14.25</v>
      </c>
    </row>
    <row r="1378" spans="1:11" ht="18.75" customHeight="1" x14ac:dyDescent="0.2">
      <c r="A1378" s="54" t="s">
        <v>843</v>
      </c>
      <c r="B1378" s="53" t="s">
        <v>527</v>
      </c>
      <c r="C1378" s="53" t="s">
        <v>5</v>
      </c>
      <c r="D1378" s="53" t="s">
        <v>6</v>
      </c>
      <c r="E1378" s="9" t="s">
        <v>354</v>
      </c>
      <c r="F1378" s="63">
        <v>3.5514999999999999</v>
      </c>
      <c r="G1378" s="65"/>
      <c r="H1378" s="63">
        <f t="shared" si="42"/>
        <v>3.5514999999999999</v>
      </c>
      <c r="I1378" s="63">
        <v>231.91</v>
      </c>
      <c r="J1378" s="66"/>
      <c r="K1378" s="65">
        <f t="shared" si="43"/>
        <v>231.91</v>
      </c>
    </row>
    <row r="1379" spans="1:11" ht="18.75" customHeight="1" x14ac:dyDescent="0.2">
      <c r="A1379" s="54" t="s">
        <v>843</v>
      </c>
      <c r="B1379" s="53" t="s">
        <v>527</v>
      </c>
      <c r="C1379" s="53" t="s">
        <v>5</v>
      </c>
      <c r="D1379" s="53" t="s">
        <v>6</v>
      </c>
      <c r="E1379" s="9" t="s">
        <v>272</v>
      </c>
      <c r="F1379" s="63">
        <v>2.4E-2</v>
      </c>
      <c r="G1379" s="63">
        <v>3.2000000000000001E-2</v>
      </c>
      <c r="H1379" s="63">
        <f t="shared" si="42"/>
        <v>-8.0000000000000002E-3</v>
      </c>
      <c r="I1379" s="63">
        <v>0.52</v>
      </c>
      <c r="J1379" s="64">
        <v>0.64285999999999999</v>
      </c>
      <c r="K1379" s="63">
        <f t="shared" si="43"/>
        <v>-0.12285999999999997</v>
      </c>
    </row>
    <row r="1380" spans="1:11" ht="18.75" customHeight="1" x14ac:dyDescent="0.2">
      <c r="A1380" s="54" t="s">
        <v>843</v>
      </c>
      <c r="B1380" s="53" t="s">
        <v>527</v>
      </c>
      <c r="C1380" s="53" t="s">
        <v>5</v>
      </c>
      <c r="D1380" s="53" t="s">
        <v>6</v>
      </c>
      <c r="E1380" s="9" t="s">
        <v>301</v>
      </c>
      <c r="F1380" s="65"/>
      <c r="G1380" s="63">
        <v>5.5E-2</v>
      </c>
      <c r="H1380" s="63">
        <f t="shared" si="42"/>
        <v>-5.5E-2</v>
      </c>
      <c r="I1380" s="65"/>
      <c r="J1380" s="64">
        <v>0.625</v>
      </c>
      <c r="K1380" s="63">
        <f t="shared" si="43"/>
        <v>-0.625</v>
      </c>
    </row>
    <row r="1381" spans="1:11" ht="18.75" customHeight="1" x14ac:dyDescent="0.2">
      <c r="A1381" s="54" t="s">
        <v>843</v>
      </c>
      <c r="B1381" s="53" t="s">
        <v>527</v>
      </c>
      <c r="C1381" s="53" t="s">
        <v>5</v>
      </c>
      <c r="D1381" s="53" t="s">
        <v>6</v>
      </c>
      <c r="E1381" s="9" t="s">
        <v>150</v>
      </c>
      <c r="F1381" s="65"/>
      <c r="G1381" s="63">
        <v>0.1</v>
      </c>
      <c r="H1381" s="63">
        <f t="shared" si="42"/>
        <v>-0.1</v>
      </c>
      <c r="I1381" s="65"/>
      <c r="J1381" s="64">
        <v>4.75</v>
      </c>
      <c r="K1381" s="63">
        <f t="shared" si="43"/>
        <v>-4.75</v>
      </c>
    </row>
    <row r="1382" spans="1:11" ht="18.75" customHeight="1" x14ac:dyDescent="0.2">
      <c r="A1382" s="54" t="s">
        <v>843</v>
      </c>
      <c r="B1382" s="53" t="s">
        <v>527</v>
      </c>
      <c r="C1382" s="53" t="s">
        <v>5</v>
      </c>
      <c r="D1382" s="53" t="s">
        <v>6</v>
      </c>
      <c r="E1382" s="9" t="s">
        <v>29</v>
      </c>
      <c r="F1382" s="63">
        <v>55.825620000000001</v>
      </c>
      <c r="G1382" s="63">
        <v>74.443299999999994</v>
      </c>
      <c r="H1382" s="63">
        <f t="shared" si="42"/>
        <v>-18.617679999999993</v>
      </c>
      <c r="I1382" s="63">
        <v>3843.2403800000002</v>
      </c>
      <c r="J1382" s="64">
        <v>3939.5112899999999</v>
      </c>
      <c r="K1382" s="63">
        <f t="shared" si="43"/>
        <v>-96.270909999999731</v>
      </c>
    </row>
    <row r="1383" spans="1:11" ht="18.75" customHeight="1" x14ac:dyDescent="0.2">
      <c r="A1383" s="54" t="s">
        <v>843</v>
      </c>
      <c r="B1383" s="53" t="s">
        <v>527</v>
      </c>
      <c r="C1383" s="53" t="s">
        <v>5</v>
      </c>
      <c r="D1383" s="53" t="s">
        <v>6</v>
      </c>
      <c r="E1383" s="9" t="s">
        <v>533</v>
      </c>
      <c r="F1383" s="63">
        <v>0.54100000000000004</v>
      </c>
      <c r="G1383" s="63">
        <v>4.5499999999999999E-2</v>
      </c>
      <c r="H1383" s="63">
        <f t="shared" si="42"/>
        <v>0.49550000000000005</v>
      </c>
      <c r="I1383" s="63">
        <v>10.904</v>
      </c>
      <c r="J1383" s="64">
        <v>1</v>
      </c>
      <c r="K1383" s="63">
        <f t="shared" si="43"/>
        <v>9.9039999999999999</v>
      </c>
    </row>
    <row r="1384" spans="1:11" ht="18.75" customHeight="1" x14ac:dyDescent="0.2">
      <c r="A1384" s="54" t="s">
        <v>843</v>
      </c>
      <c r="B1384" s="53" t="s">
        <v>527</v>
      </c>
      <c r="C1384" s="53" t="s">
        <v>5</v>
      </c>
      <c r="D1384" s="53" t="s">
        <v>6</v>
      </c>
      <c r="E1384" s="9" t="s">
        <v>534</v>
      </c>
      <c r="F1384" s="63">
        <v>0.01</v>
      </c>
      <c r="G1384" s="65"/>
      <c r="H1384" s="63">
        <f t="shared" si="42"/>
        <v>0.01</v>
      </c>
      <c r="I1384" s="63">
        <v>0.43</v>
      </c>
      <c r="J1384" s="66"/>
      <c r="K1384" s="65">
        <f t="shared" si="43"/>
        <v>0.43</v>
      </c>
    </row>
    <row r="1385" spans="1:11" ht="18.75" customHeight="1" x14ac:dyDescent="0.2">
      <c r="A1385" s="54" t="s">
        <v>843</v>
      </c>
      <c r="B1385" s="53" t="s">
        <v>527</v>
      </c>
      <c r="C1385" s="53" t="s">
        <v>5</v>
      </c>
      <c r="D1385" s="53" t="s">
        <v>6</v>
      </c>
      <c r="E1385" s="9" t="s">
        <v>289</v>
      </c>
      <c r="F1385" s="63">
        <v>1.5722</v>
      </c>
      <c r="G1385" s="63">
        <v>2.8140000000000001</v>
      </c>
      <c r="H1385" s="63">
        <f t="shared" si="42"/>
        <v>-1.2418</v>
      </c>
      <c r="I1385" s="63">
        <v>98.381</v>
      </c>
      <c r="J1385" s="64">
        <v>158.11000000000001</v>
      </c>
      <c r="K1385" s="63">
        <f t="shared" si="43"/>
        <v>-59.729000000000013</v>
      </c>
    </row>
    <row r="1386" spans="1:11" ht="18.75" customHeight="1" x14ac:dyDescent="0.2">
      <c r="A1386" s="54" t="s">
        <v>843</v>
      </c>
      <c r="B1386" s="53" t="s">
        <v>527</v>
      </c>
      <c r="C1386" s="53" t="s">
        <v>5</v>
      </c>
      <c r="D1386" s="53" t="s">
        <v>6</v>
      </c>
      <c r="E1386" s="9" t="s">
        <v>253</v>
      </c>
      <c r="F1386" s="65"/>
      <c r="G1386" s="63">
        <v>4.0000000000000001E-3</v>
      </c>
      <c r="H1386" s="63">
        <f t="shared" si="42"/>
        <v>-4.0000000000000001E-3</v>
      </c>
      <c r="I1386" s="65"/>
      <c r="J1386" s="64">
        <v>0.2</v>
      </c>
      <c r="K1386" s="63">
        <f t="shared" si="43"/>
        <v>-0.2</v>
      </c>
    </row>
    <row r="1387" spans="1:11" ht="18.75" customHeight="1" x14ac:dyDescent="0.2">
      <c r="A1387" s="54" t="s">
        <v>843</v>
      </c>
      <c r="B1387" s="53" t="s">
        <v>527</v>
      </c>
      <c r="C1387" s="53" t="s">
        <v>5</v>
      </c>
      <c r="D1387" s="53" t="s">
        <v>6</v>
      </c>
      <c r="E1387" s="9" t="s">
        <v>275</v>
      </c>
      <c r="F1387" s="63">
        <v>7.5019999999999998</v>
      </c>
      <c r="G1387" s="63">
        <v>81.888999999999996</v>
      </c>
      <c r="H1387" s="63">
        <f t="shared" si="42"/>
        <v>-74.387</v>
      </c>
      <c r="I1387" s="63">
        <v>182.71086</v>
      </c>
      <c r="J1387" s="64">
        <v>1366.0396000000001</v>
      </c>
      <c r="K1387" s="63">
        <f t="shared" si="43"/>
        <v>-1183.3287400000002</v>
      </c>
    </row>
    <row r="1388" spans="1:11" ht="18.75" customHeight="1" x14ac:dyDescent="0.2">
      <c r="A1388" s="54" t="s">
        <v>843</v>
      </c>
      <c r="B1388" s="53" t="s">
        <v>527</v>
      </c>
      <c r="C1388" s="53" t="s">
        <v>5</v>
      </c>
      <c r="D1388" s="53" t="s">
        <v>6</v>
      </c>
      <c r="E1388" s="9" t="s">
        <v>383</v>
      </c>
      <c r="F1388" s="65"/>
      <c r="G1388" s="63">
        <v>0.06</v>
      </c>
      <c r="H1388" s="63">
        <f t="shared" si="42"/>
        <v>-0.06</v>
      </c>
      <c r="I1388" s="65"/>
      <c r="J1388" s="64">
        <v>0.4</v>
      </c>
      <c r="K1388" s="63">
        <f t="shared" si="43"/>
        <v>-0.4</v>
      </c>
    </row>
    <row r="1389" spans="1:11" ht="18.75" customHeight="1" x14ac:dyDescent="0.2">
      <c r="A1389" s="54" t="s">
        <v>843</v>
      </c>
      <c r="B1389" s="53" t="s">
        <v>527</v>
      </c>
      <c r="C1389" s="53" t="s">
        <v>5</v>
      </c>
      <c r="D1389" s="53" t="s">
        <v>6</v>
      </c>
      <c r="E1389" s="9" t="s">
        <v>535</v>
      </c>
      <c r="F1389" s="63">
        <v>164.46799999999999</v>
      </c>
      <c r="G1389" s="63">
        <v>1.3759999999999999</v>
      </c>
      <c r="H1389" s="63">
        <f t="shared" si="42"/>
        <v>163.09199999999998</v>
      </c>
      <c r="I1389" s="63">
        <v>1066.3564100000001</v>
      </c>
      <c r="J1389" s="64">
        <v>10.69111</v>
      </c>
      <c r="K1389" s="63">
        <f t="shared" si="43"/>
        <v>1055.6653000000001</v>
      </c>
    </row>
    <row r="1390" spans="1:11" ht="18.75" customHeight="1" x14ac:dyDescent="0.2">
      <c r="A1390" s="54" t="s">
        <v>843</v>
      </c>
      <c r="B1390" s="53" t="s">
        <v>527</v>
      </c>
      <c r="C1390" s="53" t="s">
        <v>5</v>
      </c>
      <c r="D1390" s="53" t="s">
        <v>6</v>
      </c>
      <c r="E1390" s="9" t="s">
        <v>286</v>
      </c>
      <c r="F1390" s="63">
        <v>0.09</v>
      </c>
      <c r="G1390" s="63">
        <v>1.0015000000000001</v>
      </c>
      <c r="H1390" s="63">
        <f t="shared" si="42"/>
        <v>-0.91150000000000009</v>
      </c>
      <c r="I1390" s="63">
        <v>0.78374999999999995</v>
      </c>
      <c r="J1390" s="64">
        <v>16.327030000000001</v>
      </c>
      <c r="K1390" s="63">
        <f t="shared" si="43"/>
        <v>-15.543280000000001</v>
      </c>
    </row>
    <row r="1391" spans="1:11" ht="18.75" customHeight="1" x14ac:dyDescent="0.2">
      <c r="A1391" s="54" t="s">
        <v>843</v>
      </c>
      <c r="B1391" s="53" t="s">
        <v>527</v>
      </c>
      <c r="C1391" s="53" t="s">
        <v>5</v>
      </c>
      <c r="D1391" s="53" t="s">
        <v>6</v>
      </c>
      <c r="E1391" s="9" t="s">
        <v>81</v>
      </c>
      <c r="F1391" s="63">
        <v>2.64E-2</v>
      </c>
      <c r="G1391" s="63">
        <v>6.0000000000000001E-3</v>
      </c>
      <c r="H1391" s="63">
        <f t="shared" si="42"/>
        <v>2.0400000000000001E-2</v>
      </c>
      <c r="I1391" s="63">
        <v>2.35</v>
      </c>
      <c r="J1391" s="64">
        <v>1.1299999999999999</v>
      </c>
      <c r="K1391" s="63">
        <f t="shared" si="43"/>
        <v>1.2200000000000002</v>
      </c>
    </row>
    <row r="1392" spans="1:11" ht="18.75" customHeight="1" x14ac:dyDescent="0.2">
      <c r="A1392" s="54" t="s">
        <v>843</v>
      </c>
      <c r="B1392" s="53" t="s">
        <v>527</v>
      </c>
      <c r="C1392" s="53" t="s">
        <v>5</v>
      </c>
      <c r="D1392" s="53" t="s">
        <v>6</v>
      </c>
      <c r="E1392" s="9" t="s">
        <v>213</v>
      </c>
      <c r="F1392" s="63">
        <v>10.913</v>
      </c>
      <c r="G1392" s="63">
        <v>7.3085000000000004</v>
      </c>
      <c r="H1392" s="63">
        <f t="shared" si="42"/>
        <v>3.6044999999999998</v>
      </c>
      <c r="I1392" s="63">
        <v>58.106349999999999</v>
      </c>
      <c r="J1392" s="64">
        <v>44.488349999999997</v>
      </c>
      <c r="K1392" s="63">
        <f t="shared" si="43"/>
        <v>13.618000000000002</v>
      </c>
    </row>
    <row r="1393" spans="1:11" ht="18.75" customHeight="1" x14ac:dyDescent="0.2">
      <c r="A1393" s="54" t="s">
        <v>843</v>
      </c>
      <c r="B1393" s="53" t="s">
        <v>527</v>
      </c>
      <c r="C1393" s="53" t="s">
        <v>5</v>
      </c>
      <c r="D1393" s="53" t="s">
        <v>6</v>
      </c>
      <c r="E1393" s="9" t="s">
        <v>19</v>
      </c>
      <c r="F1393" s="63">
        <v>6.4899999999999999E-2</v>
      </c>
      <c r="G1393" s="63">
        <v>0.19600000000000001</v>
      </c>
      <c r="H1393" s="63">
        <f t="shared" si="42"/>
        <v>-0.13109999999999999</v>
      </c>
      <c r="I1393" s="63">
        <v>1.46</v>
      </c>
      <c r="J1393" s="64">
        <v>2.47167</v>
      </c>
      <c r="K1393" s="63">
        <f t="shared" si="43"/>
        <v>-1.0116700000000001</v>
      </c>
    </row>
    <row r="1394" spans="1:11" ht="18.75" customHeight="1" x14ac:dyDescent="0.2">
      <c r="A1394" s="54" t="s">
        <v>843</v>
      </c>
      <c r="B1394" s="53" t="s">
        <v>527</v>
      </c>
      <c r="C1394" s="53" t="s">
        <v>5</v>
      </c>
      <c r="D1394" s="53" t="s">
        <v>6</v>
      </c>
      <c r="E1394" s="9" t="s">
        <v>20</v>
      </c>
      <c r="F1394" s="63">
        <v>38.293489999999998</v>
      </c>
      <c r="G1394" s="63">
        <v>52.560099999999998</v>
      </c>
      <c r="H1394" s="63">
        <f t="shared" si="42"/>
        <v>-14.26661</v>
      </c>
      <c r="I1394" s="63">
        <v>1765.59654</v>
      </c>
      <c r="J1394" s="64">
        <v>1890.3498500000001</v>
      </c>
      <c r="K1394" s="63">
        <f t="shared" si="43"/>
        <v>-124.75331000000006</v>
      </c>
    </row>
    <row r="1395" spans="1:11" ht="18.75" customHeight="1" x14ac:dyDescent="0.2">
      <c r="A1395" s="54" t="s">
        <v>843</v>
      </c>
      <c r="B1395" s="53" t="s">
        <v>527</v>
      </c>
      <c r="C1395" s="53" t="s">
        <v>5</v>
      </c>
      <c r="D1395" s="53" t="s">
        <v>6</v>
      </c>
      <c r="E1395" s="9" t="s">
        <v>65</v>
      </c>
      <c r="F1395" s="63">
        <v>0.1195</v>
      </c>
      <c r="G1395" s="65"/>
      <c r="H1395" s="63">
        <f t="shared" si="42"/>
        <v>0.1195</v>
      </c>
      <c r="I1395" s="63">
        <v>2.4500000000000002</v>
      </c>
      <c r="J1395" s="66"/>
      <c r="K1395" s="65">
        <f t="shared" si="43"/>
        <v>2.4500000000000002</v>
      </c>
    </row>
    <row r="1396" spans="1:11" ht="18.75" customHeight="1" x14ac:dyDescent="0.2">
      <c r="A1396" s="54" t="s">
        <v>843</v>
      </c>
      <c r="B1396" s="53" t="s">
        <v>527</v>
      </c>
      <c r="C1396" s="53" t="s">
        <v>5</v>
      </c>
      <c r="D1396" s="53" t="s">
        <v>6</v>
      </c>
      <c r="E1396" s="9" t="s">
        <v>108</v>
      </c>
      <c r="F1396" s="63">
        <v>0.78249999999999997</v>
      </c>
      <c r="G1396" s="63">
        <v>0.2</v>
      </c>
      <c r="H1396" s="63">
        <f t="shared" si="42"/>
        <v>0.58250000000000002</v>
      </c>
      <c r="I1396" s="63">
        <v>7.1358300000000003</v>
      </c>
      <c r="J1396" s="64">
        <v>1.62826</v>
      </c>
      <c r="K1396" s="63">
        <f t="shared" si="43"/>
        <v>5.5075700000000003</v>
      </c>
    </row>
    <row r="1397" spans="1:11" ht="18.75" customHeight="1" x14ac:dyDescent="0.2">
      <c r="A1397" s="54" t="s">
        <v>843</v>
      </c>
      <c r="B1397" s="53" t="s">
        <v>527</v>
      </c>
      <c r="C1397" s="53" t="s">
        <v>5</v>
      </c>
      <c r="D1397" s="53" t="s">
        <v>6</v>
      </c>
      <c r="E1397" s="9" t="s">
        <v>536</v>
      </c>
      <c r="F1397" s="63">
        <v>2.1469999999999998</v>
      </c>
      <c r="G1397" s="63">
        <v>9.8369999999999997</v>
      </c>
      <c r="H1397" s="63">
        <f t="shared" si="42"/>
        <v>-7.6899999999999995</v>
      </c>
      <c r="I1397" s="63">
        <v>27.75093</v>
      </c>
      <c r="J1397" s="64">
        <v>83.098960000000005</v>
      </c>
      <c r="K1397" s="63">
        <f t="shared" si="43"/>
        <v>-55.348030000000008</v>
      </c>
    </row>
    <row r="1398" spans="1:11" ht="18.75" customHeight="1" x14ac:dyDescent="0.2">
      <c r="A1398" s="54" t="s">
        <v>843</v>
      </c>
      <c r="B1398" s="53" t="s">
        <v>527</v>
      </c>
      <c r="C1398" s="53" t="s">
        <v>5</v>
      </c>
      <c r="D1398" s="53" t="s">
        <v>6</v>
      </c>
      <c r="E1398" s="9" t="s">
        <v>232</v>
      </c>
      <c r="F1398" s="65"/>
      <c r="G1398" s="63">
        <v>0.1</v>
      </c>
      <c r="H1398" s="63">
        <f t="shared" si="42"/>
        <v>-0.1</v>
      </c>
      <c r="I1398" s="65"/>
      <c r="J1398" s="64">
        <v>0.62</v>
      </c>
      <c r="K1398" s="63">
        <f t="shared" si="43"/>
        <v>-0.62</v>
      </c>
    </row>
    <row r="1399" spans="1:11" ht="18.75" customHeight="1" x14ac:dyDescent="0.2">
      <c r="A1399" s="54" t="s">
        <v>843</v>
      </c>
      <c r="B1399" s="53" t="s">
        <v>527</v>
      </c>
      <c r="C1399" s="53" t="s">
        <v>5</v>
      </c>
      <c r="D1399" s="53" t="s">
        <v>6</v>
      </c>
      <c r="E1399" s="9" t="s">
        <v>100</v>
      </c>
      <c r="F1399" s="63">
        <v>72.933499999999995</v>
      </c>
      <c r="G1399" s="63">
        <v>24.764500000000002</v>
      </c>
      <c r="H1399" s="63">
        <f t="shared" si="42"/>
        <v>48.168999999999997</v>
      </c>
      <c r="I1399" s="63">
        <v>499.20569999999998</v>
      </c>
      <c r="J1399" s="64">
        <v>137.16648000000001</v>
      </c>
      <c r="K1399" s="63">
        <f t="shared" si="43"/>
        <v>362.03922</v>
      </c>
    </row>
    <row r="1400" spans="1:11" ht="18.75" customHeight="1" x14ac:dyDescent="0.2">
      <c r="A1400" s="54" t="s">
        <v>843</v>
      </c>
      <c r="B1400" s="53" t="s">
        <v>527</v>
      </c>
      <c r="C1400" s="53" t="s">
        <v>5</v>
      </c>
      <c r="D1400" s="53" t="s">
        <v>6</v>
      </c>
      <c r="E1400" s="9" t="s">
        <v>99</v>
      </c>
      <c r="F1400" s="63">
        <v>8.2378</v>
      </c>
      <c r="G1400" s="63">
        <v>9.2914999999999992</v>
      </c>
      <c r="H1400" s="63">
        <f t="shared" si="42"/>
        <v>-1.0536999999999992</v>
      </c>
      <c r="I1400" s="63">
        <v>548.03599999999994</v>
      </c>
      <c r="J1400" s="64">
        <v>597.88800000000003</v>
      </c>
      <c r="K1400" s="63">
        <f t="shared" si="43"/>
        <v>-49.852000000000089</v>
      </c>
    </row>
    <row r="1401" spans="1:11" ht="18.75" customHeight="1" x14ac:dyDescent="0.2">
      <c r="A1401" s="54" t="s">
        <v>843</v>
      </c>
      <c r="B1401" s="53" t="s">
        <v>527</v>
      </c>
      <c r="C1401" s="53" t="s">
        <v>5</v>
      </c>
      <c r="D1401" s="53" t="s">
        <v>6</v>
      </c>
      <c r="E1401" s="9" t="s">
        <v>144</v>
      </c>
      <c r="F1401" s="63">
        <v>4.4999999999999997E-3</v>
      </c>
      <c r="G1401" s="65"/>
      <c r="H1401" s="63">
        <f t="shared" si="42"/>
        <v>4.4999999999999997E-3</v>
      </c>
      <c r="I1401" s="63">
        <v>2.7550000000000002E-2</v>
      </c>
      <c r="J1401" s="66"/>
      <c r="K1401" s="65">
        <f t="shared" si="43"/>
        <v>2.7550000000000002E-2</v>
      </c>
    </row>
    <row r="1402" spans="1:11" ht="18.75" customHeight="1" x14ac:dyDescent="0.2">
      <c r="A1402" s="54" t="s">
        <v>843</v>
      </c>
      <c r="B1402" s="53" t="s">
        <v>527</v>
      </c>
      <c r="C1402" s="53" t="s">
        <v>5</v>
      </c>
      <c r="D1402" s="53" t="s">
        <v>6</v>
      </c>
      <c r="E1402" s="9" t="s">
        <v>257</v>
      </c>
      <c r="F1402" s="63">
        <v>4.3749000000000002</v>
      </c>
      <c r="G1402" s="63">
        <v>4.4675000000000002</v>
      </c>
      <c r="H1402" s="63">
        <f t="shared" si="42"/>
        <v>-9.2600000000000016E-2</v>
      </c>
      <c r="I1402" s="63">
        <v>156.25901999999999</v>
      </c>
      <c r="J1402" s="64">
        <v>111.88</v>
      </c>
      <c r="K1402" s="63">
        <f t="shared" si="43"/>
        <v>44.379019999999997</v>
      </c>
    </row>
    <row r="1403" spans="1:11" ht="18.75" customHeight="1" x14ac:dyDescent="0.2">
      <c r="A1403" s="54" t="s">
        <v>843</v>
      </c>
      <c r="B1403" s="53" t="s">
        <v>527</v>
      </c>
      <c r="C1403" s="53" t="s">
        <v>5</v>
      </c>
      <c r="D1403" s="53" t="s">
        <v>6</v>
      </c>
      <c r="E1403" s="9" t="s">
        <v>12</v>
      </c>
      <c r="F1403" s="63">
        <v>3.7585000000000002</v>
      </c>
      <c r="G1403" s="63">
        <v>0.23100000000000001</v>
      </c>
      <c r="H1403" s="63">
        <f t="shared" si="42"/>
        <v>3.5275000000000003</v>
      </c>
      <c r="I1403" s="63">
        <v>133.92968999999999</v>
      </c>
      <c r="J1403" s="64">
        <v>9.98</v>
      </c>
      <c r="K1403" s="63">
        <f t="shared" si="43"/>
        <v>123.94968999999999</v>
      </c>
    </row>
    <row r="1404" spans="1:11" ht="18.75" customHeight="1" x14ac:dyDescent="0.2">
      <c r="A1404" s="54" t="s">
        <v>843</v>
      </c>
      <c r="B1404" s="53" t="s">
        <v>527</v>
      </c>
      <c r="C1404" s="53" t="s">
        <v>5</v>
      </c>
      <c r="D1404" s="53" t="s">
        <v>6</v>
      </c>
      <c r="E1404" s="9" t="s">
        <v>102</v>
      </c>
      <c r="F1404" s="63">
        <v>0.52649999999999997</v>
      </c>
      <c r="G1404" s="63">
        <v>1.4275</v>
      </c>
      <c r="H1404" s="63">
        <f t="shared" si="42"/>
        <v>-0.90100000000000002</v>
      </c>
      <c r="I1404" s="63">
        <v>29.93</v>
      </c>
      <c r="J1404" s="64">
        <v>63.78</v>
      </c>
      <c r="K1404" s="63">
        <f t="shared" si="43"/>
        <v>-33.85</v>
      </c>
    </row>
    <row r="1405" spans="1:11" ht="18.75" customHeight="1" x14ac:dyDescent="0.2">
      <c r="A1405" s="54" t="s">
        <v>843</v>
      </c>
      <c r="B1405" s="53" t="s">
        <v>527</v>
      </c>
      <c r="C1405" s="53" t="s">
        <v>5</v>
      </c>
      <c r="D1405" s="53" t="s">
        <v>6</v>
      </c>
      <c r="E1405" s="9" t="s">
        <v>494</v>
      </c>
      <c r="F1405" s="63">
        <v>0.09</v>
      </c>
      <c r="G1405" s="65"/>
      <c r="H1405" s="63">
        <f t="shared" si="42"/>
        <v>0.09</v>
      </c>
      <c r="I1405" s="63">
        <v>0.5</v>
      </c>
      <c r="J1405" s="66"/>
      <c r="K1405" s="65">
        <f t="shared" si="43"/>
        <v>0.5</v>
      </c>
    </row>
    <row r="1406" spans="1:11" ht="18.75" customHeight="1" x14ac:dyDescent="0.2">
      <c r="A1406" s="54" t="s">
        <v>843</v>
      </c>
      <c r="B1406" s="53" t="s">
        <v>527</v>
      </c>
      <c r="C1406" s="53" t="s">
        <v>5</v>
      </c>
      <c r="D1406" s="53" t="s">
        <v>6</v>
      </c>
      <c r="E1406" s="9" t="s">
        <v>276</v>
      </c>
      <c r="F1406" s="65"/>
      <c r="G1406" s="63">
        <v>0.248</v>
      </c>
      <c r="H1406" s="63">
        <f t="shared" si="42"/>
        <v>-0.248</v>
      </c>
      <c r="I1406" s="65"/>
      <c r="J1406" s="64">
        <v>8.5</v>
      </c>
      <c r="K1406" s="63">
        <f t="shared" si="43"/>
        <v>-8.5</v>
      </c>
    </row>
    <row r="1407" spans="1:11" ht="18.75" customHeight="1" x14ac:dyDescent="0.2">
      <c r="A1407" s="54" t="s">
        <v>843</v>
      </c>
      <c r="B1407" s="53" t="s">
        <v>527</v>
      </c>
      <c r="C1407" s="53" t="s">
        <v>5</v>
      </c>
      <c r="D1407" s="53" t="s">
        <v>6</v>
      </c>
      <c r="E1407" s="9" t="s">
        <v>17</v>
      </c>
      <c r="F1407" s="63">
        <v>66.173100000000005</v>
      </c>
      <c r="G1407" s="63">
        <v>43.654499999999999</v>
      </c>
      <c r="H1407" s="63">
        <f t="shared" si="42"/>
        <v>22.518600000000006</v>
      </c>
      <c r="I1407" s="63">
        <v>632.96037000000001</v>
      </c>
      <c r="J1407" s="64">
        <v>367.78678000000002</v>
      </c>
      <c r="K1407" s="63">
        <f t="shared" si="43"/>
        <v>265.17358999999999</v>
      </c>
    </row>
    <row r="1408" spans="1:11" ht="18.75" customHeight="1" x14ac:dyDescent="0.2">
      <c r="A1408" s="54" t="s">
        <v>843</v>
      </c>
      <c r="B1408" s="53" t="s">
        <v>527</v>
      </c>
      <c r="C1408" s="53" t="s">
        <v>5</v>
      </c>
      <c r="D1408" s="53" t="s">
        <v>6</v>
      </c>
      <c r="E1408" s="9" t="s">
        <v>373</v>
      </c>
      <c r="F1408" s="63">
        <v>7.4999999999999997E-3</v>
      </c>
      <c r="G1408" s="65"/>
      <c r="H1408" s="63">
        <f t="shared" si="42"/>
        <v>7.4999999999999997E-3</v>
      </c>
      <c r="I1408" s="63">
        <v>0.55000000000000004</v>
      </c>
      <c r="J1408" s="66"/>
      <c r="K1408" s="65">
        <f t="shared" si="43"/>
        <v>0.55000000000000004</v>
      </c>
    </row>
    <row r="1409" spans="1:11" ht="18.75" customHeight="1" x14ac:dyDescent="0.2">
      <c r="A1409" s="54" t="s">
        <v>843</v>
      </c>
      <c r="B1409" s="53" t="s">
        <v>527</v>
      </c>
      <c r="C1409" s="53" t="s">
        <v>5</v>
      </c>
      <c r="D1409" s="53" t="s">
        <v>6</v>
      </c>
      <c r="E1409" s="9" t="s">
        <v>261</v>
      </c>
      <c r="F1409" s="63">
        <v>0.13220000000000001</v>
      </c>
      <c r="G1409" s="63">
        <v>0.1338</v>
      </c>
      <c r="H1409" s="63">
        <f t="shared" si="42"/>
        <v>-1.5999999999999903E-3</v>
      </c>
      <c r="I1409" s="63">
        <v>6.7</v>
      </c>
      <c r="J1409" s="64">
        <v>7.8</v>
      </c>
      <c r="K1409" s="63">
        <f t="shared" si="43"/>
        <v>-1.0999999999999996</v>
      </c>
    </row>
    <row r="1410" spans="1:11" ht="18.75" customHeight="1" x14ac:dyDescent="0.2">
      <c r="A1410" s="54" t="s">
        <v>843</v>
      </c>
      <c r="B1410" s="53" t="s">
        <v>527</v>
      </c>
      <c r="C1410" s="53" t="s">
        <v>5</v>
      </c>
      <c r="D1410" s="53" t="s">
        <v>6</v>
      </c>
      <c r="E1410" s="9" t="s">
        <v>285</v>
      </c>
      <c r="F1410" s="63">
        <v>7.5999999999999998E-2</v>
      </c>
      <c r="G1410" s="63">
        <v>9.9500000000000005E-2</v>
      </c>
      <c r="H1410" s="63">
        <f t="shared" si="42"/>
        <v>-2.3500000000000007E-2</v>
      </c>
      <c r="I1410" s="63">
        <v>3.74</v>
      </c>
      <c r="J1410" s="64">
        <v>5.45</v>
      </c>
      <c r="K1410" s="63">
        <f t="shared" si="43"/>
        <v>-1.71</v>
      </c>
    </row>
    <row r="1411" spans="1:11" ht="18.75" customHeight="1" x14ac:dyDescent="0.2">
      <c r="A1411" s="54" t="s">
        <v>843</v>
      </c>
      <c r="B1411" s="53" t="s">
        <v>527</v>
      </c>
      <c r="C1411" s="53" t="s">
        <v>5</v>
      </c>
      <c r="D1411" s="53" t="s">
        <v>6</v>
      </c>
      <c r="E1411" s="9" t="s">
        <v>387</v>
      </c>
      <c r="F1411" s="63">
        <v>0.01</v>
      </c>
      <c r="G1411" s="63">
        <v>0.1</v>
      </c>
      <c r="H1411" s="63">
        <f t="shared" ref="H1411:H1474" si="44">F1411-G1411</f>
        <v>-9.0000000000000011E-2</v>
      </c>
      <c r="I1411" s="63">
        <v>0.95</v>
      </c>
      <c r="J1411" s="64">
        <v>5.3</v>
      </c>
      <c r="K1411" s="63">
        <f t="shared" ref="K1411:K1474" si="45">I1411-J1411</f>
        <v>-4.3499999999999996</v>
      </c>
    </row>
    <row r="1412" spans="1:11" ht="18.75" customHeight="1" x14ac:dyDescent="0.2">
      <c r="A1412" s="54" t="s">
        <v>843</v>
      </c>
      <c r="B1412" s="53" t="s">
        <v>527</v>
      </c>
      <c r="C1412" s="53" t="s">
        <v>5</v>
      </c>
      <c r="D1412" s="53" t="s">
        <v>6</v>
      </c>
      <c r="E1412" s="9" t="s">
        <v>64</v>
      </c>
      <c r="F1412" s="63">
        <v>4.7800000000000002E-2</v>
      </c>
      <c r="G1412" s="63">
        <v>2.4400000000000002E-2</v>
      </c>
      <c r="H1412" s="63">
        <f t="shared" si="44"/>
        <v>2.3400000000000001E-2</v>
      </c>
      <c r="I1412" s="63">
        <v>1.95391</v>
      </c>
      <c r="J1412" s="64">
        <v>1.1000000000000001</v>
      </c>
      <c r="K1412" s="63">
        <f t="shared" si="45"/>
        <v>0.85390999999999995</v>
      </c>
    </row>
    <row r="1413" spans="1:11" ht="18.75" customHeight="1" x14ac:dyDescent="0.2">
      <c r="A1413" s="54" t="s">
        <v>843</v>
      </c>
      <c r="B1413" s="53" t="s">
        <v>527</v>
      </c>
      <c r="C1413" s="53" t="s">
        <v>5</v>
      </c>
      <c r="D1413" s="53" t="s">
        <v>6</v>
      </c>
      <c r="E1413" s="9" t="s">
        <v>378</v>
      </c>
      <c r="F1413" s="65"/>
      <c r="G1413" s="63">
        <v>0.06</v>
      </c>
      <c r="H1413" s="63">
        <f t="shared" si="44"/>
        <v>-0.06</v>
      </c>
      <c r="I1413" s="65"/>
      <c r="J1413" s="64">
        <v>1.2</v>
      </c>
      <c r="K1413" s="63">
        <f t="shared" si="45"/>
        <v>-1.2</v>
      </c>
    </row>
    <row r="1414" spans="1:11" ht="18.75" customHeight="1" x14ac:dyDescent="0.2">
      <c r="A1414" s="54" t="s">
        <v>843</v>
      </c>
      <c r="B1414" s="53" t="s">
        <v>527</v>
      </c>
      <c r="C1414" s="53" t="s">
        <v>5</v>
      </c>
      <c r="D1414" s="53" t="s">
        <v>6</v>
      </c>
      <c r="E1414" s="9" t="s">
        <v>90</v>
      </c>
      <c r="F1414" s="63">
        <v>10.688000000000001</v>
      </c>
      <c r="G1414" s="65"/>
      <c r="H1414" s="63">
        <f t="shared" si="44"/>
        <v>10.688000000000001</v>
      </c>
      <c r="I1414" s="63">
        <v>55.32</v>
      </c>
      <c r="J1414" s="66"/>
      <c r="K1414" s="65">
        <f t="shared" si="45"/>
        <v>55.32</v>
      </c>
    </row>
    <row r="1415" spans="1:11" ht="18.75" customHeight="1" x14ac:dyDescent="0.2">
      <c r="A1415" s="54" t="s">
        <v>843</v>
      </c>
      <c r="B1415" s="53" t="s">
        <v>527</v>
      </c>
      <c r="C1415" s="53" t="s">
        <v>5</v>
      </c>
      <c r="D1415" s="53" t="s">
        <v>6</v>
      </c>
      <c r="E1415" s="9" t="s">
        <v>22</v>
      </c>
      <c r="F1415" s="63">
        <v>176.63470000000001</v>
      </c>
      <c r="G1415" s="63">
        <v>239.32249999999999</v>
      </c>
      <c r="H1415" s="63">
        <f t="shared" si="44"/>
        <v>-62.687799999999982</v>
      </c>
      <c r="I1415" s="63">
        <v>9438.1085000000003</v>
      </c>
      <c r="J1415" s="64">
        <v>10728.405710000001</v>
      </c>
      <c r="K1415" s="63">
        <f t="shared" si="45"/>
        <v>-1290.2972100000006</v>
      </c>
    </row>
    <row r="1416" spans="1:11" ht="18.75" customHeight="1" x14ac:dyDescent="0.2">
      <c r="A1416" s="54" t="s">
        <v>843</v>
      </c>
      <c r="B1416" s="53" t="s">
        <v>527</v>
      </c>
      <c r="C1416" s="53" t="s">
        <v>5</v>
      </c>
      <c r="D1416" s="53" t="s">
        <v>6</v>
      </c>
      <c r="E1416" s="9" t="s">
        <v>216</v>
      </c>
      <c r="F1416" s="65"/>
      <c r="G1416" s="63">
        <v>1.5E-3</v>
      </c>
      <c r="H1416" s="63">
        <f t="shared" si="44"/>
        <v>-1.5E-3</v>
      </c>
      <c r="I1416" s="65"/>
      <c r="J1416" s="64">
        <v>0.39</v>
      </c>
      <c r="K1416" s="63">
        <f t="shared" si="45"/>
        <v>-0.39</v>
      </c>
    </row>
    <row r="1417" spans="1:11" ht="18.75" customHeight="1" x14ac:dyDescent="0.2">
      <c r="A1417" s="54" t="s">
        <v>843</v>
      </c>
      <c r="B1417" s="53" t="s">
        <v>527</v>
      </c>
      <c r="C1417" s="53" t="s">
        <v>5</v>
      </c>
      <c r="D1417" s="53" t="s">
        <v>6</v>
      </c>
      <c r="E1417" s="9" t="s">
        <v>365</v>
      </c>
      <c r="F1417" s="63">
        <v>0.1</v>
      </c>
      <c r="G1417" s="65"/>
      <c r="H1417" s="63">
        <f t="shared" si="44"/>
        <v>0.1</v>
      </c>
      <c r="I1417" s="63">
        <v>1.58</v>
      </c>
      <c r="J1417" s="66"/>
      <c r="K1417" s="65">
        <f t="shared" si="45"/>
        <v>1.58</v>
      </c>
    </row>
    <row r="1418" spans="1:11" ht="18.75" customHeight="1" x14ac:dyDescent="0.2">
      <c r="A1418" s="54" t="s">
        <v>843</v>
      </c>
      <c r="B1418" s="53" t="s">
        <v>527</v>
      </c>
      <c r="C1418" s="53" t="s">
        <v>5</v>
      </c>
      <c r="D1418" s="53" t="s">
        <v>6</v>
      </c>
      <c r="E1418" s="9" t="s">
        <v>13</v>
      </c>
      <c r="F1418" s="63">
        <v>0.105</v>
      </c>
      <c r="G1418" s="63">
        <v>0.23</v>
      </c>
      <c r="H1418" s="63">
        <f t="shared" si="44"/>
        <v>-0.125</v>
      </c>
      <c r="I1418" s="63">
        <v>5.7750000000000004</v>
      </c>
      <c r="J1418" s="64">
        <v>11.29</v>
      </c>
      <c r="K1418" s="63">
        <f t="shared" si="45"/>
        <v>-5.5149999999999988</v>
      </c>
    </row>
    <row r="1419" spans="1:11" ht="18.75" customHeight="1" x14ac:dyDescent="0.2">
      <c r="A1419" s="54" t="s">
        <v>843</v>
      </c>
      <c r="B1419" s="53" t="s">
        <v>527</v>
      </c>
      <c r="C1419" s="53" t="s">
        <v>5</v>
      </c>
      <c r="D1419" s="53" t="s">
        <v>6</v>
      </c>
      <c r="E1419" s="9" t="s">
        <v>16</v>
      </c>
      <c r="F1419" s="63">
        <v>54.070599999999999</v>
      </c>
      <c r="G1419" s="63">
        <v>55.091000000000001</v>
      </c>
      <c r="H1419" s="63">
        <f t="shared" si="44"/>
        <v>-1.0204000000000022</v>
      </c>
      <c r="I1419" s="63">
        <v>973.63287000000003</v>
      </c>
      <c r="J1419" s="64">
        <v>787.14364999999998</v>
      </c>
      <c r="K1419" s="63">
        <f t="shared" si="45"/>
        <v>186.48922000000005</v>
      </c>
    </row>
    <row r="1420" spans="1:11" ht="18.75" customHeight="1" x14ac:dyDescent="0.2">
      <c r="A1420" s="54" t="s">
        <v>843</v>
      </c>
      <c r="B1420" s="53" t="s">
        <v>527</v>
      </c>
      <c r="C1420" s="53" t="s">
        <v>5</v>
      </c>
      <c r="D1420" s="53" t="s">
        <v>6</v>
      </c>
      <c r="E1420" s="9" t="s">
        <v>287</v>
      </c>
      <c r="F1420" s="63">
        <v>0.112</v>
      </c>
      <c r="G1420" s="63">
        <v>0.45250000000000001</v>
      </c>
      <c r="H1420" s="63">
        <f t="shared" si="44"/>
        <v>-0.34050000000000002</v>
      </c>
      <c r="I1420" s="63">
        <v>10.95</v>
      </c>
      <c r="J1420" s="64">
        <v>20.66</v>
      </c>
      <c r="K1420" s="63">
        <f t="shared" si="45"/>
        <v>-9.7100000000000009</v>
      </c>
    </row>
    <row r="1421" spans="1:11" ht="18.75" customHeight="1" x14ac:dyDescent="0.2">
      <c r="A1421" s="54" t="s">
        <v>843</v>
      </c>
      <c r="B1421" s="53" t="s">
        <v>527</v>
      </c>
      <c r="C1421" s="53" t="s">
        <v>5</v>
      </c>
      <c r="D1421" s="53" t="s">
        <v>6</v>
      </c>
      <c r="E1421" s="9" t="s">
        <v>307</v>
      </c>
      <c r="F1421" s="65"/>
      <c r="G1421" s="63">
        <v>0.04</v>
      </c>
      <c r="H1421" s="63">
        <f t="shared" si="44"/>
        <v>-0.04</v>
      </c>
      <c r="I1421" s="65"/>
      <c r="J1421" s="64">
        <v>1.6</v>
      </c>
      <c r="K1421" s="63">
        <f t="shared" si="45"/>
        <v>-1.6</v>
      </c>
    </row>
    <row r="1422" spans="1:11" ht="18.75" customHeight="1" x14ac:dyDescent="0.2">
      <c r="A1422" s="54" t="s">
        <v>843</v>
      </c>
      <c r="B1422" s="53" t="s">
        <v>527</v>
      </c>
      <c r="C1422" s="53" t="s">
        <v>5</v>
      </c>
      <c r="D1422" s="53" t="s">
        <v>6</v>
      </c>
      <c r="E1422" s="9" t="s">
        <v>9</v>
      </c>
      <c r="F1422" s="63">
        <v>104.4969</v>
      </c>
      <c r="G1422" s="63">
        <v>103.2325</v>
      </c>
      <c r="H1422" s="63">
        <f t="shared" si="44"/>
        <v>1.2643999999999949</v>
      </c>
      <c r="I1422" s="63">
        <v>4740.6834500000004</v>
      </c>
      <c r="J1422" s="64">
        <v>4766.5622999999996</v>
      </c>
      <c r="K1422" s="63">
        <f t="shared" si="45"/>
        <v>-25.878849999999147</v>
      </c>
    </row>
    <row r="1423" spans="1:11" ht="18.75" customHeight="1" x14ac:dyDescent="0.2">
      <c r="A1423" s="54" t="s">
        <v>843</v>
      </c>
      <c r="B1423" s="53" t="s">
        <v>527</v>
      </c>
      <c r="C1423" s="53" t="s">
        <v>5</v>
      </c>
      <c r="D1423" s="53" t="s">
        <v>6</v>
      </c>
      <c r="E1423" s="9" t="s">
        <v>30</v>
      </c>
      <c r="F1423" s="63">
        <v>1.5125</v>
      </c>
      <c r="G1423" s="63">
        <v>0.107</v>
      </c>
      <c r="H1423" s="63">
        <f t="shared" si="44"/>
        <v>1.4055</v>
      </c>
      <c r="I1423" s="63">
        <v>29.598279999999999</v>
      </c>
      <c r="J1423" s="64">
        <v>3.35</v>
      </c>
      <c r="K1423" s="63">
        <f t="shared" si="45"/>
        <v>26.248279999999998</v>
      </c>
    </row>
    <row r="1424" spans="1:11" ht="18.75" customHeight="1" x14ac:dyDescent="0.2">
      <c r="A1424" s="54" t="s">
        <v>843</v>
      </c>
      <c r="B1424" s="53" t="s">
        <v>527</v>
      </c>
      <c r="C1424" s="53" t="s">
        <v>5</v>
      </c>
      <c r="D1424" s="53" t="s">
        <v>6</v>
      </c>
      <c r="E1424" s="9" t="s">
        <v>26</v>
      </c>
      <c r="F1424" s="63">
        <v>2.508</v>
      </c>
      <c r="G1424" s="63">
        <v>5.6098999999999997</v>
      </c>
      <c r="H1424" s="63">
        <f t="shared" si="44"/>
        <v>-3.1018999999999997</v>
      </c>
      <c r="I1424" s="63">
        <v>175.86353</v>
      </c>
      <c r="J1424" s="64">
        <v>342.06679000000003</v>
      </c>
      <c r="K1424" s="63">
        <f t="shared" si="45"/>
        <v>-166.20326000000003</v>
      </c>
    </row>
    <row r="1425" spans="1:11" ht="18.75" customHeight="1" x14ac:dyDescent="0.2">
      <c r="A1425" s="54" t="s">
        <v>843</v>
      </c>
      <c r="B1425" s="53" t="s">
        <v>527</v>
      </c>
      <c r="C1425" s="53" t="s">
        <v>5</v>
      </c>
      <c r="D1425" s="53" t="s">
        <v>6</v>
      </c>
      <c r="E1425" s="9" t="s">
        <v>23</v>
      </c>
      <c r="F1425" s="63">
        <v>6.4999999999999997E-3</v>
      </c>
      <c r="G1425" s="65"/>
      <c r="H1425" s="63">
        <f t="shared" si="44"/>
        <v>6.4999999999999997E-3</v>
      </c>
      <c r="I1425" s="63">
        <v>0.2</v>
      </c>
      <c r="J1425" s="66"/>
      <c r="K1425" s="65">
        <f t="shared" si="45"/>
        <v>0.2</v>
      </c>
    </row>
    <row r="1426" spans="1:11" ht="18.75" customHeight="1" x14ac:dyDescent="0.2">
      <c r="A1426" s="54" t="s">
        <v>843</v>
      </c>
      <c r="B1426" s="53" t="s">
        <v>527</v>
      </c>
      <c r="C1426" s="53" t="s">
        <v>5</v>
      </c>
      <c r="D1426" s="53" t="s">
        <v>6</v>
      </c>
      <c r="E1426" s="9" t="s">
        <v>143</v>
      </c>
      <c r="F1426" s="63">
        <v>17.688400000000001</v>
      </c>
      <c r="G1426" s="63">
        <v>22.949000000000002</v>
      </c>
      <c r="H1426" s="63">
        <f t="shared" si="44"/>
        <v>-5.2606000000000002</v>
      </c>
      <c r="I1426" s="63">
        <v>269.87553000000003</v>
      </c>
      <c r="J1426" s="64">
        <v>283.25488999999999</v>
      </c>
      <c r="K1426" s="63">
        <f t="shared" si="45"/>
        <v>-13.379359999999963</v>
      </c>
    </row>
    <row r="1427" spans="1:11" ht="18.75" customHeight="1" x14ac:dyDescent="0.2">
      <c r="A1427" s="54" t="s">
        <v>843</v>
      </c>
      <c r="B1427" s="53" t="s">
        <v>527</v>
      </c>
      <c r="C1427" s="53" t="s">
        <v>5</v>
      </c>
      <c r="D1427" s="53" t="s">
        <v>6</v>
      </c>
      <c r="E1427" s="9" t="s">
        <v>8</v>
      </c>
      <c r="F1427" s="63">
        <v>0.82750000000000001</v>
      </c>
      <c r="G1427" s="63">
        <v>3.0434999999999999</v>
      </c>
      <c r="H1427" s="63">
        <f t="shared" si="44"/>
        <v>-2.2159999999999997</v>
      </c>
      <c r="I1427" s="63">
        <v>17.15278</v>
      </c>
      <c r="J1427" s="64">
        <v>60.96</v>
      </c>
      <c r="K1427" s="63">
        <f t="shared" si="45"/>
        <v>-43.807220000000001</v>
      </c>
    </row>
    <row r="1428" spans="1:11" ht="18.75" customHeight="1" x14ac:dyDescent="0.2">
      <c r="A1428" s="54" t="s">
        <v>843</v>
      </c>
      <c r="B1428" s="53" t="s">
        <v>527</v>
      </c>
      <c r="C1428" s="53" t="s">
        <v>5</v>
      </c>
      <c r="D1428" s="53" t="s">
        <v>6</v>
      </c>
      <c r="E1428" s="9" t="s">
        <v>78</v>
      </c>
      <c r="F1428" s="63">
        <v>4.4999999999999997E-3</v>
      </c>
      <c r="G1428" s="65"/>
      <c r="H1428" s="63">
        <f t="shared" si="44"/>
        <v>4.4999999999999997E-3</v>
      </c>
      <c r="I1428" s="63">
        <v>0.2</v>
      </c>
      <c r="J1428" s="66"/>
      <c r="K1428" s="65">
        <f t="shared" si="45"/>
        <v>0.2</v>
      </c>
    </row>
    <row r="1429" spans="1:11" ht="18.75" customHeight="1" x14ac:dyDescent="0.2">
      <c r="A1429" s="54" t="s">
        <v>843</v>
      </c>
      <c r="B1429" s="53" t="s">
        <v>527</v>
      </c>
      <c r="C1429" s="53" t="s">
        <v>5</v>
      </c>
      <c r="D1429" s="53" t="s">
        <v>6</v>
      </c>
      <c r="E1429" s="9" t="s">
        <v>278</v>
      </c>
      <c r="F1429" s="65"/>
      <c r="G1429" s="63">
        <v>0.03</v>
      </c>
      <c r="H1429" s="63">
        <f t="shared" si="44"/>
        <v>-0.03</v>
      </c>
      <c r="I1429" s="65"/>
      <c r="J1429" s="64">
        <v>0.15384999999999999</v>
      </c>
      <c r="K1429" s="63">
        <f t="shared" si="45"/>
        <v>-0.15384999999999999</v>
      </c>
    </row>
    <row r="1430" spans="1:11" ht="18.75" customHeight="1" x14ac:dyDescent="0.2">
      <c r="A1430" s="54" t="s">
        <v>843</v>
      </c>
      <c r="B1430" s="53" t="s">
        <v>527</v>
      </c>
      <c r="C1430" s="53" t="s">
        <v>5</v>
      </c>
      <c r="D1430" s="53" t="s">
        <v>6</v>
      </c>
      <c r="E1430" s="9" t="s">
        <v>384</v>
      </c>
      <c r="F1430" s="65"/>
      <c r="G1430" s="63">
        <v>0.02</v>
      </c>
      <c r="H1430" s="63">
        <f t="shared" si="44"/>
        <v>-0.02</v>
      </c>
      <c r="I1430" s="65"/>
      <c r="J1430" s="64">
        <v>9.0910000000000005E-2</v>
      </c>
      <c r="K1430" s="63">
        <f t="shared" si="45"/>
        <v>-9.0910000000000005E-2</v>
      </c>
    </row>
    <row r="1431" spans="1:11" ht="18.75" customHeight="1" x14ac:dyDescent="0.2">
      <c r="A1431" s="54" t="s">
        <v>843</v>
      </c>
      <c r="B1431" s="53" t="s">
        <v>527</v>
      </c>
      <c r="C1431" s="53" t="s">
        <v>5</v>
      </c>
      <c r="D1431" s="53" t="s">
        <v>6</v>
      </c>
      <c r="E1431" s="9" t="s">
        <v>18</v>
      </c>
      <c r="F1431" s="63">
        <v>39.0655</v>
      </c>
      <c r="G1431" s="63">
        <v>27.602</v>
      </c>
      <c r="H1431" s="63">
        <f t="shared" si="44"/>
        <v>11.4635</v>
      </c>
      <c r="I1431" s="63">
        <v>472.78838000000002</v>
      </c>
      <c r="J1431" s="64">
        <v>323.24887999999999</v>
      </c>
      <c r="K1431" s="63">
        <f t="shared" si="45"/>
        <v>149.53950000000003</v>
      </c>
    </row>
    <row r="1432" spans="1:11" ht="18.75" customHeight="1" x14ac:dyDescent="0.2">
      <c r="A1432" s="54" t="s">
        <v>843</v>
      </c>
      <c r="B1432" s="53" t="s">
        <v>527</v>
      </c>
      <c r="C1432" s="53" t="s">
        <v>5</v>
      </c>
      <c r="D1432" s="53" t="s">
        <v>6</v>
      </c>
      <c r="E1432" s="9" t="s">
        <v>537</v>
      </c>
      <c r="F1432" s="65"/>
      <c r="G1432" s="63">
        <v>6.0000000000000001E-3</v>
      </c>
      <c r="H1432" s="63">
        <f t="shared" si="44"/>
        <v>-6.0000000000000001E-3</v>
      </c>
      <c r="I1432" s="65"/>
      <c r="J1432" s="64">
        <v>0.4</v>
      </c>
      <c r="K1432" s="63">
        <f t="shared" si="45"/>
        <v>-0.4</v>
      </c>
    </row>
    <row r="1433" spans="1:11" ht="18.75" customHeight="1" x14ac:dyDescent="0.2">
      <c r="A1433" s="54" t="s">
        <v>843</v>
      </c>
      <c r="B1433" s="53" t="s">
        <v>527</v>
      </c>
      <c r="C1433" s="53" t="s">
        <v>5</v>
      </c>
      <c r="D1433" s="53" t="s">
        <v>6</v>
      </c>
      <c r="E1433" s="9" t="s">
        <v>161</v>
      </c>
      <c r="F1433" s="65"/>
      <c r="G1433" s="63">
        <v>4.4999999999999997E-3</v>
      </c>
      <c r="H1433" s="63">
        <f t="shared" si="44"/>
        <v>-4.4999999999999997E-3</v>
      </c>
      <c r="I1433" s="65"/>
      <c r="J1433" s="64">
        <v>0.1</v>
      </c>
      <c r="K1433" s="63">
        <f t="shared" si="45"/>
        <v>-0.1</v>
      </c>
    </row>
    <row r="1434" spans="1:11" ht="18.75" customHeight="1" x14ac:dyDescent="0.2">
      <c r="A1434" s="54" t="s">
        <v>843</v>
      </c>
      <c r="B1434" s="53" t="s">
        <v>527</v>
      </c>
      <c r="C1434" s="53" t="s">
        <v>5</v>
      </c>
      <c r="D1434" s="53" t="s">
        <v>6</v>
      </c>
      <c r="E1434" s="9" t="s">
        <v>270</v>
      </c>
      <c r="F1434" s="65"/>
      <c r="G1434" s="63">
        <v>0.24099999999999999</v>
      </c>
      <c r="H1434" s="63">
        <f t="shared" si="44"/>
        <v>-0.24099999999999999</v>
      </c>
      <c r="I1434" s="65"/>
      <c r="J1434" s="64">
        <v>1.89</v>
      </c>
      <c r="K1434" s="63">
        <f t="shared" si="45"/>
        <v>-1.89</v>
      </c>
    </row>
    <row r="1435" spans="1:11" ht="18.75" customHeight="1" x14ac:dyDescent="0.2">
      <c r="A1435" s="54" t="s">
        <v>843</v>
      </c>
      <c r="B1435" s="53" t="s">
        <v>527</v>
      </c>
      <c r="C1435" s="53" t="s">
        <v>5</v>
      </c>
      <c r="D1435" s="53" t="s">
        <v>6</v>
      </c>
      <c r="E1435" s="9" t="s">
        <v>538</v>
      </c>
      <c r="F1435" s="65"/>
      <c r="G1435" s="63">
        <v>0.06</v>
      </c>
      <c r="H1435" s="63">
        <f t="shared" si="44"/>
        <v>-0.06</v>
      </c>
      <c r="I1435" s="65"/>
      <c r="J1435" s="64">
        <v>0.2</v>
      </c>
      <c r="K1435" s="63">
        <f t="shared" si="45"/>
        <v>-0.2</v>
      </c>
    </row>
    <row r="1436" spans="1:11" ht="18.75" customHeight="1" x14ac:dyDescent="0.2">
      <c r="A1436" s="54" t="s">
        <v>843</v>
      </c>
      <c r="B1436" s="53" t="s">
        <v>527</v>
      </c>
      <c r="C1436" s="53" t="s">
        <v>5</v>
      </c>
      <c r="D1436" s="53" t="s">
        <v>6</v>
      </c>
      <c r="E1436" s="9" t="s">
        <v>496</v>
      </c>
      <c r="F1436" s="65"/>
      <c r="G1436" s="63">
        <v>7.0000000000000007E-2</v>
      </c>
      <c r="H1436" s="63">
        <f t="shared" si="44"/>
        <v>-7.0000000000000007E-2</v>
      </c>
      <c r="I1436" s="65"/>
      <c r="J1436" s="64">
        <v>0.35</v>
      </c>
      <c r="K1436" s="63">
        <f t="shared" si="45"/>
        <v>-0.35</v>
      </c>
    </row>
    <row r="1437" spans="1:11" ht="18.75" customHeight="1" x14ac:dyDescent="0.2">
      <c r="A1437" s="54" t="s">
        <v>843</v>
      </c>
      <c r="B1437" s="53" t="s">
        <v>527</v>
      </c>
      <c r="C1437" s="53" t="s">
        <v>5</v>
      </c>
      <c r="D1437" s="53" t="s">
        <v>6</v>
      </c>
      <c r="E1437" s="9" t="s">
        <v>264</v>
      </c>
      <c r="F1437" s="65"/>
      <c r="G1437" s="63">
        <v>0.06</v>
      </c>
      <c r="H1437" s="63">
        <f t="shared" si="44"/>
        <v>-0.06</v>
      </c>
      <c r="I1437" s="65"/>
      <c r="J1437" s="64">
        <v>1.99</v>
      </c>
      <c r="K1437" s="63">
        <f t="shared" si="45"/>
        <v>-1.99</v>
      </c>
    </row>
    <row r="1438" spans="1:11" ht="18.75" customHeight="1" x14ac:dyDescent="0.2">
      <c r="A1438" s="54" t="s">
        <v>843</v>
      </c>
      <c r="B1438" s="53" t="s">
        <v>527</v>
      </c>
      <c r="C1438" s="53" t="s">
        <v>5</v>
      </c>
      <c r="D1438" s="53" t="s">
        <v>6</v>
      </c>
      <c r="E1438" s="9" t="s">
        <v>104</v>
      </c>
      <c r="F1438" s="63">
        <v>0.04</v>
      </c>
      <c r="G1438" s="65"/>
      <c r="H1438" s="63">
        <f t="shared" si="44"/>
        <v>0.04</v>
      </c>
      <c r="I1438" s="63">
        <v>2.9</v>
      </c>
      <c r="J1438" s="66"/>
      <c r="K1438" s="65">
        <f t="shared" si="45"/>
        <v>2.9</v>
      </c>
    </row>
    <row r="1439" spans="1:11" ht="18.75" customHeight="1" x14ac:dyDescent="0.2">
      <c r="A1439" s="54" t="s">
        <v>843</v>
      </c>
      <c r="B1439" s="53" t="s">
        <v>527</v>
      </c>
      <c r="C1439" s="53" t="s">
        <v>5</v>
      </c>
      <c r="D1439" s="53" t="s">
        <v>6</v>
      </c>
      <c r="E1439" s="9" t="s">
        <v>218</v>
      </c>
      <c r="F1439" s="65"/>
      <c r="G1439" s="63">
        <v>0.08</v>
      </c>
      <c r="H1439" s="63">
        <f t="shared" si="44"/>
        <v>-0.08</v>
      </c>
      <c r="I1439" s="65"/>
      <c r="J1439" s="64">
        <v>1.3</v>
      </c>
      <c r="K1439" s="63">
        <f t="shared" si="45"/>
        <v>-1.3</v>
      </c>
    </row>
    <row r="1440" spans="1:11" ht="18.75" customHeight="1" x14ac:dyDescent="0.2">
      <c r="A1440" s="54" t="s">
        <v>843</v>
      </c>
      <c r="B1440" s="53" t="s">
        <v>527</v>
      </c>
      <c r="C1440" s="53" t="s">
        <v>5</v>
      </c>
      <c r="D1440" s="53" t="s">
        <v>6</v>
      </c>
      <c r="E1440" s="9" t="s">
        <v>283</v>
      </c>
      <c r="F1440" s="65"/>
      <c r="G1440" s="63">
        <v>3.5999999999999997E-2</v>
      </c>
      <c r="H1440" s="63">
        <f t="shared" si="44"/>
        <v>-3.5999999999999997E-2</v>
      </c>
      <c r="I1440" s="65"/>
      <c r="J1440" s="64">
        <v>0.14615</v>
      </c>
      <c r="K1440" s="63">
        <f t="shared" si="45"/>
        <v>-0.14615</v>
      </c>
    </row>
    <row r="1441" spans="1:11" ht="18.75" customHeight="1" x14ac:dyDescent="0.2">
      <c r="A1441" s="54" t="s">
        <v>843</v>
      </c>
      <c r="B1441" s="53" t="s">
        <v>527</v>
      </c>
      <c r="C1441" s="53" t="s">
        <v>5</v>
      </c>
      <c r="D1441" s="53" t="s">
        <v>6</v>
      </c>
      <c r="E1441" s="9" t="s">
        <v>310</v>
      </c>
      <c r="F1441" s="63">
        <v>0.09</v>
      </c>
      <c r="G1441" s="65"/>
      <c r="H1441" s="63">
        <f t="shared" si="44"/>
        <v>0.09</v>
      </c>
      <c r="I1441" s="63">
        <v>4.3499999999999996</v>
      </c>
      <c r="J1441" s="66"/>
      <c r="K1441" s="65">
        <f t="shared" si="45"/>
        <v>4.3499999999999996</v>
      </c>
    </row>
    <row r="1442" spans="1:11" ht="18.75" customHeight="1" x14ac:dyDescent="0.2">
      <c r="A1442" s="54" t="s">
        <v>843</v>
      </c>
      <c r="B1442" s="53" t="s">
        <v>527</v>
      </c>
      <c r="C1442" s="53" t="s">
        <v>5</v>
      </c>
      <c r="D1442" s="53" t="s">
        <v>6</v>
      </c>
      <c r="E1442" s="9" t="s">
        <v>539</v>
      </c>
      <c r="F1442" s="63">
        <v>1.4359999999999999</v>
      </c>
      <c r="G1442" s="65"/>
      <c r="H1442" s="63">
        <f t="shared" si="44"/>
        <v>1.4359999999999999</v>
      </c>
      <c r="I1442" s="63">
        <v>35.847999999999999</v>
      </c>
      <c r="J1442" s="66"/>
      <c r="K1442" s="65">
        <f t="shared" si="45"/>
        <v>35.847999999999999</v>
      </c>
    </row>
    <row r="1443" spans="1:11" ht="18.75" customHeight="1" x14ac:dyDescent="0.2">
      <c r="A1443" s="54" t="s">
        <v>843</v>
      </c>
      <c r="B1443" s="53" t="s">
        <v>527</v>
      </c>
      <c r="C1443" s="53" t="s">
        <v>5</v>
      </c>
      <c r="D1443" s="53" t="s">
        <v>6</v>
      </c>
      <c r="E1443" s="9" t="s">
        <v>88</v>
      </c>
      <c r="F1443" s="63">
        <v>43.487000000000002</v>
      </c>
      <c r="G1443" s="65"/>
      <c r="H1443" s="63">
        <f t="shared" si="44"/>
        <v>43.487000000000002</v>
      </c>
      <c r="I1443" s="63">
        <v>500.95</v>
      </c>
      <c r="J1443" s="66"/>
      <c r="K1443" s="65">
        <f t="shared" si="45"/>
        <v>500.95</v>
      </c>
    </row>
    <row r="1444" spans="1:11" ht="18.75" customHeight="1" x14ac:dyDescent="0.2">
      <c r="A1444" s="54" t="s">
        <v>843</v>
      </c>
      <c r="B1444" s="53" t="s">
        <v>527</v>
      </c>
      <c r="C1444" s="53" t="s">
        <v>5</v>
      </c>
      <c r="D1444" s="53" t="s">
        <v>6</v>
      </c>
      <c r="E1444" s="9" t="s">
        <v>281</v>
      </c>
      <c r="F1444" s="65"/>
      <c r="G1444" s="63">
        <v>0.04</v>
      </c>
      <c r="H1444" s="63">
        <f t="shared" si="44"/>
        <v>-0.04</v>
      </c>
      <c r="I1444" s="65"/>
      <c r="J1444" s="64">
        <v>0.3</v>
      </c>
      <c r="K1444" s="63">
        <f t="shared" si="45"/>
        <v>-0.3</v>
      </c>
    </row>
    <row r="1445" spans="1:11" ht="18.75" customHeight="1" x14ac:dyDescent="0.2">
      <c r="A1445" s="54" t="s">
        <v>843</v>
      </c>
      <c r="B1445" s="53" t="s">
        <v>527</v>
      </c>
      <c r="C1445" s="53" t="s">
        <v>5</v>
      </c>
      <c r="D1445" s="53" t="s">
        <v>6</v>
      </c>
      <c r="E1445" s="9" t="s">
        <v>145</v>
      </c>
      <c r="F1445" s="65"/>
      <c r="G1445" s="63">
        <v>0.86</v>
      </c>
      <c r="H1445" s="63">
        <f t="shared" si="44"/>
        <v>-0.86</v>
      </c>
      <c r="I1445" s="65"/>
      <c r="J1445" s="64">
        <v>16.04</v>
      </c>
      <c r="K1445" s="63">
        <f t="shared" si="45"/>
        <v>-16.04</v>
      </c>
    </row>
    <row r="1446" spans="1:11" ht="18.75" customHeight="1" x14ac:dyDescent="0.2">
      <c r="A1446" s="54" t="s">
        <v>843</v>
      </c>
      <c r="B1446" s="53" t="s">
        <v>527</v>
      </c>
      <c r="C1446" s="53" t="s">
        <v>5</v>
      </c>
      <c r="D1446" s="53" t="s">
        <v>6</v>
      </c>
      <c r="E1446" s="9" t="s">
        <v>115</v>
      </c>
      <c r="F1446" s="63">
        <v>0.14000000000000001</v>
      </c>
      <c r="G1446" s="65"/>
      <c r="H1446" s="63">
        <f t="shared" si="44"/>
        <v>0.14000000000000001</v>
      </c>
      <c r="I1446" s="63">
        <v>0.88278000000000001</v>
      </c>
      <c r="J1446" s="66"/>
      <c r="K1446" s="65">
        <f t="shared" si="45"/>
        <v>0.88278000000000001</v>
      </c>
    </row>
    <row r="1447" spans="1:11" ht="18.75" customHeight="1" x14ac:dyDescent="0.2">
      <c r="A1447" s="54" t="s">
        <v>843</v>
      </c>
      <c r="B1447" s="53" t="s">
        <v>527</v>
      </c>
      <c r="C1447" s="53" t="s">
        <v>5</v>
      </c>
      <c r="D1447" s="53" t="s">
        <v>6</v>
      </c>
      <c r="E1447" s="9" t="s">
        <v>105</v>
      </c>
      <c r="F1447" s="65"/>
      <c r="G1447" s="63">
        <v>0.02</v>
      </c>
      <c r="H1447" s="63">
        <f t="shared" si="44"/>
        <v>-0.02</v>
      </c>
      <c r="I1447" s="65"/>
      <c r="J1447" s="64">
        <v>0.4</v>
      </c>
      <c r="K1447" s="63">
        <f t="shared" si="45"/>
        <v>-0.4</v>
      </c>
    </row>
    <row r="1448" spans="1:11" ht="18.75" customHeight="1" x14ac:dyDescent="0.2">
      <c r="A1448" s="54" t="s">
        <v>843</v>
      </c>
      <c r="B1448" s="53" t="s">
        <v>527</v>
      </c>
      <c r="C1448" s="53" t="s">
        <v>5</v>
      </c>
      <c r="D1448" s="53" t="s">
        <v>51</v>
      </c>
      <c r="E1448" s="9" t="s">
        <v>199</v>
      </c>
      <c r="F1448" s="63">
        <v>1.4671000000000001</v>
      </c>
      <c r="G1448" s="63">
        <v>3.2439</v>
      </c>
      <c r="H1448" s="63">
        <f t="shared" si="44"/>
        <v>-1.7767999999999999</v>
      </c>
      <c r="I1448" s="63">
        <v>207.38</v>
      </c>
      <c r="J1448" s="64">
        <v>274.66000000000003</v>
      </c>
      <c r="K1448" s="63">
        <f t="shared" si="45"/>
        <v>-67.28000000000003</v>
      </c>
    </row>
    <row r="1449" spans="1:11" ht="18.75" customHeight="1" x14ac:dyDescent="0.2">
      <c r="A1449" s="54" t="s">
        <v>843</v>
      </c>
      <c r="B1449" s="53" t="s">
        <v>527</v>
      </c>
      <c r="C1449" s="53" t="s">
        <v>5</v>
      </c>
      <c r="D1449" s="53" t="s">
        <v>51</v>
      </c>
      <c r="E1449" s="9" t="s">
        <v>242</v>
      </c>
      <c r="F1449" s="63">
        <v>5.0999999999999997E-2</v>
      </c>
      <c r="G1449" s="63">
        <v>8.0000000000000002E-3</v>
      </c>
      <c r="H1449" s="63">
        <f t="shared" si="44"/>
        <v>4.2999999999999997E-2</v>
      </c>
      <c r="I1449" s="63">
        <v>0.71</v>
      </c>
      <c r="J1449" s="64">
        <v>0.14000000000000001</v>
      </c>
      <c r="K1449" s="63">
        <f t="shared" si="45"/>
        <v>0.56999999999999995</v>
      </c>
    </row>
    <row r="1450" spans="1:11" ht="18.75" customHeight="1" x14ac:dyDescent="0.2">
      <c r="A1450" s="54" t="s">
        <v>843</v>
      </c>
      <c r="B1450" s="53" t="s">
        <v>527</v>
      </c>
      <c r="C1450" s="53" t="s">
        <v>5</v>
      </c>
      <c r="D1450" s="53" t="s">
        <v>51</v>
      </c>
      <c r="E1450" s="9" t="s">
        <v>393</v>
      </c>
      <c r="F1450" s="65"/>
      <c r="G1450" s="63">
        <v>1</v>
      </c>
      <c r="H1450" s="63">
        <f t="shared" si="44"/>
        <v>-1</v>
      </c>
      <c r="I1450" s="65"/>
      <c r="J1450" s="64">
        <v>40</v>
      </c>
      <c r="K1450" s="63">
        <f t="shared" si="45"/>
        <v>-40</v>
      </c>
    </row>
    <row r="1451" spans="1:11" ht="18.75" customHeight="1" x14ac:dyDescent="0.2">
      <c r="A1451" s="54" t="s">
        <v>843</v>
      </c>
      <c r="B1451" s="53" t="s">
        <v>527</v>
      </c>
      <c r="C1451" s="53" t="s">
        <v>5</v>
      </c>
      <c r="D1451" s="53" t="s">
        <v>51</v>
      </c>
      <c r="E1451" s="9" t="s">
        <v>54</v>
      </c>
      <c r="F1451" s="63">
        <v>7.8E-2</v>
      </c>
      <c r="G1451" s="63">
        <v>1.538</v>
      </c>
      <c r="H1451" s="63">
        <f t="shared" si="44"/>
        <v>-1.46</v>
      </c>
      <c r="I1451" s="63">
        <v>1.4</v>
      </c>
      <c r="J1451" s="64">
        <v>47</v>
      </c>
      <c r="K1451" s="63">
        <f t="shared" si="45"/>
        <v>-45.6</v>
      </c>
    </row>
    <row r="1452" spans="1:11" ht="18.75" customHeight="1" x14ac:dyDescent="0.2">
      <c r="A1452" s="54" t="s">
        <v>843</v>
      </c>
      <c r="B1452" s="53" t="s">
        <v>527</v>
      </c>
      <c r="C1452" s="53" t="s">
        <v>5</v>
      </c>
      <c r="D1452" s="53" t="s">
        <v>51</v>
      </c>
      <c r="E1452" s="9" t="s">
        <v>53</v>
      </c>
      <c r="F1452" s="63">
        <v>2.49349</v>
      </c>
      <c r="G1452" s="63">
        <v>3.2955000000000001</v>
      </c>
      <c r="H1452" s="63">
        <f t="shared" si="44"/>
        <v>-0.80201000000000011</v>
      </c>
      <c r="I1452" s="63">
        <v>327.73</v>
      </c>
      <c r="J1452" s="64">
        <v>431.37</v>
      </c>
      <c r="K1452" s="63">
        <f t="shared" si="45"/>
        <v>-103.63999999999999</v>
      </c>
    </row>
    <row r="1453" spans="1:11" ht="18.75" customHeight="1" x14ac:dyDescent="0.2">
      <c r="A1453" s="54" t="s">
        <v>843</v>
      </c>
      <c r="B1453" s="53" t="s">
        <v>527</v>
      </c>
      <c r="C1453" s="53" t="s">
        <v>5</v>
      </c>
      <c r="D1453" s="53" t="s">
        <v>51</v>
      </c>
      <c r="E1453" s="9" t="s">
        <v>202</v>
      </c>
      <c r="F1453" s="63">
        <v>1.3408</v>
      </c>
      <c r="G1453" s="63">
        <v>0.4204</v>
      </c>
      <c r="H1453" s="63">
        <f t="shared" si="44"/>
        <v>0.9204</v>
      </c>
      <c r="I1453" s="63">
        <v>206.548</v>
      </c>
      <c r="J1453" s="64">
        <v>60.97</v>
      </c>
      <c r="K1453" s="63">
        <f t="shared" si="45"/>
        <v>145.578</v>
      </c>
    </row>
    <row r="1454" spans="1:11" ht="18.75" customHeight="1" x14ac:dyDescent="0.2">
      <c r="A1454" s="54" t="s">
        <v>843</v>
      </c>
      <c r="B1454" s="53" t="s">
        <v>527</v>
      </c>
      <c r="C1454" s="53" t="s">
        <v>5</v>
      </c>
      <c r="D1454" s="53" t="s">
        <v>51</v>
      </c>
      <c r="E1454" s="9" t="s">
        <v>56</v>
      </c>
      <c r="F1454" s="63">
        <v>6.07</v>
      </c>
      <c r="G1454" s="63">
        <v>13.978999999999999</v>
      </c>
      <c r="H1454" s="63">
        <f t="shared" si="44"/>
        <v>-7.9089999999999989</v>
      </c>
      <c r="I1454" s="63">
        <v>319.17</v>
      </c>
      <c r="J1454" s="64">
        <v>618.6</v>
      </c>
      <c r="K1454" s="63">
        <f t="shared" si="45"/>
        <v>-299.43</v>
      </c>
    </row>
    <row r="1455" spans="1:11" ht="18.75" customHeight="1" x14ac:dyDescent="0.2">
      <c r="A1455" s="54" t="s">
        <v>843</v>
      </c>
      <c r="B1455" s="53" t="s">
        <v>527</v>
      </c>
      <c r="C1455" s="53" t="s">
        <v>5</v>
      </c>
      <c r="D1455" s="53" t="s">
        <v>51</v>
      </c>
      <c r="E1455" s="9" t="s">
        <v>358</v>
      </c>
      <c r="F1455" s="65"/>
      <c r="G1455" s="63">
        <v>0.49299999999999999</v>
      </c>
      <c r="H1455" s="63">
        <f t="shared" si="44"/>
        <v>-0.49299999999999999</v>
      </c>
      <c r="I1455" s="65"/>
      <c r="J1455" s="64">
        <v>7.0125000000000002</v>
      </c>
      <c r="K1455" s="63">
        <f t="shared" si="45"/>
        <v>-7.0125000000000002</v>
      </c>
    </row>
    <row r="1456" spans="1:11" ht="18.75" customHeight="1" x14ac:dyDescent="0.2">
      <c r="A1456" s="54" t="s">
        <v>843</v>
      </c>
      <c r="B1456" s="53" t="s">
        <v>527</v>
      </c>
      <c r="C1456" s="53" t="s">
        <v>5</v>
      </c>
      <c r="D1456" s="53" t="s">
        <v>51</v>
      </c>
      <c r="E1456" s="9" t="s">
        <v>58</v>
      </c>
      <c r="F1456" s="63">
        <v>2018.1044300000001</v>
      </c>
      <c r="G1456" s="63">
        <v>1556.78468</v>
      </c>
      <c r="H1456" s="63">
        <f t="shared" si="44"/>
        <v>461.31975000000011</v>
      </c>
      <c r="I1456" s="63">
        <v>66800.568140000003</v>
      </c>
      <c r="J1456" s="64">
        <v>55197.004569999997</v>
      </c>
      <c r="K1456" s="63">
        <f t="shared" si="45"/>
        <v>11603.563570000006</v>
      </c>
    </row>
    <row r="1457" spans="1:11" ht="18.75" customHeight="1" x14ac:dyDescent="0.2">
      <c r="A1457" s="54" t="s">
        <v>843</v>
      </c>
      <c r="B1457" s="53" t="s">
        <v>527</v>
      </c>
      <c r="C1457" s="53" t="s">
        <v>5</v>
      </c>
      <c r="D1457" s="53" t="s">
        <v>51</v>
      </c>
      <c r="E1457" s="9" t="s">
        <v>326</v>
      </c>
      <c r="F1457" s="63">
        <v>173.19550000000001</v>
      </c>
      <c r="G1457" s="63">
        <v>74.209999999999994</v>
      </c>
      <c r="H1457" s="63">
        <f t="shared" si="44"/>
        <v>98.985500000000016</v>
      </c>
      <c r="I1457" s="63">
        <v>3872.8931899999998</v>
      </c>
      <c r="J1457" s="64">
        <v>1596.2778000000001</v>
      </c>
      <c r="K1457" s="63">
        <f t="shared" si="45"/>
        <v>2276.6153899999999</v>
      </c>
    </row>
    <row r="1458" spans="1:11" ht="18.75" customHeight="1" x14ac:dyDescent="0.2">
      <c r="A1458" s="54" t="s">
        <v>843</v>
      </c>
      <c r="B1458" s="53" t="s">
        <v>527</v>
      </c>
      <c r="C1458" s="53" t="s">
        <v>5</v>
      </c>
      <c r="D1458" s="53" t="s">
        <v>51</v>
      </c>
      <c r="E1458" s="9" t="s">
        <v>325</v>
      </c>
      <c r="F1458" s="65"/>
      <c r="G1458" s="63">
        <v>0.54400000000000004</v>
      </c>
      <c r="H1458" s="63">
        <f t="shared" si="44"/>
        <v>-0.54400000000000004</v>
      </c>
      <c r="I1458" s="65"/>
      <c r="J1458" s="64">
        <v>19.05</v>
      </c>
      <c r="K1458" s="63">
        <f t="shared" si="45"/>
        <v>-19.05</v>
      </c>
    </row>
    <row r="1459" spans="1:11" ht="18.75" customHeight="1" x14ac:dyDescent="0.2">
      <c r="A1459" s="54" t="s">
        <v>843</v>
      </c>
      <c r="B1459" s="53" t="s">
        <v>527</v>
      </c>
      <c r="C1459" s="53" t="s">
        <v>5</v>
      </c>
      <c r="D1459" s="53" t="s">
        <v>51</v>
      </c>
      <c r="E1459" s="9" t="s">
        <v>324</v>
      </c>
      <c r="F1459" s="65"/>
      <c r="G1459" s="63">
        <v>1.4E-2</v>
      </c>
      <c r="H1459" s="63">
        <f t="shared" si="44"/>
        <v>-1.4E-2</v>
      </c>
      <c r="I1459" s="65"/>
      <c r="J1459" s="64">
        <v>0.3</v>
      </c>
      <c r="K1459" s="63">
        <f t="shared" si="45"/>
        <v>-0.3</v>
      </c>
    </row>
    <row r="1460" spans="1:11" ht="18.75" customHeight="1" x14ac:dyDescent="0.2">
      <c r="A1460" s="54" t="s">
        <v>843</v>
      </c>
      <c r="B1460" s="53" t="s">
        <v>527</v>
      </c>
      <c r="C1460" s="53" t="s">
        <v>5</v>
      </c>
      <c r="D1460" s="53" t="s">
        <v>44</v>
      </c>
      <c r="E1460" s="9" t="s">
        <v>396</v>
      </c>
      <c r="F1460" s="65"/>
      <c r="G1460" s="63">
        <v>0.06</v>
      </c>
      <c r="H1460" s="63">
        <f t="shared" si="44"/>
        <v>-0.06</v>
      </c>
      <c r="I1460" s="65"/>
      <c r="J1460" s="64">
        <v>1.45</v>
      </c>
      <c r="K1460" s="63">
        <f t="shared" si="45"/>
        <v>-1.45</v>
      </c>
    </row>
    <row r="1461" spans="1:11" ht="18.75" customHeight="1" x14ac:dyDescent="0.2">
      <c r="A1461" s="54" t="s">
        <v>843</v>
      </c>
      <c r="B1461" s="53" t="s">
        <v>527</v>
      </c>
      <c r="C1461" s="53" t="s">
        <v>5</v>
      </c>
      <c r="D1461" s="53" t="s">
        <v>44</v>
      </c>
      <c r="E1461" s="9" t="s">
        <v>331</v>
      </c>
      <c r="F1461" s="63">
        <v>29.232199999999999</v>
      </c>
      <c r="G1461" s="63">
        <v>51.961599999999997</v>
      </c>
      <c r="H1461" s="63">
        <f t="shared" si="44"/>
        <v>-22.729399999999998</v>
      </c>
      <c r="I1461" s="63">
        <v>2334.9362500000002</v>
      </c>
      <c r="J1461" s="64">
        <v>3808.76</v>
      </c>
      <c r="K1461" s="63">
        <f t="shared" si="45"/>
        <v>-1473.82375</v>
      </c>
    </row>
    <row r="1462" spans="1:11" ht="18.75" customHeight="1" x14ac:dyDescent="0.2">
      <c r="A1462" s="54" t="s">
        <v>843</v>
      </c>
      <c r="B1462" s="53" t="s">
        <v>527</v>
      </c>
      <c r="C1462" s="53" t="s">
        <v>5</v>
      </c>
      <c r="D1462" s="53" t="s">
        <v>44</v>
      </c>
      <c r="E1462" s="9" t="s">
        <v>329</v>
      </c>
      <c r="F1462" s="63">
        <v>5.8500000000000003E-2</v>
      </c>
      <c r="G1462" s="63">
        <v>3.0270000000000001</v>
      </c>
      <c r="H1462" s="63">
        <f t="shared" si="44"/>
        <v>-2.9685000000000001</v>
      </c>
      <c r="I1462" s="63">
        <v>1.9</v>
      </c>
      <c r="J1462" s="64">
        <v>46.65</v>
      </c>
      <c r="K1462" s="63">
        <f t="shared" si="45"/>
        <v>-44.75</v>
      </c>
    </row>
    <row r="1463" spans="1:11" ht="18.75" customHeight="1" x14ac:dyDescent="0.2">
      <c r="A1463" s="54" t="s">
        <v>843</v>
      </c>
      <c r="B1463" s="53" t="s">
        <v>527</v>
      </c>
      <c r="C1463" s="53" t="s">
        <v>5</v>
      </c>
      <c r="D1463" s="53" t="s">
        <v>44</v>
      </c>
      <c r="E1463" s="9" t="s">
        <v>397</v>
      </c>
      <c r="F1463" s="63">
        <v>5.5E-2</v>
      </c>
      <c r="G1463" s="63">
        <v>0.15</v>
      </c>
      <c r="H1463" s="63">
        <f t="shared" si="44"/>
        <v>-9.5000000000000001E-2</v>
      </c>
      <c r="I1463" s="63">
        <v>1.01</v>
      </c>
      <c r="J1463" s="64">
        <v>4.0199999999999996</v>
      </c>
      <c r="K1463" s="63">
        <f t="shared" si="45"/>
        <v>-3.01</v>
      </c>
    </row>
    <row r="1464" spans="1:11" ht="18.75" customHeight="1" x14ac:dyDescent="0.2">
      <c r="A1464" s="54" t="s">
        <v>843</v>
      </c>
      <c r="B1464" s="53" t="s">
        <v>527</v>
      </c>
      <c r="C1464" s="53" t="s">
        <v>5</v>
      </c>
      <c r="D1464" s="53" t="s">
        <v>44</v>
      </c>
      <c r="E1464" s="9" t="s">
        <v>49</v>
      </c>
      <c r="F1464" s="63">
        <v>98.829310000000007</v>
      </c>
      <c r="G1464" s="63">
        <v>136.02864</v>
      </c>
      <c r="H1464" s="63">
        <f t="shared" si="44"/>
        <v>-37.199329999999989</v>
      </c>
      <c r="I1464" s="63">
        <v>2976.29</v>
      </c>
      <c r="J1464" s="64">
        <v>3829.24</v>
      </c>
      <c r="K1464" s="63">
        <f t="shared" si="45"/>
        <v>-852.94999999999982</v>
      </c>
    </row>
    <row r="1465" spans="1:11" ht="18.75" customHeight="1" x14ac:dyDescent="0.2">
      <c r="A1465" s="54" t="s">
        <v>843</v>
      </c>
      <c r="B1465" s="53" t="s">
        <v>527</v>
      </c>
      <c r="C1465" s="53" t="s">
        <v>5</v>
      </c>
      <c r="D1465" s="53" t="s">
        <v>44</v>
      </c>
      <c r="E1465" s="9" t="s">
        <v>68</v>
      </c>
      <c r="F1465" s="63">
        <v>909.10753</v>
      </c>
      <c r="G1465" s="63">
        <v>766.39390000000003</v>
      </c>
      <c r="H1465" s="63">
        <f t="shared" si="44"/>
        <v>142.71362999999997</v>
      </c>
      <c r="I1465" s="63">
        <v>93401.433380000002</v>
      </c>
      <c r="J1465" s="64">
        <v>65290.264000000003</v>
      </c>
      <c r="K1465" s="63">
        <f t="shared" si="45"/>
        <v>28111.169379999999</v>
      </c>
    </row>
    <row r="1466" spans="1:11" ht="18.75" customHeight="1" x14ac:dyDescent="0.2">
      <c r="A1466" s="54" t="s">
        <v>843</v>
      </c>
      <c r="B1466" s="53" t="s">
        <v>527</v>
      </c>
      <c r="C1466" s="53" t="s">
        <v>5</v>
      </c>
      <c r="D1466" s="53" t="s">
        <v>44</v>
      </c>
      <c r="E1466" s="9" t="s">
        <v>45</v>
      </c>
      <c r="F1466" s="63">
        <v>102.47394</v>
      </c>
      <c r="G1466" s="63">
        <v>59.992699999999999</v>
      </c>
      <c r="H1466" s="63">
        <f t="shared" si="44"/>
        <v>42.48124</v>
      </c>
      <c r="I1466" s="63">
        <v>5215.7812100000001</v>
      </c>
      <c r="J1466" s="64">
        <v>2476.5474899999999</v>
      </c>
      <c r="K1466" s="63">
        <f t="shared" si="45"/>
        <v>2739.2337200000002</v>
      </c>
    </row>
    <row r="1467" spans="1:11" ht="18.75" customHeight="1" x14ac:dyDescent="0.2">
      <c r="A1467" s="54" t="s">
        <v>843</v>
      </c>
      <c r="B1467" s="53" t="s">
        <v>527</v>
      </c>
      <c r="C1467" s="53" t="s">
        <v>5</v>
      </c>
      <c r="D1467" s="53" t="s">
        <v>44</v>
      </c>
      <c r="E1467" s="9" t="s">
        <v>540</v>
      </c>
      <c r="F1467" s="65"/>
      <c r="G1467" s="63">
        <v>6.6000000000000003E-2</v>
      </c>
      <c r="H1467" s="63">
        <f t="shared" si="44"/>
        <v>-6.6000000000000003E-2</v>
      </c>
      <c r="I1467" s="65"/>
      <c r="J1467" s="64">
        <v>0.5</v>
      </c>
      <c r="K1467" s="63">
        <f t="shared" si="45"/>
        <v>-0.5</v>
      </c>
    </row>
    <row r="1468" spans="1:11" ht="18.75" customHeight="1" x14ac:dyDescent="0.2">
      <c r="A1468" s="54" t="s">
        <v>843</v>
      </c>
      <c r="B1468" s="53" t="s">
        <v>527</v>
      </c>
      <c r="C1468" s="53" t="s">
        <v>5</v>
      </c>
      <c r="D1468" s="53" t="s">
        <v>44</v>
      </c>
      <c r="E1468" s="9" t="s">
        <v>47</v>
      </c>
      <c r="F1468" s="63">
        <v>230.81825000000001</v>
      </c>
      <c r="G1468" s="63">
        <v>40.211500000000001</v>
      </c>
      <c r="H1468" s="63">
        <f t="shared" si="44"/>
        <v>190.60675000000001</v>
      </c>
      <c r="I1468" s="63">
        <v>3753.5468799999999</v>
      </c>
      <c r="J1468" s="64">
        <v>714.76378</v>
      </c>
      <c r="K1468" s="63">
        <f t="shared" si="45"/>
        <v>3038.7830999999996</v>
      </c>
    </row>
    <row r="1469" spans="1:11" ht="18.75" customHeight="1" x14ac:dyDescent="0.2">
      <c r="A1469" s="54" t="s">
        <v>843</v>
      </c>
      <c r="B1469" s="53" t="s">
        <v>527</v>
      </c>
      <c r="C1469" s="53" t="s">
        <v>5</v>
      </c>
      <c r="D1469" s="53" t="s">
        <v>44</v>
      </c>
      <c r="E1469" s="9" t="s">
        <v>541</v>
      </c>
      <c r="F1469" s="63">
        <v>90.658000000000001</v>
      </c>
      <c r="G1469" s="63">
        <v>134.64748</v>
      </c>
      <c r="H1469" s="63">
        <f t="shared" si="44"/>
        <v>-43.98948</v>
      </c>
      <c r="I1469" s="63">
        <v>15934.657999999999</v>
      </c>
      <c r="J1469" s="64">
        <v>18784.87</v>
      </c>
      <c r="K1469" s="63">
        <f t="shared" si="45"/>
        <v>-2850.2119999999995</v>
      </c>
    </row>
    <row r="1470" spans="1:11" ht="18.75" customHeight="1" x14ac:dyDescent="0.2">
      <c r="A1470" s="54" t="s">
        <v>843</v>
      </c>
      <c r="B1470" s="53" t="s">
        <v>527</v>
      </c>
      <c r="C1470" s="53" t="s">
        <v>5</v>
      </c>
      <c r="D1470" s="53" t="s">
        <v>44</v>
      </c>
      <c r="E1470" s="9" t="s">
        <v>542</v>
      </c>
      <c r="F1470" s="63">
        <v>2.5000000000000001E-2</v>
      </c>
      <c r="G1470" s="63">
        <v>0.79249999999999998</v>
      </c>
      <c r="H1470" s="63">
        <f t="shared" si="44"/>
        <v>-0.76749999999999996</v>
      </c>
      <c r="I1470" s="63">
        <v>1.34</v>
      </c>
      <c r="J1470" s="64">
        <v>27.28</v>
      </c>
      <c r="K1470" s="63">
        <f t="shared" si="45"/>
        <v>-25.94</v>
      </c>
    </row>
    <row r="1471" spans="1:11" ht="18.75" customHeight="1" x14ac:dyDescent="0.2">
      <c r="A1471" s="54" t="s">
        <v>843</v>
      </c>
      <c r="B1471" s="53" t="s">
        <v>527</v>
      </c>
      <c r="C1471" s="53" t="s">
        <v>5</v>
      </c>
      <c r="D1471" s="53" t="s">
        <v>44</v>
      </c>
      <c r="E1471" s="9" t="s">
        <v>332</v>
      </c>
      <c r="F1471" s="65"/>
      <c r="G1471" s="63">
        <v>0.15</v>
      </c>
      <c r="H1471" s="63">
        <f t="shared" si="44"/>
        <v>-0.15</v>
      </c>
      <c r="I1471" s="65"/>
      <c r="J1471" s="64">
        <v>5.3</v>
      </c>
      <c r="K1471" s="63">
        <f t="shared" si="45"/>
        <v>-5.3</v>
      </c>
    </row>
    <row r="1472" spans="1:11" ht="18.75" customHeight="1" x14ac:dyDescent="0.2">
      <c r="A1472" s="54" t="s">
        <v>843</v>
      </c>
      <c r="B1472" s="53" t="s">
        <v>527</v>
      </c>
      <c r="C1472" s="53" t="s">
        <v>5</v>
      </c>
      <c r="D1472" s="9" t="s">
        <v>337</v>
      </c>
      <c r="E1472" s="9" t="s">
        <v>338</v>
      </c>
      <c r="F1472" s="63">
        <v>0.02</v>
      </c>
      <c r="G1472" s="63">
        <v>0.15</v>
      </c>
      <c r="H1472" s="63">
        <f t="shared" si="44"/>
        <v>-0.13</v>
      </c>
      <c r="I1472" s="63">
        <v>0.53332999999999997</v>
      </c>
      <c r="J1472" s="64">
        <v>1.7</v>
      </c>
      <c r="K1472" s="63">
        <f t="shared" si="45"/>
        <v>-1.1666699999999999</v>
      </c>
    </row>
    <row r="1473" spans="1:11" ht="18.75" customHeight="1" x14ac:dyDescent="0.2">
      <c r="A1473" s="54" t="s">
        <v>843</v>
      </c>
      <c r="B1473" s="53" t="s">
        <v>543</v>
      </c>
      <c r="C1473" s="53" t="s">
        <v>252</v>
      </c>
      <c r="D1473" s="53" t="s">
        <v>33</v>
      </c>
      <c r="E1473" s="9" t="s">
        <v>126</v>
      </c>
      <c r="F1473" s="63">
        <v>0.18</v>
      </c>
      <c r="G1473" s="63">
        <v>0.126</v>
      </c>
      <c r="H1473" s="63">
        <f t="shared" si="44"/>
        <v>5.3999999999999992E-2</v>
      </c>
      <c r="I1473" s="63">
        <v>1</v>
      </c>
      <c r="J1473" s="64">
        <v>0.72</v>
      </c>
      <c r="K1473" s="63">
        <f t="shared" si="45"/>
        <v>0.28000000000000003</v>
      </c>
    </row>
    <row r="1474" spans="1:11" ht="18.75" customHeight="1" x14ac:dyDescent="0.2">
      <c r="A1474" s="54" t="s">
        <v>843</v>
      </c>
      <c r="B1474" s="53" t="s">
        <v>543</v>
      </c>
      <c r="C1474" s="53" t="s">
        <v>252</v>
      </c>
      <c r="D1474" s="53" t="s">
        <v>33</v>
      </c>
      <c r="E1474" s="9" t="s">
        <v>130</v>
      </c>
      <c r="F1474" s="63">
        <v>1.8180000000000001</v>
      </c>
      <c r="G1474" s="63">
        <v>2.052</v>
      </c>
      <c r="H1474" s="63">
        <f t="shared" si="44"/>
        <v>-0.23399999999999999</v>
      </c>
      <c r="I1474" s="63">
        <v>10.765000000000001</v>
      </c>
      <c r="J1474" s="64">
        <v>12.885</v>
      </c>
      <c r="K1474" s="63">
        <f t="shared" si="45"/>
        <v>-2.1199999999999992</v>
      </c>
    </row>
    <row r="1475" spans="1:11" ht="18.75" customHeight="1" x14ac:dyDescent="0.2">
      <c r="A1475" s="54" t="s">
        <v>843</v>
      </c>
      <c r="B1475" s="53" t="s">
        <v>543</v>
      </c>
      <c r="C1475" s="53" t="s">
        <v>252</v>
      </c>
      <c r="D1475" s="53" t="s">
        <v>33</v>
      </c>
      <c r="E1475" s="9" t="s">
        <v>37</v>
      </c>
      <c r="F1475" s="63">
        <v>89.134</v>
      </c>
      <c r="G1475" s="63">
        <v>14.361000000000001</v>
      </c>
      <c r="H1475" s="63">
        <f t="shared" ref="H1475:H1538" si="46">F1475-G1475</f>
        <v>74.772999999999996</v>
      </c>
      <c r="I1475" s="63">
        <v>435.73</v>
      </c>
      <c r="J1475" s="64">
        <v>83.83</v>
      </c>
      <c r="K1475" s="63">
        <f t="shared" ref="K1475:K1538" si="47">I1475-J1475</f>
        <v>351.90000000000003</v>
      </c>
    </row>
    <row r="1476" spans="1:11" ht="18.75" customHeight="1" x14ac:dyDescent="0.2">
      <c r="A1476" s="54" t="s">
        <v>843</v>
      </c>
      <c r="B1476" s="53" t="s">
        <v>543</v>
      </c>
      <c r="C1476" s="53" t="s">
        <v>252</v>
      </c>
      <c r="D1476" s="53" t="s">
        <v>33</v>
      </c>
      <c r="E1476" s="9" t="s">
        <v>134</v>
      </c>
      <c r="F1476" s="63">
        <v>10.37</v>
      </c>
      <c r="G1476" s="63">
        <v>7.5060000000000002</v>
      </c>
      <c r="H1476" s="63">
        <f t="shared" si="46"/>
        <v>2.863999999999999</v>
      </c>
      <c r="I1476" s="63">
        <v>84.055000000000007</v>
      </c>
      <c r="J1476" s="64">
        <v>62.4</v>
      </c>
      <c r="K1476" s="63">
        <f t="shared" si="47"/>
        <v>21.655000000000008</v>
      </c>
    </row>
    <row r="1477" spans="1:11" ht="18.75" customHeight="1" x14ac:dyDescent="0.2">
      <c r="A1477" s="54" t="s">
        <v>843</v>
      </c>
      <c r="B1477" s="53" t="s">
        <v>543</v>
      </c>
      <c r="C1477" s="53" t="s">
        <v>252</v>
      </c>
      <c r="D1477" s="53" t="s">
        <v>33</v>
      </c>
      <c r="E1477" s="9" t="s">
        <v>35</v>
      </c>
      <c r="F1477" s="63">
        <v>1.7999999999999999E-2</v>
      </c>
      <c r="G1477" s="65"/>
      <c r="H1477" s="63">
        <f t="shared" si="46"/>
        <v>1.7999999999999999E-2</v>
      </c>
      <c r="I1477" s="63">
        <v>0.15</v>
      </c>
      <c r="J1477" s="66"/>
      <c r="K1477" s="65">
        <f t="shared" si="47"/>
        <v>0.15</v>
      </c>
    </row>
    <row r="1478" spans="1:11" ht="18.75" customHeight="1" x14ac:dyDescent="0.2">
      <c r="A1478" s="54" t="s">
        <v>843</v>
      </c>
      <c r="B1478" s="53" t="s">
        <v>543</v>
      </c>
      <c r="C1478" s="53" t="s">
        <v>252</v>
      </c>
      <c r="D1478" s="53" t="s">
        <v>33</v>
      </c>
      <c r="E1478" s="9" t="s">
        <v>38</v>
      </c>
      <c r="F1478" s="63">
        <v>44.24</v>
      </c>
      <c r="G1478" s="63">
        <v>2.3460000000000001</v>
      </c>
      <c r="H1478" s="63">
        <f t="shared" si="46"/>
        <v>41.894000000000005</v>
      </c>
      <c r="I1478" s="63">
        <v>205.95</v>
      </c>
      <c r="J1478" s="64">
        <v>11.22</v>
      </c>
      <c r="K1478" s="63">
        <f t="shared" si="47"/>
        <v>194.73</v>
      </c>
    </row>
    <row r="1479" spans="1:11" ht="18.75" customHeight="1" x14ac:dyDescent="0.2">
      <c r="A1479" s="54" t="s">
        <v>843</v>
      </c>
      <c r="B1479" s="53" t="s">
        <v>543</v>
      </c>
      <c r="C1479" s="53" t="s">
        <v>252</v>
      </c>
      <c r="D1479" s="53" t="s">
        <v>33</v>
      </c>
      <c r="E1479" s="9" t="s">
        <v>131</v>
      </c>
      <c r="F1479" s="63">
        <v>30.698</v>
      </c>
      <c r="G1479" s="63">
        <v>30.672000000000001</v>
      </c>
      <c r="H1479" s="63">
        <f t="shared" si="46"/>
        <v>2.5999999999999801E-2</v>
      </c>
      <c r="I1479" s="63">
        <v>158.13499999999999</v>
      </c>
      <c r="J1479" s="64">
        <v>180.42500000000001</v>
      </c>
      <c r="K1479" s="63">
        <f t="shared" si="47"/>
        <v>-22.29000000000002</v>
      </c>
    </row>
    <row r="1480" spans="1:11" ht="18.75" customHeight="1" x14ac:dyDescent="0.2">
      <c r="A1480" s="54" t="s">
        <v>843</v>
      </c>
      <c r="B1480" s="53" t="s">
        <v>543</v>
      </c>
      <c r="C1480" s="53" t="s">
        <v>252</v>
      </c>
      <c r="D1480" s="53" t="s">
        <v>33</v>
      </c>
      <c r="E1480" s="9" t="s">
        <v>320</v>
      </c>
      <c r="F1480" s="63">
        <v>8.0419999999999998</v>
      </c>
      <c r="G1480" s="63">
        <v>0.69699999999999995</v>
      </c>
      <c r="H1480" s="63">
        <f t="shared" si="46"/>
        <v>7.3449999999999998</v>
      </c>
      <c r="I1480" s="63">
        <v>29.405000000000001</v>
      </c>
      <c r="J1480" s="64">
        <v>2.9049999999999998</v>
      </c>
      <c r="K1480" s="63">
        <f t="shared" si="47"/>
        <v>26.5</v>
      </c>
    </row>
    <row r="1481" spans="1:11" ht="18.75" customHeight="1" x14ac:dyDescent="0.2">
      <c r="A1481" s="54" t="s">
        <v>843</v>
      </c>
      <c r="B1481" s="53" t="s">
        <v>543</v>
      </c>
      <c r="C1481" s="53" t="s">
        <v>252</v>
      </c>
      <c r="D1481" s="53" t="s">
        <v>33</v>
      </c>
      <c r="E1481" s="9" t="s">
        <v>40</v>
      </c>
      <c r="F1481" s="63">
        <v>62.531999999999996</v>
      </c>
      <c r="G1481" s="63">
        <v>121.565</v>
      </c>
      <c r="H1481" s="63">
        <f t="shared" si="46"/>
        <v>-59.033000000000001</v>
      </c>
      <c r="I1481" s="63">
        <v>246.739</v>
      </c>
      <c r="J1481" s="64">
        <v>478.1</v>
      </c>
      <c r="K1481" s="63">
        <f t="shared" si="47"/>
        <v>-231.36100000000002</v>
      </c>
    </row>
    <row r="1482" spans="1:11" ht="18.75" customHeight="1" x14ac:dyDescent="0.2">
      <c r="A1482" s="54" t="s">
        <v>843</v>
      </c>
      <c r="B1482" s="53" t="s">
        <v>543</v>
      </c>
      <c r="C1482" s="53" t="s">
        <v>252</v>
      </c>
      <c r="D1482" s="53" t="s">
        <v>33</v>
      </c>
      <c r="E1482" s="9" t="s">
        <v>195</v>
      </c>
      <c r="F1482" s="63">
        <v>0.216</v>
      </c>
      <c r="G1482" s="65"/>
      <c r="H1482" s="63">
        <f t="shared" si="46"/>
        <v>0.216</v>
      </c>
      <c r="I1482" s="63">
        <v>1.51</v>
      </c>
      <c r="J1482" s="66"/>
      <c r="K1482" s="65">
        <f t="shared" si="47"/>
        <v>1.51</v>
      </c>
    </row>
    <row r="1483" spans="1:11" ht="18.75" customHeight="1" x14ac:dyDescent="0.2">
      <c r="A1483" s="54" t="s">
        <v>843</v>
      </c>
      <c r="B1483" s="53" t="s">
        <v>543</v>
      </c>
      <c r="C1483" s="53" t="s">
        <v>252</v>
      </c>
      <c r="D1483" s="53" t="s">
        <v>33</v>
      </c>
      <c r="E1483" s="9" t="s">
        <v>42</v>
      </c>
      <c r="F1483" s="63">
        <v>1.1299999999999999</v>
      </c>
      <c r="G1483" s="65"/>
      <c r="H1483" s="63">
        <f t="shared" si="46"/>
        <v>1.1299999999999999</v>
      </c>
      <c r="I1483" s="63">
        <v>17.965</v>
      </c>
      <c r="J1483" s="66"/>
      <c r="K1483" s="65">
        <f t="shared" si="47"/>
        <v>17.965</v>
      </c>
    </row>
    <row r="1484" spans="1:11" ht="18.75" customHeight="1" x14ac:dyDescent="0.2">
      <c r="A1484" s="54" t="s">
        <v>843</v>
      </c>
      <c r="B1484" s="53" t="s">
        <v>543</v>
      </c>
      <c r="C1484" s="53" t="s">
        <v>252</v>
      </c>
      <c r="D1484" s="53" t="s">
        <v>6</v>
      </c>
      <c r="E1484" s="9" t="s">
        <v>90</v>
      </c>
      <c r="F1484" s="63">
        <v>15.246</v>
      </c>
      <c r="G1484" s="63">
        <v>10.840999999999999</v>
      </c>
      <c r="H1484" s="63">
        <f t="shared" si="46"/>
        <v>4.4050000000000011</v>
      </c>
      <c r="I1484" s="63">
        <v>91.38</v>
      </c>
      <c r="J1484" s="64">
        <v>68.23</v>
      </c>
      <c r="K1484" s="63">
        <f t="shared" si="47"/>
        <v>23.149999999999991</v>
      </c>
    </row>
    <row r="1485" spans="1:11" ht="18.75" customHeight="1" x14ac:dyDescent="0.2">
      <c r="A1485" s="54" t="s">
        <v>843</v>
      </c>
      <c r="B1485" s="53" t="s">
        <v>543</v>
      </c>
      <c r="C1485" s="53" t="s">
        <v>252</v>
      </c>
      <c r="D1485" s="53" t="s">
        <v>6</v>
      </c>
      <c r="E1485" s="9" t="s">
        <v>119</v>
      </c>
      <c r="F1485" s="63">
        <v>3.492</v>
      </c>
      <c r="G1485" s="63">
        <v>2.8439999999999999</v>
      </c>
      <c r="H1485" s="63">
        <f t="shared" si="46"/>
        <v>0.64800000000000013</v>
      </c>
      <c r="I1485" s="63">
        <v>24.425000000000001</v>
      </c>
      <c r="J1485" s="64">
        <v>21.19</v>
      </c>
      <c r="K1485" s="63">
        <f t="shared" si="47"/>
        <v>3.2349999999999994</v>
      </c>
    </row>
    <row r="1486" spans="1:11" ht="18.75" customHeight="1" x14ac:dyDescent="0.2">
      <c r="A1486" s="54" t="s">
        <v>843</v>
      </c>
      <c r="B1486" s="53" t="s">
        <v>543</v>
      </c>
      <c r="C1486" s="53" t="s">
        <v>252</v>
      </c>
      <c r="D1486" s="53" t="s">
        <v>6</v>
      </c>
      <c r="E1486" s="9" t="s">
        <v>9</v>
      </c>
      <c r="F1486" s="63">
        <v>1.7999999999999999E-2</v>
      </c>
      <c r="G1486" s="63">
        <v>2.8000000000000001E-2</v>
      </c>
      <c r="H1486" s="63">
        <f t="shared" si="46"/>
        <v>-1.0000000000000002E-2</v>
      </c>
      <c r="I1486" s="63">
        <v>0.3</v>
      </c>
      <c r="J1486" s="64">
        <v>0.6</v>
      </c>
      <c r="K1486" s="63">
        <f t="shared" si="47"/>
        <v>-0.3</v>
      </c>
    </row>
    <row r="1487" spans="1:11" ht="18.75" customHeight="1" x14ac:dyDescent="0.2">
      <c r="A1487" s="54" t="s">
        <v>843</v>
      </c>
      <c r="B1487" s="53" t="s">
        <v>543</v>
      </c>
      <c r="C1487" s="53" t="s">
        <v>252</v>
      </c>
      <c r="D1487" s="53" t="s">
        <v>6</v>
      </c>
      <c r="E1487" s="9" t="s">
        <v>145</v>
      </c>
      <c r="F1487" s="63">
        <v>2.48</v>
      </c>
      <c r="G1487" s="63">
        <v>0.432</v>
      </c>
      <c r="H1487" s="63">
        <f t="shared" si="46"/>
        <v>2.048</v>
      </c>
      <c r="I1487" s="63">
        <v>18.565000000000001</v>
      </c>
      <c r="J1487" s="64">
        <v>3.32</v>
      </c>
      <c r="K1487" s="63">
        <f t="shared" si="47"/>
        <v>15.245000000000001</v>
      </c>
    </row>
    <row r="1488" spans="1:11" ht="18.75" customHeight="1" x14ac:dyDescent="0.2">
      <c r="A1488" s="54" t="s">
        <v>843</v>
      </c>
      <c r="B1488" s="53" t="s">
        <v>543</v>
      </c>
      <c r="C1488" s="53" t="s">
        <v>252</v>
      </c>
      <c r="D1488" s="53" t="s">
        <v>6</v>
      </c>
      <c r="E1488" s="9" t="s">
        <v>86</v>
      </c>
      <c r="F1488" s="63">
        <v>1.7999999999999999E-2</v>
      </c>
      <c r="G1488" s="65"/>
      <c r="H1488" s="63">
        <f t="shared" si="46"/>
        <v>1.7999999999999999E-2</v>
      </c>
      <c r="I1488" s="63">
        <v>0.25</v>
      </c>
      <c r="J1488" s="66"/>
      <c r="K1488" s="65">
        <f t="shared" si="47"/>
        <v>0.25</v>
      </c>
    </row>
    <row r="1489" spans="1:11" ht="18.75" customHeight="1" x14ac:dyDescent="0.2">
      <c r="A1489" s="54" t="s">
        <v>843</v>
      </c>
      <c r="B1489" s="53" t="s">
        <v>543</v>
      </c>
      <c r="C1489" s="53" t="s">
        <v>252</v>
      </c>
      <c r="D1489" s="53" t="s">
        <v>6</v>
      </c>
      <c r="E1489" s="9" t="s">
        <v>23</v>
      </c>
      <c r="F1489" s="63">
        <v>10.964</v>
      </c>
      <c r="G1489" s="63">
        <v>7.8120000000000003</v>
      </c>
      <c r="H1489" s="63">
        <f t="shared" si="46"/>
        <v>3.1520000000000001</v>
      </c>
      <c r="I1489" s="63">
        <v>77.819999999999993</v>
      </c>
      <c r="J1489" s="64">
        <v>58.182000000000002</v>
      </c>
      <c r="K1489" s="63">
        <f t="shared" si="47"/>
        <v>19.637999999999991</v>
      </c>
    </row>
    <row r="1490" spans="1:11" ht="18.75" customHeight="1" x14ac:dyDescent="0.2">
      <c r="A1490" s="54" t="s">
        <v>843</v>
      </c>
      <c r="B1490" s="53" t="s">
        <v>543</v>
      </c>
      <c r="C1490" s="53" t="s">
        <v>252</v>
      </c>
      <c r="D1490" s="53" t="s">
        <v>6</v>
      </c>
      <c r="E1490" s="9" t="s">
        <v>87</v>
      </c>
      <c r="F1490" s="63">
        <v>0.55800000000000005</v>
      </c>
      <c r="G1490" s="63">
        <v>3.5999999999999997E-2</v>
      </c>
      <c r="H1490" s="63">
        <f t="shared" si="46"/>
        <v>0.52200000000000002</v>
      </c>
      <c r="I1490" s="63">
        <v>4.6100000000000003</v>
      </c>
      <c r="J1490" s="64">
        <v>0.34</v>
      </c>
      <c r="K1490" s="63">
        <f t="shared" si="47"/>
        <v>4.2700000000000005</v>
      </c>
    </row>
    <row r="1491" spans="1:11" ht="18.75" customHeight="1" x14ac:dyDescent="0.2">
      <c r="A1491" s="54" t="s">
        <v>843</v>
      </c>
      <c r="B1491" s="53" t="s">
        <v>543</v>
      </c>
      <c r="C1491" s="53" t="s">
        <v>252</v>
      </c>
      <c r="D1491" s="53" t="s">
        <v>6</v>
      </c>
      <c r="E1491" s="9" t="s">
        <v>308</v>
      </c>
      <c r="F1491" s="63">
        <v>7.4160000000000004</v>
      </c>
      <c r="G1491" s="63">
        <v>0.64800000000000002</v>
      </c>
      <c r="H1491" s="63">
        <f t="shared" si="46"/>
        <v>6.7680000000000007</v>
      </c>
      <c r="I1491" s="63">
        <v>42.024999999999999</v>
      </c>
      <c r="J1491" s="64">
        <v>3.77</v>
      </c>
      <c r="K1491" s="63">
        <f t="shared" si="47"/>
        <v>38.254999999999995</v>
      </c>
    </row>
    <row r="1492" spans="1:11" ht="18.75" customHeight="1" x14ac:dyDescent="0.2">
      <c r="A1492" s="54" t="s">
        <v>843</v>
      </c>
      <c r="B1492" s="53" t="s">
        <v>543</v>
      </c>
      <c r="C1492" s="53" t="s">
        <v>252</v>
      </c>
      <c r="D1492" s="53" t="s">
        <v>6</v>
      </c>
      <c r="E1492" s="9" t="s">
        <v>101</v>
      </c>
      <c r="F1492" s="63">
        <v>1.9059999999999999</v>
      </c>
      <c r="G1492" s="63">
        <v>0.95599999999999996</v>
      </c>
      <c r="H1492" s="63">
        <f t="shared" si="46"/>
        <v>0.95</v>
      </c>
      <c r="I1492" s="63">
        <v>28.5</v>
      </c>
      <c r="J1492" s="64">
        <v>15.05</v>
      </c>
      <c r="K1492" s="63">
        <f t="shared" si="47"/>
        <v>13.45</v>
      </c>
    </row>
    <row r="1493" spans="1:11" ht="18.75" customHeight="1" x14ac:dyDescent="0.2">
      <c r="A1493" s="54" t="s">
        <v>843</v>
      </c>
      <c r="B1493" s="53" t="s">
        <v>543</v>
      </c>
      <c r="C1493" s="53" t="s">
        <v>252</v>
      </c>
      <c r="D1493" s="53" t="s">
        <v>6</v>
      </c>
      <c r="E1493" s="9" t="s">
        <v>102</v>
      </c>
      <c r="F1493" s="63">
        <v>3.24</v>
      </c>
      <c r="G1493" s="63">
        <v>2.4449999999999998</v>
      </c>
      <c r="H1493" s="63">
        <f t="shared" si="46"/>
        <v>0.79500000000000037</v>
      </c>
      <c r="I1493" s="63">
        <v>53.15</v>
      </c>
      <c r="J1493" s="64">
        <v>42.79</v>
      </c>
      <c r="K1493" s="63">
        <f t="shared" si="47"/>
        <v>10.36</v>
      </c>
    </row>
    <row r="1494" spans="1:11" ht="18.75" customHeight="1" x14ac:dyDescent="0.2">
      <c r="A1494" s="54" t="s">
        <v>843</v>
      </c>
      <c r="B1494" s="53" t="s">
        <v>543</v>
      </c>
      <c r="C1494" s="53" t="s">
        <v>252</v>
      </c>
      <c r="D1494" s="53" t="s">
        <v>6</v>
      </c>
      <c r="E1494" s="9" t="s">
        <v>14</v>
      </c>
      <c r="F1494" s="63">
        <v>18.68</v>
      </c>
      <c r="G1494" s="63">
        <v>12.311999999999999</v>
      </c>
      <c r="H1494" s="63">
        <f t="shared" si="46"/>
        <v>6.3680000000000003</v>
      </c>
      <c r="I1494" s="63">
        <v>141.35</v>
      </c>
      <c r="J1494" s="64">
        <v>97.31</v>
      </c>
      <c r="K1494" s="63">
        <f t="shared" si="47"/>
        <v>44.039999999999992</v>
      </c>
    </row>
    <row r="1495" spans="1:11" ht="18.75" customHeight="1" x14ac:dyDescent="0.2">
      <c r="A1495" s="54" t="s">
        <v>843</v>
      </c>
      <c r="B1495" s="53" t="s">
        <v>543</v>
      </c>
      <c r="C1495" s="53" t="s">
        <v>252</v>
      </c>
      <c r="D1495" s="53" t="s">
        <v>6</v>
      </c>
      <c r="E1495" s="9" t="s">
        <v>28</v>
      </c>
      <c r="F1495" s="63">
        <v>0.55600000000000005</v>
      </c>
      <c r="G1495" s="63">
        <v>1.052</v>
      </c>
      <c r="H1495" s="63">
        <f t="shared" si="46"/>
        <v>-0.496</v>
      </c>
      <c r="I1495" s="63">
        <v>10.5</v>
      </c>
      <c r="J1495" s="64">
        <v>21.8</v>
      </c>
      <c r="K1495" s="63">
        <f t="shared" si="47"/>
        <v>-11.3</v>
      </c>
    </row>
    <row r="1496" spans="1:11" ht="18.75" customHeight="1" x14ac:dyDescent="0.2">
      <c r="A1496" s="54" t="s">
        <v>843</v>
      </c>
      <c r="B1496" s="53" t="s">
        <v>543</v>
      </c>
      <c r="C1496" s="53" t="s">
        <v>252</v>
      </c>
      <c r="D1496" s="53" t="s">
        <v>6</v>
      </c>
      <c r="E1496" s="9" t="s">
        <v>405</v>
      </c>
      <c r="F1496" s="63">
        <v>0.83899999999999997</v>
      </c>
      <c r="G1496" s="65"/>
      <c r="H1496" s="63">
        <f t="shared" si="46"/>
        <v>0.83899999999999997</v>
      </c>
      <c r="I1496" s="63">
        <v>6.9</v>
      </c>
      <c r="J1496" s="66"/>
      <c r="K1496" s="65">
        <f t="shared" si="47"/>
        <v>6.9</v>
      </c>
    </row>
    <row r="1497" spans="1:11" ht="18.75" customHeight="1" x14ac:dyDescent="0.2">
      <c r="A1497" s="54" t="s">
        <v>843</v>
      </c>
      <c r="B1497" s="53" t="s">
        <v>543</v>
      </c>
      <c r="C1497" s="53" t="s">
        <v>252</v>
      </c>
      <c r="D1497" s="53" t="s">
        <v>6</v>
      </c>
      <c r="E1497" s="9" t="s">
        <v>74</v>
      </c>
      <c r="F1497" s="63">
        <v>14.378</v>
      </c>
      <c r="G1497" s="63">
        <v>11.057</v>
      </c>
      <c r="H1497" s="63">
        <f t="shared" si="46"/>
        <v>3.3209999999999997</v>
      </c>
      <c r="I1497" s="63">
        <v>102.33499999999999</v>
      </c>
      <c r="J1497" s="64">
        <v>82.11</v>
      </c>
      <c r="K1497" s="63">
        <f t="shared" si="47"/>
        <v>20.224999999999994</v>
      </c>
    </row>
    <row r="1498" spans="1:11" ht="18.75" customHeight="1" x14ac:dyDescent="0.2">
      <c r="A1498" s="54" t="s">
        <v>843</v>
      </c>
      <c r="B1498" s="53" t="s">
        <v>543</v>
      </c>
      <c r="C1498" s="53" t="s">
        <v>252</v>
      </c>
      <c r="D1498" s="53" t="s">
        <v>6</v>
      </c>
      <c r="E1498" s="9" t="s">
        <v>94</v>
      </c>
      <c r="F1498" s="63">
        <v>0.252</v>
      </c>
      <c r="G1498" s="65"/>
      <c r="H1498" s="63">
        <f t="shared" si="46"/>
        <v>0.252</v>
      </c>
      <c r="I1498" s="63">
        <v>1.9</v>
      </c>
      <c r="J1498" s="66"/>
      <c r="K1498" s="65">
        <f t="shared" si="47"/>
        <v>1.9</v>
      </c>
    </row>
    <row r="1499" spans="1:11" ht="18.75" customHeight="1" x14ac:dyDescent="0.2">
      <c r="A1499" s="54" t="s">
        <v>843</v>
      </c>
      <c r="B1499" s="53" t="s">
        <v>543</v>
      </c>
      <c r="C1499" s="53" t="s">
        <v>252</v>
      </c>
      <c r="D1499" s="53" t="s">
        <v>6</v>
      </c>
      <c r="E1499" s="9" t="s">
        <v>16</v>
      </c>
      <c r="F1499" s="63">
        <v>1.278</v>
      </c>
      <c r="G1499" s="63">
        <v>1.37</v>
      </c>
      <c r="H1499" s="63">
        <f t="shared" si="46"/>
        <v>-9.2000000000000082E-2</v>
      </c>
      <c r="I1499" s="63">
        <v>9.76</v>
      </c>
      <c r="J1499" s="64">
        <v>10.97</v>
      </c>
      <c r="K1499" s="63">
        <f t="shared" si="47"/>
        <v>-1.2100000000000009</v>
      </c>
    </row>
    <row r="1500" spans="1:11" ht="18.75" customHeight="1" x14ac:dyDescent="0.2">
      <c r="A1500" s="54" t="s">
        <v>843</v>
      </c>
      <c r="B1500" s="53" t="s">
        <v>543</v>
      </c>
      <c r="C1500" s="53" t="s">
        <v>252</v>
      </c>
      <c r="D1500" s="53" t="s">
        <v>6</v>
      </c>
      <c r="E1500" s="9" t="s">
        <v>111</v>
      </c>
      <c r="F1500" s="63">
        <v>1.548</v>
      </c>
      <c r="G1500" s="63">
        <v>1.782</v>
      </c>
      <c r="H1500" s="63">
        <f t="shared" si="46"/>
        <v>-0.23399999999999999</v>
      </c>
      <c r="I1500" s="63">
        <v>14.26</v>
      </c>
      <c r="J1500" s="64">
        <v>17.86</v>
      </c>
      <c r="K1500" s="63">
        <f t="shared" si="47"/>
        <v>-3.5999999999999996</v>
      </c>
    </row>
    <row r="1501" spans="1:11" ht="18.75" customHeight="1" x14ac:dyDescent="0.2">
      <c r="A1501" s="54" t="s">
        <v>843</v>
      </c>
      <c r="B1501" s="53" t="s">
        <v>543</v>
      </c>
      <c r="C1501" s="53" t="s">
        <v>252</v>
      </c>
      <c r="D1501" s="53" t="s">
        <v>6</v>
      </c>
      <c r="E1501" s="9" t="s">
        <v>143</v>
      </c>
      <c r="F1501" s="63">
        <v>2.34</v>
      </c>
      <c r="G1501" s="63">
        <v>4.95</v>
      </c>
      <c r="H1501" s="63">
        <f t="shared" si="46"/>
        <v>-2.6100000000000003</v>
      </c>
      <c r="I1501" s="63">
        <v>17.559999999999999</v>
      </c>
      <c r="J1501" s="64">
        <v>39.35</v>
      </c>
      <c r="K1501" s="63">
        <f t="shared" si="47"/>
        <v>-21.790000000000003</v>
      </c>
    </row>
    <row r="1502" spans="1:11" ht="18.75" customHeight="1" x14ac:dyDescent="0.2">
      <c r="A1502" s="54" t="s">
        <v>843</v>
      </c>
      <c r="B1502" s="53" t="s">
        <v>543</v>
      </c>
      <c r="C1502" s="53" t="s">
        <v>252</v>
      </c>
      <c r="D1502" s="53" t="s">
        <v>6</v>
      </c>
      <c r="E1502" s="9" t="s">
        <v>85</v>
      </c>
      <c r="F1502" s="63">
        <v>19.54</v>
      </c>
      <c r="G1502" s="63">
        <v>14.459</v>
      </c>
      <c r="H1502" s="63">
        <f t="shared" si="46"/>
        <v>5.0809999999999995</v>
      </c>
      <c r="I1502" s="63">
        <v>138.73500000000001</v>
      </c>
      <c r="J1502" s="64">
        <v>107.295</v>
      </c>
      <c r="K1502" s="63">
        <f t="shared" si="47"/>
        <v>31.440000000000012</v>
      </c>
    </row>
    <row r="1503" spans="1:11" ht="18.75" customHeight="1" x14ac:dyDescent="0.2">
      <c r="A1503" s="54" t="s">
        <v>843</v>
      </c>
      <c r="B1503" s="53" t="s">
        <v>543</v>
      </c>
      <c r="C1503" s="53" t="s">
        <v>252</v>
      </c>
      <c r="D1503" s="53" t="s">
        <v>6</v>
      </c>
      <c r="E1503" s="9" t="s">
        <v>116</v>
      </c>
      <c r="F1503" s="63">
        <v>0.16200000000000001</v>
      </c>
      <c r="G1503" s="65"/>
      <c r="H1503" s="63">
        <f t="shared" si="46"/>
        <v>0.16200000000000001</v>
      </c>
      <c r="I1503" s="63">
        <v>1.21</v>
      </c>
      <c r="J1503" s="66"/>
      <c r="K1503" s="65">
        <f t="shared" si="47"/>
        <v>1.21</v>
      </c>
    </row>
    <row r="1504" spans="1:11" ht="18.75" customHeight="1" x14ac:dyDescent="0.2">
      <c r="A1504" s="54" t="s">
        <v>843</v>
      </c>
      <c r="B1504" s="53" t="s">
        <v>543</v>
      </c>
      <c r="C1504" s="53" t="s">
        <v>252</v>
      </c>
      <c r="D1504" s="53" t="s">
        <v>6</v>
      </c>
      <c r="E1504" s="9" t="s">
        <v>160</v>
      </c>
      <c r="F1504" s="63">
        <v>6.2919999999999998</v>
      </c>
      <c r="G1504" s="63">
        <v>3.78</v>
      </c>
      <c r="H1504" s="63">
        <f t="shared" si="46"/>
        <v>2.512</v>
      </c>
      <c r="I1504" s="63">
        <v>55.24</v>
      </c>
      <c r="J1504" s="64">
        <v>35.54</v>
      </c>
      <c r="K1504" s="63">
        <f t="shared" si="47"/>
        <v>19.700000000000003</v>
      </c>
    </row>
    <row r="1505" spans="1:11" ht="18.75" customHeight="1" x14ac:dyDescent="0.2">
      <c r="A1505" s="54" t="s">
        <v>843</v>
      </c>
      <c r="B1505" s="53" t="s">
        <v>543</v>
      </c>
      <c r="C1505" s="53" t="s">
        <v>252</v>
      </c>
      <c r="D1505" s="53" t="s">
        <v>6</v>
      </c>
      <c r="E1505" s="9" t="s">
        <v>100</v>
      </c>
      <c r="F1505" s="63">
        <v>9</v>
      </c>
      <c r="G1505" s="63">
        <v>6.8239999999999998</v>
      </c>
      <c r="H1505" s="63">
        <f t="shared" si="46"/>
        <v>2.1760000000000002</v>
      </c>
      <c r="I1505" s="63">
        <v>58.09</v>
      </c>
      <c r="J1505" s="64">
        <v>45.384999999999998</v>
      </c>
      <c r="K1505" s="63">
        <f t="shared" si="47"/>
        <v>12.705000000000005</v>
      </c>
    </row>
    <row r="1506" spans="1:11" ht="18.75" customHeight="1" x14ac:dyDescent="0.2">
      <c r="A1506" s="54" t="s">
        <v>843</v>
      </c>
      <c r="B1506" s="53" t="s">
        <v>543</v>
      </c>
      <c r="C1506" s="53" t="s">
        <v>252</v>
      </c>
      <c r="D1506" s="53" t="s">
        <v>6</v>
      </c>
      <c r="E1506" s="9" t="s">
        <v>107</v>
      </c>
      <c r="F1506" s="63">
        <v>4.5380000000000003</v>
      </c>
      <c r="G1506" s="63">
        <v>4.07</v>
      </c>
      <c r="H1506" s="63">
        <f t="shared" si="46"/>
        <v>0.46799999999999997</v>
      </c>
      <c r="I1506" s="63">
        <v>122.3</v>
      </c>
      <c r="J1506" s="64">
        <v>114.16</v>
      </c>
      <c r="K1506" s="63">
        <f t="shared" si="47"/>
        <v>8.14</v>
      </c>
    </row>
    <row r="1507" spans="1:11" ht="18.75" customHeight="1" x14ac:dyDescent="0.2">
      <c r="A1507" s="54" t="s">
        <v>843</v>
      </c>
      <c r="B1507" s="53" t="s">
        <v>543</v>
      </c>
      <c r="C1507" s="53" t="s">
        <v>252</v>
      </c>
      <c r="D1507" s="53" t="s">
        <v>6</v>
      </c>
      <c r="E1507" s="9" t="s">
        <v>8</v>
      </c>
      <c r="F1507" s="63">
        <v>6.4000000000000001E-2</v>
      </c>
      <c r="G1507" s="65"/>
      <c r="H1507" s="63">
        <f t="shared" si="46"/>
        <v>6.4000000000000001E-2</v>
      </c>
      <c r="I1507" s="63">
        <v>0.64</v>
      </c>
      <c r="J1507" s="66"/>
      <c r="K1507" s="65">
        <f t="shared" si="47"/>
        <v>0.64</v>
      </c>
    </row>
    <row r="1508" spans="1:11" ht="18.75" customHeight="1" x14ac:dyDescent="0.2">
      <c r="A1508" s="54" t="s">
        <v>843</v>
      </c>
      <c r="B1508" s="53" t="s">
        <v>543</v>
      </c>
      <c r="C1508" s="53" t="s">
        <v>252</v>
      </c>
      <c r="D1508" s="53" t="s">
        <v>6</v>
      </c>
      <c r="E1508" s="9" t="s">
        <v>106</v>
      </c>
      <c r="F1508" s="63">
        <v>0.59399999999999997</v>
      </c>
      <c r="G1508" s="65"/>
      <c r="H1508" s="63">
        <f t="shared" si="46"/>
        <v>0.59399999999999997</v>
      </c>
      <c r="I1508" s="63">
        <v>4.88</v>
      </c>
      <c r="J1508" s="66"/>
      <c r="K1508" s="65">
        <f t="shared" si="47"/>
        <v>4.88</v>
      </c>
    </row>
    <row r="1509" spans="1:11" ht="18.75" customHeight="1" x14ac:dyDescent="0.2">
      <c r="A1509" s="54" t="s">
        <v>843</v>
      </c>
      <c r="B1509" s="53" t="s">
        <v>543</v>
      </c>
      <c r="C1509" s="53" t="s">
        <v>252</v>
      </c>
      <c r="D1509" s="53" t="s">
        <v>6</v>
      </c>
      <c r="E1509" s="9" t="s">
        <v>17</v>
      </c>
      <c r="F1509" s="63">
        <v>15.885999999999999</v>
      </c>
      <c r="G1509" s="63">
        <v>0.312</v>
      </c>
      <c r="H1509" s="63">
        <f t="shared" si="46"/>
        <v>15.574</v>
      </c>
      <c r="I1509" s="63">
        <v>74.459999999999994</v>
      </c>
      <c r="J1509" s="64">
        <v>1.26</v>
      </c>
      <c r="K1509" s="63">
        <f t="shared" si="47"/>
        <v>73.199999999999989</v>
      </c>
    </row>
    <row r="1510" spans="1:11" ht="18.75" customHeight="1" x14ac:dyDescent="0.2">
      <c r="A1510" s="54" t="s">
        <v>843</v>
      </c>
      <c r="B1510" s="53" t="s">
        <v>543</v>
      </c>
      <c r="C1510" s="53" t="s">
        <v>252</v>
      </c>
      <c r="D1510" s="53" t="s">
        <v>6</v>
      </c>
      <c r="E1510" s="9" t="s">
        <v>104</v>
      </c>
      <c r="F1510" s="63">
        <v>5.9619999999999997</v>
      </c>
      <c r="G1510" s="63">
        <v>3.2759999999999998</v>
      </c>
      <c r="H1510" s="63">
        <f t="shared" si="46"/>
        <v>2.6859999999999999</v>
      </c>
      <c r="I1510" s="63">
        <v>37.299999999999997</v>
      </c>
      <c r="J1510" s="64">
        <v>22.69</v>
      </c>
      <c r="K1510" s="63">
        <f t="shared" si="47"/>
        <v>14.609999999999996</v>
      </c>
    </row>
    <row r="1511" spans="1:11" ht="18.75" customHeight="1" x14ac:dyDescent="0.2">
      <c r="A1511" s="54" t="s">
        <v>843</v>
      </c>
      <c r="B1511" s="53" t="s">
        <v>543</v>
      </c>
      <c r="C1511" s="53" t="s">
        <v>252</v>
      </c>
      <c r="D1511" s="53" t="s">
        <v>6</v>
      </c>
      <c r="E1511" s="9" t="s">
        <v>25</v>
      </c>
      <c r="F1511" s="63">
        <v>10.545999999999999</v>
      </c>
      <c r="G1511" s="63">
        <v>8.82</v>
      </c>
      <c r="H1511" s="63">
        <f t="shared" si="46"/>
        <v>1.7259999999999991</v>
      </c>
      <c r="I1511" s="63">
        <v>80.36</v>
      </c>
      <c r="J1511" s="64">
        <v>70.03</v>
      </c>
      <c r="K1511" s="63">
        <f t="shared" si="47"/>
        <v>10.329999999999998</v>
      </c>
    </row>
    <row r="1512" spans="1:11" ht="18.75" customHeight="1" x14ac:dyDescent="0.2">
      <c r="A1512" s="54" t="s">
        <v>843</v>
      </c>
      <c r="B1512" s="53" t="s">
        <v>543</v>
      </c>
      <c r="C1512" s="53" t="s">
        <v>252</v>
      </c>
      <c r="D1512" s="53" t="s">
        <v>6</v>
      </c>
      <c r="E1512" s="9" t="s">
        <v>296</v>
      </c>
      <c r="F1512" s="63">
        <v>3.2240000000000002</v>
      </c>
      <c r="G1512" s="63">
        <v>3.68</v>
      </c>
      <c r="H1512" s="63">
        <f t="shared" si="46"/>
        <v>-0.45599999999999996</v>
      </c>
      <c r="I1512" s="63">
        <v>49.84</v>
      </c>
      <c r="J1512" s="64">
        <v>58.7</v>
      </c>
      <c r="K1512" s="63">
        <f t="shared" si="47"/>
        <v>-8.86</v>
      </c>
    </row>
    <row r="1513" spans="1:11" ht="18.75" customHeight="1" x14ac:dyDescent="0.2">
      <c r="A1513" s="54" t="s">
        <v>843</v>
      </c>
      <c r="B1513" s="53" t="s">
        <v>543</v>
      </c>
      <c r="C1513" s="53" t="s">
        <v>252</v>
      </c>
      <c r="D1513" s="53" t="s">
        <v>6</v>
      </c>
      <c r="E1513" s="9" t="s">
        <v>91</v>
      </c>
      <c r="F1513" s="63">
        <v>3.5059999999999998</v>
      </c>
      <c r="G1513" s="63">
        <v>3.14</v>
      </c>
      <c r="H1513" s="63">
        <f t="shared" si="46"/>
        <v>0.36599999999999966</v>
      </c>
      <c r="I1513" s="63">
        <v>103.45</v>
      </c>
      <c r="J1513" s="64">
        <v>97.15</v>
      </c>
      <c r="K1513" s="63">
        <f t="shared" si="47"/>
        <v>6.2999999999999972</v>
      </c>
    </row>
    <row r="1514" spans="1:11" ht="18.75" customHeight="1" x14ac:dyDescent="0.2">
      <c r="A1514" s="54" t="s">
        <v>843</v>
      </c>
      <c r="B1514" s="53" t="s">
        <v>543</v>
      </c>
      <c r="C1514" s="53" t="s">
        <v>252</v>
      </c>
      <c r="D1514" s="53" t="s">
        <v>6</v>
      </c>
      <c r="E1514" s="9" t="s">
        <v>263</v>
      </c>
      <c r="F1514" s="63">
        <v>4.4999999999999998E-2</v>
      </c>
      <c r="G1514" s="65"/>
      <c r="H1514" s="63">
        <f t="shared" si="46"/>
        <v>4.4999999999999998E-2</v>
      </c>
      <c r="I1514" s="63">
        <v>0.64500000000000002</v>
      </c>
      <c r="J1514" s="66"/>
      <c r="K1514" s="65">
        <f t="shared" si="47"/>
        <v>0.64500000000000002</v>
      </c>
    </row>
    <row r="1515" spans="1:11" ht="18.75" customHeight="1" x14ac:dyDescent="0.2">
      <c r="A1515" s="54" t="s">
        <v>843</v>
      </c>
      <c r="B1515" s="53" t="s">
        <v>543</v>
      </c>
      <c r="C1515" s="53" t="s">
        <v>252</v>
      </c>
      <c r="D1515" s="53" t="s">
        <v>6</v>
      </c>
      <c r="E1515" s="9" t="s">
        <v>271</v>
      </c>
      <c r="F1515" s="63">
        <v>0.39600000000000002</v>
      </c>
      <c r="G1515" s="65"/>
      <c r="H1515" s="63">
        <f t="shared" si="46"/>
        <v>0.39600000000000002</v>
      </c>
      <c r="I1515" s="63">
        <v>2.82</v>
      </c>
      <c r="J1515" s="66"/>
      <c r="K1515" s="65">
        <f t="shared" si="47"/>
        <v>2.82</v>
      </c>
    </row>
    <row r="1516" spans="1:11" ht="18.75" customHeight="1" x14ac:dyDescent="0.2">
      <c r="A1516" s="54" t="s">
        <v>843</v>
      </c>
      <c r="B1516" s="53" t="s">
        <v>543</v>
      </c>
      <c r="C1516" s="53" t="s">
        <v>252</v>
      </c>
      <c r="D1516" s="53" t="s">
        <v>6</v>
      </c>
      <c r="E1516" s="9" t="s">
        <v>217</v>
      </c>
      <c r="F1516" s="63">
        <v>0.26200000000000001</v>
      </c>
      <c r="G1516" s="65"/>
      <c r="H1516" s="63">
        <f t="shared" si="46"/>
        <v>0.26200000000000001</v>
      </c>
      <c r="I1516" s="63">
        <v>2.15</v>
      </c>
      <c r="J1516" s="66"/>
      <c r="K1516" s="65">
        <f t="shared" si="47"/>
        <v>2.15</v>
      </c>
    </row>
    <row r="1517" spans="1:11" ht="18.75" customHeight="1" x14ac:dyDescent="0.2">
      <c r="A1517" s="54" t="s">
        <v>843</v>
      </c>
      <c r="B1517" s="53" t="s">
        <v>543</v>
      </c>
      <c r="C1517" s="53" t="s">
        <v>252</v>
      </c>
      <c r="D1517" s="53" t="s">
        <v>6</v>
      </c>
      <c r="E1517" s="9" t="s">
        <v>544</v>
      </c>
      <c r="F1517" s="63">
        <v>1.3540000000000001</v>
      </c>
      <c r="G1517" s="65"/>
      <c r="H1517" s="63">
        <f t="shared" si="46"/>
        <v>1.3540000000000001</v>
      </c>
      <c r="I1517" s="63">
        <v>10.4</v>
      </c>
      <c r="J1517" s="66"/>
      <c r="K1517" s="65">
        <f t="shared" si="47"/>
        <v>10.4</v>
      </c>
    </row>
    <row r="1518" spans="1:11" ht="18.75" customHeight="1" x14ac:dyDescent="0.2">
      <c r="A1518" s="54" t="s">
        <v>843</v>
      </c>
      <c r="B1518" s="53" t="s">
        <v>543</v>
      </c>
      <c r="C1518" s="53" t="s">
        <v>252</v>
      </c>
      <c r="D1518" s="53" t="s">
        <v>6</v>
      </c>
      <c r="E1518" s="9" t="s">
        <v>18</v>
      </c>
      <c r="F1518" s="63">
        <v>0.16400000000000001</v>
      </c>
      <c r="G1518" s="65"/>
      <c r="H1518" s="63">
        <f t="shared" si="46"/>
        <v>0.16400000000000001</v>
      </c>
      <c r="I1518" s="63">
        <v>2.7</v>
      </c>
      <c r="J1518" s="66"/>
      <c r="K1518" s="65">
        <f t="shared" si="47"/>
        <v>2.7</v>
      </c>
    </row>
    <row r="1519" spans="1:11" ht="18.75" customHeight="1" x14ac:dyDescent="0.2">
      <c r="A1519" s="54" t="s">
        <v>843</v>
      </c>
      <c r="B1519" s="53" t="s">
        <v>543</v>
      </c>
      <c r="C1519" s="53" t="s">
        <v>252</v>
      </c>
      <c r="D1519" s="53" t="s">
        <v>6</v>
      </c>
      <c r="E1519" s="9" t="s">
        <v>26</v>
      </c>
      <c r="F1519" s="65"/>
      <c r="G1519" s="63">
        <v>2.8000000000000001E-2</v>
      </c>
      <c r="H1519" s="63">
        <f t="shared" si="46"/>
        <v>-2.8000000000000001E-2</v>
      </c>
      <c r="I1519" s="65"/>
      <c r="J1519" s="64">
        <v>0.28000000000000003</v>
      </c>
      <c r="K1519" s="63">
        <f t="shared" si="47"/>
        <v>-0.28000000000000003</v>
      </c>
    </row>
    <row r="1520" spans="1:11" ht="18.75" customHeight="1" x14ac:dyDescent="0.2">
      <c r="A1520" s="54" t="s">
        <v>843</v>
      </c>
      <c r="B1520" s="53" t="s">
        <v>543</v>
      </c>
      <c r="C1520" s="53" t="s">
        <v>252</v>
      </c>
      <c r="D1520" s="9" t="s">
        <v>51</v>
      </c>
      <c r="E1520" s="9" t="s">
        <v>207</v>
      </c>
      <c r="F1520" s="63">
        <v>3.9860000000000002</v>
      </c>
      <c r="G1520" s="63">
        <v>1.724</v>
      </c>
      <c r="H1520" s="63">
        <f t="shared" si="46"/>
        <v>2.2620000000000005</v>
      </c>
      <c r="I1520" s="63">
        <v>129.85</v>
      </c>
      <c r="J1520" s="64">
        <v>60.5</v>
      </c>
      <c r="K1520" s="63">
        <f t="shared" si="47"/>
        <v>69.349999999999994</v>
      </c>
    </row>
    <row r="1521" spans="1:11" ht="18.75" customHeight="1" x14ac:dyDescent="0.2">
      <c r="A1521" s="54" t="s">
        <v>843</v>
      </c>
      <c r="B1521" s="53" t="s">
        <v>543</v>
      </c>
      <c r="C1521" s="53" t="s">
        <v>252</v>
      </c>
      <c r="D1521" s="53" t="s">
        <v>44</v>
      </c>
      <c r="E1521" s="9" t="s">
        <v>45</v>
      </c>
      <c r="F1521" s="63">
        <v>8.2000000000000003E-2</v>
      </c>
      <c r="G1521" s="63">
        <v>0.224</v>
      </c>
      <c r="H1521" s="63">
        <f t="shared" si="46"/>
        <v>-0.14200000000000002</v>
      </c>
      <c r="I1521" s="63">
        <v>1.5</v>
      </c>
      <c r="J1521" s="64">
        <v>4.9000000000000004</v>
      </c>
      <c r="K1521" s="63">
        <f t="shared" si="47"/>
        <v>-3.4000000000000004</v>
      </c>
    </row>
    <row r="1522" spans="1:11" ht="18.75" customHeight="1" x14ac:dyDescent="0.2">
      <c r="A1522" s="54" t="s">
        <v>843</v>
      </c>
      <c r="B1522" s="53" t="s">
        <v>543</v>
      </c>
      <c r="C1522" s="53" t="s">
        <v>252</v>
      </c>
      <c r="D1522" s="53" t="s">
        <v>44</v>
      </c>
      <c r="E1522" s="9" t="s">
        <v>47</v>
      </c>
      <c r="F1522" s="63">
        <v>3.3340000000000001</v>
      </c>
      <c r="G1522" s="63">
        <v>1.528</v>
      </c>
      <c r="H1522" s="63">
        <f t="shared" si="46"/>
        <v>1.806</v>
      </c>
      <c r="I1522" s="63">
        <v>68.400000000000006</v>
      </c>
      <c r="J1522" s="64">
        <v>31.9</v>
      </c>
      <c r="K1522" s="63">
        <f t="shared" si="47"/>
        <v>36.500000000000007</v>
      </c>
    </row>
    <row r="1523" spans="1:11" ht="18.75" customHeight="1" x14ac:dyDescent="0.2">
      <c r="A1523" s="54" t="s">
        <v>843</v>
      </c>
      <c r="B1523" s="53" t="s">
        <v>543</v>
      </c>
      <c r="C1523" s="53" t="s">
        <v>252</v>
      </c>
      <c r="D1523" s="53" t="s">
        <v>44</v>
      </c>
      <c r="E1523" s="9" t="s">
        <v>48</v>
      </c>
      <c r="F1523" s="63">
        <v>0.106</v>
      </c>
      <c r="G1523" s="65"/>
      <c r="H1523" s="63">
        <f t="shared" si="46"/>
        <v>0.106</v>
      </c>
      <c r="I1523" s="63">
        <v>3.25</v>
      </c>
      <c r="J1523" s="66"/>
      <c r="K1523" s="65">
        <f t="shared" si="47"/>
        <v>3.25</v>
      </c>
    </row>
    <row r="1524" spans="1:11" ht="18.75" customHeight="1" x14ac:dyDescent="0.2">
      <c r="A1524" s="54" t="s">
        <v>843</v>
      </c>
      <c r="B1524" s="53" t="s">
        <v>543</v>
      </c>
      <c r="C1524" s="53" t="s">
        <v>252</v>
      </c>
      <c r="D1524" s="53" t="s">
        <v>333</v>
      </c>
      <c r="E1524" s="9" t="s">
        <v>308</v>
      </c>
      <c r="F1524" s="65"/>
      <c r="G1524" s="63">
        <v>5.274</v>
      </c>
      <c r="H1524" s="63">
        <f t="shared" si="46"/>
        <v>-5.274</v>
      </c>
      <c r="I1524" s="65"/>
      <c r="J1524" s="64">
        <v>30.995000000000001</v>
      </c>
      <c r="K1524" s="63">
        <f t="shared" si="47"/>
        <v>-30.995000000000001</v>
      </c>
    </row>
    <row r="1525" spans="1:11" ht="18.75" customHeight="1" x14ac:dyDescent="0.2">
      <c r="A1525" s="54" t="s">
        <v>843</v>
      </c>
      <c r="B1525" s="53" t="s">
        <v>543</v>
      </c>
      <c r="C1525" s="53" t="s">
        <v>252</v>
      </c>
      <c r="D1525" s="53" t="s">
        <v>333</v>
      </c>
      <c r="E1525" s="9" t="s">
        <v>336</v>
      </c>
      <c r="F1525" s="63">
        <v>0.16400000000000001</v>
      </c>
      <c r="G1525" s="65"/>
      <c r="H1525" s="63">
        <f t="shared" si="46"/>
        <v>0.16400000000000001</v>
      </c>
      <c r="I1525" s="63">
        <v>4.54</v>
      </c>
      <c r="J1525" s="66"/>
      <c r="K1525" s="65">
        <f t="shared" si="47"/>
        <v>4.54</v>
      </c>
    </row>
    <row r="1526" spans="1:11" ht="18.75" customHeight="1" x14ac:dyDescent="0.2">
      <c r="A1526" s="54" t="s">
        <v>845</v>
      </c>
      <c r="B1526" s="53" t="s">
        <v>545</v>
      </c>
      <c r="C1526" s="53" t="s">
        <v>60</v>
      </c>
      <c r="D1526" s="53" t="s">
        <v>6</v>
      </c>
      <c r="E1526" s="9" t="s">
        <v>25</v>
      </c>
      <c r="F1526" s="63">
        <v>2.2499999999999999E-2</v>
      </c>
      <c r="G1526" s="63">
        <v>0.13950000000000001</v>
      </c>
      <c r="H1526" s="63">
        <f t="shared" si="46"/>
        <v>-0.11700000000000002</v>
      </c>
      <c r="I1526" s="63">
        <v>0.11894</v>
      </c>
      <c r="J1526" s="64">
        <v>0.82750000000000001</v>
      </c>
      <c r="K1526" s="63">
        <f t="shared" si="47"/>
        <v>-0.70855999999999997</v>
      </c>
    </row>
    <row r="1527" spans="1:11" ht="18.75" customHeight="1" x14ac:dyDescent="0.2">
      <c r="A1527" s="54" t="s">
        <v>845</v>
      </c>
      <c r="B1527" s="53" t="s">
        <v>545</v>
      </c>
      <c r="C1527" s="53" t="s">
        <v>60</v>
      </c>
      <c r="D1527" s="53" t="s">
        <v>6</v>
      </c>
      <c r="E1527" s="9" t="s">
        <v>546</v>
      </c>
      <c r="F1527" s="63">
        <v>4.8000000000000001E-2</v>
      </c>
      <c r="G1527" s="63">
        <v>0.27</v>
      </c>
      <c r="H1527" s="63">
        <f t="shared" si="46"/>
        <v>-0.22200000000000003</v>
      </c>
      <c r="I1527" s="63">
        <v>0.20448</v>
      </c>
      <c r="J1527" s="64">
        <v>1.25274</v>
      </c>
      <c r="K1527" s="63">
        <f t="shared" si="47"/>
        <v>-1.04826</v>
      </c>
    </row>
    <row r="1528" spans="1:11" ht="18.75" customHeight="1" x14ac:dyDescent="0.2">
      <c r="A1528" s="54" t="s">
        <v>845</v>
      </c>
      <c r="B1528" s="53" t="s">
        <v>545</v>
      </c>
      <c r="C1528" s="53" t="s">
        <v>60</v>
      </c>
      <c r="D1528" s="53" t="s">
        <v>6</v>
      </c>
      <c r="E1528" s="9" t="s">
        <v>16</v>
      </c>
      <c r="F1528" s="63">
        <v>0.44900000000000001</v>
      </c>
      <c r="G1528" s="63">
        <v>0.74199999999999999</v>
      </c>
      <c r="H1528" s="63">
        <f t="shared" si="46"/>
        <v>-0.29299999999999998</v>
      </c>
      <c r="I1528" s="63">
        <v>7.6573599999999997</v>
      </c>
      <c r="J1528" s="64">
        <v>10.89925</v>
      </c>
      <c r="K1528" s="63">
        <f t="shared" si="47"/>
        <v>-3.2418900000000006</v>
      </c>
    </row>
    <row r="1529" spans="1:11" ht="18.75" customHeight="1" x14ac:dyDescent="0.2">
      <c r="A1529" s="54" t="s">
        <v>845</v>
      </c>
      <c r="B1529" s="53" t="s">
        <v>545</v>
      </c>
      <c r="C1529" s="53" t="s">
        <v>60</v>
      </c>
      <c r="D1529" s="53" t="s">
        <v>6</v>
      </c>
      <c r="E1529" s="9" t="s">
        <v>65</v>
      </c>
      <c r="F1529" s="63">
        <v>0.19900000000000001</v>
      </c>
      <c r="G1529" s="63">
        <v>0.49049999999999999</v>
      </c>
      <c r="H1529" s="63">
        <f t="shared" si="46"/>
        <v>-0.29149999999999998</v>
      </c>
      <c r="I1529" s="63">
        <v>6.8321100000000001</v>
      </c>
      <c r="J1529" s="64">
        <v>14.682</v>
      </c>
      <c r="K1529" s="63">
        <f t="shared" si="47"/>
        <v>-7.8498900000000003</v>
      </c>
    </row>
    <row r="1530" spans="1:11" ht="18.75" customHeight="1" x14ac:dyDescent="0.2">
      <c r="A1530" s="54" t="s">
        <v>845</v>
      </c>
      <c r="B1530" s="53" t="s">
        <v>545</v>
      </c>
      <c r="C1530" s="53" t="s">
        <v>60</v>
      </c>
      <c r="D1530" s="53" t="s">
        <v>6</v>
      </c>
      <c r="E1530" s="9" t="s">
        <v>224</v>
      </c>
      <c r="F1530" s="63">
        <v>2.1999999999999999E-2</v>
      </c>
      <c r="G1530" s="63">
        <v>5.2499999999999998E-2</v>
      </c>
      <c r="H1530" s="63">
        <f t="shared" si="46"/>
        <v>-3.0499999999999999E-2</v>
      </c>
      <c r="I1530" s="63">
        <v>1.14533</v>
      </c>
      <c r="J1530" s="64">
        <v>2.8544999999999998</v>
      </c>
      <c r="K1530" s="63">
        <f t="shared" si="47"/>
        <v>-1.7091699999999999</v>
      </c>
    </row>
    <row r="1531" spans="1:11" ht="18.75" customHeight="1" x14ac:dyDescent="0.2">
      <c r="A1531" s="54" t="s">
        <v>845</v>
      </c>
      <c r="B1531" s="53" t="s">
        <v>545</v>
      </c>
      <c r="C1531" s="53" t="s">
        <v>60</v>
      </c>
      <c r="D1531" s="53" t="s">
        <v>6</v>
      </c>
      <c r="E1531" s="9" t="s">
        <v>116</v>
      </c>
      <c r="F1531" s="63">
        <v>0.17599999999999999</v>
      </c>
      <c r="G1531" s="63">
        <v>0.224</v>
      </c>
      <c r="H1531" s="63">
        <f t="shared" si="46"/>
        <v>-4.8000000000000015E-2</v>
      </c>
      <c r="I1531" s="63">
        <v>6.4980000000000002</v>
      </c>
      <c r="J1531" s="64">
        <v>8.3689999999999998</v>
      </c>
      <c r="K1531" s="63">
        <f t="shared" si="47"/>
        <v>-1.8709999999999996</v>
      </c>
    </row>
    <row r="1532" spans="1:11" ht="18.75" customHeight="1" x14ac:dyDescent="0.2">
      <c r="A1532" s="54" t="s">
        <v>845</v>
      </c>
      <c r="B1532" s="53" t="s">
        <v>545</v>
      </c>
      <c r="C1532" s="53" t="s">
        <v>60</v>
      </c>
      <c r="D1532" s="53" t="s">
        <v>6</v>
      </c>
      <c r="E1532" s="9" t="s">
        <v>29</v>
      </c>
      <c r="F1532" s="63">
        <v>5.0000000000000001E-3</v>
      </c>
      <c r="G1532" s="63">
        <v>9.4999999999999998E-3</v>
      </c>
      <c r="H1532" s="63">
        <f t="shared" si="46"/>
        <v>-4.4999999999999997E-3</v>
      </c>
      <c r="I1532" s="63">
        <v>0.34799999999999998</v>
      </c>
      <c r="J1532" s="64">
        <v>0.74950000000000006</v>
      </c>
      <c r="K1532" s="63">
        <f t="shared" si="47"/>
        <v>-0.40150000000000008</v>
      </c>
    </row>
    <row r="1533" spans="1:11" ht="18.75" customHeight="1" x14ac:dyDescent="0.2">
      <c r="A1533" s="54" t="s">
        <v>845</v>
      </c>
      <c r="B1533" s="53" t="s">
        <v>545</v>
      </c>
      <c r="C1533" s="53" t="s">
        <v>60</v>
      </c>
      <c r="D1533" s="53" t="s">
        <v>6</v>
      </c>
      <c r="E1533" s="9" t="s">
        <v>28</v>
      </c>
      <c r="F1533" s="63">
        <v>1.95E-2</v>
      </c>
      <c r="G1533" s="63">
        <v>0.06</v>
      </c>
      <c r="H1533" s="63">
        <f t="shared" si="46"/>
        <v>-4.0499999999999994E-2</v>
      </c>
      <c r="I1533" s="63">
        <v>0.47149999999999997</v>
      </c>
      <c r="J1533" s="64">
        <v>1.4515</v>
      </c>
      <c r="K1533" s="63">
        <f t="shared" si="47"/>
        <v>-0.98</v>
      </c>
    </row>
    <row r="1534" spans="1:11" ht="18.75" customHeight="1" x14ac:dyDescent="0.2">
      <c r="A1534" s="54" t="s">
        <v>845</v>
      </c>
      <c r="B1534" s="53" t="s">
        <v>545</v>
      </c>
      <c r="C1534" s="53" t="s">
        <v>60</v>
      </c>
      <c r="D1534" s="53" t="s">
        <v>6</v>
      </c>
      <c r="E1534" s="9" t="s">
        <v>119</v>
      </c>
      <c r="F1534" s="63">
        <v>0.20699999999999999</v>
      </c>
      <c r="G1534" s="63">
        <v>0.49199999999999999</v>
      </c>
      <c r="H1534" s="63">
        <f t="shared" si="46"/>
        <v>-0.28500000000000003</v>
      </c>
      <c r="I1534" s="63">
        <v>7.7115</v>
      </c>
      <c r="J1534" s="64">
        <v>7.4283599999999996</v>
      </c>
      <c r="K1534" s="63">
        <f t="shared" si="47"/>
        <v>0.28314000000000039</v>
      </c>
    </row>
    <row r="1535" spans="1:11" ht="18.75" customHeight="1" x14ac:dyDescent="0.2">
      <c r="A1535" s="54" t="s">
        <v>845</v>
      </c>
      <c r="B1535" s="53" t="s">
        <v>545</v>
      </c>
      <c r="C1535" s="53" t="s">
        <v>60</v>
      </c>
      <c r="D1535" s="53" t="s">
        <v>6</v>
      </c>
      <c r="E1535" s="9" t="s">
        <v>149</v>
      </c>
      <c r="F1535" s="63">
        <v>0.13900000000000001</v>
      </c>
      <c r="G1535" s="63">
        <v>1.3320000000000001</v>
      </c>
      <c r="H1535" s="63">
        <f t="shared" si="46"/>
        <v>-1.1930000000000001</v>
      </c>
      <c r="I1535" s="63">
        <v>0.42226000000000002</v>
      </c>
      <c r="J1535" s="64">
        <v>4.0985199999999997</v>
      </c>
      <c r="K1535" s="63">
        <f t="shared" si="47"/>
        <v>-3.6762599999999996</v>
      </c>
    </row>
    <row r="1536" spans="1:11" ht="18.75" customHeight="1" x14ac:dyDescent="0.2">
      <c r="A1536" s="54" t="s">
        <v>845</v>
      </c>
      <c r="B1536" s="53" t="s">
        <v>545</v>
      </c>
      <c r="C1536" s="53" t="s">
        <v>60</v>
      </c>
      <c r="D1536" s="53" t="s">
        <v>6</v>
      </c>
      <c r="E1536" s="9" t="s">
        <v>102</v>
      </c>
      <c r="F1536" s="63">
        <v>4.0000000000000001E-3</v>
      </c>
      <c r="G1536" s="65"/>
      <c r="H1536" s="63">
        <f t="shared" si="46"/>
        <v>4.0000000000000001E-3</v>
      </c>
      <c r="I1536" s="63">
        <v>9.6000000000000002E-2</v>
      </c>
      <c r="J1536" s="66"/>
      <c r="K1536" s="65">
        <f t="shared" si="47"/>
        <v>9.6000000000000002E-2</v>
      </c>
    </row>
    <row r="1537" spans="1:11" ht="18.75" customHeight="1" x14ac:dyDescent="0.2">
      <c r="A1537" s="54" t="s">
        <v>845</v>
      </c>
      <c r="B1537" s="53" t="s">
        <v>545</v>
      </c>
      <c r="C1537" s="53" t="s">
        <v>60</v>
      </c>
      <c r="D1537" s="53" t="s">
        <v>6</v>
      </c>
      <c r="E1537" s="9" t="s">
        <v>94</v>
      </c>
      <c r="F1537" s="63">
        <v>0.10249999999999999</v>
      </c>
      <c r="G1537" s="63">
        <v>0.16750000000000001</v>
      </c>
      <c r="H1537" s="63">
        <f t="shared" si="46"/>
        <v>-6.5000000000000016E-2</v>
      </c>
      <c r="I1537" s="63">
        <v>4.8616700000000002</v>
      </c>
      <c r="J1537" s="64">
        <v>7.5214999999999996</v>
      </c>
      <c r="K1537" s="63">
        <f t="shared" si="47"/>
        <v>-2.6598299999999995</v>
      </c>
    </row>
    <row r="1538" spans="1:11" ht="18.75" customHeight="1" x14ac:dyDescent="0.2">
      <c r="A1538" s="54" t="s">
        <v>845</v>
      </c>
      <c r="B1538" s="53" t="s">
        <v>545</v>
      </c>
      <c r="C1538" s="53" t="s">
        <v>60</v>
      </c>
      <c r="D1538" s="53" t="s">
        <v>6</v>
      </c>
      <c r="E1538" s="9" t="s">
        <v>105</v>
      </c>
      <c r="F1538" s="65"/>
      <c r="G1538" s="63">
        <v>1.5E-3</v>
      </c>
      <c r="H1538" s="63">
        <f t="shared" si="46"/>
        <v>-1.5E-3</v>
      </c>
      <c r="I1538" s="65"/>
      <c r="J1538" s="64">
        <v>2.7E-2</v>
      </c>
      <c r="K1538" s="63">
        <f t="shared" si="47"/>
        <v>-2.7E-2</v>
      </c>
    </row>
    <row r="1539" spans="1:11" ht="18.75" customHeight="1" x14ac:dyDescent="0.2">
      <c r="A1539" s="54" t="s">
        <v>845</v>
      </c>
      <c r="B1539" s="53" t="s">
        <v>545</v>
      </c>
      <c r="C1539" s="53" t="s">
        <v>60</v>
      </c>
      <c r="D1539" s="53" t="s">
        <v>6</v>
      </c>
      <c r="E1539" s="9" t="s">
        <v>79</v>
      </c>
      <c r="F1539" s="63">
        <v>2.6835</v>
      </c>
      <c r="G1539" s="63">
        <v>6.0934999999999997</v>
      </c>
      <c r="H1539" s="63">
        <f t="shared" ref="H1539:H1602" si="48">F1539-G1539</f>
        <v>-3.4099999999999997</v>
      </c>
      <c r="I1539" s="63">
        <v>110.3515</v>
      </c>
      <c r="J1539" s="64">
        <v>240.28899999999999</v>
      </c>
      <c r="K1539" s="63">
        <f t="shared" ref="K1539:K1602" si="49">I1539-J1539</f>
        <v>-129.9375</v>
      </c>
    </row>
    <row r="1540" spans="1:11" ht="18.75" customHeight="1" x14ac:dyDescent="0.2">
      <c r="A1540" s="54" t="s">
        <v>845</v>
      </c>
      <c r="B1540" s="53" t="s">
        <v>545</v>
      </c>
      <c r="C1540" s="53" t="s">
        <v>60</v>
      </c>
      <c r="D1540" s="53" t="s">
        <v>6</v>
      </c>
      <c r="E1540" s="9" t="s">
        <v>87</v>
      </c>
      <c r="F1540" s="63">
        <v>0.251</v>
      </c>
      <c r="G1540" s="63">
        <v>0.81</v>
      </c>
      <c r="H1540" s="63">
        <f t="shared" si="48"/>
        <v>-0.55900000000000005</v>
      </c>
      <c r="I1540" s="63">
        <v>12.271879999999999</v>
      </c>
      <c r="J1540" s="64">
        <v>37.845500000000001</v>
      </c>
      <c r="K1540" s="63">
        <f t="shared" si="49"/>
        <v>-25.573620000000002</v>
      </c>
    </row>
    <row r="1541" spans="1:11" ht="18.75" customHeight="1" x14ac:dyDescent="0.2">
      <c r="A1541" s="54" t="s">
        <v>845</v>
      </c>
      <c r="B1541" s="53" t="s">
        <v>545</v>
      </c>
      <c r="C1541" s="53" t="s">
        <v>60</v>
      </c>
      <c r="D1541" s="53" t="s">
        <v>6</v>
      </c>
      <c r="E1541" s="9" t="s">
        <v>14</v>
      </c>
      <c r="F1541" s="65"/>
      <c r="G1541" s="63">
        <v>0.01</v>
      </c>
      <c r="H1541" s="63">
        <f t="shared" si="48"/>
        <v>-0.01</v>
      </c>
      <c r="I1541" s="65"/>
      <c r="J1541" s="64">
        <v>0.08</v>
      </c>
      <c r="K1541" s="63">
        <f t="shared" si="49"/>
        <v>-0.08</v>
      </c>
    </row>
    <row r="1542" spans="1:11" ht="18.75" customHeight="1" x14ac:dyDescent="0.2">
      <c r="A1542" s="54" t="s">
        <v>845</v>
      </c>
      <c r="B1542" s="53" t="s">
        <v>545</v>
      </c>
      <c r="C1542" s="53" t="s">
        <v>60</v>
      </c>
      <c r="D1542" s="53" t="s">
        <v>6</v>
      </c>
      <c r="E1542" s="9" t="s">
        <v>67</v>
      </c>
      <c r="F1542" s="63">
        <v>2.9000000000000001E-2</v>
      </c>
      <c r="G1542" s="63">
        <v>0.10249999999999999</v>
      </c>
      <c r="H1542" s="63">
        <f t="shared" si="48"/>
        <v>-7.3499999999999996E-2</v>
      </c>
      <c r="I1542" s="63">
        <v>4.5354999999999999</v>
      </c>
      <c r="J1542" s="64">
        <v>16.004999999999999</v>
      </c>
      <c r="K1542" s="63">
        <f t="shared" si="49"/>
        <v>-11.4695</v>
      </c>
    </row>
    <row r="1543" spans="1:11" ht="18.75" customHeight="1" x14ac:dyDescent="0.2">
      <c r="A1543" s="54" t="s">
        <v>845</v>
      </c>
      <c r="B1543" s="53" t="s">
        <v>545</v>
      </c>
      <c r="C1543" s="53" t="s">
        <v>60</v>
      </c>
      <c r="D1543" s="53" t="s">
        <v>6</v>
      </c>
      <c r="E1543" s="9" t="s">
        <v>63</v>
      </c>
      <c r="F1543" s="63">
        <v>7.1499999999999994E-2</v>
      </c>
      <c r="G1543" s="63">
        <v>0.21199999999999999</v>
      </c>
      <c r="H1543" s="63">
        <f t="shared" si="48"/>
        <v>-0.14050000000000001</v>
      </c>
      <c r="I1543" s="63">
        <v>6.7264999999999997</v>
      </c>
      <c r="J1543" s="64">
        <v>32.061999999999998</v>
      </c>
      <c r="K1543" s="63">
        <f t="shared" si="49"/>
        <v>-25.335499999999996</v>
      </c>
    </row>
    <row r="1544" spans="1:11" ht="18.75" customHeight="1" x14ac:dyDescent="0.2">
      <c r="A1544" s="54" t="s">
        <v>845</v>
      </c>
      <c r="B1544" s="53" t="s">
        <v>545</v>
      </c>
      <c r="C1544" s="53" t="s">
        <v>60</v>
      </c>
      <c r="D1544" s="53" t="s">
        <v>6</v>
      </c>
      <c r="E1544" s="9" t="s">
        <v>143</v>
      </c>
      <c r="F1544" s="63">
        <v>2.1499999999999998E-2</v>
      </c>
      <c r="G1544" s="63">
        <v>0.36599999999999999</v>
      </c>
      <c r="H1544" s="63">
        <f t="shared" si="48"/>
        <v>-0.34449999999999997</v>
      </c>
      <c r="I1544" s="63">
        <v>0.18</v>
      </c>
      <c r="J1544" s="64">
        <v>3.6019999999999999</v>
      </c>
      <c r="K1544" s="63">
        <f t="shared" si="49"/>
        <v>-3.4219999999999997</v>
      </c>
    </row>
    <row r="1545" spans="1:11" ht="18.75" customHeight="1" x14ac:dyDescent="0.2">
      <c r="A1545" s="54" t="s">
        <v>845</v>
      </c>
      <c r="B1545" s="53" t="s">
        <v>545</v>
      </c>
      <c r="C1545" s="53" t="s">
        <v>60</v>
      </c>
      <c r="D1545" s="53" t="s">
        <v>6</v>
      </c>
      <c r="E1545" s="9" t="s">
        <v>147</v>
      </c>
      <c r="F1545" s="63">
        <v>0.02</v>
      </c>
      <c r="G1545" s="63">
        <v>8.6999999999999994E-2</v>
      </c>
      <c r="H1545" s="63">
        <f t="shared" si="48"/>
        <v>-6.699999999999999E-2</v>
      </c>
      <c r="I1545" s="63">
        <v>1.8340000000000001</v>
      </c>
      <c r="J1545" s="64">
        <v>7.8949999999999996</v>
      </c>
      <c r="K1545" s="63">
        <f t="shared" si="49"/>
        <v>-6.0609999999999999</v>
      </c>
    </row>
    <row r="1546" spans="1:11" ht="18.75" customHeight="1" x14ac:dyDescent="0.2">
      <c r="A1546" s="54" t="s">
        <v>845</v>
      </c>
      <c r="B1546" s="53" t="s">
        <v>545</v>
      </c>
      <c r="C1546" s="53" t="s">
        <v>60</v>
      </c>
      <c r="D1546" s="53" t="s">
        <v>6</v>
      </c>
      <c r="E1546" s="9" t="s">
        <v>107</v>
      </c>
      <c r="F1546" s="63">
        <v>0.97199999999999998</v>
      </c>
      <c r="G1546" s="63">
        <v>0.90449999999999997</v>
      </c>
      <c r="H1546" s="63">
        <f t="shared" si="48"/>
        <v>6.7500000000000004E-2</v>
      </c>
      <c r="I1546" s="63">
        <v>25.774000000000001</v>
      </c>
      <c r="J1546" s="64">
        <v>31.611999999999998</v>
      </c>
      <c r="K1546" s="63">
        <f t="shared" si="49"/>
        <v>-5.8379999999999974</v>
      </c>
    </row>
    <row r="1547" spans="1:11" ht="18.75" customHeight="1" x14ac:dyDescent="0.2">
      <c r="A1547" s="54" t="s">
        <v>845</v>
      </c>
      <c r="B1547" s="53" t="s">
        <v>545</v>
      </c>
      <c r="C1547" s="53" t="s">
        <v>60</v>
      </c>
      <c r="D1547" s="53" t="s">
        <v>6</v>
      </c>
      <c r="E1547" s="9" t="s">
        <v>89</v>
      </c>
      <c r="F1547" s="63">
        <v>1.6500000000000001E-2</v>
      </c>
      <c r="G1547" s="63">
        <v>8.0000000000000002E-3</v>
      </c>
      <c r="H1547" s="63">
        <f t="shared" si="48"/>
        <v>8.5000000000000006E-3</v>
      </c>
      <c r="I1547" s="63">
        <v>0.06</v>
      </c>
      <c r="J1547" s="64">
        <v>0.14063000000000001</v>
      </c>
      <c r="K1547" s="63">
        <f t="shared" si="49"/>
        <v>-8.0630000000000007E-2</v>
      </c>
    </row>
    <row r="1548" spans="1:11" ht="18.75" customHeight="1" x14ac:dyDescent="0.2">
      <c r="A1548" s="54" t="s">
        <v>845</v>
      </c>
      <c r="B1548" s="53" t="s">
        <v>545</v>
      </c>
      <c r="C1548" s="53" t="s">
        <v>60</v>
      </c>
      <c r="D1548" s="53" t="s">
        <v>6</v>
      </c>
      <c r="E1548" s="9" t="s">
        <v>66</v>
      </c>
      <c r="F1548" s="63">
        <v>2.5000000000000001E-3</v>
      </c>
      <c r="G1548" s="65"/>
      <c r="H1548" s="63">
        <f t="shared" si="48"/>
        <v>2.5000000000000001E-3</v>
      </c>
      <c r="I1548" s="63">
        <v>3.5000000000000003E-2</v>
      </c>
      <c r="J1548" s="66"/>
      <c r="K1548" s="65">
        <f t="shared" si="49"/>
        <v>3.5000000000000003E-2</v>
      </c>
    </row>
    <row r="1549" spans="1:11" ht="18.75" customHeight="1" x14ac:dyDescent="0.2">
      <c r="A1549" s="54" t="s">
        <v>845</v>
      </c>
      <c r="B1549" s="53" t="s">
        <v>545</v>
      </c>
      <c r="C1549" s="53" t="s">
        <v>60</v>
      </c>
      <c r="D1549" s="53" t="s">
        <v>6</v>
      </c>
      <c r="E1549" s="9" t="s">
        <v>64</v>
      </c>
      <c r="F1549" s="63">
        <v>2.4E-2</v>
      </c>
      <c r="G1549" s="63">
        <v>3.5999999999999997E-2</v>
      </c>
      <c r="H1549" s="63">
        <f t="shared" si="48"/>
        <v>-1.1999999999999997E-2</v>
      </c>
      <c r="I1549" s="63">
        <v>2.3334999999999999</v>
      </c>
      <c r="J1549" s="64">
        <v>3.5525000000000002</v>
      </c>
      <c r="K1549" s="63">
        <f t="shared" si="49"/>
        <v>-1.2190000000000003</v>
      </c>
    </row>
    <row r="1550" spans="1:11" ht="18.75" customHeight="1" x14ac:dyDescent="0.2">
      <c r="A1550" s="54" t="s">
        <v>845</v>
      </c>
      <c r="B1550" s="53" t="s">
        <v>545</v>
      </c>
      <c r="C1550" s="53" t="s">
        <v>60</v>
      </c>
      <c r="D1550" s="53" t="s">
        <v>6</v>
      </c>
      <c r="E1550" s="9" t="s">
        <v>547</v>
      </c>
      <c r="F1550" s="65"/>
      <c r="G1550" s="63">
        <v>1.55E-2</v>
      </c>
      <c r="H1550" s="63">
        <f t="shared" si="48"/>
        <v>-1.55E-2</v>
      </c>
      <c r="I1550" s="65"/>
      <c r="J1550" s="64">
        <v>0.13</v>
      </c>
      <c r="K1550" s="63">
        <f t="shared" si="49"/>
        <v>-0.13</v>
      </c>
    </row>
    <row r="1551" spans="1:11" ht="18.75" customHeight="1" x14ac:dyDescent="0.2">
      <c r="A1551" s="54" t="s">
        <v>845</v>
      </c>
      <c r="B1551" s="53" t="s">
        <v>545</v>
      </c>
      <c r="C1551" s="53" t="s">
        <v>60</v>
      </c>
      <c r="D1551" s="53" t="s">
        <v>6</v>
      </c>
      <c r="E1551" s="9" t="s">
        <v>111</v>
      </c>
      <c r="F1551" s="63">
        <v>0.67249999999999999</v>
      </c>
      <c r="G1551" s="63">
        <v>1.3494999999999999</v>
      </c>
      <c r="H1551" s="63">
        <f t="shared" si="48"/>
        <v>-0.67699999999999994</v>
      </c>
      <c r="I1551" s="63">
        <v>22.010639999999999</v>
      </c>
      <c r="J1551" s="64">
        <v>45.995379999999997</v>
      </c>
      <c r="K1551" s="63">
        <f t="shared" si="49"/>
        <v>-23.984739999999999</v>
      </c>
    </row>
    <row r="1552" spans="1:11" ht="18.75" customHeight="1" x14ac:dyDescent="0.2">
      <c r="A1552" s="54" t="s">
        <v>845</v>
      </c>
      <c r="B1552" s="53" t="s">
        <v>545</v>
      </c>
      <c r="C1552" s="53" t="s">
        <v>60</v>
      </c>
      <c r="D1552" s="53" t="s">
        <v>6</v>
      </c>
      <c r="E1552" s="9" t="s">
        <v>106</v>
      </c>
      <c r="F1552" s="63">
        <v>0.14499999999999999</v>
      </c>
      <c r="G1552" s="63">
        <v>0.11799999999999999</v>
      </c>
      <c r="H1552" s="63">
        <f t="shared" si="48"/>
        <v>2.6999999999999996E-2</v>
      </c>
      <c r="I1552" s="63">
        <v>13.26933</v>
      </c>
      <c r="J1552" s="64">
        <v>10.048</v>
      </c>
      <c r="K1552" s="63">
        <f t="shared" si="49"/>
        <v>3.22133</v>
      </c>
    </row>
    <row r="1553" spans="1:11" ht="18.75" customHeight="1" x14ac:dyDescent="0.2">
      <c r="A1553" s="54" t="s">
        <v>845</v>
      </c>
      <c r="B1553" s="53" t="s">
        <v>545</v>
      </c>
      <c r="C1553" s="53" t="s">
        <v>60</v>
      </c>
      <c r="D1553" s="53" t="s">
        <v>6</v>
      </c>
      <c r="E1553" s="9" t="s">
        <v>101</v>
      </c>
      <c r="F1553" s="63">
        <v>4.4999999999999997E-3</v>
      </c>
      <c r="G1553" s="63">
        <v>5.45E-2</v>
      </c>
      <c r="H1553" s="63">
        <f t="shared" si="48"/>
        <v>-0.05</v>
      </c>
      <c r="I1553" s="63">
        <v>0.14399999999999999</v>
      </c>
      <c r="J1553" s="64">
        <v>1.0941399999999999</v>
      </c>
      <c r="K1553" s="63">
        <f t="shared" si="49"/>
        <v>-0.95013999999999987</v>
      </c>
    </row>
    <row r="1554" spans="1:11" ht="18.75" customHeight="1" x14ac:dyDescent="0.2">
      <c r="A1554" s="54" t="s">
        <v>845</v>
      </c>
      <c r="B1554" s="53" t="s">
        <v>545</v>
      </c>
      <c r="C1554" s="53" t="s">
        <v>60</v>
      </c>
      <c r="D1554" s="53" t="s">
        <v>6</v>
      </c>
      <c r="E1554" s="9" t="s">
        <v>91</v>
      </c>
      <c r="F1554" s="63">
        <v>1.145</v>
      </c>
      <c r="G1554" s="63">
        <v>1.452</v>
      </c>
      <c r="H1554" s="63">
        <f t="shared" si="48"/>
        <v>-0.30699999999999994</v>
      </c>
      <c r="I1554" s="63">
        <v>78.058999999999997</v>
      </c>
      <c r="J1554" s="64">
        <v>86.661500000000004</v>
      </c>
      <c r="K1554" s="63">
        <f t="shared" si="49"/>
        <v>-8.6025000000000063</v>
      </c>
    </row>
    <row r="1555" spans="1:11" ht="18.75" customHeight="1" x14ac:dyDescent="0.2">
      <c r="A1555" s="54" t="s">
        <v>845</v>
      </c>
      <c r="B1555" s="53" t="s">
        <v>545</v>
      </c>
      <c r="C1555" s="53" t="s">
        <v>60</v>
      </c>
      <c r="D1555" s="53" t="s">
        <v>6</v>
      </c>
      <c r="E1555" s="9" t="s">
        <v>9</v>
      </c>
      <c r="F1555" s="63">
        <v>0.10249999999999999</v>
      </c>
      <c r="G1555" s="63">
        <v>0.128</v>
      </c>
      <c r="H1555" s="63">
        <f t="shared" si="48"/>
        <v>-2.5500000000000009E-2</v>
      </c>
      <c r="I1555" s="63">
        <v>5.1704999999999997</v>
      </c>
      <c r="J1555" s="64">
        <v>6.6289999999999996</v>
      </c>
      <c r="K1555" s="63">
        <f t="shared" si="49"/>
        <v>-1.4584999999999999</v>
      </c>
    </row>
    <row r="1556" spans="1:11" ht="18.75" customHeight="1" x14ac:dyDescent="0.2">
      <c r="A1556" s="54" t="s">
        <v>845</v>
      </c>
      <c r="B1556" s="53" t="s">
        <v>545</v>
      </c>
      <c r="C1556" s="53" t="s">
        <v>60</v>
      </c>
      <c r="D1556" s="53" t="s">
        <v>6</v>
      </c>
      <c r="E1556" s="9" t="s">
        <v>548</v>
      </c>
      <c r="F1556" s="63">
        <v>4.8000000000000001E-2</v>
      </c>
      <c r="G1556" s="63">
        <v>5.5E-2</v>
      </c>
      <c r="H1556" s="63">
        <f t="shared" si="48"/>
        <v>-6.9999999999999993E-3</v>
      </c>
      <c r="I1556" s="63">
        <v>5.7779999999999996</v>
      </c>
      <c r="J1556" s="64">
        <v>3.722</v>
      </c>
      <c r="K1556" s="63">
        <f t="shared" si="49"/>
        <v>2.0559999999999996</v>
      </c>
    </row>
    <row r="1557" spans="1:11" ht="18.75" customHeight="1" x14ac:dyDescent="0.2">
      <c r="A1557" s="54" t="s">
        <v>845</v>
      </c>
      <c r="B1557" s="53" t="s">
        <v>545</v>
      </c>
      <c r="C1557" s="53" t="s">
        <v>60</v>
      </c>
      <c r="D1557" s="53" t="s">
        <v>6</v>
      </c>
      <c r="E1557" s="9" t="s">
        <v>23</v>
      </c>
      <c r="F1557" s="63">
        <v>1.6E-2</v>
      </c>
      <c r="G1557" s="63">
        <v>2.9499999999999998E-2</v>
      </c>
      <c r="H1557" s="63">
        <f t="shared" si="48"/>
        <v>-1.3499999999999998E-2</v>
      </c>
      <c r="I1557" s="63">
        <v>0.42799999999999999</v>
      </c>
      <c r="J1557" s="64">
        <v>0.81950000000000001</v>
      </c>
      <c r="K1557" s="63">
        <f t="shared" si="49"/>
        <v>-0.39150000000000001</v>
      </c>
    </row>
    <row r="1558" spans="1:11" ht="18.75" customHeight="1" x14ac:dyDescent="0.2">
      <c r="A1558" s="54" t="s">
        <v>845</v>
      </c>
      <c r="B1558" s="53" t="s">
        <v>545</v>
      </c>
      <c r="C1558" s="53" t="s">
        <v>60</v>
      </c>
      <c r="D1558" s="53" t="s">
        <v>6</v>
      </c>
      <c r="E1558" s="9" t="s">
        <v>114</v>
      </c>
      <c r="F1558" s="65"/>
      <c r="G1558" s="63">
        <v>4.4499999999999998E-2</v>
      </c>
      <c r="H1558" s="63">
        <f t="shared" si="48"/>
        <v>-4.4499999999999998E-2</v>
      </c>
      <c r="I1558" s="65"/>
      <c r="J1558" s="64">
        <v>5.2975000000000003</v>
      </c>
      <c r="K1558" s="63">
        <f t="shared" si="49"/>
        <v>-5.2975000000000003</v>
      </c>
    </row>
    <row r="1559" spans="1:11" ht="18.75" customHeight="1" x14ac:dyDescent="0.2">
      <c r="A1559" s="54" t="s">
        <v>845</v>
      </c>
      <c r="B1559" s="53" t="s">
        <v>545</v>
      </c>
      <c r="C1559" s="53" t="s">
        <v>60</v>
      </c>
      <c r="D1559" s="53" t="s">
        <v>6</v>
      </c>
      <c r="E1559" s="9" t="s">
        <v>217</v>
      </c>
      <c r="F1559" s="63">
        <v>3.0000000000000001E-3</v>
      </c>
      <c r="G1559" s="63">
        <v>1E-3</v>
      </c>
      <c r="H1559" s="63">
        <f t="shared" si="48"/>
        <v>2E-3</v>
      </c>
      <c r="I1559" s="63">
        <v>0.04</v>
      </c>
      <c r="J1559" s="64">
        <v>4.8000000000000001E-2</v>
      </c>
      <c r="K1559" s="63">
        <f t="shared" si="49"/>
        <v>-8.0000000000000002E-3</v>
      </c>
    </row>
    <row r="1560" spans="1:11" ht="18.75" customHeight="1" x14ac:dyDescent="0.2">
      <c r="A1560" s="54" t="s">
        <v>845</v>
      </c>
      <c r="B1560" s="53" t="s">
        <v>545</v>
      </c>
      <c r="C1560" s="53" t="s">
        <v>60</v>
      </c>
      <c r="D1560" s="53" t="s">
        <v>6</v>
      </c>
      <c r="E1560" s="9" t="s">
        <v>117</v>
      </c>
      <c r="F1560" s="63">
        <v>2.5000000000000001E-3</v>
      </c>
      <c r="G1560" s="63">
        <v>9.7000000000000003E-2</v>
      </c>
      <c r="H1560" s="63">
        <f t="shared" si="48"/>
        <v>-9.4500000000000001E-2</v>
      </c>
      <c r="I1560" s="63">
        <v>0.3125</v>
      </c>
      <c r="J1560" s="64">
        <v>10.875500000000001</v>
      </c>
      <c r="K1560" s="63">
        <f t="shared" si="49"/>
        <v>-10.563000000000001</v>
      </c>
    </row>
    <row r="1561" spans="1:11" ht="18.75" customHeight="1" x14ac:dyDescent="0.2">
      <c r="A1561" s="54" t="s">
        <v>845</v>
      </c>
      <c r="B1561" s="53" t="s">
        <v>545</v>
      </c>
      <c r="C1561" s="53" t="s">
        <v>60</v>
      </c>
      <c r="D1561" s="53" t="s">
        <v>6</v>
      </c>
      <c r="E1561" s="9" t="s">
        <v>97</v>
      </c>
      <c r="F1561" s="65"/>
      <c r="G1561" s="63">
        <v>3.5000000000000001E-3</v>
      </c>
      <c r="H1561" s="63">
        <f t="shared" si="48"/>
        <v>-3.5000000000000001E-3</v>
      </c>
      <c r="I1561" s="65"/>
      <c r="J1561" s="64">
        <v>0.379</v>
      </c>
      <c r="K1561" s="63">
        <f t="shared" si="49"/>
        <v>-0.379</v>
      </c>
    </row>
    <row r="1562" spans="1:11" ht="18.75" customHeight="1" x14ac:dyDescent="0.2">
      <c r="A1562" s="54" t="s">
        <v>845</v>
      </c>
      <c r="B1562" s="53" t="s">
        <v>545</v>
      </c>
      <c r="C1562" s="53" t="s">
        <v>60</v>
      </c>
      <c r="D1562" s="53" t="s">
        <v>6</v>
      </c>
      <c r="E1562" s="9" t="s">
        <v>17</v>
      </c>
      <c r="F1562" s="65"/>
      <c r="G1562" s="63">
        <v>1.2500000000000001E-2</v>
      </c>
      <c r="H1562" s="63">
        <f t="shared" si="48"/>
        <v>-1.2500000000000001E-2</v>
      </c>
      <c r="I1562" s="65"/>
      <c r="J1562" s="64">
        <v>0.15</v>
      </c>
      <c r="K1562" s="63">
        <f t="shared" si="49"/>
        <v>-0.15</v>
      </c>
    </row>
    <row r="1563" spans="1:11" ht="18.75" customHeight="1" x14ac:dyDescent="0.2">
      <c r="A1563" s="54" t="s">
        <v>845</v>
      </c>
      <c r="B1563" s="53" t="s">
        <v>545</v>
      </c>
      <c r="C1563" s="53" t="s">
        <v>60</v>
      </c>
      <c r="D1563" s="53" t="s">
        <v>6</v>
      </c>
      <c r="E1563" s="9" t="s">
        <v>26</v>
      </c>
      <c r="F1563" s="63">
        <v>4.3999999999999997E-2</v>
      </c>
      <c r="G1563" s="63">
        <v>0.21099999999999999</v>
      </c>
      <c r="H1563" s="63">
        <f t="shared" si="48"/>
        <v>-0.16699999999999998</v>
      </c>
      <c r="I1563" s="63">
        <v>2.3759999999999999</v>
      </c>
      <c r="J1563" s="64">
        <v>14.785500000000001</v>
      </c>
      <c r="K1563" s="63">
        <f t="shared" si="49"/>
        <v>-12.409500000000001</v>
      </c>
    </row>
    <row r="1564" spans="1:11" ht="18.75" customHeight="1" x14ac:dyDescent="0.2">
      <c r="A1564" s="54" t="s">
        <v>845</v>
      </c>
      <c r="B1564" s="53" t="s">
        <v>545</v>
      </c>
      <c r="C1564" s="53" t="s">
        <v>60</v>
      </c>
      <c r="D1564" s="53" t="s">
        <v>6</v>
      </c>
      <c r="E1564" s="9" t="s">
        <v>88</v>
      </c>
      <c r="F1564" s="63">
        <v>2.2499999999999999E-2</v>
      </c>
      <c r="G1564" s="63">
        <v>7.4999999999999997E-3</v>
      </c>
      <c r="H1564" s="63">
        <f t="shared" si="48"/>
        <v>1.4999999999999999E-2</v>
      </c>
      <c r="I1564" s="63">
        <v>0.19</v>
      </c>
      <c r="J1564" s="64">
        <v>0.08</v>
      </c>
      <c r="K1564" s="63">
        <f t="shared" si="49"/>
        <v>0.11</v>
      </c>
    </row>
    <row r="1565" spans="1:11" ht="18.75" customHeight="1" x14ac:dyDescent="0.2">
      <c r="A1565" s="54" t="s">
        <v>845</v>
      </c>
      <c r="B1565" s="53" t="s">
        <v>545</v>
      </c>
      <c r="C1565" s="53" t="s">
        <v>60</v>
      </c>
      <c r="D1565" s="53" t="s">
        <v>6</v>
      </c>
      <c r="E1565" s="9" t="s">
        <v>74</v>
      </c>
      <c r="F1565" s="65"/>
      <c r="G1565" s="63">
        <v>3.0000000000000001E-3</v>
      </c>
      <c r="H1565" s="63">
        <f t="shared" si="48"/>
        <v>-3.0000000000000001E-3</v>
      </c>
      <c r="I1565" s="65"/>
      <c r="J1565" s="64">
        <v>9.2999999999999999E-2</v>
      </c>
      <c r="K1565" s="63">
        <f t="shared" si="49"/>
        <v>-9.2999999999999999E-2</v>
      </c>
    </row>
    <row r="1566" spans="1:11" ht="18.75" customHeight="1" x14ac:dyDescent="0.2">
      <c r="A1566" s="54" t="s">
        <v>845</v>
      </c>
      <c r="B1566" s="53" t="s">
        <v>545</v>
      </c>
      <c r="C1566" s="53" t="s">
        <v>60</v>
      </c>
      <c r="D1566" s="53" t="s">
        <v>6</v>
      </c>
      <c r="E1566" s="9" t="s">
        <v>8</v>
      </c>
      <c r="F1566" s="63">
        <v>0.16650000000000001</v>
      </c>
      <c r="G1566" s="63">
        <v>0.45800000000000002</v>
      </c>
      <c r="H1566" s="63">
        <f t="shared" si="48"/>
        <v>-0.29149999999999998</v>
      </c>
      <c r="I1566" s="63">
        <v>3.9186700000000001</v>
      </c>
      <c r="J1566" s="64">
        <v>12.279500000000001</v>
      </c>
      <c r="K1566" s="63">
        <f t="shared" si="49"/>
        <v>-8.36083</v>
      </c>
    </row>
    <row r="1567" spans="1:11" ht="18.75" customHeight="1" x14ac:dyDescent="0.2">
      <c r="A1567" s="54" t="s">
        <v>845</v>
      </c>
      <c r="B1567" s="53" t="s">
        <v>545</v>
      </c>
      <c r="C1567" s="53" t="s">
        <v>60</v>
      </c>
      <c r="D1567" s="53" t="s">
        <v>6</v>
      </c>
      <c r="E1567" s="9" t="s">
        <v>21</v>
      </c>
      <c r="F1567" s="63">
        <v>1E-3</v>
      </c>
      <c r="G1567" s="63">
        <v>0.113</v>
      </c>
      <c r="H1567" s="63">
        <f t="shared" si="48"/>
        <v>-0.112</v>
      </c>
      <c r="I1567" s="63">
        <v>0.06</v>
      </c>
      <c r="J1567" s="64">
        <v>10.994999999999999</v>
      </c>
      <c r="K1567" s="63">
        <f t="shared" si="49"/>
        <v>-10.934999999999999</v>
      </c>
    </row>
    <row r="1568" spans="1:11" ht="18.75" customHeight="1" x14ac:dyDescent="0.2">
      <c r="A1568" s="54" t="s">
        <v>845</v>
      </c>
      <c r="B1568" s="53" t="s">
        <v>545</v>
      </c>
      <c r="C1568" s="53" t="s">
        <v>60</v>
      </c>
      <c r="D1568" s="53" t="s">
        <v>6</v>
      </c>
      <c r="E1568" s="9" t="s">
        <v>148</v>
      </c>
      <c r="F1568" s="65"/>
      <c r="G1568" s="63">
        <v>3.5000000000000001E-3</v>
      </c>
      <c r="H1568" s="63">
        <f t="shared" si="48"/>
        <v>-3.5000000000000001E-3</v>
      </c>
      <c r="I1568" s="65"/>
      <c r="J1568" s="64">
        <v>0.26200000000000001</v>
      </c>
      <c r="K1568" s="63">
        <f t="shared" si="49"/>
        <v>-0.26200000000000001</v>
      </c>
    </row>
    <row r="1569" spans="1:11" ht="18.75" customHeight="1" x14ac:dyDescent="0.2">
      <c r="A1569" s="54" t="s">
        <v>845</v>
      </c>
      <c r="B1569" s="53" t="s">
        <v>545</v>
      </c>
      <c r="C1569" s="53" t="s">
        <v>60</v>
      </c>
      <c r="D1569" s="53" t="s">
        <v>33</v>
      </c>
      <c r="E1569" s="9" t="s">
        <v>131</v>
      </c>
      <c r="F1569" s="63">
        <v>1.2E-2</v>
      </c>
      <c r="G1569" s="63">
        <v>0.1095</v>
      </c>
      <c r="H1569" s="63">
        <f t="shared" si="48"/>
        <v>-9.7500000000000003E-2</v>
      </c>
      <c r="I1569" s="63">
        <v>5.1060000000000001E-2</v>
      </c>
      <c r="J1569" s="64">
        <v>0.89100000000000001</v>
      </c>
      <c r="K1569" s="63">
        <f t="shared" si="49"/>
        <v>-0.83994000000000002</v>
      </c>
    </row>
    <row r="1570" spans="1:11" ht="18.75" customHeight="1" x14ac:dyDescent="0.2">
      <c r="A1570" s="54" t="s">
        <v>845</v>
      </c>
      <c r="B1570" s="53" t="s">
        <v>545</v>
      </c>
      <c r="C1570" s="53" t="s">
        <v>60</v>
      </c>
      <c r="D1570" s="53" t="s">
        <v>33</v>
      </c>
      <c r="E1570" s="9" t="s">
        <v>130</v>
      </c>
      <c r="F1570" s="63">
        <v>2E-3</v>
      </c>
      <c r="G1570" s="63">
        <v>0.36749999999999999</v>
      </c>
      <c r="H1570" s="63">
        <f t="shared" si="48"/>
        <v>-0.36549999999999999</v>
      </c>
      <c r="I1570" s="63">
        <v>6.4000000000000001E-2</v>
      </c>
      <c r="J1570" s="64">
        <v>5.6269999999999998</v>
      </c>
      <c r="K1570" s="63">
        <f t="shared" si="49"/>
        <v>-5.5629999999999997</v>
      </c>
    </row>
    <row r="1571" spans="1:11" ht="18.75" customHeight="1" x14ac:dyDescent="0.2">
      <c r="A1571" s="54" t="s">
        <v>845</v>
      </c>
      <c r="B1571" s="53" t="s">
        <v>545</v>
      </c>
      <c r="C1571" s="53" t="s">
        <v>60</v>
      </c>
      <c r="D1571" s="53" t="s">
        <v>33</v>
      </c>
      <c r="E1571" s="9" t="s">
        <v>133</v>
      </c>
      <c r="F1571" s="63">
        <v>0.874</v>
      </c>
      <c r="G1571" s="63">
        <v>5.7954999999999997</v>
      </c>
      <c r="H1571" s="63">
        <f t="shared" si="48"/>
        <v>-4.9215</v>
      </c>
      <c r="I1571" s="63">
        <v>3.7160000000000002</v>
      </c>
      <c r="J1571" s="64">
        <v>19.011500000000002</v>
      </c>
      <c r="K1571" s="63">
        <f t="shared" si="49"/>
        <v>-15.295500000000001</v>
      </c>
    </row>
    <row r="1572" spans="1:11" ht="18.75" customHeight="1" x14ac:dyDescent="0.2">
      <c r="A1572" s="54" t="s">
        <v>845</v>
      </c>
      <c r="B1572" s="53" t="s">
        <v>545</v>
      </c>
      <c r="C1572" s="53" t="s">
        <v>60</v>
      </c>
      <c r="D1572" s="53" t="s">
        <v>33</v>
      </c>
      <c r="E1572" s="9" t="s">
        <v>135</v>
      </c>
      <c r="F1572" s="63">
        <v>0.63249999999999995</v>
      </c>
      <c r="G1572" s="63">
        <v>3.0000000000000001E-3</v>
      </c>
      <c r="H1572" s="63">
        <f t="shared" si="48"/>
        <v>0.62949999999999995</v>
      </c>
      <c r="I1572" s="63">
        <v>6.4850000000000003</v>
      </c>
      <c r="J1572" s="64">
        <v>4.8000000000000001E-2</v>
      </c>
      <c r="K1572" s="63">
        <f t="shared" si="49"/>
        <v>6.4370000000000003</v>
      </c>
    </row>
    <row r="1573" spans="1:11" ht="18.75" customHeight="1" x14ac:dyDescent="0.2">
      <c r="A1573" s="54" t="s">
        <v>845</v>
      </c>
      <c r="B1573" s="53" t="s">
        <v>545</v>
      </c>
      <c r="C1573" s="53" t="s">
        <v>60</v>
      </c>
      <c r="D1573" s="53" t="s">
        <v>33</v>
      </c>
      <c r="E1573" s="9" t="s">
        <v>549</v>
      </c>
      <c r="F1573" s="63">
        <v>5.0000000000000001E-3</v>
      </c>
      <c r="G1573" s="63">
        <v>3.5000000000000001E-3</v>
      </c>
      <c r="H1573" s="63">
        <f t="shared" si="48"/>
        <v>1.5E-3</v>
      </c>
      <c r="I1573" s="63">
        <v>0.08</v>
      </c>
      <c r="J1573" s="64">
        <v>6.3E-2</v>
      </c>
      <c r="K1573" s="63">
        <f t="shared" si="49"/>
        <v>1.7000000000000001E-2</v>
      </c>
    </row>
    <row r="1574" spans="1:11" ht="18.75" customHeight="1" x14ac:dyDescent="0.2">
      <c r="A1574" s="54" t="s">
        <v>845</v>
      </c>
      <c r="B1574" s="53" t="s">
        <v>545</v>
      </c>
      <c r="C1574" s="53" t="s">
        <v>60</v>
      </c>
      <c r="D1574" s="53" t="s">
        <v>33</v>
      </c>
      <c r="E1574" s="9" t="s">
        <v>134</v>
      </c>
      <c r="F1574" s="63">
        <v>0.77400000000000002</v>
      </c>
      <c r="G1574" s="63">
        <v>4.4085000000000001</v>
      </c>
      <c r="H1574" s="63">
        <f t="shared" si="48"/>
        <v>-3.6345000000000001</v>
      </c>
      <c r="I1574" s="63">
        <v>6.2750000000000004</v>
      </c>
      <c r="J1574" s="64">
        <v>40.610500000000002</v>
      </c>
      <c r="K1574" s="63">
        <f t="shared" si="49"/>
        <v>-34.335500000000003</v>
      </c>
    </row>
    <row r="1575" spans="1:11" ht="18.75" customHeight="1" x14ac:dyDescent="0.2">
      <c r="A1575" s="54" t="s">
        <v>845</v>
      </c>
      <c r="B1575" s="53" t="s">
        <v>545</v>
      </c>
      <c r="C1575" s="53" t="s">
        <v>60</v>
      </c>
      <c r="D1575" s="53" t="s">
        <v>33</v>
      </c>
      <c r="E1575" s="9" t="s">
        <v>550</v>
      </c>
      <c r="F1575" s="63">
        <v>6.2E-2</v>
      </c>
      <c r="G1575" s="63">
        <v>0.61850000000000005</v>
      </c>
      <c r="H1575" s="63">
        <f t="shared" si="48"/>
        <v>-0.55649999999999999</v>
      </c>
      <c r="I1575" s="63">
        <v>0.72926000000000002</v>
      </c>
      <c r="J1575" s="64">
        <v>7.2285000000000004</v>
      </c>
      <c r="K1575" s="63">
        <f t="shared" si="49"/>
        <v>-6.4992400000000004</v>
      </c>
    </row>
    <row r="1576" spans="1:11" ht="18.75" customHeight="1" x14ac:dyDescent="0.2">
      <c r="A1576" s="54" t="s">
        <v>845</v>
      </c>
      <c r="B1576" s="53" t="s">
        <v>545</v>
      </c>
      <c r="C1576" s="53" t="s">
        <v>60</v>
      </c>
      <c r="D1576" s="53" t="s">
        <v>33</v>
      </c>
      <c r="E1576" s="9" t="s">
        <v>125</v>
      </c>
      <c r="F1576" s="65"/>
      <c r="G1576" s="63">
        <v>0.22750000000000001</v>
      </c>
      <c r="H1576" s="63">
        <f t="shared" si="48"/>
        <v>-0.22750000000000001</v>
      </c>
      <c r="I1576" s="65"/>
      <c r="J1576" s="64">
        <v>2.9925000000000002</v>
      </c>
      <c r="K1576" s="63">
        <f t="shared" si="49"/>
        <v>-2.9925000000000002</v>
      </c>
    </row>
    <row r="1577" spans="1:11" ht="18.75" customHeight="1" x14ac:dyDescent="0.2">
      <c r="A1577" s="54" t="s">
        <v>845</v>
      </c>
      <c r="B1577" s="53" t="s">
        <v>545</v>
      </c>
      <c r="C1577" s="53" t="s">
        <v>60</v>
      </c>
      <c r="D1577" s="53" t="s">
        <v>33</v>
      </c>
      <c r="E1577" s="9" t="s">
        <v>35</v>
      </c>
      <c r="F1577" s="63">
        <v>0.85550000000000004</v>
      </c>
      <c r="G1577" s="65"/>
      <c r="H1577" s="63">
        <f t="shared" si="48"/>
        <v>0.85550000000000004</v>
      </c>
      <c r="I1577" s="63">
        <v>3.4855</v>
      </c>
      <c r="J1577" s="66"/>
      <c r="K1577" s="65">
        <f t="shared" si="49"/>
        <v>3.4855</v>
      </c>
    </row>
    <row r="1578" spans="1:11" ht="18.75" customHeight="1" x14ac:dyDescent="0.2">
      <c r="A1578" s="54" t="s">
        <v>845</v>
      </c>
      <c r="B1578" s="53" t="s">
        <v>545</v>
      </c>
      <c r="C1578" s="53" t="s">
        <v>60</v>
      </c>
      <c r="D1578" s="53" t="s">
        <v>33</v>
      </c>
      <c r="E1578" s="9" t="s">
        <v>551</v>
      </c>
      <c r="F1578" s="65"/>
      <c r="G1578" s="63">
        <v>1E-3</v>
      </c>
      <c r="H1578" s="63">
        <f t="shared" si="48"/>
        <v>-1E-3</v>
      </c>
      <c r="I1578" s="65"/>
      <c r="J1578" s="64">
        <v>2.5000000000000001E-2</v>
      </c>
      <c r="K1578" s="63">
        <f t="shared" si="49"/>
        <v>-2.5000000000000001E-2</v>
      </c>
    </row>
    <row r="1579" spans="1:11" ht="18.75" customHeight="1" x14ac:dyDescent="0.2">
      <c r="A1579" s="54" t="s">
        <v>845</v>
      </c>
      <c r="B1579" s="53" t="s">
        <v>545</v>
      </c>
      <c r="C1579" s="53" t="s">
        <v>60</v>
      </c>
      <c r="D1579" s="53" t="s">
        <v>51</v>
      </c>
      <c r="E1579" s="9" t="s">
        <v>137</v>
      </c>
      <c r="F1579" s="63">
        <v>8.9899999999999994E-2</v>
      </c>
      <c r="G1579" s="63">
        <v>7.5130000000000002E-2</v>
      </c>
      <c r="H1579" s="63">
        <f t="shared" si="48"/>
        <v>1.4769999999999991E-2</v>
      </c>
      <c r="I1579" s="63">
        <v>22.700299999999999</v>
      </c>
      <c r="J1579" s="64">
        <v>16.70485</v>
      </c>
      <c r="K1579" s="63">
        <f t="shared" si="49"/>
        <v>5.9954499999999982</v>
      </c>
    </row>
    <row r="1580" spans="1:11" ht="18.75" customHeight="1" x14ac:dyDescent="0.2">
      <c r="A1580" s="54" t="s">
        <v>845</v>
      </c>
      <c r="B1580" s="53" t="s">
        <v>545</v>
      </c>
      <c r="C1580" s="53" t="s">
        <v>60</v>
      </c>
      <c r="D1580" s="53" t="s">
        <v>51</v>
      </c>
      <c r="E1580" s="9" t="s">
        <v>136</v>
      </c>
      <c r="F1580" s="63">
        <v>0.26150000000000001</v>
      </c>
      <c r="G1580" s="63">
        <v>0.15298</v>
      </c>
      <c r="H1580" s="63">
        <f t="shared" si="48"/>
        <v>0.10852000000000001</v>
      </c>
      <c r="I1580" s="63">
        <v>52.579799999999999</v>
      </c>
      <c r="J1580" s="64">
        <v>27.8567</v>
      </c>
      <c r="K1580" s="63">
        <f t="shared" si="49"/>
        <v>24.723099999999999</v>
      </c>
    </row>
    <row r="1581" spans="1:11" ht="18.75" customHeight="1" x14ac:dyDescent="0.2">
      <c r="A1581" s="54" t="s">
        <v>845</v>
      </c>
      <c r="B1581" s="53" t="s">
        <v>545</v>
      </c>
      <c r="C1581" s="53" t="s">
        <v>60</v>
      </c>
      <c r="D1581" s="53" t="s">
        <v>51</v>
      </c>
      <c r="E1581" s="9" t="s">
        <v>55</v>
      </c>
      <c r="F1581" s="63">
        <v>4.7000000000000002E-3</v>
      </c>
      <c r="G1581" s="63">
        <v>5.9999999999999995E-4</v>
      </c>
      <c r="H1581" s="63">
        <f t="shared" si="48"/>
        <v>4.1000000000000003E-3</v>
      </c>
      <c r="I1581" s="63">
        <v>1.5758000000000001</v>
      </c>
      <c r="J1581" s="64">
        <v>0.12</v>
      </c>
      <c r="K1581" s="63">
        <f t="shared" si="49"/>
        <v>1.4558</v>
      </c>
    </row>
    <row r="1582" spans="1:11" ht="18.75" customHeight="1" x14ac:dyDescent="0.2">
      <c r="A1582" s="54" t="s">
        <v>845</v>
      </c>
      <c r="B1582" s="53" t="s">
        <v>545</v>
      </c>
      <c r="C1582" s="53" t="s">
        <v>60</v>
      </c>
      <c r="D1582" s="53" t="s">
        <v>44</v>
      </c>
      <c r="E1582" s="9" t="s">
        <v>45</v>
      </c>
      <c r="F1582" s="63">
        <v>5</v>
      </c>
      <c r="G1582" s="63">
        <v>14.771000000000001</v>
      </c>
      <c r="H1582" s="63">
        <f t="shared" si="48"/>
        <v>-9.7710000000000008</v>
      </c>
      <c r="I1582" s="63">
        <v>323.024</v>
      </c>
      <c r="J1582" s="64">
        <v>760.13</v>
      </c>
      <c r="K1582" s="63">
        <f t="shared" si="49"/>
        <v>-437.10599999999999</v>
      </c>
    </row>
    <row r="1583" spans="1:11" ht="18.75" customHeight="1" x14ac:dyDescent="0.2">
      <c r="A1583" s="54" t="s">
        <v>845</v>
      </c>
      <c r="B1583" s="53" t="s">
        <v>545</v>
      </c>
      <c r="C1583" s="53" t="s">
        <v>60</v>
      </c>
      <c r="D1583" s="53" t="s">
        <v>44</v>
      </c>
      <c r="E1583" s="9" t="s">
        <v>48</v>
      </c>
      <c r="F1583" s="63">
        <v>15.984</v>
      </c>
      <c r="G1583" s="63">
        <v>35.333500000000001</v>
      </c>
      <c r="H1583" s="63">
        <f t="shared" si="48"/>
        <v>-19.349499999999999</v>
      </c>
      <c r="I1583" s="63">
        <v>1948.9069999999999</v>
      </c>
      <c r="J1583" s="64">
        <v>3908.4850000000001</v>
      </c>
      <c r="K1583" s="63">
        <f t="shared" si="49"/>
        <v>-1959.5780000000002</v>
      </c>
    </row>
    <row r="1584" spans="1:11" ht="18.75" customHeight="1" x14ac:dyDescent="0.2">
      <c r="A1584" s="54" t="s">
        <v>845</v>
      </c>
      <c r="B1584" s="53" t="s">
        <v>545</v>
      </c>
      <c r="C1584" s="53" t="s">
        <v>60</v>
      </c>
      <c r="D1584" s="53" t="s">
        <v>44</v>
      </c>
      <c r="E1584" s="9" t="s">
        <v>46</v>
      </c>
      <c r="F1584" s="63">
        <v>87.195499999999996</v>
      </c>
      <c r="G1584" s="63">
        <v>110.83750000000001</v>
      </c>
      <c r="H1584" s="63">
        <f t="shared" si="48"/>
        <v>-23.64200000000001</v>
      </c>
      <c r="I1584" s="63">
        <v>8902.9740000000002</v>
      </c>
      <c r="J1584" s="64">
        <v>9339.5874999999996</v>
      </c>
      <c r="K1584" s="63">
        <f t="shared" si="49"/>
        <v>-436.61349999999948</v>
      </c>
    </row>
    <row r="1585" spans="1:11" ht="18.75" customHeight="1" x14ac:dyDescent="0.2">
      <c r="A1585" s="54" t="s">
        <v>845</v>
      </c>
      <c r="B1585" s="53" t="s">
        <v>552</v>
      </c>
      <c r="C1585" s="53" t="s">
        <v>141</v>
      </c>
      <c r="D1585" s="53" t="s">
        <v>6</v>
      </c>
      <c r="E1585" s="9" t="s">
        <v>553</v>
      </c>
      <c r="F1585" s="63">
        <v>9.7129999999999992</v>
      </c>
      <c r="G1585" s="63">
        <v>3.9550000000000001</v>
      </c>
      <c r="H1585" s="63">
        <f t="shared" si="48"/>
        <v>5.7579999999999991</v>
      </c>
      <c r="I1585" s="63">
        <v>141.71785</v>
      </c>
      <c r="J1585" s="64">
        <v>63.955329999999996</v>
      </c>
      <c r="K1585" s="63">
        <f t="shared" si="49"/>
        <v>77.762519999999995</v>
      </c>
    </row>
    <row r="1586" spans="1:11" ht="18.75" customHeight="1" x14ac:dyDescent="0.2">
      <c r="A1586" s="54" t="s">
        <v>845</v>
      </c>
      <c r="B1586" s="53" t="s">
        <v>552</v>
      </c>
      <c r="C1586" s="53" t="s">
        <v>141</v>
      </c>
      <c r="D1586" s="53" t="s">
        <v>6</v>
      </c>
      <c r="E1586" s="9" t="s">
        <v>148</v>
      </c>
      <c r="F1586" s="63">
        <v>8.9179999999999993</v>
      </c>
      <c r="G1586" s="63">
        <v>4.5285000000000002</v>
      </c>
      <c r="H1586" s="63">
        <f t="shared" si="48"/>
        <v>4.3894999999999991</v>
      </c>
      <c r="I1586" s="63">
        <v>633.96618999999998</v>
      </c>
      <c r="J1586" s="64">
        <v>314.71357999999998</v>
      </c>
      <c r="K1586" s="63">
        <f t="shared" si="49"/>
        <v>319.25261</v>
      </c>
    </row>
    <row r="1587" spans="1:11" ht="18.75" customHeight="1" x14ac:dyDescent="0.2">
      <c r="A1587" s="54" t="s">
        <v>845</v>
      </c>
      <c r="B1587" s="53" t="s">
        <v>552</v>
      </c>
      <c r="C1587" s="53" t="s">
        <v>141</v>
      </c>
      <c r="D1587" s="53" t="s">
        <v>6</v>
      </c>
      <c r="E1587" s="9" t="s">
        <v>149</v>
      </c>
      <c r="F1587" s="63">
        <v>0.16350000000000001</v>
      </c>
      <c r="G1587" s="63">
        <v>2.3165</v>
      </c>
      <c r="H1587" s="63">
        <f t="shared" si="48"/>
        <v>-2.153</v>
      </c>
      <c r="I1587" s="63">
        <v>0.77715000000000001</v>
      </c>
      <c r="J1587" s="64">
        <v>11.891489999999999</v>
      </c>
      <c r="K1587" s="63">
        <f t="shared" si="49"/>
        <v>-11.114339999999999</v>
      </c>
    </row>
    <row r="1588" spans="1:11" ht="18.75" customHeight="1" x14ac:dyDescent="0.2">
      <c r="A1588" s="54" t="s">
        <v>845</v>
      </c>
      <c r="B1588" s="53" t="s">
        <v>552</v>
      </c>
      <c r="C1588" s="53" t="s">
        <v>141</v>
      </c>
      <c r="D1588" s="53" t="s">
        <v>6</v>
      </c>
      <c r="E1588" s="9" t="s">
        <v>79</v>
      </c>
      <c r="F1588" s="63">
        <v>1.2769999999999999</v>
      </c>
      <c r="G1588" s="63">
        <v>1.8785000000000001</v>
      </c>
      <c r="H1588" s="63">
        <f t="shared" si="48"/>
        <v>-0.60150000000000015</v>
      </c>
      <c r="I1588" s="63">
        <v>51.86542</v>
      </c>
      <c r="J1588" s="64">
        <v>65.906329999999997</v>
      </c>
      <c r="K1588" s="63">
        <f t="shared" si="49"/>
        <v>-14.040909999999997</v>
      </c>
    </row>
    <row r="1589" spans="1:11" ht="18.75" customHeight="1" x14ac:dyDescent="0.2">
      <c r="A1589" s="54" t="s">
        <v>845</v>
      </c>
      <c r="B1589" s="53" t="s">
        <v>552</v>
      </c>
      <c r="C1589" s="53" t="s">
        <v>141</v>
      </c>
      <c r="D1589" s="53" t="s">
        <v>6</v>
      </c>
      <c r="E1589" s="9" t="s">
        <v>554</v>
      </c>
      <c r="F1589" s="63">
        <v>13.340999999999999</v>
      </c>
      <c r="G1589" s="63">
        <v>3.7629999999999999</v>
      </c>
      <c r="H1589" s="63">
        <f t="shared" si="48"/>
        <v>9.5779999999999994</v>
      </c>
      <c r="I1589" s="63">
        <v>79.665570000000002</v>
      </c>
      <c r="J1589" s="64">
        <v>22.26981</v>
      </c>
      <c r="K1589" s="63">
        <f t="shared" si="49"/>
        <v>57.395760000000003</v>
      </c>
    </row>
    <row r="1590" spans="1:11" ht="18.75" customHeight="1" x14ac:dyDescent="0.2">
      <c r="A1590" s="54" t="s">
        <v>845</v>
      </c>
      <c r="B1590" s="53" t="s">
        <v>552</v>
      </c>
      <c r="C1590" s="53" t="s">
        <v>141</v>
      </c>
      <c r="D1590" s="53" t="s">
        <v>6</v>
      </c>
      <c r="E1590" s="9" t="s">
        <v>21</v>
      </c>
      <c r="F1590" s="63">
        <v>0.93700000000000006</v>
      </c>
      <c r="G1590" s="63">
        <v>1.958</v>
      </c>
      <c r="H1590" s="63">
        <f t="shared" si="48"/>
        <v>-1.0209999999999999</v>
      </c>
      <c r="I1590" s="63">
        <v>114.30167</v>
      </c>
      <c r="J1590" s="64">
        <v>234.57006000000001</v>
      </c>
      <c r="K1590" s="63">
        <f t="shared" si="49"/>
        <v>-120.26839000000001</v>
      </c>
    </row>
    <row r="1591" spans="1:11" ht="18.75" customHeight="1" x14ac:dyDescent="0.2">
      <c r="A1591" s="54" t="s">
        <v>845</v>
      </c>
      <c r="B1591" s="53" t="s">
        <v>552</v>
      </c>
      <c r="C1591" s="53" t="s">
        <v>141</v>
      </c>
      <c r="D1591" s="53" t="s">
        <v>6</v>
      </c>
      <c r="E1591" s="9" t="s">
        <v>63</v>
      </c>
      <c r="F1591" s="63">
        <v>1.5660000000000001</v>
      </c>
      <c r="G1591" s="63">
        <v>0.93700000000000006</v>
      </c>
      <c r="H1591" s="63">
        <f t="shared" si="48"/>
        <v>0.629</v>
      </c>
      <c r="I1591" s="63">
        <v>252.33763999999999</v>
      </c>
      <c r="J1591" s="64">
        <v>135.86766</v>
      </c>
      <c r="K1591" s="63">
        <f t="shared" si="49"/>
        <v>116.46997999999999</v>
      </c>
    </row>
    <row r="1592" spans="1:11" ht="18.75" customHeight="1" x14ac:dyDescent="0.2">
      <c r="A1592" s="54" t="s">
        <v>845</v>
      </c>
      <c r="B1592" s="53" t="s">
        <v>552</v>
      </c>
      <c r="C1592" s="53" t="s">
        <v>141</v>
      </c>
      <c r="D1592" s="53" t="s">
        <v>6</v>
      </c>
      <c r="E1592" s="9" t="s">
        <v>78</v>
      </c>
      <c r="F1592" s="63">
        <v>3.5000000000000001E-3</v>
      </c>
      <c r="G1592" s="63">
        <v>3.5000000000000001E-3</v>
      </c>
      <c r="H1592" s="63">
        <f t="shared" si="48"/>
        <v>0</v>
      </c>
      <c r="I1592" s="63">
        <v>2.5000000000000001E-2</v>
      </c>
      <c r="J1592" s="64">
        <v>0.05</v>
      </c>
      <c r="K1592" s="63">
        <f t="shared" si="49"/>
        <v>-2.5000000000000001E-2</v>
      </c>
    </row>
    <row r="1593" spans="1:11" ht="18.75" customHeight="1" x14ac:dyDescent="0.2">
      <c r="A1593" s="54" t="s">
        <v>845</v>
      </c>
      <c r="B1593" s="53" t="s">
        <v>552</v>
      </c>
      <c r="C1593" s="53" t="s">
        <v>141</v>
      </c>
      <c r="D1593" s="53" t="s">
        <v>6</v>
      </c>
      <c r="E1593" s="9" t="s">
        <v>106</v>
      </c>
      <c r="F1593" s="63">
        <v>0.498</v>
      </c>
      <c r="G1593" s="63">
        <v>0.55500000000000005</v>
      </c>
      <c r="H1593" s="63">
        <f t="shared" si="48"/>
        <v>-5.7000000000000051E-2</v>
      </c>
      <c r="I1593" s="63">
        <v>48.441090000000003</v>
      </c>
      <c r="J1593" s="64">
        <v>76.81</v>
      </c>
      <c r="K1593" s="63">
        <f t="shared" si="49"/>
        <v>-28.36891</v>
      </c>
    </row>
    <row r="1594" spans="1:11" ht="18.75" customHeight="1" x14ac:dyDescent="0.2">
      <c r="A1594" s="54" t="s">
        <v>845</v>
      </c>
      <c r="B1594" s="53" t="s">
        <v>552</v>
      </c>
      <c r="C1594" s="53" t="s">
        <v>141</v>
      </c>
      <c r="D1594" s="53" t="s">
        <v>6</v>
      </c>
      <c r="E1594" s="9" t="s">
        <v>111</v>
      </c>
      <c r="F1594" s="63">
        <v>89.599000000000004</v>
      </c>
      <c r="G1594" s="63">
        <v>126.121</v>
      </c>
      <c r="H1594" s="63">
        <f t="shared" si="48"/>
        <v>-36.521999999999991</v>
      </c>
      <c r="I1594" s="63">
        <v>3576.71749</v>
      </c>
      <c r="J1594" s="64">
        <v>4646.5321800000002</v>
      </c>
      <c r="K1594" s="63">
        <f t="shared" si="49"/>
        <v>-1069.8146900000002</v>
      </c>
    </row>
    <row r="1595" spans="1:11" ht="18.75" customHeight="1" x14ac:dyDescent="0.2">
      <c r="A1595" s="54" t="s">
        <v>845</v>
      </c>
      <c r="B1595" s="53" t="s">
        <v>552</v>
      </c>
      <c r="C1595" s="53" t="s">
        <v>141</v>
      </c>
      <c r="D1595" s="53" t="s">
        <v>6</v>
      </c>
      <c r="E1595" s="9" t="s">
        <v>91</v>
      </c>
      <c r="F1595" s="63">
        <v>7.1040000000000001</v>
      </c>
      <c r="G1595" s="63">
        <v>3.0065</v>
      </c>
      <c r="H1595" s="63">
        <f t="shared" si="48"/>
        <v>4.0975000000000001</v>
      </c>
      <c r="I1595" s="63">
        <v>543.62789999999995</v>
      </c>
      <c r="J1595" s="64">
        <v>200.69723999999999</v>
      </c>
      <c r="K1595" s="63">
        <f t="shared" si="49"/>
        <v>342.93065999999999</v>
      </c>
    </row>
    <row r="1596" spans="1:11" ht="18.75" customHeight="1" x14ac:dyDescent="0.2">
      <c r="A1596" s="54" t="s">
        <v>845</v>
      </c>
      <c r="B1596" s="53" t="s">
        <v>552</v>
      </c>
      <c r="C1596" s="53" t="s">
        <v>141</v>
      </c>
      <c r="D1596" s="53" t="s">
        <v>6</v>
      </c>
      <c r="E1596" s="9" t="s">
        <v>555</v>
      </c>
      <c r="F1596" s="63">
        <v>7.3734999999999999</v>
      </c>
      <c r="G1596" s="63">
        <v>5.4029999999999996</v>
      </c>
      <c r="H1596" s="63">
        <f t="shared" si="48"/>
        <v>1.9705000000000004</v>
      </c>
      <c r="I1596" s="63">
        <v>67.196190000000001</v>
      </c>
      <c r="J1596" s="64">
        <v>57.950389999999999</v>
      </c>
      <c r="K1596" s="63">
        <f t="shared" si="49"/>
        <v>9.2458000000000027</v>
      </c>
    </row>
    <row r="1597" spans="1:11" ht="18.75" customHeight="1" x14ac:dyDescent="0.2">
      <c r="A1597" s="54" t="s">
        <v>845</v>
      </c>
      <c r="B1597" s="53" t="s">
        <v>552</v>
      </c>
      <c r="C1597" s="53" t="s">
        <v>141</v>
      </c>
      <c r="D1597" s="53" t="s">
        <v>6</v>
      </c>
      <c r="E1597" s="9" t="s">
        <v>112</v>
      </c>
      <c r="F1597" s="63">
        <v>6.4000000000000001E-2</v>
      </c>
      <c r="G1597" s="63">
        <v>4.65E-2</v>
      </c>
      <c r="H1597" s="63">
        <f t="shared" si="48"/>
        <v>1.7500000000000002E-2</v>
      </c>
      <c r="I1597" s="63">
        <v>2.597</v>
      </c>
      <c r="J1597" s="64">
        <v>1.5329999999999999</v>
      </c>
      <c r="K1597" s="63">
        <f t="shared" si="49"/>
        <v>1.0640000000000001</v>
      </c>
    </row>
    <row r="1598" spans="1:11" ht="18.75" customHeight="1" x14ac:dyDescent="0.2">
      <c r="A1598" s="54" t="s">
        <v>845</v>
      </c>
      <c r="B1598" s="53" t="s">
        <v>552</v>
      </c>
      <c r="C1598" s="53" t="s">
        <v>141</v>
      </c>
      <c r="D1598" s="53" t="s">
        <v>6</v>
      </c>
      <c r="E1598" s="9" t="s">
        <v>100</v>
      </c>
      <c r="F1598" s="63">
        <v>6.9500000000000006E-2</v>
      </c>
      <c r="G1598" s="63">
        <v>1.2500000000000001E-2</v>
      </c>
      <c r="H1598" s="63">
        <f t="shared" si="48"/>
        <v>5.7000000000000009E-2</v>
      </c>
      <c r="I1598" s="63">
        <v>0.60499999999999998</v>
      </c>
      <c r="J1598" s="64">
        <v>0.14000000000000001</v>
      </c>
      <c r="K1598" s="63">
        <f t="shared" si="49"/>
        <v>0.46499999999999997</v>
      </c>
    </row>
    <row r="1599" spans="1:11" ht="18.75" customHeight="1" x14ac:dyDescent="0.2">
      <c r="A1599" s="54" t="s">
        <v>845</v>
      </c>
      <c r="B1599" s="53" t="s">
        <v>552</v>
      </c>
      <c r="C1599" s="53" t="s">
        <v>141</v>
      </c>
      <c r="D1599" s="53" t="s">
        <v>6</v>
      </c>
      <c r="E1599" s="9" t="s">
        <v>556</v>
      </c>
      <c r="F1599" s="63">
        <v>0.64400000000000002</v>
      </c>
      <c r="G1599" s="63">
        <v>0.38350000000000001</v>
      </c>
      <c r="H1599" s="63">
        <f t="shared" si="48"/>
        <v>0.26050000000000001</v>
      </c>
      <c r="I1599" s="63">
        <v>94.519850000000005</v>
      </c>
      <c r="J1599" s="64">
        <v>51.111530000000002</v>
      </c>
      <c r="K1599" s="63">
        <f t="shared" si="49"/>
        <v>43.408320000000003</v>
      </c>
    </row>
    <row r="1600" spans="1:11" ht="18.75" customHeight="1" x14ac:dyDescent="0.2">
      <c r="A1600" s="54" t="s">
        <v>845</v>
      </c>
      <c r="B1600" s="53" t="s">
        <v>552</v>
      </c>
      <c r="C1600" s="53" t="s">
        <v>141</v>
      </c>
      <c r="D1600" s="53" t="s">
        <v>6</v>
      </c>
      <c r="E1600" s="9" t="s">
        <v>65</v>
      </c>
      <c r="F1600" s="63">
        <v>0.46550000000000002</v>
      </c>
      <c r="G1600" s="63">
        <v>1.5125</v>
      </c>
      <c r="H1600" s="63">
        <f t="shared" si="48"/>
        <v>-1.0469999999999999</v>
      </c>
      <c r="I1600" s="63">
        <v>20.798570000000002</v>
      </c>
      <c r="J1600" s="64">
        <v>75.980609999999999</v>
      </c>
      <c r="K1600" s="63">
        <f t="shared" si="49"/>
        <v>-55.182040000000001</v>
      </c>
    </row>
    <row r="1601" spans="1:11" ht="18.75" customHeight="1" x14ac:dyDescent="0.2">
      <c r="A1601" s="54" t="s">
        <v>845</v>
      </c>
      <c r="B1601" s="53" t="s">
        <v>552</v>
      </c>
      <c r="C1601" s="53" t="s">
        <v>141</v>
      </c>
      <c r="D1601" s="53" t="s">
        <v>6</v>
      </c>
      <c r="E1601" s="9" t="s">
        <v>89</v>
      </c>
      <c r="F1601" s="63">
        <v>4.4189999999999996</v>
      </c>
      <c r="G1601" s="63">
        <v>4.9885000000000002</v>
      </c>
      <c r="H1601" s="63">
        <f t="shared" si="48"/>
        <v>-0.56950000000000056</v>
      </c>
      <c r="I1601" s="63">
        <v>69.269139999999993</v>
      </c>
      <c r="J1601" s="64">
        <v>76.979740000000007</v>
      </c>
      <c r="K1601" s="63">
        <f t="shared" si="49"/>
        <v>-7.7106000000000137</v>
      </c>
    </row>
    <row r="1602" spans="1:11" ht="18.75" customHeight="1" x14ac:dyDescent="0.2">
      <c r="A1602" s="54" t="s">
        <v>845</v>
      </c>
      <c r="B1602" s="53" t="s">
        <v>552</v>
      </c>
      <c r="C1602" s="53" t="s">
        <v>141</v>
      </c>
      <c r="D1602" s="53" t="s">
        <v>6</v>
      </c>
      <c r="E1602" s="9" t="s">
        <v>116</v>
      </c>
      <c r="F1602" s="63">
        <v>0.20200000000000001</v>
      </c>
      <c r="G1602" s="63">
        <v>0.23599999999999999</v>
      </c>
      <c r="H1602" s="63">
        <f t="shared" si="48"/>
        <v>-3.3999999999999975E-2</v>
      </c>
      <c r="I1602" s="63">
        <v>8.4280000000000008</v>
      </c>
      <c r="J1602" s="64">
        <v>10.599</v>
      </c>
      <c r="K1602" s="63">
        <f t="shared" si="49"/>
        <v>-2.1709999999999994</v>
      </c>
    </row>
    <row r="1603" spans="1:11" ht="18.75" customHeight="1" x14ac:dyDescent="0.2">
      <c r="A1603" s="54" t="s">
        <v>845</v>
      </c>
      <c r="B1603" s="53" t="s">
        <v>552</v>
      </c>
      <c r="C1603" s="53" t="s">
        <v>141</v>
      </c>
      <c r="D1603" s="53" t="s">
        <v>6</v>
      </c>
      <c r="E1603" s="9" t="s">
        <v>224</v>
      </c>
      <c r="F1603" s="63">
        <v>6.9000000000000006E-2</v>
      </c>
      <c r="G1603" s="63">
        <v>8.3500000000000005E-2</v>
      </c>
      <c r="H1603" s="63">
        <f t="shared" ref="H1603:H1666" si="50">F1603-G1603</f>
        <v>-1.4499999999999999E-2</v>
      </c>
      <c r="I1603" s="63">
        <v>4.0724999999999998</v>
      </c>
      <c r="J1603" s="64">
        <v>5.4234999999999998</v>
      </c>
      <c r="K1603" s="63">
        <f t="shared" ref="K1603:K1666" si="51">I1603-J1603</f>
        <v>-1.351</v>
      </c>
    </row>
    <row r="1604" spans="1:11" ht="18.75" customHeight="1" x14ac:dyDescent="0.2">
      <c r="A1604" s="54" t="s">
        <v>845</v>
      </c>
      <c r="B1604" s="53" t="s">
        <v>552</v>
      </c>
      <c r="C1604" s="53" t="s">
        <v>141</v>
      </c>
      <c r="D1604" s="53" t="s">
        <v>6</v>
      </c>
      <c r="E1604" s="9" t="s">
        <v>95</v>
      </c>
      <c r="F1604" s="63">
        <v>1.8734999999999999</v>
      </c>
      <c r="G1604" s="63">
        <v>1.419</v>
      </c>
      <c r="H1604" s="63">
        <f t="shared" si="50"/>
        <v>0.4544999999999999</v>
      </c>
      <c r="I1604" s="63">
        <v>17.566120000000002</v>
      </c>
      <c r="J1604" s="64">
        <v>11.21881</v>
      </c>
      <c r="K1604" s="63">
        <f t="shared" si="51"/>
        <v>6.347310000000002</v>
      </c>
    </row>
    <row r="1605" spans="1:11" ht="18.75" customHeight="1" x14ac:dyDescent="0.2">
      <c r="A1605" s="54" t="s">
        <v>845</v>
      </c>
      <c r="B1605" s="53" t="s">
        <v>552</v>
      </c>
      <c r="C1605" s="53" t="s">
        <v>141</v>
      </c>
      <c r="D1605" s="53" t="s">
        <v>6</v>
      </c>
      <c r="E1605" s="9" t="s">
        <v>26</v>
      </c>
      <c r="F1605" s="63">
        <v>9.4755000000000003</v>
      </c>
      <c r="G1605" s="63">
        <v>10.4505</v>
      </c>
      <c r="H1605" s="63">
        <f t="shared" si="50"/>
        <v>-0.97499999999999964</v>
      </c>
      <c r="I1605" s="63">
        <v>1258.3352</v>
      </c>
      <c r="J1605" s="64">
        <v>1686.9588100000001</v>
      </c>
      <c r="K1605" s="63">
        <f t="shared" si="51"/>
        <v>-428.6236100000001</v>
      </c>
    </row>
    <row r="1606" spans="1:11" ht="18.75" customHeight="1" x14ac:dyDescent="0.2">
      <c r="A1606" s="54" t="s">
        <v>845</v>
      </c>
      <c r="B1606" s="53" t="s">
        <v>552</v>
      </c>
      <c r="C1606" s="53" t="s">
        <v>141</v>
      </c>
      <c r="D1606" s="53" t="s">
        <v>6</v>
      </c>
      <c r="E1606" s="9" t="s">
        <v>119</v>
      </c>
      <c r="F1606" s="63">
        <v>10.4985</v>
      </c>
      <c r="G1606" s="63">
        <v>7.6805000000000003</v>
      </c>
      <c r="H1606" s="63">
        <f t="shared" si="50"/>
        <v>2.8179999999999996</v>
      </c>
      <c r="I1606" s="63">
        <v>196.15794</v>
      </c>
      <c r="J1606" s="64">
        <v>179.81229999999999</v>
      </c>
      <c r="K1606" s="63">
        <f t="shared" si="51"/>
        <v>16.345640000000003</v>
      </c>
    </row>
    <row r="1607" spans="1:11" ht="18.75" customHeight="1" x14ac:dyDescent="0.2">
      <c r="A1607" s="54" t="s">
        <v>845</v>
      </c>
      <c r="B1607" s="53" t="s">
        <v>552</v>
      </c>
      <c r="C1607" s="53" t="s">
        <v>141</v>
      </c>
      <c r="D1607" s="53" t="s">
        <v>6</v>
      </c>
      <c r="E1607" s="9" t="s">
        <v>557</v>
      </c>
      <c r="F1607" s="63">
        <v>8.0000000000000002E-3</v>
      </c>
      <c r="G1607" s="63">
        <v>4.4999999999999997E-3</v>
      </c>
      <c r="H1607" s="63">
        <f t="shared" si="50"/>
        <v>3.5000000000000005E-3</v>
      </c>
      <c r="I1607" s="63">
        <v>1.6575</v>
      </c>
      <c r="J1607" s="64">
        <v>0.81</v>
      </c>
      <c r="K1607" s="63">
        <f t="shared" si="51"/>
        <v>0.84749999999999992</v>
      </c>
    </row>
    <row r="1608" spans="1:11" ht="18.75" customHeight="1" x14ac:dyDescent="0.2">
      <c r="A1608" s="54" t="s">
        <v>845</v>
      </c>
      <c r="B1608" s="53" t="s">
        <v>552</v>
      </c>
      <c r="C1608" s="53" t="s">
        <v>141</v>
      </c>
      <c r="D1608" s="53" t="s">
        <v>6</v>
      </c>
      <c r="E1608" s="9" t="s">
        <v>101</v>
      </c>
      <c r="F1608" s="63">
        <v>7.6999999999999999E-2</v>
      </c>
      <c r="G1608" s="63">
        <v>6.4999999999999997E-3</v>
      </c>
      <c r="H1608" s="63">
        <f t="shared" si="50"/>
        <v>7.0499999999999993E-2</v>
      </c>
      <c r="I1608" s="63">
        <v>1.6154299999999999</v>
      </c>
      <c r="J1608" s="64">
        <v>0.04</v>
      </c>
      <c r="K1608" s="63">
        <f t="shared" si="51"/>
        <v>1.5754299999999999</v>
      </c>
    </row>
    <row r="1609" spans="1:11" ht="18.75" customHeight="1" x14ac:dyDescent="0.2">
      <c r="A1609" s="54" t="s">
        <v>845</v>
      </c>
      <c r="B1609" s="53" t="s">
        <v>552</v>
      </c>
      <c r="C1609" s="53" t="s">
        <v>141</v>
      </c>
      <c r="D1609" s="53" t="s">
        <v>6</v>
      </c>
      <c r="E1609" s="9" t="s">
        <v>16</v>
      </c>
      <c r="F1609" s="63">
        <v>18.363</v>
      </c>
      <c r="G1609" s="63">
        <v>20.279499999999999</v>
      </c>
      <c r="H1609" s="63">
        <f t="shared" si="50"/>
        <v>-1.9164999999999992</v>
      </c>
      <c r="I1609" s="63">
        <v>333.79313999999999</v>
      </c>
      <c r="J1609" s="64">
        <v>322.56043</v>
      </c>
      <c r="K1609" s="63">
        <f t="shared" si="51"/>
        <v>11.232709999999997</v>
      </c>
    </row>
    <row r="1610" spans="1:11" ht="18.75" customHeight="1" x14ac:dyDescent="0.2">
      <c r="A1610" s="54" t="s">
        <v>845</v>
      </c>
      <c r="B1610" s="53" t="s">
        <v>552</v>
      </c>
      <c r="C1610" s="53" t="s">
        <v>141</v>
      </c>
      <c r="D1610" s="53" t="s">
        <v>6</v>
      </c>
      <c r="E1610" s="9" t="s">
        <v>107</v>
      </c>
      <c r="F1610" s="63">
        <v>0.89700000000000002</v>
      </c>
      <c r="G1610" s="63">
        <v>1.6045</v>
      </c>
      <c r="H1610" s="63">
        <f t="shared" si="50"/>
        <v>-0.70750000000000002</v>
      </c>
      <c r="I1610" s="63">
        <v>29.282499999999999</v>
      </c>
      <c r="J1610" s="64">
        <v>57.505020000000002</v>
      </c>
      <c r="K1610" s="63">
        <f t="shared" si="51"/>
        <v>-28.222520000000003</v>
      </c>
    </row>
    <row r="1611" spans="1:11" ht="18.75" customHeight="1" x14ac:dyDescent="0.2">
      <c r="A1611" s="54" t="s">
        <v>845</v>
      </c>
      <c r="B1611" s="53" t="s">
        <v>552</v>
      </c>
      <c r="C1611" s="53" t="s">
        <v>141</v>
      </c>
      <c r="D1611" s="53" t="s">
        <v>6</v>
      </c>
      <c r="E1611" s="9" t="s">
        <v>147</v>
      </c>
      <c r="F1611" s="63">
        <v>4.5499999999999999E-2</v>
      </c>
      <c r="G1611" s="63">
        <v>4.5999999999999999E-2</v>
      </c>
      <c r="H1611" s="63">
        <f t="shared" si="50"/>
        <v>-5.0000000000000044E-4</v>
      </c>
      <c r="I1611" s="63">
        <v>4.9850000000000003</v>
      </c>
      <c r="J1611" s="64">
        <v>5.62</v>
      </c>
      <c r="K1611" s="63">
        <f t="shared" si="51"/>
        <v>-0.63499999999999979</v>
      </c>
    </row>
    <row r="1612" spans="1:11" ht="18.75" customHeight="1" x14ac:dyDescent="0.2">
      <c r="A1612" s="54" t="s">
        <v>845</v>
      </c>
      <c r="B1612" s="53" t="s">
        <v>552</v>
      </c>
      <c r="C1612" s="53" t="s">
        <v>141</v>
      </c>
      <c r="D1612" s="53" t="s">
        <v>6</v>
      </c>
      <c r="E1612" s="9" t="s">
        <v>66</v>
      </c>
      <c r="F1612" s="63">
        <v>3.9E-2</v>
      </c>
      <c r="G1612" s="63">
        <v>0.04</v>
      </c>
      <c r="H1612" s="63">
        <f t="shared" si="50"/>
        <v>-1.0000000000000009E-3</v>
      </c>
      <c r="I1612" s="63">
        <v>2.8364699999999998</v>
      </c>
      <c r="J1612" s="64">
        <v>3.03</v>
      </c>
      <c r="K1612" s="63">
        <f t="shared" si="51"/>
        <v>-0.19352999999999998</v>
      </c>
    </row>
    <row r="1613" spans="1:11" ht="18.75" customHeight="1" x14ac:dyDescent="0.2">
      <c r="A1613" s="54" t="s">
        <v>845</v>
      </c>
      <c r="B1613" s="53" t="s">
        <v>552</v>
      </c>
      <c r="C1613" s="53" t="s">
        <v>141</v>
      </c>
      <c r="D1613" s="53" t="s">
        <v>6</v>
      </c>
      <c r="E1613" s="9" t="s">
        <v>143</v>
      </c>
      <c r="F1613" s="63">
        <v>13.102</v>
      </c>
      <c r="G1613" s="63">
        <v>11.7555</v>
      </c>
      <c r="H1613" s="63">
        <f t="shared" si="50"/>
        <v>1.3465000000000007</v>
      </c>
      <c r="I1613" s="63">
        <v>207.87246999999999</v>
      </c>
      <c r="J1613" s="64">
        <v>175.88557</v>
      </c>
      <c r="K1613" s="63">
        <f t="shared" si="51"/>
        <v>31.986899999999991</v>
      </c>
    </row>
    <row r="1614" spans="1:11" ht="18.75" customHeight="1" x14ac:dyDescent="0.2">
      <c r="A1614" s="54" t="s">
        <v>845</v>
      </c>
      <c r="B1614" s="53" t="s">
        <v>552</v>
      </c>
      <c r="C1614" s="53" t="s">
        <v>141</v>
      </c>
      <c r="D1614" s="53" t="s">
        <v>6</v>
      </c>
      <c r="E1614" s="9" t="s">
        <v>558</v>
      </c>
      <c r="F1614" s="63">
        <v>62.608499999999999</v>
      </c>
      <c r="G1614" s="63">
        <v>6.5179999999999998</v>
      </c>
      <c r="H1614" s="63">
        <f t="shared" si="50"/>
        <v>56.090499999999999</v>
      </c>
      <c r="I1614" s="63">
        <v>2088.4243299999998</v>
      </c>
      <c r="J1614" s="64">
        <v>248.73660000000001</v>
      </c>
      <c r="K1614" s="63">
        <f t="shared" si="51"/>
        <v>1839.6877299999999</v>
      </c>
    </row>
    <row r="1615" spans="1:11" ht="18.75" customHeight="1" x14ac:dyDescent="0.2">
      <c r="A1615" s="54" t="s">
        <v>845</v>
      </c>
      <c r="B1615" s="53" t="s">
        <v>552</v>
      </c>
      <c r="C1615" s="53" t="s">
        <v>141</v>
      </c>
      <c r="D1615" s="53" t="s">
        <v>6</v>
      </c>
      <c r="E1615" s="9" t="s">
        <v>164</v>
      </c>
      <c r="F1615" s="63">
        <v>5.1499999999999997E-2</v>
      </c>
      <c r="G1615" s="63">
        <v>6.7500000000000004E-2</v>
      </c>
      <c r="H1615" s="63">
        <f t="shared" si="50"/>
        <v>-1.6000000000000007E-2</v>
      </c>
      <c r="I1615" s="63">
        <v>4.3398300000000001</v>
      </c>
      <c r="J1615" s="64">
        <v>5.5133299999999998</v>
      </c>
      <c r="K1615" s="63">
        <f t="shared" si="51"/>
        <v>-1.1734999999999998</v>
      </c>
    </row>
    <row r="1616" spans="1:11" ht="18.75" customHeight="1" x14ac:dyDescent="0.2">
      <c r="A1616" s="54" t="s">
        <v>845</v>
      </c>
      <c r="B1616" s="53" t="s">
        <v>552</v>
      </c>
      <c r="C1616" s="53" t="s">
        <v>141</v>
      </c>
      <c r="D1616" s="53" t="s">
        <v>6</v>
      </c>
      <c r="E1616" s="9" t="s">
        <v>117</v>
      </c>
      <c r="F1616" s="63">
        <v>0.38500000000000001</v>
      </c>
      <c r="G1616" s="63">
        <v>0.20549999999999999</v>
      </c>
      <c r="H1616" s="63">
        <f t="shared" si="50"/>
        <v>0.17950000000000002</v>
      </c>
      <c r="I1616" s="63">
        <v>44.227499999999999</v>
      </c>
      <c r="J1616" s="64">
        <v>27.296500000000002</v>
      </c>
      <c r="K1616" s="63">
        <f t="shared" si="51"/>
        <v>16.930999999999997</v>
      </c>
    </row>
    <row r="1617" spans="1:11" ht="18.75" customHeight="1" x14ac:dyDescent="0.2">
      <c r="A1617" s="54" t="s">
        <v>845</v>
      </c>
      <c r="B1617" s="53" t="s">
        <v>552</v>
      </c>
      <c r="C1617" s="53" t="s">
        <v>141</v>
      </c>
      <c r="D1617" s="53" t="s">
        <v>6</v>
      </c>
      <c r="E1617" s="9" t="s">
        <v>8</v>
      </c>
      <c r="F1617" s="63">
        <v>29.892499999999998</v>
      </c>
      <c r="G1617" s="63">
        <v>31.505500000000001</v>
      </c>
      <c r="H1617" s="63">
        <f t="shared" si="50"/>
        <v>-1.6130000000000031</v>
      </c>
      <c r="I1617" s="63">
        <v>1085.6041499999999</v>
      </c>
      <c r="J1617" s="64">
        <v>990.94401000000005</v>
      </c>
      <c r="K1617" s="63">
        <f t="shared" si="51"/>
        <v>94.660139999999842</v>
      </c>
    </row>
    <row r="1618" spans="1:11" ht="18.75" customHeight="1" x14ac:dyDescent="0.2">
      <c r="A1618" s="54" t="s">
        <v>845</v>
      </c>
      <c r="B1618" s="53" t="s">
        <v>552</v>
      </c>
      <c r="C1618" s="53" t="s">
        <v>141</v>
      </c>
      <c r="D1618" s="53" t="s">
        <v>6</v>
      </c>
      <c r="E1618" s="9" t="s">
        <v>15</v>
      </c>
      <c r="F1618" s="63">
        <v>8.5000000000000006E-3</v>
      </c>
      <c r="G1618" s="63">
        <v>1.55E-2</v>
      </c>
      <c r="H1618" s="63">
        <f t="shared" si="50"/>
        <v>-6.9999999999999993E-3</v>
      </c>
      <c r="I1618" s="63">
        <v>0.64249999999999996</v>
      </c>
      <c r="J1618" s="64">
        <v>0.67</v>
      </c>
      <c r="K1618" s="63">
        <f t="shared" si="51"/>
        <v>-2.750000000000008E-2</v>
      </c>
    </row>
    <row r="1619" spans="1:11" ht="18.75" customHeight="1" x14ac:dyDescent="0.2">
      <c r="A1619" s="54" t="s">
        <v>845</v>
      </c>
      <c r="B1619" s="53" t="s">
        <v>552</v>
      </c>
      <c r="C1619" s="53" t="s">
        <v>141</v>
      </c>
      <c r="D1619" s="53" t="s">
        <v>6</v>
      </c>
      <c r="E1619" s="9" t="s">
        <v>9</v>
      </c>
      <c r="F1619" s="63">
        <v>7.1429999999999998</v>
      </c>
      <c r="G1619" s="63">
        <v>4.1870000000000003</v>
      </c>
      <c r="H1619" s="63">
        <f t="shared" si="50"/>
        <v>2.9559999999999995</v>
      </c>
      <c r="I1619" s="63">
        <v>524.31985999999995</v>
      </c>
      <c r="J1619" s="64">
        <v>235.94578000000001</v>
      </c>
      <c r="K1619" s="63">
        <f t="shared" si="51"/>
        <v>288.37407999999994</v>
      </c>
    </row>
    <row r="1620" spans="1:11" ht="18.75" customHeight="1" x14ac:dyDescent="0.2">
      <c r="A1620" s="54" t="s">
        <v>845</v>
      </c>
      <c r="B1620" s="53" t="s">
        <v>552</v>
      </c>
      <c r="C1620" s="53" t="s">
        <v>141</v>
      </c>
      <c r="D1620" s="53" t="s">
        <v>6</v>
      </c>
      <c r="E1620" s="9" t="s">
        <v>97</v>
      </c>
      <c r="F1620" s="63">
        <v>2.7585000000000002</v>
      </c>
      <c r="G1620" s="63">
        <v>1.649</v>
      </c>
      <c r="H1620" s="63">
        <f t="shared" si="50"/>
        <v>1.1095000000000002</v>
      </c>
      <c r="I1620" s="63">
        <v>106.893</v>
      </c>
      <c r="J1620" s="64">
        <v>75.28913</v>
      </c>
      <c r="K1620" s="63">
        <f t="shared" si="51"/>
        <v>31.603870000000001</v>
      </c>
    </row>
    <row r="1621" spans="1:11" ht="18.75" customHeight="1" x14ac:dyDescent="0.2">
      <c r="A1621" s="54" t="s">
        <v>845</v>
      </c>
      <c r="B1621" s="53" t="s">
        <v>552</v>
      </c>
      <c r="C1621" s="53" t="s">
        <v>141</v>
      </c>
      <c r="D1621" s="53" t="s">
        <v>6</v>
      </c>
      <c r="E1621" s="9" t="s">
        <v>85</v>
      </c>
      <c r="F1621" s="63">
        <v>7.0000000000000001E-3</v>
      </c>
      <c r="G1621" s="65"/>
      <c r="H1621" s="63">
        <f t="shared" si="50"/>
        <v>7.0000000000000001E-3</v>
      </c>
      <c r="I1621" s="63">
        <v>0.12402000000000001</v>
      </c>
      <c r="J1621" s="66"/>
      <c r="K1621" s="65">
        <f t="shared" si="51"/>
        <v>0.12402000000000001</v>
      </c>
    </row>
    <row r="1622" spans="1:11" ht="18.75" customHeight="1" x14ac:dyDescent="0.2">
      <c r="A1622" s="54" t="s">
        <v>845</v>
      </c>
      <c r="B1622" s="53" t="s">
        <v>552</v>
      </c>
      <c r="C1622" s="53" t="s">
        <v>141</v>
      </c>
      <c r="D1622" s="53" t="s">
        <v>6</v>
      </c>
      <c r="E1622" s="9" t="s">
        <v>74</v>
      </c>
      <c r="F1622" s="63">
        <v>17.606999999999999</v>
      </c>
      <c r="G1622" s="63">
        <v>4.8129999999999997</v>
      </c>
      <c r="H1622" s="63">
        <f t="shared" si="50"/>
        <v>12.794</v>
      </c>
      <c r="I1622" s="63">
        <v>158.61857000000001</v>
      </c>
      <c r="J1622" s="64">
        <v>58.530970000000003</v>
      </c>
      <c r="K1622" s="63">
        <f t="shared" si="51"/>
        <v>100.08760000000001</v>
      </c>
    </row>
    <row r="1623" spans="1:11" ht="18.75" customHeight="1" x14ac:dyDescent="0.2">
      <c r="A1623" s="54" t="s">
        <v>845</v>
      </c>
      <c r="B1623" s="53" t="s">
        <v>552</v>
      </c>
      <c r="C1623" s="53" t="s">
        <v>141</v>
      </c>
      <c r="D1623" s="53" t="s">
        <v>6</v>
      </c>
      <c r="E1623" s="9" t="s">
        <v>118</v>
      </c>
      <c r="F1623" s="63">
        <v>8.1594999999999995</v>
      </c>
      <c r="G1623" s="63">
        <v>5.391</v>
      </c>
      <c r="H1623" s="63">
        <f t="shared" si="50"/>
        <v>2.7684999999999995</v>
      </c>
      <c r="I1623" s="63">
        <v>231.73454000000001</v>
      </c>
      <c r="J1623" s="64">
        <v>173.12568999999999</v>
      </c>
      <c r="K1623" s="63">
        <f t="shared" si="51"/>
        <v>58.608850000000018</v>
      </c>
    </row>
    <row r="1624" spans="1:11" ht="18.75" customHeight="1" x14ac:dyDescent="0.2">
      <c r="A1624" s="54" t="s">
        <v>845</v>
      </c>
      <c r="B1624" s="53" t="s">
        <v>552</v>
      </c>
      <c r="C1624" s="53" t="s">
        <v>141</v>
      </c>
      <c r="D1624" s="53" t="s">
        <v>6</v>
      </c>
      <c r="E1624" s="9" t="s">
        <v>268</v>
      </c>
      <c r="F1624" s="63">
        <v>1.6984999999999999</v>
      </c>
      <c r="G1624" s="63">
        <v>1.4145000000000001</v>
      </c>
      <c r="H1624" s="63">
        <f t="shared" si="50"/>
        <v>0.28399999999999981</v>
      </c>
      <c r="I1624" s="63">
        <v>31.036660000000001</v>
      </c>
      <c r="J1624" s="64">
        <v>30.065999999999999</v>
      </c>
      <c r="K1624" s="63">
        <f t="shared" si="51"/>
        <v>0.9706600000000023</v>
      </c>
    </row>
    <row r="1625" spans="1:11" ht="18.75" customHeight="1" x14ac:dyDescent="0.2">
      <c r="A1625" s="54" t="s">
        <v>845</v>
      </c>
      <c r="B1625" s="53" t="s">
        <v>552</v>
      </c>
      <c r="C1625" s="53" t="s">
        <v>141</v>
      </c>
      <c r="D1625" s="53" t="s">
        <v>6</v>
      </c>
      <c r="E1625" s="9" t="s">
        <v>559</v>
      </c>
      <c r="F1625" s="65"/>
      <c r="G1625" s="63">
        <v>7.4999999999999997E-3</v>
      </c>
      <c r="H1625" s="63">
        <f t="shared" si="50"/>
        <v>-7.4999999999999997E-3</v>
      </c>
      <c r="I1625" s="65"/>
      <c r="J1625" s="64">
        <v>0.48</v>
      </c>
      <c r="K1625" s="63">
        <f t="shared" si="51"/>
        <v>-0.48</v>
      </c>
    </row>
    <row r="1626" spans="1:11" ht="18.75" customHeight="1" x14ac:dyDescent="0.2">
      <c r="A1626" s="54" t="s">
        <v>845</v>
      </c>
      <c r="B1626" s="53" t="s">
        <v>552</v>
      </c>
      <c r="C1626" s="53" t="s">
        <v>141</v>
      </c>
      <c r="D1626" s="53" t="s">
        <v>6</v>
      </c>
      <c r="E1626" s="9" t="s">
        <v>92</v>
      </c>
      <c r="F1626" s="63">
        <v>0.17949999999999999</v>
      </c>
      <c r="G1626" s="63">
        <v>3.5000000000000003E-2</v>
      </c>
      <c r="H1626" s="63">
        <f t="shared" si="50"/>
        <v>0.14449999999999999</v>
      </c>
      <c r="I1626" s="63">
        <v>9.7177500000000006</v>
      </c>
      <c r="J1626" s="64">
        <v>2.6575000000000002</v>
      </c>
      <c r="K1626" s="63">
        <f t="shared" si="51"/>
        <v>7.0602499999999999</v>
      </c>
    </row>
    <row r="1627" spans="1:11" ht="18.75" customHeight="1" x14ac:dyDescent="0.2">
      <c r="A1627" s="54" t="s">
        <v>845</v>
      </c>
      <c r="B1627" s="53" t="s">
        <v>552</v>
      </c>
      <c r="C1627" s="53" t="s">
        <v>141</v>
      </c>
      <c r="D1627" s="53" t="s">
        <v>6</v>
      </c>
      <c r="E1627" s="9" t="s">
        <v>257</v>
      </c>
      <c r="F1627" s="65"/>
      <c r="G1627" s="63">
        <v>2.5000000000000001E-3</v>
      </c>
      <c r="H1627" s="63">
        <f t="shared" si="50"/>
        <v>-2.5000000000000001E-3</v>
      </c>
      <c r="I1627" s="65"/>
      <c r="J1627" s="64">
        <v>0.23749999999999999</v>
      </c>
      <c r="K1627" s="63">
        <f t="shared" si="51"/>
        <v>-0.23749999999999999</v>
      </c>
    </row>
    <row r="1628" spans="1:11" ht="18.75" customHeight="1" x14ac:dyDescent="0.2">
      <c r="A1628" s="54" t="s">
        <v>845</v>
      </c>
      <c r="B1628" s="53" t="s">
        <v>552</v>
      </c>
      <c r="C1628" s="53" t="s">
        <v>141</v>
      </c>
      <c r="D1628" s="53" t="s">
        <v>6</v>
      </c>
      <c r="E1628" s="9" t="s">
        <v>267</v>
      </c>
      <c r="F1628" s="63">
        <v>4.0000000000000001E-3</v>
      </c>
      <c r="G1628" s="63">
        <v>0.14899999999999999</v>
      </c>
      <c r="H1628" s="63">
        <f t="shared" si="50"/>
        <v>-0.14499999999999999</v>
      </c>
      <c r="I1628" s="63">
        <v>0.1</v>
      </c>
      <c r="J1628" s="64">
        <v>5.7314999999999996</v>
      </c>
      <c r="K1628" s="63">
        <f t="shared" si="51"/>
        <v>-5.6315</v>
      </c>
    </row>
    <row r="1629" spans="1:11" ht="18.75" customHeight="1" x14ac:dyDescent="0.2">
      <c r="A1629" s="54" t="s">
        <v>845</v>
      </c>
      <c r="B1629" s="53" t="s">
        <v>552</v>
      </c>
      <c r="C1629" s="53" t="s">
        <v>141</v>
      </c>
      <c r="D1629" s="53" t="s">
        <v>6</v>
      </c>
      <c r="E1629" s="9" t="s">
        <v>25</v>
      </c>
      <c r="F1629" s="63">
        <v>11.173</v>
      </c>
      <c r="G1629" s="63">
        <v>6.2759999999999998</v>
      </c>
      <c r="H1629" s="63">
        <f t="shared" si="50"/>
        <v>4.8970000000000002</v>
      </c>
      <c r="I1629" s="63">
        <v>113.48035</v>
      </c>
      <c r="J1629" s="64">
        <v>85.198179999999994</v>
      </c>
      <c r="K1629" s="63">
        <f t="shared" si="51"/>
        <v>28.282170000000008</v>
      </c>
    </row>
    <row r="1630" spans="1:11" ht="18.75" customHeight="1" x14ac:dyDescent="0.2">
      <c r="A1630" s="54" t="s">
        <v>845</v>
      </c>
      <c r="B1630" s="53" t="s">
        <v>552</v>
      </c>
      <c r="C1630" s="53" t="s">
        <v>141</v>
      </c>
      <c r="D1630" s="53" t="s">
        <v>6</v>
      </c>
      <c r="E1630" s="9" t="s">
        <v>28</v>
      </c>
      <c r="F1630" s="63">
        <v>1.0545</v>
      </c>
      <c r="G1630" s="63">
        <v>0.90500000000000003</v>
      </c>
      <c r="H1630" s="63">
        <f t="shared" si="50"/>
        <v>0.14949999999999997</v>
      </c>
      <c r="I1630" s="63">
        <v>55.468649999999997</v>
      </c>
      <c r="J1630" s="64">
        <v>42.704419999999999</v>
      </c>
      <c r="K1630" s="63">
        <f t="shared" si="51"/>
        <v>12.764229999999998</v>
      </c>
    </row>
    <row r="1631" spans="1:11" ht="18.75" customHeight="1" x14ac:dyDescent="0.2">
      <c r="A1631" s="54" t="s">
        <v>845</v>
      </c>
      <c r="B1631" s="53" t="s">
        <v>552</v>
      </c>
      <c r="C1631" s="53" t="s">
        <v>141</v>
      </c>
      <c r="D1631" s="53" t="s">
        <v>6</v>
      </c>
      <c r="E1631" s="9" t="s">
        <v>102</v>
      </c>
      <c r="F1631" s="63">
        <v>2.3860000000000001</v>
      </c>
      <c r="G1631" s="63">
        <v>1.1245000000000001</v>
      </c>
      <c r="H1631" s="63">
        <f t="shared" si="50"/>
        <v>1.2615000000000001</v>
      </c>
      <c r="I1631" s="63">
        <v>80.556830000000005</v>
      </c>
      <c r="J1631" s="64">
        <v>40.31194</v>
      </c>
      <c r="K1631" s="63">
        <f t="shared" si="51"/>
        <v>40.244890000000005</v>
      </c>
    </row>
    <row r="1632" spans="1:11" ht="18.75" customHeight="1" x14ac:dyDescent="0.2">
      <c r="A1632" s="54" t="s">
        <v>845</v>
      </c>
      <c r="B1632" s="53" t="s">
        <v>552</v>
      </c>
      <c r="C1632" s="53" t="s">
        <v>141</v>
      </c>
      <c r="D1632" s="53" t="s">
        <v>6</v>
      </c>
      <c r="E1632" s="9" t="s">
        <v>546</v>
      </c>
      <c r="F1632" s="63">
        <v>3.3500000000000002E-2</v>
      </c>
      <c r="G1632" s="63">
        <v>5.0000000000000001E-3</v>
      </c>
      <c r="H1632" s="63">
        <f t="shared" si="50"/>
        <v>2.8500000000000001E-2</v>
      </c>
      <c r="I1632" s="63">
        <v>0.17100000000000001</v>
      </c>
      <c r="J1632" s="64">
        <v>0.08</v>
      </c>
      <c r="K1632" s="63">
        <f t="shared" si="51"/>
        <v>9.1000000000000011E-2</v>
      </c>
    </row>
    <row r="1633" spans="1:11" ht="18.75" customHeight="1" x14ac:dyDescent="0.2">
      <c r="A1633" s="54" t="s">
        <v>845</v>
      </c>
      <c r="B1633" s="53" t="s">
        <v>552</v>
      </c>
      <c r="C1633" s="53" t="s">
        <v>141</v>
      </c>
      <c r="D1633" s="53" t="s">
        <v>6</v>
      </c>
      <c r="E1633" s="9" t="s">
        <v>87</v>
      </c>
      <c r="F1633" s="63">
        <v>5.6524999999999999</v>
      </c>
      <c r="G1633" s="63">
        <v>5.7755000000000001</v>
      </c>
      <c r="H1633" s="63">
        <f t="shared" si="50"/>
        <v>-0.12300000000000022</v>
      </c>
      <c r="I1633" s="63">
        <v>275.73561999999998</v>
      </c>
      <c r="J1633" s="64">
        <v>296.39722999999998</v>
      </c>
      <c r="K1633" s="63">
        <f t="shared" si="51"/>
        <v>-20.661609999999996</v>
      </c>
    </row>
    <row r="1634" spans="1:11" ht="18.75" customHeight="1" x14ac:dyDescent="0.2">
      <c r="A1634" s="54" t="s">
        <v>845</v>
      </c>
      <c r="B1634" s="53" t="s">
        <v>552</v>
      </c>
      <c r="C1634" s="53" t="s">
        <v>141</v>
      </c>
      <c r="D1634" s="53" t="s">
        <v>6</v>
      </c>
      <c r="E1634" s="9" t="s">
        <v>90</v>
      </c>
      <c r="F1634" s="63">
        <v>0.28599999999999998</v>
      </c>
      <c r="G1634" s="63">
        <v>0.65749999999999997</v>
      </c>
      <c r="H1634" s="63">
        <f t="shared" si="50"/>
        <v>-0.3715</v>
      </c>
      <c r="I1634" s="63">
        <v>4.05307</v>
      </c>
      <c r="J1634" s="64">
        <v>9.7979199999999995</v>
      </c>
      <c r="K1634" s="63">
        <f t="shared" si="51"/>
        <v>-5.7448499999999996</v>
      </c>
    </row>
    <row r="1635" spans="1:11" ht="18.75" customHeight="1" x14ac:dyDescent="0.2">
      <c r="A1635" s="54" t="s">
        <v>845</v>
      </c>
      <c r="B1635" s="53" t="s">
        <v>552</v>
      </c>
      <c r="C1635" s="53" t="s">
        <v>141</v>
      </c>
      <c r="D1635" s="53" t="s">
        <v>6</v>
      </c>
      <c r="E1635" s="9" t="s">
        <v>29</v>
      </c>
      <c r="F1635" s="63">
        <v>3.7825000000000002</v>
      </c>
      <c r="G1635" s="63">
        <v>4.7480000000000002</v>
      </c>
      <c r="H1635" s="63">
        <f t="shared" si="50"/>
        <v>-0.96550000000000002</v>
      </c>
      <c r="I1635" s="63">
        <v>379.39411000000001</v>
      </c>
      <c r="J1635" s="64">
        <v>497.94243999999998</v>
      </c>
      <c r="K1635" s="63">
        <f t="shared" si="51"/>
        <v>-118.54832999999996</v>
      </c>
    </row>
    <row r="1636" spans="1:11" ht="18.75" customHeight="1" x14ac:dyDescent="0.2">
      <c r="A1636" s="54" t="s">
        <v>845</v>
      </c>
      <c r="B1636" s="53" t="s">
        <v>552</v>
      </c>
      <c r="C1636" s="53" t="s">
        <v>141</v>
      </c>
      <c r="D1636" s="53" t="s">
        <v>6</v>
      </c>
      <c r="E1636" s="9" t="s">
        <v>14</v>
      </c>
      <c r="F1636" s="65"/>
      <c r="G1636" s="63">
        <v>3.5999999999999997E-2</v>
      </c>
      <c r="H1636" s="63">
        <f t="shared" si="50"/>
        <v>-3.5999999999999997E-2</v>
      </c>
      <c r="I1636" s="65"/>
      <c r="J1636" s="64">
        <v>0.27966999999999997</v>
      </c>
      <c r="K1636" s="63">
        <f t="shared" si="51"/>
        <v>-0.27966999999999997</v>
      </c>
    </row>
    <row r="1637" spans="1:11" ht="18.75" customHeight="1" x14ac:dyDescent="0.2">
      <c r="A1637" s="54" t="s">
        <v>845</v>
      </c>
      <c r="B1637" s="53" t="s">
        <v>552</v>
      </c>
      <c r="C1637" s="53" t="s">
        <v>141</v>
      </c>
      <c r="D1637" s="53" t="s">
        <v>6</v>
      </c>
      <c r="E1637" s="9" t="s">
        <v>81</v>
      </c>
      <c r="F1637" s="63">
        <v>5.0000000000000001E-4</v>
      </c>
      <c r="G1637" s="65"/>
      <c r="H1637" s="63">
        <f t="shared" si="50"/>
        <v>5.0000000000000001E-4</v>
      </c>
      <c r="I1637" s="63">
        <v>6.7500000000000004E-2</v>
      </c>
      <c r="J1637" s="66"/>
      <c r="K1637" s="65">
        <f t="shared" si="51"/>
        <v>6.7500000000000004E-2</v>
      </c>
    </row>
    <row r="1638" spans="1:11" ht="18.75" customHeight="1" x14ac:dyDescent="0.2">
      <c r="A1638" s="54" t="s">
        <v>845</v>
      </c>
      <c r="B1638" s="53" t="s">
        <v>552</v>
      </c>
      <c r="C1638" s="53" t="s">
        <v>141</v>
      </c>
      <c r="D1638" s="53" t="s">
        <v>6</v>
      </c>
      <c r="E1638" s="9" t="s">
        <v>94</v>
      </c>
      <c r="F1638" s="63">
        <v>1.1074999999999999</v>
      </c>
      <c r="G1638" s="63">
        <v>0.33800000000000002</v>
      </c>
      <c r="H1638" s="63">
        <f t="shared" si="50"/>
        <v>0.76949999999999985</v>
      </c>
      <c r="I1638" s="63">
        <v>48.422669999999997</v>
      </c>
      <c r="J1638" s="64">
        <v>18.493359999999999</v>
      </c>
      <c r="K1638" s="63">
        <f t="shared" si="51"/>
        <v>29.929309999999997</v>
      </c>
    </row>
    <row r="1639" spans="1:11" ht="18.75" customHeight="1" x14ac:dyDescent="0.2">
      <c r="A1639" s="54" t="s">
        <v>845</v>
      </c>
      <c r="B1639" s="53" t="s">
        <v>552</v>
      </c>
      <c r="C1639" s="53" t="s">
        <v>141</v>
      </c>
      <c r="D1639" s="53" t="s">
        <v>6</v>
      </c>
      <c r="E1639" s="9" t="s">
        <v>560</v>
      </c>
      <c r="F1639" s="63">
        <v>0.84650000000000003</v>
      </c>
      <c r="G1639" s="63">
        <v>0.65600000000000003</v>
      </c>
      <c r="H1639" s="63">
        <f t="shared" si="50"/>
        <v>0.1905</v>
      </c>
      <c r="I1639" s="63">
        <v>148.1635</v>
      </c>
      <c r="J1639" s="64">
        <v>113.85317000000001</v>
      </c>
      <c r="K1639" s="63">
        <f t="shared" si="51"/>
        <v>34.310329999999993</v>
      </c>
    </row>
    <row r="1640" spans="1:11" ht="18.75" customHeight="1" x14ac:dyDescent="0.2">
      <c r="A1640" s="54" t="s">
        <v>845</v>
      </c>
      <c r="B1640" s="53" t="s">
        <v>552</v>
      </c>
      <c r="C1640" s="53" t="s">
        <v>141</v>
      </c>
      <c r="D1640" s="53" t="s">
        <v>6</v>
      </c>
      <c r="E1640" s="9" t="s">
        <v>96</v>
      </c>
      <c r="F1640" s="63">
        <v>2.3325</v>
      </c>
      <c r="G1640" s="63">
        <v>1.6775</v>
      </c>
      <c r="H1640" s="63">
        <f t="shared" si="50"/>
        <v>0.65500000000000003</v>
      </c>
      <c r="I1640" s="63">
        <v>105.5765</v>
      </c>
      <c r="J1640" s="64">
        <v>67.525000000000006</v>
      </c>
      <c r="K1640" s="63">
        <f t="shared" si="51"/>
        <v>38.05149999999999</v>
      </c>
    </row>
    <row r="1641" spans="1:11" ht="18.75" customHeight="1" x14ac:dyDescent="0.2">
      <c r="A1641" s="54" t="s">
        <v>845</v>
      </c>
      <c r="B1641" s="53" t="s">
        <v>552</v>
      </c>
      <c r="C1641" s="53" t="s">
        <v>141</v>
      </c>
      <c r="D1641" s="53" t="s">
        <v>6</v>
      </c>
      <c r="E1641" s="9" t="s">
        <v>561</v>
      </c>
      <c r="F1641" s="63">
        <v>1E-3</v>
      </c>
      <c r="G1641" s="65"/>
      <c r="H1641" s="63">
        <f t="shared" si="50"/>
        <v>1E-3</v>
      </c>
      <c r="I1641" s="63">
        <v>0.06</v>
      </c>
      <c r="J1641" s="66"/>
      <c r="K1641" s="65">
        <f t="shared" si="51"/>
        <v>0.06</v>
      </c>
    </row>
    <row r="1642" spans="1:11" ht="18.75" customHeight="1" x14ac:dyDescent="0.2">
      <c r="A1642" s="54" t="s">
        <v>845</v>
      </c>
      <c r="B1642" s="53" t="s">
        <v>552</v>
      </c>
      <c r="C1642" s="53" t="s">
        <v>141</v>
      </c>
      <c r="D1642" s="53" t="s">
        <v>6</v>
      </c>
      <c r="E1642" s="9" t="s">
        <v>170</v>
      </c>
      <c r="F1642" s="65"/>
      <c r="G1642" s="63">
        <v>1.4999999999999999E-2</v>
      </c>
      <c r="H1642" s="63">
        <f t="shared" si="50"/>
        <v>-1.4999999999999999E-2</v>
      </c>
      <c r="I1642" s="65"/>
      <c r="J1642" s="64">
        <v>0.39</v>
      </c>
      <c r="K1642" s="63">
        <f t="shared" si="51"/>
        <v>-0.39</v>
      </c>
    </row>
    <row r="1643" spans="1:11" ht="18.75" customHeight="1" x14ac:dyDescent="0.2">
      <c r="A1643" s="54" t="s">
        <v>845</v>
      </c>
      <c r="B1643" s="53" t="s">
        <v>552</v>
      </c>
      <c r="C1643" s="53" t="s">
        <v>141</v>
      </c>
      <c r="D1643" s="53" t="s">
        <v>6</v>
      </c>
      <c r="E1643" s="9" t="s">
        <v>17</v>
      </c>
      <c r="F1643" s="65"/>
      <c r="G1643" s="63">
        <v>3.6499999999999998E-2</v>
      </c>
      <c r="H1643" s="63">
        <f t="shared" si="50"/>
        <v>-3.6499999999999998E-2</v>
      </c>
      <c r="I1643" s="65"/>
      <c r="J1643" s="64">
        <v>4.8</v>
      </c>
      <c r="K1643" s="63">
        <f t="shared" si="51"/>
        <v>-4.8</v>
      </c>
    </row>
    <row r="1644" spans="1:11" ht="18.75" customHeight="1" x14ac:dyDescent="0.2">
      <c r="A1644" s="54" t="s">
        <v>845</v>
      </c>
      <c r="B1644" s="53" t="s">
        <v>552</v>
      </c>
      <c r="C1644" s="53" t="s">
        <v>141</v>
      </c>
      <c r="D1644" s="53" t="s">
        <v>6</v>
      </c>
      <c r="E1644" s="9" t="s">
        <v>18</v>
      </c>
      <c r="F1644" s="63">
        <v>4.0000000000000001E-3</v>
      </c>
      <c r="G1644" s="65"/>
      <c r="H1644" s="63">
        <f t="shared" si="50"/>
        <v>4.0000000000000001E-3</v>
      </c>
      <c r="I1644" s="63">
        <v>0.34899999999999998</v>
      </c>
      <c r="J1644" s="66"/>
      <c r="K1644" s="65">
        <f t="shared" si="51"/>
        <v>0.34899999999999998</v>
      </c>
    </row>
    <row r="1645" spans="1:11" ht="18.75" customHeight="1" x14ac:dyDescent="0.2">
      <c r="A1645" s="54" t="s">
        <v>845</v>
      </c>
      <c r="B1645" s="53" t="s">
        <v>552</v>
      </c>
      <c r="C1645" s="53" t="s">
        <v>141</v>
      </c>
      <c r="D1645" s="53" t="s">
        <v>6</v>
      </c>
      <c r="E1645" s="9" t="s">
        <v>562</v>
      </c>
      <c r="F1645" s="65"/>
      <c r="G1645" s="63">
        <v>6.4999999999999997E-3</v>
      </c>
      <c r="H1645" s="63">
        <f t="shared" si="50"/>
        <v>-6.4999999999999997E-3</v>
      </c>
      <c r="I1645" s="65"/>
      <c r="J1645" s="64">
        <v>0.36449999999999999</v>
      </c>
      <c r="K1645" s="63">
        <f t="shared" si="51"/>
        <v>-0.36449999999999999</v>
      </c>
    </row>
    <row r="1646" spans="1:11" ht="18.75" customHeight="1" x14ac:dyDescent="0.2">
      <c r="A1646" s="54" t="s">
        <v>845</v>
      </c>
      <c r="B1646" s="53" t="s">
        <v>552</v>
      </c>
      <c r="C1646" s="53" t="s">
        <v>141</v>
      </c>
      <c r="D1646" s="53" t="s">
        <v>33</v>
      </c>
      <c r="E1646" s="9" t="s">
        <v>550</v>
      </c>
      <c r="F1646" s="63">
        <v>0.93149999999999999</v>
      </c>
      <c r="G1646" s="63">
        <v>1.4195</v>
      </c>
      <c r="H1646" s="63">
        <f t="shared" si="50"/>
        <v>-0.48799999999999999</v>
      </c>
      <c r="I1646" s="63">
        <v>23.039760000000001</v>
      </c>
      <c r="J1646" s="64">
        <v>48.832000000000001</v>
      </c>
      <c r="K1646" s="63">
        <f t="shared" si="51"/>
        <v>-25.79224</v>
      </c>
    </row>
    <row r="1647" spans="1:11" ht="18.75" customHeight="1" x14ac:dyDescent="0.2">
      <c r="A1647" s="54" t="s">
        <v>845</v>
      </c>
      <c r="B1647" s="53" t="s">
        <v>552</v>
      </c>
      <c r="C1647" s="53" t="s">
        <v>141</v>
      </c>
      <c r="D1647" s="53" t="s">
        <v>33</v>
      </c>
      <c r="E1647" s="9" t="s">
        <v>130</v>
      </c>
      <c r="F1647" s="63">
        <v>0.25600000000000001</v>
      </c>
      <c r="G1647" s="63">
        <v>0.17</v>
      </c>
      <c r="H1647" s="63">
        <f t="shared" si="50"/>
        <v>8.5999999999999993E-2</v>
      </c>
      <c r="I1647" s="63">
        <v>5.4627299999999996</v>
      </c>
      <c r="J1647" s="64">
        <v>4.7046400000000004</v>
      </c>
      <c r="K1647" s="63">
        <f t="shared" si="51"/>
        <v>0.75808999999999926</v>
      </c>
    </row>
    <row r="1648" spans="1:11" ht="18.75" customHeight="1" x14ac:dyDescent="0.2">
      <c r="A1648" s="54" t="s">
        <v>845</v>
      </c>
      <c r="B1648" s="53" t="s">
        <v>552</v>
      </c>
      <c r="C1648" s="53" t="s">
        <v>141</v>
      </c>
      <c r="D1648" s="53" t="s">
        <v>33</v>
      </c>
      <c r="E1648" s="9" t="s">
        <v>563</v>
      </c>
      <c r="F1648" s="63">
        <v>1.4E-2</v>
      </c>
      <c r="G1648" s="63">
        <v>0.23250000000000001</v>
      </c>
      <c r="H1648" s="63">
        <f t="shared" si="50"/>
        <v>-0.2185</v>
      </c>
      <c r="I1648" s="63">
        <v>0.08</v>
      </c>
      <c r="J1648" s="64">
        <v>2.7915000000000001</v>
      </c>
      <c r="K1648" s="63">
        <f t="shared" si="51"/>
        <v>-2.7115</v>
      </c>
    </row>
    <row r="1649" spans="1:11" ht="18.75" customHeight="1" x14ac:dyDescent="0.2">
      <c r="A1649" s="54" t="s">
        <v>845</v>
      </c>
      <c r="B1649" s="53" t="s">
        <v>552</v>
      </c>
      <c r="C1649" s="53" t="s">
        <v>141</v>
      </c>
      <c r="D1649" s="53" t="s">
        <v>33</v>
      </c>
      <c r="E1649" s="9" t="s">
        <v>37</v>
      </c>
      <c r="F1649" s="63">
        <v>2.9000000000000001E-2</v>
      </c>
      <c r="G1649" s="63">
        <v>0.55500000000000005</v>
      </c>
      <c r="H1649" s="63">
        <f t="shared" si="50"/>
        <v>-0.52600000000000002</v>
      </c>
      <c r="I1649" s="63">
        <v>0.23</v>
      </c>
      <c r="J1649" s="64">
        <v>1.5</v>
      </c>
      <c r="K1649" s="63">
        <f t="shared" si="51"/>
        <v>-1.27</v>
      </c>
    </row>
    <row r="1650" spans="1:11" ht="18.75" customHeight="1" x14ac:dyDescent="0.2">
      <c r="A1650" s="54" t="s">
        <v>845</v>
      </c>
      <c r="B1650" s="53" t="s">
        <v>552</v>
      </c>
      <c r="C1650" s="53" t="s">
        <v>141</v>
      </c>
      <c r="D1650" s="53" t="s">
        <v>33</v>
      </c>
      <c r="E1650" s="9" t="s">
        <v>41</v>
      </c>
      <c r="F1650" s="63">
        <v>269.98450000000003</v>
      </c>
      <c r="G1650" s="63">
        <v>75.933499999999995</v>
      </c>
      <c r="H1650" s="63">
        <f t="shared" si="50"/>
        <v>194.05100000000004</v>
      </c>
      <c r="I1650" s="63">
        <v>301.4228</v>
      </c>
      <c r="J1650" s="64">
        <v>93.324799999999996</v>
      </c>
      <c r="K1650" s="63">
        <f t="shared" si="51"/>
        <v>208.09800000000001</v>
      </c>
    </row>
    <row r="1651" spans="1:11" ht="18.75" customHeight="1" x14ac:dyDescent="0.2">
      <c r="A1651" s="54" t="s">
        <v>845</v>
      </c>
      <c r="B1651" s="53" t="s">
        <v>552</v>
      </c>
      <c r="C1651" s="53" t="s">
        <v>141</v>
      </c>
      <c r="D1651" s="53" t="s">
        <v>33</v>
      </c>
      <c r="E1651" s="9" t="s">
        <v>38</v>
      </c>
      <c r="F1651" s="63">
        <v>282.85649999999998</v>
      </c>
      <c r="G1651" s="63">
        <v>42.328000000000003</v>
      </c>
      <c r="H1651" s="63">
        <f t="shared" si="50"/>
        <v>240.52849999999998</v>
      </c>
      <c r="I1651" s="63">
        <v>772.67326000000003</v>
      </c>
      <c r="J1651" s="64">
        <v>139.71643</v>
      </c>
      <c r="K1651" s="63">
        <f t="shared" si="51"/>
        <v>632.95683000000008</v>
      </c>
    </row>
    <row r="1652" spans="1:11" ht="18.75" customHeight="1" x14ac:dyDescent="0.2">
      <c r="A1652" s="54" t="s">
        <v>845</v>
      </c>
      <c r="B1652" s="53" t="s">
        <v>552</v>
      </c>
      <c r="C1652" s="53" t="s">
        <v>141</v>
      </c>
      <c r="D1652" s="53" t="s">
        <v>33</v>
      </c>
      <c r="E1652" s="9" t="s">
        <v>135</v>
      </c>
      <c r="F1652" s="63">
        <v>154.489</v>
      </c>
      <c r="G1652" s="63">
        <v>166.7715</v>
      </c>
      <c r="H1652" s="63">
        <f t="shared" si="50"/>
        <v>-12.282499999999999</v>
      </c>
      <c r="I1652" s="63">
        <v>1090.9684199999999</v>
      </c>
      <c r="J1652" s="64">
        <v>962.95734000000004</v>
      </c>
      <c r="K1652" s="63">
        <f t="shared" si="51"/>
        <v>128.01107999999988</v>
      </c>
    </row>
    <row r="1653" spans="1:11" ht="18.75" customHeight="1" x14ac:dyDescent="0.2">
      <c r="A1653" s="54" t="s">
        <v>845</v>
      </c>
      <c r="B1653" s="53" t="s">
        <v>552</v>
      </c>
      <c r="C1653" s="53" t="s">
        <v>141</v>
      </c>
      <c r="D1653" s="53" t="s">
        <v>33</v>
      </c>
      <c r="E1653" s="9" t="s">
        <v>35</v>
      </c>
      <c r="F1653" s="63">
        <v>529.80250000000001</v>
      </c>
      <c r="G1653" s="63">
        <v>1141.308</v>
      </c>
      <c r="H1653" s="63">
        <f t="shared" si="50"/>
        <v>-611.50549999999998</v>
      </c>
      <c r="I1653" s="63">
        <v>2088.72919</v>
      </c>
      <c r="J1653" s="64">
        <v>4012.1396800000002</v>
      </c>
      <c r="K1653" s="63">
        <f t="shared" si="51"/>
        <v>-1923.4104900000002</v>
      </c>
    </row>
    <row r="1654" spans="1:11" ht="18.75" customHeight="1" x14ac:dyDescent="0.2">
      <c r="A1654" s="54" t="s">
        <v>845</v>
      </c>
      <c r="B1654" s="53" t="s">
        <v>552</v>
      </c>
      <c r="C1654" s="53" t="s">
        <v>141</v>
      </c>
      <c r="D1654" s="53" t="s">
        <v>33</v>
      </c>
      <c r="E1654" s="9" t="s">
        <v>131</v>
      </c>
      <c r="F1654" s="63">
        <v>174.69399999999999</v>
      </c>
      <c r="G1654" s="63">
        <v>176.55099999999999</v>
      </c>
      <c r="H1654" s="63">
        <f t="shared" si="50"/>
        <v>-1.8569999999999993</v>
      </c>
      <c r="I1654" s="63">
        <v>827.62026000000003</v>
      </c>
      <c r="J1654" s="64">
        <v>796.89090999999996</v>
      </c>
      <c r="K1654" s="63">
        <f t="shared" si="51"/>
        <v>30.729350000000068</v>
      </c>
    </row>
    <row r="1655" spans="1:11" ht="18.75" customHeight="1" x14ac:dyDescent="0.2">
      <c r="A1655" s="54" t="s">
        <v>845</v>
      </c>
      <c r="B1655" s="53" t="s">
        <v>552</v>
      </c>
      <c r="C1655" s="53" t="s">
        <v>141</v>
      </c>
      <c r="D1655" s="53" t="s">
        <v>33</v>
      </c>
      <c r="E1655" s="9" t="s">
        <v>133</v>
      </c>
      <c r="F1655" s="65"/>
      <c r="G1655" s="63">
        <v>6.4500000000000002E-2</v>
      </c>
      <c r="H1655" s="63">
        <f t="shared" si="50"/>
        <v>-6.4500000000000002E-2</v>
      </c>
      <c r="I1655" s="65"/>
      <c r="J1655" s="64">
        <v>0.51</v>
      </c>
      <c r="K1655" s="63">
        <f t="shared" si="51"/>
        <v>-0.51</v>
      </c>
    </row>
    <row r="1656" spans="1:11" ht="18.75" customHeight="1" x14ac:dyDescent="0.2">
      <c r="A1656" s="54" t="s">
        <v>845</v>
      </c>
      <c r="B1656" s="53" t="s">
        <v>552</v>
      </c>
      <c r="C1656" s="53" t="s">
        <v>141</v>
      </c>
      <c r="D1656" s="53" t="s">
        <v>33</v>
      </c>
      <c r="E1656" s="9" t="s">
        <v>132</v>
      </c>
      <c r="F1656" s="65"/>
      <c r="G1656" s="63">
        <v>0.443</v>
      </c>
      <c r="H1656" s="63">
        <f t="shared" si="50"/>
        <v>-0.443</v>
      </c>
      <c r="I1656" s="65"/>
      <c r="J1656" s="64">
        <v>10.577</v>
      </c>
      <c r="K1656" s="63">
        <f t="shared" si="51"/>
        <v>-10.577</v>
      </c>
    </row>
    <row r="1657" spans="1:11" ht="18.75" customHeight="1" x14ac:dyDescent="0.2">
      <c r="A1657" s="54" t="s">
        <v>845</v>
      </c>
      <c r="B1657" s="53" t="s">
        <v>552</v>
      </c>
      <c r="C1657" s="53" t="s">
        <v>141</v>
      </c>
      <c r="D1657" s="53" t="s">
        <v>33</v>
      </c>
      <c r="E1657" s="9" t="s">
        <v>125</v>
      </c>
      <c r="F1657" s="63">
        <v>4.6680000000000001</v>
      </c>
      <c r="G1657" s="63">
        <v>10.414999999999999</v>
      </c>
      <c r="H1657" s="63">
        <f t="shared" si="50"/>
        <v>-5.746999999999999</v>
      </c>
      <c r="I1657" s="63">
        <v>26.5885</v>
      </c>
      <c r="J1657" s="64">
        <v>55.0075</v>
      </c>
      <c r="K1657" s="63">
        <f t="shared" si="51"/>
        <v>-28.419</v>
      </c>
    </row>
    <row r="1658" spans="1:11" ht="18.75" customHeight="1" x14ac:dyDescent="0.2">
      <c r="A1658" s="54" t="s">
        <v>845</v>
      </c>
      <c r="B1658" s="53" t="s">
        <v>552</v>
      </c>
      <c r="C1658" s="53" t="s">
        <v>141</v>
      </c>
      <c r="D1658" s="53" t="s">
        <v>33</v>
      </c>
      <c r="E1658" s="9" t="s">
        <v>126</v>
      </c>
      <c r="F1658" s="63">
        <v>1.4999999999999999E-2</v>
      </c>
      <c r="G1658" s="65"/>
      <c r="H1658" s="63">
        <f t="shared" si="50"/>
        <v>1.4999999999999999E-2</v>
      </c>
      <c r="I1658" s="63">
        <v>0.48</v>
      </c>
      <c r="J1658" s="66"/>
      <c r="K1658" s="65">
        <f t="shared" si="51"/>
        <v>0.48</v>
      </c>
    </row>
    <row r="1659" spans="1:11" ht="18.75" customHeight="1" x14ac:dyDescent="0.2">
      <c r="A1659" s="54" t="s">
        <v>845</v>
      </c>
      <c r="B1659" s="53" t="s">
        <v>552</v>
      </c>
      <c r="C1659" s="53" t="s">
        <v>141</v>
      </c>
      <c r="D1659" s="53" t="s">
        <v>33</v>
      </c>
      <c r="E1659" s="9" t="s">
        <v>39</v>
      </c>
      <c r="F1659" s="65"/>
      <c r="G1659" s="63">
        <v>3.5000000000000001E-3</v>
      </c>
      <c r="H1659" s="63">
        <f t="shared" si="50"/>
        <v>-3.5000000000000001E-3</v>
      </c>
      <c r="I1659" s="65"/>
      <c r="J1659" s="64">
        <v>0.15</v>
      </c>
      <c r="K1659" s="63">
        <f t="shared" si="51"/>
        <v>-0.15</v>
      </c>
    </row>
    <row r="1660" spans="1:11" ht="18.75" customHeight="1" x14ac:dyDescent="0.2">
      <c r="A1660" s="54" t="s">
        <v>845</v>
      </c>
      <c r="B1660" s="53" t="s">
        <v>552</v>
      </c>
      <c r="C1660" s="53" t="s">
        <v>141</v>
      </c>
      <c r="D1660" s="53" t="s">
        <v>44</v>
      </c>
      <c r="E1660" s="9" t="s">
        <v>46</v>
      </c>
      <c r="F1660" s="63">
        <v>88.376999999999995</v>
      </c>
      <c r="G1660" s="63">
        <v>108.672</v>
      </c>
      <c r="H1660" s="63">
        <f t="shared" si="50"/>
        <v>-20.295000000000002</v>
      </c>
      <c r="I1660" s="63">
        <v>8574.4750000000004</v>
      </c>
      <c r="J1660" s="64">
        <v>9243.3834999999999</v>
      </c>
      <c r="K1660" s="63">
        <f t="shared" si="51"/>
        <v>-668.90849999999955</v>
      </c>
    </row>
    <row r="1661" spans="1:11" ht="18.75" customHeight="1" x14ac:dyDescent="0.2">
      <c r="A1661" s="54" t="s">
        <v>845</v>
      </c>
      <c r="B1661" s="53" t="s">
        <v>552</v>
      </c>
      <c r="C1661" s="53" t="s">
        <v>141</v>
      </c>
      <c r="D1661" s="53" t="s">
        <v>44</v>
      </c>
      <c r="E1661" s="9" t="s">
        <v>48</v>
      </c>
      <c r="F1661" s="63">
        <v>18.645499999999998</v>
      </c>
      <c r="G1661" s="63">
        <v>37.728499999999997</v>
      </c>
      <c r="H1661" s="63">
        <f t="shared" si="50"/>
        <v>-19.082999999999998</v>
      </c>
      <c r="I1661" s="63">
        <v>1842.06684</v>
      </c>
      <c r="J1661" s="64">
        <v>3692.5035800000001</v>
      </c>
      <c r="K1661" s="63">
        <f t="shared" si="51"/>
        <v>-1850.4367400000001</v>
      </c>
    </row>
    <row r="1662" spans="1:11" ht="18.75" customHeight="1" x14ac:dyDescent="0.2">
      <c r="A1662" s="54" t="s">
        <v>845</v>
      </c>
      <c r="B1662" s="53" t="s">
        <v>552</v>
      </c>
      <c r="C1662" s="53" t="s">
        <v>141</v>
      </c>
      <c r="D1662" s="53" t="s">
        <v>44</v>
      </c>
      <c r="E1662" s="9" t="s">
        <v>45</v>
      </c>
      <c r="F1662" s="63">
        <v>3.8614999999999999</v>
      </c>
      <c r="G1662" s="63">
        <v>3.44</v>
      </c>
      <c r="H1662" s="63">
        <f t="shared" si="50"/>
        <v>0.42149999999999999</v>
      </c>
      <c r="I1662" s="63">
        <v>233.61328</v>
      </c>
      <c r="J1662" s="64">
        <v>164.45219</v>
      </c>
      <c r="K1662" s="63">
        <f t="shared" si="51"/>
        <v>69.161090000000002</v>
      </c>
    </row>
    <row r="1663" spans="1:11" ht="18.75" customHeight="1" x14ac:dyDescent="0.2">
      <c r="A1663" s="54" t="s">
        <v>845</v>
      </c>
      <c r="B1663" s="53" t="s">
        <v>552</v>
      </c>
      <c r="C1663" s="53" t="s">
        <v>141</v>
      </c>
      <c r="D1663" s="53" t="s">
        <v>44</v>
      </c>
      <c r="E1663" s="9" t="s">
        <v>564</v>
      </c>
      <c r="F1663" s="63">
        <v>4.4999999999999997E-3</v>
      </c>
      <c r="G1663" s="63">
        <v>1.5E-3</v>
      </c>
      <c r="H1663" s="63">
        <f t="shared" si="50"/>
        <v>2.9999999999999996E-3</v>
      </c>
      <c r="I1663" s="63">
        <v>0.28100000000000003</v>
      </c>
      <c r="J1663" s="64">
        <v>7.0000000000000007E-2</v>
      </c>
      <c r="K1663" s="63">
        <f t="shared" si="51"/>
        <v>0.21100000000000002</v>
      </c>
    </row>
    <row r="1664" spans="1:11" ht="18.75" customHeight="1" x14ac:dyDescent="0.2">
      <c r="A1664" s="54" t="s">
        <v>845</v>
      </c>
      <c r="B1664" s="53" t="s">
        <v>552</v>
      </c>
      <c r="C1664" s="53" t="s">
        <v>141</v>
      </c>
      <c r="D1664" s="53" t="s">
        <v>51</v>
      </c>
      <c r="E1664" s="9" t="s">
        <v>394</v>
      </c>
      <c r="F1664" s="63">
        <v>6.2845000000000004</v>
      </c>
      <c r="G1664" s="63">
        <v>4.6806999999999999</v>
      </c>
      <c r="H1664" s="63">
        <f t="shared" si="50"/>
        <v>1.6038000000000006</v>
      </c>
      <c r="I1664" s="63">
        <v>1996.0396699999999</v>
      </c>
      <c r="J1664" s="64">
        <v>1496.1337100000001</v>
      </c>
      <c r="K1664" s="63">
        <f t="shared" si="51"/>
        <v>499.90595999999982</v>
      </c>
    </row>
    <row r="1665" spans="1:11" ht="18.75" customHeight="1" x14ac:dyDescent="0.2">
      <c r="A1665" s="54" t="s">
        <v>845</v>
      </c>
      <c r="B1665" s="53" t="s">
        <v>552</v>
      </c>
      <c r="C1665" s="53" t="s">
        <v>141</v>
      </c>
      <c r="D1665" s="53" t="s">
        <v>51</v>
      </c>
      <c r="E1665" s="9" t="s">
        <v>137</v>
      </c>
      <c r="F1665" s="63">
        <v>2.0199999999999999E-2</v>
      </c>
      <c r="G1665" s="63">
        <v>1.2999999999999999E-3</v>
      </c>
      <c r="H1665" s="63">
        <f t="shared" si="50"/>
        <v>1.89E-2</v>
      </c>
      <c r="I1665" s="63">
        <v>7.1379999999999999</v>
      </c>
      <c r="J1665" s="64">
        <v>0.37</v>
      </c>
      <c r="K1665" s="63">
        <f t="shared" si="51"/>
        <v>6.7679999999999998</v>
      </c>
    </row>
    <row r="1666" spans="1:11" ht="18.75" customHeight="1" x14ac:dyDescent="0.2">
      <c r="A1666" s="54" t="s">
        <v>845</v>
      </c>
      <c r="B1666" s="53" t="s">
        <v>552</v>
      </c>
      <c r="C1666" s="53" t="s">
        <v>141</v>
      </c>
      <c r="D1666" s="53" t="s">
        <v>51</v>
      </c>
      <c r="E1666" s="9" t="s">
        <v>565</v>
      </c>
      <c r="F1666" s="65"/>
      <c r="G1666" s="63">
        <v>9.4999999999999998E-3</v>
      </c>
      <c r="H1666" s="63">
        <f t="shared" si="50"/>
        <v>-9.4999999999999998E-3</v>
      </c>
      <c r="I1666" s="65"/>
      <c r="J1666" s="64">
        <v>3.3149999999999999</v>
      </c>
      <c r="K1666" s="63">
        <f t="shared" si="51"/>
        <v>-3.3149999999999999</v>
      </c>
    </row>
    <row r="1667" spans="1:11" ht="18.75" customHeight="1" x14ac:dyDescent="0.2">
      <c r="A1667" s="54" t="s">
        <v>845</v>
      </c>
      <c r="B1667" s="53" t="s">
        <v>552</v>
      </c>
      <c r="C1667" s="53" t="s">
        <v>141</v>
      </c>
      <c r="D1667" s="53" t="s">
        <v>51</v>
      </c>
      <c r="E1667" s="9" t="s">
        <v>566</v>
      </c>
      <c r="F1667" s="63">
        <v>4.5999999999999999E-3</v>
      </c>
      <c r="G1667" s="65"/>
      <c r="H1667" s="63">
        <f t="shared" ref="H1667:H1730" si="52">F1667-G1667</f>
        <v>4.5999999999999999E-3</v>
      </c>
      <c r="I1667" s="63">
        <v>1.4812000000000001</v>
      </c>
      <c r="J1667" s="66"/>
      <c r="K1667" s="65">
        <f t="shared" ref="K1667:K1730" si="53">I1667-J1667</f>
        <v>1.4812000000000001</v>
      </c>
    </row>
    <row r="1668" spans="1:11" ht="18.75" customHeight="1" x14ac:dyDescent="0.2">
      <c r="A1668" s="54" t="s">
        <v>845</v>
      </c>
      <c r="B1668" s="53" t="s">
        <v>552</v>
      </c>
      <c r="C1668" s="53" t="s">
        <v>141</v>
      </c>
      <c r="D1668" s="53" t="s">
        <v>51</v>
      </c>
      <c r="E1668" s="9" t="s">
        <v>55</v>
      </c>
      <c r="F1668" s="63">
        <v>5.0000000000000001E-4</v>
      </c>
      <c r="G1668" s="65"/>
      <c r="H1668" s="63">
        <f t="shared" si="52"/>
        <v>5.0000000000000001E-4</v>
      </c>
      <c r="I1668" s="63">
        <v>0.1</v>
      </c>
      <c r="J1668" s="66"/>
      <c r="K1668" s="65">
        <f t="shared" si="53"/>
        <v>0.1</v>
      </c>
    </row>
    <row r="1669" spans="1:11" ht="18.75" customHeight="1" x14ac:dyDescent="0.2">
      <c r="A1669" s="54" t="s">
        <v>845</v>
      </c>
      <c r="B1669" s="53" t="s">
        <v>552</v>
      </c>
      <c r="C1669" s="53" t="s">
        <v>141</v>
      </c>
      <c r="D1669" s="53" t="s">
        <v>51</v>
      </c>
      <c r="E1669" s="9" t="s">
        <v>567</v>
      </c>
      <c r="F1669" s="63">
        <v>4.4170999999999996</v>
      </c>
      <c r="G1669" s="63">
        <v>2.5583999999999998</v>
      </c>
      <c r="H1669" s="63">
        <f t="shared" si="52"/>
        <v>1.8586999999999998</v>
      </c>
      <c r="I1669" s="63">
        <v>880.00175000000002</v>
      </c>
      <c r="J1669" s="64">
        <v>481.12601000000001</v>
      </c>
      <c r="K1669" s="63">
        <f t="shared" si="53"/>
        <v>398.87574000000001</v>
      </c>
    </row>
    <row r="1670" spans="1:11" ht="18.75" customHeight="1" x14ac:dyDescent="0.2">
      <c r="A1670" s="54" t="s">
        <v>845</v>
      </c>
      <c r="B1670" s="53" t="s">
        <v>552</v>
      </c>
      <c r="C1670" s="53" t="s">
        <v>141</v>
      </c>
      <c r="D1670" s="53" t="s">
        <v>51</v>
      </c>
      <c r="E1670" s="9" t="s">
        <v>241</v>
      </c>
      <c r="F1670" s="63">
        <v>2.2949999999999999</v>
      </c>
      <c r="G1670" s="63">
        <v>1.8440000000000001</v>
      </c>
      <c r="H1670" s="63">
        <f t="shared" si="52"/>
        <v>0.45099999999999985</v>
      </c>
      <c r="I1670" s="63">
        <v>13.84618</v>
      </c>
      <c r="J1670" s="64">
        <v>12.88937</v>
      </c>
      <c r="K1670" s="63">
        <f t="shared" si="53"/>
        <v>0.95681000000000083</v>
      </c>
    </row>
    <row r="1671" spans="1:11" ht="18.75" customHeight="1" x14ac:dyDescent="0.2">
      <c r="A1671" s="54" t="s">
        <v>843</v>
      </c>
      <c r="B1671" s="53" t="s">
        <v>568</v>
      </c>
      <c r="C1671" s="53" t="s">
        <v>5</v>
      </c>
      <c r="D1671" s="53" t="s">
        <v>33</v>
      </c>
      <c r="E1671" s="9" t="s">
        <v>131</v>
      </c>
      <c r="F1671" s="63">
        <v>324.8075</v>
      </c>
      <c r="G1671" s="63">
        <v>478.38799999999998</v>
      </c>
      <c r="H1671" s="63">
        <f t="shared" si="52"/>
        <v>-153.58049999999997</v>
      </c>
      <c r="I1671" s="63">
        <v>2199.04405</v>
      </c>
      <c r="J1671" s="64">
        <v>3585.9879999999998</v>
      </c>
      <c r="K1671" s="63">
        <f t="shared" si="53"/>
        <v>-1386.9439499999999</v>
      </c>
    </row>
    <row r="1672" spans="1:11" ht="18.75" customHeight="1" x14ac:dyDescent="0.2">
      <c r="A1672" s="54" t="s">
        <v>843</v>
      </c>
      <c r="B1672" s="53" t="s">
        <v>568</v>
      </c>
      <c r="C1672" s="53" t="s">
        <v>5</v>
      </c>
      <c r="D1672" s="53" t="s">
        <v>33</v>
      </c>
      <c r="E1672" s="9" t="s">
        <v>132</v>
      </c>
      <c r="F1672" s="63">
        <v>1.6655</v>
      </c>
      <c r="G1672" s="65"/>
      <c r="H1672" s="63">
        <f t="shared" si="52"/>
        <v>1.6655</v>
      </c>
      <c r="I1672" s="63">
        <v>88.888000000000005</v>
      </c>
      <c r="J1672" s="66"/>
      <c r="K1672" s="65">
        <f t="shared" si="53"/>
        <v>88.888000000000005</v>
      </c>
    </row>
    <row r="1673" spans="1:11" ht="18.75" customHeight="1" x14ac:dyDescent="0.2">
      <c r="A1673" s="54" t="s">
        <v>843</v>
      </c>
      <c r="B1673" s="53" t="s">
        <v>568</v>
      </c>
      <c r="C1673" s="53" t="s">
        <v>5</v>
      </c>
      <c r="D1673" s="53" t="s">
        <v>33</v>
      </c>
      <c r="E1673" s="9" t="s">
        <v>123</v>
      </c>
      <c r="F1673" s="63">
        <v>1.5185</v>
      </c>
      <c r="G1673" s="63">
        <v>5.3935000000000004</v>
      </c>
      <c r="H1673" s="63">
        <f t="shared" si="52"/>
        <v>-3.8750000000000004</v>
      </c>
      <c r="I1673" s="63">
        <v>16.25</v>
      </c>
      <c r="J1673" s="64">
        <v>33.97</v>
      </c>
      <c r="K1673" s="63">
        <f t="shared" si="53"/>
        <v>-17.72</v>
      </c>
    </row>
    <row r="1674" spans="1:11" ht="18.75" customHeight="1" x14ac:dyDescent="0.2">
      <c r="A1674" s="54" t="s">
        <v>843</v>
      </c>
      <c r="B1674" s="53" t="s">
        <v>568</v>
      </c>
      <c r="C1674" s="53" t="s">
        <v>5</v>
      </c>
      <c r="D1674" s="53" t="s">
        <v>33</v>
      </c>
      <c r="E1674" s="9" t="s">
        <v>133</v>
      </c>
      <c r="F1674" s="63">
        <v>19.646000000000001</v>
      </c>
      <c r="G1674" s="63">
        <v>109.178</v>
      </c>
      <c r="H1674" s="63">
        <f t="shared" si="52"/>
        <v>-89.531999999999996</v>
      </c>
      <c r="I1674" s="63">
        <v>89.836500000000001</v>
      </c>
      <c r="J1674" s="64">
        <v>355.18560000000002</v>
      </c>
      <c r="K1674" s="63">
        <f t="shared" si="53"/>
        <v>-265.34910000000002</v>
      </c>
    </row>
    <row r="1675" spans="1:11" ht="18.75" customHeight="1" x14ac:dyDescent="0.2">
      <c r="A1675" s="54" t="s">
        <v>843</v>
      </c>
      <c r="B1675" s="53" t="s">
        <v>568</v>
      </c>
      <c r="C1675" s="53" t="s">
        <v>5</v>
      </c>
      <c r="D1675" s="53" t="s">
        <v>33</v>
      </c>
      <c r="E1675" s="9" t="s">
        <v>38</v>
      </c>
      <c r="F1675" s="63">
        <v>259.33999999999997</v>
      </c>
      <c r="G1675" s="63">
        <v>1061.4739999999999</v>
      </c>
      <c r="H1675" s="63">
        <f t="shared" si="52"/>
        <v>-802.13400000000001</v>
      </c>
      <c r="I1675" s="63">
        <v>1935.51</v>
      </c>
      <c r="J1675" s="64">
        <v>7756.3549999999996</v>
      </c>
      <c r="K1675" s="63">
        <f t="shared" si="53"/>
        <v>-5820.8449999999993</v>
      </c>
    </row>
    <row r="1676" spans="1:11" ht="18.75" customHeight="1" x14ac:dyDescent="0.2">
      <c r="A1676" s="54" t="s">
        <v>843</v>
      </c>
      <c r="B1676" s="53" t="s">
        <v>568</v>
      </c>
      <c r="C1676" s="53" t="s">
        <v>5</v>
      </c>
      <c r="D1676" s="53" t="s">
        <v>33</v>
      </c>
      <c r="E1676" s="9" t="s">
        <v>37</v>
      </c>
      <c r="F1676" s="63">
        <v>5106.2539999999999</v>
      </c>
      <c r="G1676" s="63">
        <v>2752.0219999999999</v>
      </c>
      <c r="H1676" s="63">
        <f t="shared" si="52"/>
        <v>2354.232</v>
      </c>
      <c r="I1676" s="63">
        <v>33993.78</v>
      </c>
      <c r="J1676" s="64">
        <v>19718.474999999999</v>
      </c>
      <c r="K1676" s="63">
        <f t="shared" si="53"/>
        <v>14275.305</v>
      </c>
    </row>
    <row r="1677" spans="1:11" ht="18.75" customHeight="1" x14ac:dyDescent="0.2">
      <c r="A1677" s="54" t="s">
        <v>843</v>
      </c>
      <c r="B1677" s="53" t="s">
        <v>568</v>
      </c>
      <c r="C1677" s="53" t="s">
        <v>5</v>
      </c>
      <c r="D1677" s="53" t="s">
        <v>33</v>
      </c>
      <c r="E1677" s="9" t="s">
        <v>34</v>
      </c>
      <c r="F1677" s="63">
        <v>4.26</v>
      </c>
      <c r="G1677" s="63">
        <v>10.678000000000001</v>
      </c>
      <c r="H1677" s="63">
        <f t="shared" si="52"/>
        <v>-6.418000000000001</v>
      </c>
      <c r="I1677" s="63">
        <v>36.524999999999999</v>
      </c>
      <c r="J1677" s="64">
        <v>85.85</v>
      </c>
      <c r="K1677" s="63">
        <f t="shared" si="53"/>
        <v>-49.324999999999996</v>
      </c>
    </row>
    <row r="1678" spans="1:11" ht="18.75" customHeight="1" x14ac:dyDescent="0.2">
      <c r="A1678" s="54" t="s">
        <v>843</v>
      </c>
      <c r="B1678" s="53" t="s">
        <v>568</v>
      </c>
      <c r="C1678" s="53" t="s">
        <v>5</v>
      </c>
      <c r="D1678" s="53" t="s">
        <v>33</v>
      </c>
      <c r="E1678" s="9" t="s">
        <v>134</v>
      </c>
      <c r="F1678" s="63">
        <v>14.068</v>
      </c>
      <c r="G1678" s="63">
        <v>13.651999999999999</v>
      </c>
      <c r="H1678" s="63">
        <f t="shared" si="52"/>
        <v>0.41600000000000037</v>
      </c>
      <c r="I1678" s="63">
        <v>140.7885</v>
      </c>
      <c r="J1678" s="64">
        <v>138.21199999999999</v>
      </c>
      <c r="K1678" s="63">
        <f t="shared" si="53"/>
        <v>2.57650000000001</v>
      </c>
    </row>
    <row r="1679" spans="1:11" ht="18.75" customHeight="1" x14ac:dyDescent="0.2">
      <c r="A1679" s="54" t="s">
        <v>843</v>
      </c>
      <c r="B1679" s="53" t="s">
        <v>568</v>
      </c>
      <c r="C1679" s="53" t="s">
        <v>5</v>
      </c>
      <c r="D1679" s="53" t="s">
        <v>33</v>
      </c>
      <c r="E1679" s="9" t="s">
        <v>41</v>
      </c>
      <c r="F1679" s="63">
        <v>2991.364</v>
      </c>
      <c r="G1679" s="63">
        <v>3149.462</v>
      </c>
      <c r="H1679" s="63">
        <f t="shared" si="52"/>
        <v>-158.09799999999996</v>
      </c>
      <c r="I1679" s="63">
        <v>5913.47</v>
      </c>
      <c r="J1679" s="64">
        <v>6560.42</v>
      </c>
      <c r="K1679" s="63">
        <f t="shared" si="53"/>
        <v>-646.94999999999982</v>
      </c>
    </row>
    <row r="1680" spans="1:11" ht="18.75" customHeight="1" x14ac:dyDescent="0.2">
      <c r="A1680" s="54" t="s">
        <v>843</v>
      </c>
      <c r="B1680" s="53" t="s">
        <v>568</v>
      </c>
      <c r="C1680" s="53" t="s">
        <v>5</v>
      </c>
      <c r="D1680" s="53" t="s">
        <v>33</v>
      </c>
      <c r="E1680" s="9" t="s">
        <v>130</v>
      </c>
      <c r="F1680" s="63">
        <v>6.0000000000000001E-3</v>
      </c>
      <c r="G1680" s="65"/>
      <c r="H1680" s="63">
        <f t="shared" si="52"/>
        <v>6.0000000000000001E-3</v>
      </c>
      <c r="I1680" s="63">
        <v>0.16</v>
      </c>
      <c r="J1680" s="66"/>
      <c r="K1680" s="65">
        <f t="shared" si="53"/>
        <v>0.16</v>
      </c>
    </row>
    <row r="1681" spans="1:11" ht="18.75" customHeight="1" x14ac:dyDescent="0.2">
      <c r="A1681" s="54" t="s">
        <v>843</v>
      </c>
      <c r="B1681" s="53" t="s">
        <v>568</v>
      </c>
      <c r="C1681" s="53" t="s">
        <v>5</v>
      </c>
      <c r="D1681" s="53" t="s">
        <v>33</v>
      </c>
      <c r="E1681" s="9" t="s">
        <v>40</v>
      </c>
      <c r="F1681" s="63">
        <v>14.98</v>
      </c>
      <c r="G1681" s="63">
        <v>24.66</v>
      </c>
      <c r="H1681" s="63">
        <f t="shared" si="52"/>
        <v>-9.68</v>
      </c>
      <c r="I1681" s="63">
        <v>31.434999999999999</v>
      </c>
      <c r="J1681" s="64">
        <v>73.655000000000001</v>
      </c>
      <c r="K1681" s="63">
        <f t="shared" si="53"/>
        <v>-42.22</v>
      </c>
    </row>
    <row r="1682" spans="1:11" ht="18.75" customHeight="1" x14ac:dyDescent="0.2">
      <c r="A1682" s="54" t="s">
        <v>843</v>
      </c>
      <c r="B1682" s="53" t="s">
        <v>568</v>
      </c>
      <c r="C1682" s="53" t="s">
        <v>5</v>
      </c>
      <c r="D1682" s="53" t="s">
        <v>33</v>
      </c>
      <c r="E1682" s="9" t="s">
        <v>35</v>
      </c>
      <c r="F1682" s="63">
        <v>14.6</v>
      </c>
      <c r="G1682" s="65"/>
      <c r="H1682" s="63">
        <f t="shared" si="52"/>
        <v>14.6</v>
      </c>
      <c r="I1682" s="63">
        <v>138.69999999999999</v>
      </c>
      <c r="J1682" s="66"/>
      <c r="K1682" s="65">
        <f t="shared" si="53"/>
        <v>138.69999999999999</v>
      </c>
    </row>
    <row r="1683" spans="1:11" ht="18.75" customHeight="1" x14ac:dyDescent="0.2">
      <c r="A1683" s="54" t="s">
        <v>843</v>
      </c>
      <c r="B1683" s="53" t="s">
        <v>568</v>
      </c>
      <c r="C1683" s="53" t="s">
        <v>5</v>
      </c>
      <c r="D1683" s="53" t="s">
        <v>33</v>
      </c>
      <c r="E1683" s="9" t="s">
        <v>320</v>
      </c>
      <c r="F1683" s="63">
        <v>349.59</v>
      </c>
      <c r="G1683" s="63">
        <v>491.84100000000001</v>
      </c>
      <c r="H1683" s="63">
        <f t="shared" si="52"/>
        <v>-142.25100000000003</v>
      </c>
      <c r="I1683" s="63">
        <v>700.77</v>
      </c>
      <c r="J1683" s="64">
        <v>999.61</v>
      </c>
      <c r="K1683" s="63">
        <f t="shared" si="53"/>
        <v>-298.84000000000003</v>
      </c>
    </row>
    <row r="1684" spans="1:11" ht="18.75" customHeight="1" x14ac:dyDescent="0.2">
      <c r="A1684" s="54" t="s">
        <v>843</v>
      </c>
      <c r="B1684" s="53" t="s">
        <v>568</v>
      </c>
      <c r="C1684" s="53" t="s">
        <v>5</v>
      </c>
      <c r="D1684" s="53" t="s">
        <v>33</v>
      </c>
      <c r="E1684" s="9" t="s">
        <v>135</v>
      </c>
      <c r="F1684" s="63">
        <v>1.5044999999999999</v>
      </c>
      <c r="G1684" s="63">
        <v>0.46300000000000002</v>
      </c>
      <c r="H1684" s="63">
        <f t="shared" si="52"/>
        <v>1.0414999999999999</v>
      </c>
      <c r="I1684" s="63">
        <v>22.853000000000002</v>
      </c>
      <c r="J1684" s="64">
        <v>5.9240000000000004</v>
      </c>
      <c r="K1684" s="63">
        <f t="shared" si="53"/>
        <v>16.929000000000002</v>
      </c>
    </row>
    <row r="1685" spans="1:11" ht="18.75" customHeight="1" x14ac:dyDescent="0.2">
      <c r="A1685" s="54" t="s">
        <v>843</v>
      </c>
      <c r="B1685" s="53" t="s">
        <v>568</v>
      </c>
      <c r="C1685" s="53" t="s">
        <v>5</v>
      </c>
      <c r="D1685" s="53" t="s">
        <v>33</v>
      </c>
      <c r="E1685" s="9" t="s">
        <v>126</v>
      </c>
      <c r="F1685" s="63">
        <v>1.7000000000000001E-2</v>
      </c>
      <c r="G1685" s="65"/>
      <c r="H1685" s="63">
        <f t="shared" si="52"/>
        <v>1.7000000000000001E-2</v>
      </c>
      <c r="I1685" s="63">
        <v>0.57999999999999996</v>
      </c>
      <c r="J1685" s="66"/>
      <c r="K1685" s="65">
        <f t="shared" si="53"/>
        <v>0.57999999999999996</v>
      </c>
    </row>
    <row r="1686" spans="1:11" ht="18.75" customHeight="1" x14ac:dyDescent="0.2">
      <c r="A1686" s="54" t="s">
        <v>843</v>
      </c>
      <c r="B1686" s="53" t="s">
        <v>568</v>
      </c>
      <c r="C1686" s="53" t="s">
        <v>5</v>
      </c>
      <c r="D1686" s="53" t="s">
        <v>33</v>
      </c>
      <c r="E1686" s="9" t="s">
        <v>125</v>
      </c>
      <c r="F1686" s="63">
        <v>467.815</v>
      </c>
      <c r="G1686" s="63">
        <v>299.05250000000001</v>
      </c>
      <c r="H1686" s="63">
        <f t="shared" si="52"/>
        <v>168.76249999999999</v>
      </c>
      <c r="I1686" s="63">
        <v>4794.2138000000004</v>
      </c>
      <c r="J1686" s="64">
        <v>2882.3474999999999</v>
      </c>
      <c r="K1686" s="63">
        <f t="shared" si="53"/>
        <v>1911.8663000000006</v>
      </c>
    </row>
    <row r="1687" spans="1:11" ht="18.75" customHeight="1" x14ac:dyDescent="0.2">
      <c r="A1687" s="54" t="s">
        <v>843</v>
      </c>
      <c r="B1687" s="53" t="s">
        <v>568</v>
      </c>
      <c r="C1687" s="53" t="s">
        <v>5</v>
      </c>
      <c r="D1687" s="53" t="s">
        <v>6</v>
      </c>
      <c r="E1687" s="9" t="s">
        <v>106</v>
      </c>
      <c r="F1687" s="63">
        <v>0.59799999999999998</v>
      </c>
      <c r="G1687" s="63">
        <v>0.56799999999999995</v>
      </c>
      <c r="H1687" s="63">
        <f t="shared" si="52"/>
        <v>3.0000000000000027E-2</v>
      </c>
      <c r="I1687" s="63">
        <v>69.073310000000006</v>
      </c>
      <c r="J1687" s="64">
        <v>66.455939999999998</v>
      </c>
      <c r="K1687" s="63">
        <f t="shared" si="53"/>
        <v>2.6173700000000082</v>
      </c>
    </row>
    <row r="1688" spans="1:11" ht="18.75" customHeight="1" x14ac:dyDescent="0.2">
      <c r="A1688" s="54" t="s">
        <v>843</v>
      </c>
      <c r="B1688" s="53" t="s">
        <v>568</v>
      </c>
      <c r="C1688" s="53" t="s">
        <v>5</v>
      </c>
      <c r="D1688" s="53" t="s">
        <v>6</v>
      </c>
      <c r="E1688" s="9" t="s">
        <v>89</v>
      </c>
      <c r="F1688" s="63">
        <v>9.1499999999999998E-2</v>
      </c>
      <c r="G1688" s="63">
        <v>9.5000000000000001E-2</v>
      </c>
      <c r="H1688" s="63">
        <f t="shared" si="52"/>
        <v>-3.5000000000000031E-3</v>
      </c>
      <c r="I1688" s="63">
        <v>1.96</v>
      </c>
      <c r="J1688" s="64">
        <v>1.5275799999999999</v>
      </c>
      <c r="K1688" s="63">
        <f t="shared" si="53"/>
        <v>0.43242000000000003</v>
      </c>
    </row>
    <row r="1689" spans="1:11" ht="18.75" customHeight="1" x14ac:dyDescent="0.2">
      <c r="A1689" s="54" t="s">
        <v>843</v>
      </c>
      <c r="B1689" s="53" t="s">
        <v>568</v>
      </c>
      <c r="C1689" s="53" t="s">
        <v>5</v>
      </c>
      <c r="D1689" s="53" t="s">
        <v>6</v>
      </c>
      <c r="E1689" s="9" t="s">
        <v>65</v>
      </c>
      <c r="F1689" s="63">
        <v>1.0999999999999999E-2</v>
      </c>
      <c r="G1689" s="65"/>
      <c r="H1689" s="63">
        <f t="shared" si="52"/>
        <v>1.0999999999999999E-2</v>
      </c>
      <c r="I1689" s="63">
        <v>0.49</v>
      </c>
      <c r="J1689" s="66"/>
      <c r="K1689" s="65">
        <f t="shared" si="53"/>
        <v>0.49</v>
      </c>
    </row>
    <row r="1690" spans="1:11" ht="18.75" customHeight="1" x14ac:dyDescent="0.2">
      <c r="A1690" s="54" t="s">
        <v>843</v>
      </c>
      <c r="B1690" s="53" t="s">
        <v>568</v>
      </c>
      <c r="C1690" s="53" t="s">
        <v>5</v>
      </c>
      <c r="D1690" s="53" t="s">
        <v>6</v>
      </c>
      <c r="E1690" s="9" t="s">
        <v>569</v>
      </c>
      <c r="F1690" s="63">
        <v>0.12</v>
      </c>
      <c r="G1690" s="65"/>
      <c r="H1690" s="63">
        <f t="shared" si="52"/>
        <v>0.12</v>
      </c>
      <c r="I1690" s="63">
        <v>1.1399999999999999</v>
      </c>
      <c r="J1690" s="66"/>
      <c r="K1690" s="65">
        <f t="shared" si="53"/>
        <v>1.1399999999999999</v>
      </c>
    </row>
    <row r="1691" spans="1:11" ht="18.75" customHeight="1" x14ac:dyDescent="0.2">
      <c r="A1691" s="54" t="s">
        <v>843</v>
      </c>
      <c r="B1691" s="53" t="s">
        <v>568</v>
      </c>
      <c r="C1691" s="53" t="s">
        <v>5</v>
      </c>
      <c r="D1691" s="53" t="s">
        <v>6</v>
      </c>
      <c r="E1691" s="9" t="s">
        <v>170</v>
      </c>
      <c r="F1691" s="63">
        <v>79.887500000000003</v>
      </c>
      <c r="G1691" s="63">
        <v>31.462</v>
      </c>
      <c r="H1691" s="63">
        <f t="shared" si="52"/>
        <v>48.4255</v>
      </c>
      <c r="I1691" s="63">
        <v>641.24210000000005</v>
      </c>
      <c r="J1691" s="64">
        <v>238.34432000000001</v>
      </c>
      <c r="K1691" s="63">
        <f t="shared" si="53"/>
        <v>402.89778000000001</v>
      </c>
    </row>
    <row r="1692" spans="1:11" ht="18.75" customHeight="1" x14ac:dyDescent="0.2">
      <c r="A1692" s="54" t="s">
        <v>843</v>
      </c>
      <c r="B1692" s="53" t="s">
        <v>568</v>
      </c>
      <c r="C1692" s="53" t="s">
        <v>5</v>
      </c>
      <c r="D1692" s="53" t="s">
        <v>6</v>
      </c>
      <c r="E1692" s="9" t="s">
        <v>118</v>
      </c>
      <c r="F1692" s="63">
        <v>7.109</v>
      </c>
      <c r="G1692" s="63">
        <v>1.5475000000000001</v>
      </c>
      <c r="H1692" s="63">
        <f t="shared" si="52"/>
        <v>5.5614999999999997</v>
      </c>
      <c r="I1692" s="63">
        <v>50.726669999999999</v>
      </c>
      <c r="J1692" s="64">
        <v>9.0399999999999991</v>
      </c>
      <c r="K1692" s="63">
        <f t="shared" si="53"/>
        <v>41.686669999999999</v>
      </c>
    </row>
    <row r="1693" spans="1:11" ht="18.75" customHeight="1" x14ac:dyDescent="0.2">
      <c r="A1693" s="54" t="s">
        <v>843</v>
      </c>
      <c r="B1693" s="53" t="s">
        <v>568</v>
      </c>
      <c r="C1693" s="53" t="s">
        <v>5</v>
      </c>
      <c r="D1693" s="53" t="s">
        <v>6</v>
      </c>
      <c r="E1693" s="9" t="s">
        <v>25</v>
      </c>
      <c r="F1693" s="63">
        <v>9.1434999999999995</v>
      </c>
      <c r="G1693" s="63">
        <v>8.625</v>
      </c>
      <c r="H1693" s="63">
        <f t="shared" si="52"/>
        <v>0.51849999999999952</v>
      </c>
      <c r="I1693" s="63">
        <v>115.86078000000001</v>
      </c>
      <c r="J1693" s="64">
        <v>111.13077</v>
      </c>
      <c r="K1693" s="63">
        <f t="shared" si="53"/>
        <v>4.7300100000000072</v>
      </c>
    </row>
    <row r="1694" spans="1:11" ht="18.75" customHeight="1" x14ac:dyDescent="0.2">
      <c r="A1694" s="54" t="s">
        <v>843</v>
      </c>
      <c r="B1694" s="53" t="s">
        <v>568</v>
      </c>
      <c r="C1694" s="53" t="s">
        <v>5</v>
      </c>
      <c r="D1694" s="53" t="s">
        <v>6</v>
      </c>
      <c r="E1694" s="9" t="s">
        <v>63</v>
      </c>
      <c r="F1694" s="63">
        <v>2.2534999999999998</v>
      </c>
      <c r="G1694" s="63">
        <v>1.6719999999999999</v>
      </c>
      <c r="H1694" s="63">
        <f t="shared" si="52"/>
        <v>0.58149999999999991</v>
      </c>
      <c r="I1694" s="63">
        <v>356.08530000000002</v>
      </c>
      <c r="J1694" s="64">
        <v>232.78017</v>
      </c>
      <c r="K1694" s="63">
        <f t="shared" si="53"/>
        <v>123.30513000000002</v>
      </c>
    </row>
    <row r="1695" spans="1:11" ht="18.75" customHeight="1" x14ac:dyDescent="0.2">
      <c r="A1695" s="54" t="s">
        <v>843</v>
      </c>
      <c r="B1695" s="53" t="s">
        <v>568</v>
      </c>
      <c r="C1695" s="53" t="s">
        <v>5</v>
      </c>
      <c r="D1695" s="53" t="s">
        <v>6</v>
      </c>
      <c r="E1695" s="9" t="s">
        <v>16</v>
      </c>
      <c r="F1695" s="63">
        <v>17.773</v>
      </c>
      <c r="G1695" s="63">
        <v>15.819000000000001</v>
      </c>
      <c r="H1695" s="63">
        <f t="shared" si="52"/>
        <v>1.9539999999999988</v>
      </c>
      <c r="I1695" s="63">
        <v>456.61840999999998</v>
      </c>
      <c r="J1695" s="64">
        <v>382.10464000000002</v>
      </c>
      <c r="K1695" s="63">
        <f t="shared" si="53"/>
        <v>74.513769999999965</v>
      </c>
    </row>
    <row r="1696" spans="1:11" ht="18.75" customHeight="1" x14ac:dyDescent="0.2">
      <c r="A1696" s="54" t="s">
        <v>843</v>
      </c>
      <c r="B1696" s="53" t="s">
        <v>568</v>
      </c>
      <c r="C1696" s="53" t="s">
        <v>5</v>
      </c>
      <c r="D1696" s="53" t="s">
        <v>6</v>
      </c>
      <c r="E1696" s="9" t="s">
        <v>18</v>
      </c>
      <c r="F1696" s="63">
        <v>8.7865000000000002</v>
      </c>
      <c r="G1696" s="63">
        <v>6.258</v>
      </c>
      <c r="H1696" s="63">
        <f t="shared" si="52"/>
        <v>2.5285000000000002</v>
      </c>
      <c r="I1696" s="63">
        <v>117.51318999999999</v>
      </c>
      <c r="J1696" s="64">
        <v>81.951669999999993</v>
      </c>
      <c r="K1696" s="63">
        <f t="shared" si="53"/>
        <v>35.561520000000002</v>
      </c>
    </row>
    <row r="1697" spans="1:11" ht="18.75" customHeight="1" x14ac:dyDescent="0.2">
      <c r="A1697" s="54" t="s">
        <v>843</v>
      </c>
      <c r="B1697" s="53" t="s">
        <v>568</v>
      </c>
      <c r="C1697" s="53" t="s">
        <v>5</v>
      </c>
      <c r="D1697" s="53" t="s">
        <v>6</v>
      </c>
      <c r="E1697" s="9" t="s">
        <v>95</v>
      </c>
      <c r="F1697" s="63">
        <v>5.8125</v>
      </c>
      <c r="G1697" s="63">
        <v>3.9245000000000001</v>
      </c>
      <c r="H1697" s="63">
        <f t="shared" si="52"/>
        <v>1.8879999999999999</v>
      </c>
      <c r="I1697" s="63">
        <v>27.773160000000001</v>
      </c>
      <c r="J1697" s="64">
        <v>21.25694</v>
      </c>
      <c r="K1697" s="63">
        <f t="shared" si="53"/>
        <v>6.5162200000000006</v>
      </c>
    </row>
    <row r="1698" spans="1:11" ht="18.75" customHeight="1" x14ac:dyDescent="0.2">
      <c r="A1698" s="54" t="s">
        <v>843</v>
      </c>
      <c r="B1698" s="53" t="s">
        <v>568</v>
      </c>
      <c r="C1698" s="53" t="s">
        <v>5</v>
      </c>
      <c r="D1698" s="53" t="s">
        <v>6</v>
      </c>
      <c r="E1698" s="9" t="s">
        <v>91</v>
      </c>
      <c r="F1698" s="63">
        <v>1.0445</v>
      </c>
      <c r="G1698" s="63">
        <v>0.71299999999999997</v>
      </c>
      <c r="H1698" s="63">
        <f t="shared" si="52"/>
        <v>0.33150000000000002</v>
      </c>
      <c r="I1698" s="63">
        <v>80.337050000000005</v>
      </c>
      <c r="J1698" s="64">
        <v>51.649419999999999</v>
      </c>
      <c r="K1698" s="63">
        <f t="shared" si="53"/>
        <v>28.687630000000006</v>
      </c>
    </row>
    <row r="1699" spans="1:11" ht="18.75" customHeight="1" x14ac:dyDescent="0.2">
      <c r="A1699" s="54" t="s">
        <v>843</v>
      </c>
      <c r="B1699" s="53" t="s">
        <v>568</v>
      </c>
      <c r="C1699" s="53" t="s">
        <v>5</v>
      </c>
      <c r="D1699" s="53" t="s">
        <v>6</v>
      </c>
      <c r="E1699" s="9" t="s">
        <v>8</v>
      </c>
      <c r="F1699" s="63">
        <v>0.91049999999999998</v>
      </c>
      <c r="G1699" s="63">
        <v>1.1865000000000001</v>
      </c>
      <c r="H1699" s="63">
        <f t="shared" si="52"/>
        <v>-0.27600000000000013</v>
      </c>
      <c r="I1699" s="63">
        <v>18.020820000000001</v>
      </c>
      <c r="J1699" s="64">
        <v>19.358149999999998</v>
      </c>
      <c r="K1699" s="63">
        <f t="shared" si="53"/>
        <v>-1.3373299999999979</v>
      </c>
    </row>
    <row r="1700" spans="1:11" ht="18.75" customHeight="1" x14ac:dyDescent="0.2">
      <c r="A1700" s="54" t="s">
        <v>843</v>
      </c>
      <c r="B1700" s="53" t="s">
        <v>568</v>
      </c>
      <c r="C1700" s="53" t="s">
        <v>5</v>
      </c>
      <c r="D1700" s="53" t="s">
        <v>6</v>
      </c>
      <c r="E1700" s="9" t="s">
        <v>20</v>
      </c>
      <c r="F1700" s="63">
        <v>18.667000000000002</v>
      </c>
      <c r="G1700" s="63">
        <v>13.5275</v>
      </c>
      <c r="H1700" s="63">
        <f t="shared" si="52"/>
        <v>5.1395000000000017</v>
      </c>
      <c r="I1700" s="63">
        <v>1025.65059</v>
      </c>
      <c r="J1700" s="64">
        <v>692.47193000000004</v>
      </c>
      <c r="K1700" s="63">
        <f t="shared" si="53"/>
        <v>333.17865999999992</v>
      </c>
    </row>
    <row r="1701" spans="1:11" ht="18.75" customHeight="1" x14ac:dyDescent="0.2">
      <c r="A1701" s="54" t="s">
        <v>843</v>
      </c>
      <c r="B1701" s="53" t="s">
        <v>568</v>
      </c>
      <c r="C1701" s="53" t="s">
        <v>5</v>
      </c>
      <c r="D1701" s="53" t="s">
        <v>6</v>
      </c>
      <c r="E1701" s="9" t="s">
        <v>87</v>
      </c>
      <c r="F1701" s="63">
        <v>0.23699999999999999</v>
      </c>
      <c r="G1701" s="63">
        <v>9.5000000000000001E-2</v>
      </c>
      <c r="H1701" s="63">
        <f t="shared" si="52"/>
        <v>0.14199999999999999</v>
      </c>
      <c r="I1701" s="63">
        <v>8.24</v>
      </c>
      <c r="J1701" s="64">
        <v>1.66</v>
      </c>
      <c r="K1701" s="63">
        <f t="shared" si="53"/>
        <v>6.58</v>
      </c>
    </row>
    <row r="1702" spans="1:11" ht="18.75" customHeight="1" x14ac:dyDescent="0.2">
      <c r="A1702" s="54" t="s">
        <v>843</v>
      </c>
      <c r="B1702" s="53" t="s">
        <v>568</v>
      </c>
      <c r="C1702" s="53" t="s">
        <v>5</v>
      </c>
      <c r="D1702" s="53" t="s">
        <v>6</v>
      </c>
      <c r="E1702" s="9" t="s">
        <v>14</v>
      </c>
      <c r="F1702" s="63">
        <v>3.0000000000000001E-3</v>
      </c>
      <c r="G1702" s="63">
        <v>1E-3</v>
      </c>
      <c r="H1702" s="63">
        <f t="shared" si="52"/>
        <v>2E-3</v>
      </c>
      <c r="I1702" s="63">
        <v>7.0000000000000007E-2</v>
      </c>
      <c r="J1702" s="64">
        <v>0.16222</v>
      </c>
      <c r="K1702" s="63">
        <f t="shared" si="53"/>
        <v>-9.2219999999999996E-2</v>
      </c>
    </row>
    <row r="1703" spans="1:11" ht="18.75" customHeight="1" x14ac:dyDescent="0.2">
      <c r="A1703" s="54" t="s">
        <v>843</v>
      </c>
      <c r="B1703" s="53" t="s">
        <v>568</v>
      </c>
      <c r="C1703" s="53" t="s">
        <v>5</v>
      </c>
      <c r="D1703" s="53" t="s">
        <v>6</v>
      </c>
      <c r="E1703" s="9" t="s">
        <v>28</v>
      </c>
      <c r="F1703" s="63">
        <v>2.411</v>
      </c>
      <c r="G1703" s="63">
        <v>3.0085000000000002</v>
      </c>
      <c r="H1703" s="63">
        <f t="shared" si="52"/>
        <v>-0.59750000000000014</v>
      </c>
      <c r="I1703" s="63">
        <v>100.9255</v>
      </c>
      <c r="J1703" s="64">
        <v>116.33</v>
      </c>
      <c r="K1703" s="63">
        <f t="shared" si="53"/>
        <v>-15.404499999999999</v>
      </c>
    </row>
    <row r="1704" spans="1:11" ht="18.75" customHeight="1" x14ac:dyDescent="0.2">
      <c r="A1704" s="54" t="s">
        <v>843</v>
      </c>
      <c r="B1704" s="53" t="s">
        <v>568</v>
      </c>
      <c r="C1704" s="53" t="s">
        <v>5</v>
      </c>
      <c r="D1704" s="53" t="s">
        <v>6</v>
      </c>
      <c r="E1704" s="9" t="s">
        <v>144</v>
      </c>
      <c r="F1704" s="63">
        <v>8.7499999999999994E-2</v>
      </c>
      <c r="G1704" s="63">
        <v>9.1499999999999998E-2</v>
      </c>
      <c r="H1704" s="63">
        <f t="shared" si="52"/>
        <v>-4.0000000000000036E-3</v>
      </c>
      <c r="I1704" s="63">
        <v>5.2271999999999998</v>
      </c>
      <c r="J1704" s="64">
        <v>6.5472999999999999</v>
      </c>
      <c r="K1704" s="63">
        <f t="shared" si="53"/>
        <v>-1.3201000000000001</v>
      </c>
    </row>
    <row r="1705" spans="1:11" ht="18.75" customHeight="1" x14ac:dyDescent="0.2">
      <c r="A1705" s="54" t="s">
        <v>843</v>
      </c>
      <c r="B1705" s="53" t="s">
        <v>568</v>
      </c>
      <c r="C1705" s="53" t="s">
        <v>5</v>
      </c>
      <c r="D1705" s="53" t="s">
        <v>6</v>
      </c>
      <c r="E1705" s="9" t="s">
        <v>88</v>
      </c>
      <c r="F1705" s="63">
        <v>35.54</v>
      </c>
      <c r="G1705" s="63">
        <v>25.82</v>
      </c>
      <c r="H1705" s="63">
        <f t="shared" si="52"/>
        <v>9.7199999999999989</v>
      </c>
      <c r="I1705" s="63">
        <v>231.01</v>
      </c>
      <c r="J1705" s="64">
        <v>169.08</v>
      </c>
      <c r="K1705" s="63">
        <f t="shared" si="53"/>
        <v>61.929999999999978</v>
      </c>
    </row>
    <row r="1706" spans="1:11" ht="18.75" customHeight="1" x14ac:dyDescent="0.2">
      <c r="A1706" s="54" t="s">
        <v>843</v>
      </c>
      <c r="B1706" s="53" t="s">
        <v>568</v>
      </c>
      <c r="C1706" s="53" t="s">
        <v>5</v>
      </c>
      <c r="D1706" s="53" t="s">
        <v>6</v>
      </c>
      <c r="E1706" s="9" t="s">
        <v>116</v>
      </c>
      <c r="F1706" s="65"/>
      <c r="G1706" s="63">
        <v>0.01</v>
      </c>
      <c r="H1706" s="63">
        <f t="shared" si="52"/>
        <v>-0.01</v>
      </c>
      <c r="I1706" s="65"/>
      <c r="J1706" s="64">
        <v>0.37</v>
      </c>
      <c r="K1706" s="63">
        <f t="shared" si="53"/>
        <v>-0.37</v>
      </c>
    </row>
    <row r="1707" spans="1:11" ht="18.75" customHeight="1" x14ac:dyDescent="0.2">
      <c r="A1707" s="54" t="s">
        <v>843</v>
      </c>
      <c r="B1707" s="53" t="s">
        <v>568</v>
      </c>
      <c r="C1707" s="53" t="s">
        <v>5</v>
      </c>
      <c r="D1707" s="53" t="s">
        <v>6</v>
      </c>
      <c r="E1707" s="9" t="s">
        <v>74</v>
      </c>
      <c r="F1707" s="63">
        <v>10.653</v>
      </c>
      <c r="G1707" s="63">
        <v>5.8895</v>
      </c>
      <c r="H1707" s="63">
        <f t="shared" si="52"/>
        <v>4.7635000000000005</v>
      </c>
      <c r="I1707" s="63">
        <v>127.93765999999999</v>
      </c>
      <c r="J1707" s="64">
        <v>65.208330000000004</v>
      </c>
      <c r="K1707" s="63">
        <f t="shared" si="53"/>
        <v>62.72932999999999</v>
      </c>
    </row>
    <row r="1708" spans="1:11" ht="18.75" customHeight="1" x14ac:dyDescent="0.2">
      <c r="A1708" s="54" t="s">
        <v>843</v>
      </c>
      <c r="B1708" s="53" t="s">
        <v>568</v>
      </c>
      <c r="C1708" s="53" t="s">
        <v>5</v>
      </c>
      <c r="D1708" s="53" t="s">
        <v>6</v>
      </c>
      <c r="E1708" s="9" t="s">
        <v>143</v>
      </c>
      <c r="F1708" s="63">
        <v>5.4489999999999998</v>
      </c>
      <c r="G1708" s="63">
        <v>10.345499999999999</v>
      </c>
      <c r="H1708" s="63">
        <f t="shared" si="52"/>
        <v>-4.8964999999999996</v>
      </c>
      <c r="I1708" s="63">
        <v>122.29096</v>
      </c>
      <c r="J1708" s="64">
        <v>185.13158999999999</v>
      </c>
      <c r="K1708" s="63">
        <f t="shared" si="53"/>
        <v>-62.84062999999999</v>
      </c>
    </row>
    <row r="1709" spans="1:11" ht="18.75" customHeight="1" x14ac:dyDescent="0.2">
      <c r="A1709" s="54" t="s">
        <v>843</v>
      </c>
      <c r="B1709" s="53" t="s">
        <v>568</v>
      </c>
      <c r="C1709" s="53" t="s">
        <v>5</v>
      </c>
      <c r="D1709" s="53" t="s">
        <v>6</v>
      </c>
      <c r="E1709" s="9" t="s">
        <v>23</v>
      </c>
      <c r="F1709" s="63">
        <v>3.5000000000000001E-3</v>
      </c>
      <c r="G1709" s="63">
        <v>1.1499999999999999</v>
      </c>
      <c r="H1709" s="63">
        <f t="shared" si="52"/>
        <v>-1.1464999999999999</v>
      </c>
      <c r="I1709" s="63">
        <v>0.28000000000000003</v>
      </c>
      <c r="J1709" s="64">
        <v>5</v>
      </c>
      <c r="K1709" s="63">
        <f t="shared" si="53"/>
        <v>-4.72</v>
      </c>
    </row>
    <row r="1710" spans="1:11" ht="18.75" customHeight="1" x14ac:dyDescent="0.2">
      <c r="A1710" s="54" t="s">
        <v>843</v>
      </c>
      <c r="B1710" s="53" t="s">
        <v>568</v>
      </c>
      <c r="C1710" s="53" t="s">
        <v>5</v>
      </c>
      <c r="D1710" s="53" t="s">
        <v>6</v>
      </c>
      <c r="E1710" s="9" t="s">
        <v>17</v>
      </c>
      <c r="F1710" s="63">
        <v>58.276000000000003</v>
      </c>
      <c r="G1710" s="63">
        <v>14.7735</v>
      </c>
      <c r="H1710" s="63">
        <f t="shared" si="52"/>
        <v>43.502500000000005</v>
      </c>
      <c r="I1710" s="63">
        <v>358.70094</v>
      </c>
      <c r="J1710" s="64">
        <v>92.96</v>
      </c>
      <c r="K1710" s="63">
        <f t="shared" si="53"/>
        <v>265.74094000000002</v>
      </c>
    </row>
    <row r="1711" spans="1:11" ht="18.75" customHeight="1" x14ac:dyDescent="0.2">
      <c r="A1711" s="54" t="s">
        <v>843</v>
      </c>
      <c r="B1711" s="53" t="s">
        <v>568</v>
      </c>
      <c r="C1711" s="53" t="s">
        <v>5</v>
      </c>
      <c r="D1711" s="53" t="s">
        <v>6</v>
      </c>
      <c r="E1711" s="9" t="s">
        <v>147</v>
      </c>
      <c r="F1711" s="63">
        <v>0.17449999999999999</v>
      </c>
      <c r="G1711" s="63">
        <v>0.20849999999999999</v>
      </c>
      <c r="H1711" s="63">
        <f t="shared" si="52"/>
        <v>-3.4000000000000002E-2</v>
      </c>
      <c r="I1711" s="63">
        <v>12.72</v>
      </c>
      <c r="J1711" s="64">
        <v>15.66</v>
      </c>
      <c r="K1711" s="63">
        <f t="shared" si="53"/>
        <v>-2.9399999999999995</v>
      </c>
    </row>
    <row r="1712" spans="1:11" ht="18.75" customHeight="1" x14ac:dyDescent="0.2">
      <c r="A1712" s="54" t="s">
        <v>843</v>
      </c>
      <c r="B1712" s="53" t="s">
        <v>568</v>
      </c>
      <c r="C1712" s="53" t="s">
        <v>5</v>
      </c>
      <c r="D1712" s="53" t="s">
        <v>6</v>
      </c>
      <c r="E1712" s="9" t="s">
        <v>111</v>
      </c>
      <c r="F1712" s="63">
        <v>6.4814999999999996</v>
      </c>
      <c r="G1712" s="63">
        <v>6.5430000000000001</v>
      </c>
      <c r="H1712" s="63">
        <f t="shared" si="52"/>
        <v>-6.1500000000000554E-2</v>
      </c>
      <c r="I1712" s="63">
        <v>204.33206000000001</v>
      </c>
      <c r="J1712" s="64">
        <v>214.59192999999999</v>
      </c>
      <c r="K1712" s="63">
        <f t="shared" si="53"/>
        <v>-10.259869999999978</v>
      </c>
    </row>
    <row r="1713" spans="1:11" ht="18.75" customHeight="1" x14ac:dyDescent="0.2">
      <c r="A1713" s="54" t="s">
        <v>843</v>
      </c>
      <c r="B1713" s="53" t="s">
        <v>568</v>
      </c>
      <c r="C1713" s="53" t="s">
        <v>5</v>
      </c>
      <c r="D1713" s="53" t="s">
        <v>6</v>
      </c>
      <c r="E1713" s="9" t="s">
        <v>107</v>
      </c>
      <c r="F1713" s="63">
        <v>66.644499999999994</v>
      </c>
      <c r="G1713" s="63">
        <v>88.57</v>
      </c>
      <c r="H1713" s="63">
        <f t="shared" si="52"/>
        <v>-21.9255</v>
      </c>
      <c r="I1713" s="63">
        <v>3365.1806000000001</v>
      </c>
      <c r="J1713" s="64">
        <v>3869.76118</v>
      </c>
      <c r="K1713" s="63">
        <f t="shared" si="53"/>
        <v>-504.58057999999983</v>
      </c>
    </row>
    <row r="1714" spans="1:11" ht="18.75" customHeight="1" x14ac:dyDescent="0.2">
      <c r="A1714" s="54" t="s">
        <v>843</v>
      </c>
      <c r="B1714" s="53" t="s">
        <v>568</v>
      </c>
      <c r="C1714" s="53" t="s">
        <v>5</v>
      </c>
      <c r="D1714" s="53" t="s">
        <v>6</v>
      </c>
      <c r="E1714" s="9" t="s">
        <v>67</v>
      </c>
      <c r="F1714" s="63">
        <v>0.48499999999999999</v>
      </c>
      <c r="G1714" s="63">
        <v>0.22500000000000001</v>
      </c>
      <c r="H1714" s="63">
        <f t="shared" si="52"/>
        <v>0.26</v>
      </c>
      <c r="I1714" s="63">
        <v>87.383330000000001</v>
      </c>
      <c r="J1714" s="64">
        <v>28.245560000000001</v>
      </c>
      <c r="K1714" s="63">
        <f t="shared" si="53"/>
        <v>59.137770000000003</v>
      </c>
    </row>
    <row r="1715" spans="1:11" ht="18.75" customHeight="1" x14ac:dyDescent="0.2">
      <c r="A1715" s="54" t="s">
        <v>843</v>
      </c>
      <c r="B1715" s="53" t="s">
        <v>568</v>
      </c>
      <c r="C1715" s="53" t="s">
        <v>5</v>
      </c>
      <c r="D1715" s="53" t="s">
        <v>6</v>
      </c>
      <c r="E1715" s="9" t="s">
        <v>26</v>
      </c>
      <c r="F1715" s="63">
        <v>2.3975</v>
      </c>
      <c r="G1715" s="63">
        <v>1.8134999999999999</v>
      </c>
      <c r="H1715" s="63">
        <f t="shared" si="52"/>
        <v>0.58400000000000007</v>
      </c>
      <c r="I1715" s="63">
        <v>194.02052</v>
      </c>
      <c r="J1715" s="64">
        <v>154.54239999999999</v>
      </c>
      <c r="K1715" s="63">
        <f t="shared" si="53"/>
        <v>39.478120000000018</v>
      </c>
    </row>
    <row r="1716" spans="1:11" ht="18.75" customHeight="1" x14ac:dyDescent="0.2">
      <c r="A1716" s="54" t="s">
        <v>843</v>
      </c>
      <c r="B1716" s="53" t="s">
        <v>568</v>
      </c>
      <c r="C1716" s="53" t="s">
        <v>5</v>
      </c>
      <c r="D1716" s="53" t="s">
        <v>6</v>
      </c>
      <c r="E1716" s="9" t="s">
        <v>119</v>
      </c>
      <c r="F1716" s="63">
        <v>0.76149999999999995</v>
      </c>
      <c r="G1716" s="63">
        <v>0.433</v>
      </c>
      <c r="H1716" s="63">
        <f t="shared" si="52"/>
        <v>0.32849999999999996</v>
      </c>
      <c r="I1716" s="63">
        <v>12.47775</v>
      </c>
      <c r="J1716" s="64">
        <v>7.7269199999999998</v>
      </c>
      <c r="K1716" s="63">
        <f t="shared" si="53"/>
        <v>4.7508300000000006</v>
      </c>
    </row>
    <row r="1717" spans="1:11" ht="18.75" customHeight="1" x14ac:dyDescent="0.2">
      <c r="A1717" s="54" t="s">
        <v>843</v>
      </c>
      <c r="B1717" s="53" t="s">
        <v>568</v>
      </c>
      <c r="C1717" s="53" t="s">
        <v>5</v>
      </c>
      <c r="D1717" s="53" t="s">
        <v>6</v>
      </c>
      <c r="E1717" s="9" t="s">
        <v>64</v>
      </c>
      <c r="F1717" s="63">
        <v>4.0000000000000001E-3</v>
      </c>
      <c r="G1717" s="65"/>
      <c r="H1717" s="63">
        <f t="shared" si="52"/>
        <v>4.0000000000000001E-3</v>
      </c>
      <c r="I1717" s="63">
        <v>0.54</v>
      </c>
      <c r="J1717" s="66"/>
      <c r="K1717" s="65">
        <f t="shared" si="53"/>
        <v>0.54</v>
      </c>
    </row>
    <row r="1718" spans="1:11" ht="18.75" customHeight="1" x14ac:dyDescent="0.2">
      <c r="A1718" s="54" t="s">
        <v>843</v>
      </c>
      <c r="B1718" s="53" t="s">
        <v>568</v>
      </c>
      <c r="C1718" s="53" t="s">
        <v>5</v>
      </c>
      <c r="D1718" s="53" t="s">
        <v>6</v>
      </c>
      <c r="E1718" s="9" t="s">
        <v>102</v>
      </c>
      <c r="F1718" s="63">
        <v>0.11799999999999999</v>
      </c>
      <c r="G1718" s="65"/>
      <c r="H1718" s="63">
        <f t="shared" si="52"/>
        <v>0.11799999999999999</v>
      </c>
      <c r="I1718" s="63">
        <v>5.56</v>
      </c>
      <c r="J1718" s="66"/>
      <c r="K1718" s="65">
        <f t="shared" si="53"/>
        <v>5.56</v>
      </c>
    </row>
    <row r="1719" spans="1:11" ht="18.75" customHeight="1" x14ac:dyDescent="0.2">
      <c r="A1719" s="54" t="s">
        <v>843</v>
      </c>
      <c r="B1719" s="53" t="s">
        <v>568</v>
      </c>
      <c r="C1719" s="53" t="s">
        <v>5</v>
      </c>
      <c r="D1719" s="53" t="s">
        <v>6</v>
      </c>
      <c r="E1719" s="9" t="s">
        <v>105</v>
      </c>
      <c r="F1719" s="65"/>
      <c r="G1719" s="63">
        <v>7.9000000000000001E-2</v>
      </c>
      <c r="H1719" s="63">
        <f t="shared" si="52"/>
        <v>-7.9000000000000001E-2</v>
      </c>
      <c r="I1719" s="65"/>
      <c r="J1719" s="64">
        <v>3.9449999999999998</v>
      </c>
      <c r="K1719" s="63">
        <f t="shared" si="53"/>
        <v>-3.9449999999999998</v>
      </c>
    </row>
    <row r="1720" spans="1:11" ht="18.75" customHeight="1" x14ac:dyDescent="0.2">
      <c r="A1720" s="54" t="s">
        <v>843</v>
      </c>
      <c r="B1720" s="53" t="s">
        <v>568</v>
      </c>
      <c r="C1720" s="53" t="s">
        <v>5</v>
      </c>
      <c r="D1720" s="53" t="s">
        <v>6</v>
      </c>
      <c r="E1720" s="9" t="s">
        <v>29</v>
      </c>
      <c r="F1720" s="63">
        <v>4.7065000000000001</v>
      </c>
      <c r="G1720" s="63">
        <v>5.8045</v>
      </c>
      <c r="H1720" s="63">
        <f t="shared" si="52"/>
        <v>-1.0979999999999999</v>
      </c>
      <c r="I1720" s="63">
        <v>404.43065000000001</v>
      </c>
      <c r="J1720" s="64">
        <v>470.90543000000002</v>
      </c>
      <c r="K1720" s="63">
        <f t="shared" si="53"/>
        <v>-66.47478000000001</v>
      </c>
    </row>
    <row r="1721" spans="1:11" ht="18.75" customHeight="1" x14ac:dyDescent="0.2">
      <c r="A1721" s="54" t="s">
        <v>843</v>
      </c>
      <c r="B1721" s="53" t="s">
        <v>568</v>
      </c>
      <c r="C1721" s="53" t="s">
        <v>5</v>
      </c>
      <c r="D1721" s="53" t="s">
        <v>6</v>
      </c>
      <c r="E1721" s="9" t="s">
        <v>79</v>
      </c>
      <c r="F1721" s="63">
        <v>1.2E-2</v>
      </c>
      <c r="G1721" s="65"/>
      <c r="H1721" s="63">
        <f t="shared" si="52"/>
        <v>1.2E-2</v>
      </c>
      <c r="I1721" s="63">
        <v>0.23</v>
      </c>
      <c r="J1721" s="66"/>
      <c r="K1721" s="65">
        <f t="shared" si="53"/>
        <v>0.23</v>
      </c>
    </row>
    <row r="1722" spans="1:11" ht="18.75" customHeight="1" x14ac:dyDescent="0.2">
      <c r="A1722" s="54" t="s">
        <v>843</v>
      </c>
      <c r="B1722" s="53" t="s">
        <v>568</v>
      </c>
      <c r="C1722" s="53" t="s">
        <v>5</v>
      </c>
      <c r="D1722" s="53" t="s">
        <v>6</v>
      </c>
      <c r="E1722" s="9" t="s">
        <v>296</v>
      </c>
      <c r="F1722" s="63">
        <v>0.82299999999999995</v>
      </c>
      <c r="G1722" s="65"/>
      <c r="H1722" s="63">
        <f t="shared" si="52"/>
        <v>0.82299999999999995</v>
      </c>
      <c r="I1722" s="63">
        <v>13.4</v>
      </c>
      <c r="J1722" s="66"/>
      <c r="K1722" s="65">
        <f t="shared" si="53"/>
        <v>13.4</v>
      </c>
    </row>
    <row r="1723" spans="1:11" ht="18.75" customHeight="1" x14ac:dyDescent="0.2">
      <c r="A1723" s="54" t="s">
        <v>843</v>
      </c>
      <c r="B1723" s="53" t="s">
        <v>568</v>
      </c>
      <c r="C1723" s="53" t="s">
        <v>5</v>
      </c>
      <c r="D1723" s="53" t="s">
        <v>51</v>
      </c>
      <c r="E1723" s="9" t="s">
        <v>137</v>
      </c>
      <c r="F1723" s="63">
        <v>1.7999999999999999E-2</v>
      </c>
      <c r="G1723" s="63">
        <v>4.2999999999999997E-2</v>
      </c>
      <c r="H1723" s="63">
        <f t="shared" si="52"/>
        <v>-2.4999999999999998E-2</v>
      </c>
      <c r="I1723" s="63">
        <v>6.2</v>
      </c>
      <c r="J1723" s="64">
        <v>14.02</v>
      </c>
      <c r="K1723" s="63">
        <f t="shared" si="53"/>
        <v>-7.8199999999999994</v>
      </c>
    </row>
    <row r="1724" spans="1:11" ht="18.75" customHeight="1" x14ac:dyDescent="0.2">
      <c r="A1724" s="54" t="s">
        <v>843</v>
      </c>
      <c r="B1724" s="53" t="s">
        <v>568</v>
      </c>
      <c r="C1724" s="53" t="s">
        <v>5</v>
      </c>
      <c r="D1724" s="53" t="s">
        <v>51</v>
      </c>
      <c r="E1724" s="9" t="s">
        <v>136</v>
      </c>
      <c r="F1724" s="63">
        <v>2.5999999999999999E-2</v>
      </c>
      <c r="G1724" s="63">
        <v>2.7E-2</v>
      </c>
      <c r="H1724" s="63">
        <f t="shared" si="52"/>
        <v>-1.0000000000000009E-3</v>
      </c>
      <c r="I1724" s="63">
        <v>5.34</v>
      </c>
      <c r="J1724" s="64">
        <v>6.22</v>
      </c>
      <c r="K1724" s="63">
        <f t="shared" si="53"/>
        <v>-0.87999999999999989</v>
      </c>
    </row>
    <row r="1725" spans="1:11" ht="18.75" customHeight="1" x14ac:dyDescent="0.2">
      <c r="A1725" s="54" t="s">
        <v>843</v>
      </c>
      <c r="B1725" s="53" t="s">
        <v>568</v>
      </c>
      <c r="C1725" s="53" t="s">
        <v>5</v>
      </c>
      <c r="D1725" s="53" t="s">
        <v>44</v>
      </c>
      <c r="E1725" s="9" t="s">
        <v>45</v>
      </c>
      <c r="F1725" s="63">
        <v>6.3E-2</v>
      </c>
      <c r="G1725" s="63">
        <v>1E-3</v>
      </c>
      <c r="H1725" s="63">
        <f t="shared" si="52"/>
        <v>6.2E-2</v>
      </c>
      <c r="I1725" s="63">
        <v>3.33</v>
      </c>
      <c r="J1725" s="64">
        <v>0.04</v>
      </c>
      <c r="K1725" s="63">
        <f t="shared" si="53"/>
        <v>3.29</v>
      </c>
    </row>
    <row r="1726" spans="1:11" ht="18.75" customHeight="1" x14ac:dyDescent="0.2">
      <c r="A1726" s="54" t="s">
        <v>843</v>
      </c>
      <c r="B1726" s="53" t="s">
        <v>568</v>
      </c>
      <c r="C1726" s="53" t="s">
        <v>5</v>
      </c>
      <c r="D1726" s="53" t="s">
        <v>44</v>
      </c>
      <c r="E1726" s="9" t="s">
        <v>542</v>
      </c>
      <c r="F1726" s="63">
        <v>2.5000000000000001E-3</v>
      </c>
      <c r="G1726" s="63">
        <v>6.4999999999999997E-3</v>
      </c>
      <c r="H1726" s="63">
        <f t="shared" si="52"/>
        <v>-4.0000000000000001E-3</v>
      </c>
      <c r="I1726" s="63">
        <v>0.23</v>
      </c>
      <c r="J1726" s="64">
        <v>0.46616000000000002</v>
      </c>
      <c r="K1726" s="63">
        <f t="shared" si="53"/>
        <v>-0.23616000000000001</v>
      </c>
    </row>
    <row r="1727" spans="1:11" ht="18.75" customHeight="1" x14ac:dyDescent="0.2">
      <c r="A1727" s="54" t="s">
        <v>843</v>
      </c>
      <c r="B1727" s="53" t="s">
        <v>568</v>
      </c>
      <c r="C1727" s="53" t="s">
        <v>5</v>
      </c>
      <c r="D1727" s="53" t="s">
        <v>44</v>
      </c>
      <c r="E1727" s="9" t="s">
        <v>46</v>
      </c>
      <c r="F1727" s="63">
        <v>33.161999999999999</v>
      </c>
      <c r="G1727" s="63">
        <v>30.2775</v>
      </c>
      <c r="H1727" s="63">
        <f t="shared" si="52"/>
        <v>2.8844999999999992</v>
      </c>
      <c r="I1727" s="63">
        <v>2937.9850000000001</v>
      </c>
      <c r="J1727" s="64">
        <v>2432.1622699999998</v>
      </c>
      <c r="K1727" s="63">
        <f t="shared" si="53"/>
        <v>505.82273000000032</v>
      </c>
    </row>
    <row r="1728" spans="1:11" ht="18.75" customHeight="1" x14ac:dyDescent="0.2">
      <c r="A1728" s="54" t="s">
        <v>843</v>
      </c>
      <c r="B1728" s="53" t="s">
        <v>568</v>
      </c>
      <c r="C1728" s="53" t="s">
        <v>5</v>
      </c>
      <c r="D1728" s="53" t="s">
        <v>44</v>
      </c>
      <c r="E1728" s="9" t="s">
        <v>47</v>
      </c>
      <c r="F1728" s="63">
        <v>0.626</v>
      </c>
      <c r="G1728" s="63">
        <v>2.7839999999999998</v>
      </c>
      <c r="H1728" s="63">
        <f t="shared" si="52"/>
        <v>-2.1579999999999999</v>
      </c>
      <c r="I1728" s="63">
        <v>13.01</v>
      </c>
      <c r="J1728" s="64">
        <v>52.055</v>
      </c>
      <c r="K1728" s="63">
        <f t="shared" si="53"/>
        <v>-39.045000000000002</v>
      </c>
    </row>
    <row r="1729" spans="1:11" ht="18.75" customHeight="1" x14ac:dyDescent="0.2">
      <c r="A1729" s="54" t="s">
        <v>844</v>
      </c>
      <c r="B1729" s="53" t="s">
        <v>570</v>
      </c>
      <c r="C1729" s="53" t="s">
        <v>5</v>
      </c>
      <c r="D1729" s="53" t="s">
        <v>33</v>
      </c>
      <c r="E1729" s="9" t="s">
        <v>130</v>
      </c>
      <c r="F1729" s="63">
        <v>0.6825</v>
      </c>
      <c r="G1729" s="63">
        <v>2.3395000000000001</v>
      </c>
      <c r="H1729" s="63">
        <f t="shared" si="52"/>
        <v>-1.657</v>
      </c>
      <c r="I1729" s="63">
        <v>39.173009999999998</v>
      </c>
      <c r="J1729" s="64">
        <v>74.418750000000003</v>
      </c>
      <c r="K1729" s="63">
        <f t="shared" si="53"/>
        <v>-35.245740000000005</v>
      </c>
    </row>
    <row r="1730" spans="1:11" ht="18.75" customHeight="1" x14ac:dyDescent="0.2">
      <c r="A1730" s="54" t="s">
        <v>844</v>
      </c>
      <c r="B1730" s="53" t="s">
        <v>570</v>
      </c>
      <c r="C1730" s="53" t="s">
        <v>5</v>
      </c>
      <c r="D1730" s="53" t="s">
        <v>33</v>
      </c>
      <c r="E1730" s="9" t="s">
        <v>131</v>
      </c>
      <c r="F1730" s="63">
        <v>128.9469</v>
      </c>
      <c r="G1730" s="63">
        <v>119.629</v>
      </c>
      <c r="H1730" s="63">
        <f t="shared" si="52"/>
        <v>9.3178999999999945</v>
      </c>
      <c r="I1730" s="63">
        <v>1003.7849</v>
      </c>
      <c r="J1730" s="64">
        <v>855.39739999999995</v>
      </c>
      <c r="K1730" s="63">
        <f t="shared" si="53"/>
        <v>148.38750000000005</v>
      </c>
    </row>
    <row r="1731" spans="1:11" ht="18.75" customHeight="1" x14ac:dyDescent="0.2">
      <c r="A1731" s="54" t="s">
        <v>844</v>
      </c>
      <c r="B1731" s="53" t="s">
        <v>570</v>
      </c>
      <c r="C1731" s="53" t="s">
        <v>5</v>
      </c>
      <c r="D1731" s="53" t="s">
        <v>33</v>
      </c>
      <c r="E1731" s="9" t="s">
        <v>126</v>
      </c>
      <c r="F1731" s="63">
        <v>17.78</v>
      </c>
      <c r="G1731" s="63">
        <v>4.0628000000000002</v>
      </c>
      <c r="H1731" s="63">
        <f t="shared" ref="H1731:H1794" si="54">F1731-G1731</f>
        <v>13.717200000000002</v>
      </c>
      <c r="I1731" s="63">
        <v>226.03</v>
      </c>
      <c r="J1731" s="64">
        <v>52.53</v>
      </c>
      <c r="K1731" s="63">
        <f t="shared" ref="K1731:K1794" si="55">I1731-J1731</f>
        <v>173.5</v>
      </c>
    </row>
    <row r="1732" spans="1:11" ht="18.75" customHeight="1" x14ac:dyDescent="0.2">
      <c r="A1732" s="54" t="s">
        <v>844</v>
      </c>
      <c r="B1732" s="53" t="s">
        <v>570</v>
      </c>
      <c r="C1732" s="53" t="s">
        <v>5</v>
      </c>
      <c r="D1732" s="53" t="s">
        <v>33</v>
      </c>
      <c r="E1732" s="9" t="s">
        <v>132</v>
      </c>
      <c r="F1732" s="63">
        <v>0.20899999999999999</v>
      </c>
      <c r="G1732" s="65"/>
      <c r="H1732" s="63">
        <f t="shared" si="54"/>
        <v>0.20899999999999999</v>
      </c>
      <c r="I1732" s="63">
        <v>16.05001</v>
      </c>
      <c r="J1732" s="66"/>
      <c r="K1732" s="65">
        <f t="shared" si="55"/>
        <v>16.05001</v>
      </c>
    </row>
    <row r="1733" spans="1:11" ht="18.75" customHeight="1" x14ac:dyDescent="0.2">
      <c r="A1733" s="54" t="s">
        <v>844</v>
      </c>
      <c r="B1733" s="53" t="s">
        <v>570</v>
      </c>
      <c r="C1733" s="53" t="s">
        <v>5</v>
      </c>
      <c r="D1733" s="53" t="s">
        <v>33</v>
      </c>
      <c r="E1733" s="9" t="s">
        <v>35</v>
      </c>
      <c r="F1733" s="63">
        <v>8.0500000000000002E-2</v>
      </c>
      <c r="G1733" s="65"/>
      <c r="H1733" s="63">
        <f t="shared" si="54"/>
        <v>8.0500000000000002E-2</v>
      </c>
      <c r="I1733" s="63">
        <v>0.68</v>
      </c>
      <c r="J1733" s="66"/>
      <c r="K1733" s="65">
        <f t="shared" si="55"/>
        <v>0.68</v>
      </c>
    </row>
    <row r="1734" spans="1:11" ht="18.75" customHeight="1" x14ac:dyDescent="0.2">
      <c r="A1734" s="54" t="s">
        <v>844</v>
      </c>
      <c r="B1734" s="53" t="s">
        <v>570</v>
      </c>
      <c r="C1734" s="53" t="s">
        <v>5</v>
      </c>
      <c r="D1734" s="53" t="s">
        <v>33</v>
      </c>
      <c r="E1734" s="9" t="s">
        <v>36</v>
      </c>
      <c r="F1734" s="63">
        <v>61.783000000000001</v>
      </c>
      <c r="G1734" s="63">
        <v>4.5810000000000004</v>
      </c>
      <c r="H1734" s="63">
        <f t="shared" si="54"/>
        <v>57.201999999999998</v>
      </c>
      <c r="I1734" s="63">
        <v>702.13</v>
      </c>
      <c r="J1734" s="64">
        <v>38.299999999999997</v>
      </c>
      <c r="K1734" s="63">
        <f t="shared" si="55"/>
        <v>663.83</v>
      </c>
    </row>
    <row r="1735" spans="1:11" ht="18.75" customHeight="1" x14ac:dyDescent="0.2">
      <c r="A1735" s="54" t="s">
        <v>844</v>
      </c>
      <c r="B1735" s="53" t="s">
        <v>570</v>
      </c>
      <c r="C1735" s="53" t="s">
        <v>5</v>
      </c>
      <c r="D1735" s="53" t="s">
        <v>33</v>
      </c>
      <c r="E1735" s="9" t="s">
        <v>123</v>
      </c>
      <c r="F1735" s="65"/>
      <c r="G1735" s="63">
        <v>0.123</v>
      </c>
      <c r="H1735" s="63">
        <f t="shared" si="54"/>
        <v>-0.123</v>
      </c>
      <c r="I1735" s="65"/>
      <c r="J1735" s="64">
        <v>9.4</v>
      </c>
      <c r="K1735" s="63">
        <f t="shared" si="55"/>
        <v>-9.4</v>
      </c>
    </row>
    <row r="1736" spans="1:11" ht="18.75" customHeight="1" x14ac:dyDescent="0.2">
      <c r="A1736" s="54" t="s">
        <v>844</v>
      </c>
      <c r="B1736" s="53" t="s">
        <v>570</v>
      </c>
      <c r="C1736" s="53" t="s">
        <v>5</v>
      </c>
      <c r="D1736" s="53" t="s">
        <v>33</v>
      </c>
      <c r="E1736" s="9" t="s">
        <v>125</v>
      </c>
      <c r="F1736" s="65"/>
      <c r="G1736" s="63">
        <v>8.2434999999999992</v>
      </c>
      <c r="H1736" s="63">
        <f t="shared" si="54"/>
        <v>-8.2434999999999992</v>
      </c>
      <c r="I1736" s="65"/>
      <c r="J1736" s="64">
        <v>71.602450000000005</v>
      </c>
      <c r="K1736" s="63">
        <f t="shared" si="55"/>
        <v>-71.602450000000005</v>
      </c>
    </row>
    <row r="1737" spans="1:11" ht="18.75" customHeight="1" x14ac:dyDescent="0.2">
      <c r="A1737" s="54" t="s">
        <v>844</v>
      </c>
      <c r="B1737" s="53" t="s">
        <v>570</v>
      </c>
      <c r="C1737" s="53" t="s">
        <v>5</v>
      </c>
      <c r="D1737" s="53" t="s">
        <v>33</v>
      </c>
      <c r="E1737" s="9" t="s">
        <v>571</v>
      </c>
      <c r="F1737" s="65"/>
      <c r="G1737" s="63">
        <v>7.8E-2</v>
      </c>
      <c r="H1737" s="63">
        <f t="shared" si="54"/>
        <v>-7.8E-2</v>
      </c>
      <c r="I1737" s="65"/>
      <c r="J1737" s="64">
        <v>1.41</v>
      </c>
      <c r="K1737" s="63">
        <f t="shared" si="55"/>
        <v>-1.41</v>
      </c>
    </row>
    <row r="1738" spans="1:11" ht="18.75" customHeight="1" x14ac:dyDescent="0.2">
      <c r="A1738" s="54" t="s">
        <v>844</v>
      </c>
      <c r="B1738" s="53" t="s">
        <v>570</v>
      </c>
      <c r="C1738" s="53" t="s">
        <v>5</v>
      </c>
      <c r="D1738" s="53" t="s">
        <v>33</v>
      </c>
      <c r="E1738" s="9" t="s">
        <v>39</v>
      </c>
      <c r="F1738" s="65"/>
      <c r="G1738" s="63">
        <v>0.153</v>
      </c>
      <c r="H1738" s="63">
        <f t="shared" si="54"/>
        <v>-0.153</v>
      </c>
      <c r="I1738" s="65"/>
      <c r="J1738" s="64">
        <v>2.44</v>
      </c>
      <c r="K1738" s="63">
        <f t="shared" si="55"/>
        <v>-2.44</v>
      </c>
    </row>
    <row r="1739" spans="1:11" ht="18.75" customHeight="1" x14ac:dyDescent="0.2">
      <c r="A1739" s="54" t="s">
        <v>844</v>
      </c>
      <c r="B1739" s="53" t="s">
        <v>570</v>
      </c>
      <c r="C1739" s="53" t="s">
        <v>5</v>
      </c>
      <c r="D1739" s="53" t="s">
        <v>6</v>
      </c>
      <c r="E1739" s="9" t="s">
        <v>74</v>
      </c>
      <c r="F1739" s="63">
        <v>35.685400000000001</v>
      </c>
      <c r="G1739" s="63">
        <v>43.265799999999999</v>
      </c>
      <c r="H1739" s="63">
        <f t="shared" si="54"/>
        <v>-7.5803999999999974</v>
      </c>
      <c r="I1739" s="63">
        <v>630.04290000000003</v>
      </c>
      <c r="J1739" s="64">
        <v>671.36238000000003</v>
      </c>
      <c r="K1739" s="63">
        <f t="shared" si="55"/>
        <v>-41.319479999999999</v>
      </c>
    </row>
    <row r="1740" spans="1:11" ht="18.75" customHeight="1" x14ac:dyDescent="0.2">
      <c r="A1740" s="54" t="s">
        <v>844</v>
      </c>
      <c r="B1740" s="53" t="s">
        <v>570</v>
      </c>
      <c r="C1740" s="53" t="s">
        <v>5</v>
      </c>
      <c r="D1740" s="53" t="s">
        <v>6</v>
      </c>
      <c r="E1740" s="9" t="s">
        <v>225</v>
      </c>
      <c r="F1740" s="65"/>
      <c r="G1740" s="63">
        <v>0.191</v>
      </c>
      <c r="H1740" s="63">
        <f t="shared" si="54"/>
        <v>-0.191</v>
      </c>
      <c r="I1740" s="65"/>
      <c r="J1740" s="64">
        <v>4.45</v>
      </c>
      <c r="K1740" s="63">
        <f t="shared" si="55"/>
        <v>-4.45</v>
      </c>
    </row>
    <row r="1741" spans="1:11" ht="18.75" customHeight="1" x14ac:dyDescent="0.2">
      <c r="A1741" s="54" t="s">
        <v>844</v>
      </c>
      <c r="B1741" s="53" t="s">
        <v>570</v>
      </c>
      <c r="C1741" s="53" t="s">
        <v>5</v>
      </c>
      <c r="D1741" s="53" t="s">
        <v>6</v>
      </c>
      <c r="E1741" s="9" t="s">
        <v>145</v>
      </c>
      <c r="F1741" s="63">
        <v>82.340800000000002</v>
      </c>
      <c r="G1741" s="63">
        <v>93.955699999999993</v>
      </c>
      <c r="H1741" s="63">
        <f t="shared" si="54"/>
        <v>-11.614899999999992</v>
      </c>
      <c r="I1741" s="63">
        <v>11879.42987</v>
      </c>
      <c r="J1741" s="64">
        <v>14546.29961</v>
      </c>
      <c r="K1741" s="63">
        <f t="shared" si="55"/>
        <v>-2666.8697400000001</v>
      </c>
    </row>
    <row r="1742" spans="1:11" ht="18.75" customHeight="1" x14ac:dyDescent="0.2">
      <c r="A1742" s="54" t="s">
        <v>844</v>
      </c>
      <c r="B1742" s="53" t="s">
        <v>570</v>
      </c>
      <c r="C1742" s="53" t="s">
        <v>5</v>
      </c>
      <c r="D1742" s="53" t="s">
        <v>6</v>
      </c>
      <c r="E1742" s="9" t="s">
        <v>106</v>
      </c>
      <c r="F1742" s="63">
        <v>5.0000000000000001E-3</v>
      </c>
      <c r="G1742" s="63">
        <v>1.3599999999999999E-2</v>
      </c>
      <c r="H1742" s="63">
        <f t="shared" si="54"/>
        <v>-8.6E-3</v>
      </c>
      <c r="I1742" s="63">
        <v>0.23007</v>
      </c>
      <c r="J1742" s="64">
        <v>0.46</v>
      </c>
      <c r="K1742" s="63">
        <f t="shared" si="55"/>
        <v>-0.22993000000000002</v>
      </c>
    </row>
    <row r="1743" spans="1:11" ht="18.75" customHeight="1" x14ac:dyDescent="0.2">
      <c r="A1743" s="54" t="s">
        <v>844</v>
      </c>
      <c r="B1743" s="53" t="s">
        <v>570</v>
      </c>
      <c r="C1743" s="53" t="s">
        <v>5</v>
      </c>
      <c r="D1743" s="53" t="s">
        <v>6</v>
      </c>
      <c r="E1743" s="9" t="s">
        <v>14</v>
      </c>
      <c r="F1743" s="63">
        <v>16.0779</v>
      </c>
      <c r="G1743" s="63">
        <v>18.733000000000001</v>
      </c>
      <c r="H1743" s="63">
        <f t="shared" si="54"/>
        <v>-2.6551000000000009</v>
      </c>
      <c r="I1743" s="63">
        <v>193.73952</v>
      </c>
      <c r="J1743" s="64">
        <v>220.44962000000001</v>
      </c>
      <c r="K1743" s="63">
        <f t="shared" si="55"/>
        <v>-26.710100000000011</v>
      </c>
    </row>
    <row r="1744" spans="1:11" ht="18.75" customHeight="1" x14ac:dyDescent="0.2">
      <c r="A1744" s="54" t="s">
        <v>844</v>
      </c>
      <c r="B1744" s="53" t="s">
        <v>570</v>
      </c>
      <c r="C1744" s="53" t="s">
        <v>5</v>
      </c>
      <c r="D1744" s="53" t="s">
        <v>6</v>
      </c>
      <c r="E1744" s="9" t="s">
        <v>8</v>
      </c>
      <c r="F1744" s="63">
        <v>24.4771</v>
      </c>
      <c r="G1744" s="63">
        <v>21.037099999999999</v>
      </c>
      <c r="H1744" s="63">
        <f t="shared" si="54"/>
        <v>3.4400000000000013</v>
      </c>
      <c r="I1744" s="63">
        <v>782.69635000000005</v>
      </c>
      <c r="J1744" s="64">
        <v>652.15260999999998</v>
      </c>
      <c r="K1744" s="63">
        <f t="shared" si="55"/>
        <v>130.54374000000007</v>
      </c>
    </row>
    <row r="1745" spans="1:11" ht="18.75" customHeight="1" x14ac:dyDescent="0.2">
      <c r="A1745" s="54" t="s">
        <v>844</v>
      </c>
      <c r="B1745" s="53" t="s">
        <v>570</v>
      </c>
      <c r="C1745" s="53" t="s">
        <v>5</v>
      </c>
      <c r="D1745" s="53" t="s">
        <v>6</v>
      </c>
      <c r="E1745" s="9" t="s">
        <v>102</v>
      </c>
      <c r="F1745" s="63">
        <v>2.403</v>
      </c>
      <c r="G1745" s="63">
        <v>0.2135</v>
      </c>
      <c r="H1745" s="63">
        <f t="shared" si="54"/>
        <v>2.1895000000000002</v>
      </c>
      <c r="I1745" s="63">
        <v>76.37</v>
      </c>
      <c r="J1745" s="64">
        <v>10.18</v>
      </c>
      <c r="K1745" s="63">
        <f t="shared" si="55"/>
        <v>66.19</v>
      </c>
    </row>
    <row r="1746" spans="1:11" ht="18.75" customHeight="1" x14ac:dyDescent="0.2">
      <c r="A1746" s="54" t="s">
        <v>844</v>
      </c>
      <c r="B1746" s="53" t="s">
        <v>570</v>
      </c>
      <c r="C1746" s="53" t="s">
        <v>5</v>
      </c>
      <c r="D1746" s="53" t="s">
        <v>6</v>
      </c>
      <c r="E1746" s="9" t="s">
        <v>143</v>
      </c>
      <c r="F1746" s="63">
        <v>5.8567999999999998</v>
      </c>
      <c r="G1746" s="63">
        <v>10.474399999999999</v>
      </c>
      <c r="H1746" s="63">
        <f t="shared" si="54"/>
        <v>-4.6175999999999995</v>
      </c>
      <c r="I1746" s="63">
        <v>111.66432</v>
      </c>
      <c r="J1746" s="64">
        <v>189.11435</v>
      </c>
      <c r="K1746" s="63">
        <f t="shared" si="55"/>
        <v>-77.450029999999998</v>
      </c>
    </row>
    <row r="1747" spans="1:11" ht="18.75" customHeight="1" x14ac:dyDescent="0.2">
      <c r="A1747" s="54" t="s">
        <v>844</v>
      </c>
      <c r="B1747" s="53" t="s">
        <v>570</v>
      </c>
      <c r="C1747" s="53" t="s">
        <v>5</v>
      </c>
      <c r="D1747" s="53" t="s">
        <v>6</v>
      </c>
      <c r="E1747" s="9" t="s">
        <v>23</v>
      </c>
      <c r="F1747" s="63">
        <v>2.0369999999999999</v>
      </c>
      <c r="G1747" s="63">
        <v>0.42</v>
      </c>
      <c r="H1747" s="63">
        <f t="shared" si="54"/>
        <v>1.617</v>
      </c>
      <c r="I1747" s="63">
        <v>41.550020000000004</v>
      </c>
      <c r="J1747" s="64">
        <v>6.98</v>
      </c>
      <c r="K1747" s="63">
        <f t="shared" si="55"/>
        <v>34.57002</v>
      </c>
    </row>
    <row r="1748" spans="1:11" ht="18.75" customHeight="1" x14ac:dyDescent="0.2">
      <c r="A1748" s="54" t="s">
        <v>844</v>
      </c>
      <c r="B1748" s="53" t="s">
        <v>570</v>
      </c>
      <c r="C1748" s="53" t="s">
        <v>5</v>
      </c>
      <c r="D1748" s="53" t="s">
        <v>6</v>
      </c>
      <c r="E1748" s="9" t="s">
        <v>160</v>
      </c>
      <c r="F1748" s="63">
        <v>0.25969999999999999</v>
      </c>
      <c r="G1748" s="63">
        <v>0.1605</v>
      </c>
      <c r="H1748" s="63">
        <f t="shared" si="54"/>
        <v>9.9199999999999983E-2</v>
      </c>
      <c r="I1748" s="63">
        <v>6.67</v>
      </c>
      <c r="J1748" s="64">
        <v>3.4</v>
      </c>
      <c r="K1748" s="63">
        <f t="shared" si="55"/>
        <v>3.27</v>
      </c>
    </row>
    <row r="1749" spans="1:11" ht="18.75" customHeight="1" x14ac:dyDescent="0.2">
      <c r="A1749" s="54" t="s">
        <v>844</v>
      </c>
      <c r="B1749" s="53" t="s">
        <v>570</v>
      </c>
      <c r="C1749" s="53" t="s">
        <v>5</v>
      </c>
      <c r="D1749" s="53" t="s">
        <v>6</v>
      </c>
      <c r="E1749" s="9" t="s">
        <v>190</v>
      </c>
      <c r="F1749" s="63">
        <v>0.80549999999999999</v>
      </c>
      <c r="G1749" s="63">
        <v>0.84370000000000001</v>
      </c>
      <c r="H1749" s="63">
        <f t="shared" si="54"/>
        <v>-3.8200000000000012E-2</v>
      </c>
      <c r="I1749" s="63">
        <v>49.831600000000002</v>
      </c>
      <c r="J1749" s="64">
        <v>56.256</v>
      </c>
      <c r="K1749" s="63">
        <f t="shared" si="55"/>
        <v>-6.4243999999999986</v>
      </c>
    </row>
    <row r="1750" spans="1:11" ht="18.75" customHeight="1" x14ac:dyDescent="0.2">
      <c r="A1750" s="54" t="s">
        <v>844</v>
      </c>
      <c r="B1750" s="53" t="s">
        <v>570</v>
      </c>
      <c r="C1750" s="53" t="s">
        <v>5</v>
      </c>
      <c r="D1750" s="53" t="s">
        <v>6</v>
      </c>
      <c r="E1750" s="9" t="s">
        <v>17</v>
      </c>
      <c r="F1750" s="63">
        <v>0.86360000000000003</v>
      </c>
      <c r="G1750" s="63">
        <v>0.15359999999999999</v>
      </c>
      <c r="H1750" s="63">
        <f t="shared" si="54"/>
        <v>0.71000000000000008</v>
      </c>
      <c r="I1750" s="63">
        <v>5.55</v>
      </c>
      <c r="J1750" s="64">
        <v>1.05</v>
      </c>
      <c r="K1750" s="63">
        <f t="shared" si="55"/>
        <v>4.5</v>
      </c>
    </row>
    <row r="1751" spans="1:11" ht="18.75" customHeight="1" x14ac:dyDescent="0.2">
      <c r="A1751" s="54" t="s">
        <v>844</v>
      </c>
      <c r="B1751" s="53" t="s">
        <v>570</v>
      </c>
      <c r="C1751" s="53" t="s">
        <v>5</v>
      </c>
      <c r="D1751" s="53" t="s">
        <v>6</v>
      </c>
      <c r="E1751" s="9" t="s">
        <v>119</v>
      </c>
      <c r="F1751" s="63">
        <v>20.2437</v>
      </c>
      <c r="G1751" s="63">
        <v>14.4993</v>
      </c>
      <c r="H1751" s="63">
        <f t="shared" si="54"/>
        <v>5.7444000000000006</v>
      </c>
      <c r="I1751" s="63">
        <v>273.76204000000001</v>
      </c>
      <c r="J1751" s="64">
        <v>171.76002</v>
      </c>
      <c r="K1751" s="63">
        <f t="shared" si="55"/>
        <v>102.00202000000002</v>
      </c>
    </row>
    <row r="1752" spans="1:11" ht="18.75" customHeight="1" x14ac:dyDescent="0.2">
      <c r="A1752" s="54" t="s">
        <v>844</v>
      </c>
      <c r="B1752" s="53" t="s">
        <v>570</v>
      </c>
      <c r="C1752" s="53" t="s">
        <v>5</v>
      </c>
      <c r="D1752" s="53" t="s">
        <v>6</v>
      </c>
      <c r="E1752" s="9" t="s">
        <v>572</v>
      </c>
      <c r="F1752" s="63">
        <v>0.14599999999999999</v>
      </c>
      <c r="G1752" s="63">
        <v>1.7999999999999999E-2</v>
      </c>
      <c r="H1752" s="63">
        <f t="shared" si="54"/>
        <v>0.128</v>
      </c>
      <c r="I1752" s="63">
        <v>4.84</v>
      </c>
      <c r="J1752" s="64">
        <v>0.6</v>
      </c>
      <c r="K1752" s="63">
        <f t="shared" si="55"/>
        <v>4.24</v>
      </c>
    </row>
    <row r="1753" spans="1:11" ht="18.75" customHeight="1" x14ac:dyDescent="0.2">
      <c r="A1753" s="54" t="s">
        <v>844</v>
      </c>
      <c r="B1753" s="53" t="s">
        <v>570</v>
      </c>
      <c r="C1753" s="53" t="s">
        <v>5</v>
      </c>
      <c r="D1753" s="53" t="s">
        <v>6</v>
      </c>
      <c r="E1753" s="9" t="s">
        <v>61</v>
      </c>
      <c r="F1753" s="63">
        <v>18.198</v>
      </c>
      <c r="G1753" s="63">
        <v>8.7609999999999992</v>
      </c>
      <c r="H1753" s="63">
        <f t="shared" si="54"/>
        <v>9.4370000000000012</v>
      </c>
      <c r="I1753" s="63">
        <v>2301.2019599999999</v>
      </c>
      <c r="J1753" s="64">
        <v>1147.7923000000001</v>
      </c>
      <c r="K1753" s="63">
        <f t="shared" si="55"/>
        <v>1153.4096599999998</v>
      </c>
    </row>
    <row r="1754" spans="1:11" ht="18.75" customHeight="1" x14ac:dyDescent="0.2">
      <c r="A1754" s="54" t="s">
        <v>844</v>
      </c>
      <c r="B1754" s="53" t="s">
        <v>570</v>
      </c>
      <c r="C1754" s="53" t="s">
        <v>5</v>
      </c>
      <c r="D1754" s="53" t="s">
        <v>6</v>
      </c>
      <c r="E1754" s="9" t="s">
        <v>87</v>
      </c>
      <c r="F1754" s="63">
        <v>1.3241000000000001</v>
      </c>
      <c r="G1754" s="63">
        <v>1.3471</v>
      </c>
      <c r="H1754" s="63">
        <f t="shared" si="54"/>
        <v>-2.2999999999999909E-2</v>
      </c>
      <c r="I1754" s="63">
        <v>60.314190000000004</v>
      </c>
      <c r="J1754" s="64">
        <v>76.636219999999994</v>
      </c>
      <c r="K1754" s="63">
        <f t="shared" si="55"/>
        <v>-16.322029999999991</v>
      </c>
    </row>
    <row r="1755" spans="1:11" ht="18.75" customHeight="1" x14ac:dyDescent="0.2">
      <c r="A1755" s="54" t="s">
        <v>844</v>
      </c>
      <c r="B1755" s="53" t="s">
        <v>570</v>
      </c>
      <c r="C1755" s="53" t="s">
        <v>5</v>
      </c>
      <c r="D1755" s="53" t="s">
        <v>6</v>
      </c>
      <c r="E1755" s="9" t="s">
        <v>90</v>
      </c>
      <c r="F1755" s="63">
        <v>1.9E-2</v>
      </c>
      <c r="G1755" s="65"/>
      <c r="H1755" s="63">
        <f t="shared" si="54"/>
        <v>1.9E-2</v>
      </c>
      <c r="I1755" s="63">
        <v>0.9</v>
      </c>
      <c r="J1755" s="66"/>
      <c r="K1755" s="65">
        <f t="shared" si="55"/>
        <v>0.9</v>
      </c>
    </row>
    <row r="1756" spans="1:11" ht="18.75" customHeight="1" x14ac:dyDescent="0.2">
      <c r="A1756" s="54" t="s">
        <v>844</v>
      </c>
      <c r="B1756" s="53" t="s">
        <v>570</v>
      </c>
      <c r="C1756" s="53" t="s">
        <v>5</v>
      </c>
      <c r="D1756" s="53" t="s">
        <v>6</v>
      </c>
      <c r="E1756" s="9" t="s">
        <v>118</v>
      </c>
      <c r="F1756" s="63">
        <v>21.166499999999999</v>
      </c>
      <c r="G1756" s="63">
        <v>20.877500000000001</v>
      </c>
      <c r="H1756" s="63">
        <f t="shared" si="54"/>
        <v>0.28899999999999793</v>
      </c>
      <c r="I1756" s="63">
        <v>437.42692</v>
      </c>
      <c r="J1756" s="64">
        <v>450.33643999999998</v>
      </c>
      <c r="K1756" s="63">
        <f t="shared" si="55"/>
        <v>-12.909519999999986</v>
      </c>
    </row>
    <row r="1757" spans="1:11" ht="18.75" customHeight="1" x14ac:dyDescent="0.2">
      <c r="A1757" s="54" t="s">
        <v>844</v>
      </c>
      <c r="B1757" s="53" t="s">
        <v>570</v>
      </c>
      <c r="C1757" s="53" t="s">
        <v>5</v>
      </c>
      <c r="D1757" s="53" t="s">
        <v>6</v>
      </c>
      <c r="E1757" s="9" t="s">
        <v>115</v>
      </c>
      <c r="F1757" s="63">
        <v>5.3944999999999999</v>
      </c>
      <c r="G1757" s="63">
        <v>5.0289999999999999</v>
      </c>
      <c r="H1757" s="63">
        <f t="shared" si="54"/>
        <v>0.36549999999999994</v>
      </c>
      <c r="I1757" s="63">
        <v>116.69607000000001</v>
      </c>
      <c r="J1757" s="64">
        <v>147.42706999999999</v>
      </c>
      <c r="K1757" s="63">
        <f t="shared" si="55"/>
        <v>-30.73099999999998</v>
      </c>
    </row>
    <row r="1758" spans="1:11" ht="18.75" customHeight="1" x14ac:dyDescent="0.2">
      <c r="A1758" s="54" t="s">
        <v>844</v>
      </c>
      <c r="B1758" s="53" t="s">
        <v>570</v>
      </c>
      <c r="C1758" s="53" t="s">
        <v>5</v>
      </c>
      <c r="D1758" s="53" t="s">
        <v>6</v>
      </c>
      <c r="E1758" s="9" t="s">
        <v>114</v>
      </c>
      <c r="F1758" s="63">
        <v>5.45E-2</v>
      </c>
      <c r="G1758" s="65"/>
      <c r="H1758" s="63">
        <f t="shared" si="54"/>
        <v>5.45E-2</v>
      </c>
      <c r="I1758" s="63">
        <v>8</v>
      </c>
      <c r="J1758" s="66"/>
      <c r="K1758" s="65">
        <f t="shared" si="55"/>
        <v>8</v>
      </c>
    </row>
    <row r="1759" spans="1:11" ht="18.75" customHeight="1" x14ac:dyDescent="0.2">
      <c r="A1759" s="54" t="s">
        <v>844</v>
      </c>
      <c r="B1759" s="53" t="s">
        <v>570</v>
      </c>
      <c r="C1759" s="53" t="s">
        <v>5</v>
      </c>
      <c r="D1759" s="53" t="s">
        <v>6</v>
      </c>
      <c r="E1759" s="9" t="s">
        <v>161</v>
      </c>
      <c r="F1759" s="63">
        <v>0.748</v>
      </c>
      <c r="G1759" s="63">
        <v>0.60699999999999998</v>
      </c>
      <c r="H1759" s="63">
        <f t="shared" si="54"/>
        <v>0.14100000000000001</v>
      </c>
      <c r="I1759" s="63">
        <v>58.417000000000002</v>
      </c>
      <c r="J1759" s="64">
        <v>44.46725</v>
      </c>
      <c r="K1759" s="63">
        <f t="shared" si="55"/>
        <v>13.949750000000002</v>
      </c>
    </row>
    <row r="1760" spans="1:11" ht="18.75" customHeight="1" x14ac:dyDescent="0.2">
      <c r="A1760" s="54" t="s">
        <v>844</v>
      </c>
      <c r="B1760" s="53" t="s">
        <v>570</v>
      </c>
      <c r="C1760" s="53" t="s">
        <v>5</v>
      </c>
      <c r="D1760" s="53" t="s">
        <v>6</v>
      </c>
      <c r="E1760" s="9" t="s">
        <v>573</v>
      </c>
      <c r="F1760" s="63">
        <v>2.2997000000000001</v>
      </c>
      <c r="G1760" s="63">
        <v>1.597</v>
      </c>
      <c r="H1760" s="63">
        <f t="shared" si="54"/>
        <v>0.7027000000000001</v>
      </c>
      <c r="I1760" s="63">
        <v>82.841909999999999</v>
      </c>
      <c r="J1760" s="64">
        <v>81.608750000000001</v>
      </c>
      <c r="K1760" s="63">
        <f t="shared" si="55"/>
        <v>1.233159999999998</v>
      </c>
    </row>
    <row r="1761" spans="1:11" ht="18.75" customHeight="1" x14ac:dyDescent="0.2">
      <c r="A1761" s="54" t="s">
        <v>844</v>
      </c>
      <c r="B1761" s="53" t="s">
        <v>570</v>
      </c>
      <c r="C1761" s="53" t="s">
        <v>5</v>
      </c>
      <c r="D1761" s="53" t="s">
        <v>6</v>
      </c>
      <c r="E1761" s="9" t="s">
        <v>18</v>
      </c>
      <c r="F1761" s="63">
        <v>11.604100000000001</v>
      </c>
      <c r="G1761" s="63">
        <v>18.8797</v>
      </c>
      <c r="H1761" s="63">
        <f t="shared" si="54"/>
        <v>-7.275599999999999</v>
      </c>
      <c r="I1761" s="63">
        <v>187.52391</v>
      </c>
      <c r="J1761" s="64">
        <v>287.79399000000001</v>
      </c>
      <c r="K1761" s="63">
        <f t="shared" si="55"/>
        <v>-100.27008000000001</v>
      </c>
    </row>
    <row r="1762" spans="1:11" ht="18.75" customHeight="1" x14ac:dyDescent="0.2">
      <c r="A1762" s="54" t="s">
        <v>844</v>
      </c>
      <c r="B1762" s="53" t="s">
        <v>570</v>
      </c>
      <c r="C1762" s="53" t="s">
        <v>5</v>
      </c>
      <c r="D1762" s="53" t="s">
        <v>6</v>
      </c>
      <c r="E1762" s="9" t="s">
        <v>574</v>
      </c>
      <c r="F1762" s="63">
        <v>37.699199999999998</v>
      </c>
      <c r="G1762" s="63">
        <v>36.921799999999998</v>
      </c>
      <c r="H1762" s="63">
        <f t="shared" si="54"/>
        <v>0.77740000000000009</v>
      </c>
      <c r="I1762" s="63">
        <v>1989.5597700000001</v>
      </c>
      <c r="J1762" s="64">
        <v>1859.0005799999999</v>
      </c>
      <c r="K1762" s="63">
        <f t="shared" si="55"/>
        <v>130.55919000000017</v>
      </c>
    </row>
    <row r="1763" spans="1:11" ht="18.75" customHeight="1" x14ac:dyDescent="0.2">
      <c r="A1763" s="54" t="s">
        <v>844</v>
      </c>
      <c r="B1763" s="53" t="s">
        <v>570</v>
      </c>
      <c r="C1763" s="53" t="s">
        <v>5</v>
      </c>
      <c r="D1763" s="53" t="s">
        <v>6</v>
      </c>
      <c r="E1763" s="9" t="s">
        <v>21</v>
      </c>
      <c r="F1763" s="63">
        <v>0.02</v>
      </c>
      <c r="G1763" s="65"/>
      <c r="H1763" s="63">
        <f t="shared" si="54"/>
        <v>0.02</v>
      </c>
      <c r="I1763" s="63">
        <v>1.11111</v>
      </c>
      <c r="J1763" s="66"/>
      <c r="K1763" s="65">
        <f t="shared" si="55"/>
        <v>1.11111</v>
      </c>
    </row>
    <row r="1764" spans="1:11" ht="18.75" customHeight="1" x14ac:dyDescent="0.2">
      <c r="A1764" s="54" t="s">
        <v>844</v>
      </c>
      <c r="B1764" s="53" t="s">
        <v>570</v>
      </c>
      <c r="C1764" s="53" t="s">
        <v>5</v>
      </c>
      <c r="D1764" s="53" t="s">
        <v>6</v>
      </c>
      <c r="E1764" s="9" t="s">
        <v>63</v>
      </c>
      <c r="F1764" s="63">
        <v>37.295299999999997</v>
      </c>
      <c r="G1764" s="63">
        <v>38.486199999999997</v>
      </c>
      <c r="H1764" s="63">
        <f t="shared" si="54"/>
        <v>-1.1908999999999992</v>
      </c>
      <c r="I1764" s="63">
        <v>9148.4689899999994</v>
      </c>
      <c r="J1764" s="64">
        <v>8634.0103600000002</v>
      </c>
      <c r="K1764" s="63">
        <f t="shared" si="55"/>
        <v>514.45862999999918</v>
      </c>
    </row>
    <row r="1765" spans="1:11" ht="18.75" customHeight="1" x14ac:dyDescent="0.2">
      <c r="A1765" s="54" t="s">
        <v>844</v>
      </c>
      <c r="B1765" s="53" t="s">
        <v>570</v>
      </c>
      <c r="C1765" s="53" t="s">
        <v>5</v>
      </c>
      <c r="D1765" s="53" t="s">
        <v>6</v>
      </c>
      <c r="E1765" s="9" t="s">
        <v>159</v>
      </c>
      <c r="F1765" s="63">
        <v>0.30299999999999999</v>
      </c>
      <c r="G1765" s="63">
        <v>0.222</v>
      </c>
      <c r="H1765" s="63">
        <f t="shared" si="54"/>
        <v>8.0999999999999989E-2</v>
      </c>
      <c r="I1765" s="63">
        <v>31.278949999999998</v>
      </c>
      <c r="J1765" s="64">
        <v>22.383089999999999</v>
      </c>
      <c r="K1765" s="63">
        <f t="shared" si="55"/>
        <v>8.895859999999999</v>
      </c>
    </row>
    <row r="1766" spans="1:11" ht="18.75" customHeight="1" x14ac:dyDescent="0.2">
      <c r="A1766" s="54" t="s">
        <v>844</v>
      </c>
      <c r="B1766" s="53" t="s">
        <v>570</v>
      </c>
      <c r="C1766" s="53" t="s">
        <v>5</v>
      </c>
      <c r="D1766" s="53" t="s">
        <v>6</v>
      </c>
      <c r="E1766" s="9" t="s">
        <v>27</v>
      </c>
      <c r="F1766" s="63">
        <v>0.34</v>
      </c>
      <c r="G1766" s="63">
        <v>3.7199999999999997E-2</v>
      </c>
      <c r="H1766" s="63">
        <f t="shared" si="54"/>
        <v>0.30280000000000001</v>
      </c>
      <c r="I1766" s="63">
        <v>2.9</v>
      </c>
      <c r="J1766" s="64">
        <v>0.68</v>
      </c>
      <c r="K1766" s="63">
        <f t="shared" si="55"/>
        <v>2.2199999999999998</v>
      </c>
    </row>
    <row r="1767" spans="1:11" ht="18.75" customHeight="1" x14ac:dyDescent="0.2">
      <c r="A1767" s="54" t="s">
        <v>844</v>
      </c>
      <c r="B1767" s="53" t="s">
        <v>570</v>
      </c>
      <c r="C1767" s="53" t="s">
        <v>5</v>
      </c>
      <c r="D1767" s="53" t="s">
        <v>6</v>
      </c>
      <c r="E1767" s="9" t="s">
        <v>104</v>
      </c>
      <c r="F1767" s="63">
        <v>9.6799999999999997E-2</v>
      </c>
      <c r="G1767" s="63">
        <v>0.30480000000000002</v>
      </c>
      <c r="H1767" s="63">
        <f t="shared" si="54"/>
        <v>-0.20800000000000002</v>
      </c>
      <c r="I1767" s="63">
        <v>1.31</v>
      </c>
      <c r="J1767" s="64">
        <v>3.95</v>
      </c>
      <c r="K1767" s="63">
        <f t="shared" si="55"/>
        <v>-2.64</v>
      </c>
    </row>
    <row r="1768" spans="1:11" ht="18.75" customHeight="1" x14ac:dyDescent="0.2">
      <c r="A1768" s="54" t="s">
        <v>844</v>
      </c>
      <c r="B1768" s="53" t="s">
        <v>570</v>
      </c>
      <c r="C1768" s="53" t="s">
        <v>5</v>
      </c>
      <c r="D1768" s="53" t="s">
        <v>6</v>
      </c>
      <c r="E1768" s="9" t="s">
        <v>575</v>
      </c>
      <c r="F1768" s="63">
        <v>9.6000000000000002E-2</v>
      </c>
      <c r="G1768" s="63">
        <v>4.6199999999999998E-2</v>
      </c>
      <c r="H1768" s="63">
        <f t="shared" si="54"/>
        <v>4.9800000000000004E-2</v>
      </c>
      <c r="I1768" s="63">
        <v>1.52</v>
      </c>
      <c r="J1768" s="64">
        <v>0.83</v>
      </c>
      <c r="K1768" s="63">
        <f t="shared" si="55"/>
        <v>0.69000000000000006</v>
      </c>
    </row>
    <row r="1769" spans="1:11" ht="18.75" customHeight="1" x14ac:dyDescent="0.2">
      <c r="A1769" s="54" t="s">
        <v>844</v>
      </c>
      <c r="B1769" s="53" t="s">
        <v>570</v>
      </c>
      <c r="C1769" s="53" t="s">
        <v>5</v>
      </c>
      <c r="D1769" s="53" t="s">
        <v>6</v>
      </c>
      <c r="E1769" s="9" t="s">
        <v>576</v>
      </c>
      <c r="F1769" s="63">
        <v>259.66039999999998</v>
      </c>
      <c r="G1769" s="63">
        <v>287.59870000000001</v>
      </c>
      <c r="H1769" s="63">
        <f t="shared" si="54"/>
        <v>-27.938300000000027</v>
      </c>
      <c r="I1769" s="63">
        <v>3744.3330000000001</v>
      </c>
      <c r="J1769" s="64">
        <v>3460.3030100000001</v>
      </c>
      <c r="K1769" s="63">
        <f t="shared" si="55"/>
        <v>284.02999</v>
      </c>
    </row>
    <row r="1770" spans="1:11" ht="18.75" customHeight="1" x14ac:dyDescent="0.2">
      <c r="A1770" s="54" t="s">
        <v>844</v>
      </c>
      <c r="B1770" s="53" t="s">
        <v>570</v>
      </c>
      <c r="C1770" s="53" t="s">
        <v>5</v>
      </c>
      <c r="D1770" s="53" t="s">
        <v>6</v>
      </c>
      <c r="E1770" s="9" t="s">
        <v>257</v>
      </c>
      <c r="F1770" s="63">
        <v>2.1539999999999999</v>
      </c>
      <c r="G1770" s="63">
        <v>2.6019999999999999</v>
      </c>
      <c r="H1770" s="63">
        <f t="shared" si="54"/>
        <v>-0.44799999999999995</v>
      </c>
      <c r="I1770" s="63">
        <v>89.173320000000004</v>
      </c>
      <c r="J1770" s="64">
        <v>94.841629999999995</v>
      </c>
      <c r="K1770" s="63">
        <f t="shared" si="55"/>
        <v>-5.6683099999999911</v>
      </c>
    </row>
    <row r="1771" spans="1:11" ht="18.75" customHeight="1" x14ac:dyDescent="0.2">
      <c r="A1771" s="54" t="s">
        <v>844</v>
      </c>
      <c r="B1771" s="53" t="s">
        <v>570</v>
      </c>
      <c r="C1771" s="53" t="s">
        <v>5</v>
      </c>
      <c r="D1771" s="53" t="s">
        <v>6</v>
      </c>
      <c r="E1771" s="9" t="s">
        <v>341</v>
      </c>
      <c r="F1771" s="63">
        <v>0.75319999999999998</v>
      </c>
      <c r="G1771" s="63">
        <v>0.1961</v>
      </c>
      <c r="H1771" s="63">
        <f t="shared" si="54"/>
        <v>0.55709999999999993</v>
      </c>
      <c r="I1771" s="63">
        <v>89.328699999999998</v>
      </c>
      <c r="J1771" s="64">
        <v>20.791820000000001</v>
      </c>
      <c r="K1771" s="63">
        <f t="shared" si="55"/>
        <v>68.536879999999996</v>
      </c>
    </row>
    <row r="1772" spans="1:11" ht="18.75" customHeight="1" x14ac:dyDescent="0.2">
      <c r="A1772" s="54" t="s">
        <v>844</v>
      </c>
      <c r="B1772" s="53" t="s">
        <v>570</v>
      </c>
      <c r="C1772" s="53" t="s">
        <v>5</v>
      </c>
      <c r="D1772" s="53" t="s">
        <v>6</v>
      </c>
      <c r="E1772" s="9" t="s">
        <v>86</v>
      </c>
      <c r="F1772" s="63">
        <v>0.77310000000000001</v>
      </c>
      <c r="G1772" s="63">
        <v>1.3714</v>
      </c>
      <c r="H1772" s="63">
        <f t="shared" si="54"/>
        <v>-0.59829999999999994</v>
      </c>
      <c r="I1772" s="63">
        <v>11.868410000000001</v>
      </c>
      <c r="J1772" s="64">
        <v>19.79</v>
      </c>
      <c r="K1772" s="63">
        <f t="shared" si="55"/>
        <v>-7.9215899999999984</v>
      </c>
    </row>
    <row r="1773" spans="1:11" ht="18.75" customHeight="1" x14ac:dyDescent="0.2">
      <c r="A1773" s="54" t="s">
        <v>844</v>
      </c>
      <c r="B1773" s="53" t="s">
        <v>570</v>
      </c>
      <c r="C1773" s="53" t="s">
        <v>5</v>
      </c>
      <c r="D1773" s="53" t="s">
        <v>6</v>
      </c>
      <c r="E1773" s="9" t="s">
        <v>28</v>
      </c>
      <c r="F1773" s="63">
        <v>30.070900000000002</v>
      </c>
      <c r="G1773" s="63">
        <v>28.4879</v>
      </c>
      <c r="H1773" s="63">
        <f t="shared" si="54"/>
        <v>1.583000000000002</v>
      </c>
      <c r="I1773" s="63">
        <v>1318.1093699999999</v>
      </c>
      <c r="J1773" s="64">
        <v>1259.0962400000001</v>
      </c>
      <c r="K1773" s="63">
        <f t="shared" si="55"/>
        <v>59.013129999999819</v>
      </c>
    </row>
    <row r="1774" spans="1:11" ht="18.75" customHeight="1" x14ac:dyDescent="0.2">
      <c r="A1774" s="54" t="s">
        <v>844</v>
      </c>
      <c r="B1774" s="53" t="s">
        <v>570</v>
      </c>
      <c r="C1774" s="53" t="s">
        <v>5</v>
      </c>
      <c r="D1774" s="53" t="s">
        <v>6</v>
      </c>
      <c r="E1774" s="9" t="s">
        <v>29</v>
      </c>
      <c r="F1774" s="63">
        <v>48.250999999999998</v>
      </c>
      <c r="G1774" s="63">
        <v>49.689</v>
      </c>
      <c r="H1774" s="63">
        <f t="shared" si="54"/>
        <v>-1.4380000000000024</v>
      </c>
      <c r="I1774" s="63">
        <v>5526.9180399999996</v>
      </c>
      <c r="J1774" s="64">
        <v>5120.1532500000003</v>
      </c>
      <c r="K1774" s="63">
        <f t="shared" si="55"/>
        <v>406.76478999999927</v>
      </c>
    </row>
    <row r="1775" spans="1:11" ht="18.75" customHeight="1" x14ac:dyDescent="0.2">
      <c r="A1775" s="54" t="s">
        <v>844</v>
      </c>
      <c r="B1775" s="53" t="s">
        <v>570</v>
      </c>
      <c r="C1775" s="53" t="s">
        <v>5</v>
      </c>
      <c r="D1775" s="53" t="s">
        <v>6</v>
      </c>
      <c r="E1775" s="9" t="s">
        <v>20</v>
      </c>
      <c r="F1775" s="63">
        <v>121.9913</v>
      </c>
      <c r="G1775" s="63">
        <v>131.00309999999999</v>
      </c>
      <c r="H1775" s="63">
        <f t="shared" si="54"/>
        <v>-9.0117999999999938</v>
      </c>
      <c r="I1775" s="63">
        <v>7518.6050299999997</v>
      </c>
      <c r="J1775" s="64">
        <v>7363.1458599999996</v>
      </c>
      <c r="K1775" s="63">
        <f t="shared" si="55"/>
        <v>155.45917000000009</v>
      </c>
    </row>
    <row r="1776" spans="1:11" ht="18.75" customHeight="1" x14ac:dyDescent="0.2">
      <c r="A1776" s="54" t="s">
        <v>844</v>
      </c>
      <c r="B1776" s="53" t="s">
        <v>570</v>
      </c>
      <c r="C1776" s="53" t="s">
        <v>5</v>
      </c>
      <c r="D1776" s="53" t="s">
        <v>6</v>
      </c>
      <c r="E1776" s="9" t="s">
        <v>149</v>
      </c>
      <c r="F1776" s="63">
        <v>9.6000000000000002E-2</v>
      </c>
      <c r="G1776" s="65"/>
      <c r="H1776" s="63">
        <f t="shared" si="54"/>
        <v>9.6000000000000002E-2</v>
      </c>
      <c r="I1776" s="63">
        <v>0.5</v>
      </c>
      <c r="J1776" s="66"/>
      <c r="K1776" s="65">
        <f t="shared" si="55"/>
        <v>0.5</v>
      </c>
    </row>
    <row r="1777" spans="1:11" ht="18.75" customHeight="1" x14ac:dyDescent="0.2">
      <c r="A1777" s="54" t="s">
        <v>844</v>
      </c>
      <c r="B1777" s="53" t="s">
        <v>570</v>
      </c>
      <c r="C1777" s="53" t="s">
        <v>5</v>
      </c>
      <c r="D1777" s="53" t="s">
        <v>6</v>
      </c>
      <c r="E1777" s="9" t="s">
        <v>99</v>
      </c>
      <c r="F1777" s="63">
        <v>1.2500000000000001E-2</v>
      </c>
      <c r="G1777" s="65"/>
      <c r="H1777" s="63">
        <f t="shared" si="54"/>
        <v>1.2500000000000001E-2</v>
      </c>
      <c r="I1777" s="63">
        <v>2.4</v>
      </c>
      <c r="J1777" s="66"/>
      <c r="K1777" s="65">
        <f t="shared" si="55"/>
        <v>2.4</v>
      </c>
    </row>
    <row r="1778" spans="1:11" ht="18.75" customHeight="1" x14ac:dyDescent="0.2">
      <c r="A1778" s="54" t="s">
        <v>844</v>
      </c>
      <c r="B1778" s="53" t="s">
        <v>570</v>
      </c>
      <c r="C1778" s="53" t="s">
        <v>5</v>
      </c>
      <c r="D1778" s="53" t="s">
        <v>6</v>
      </c>
      <c r="E1778" s="9" t="s">
        <v>95</v>
      </c>
      <c r="F1778" s="63">
        <v>3.2210000000000001</v>
      </c>
      <c r="G1778" s="63">
        <v>9.3689999999999998</v>
      </c>
      <c r="H1778" s="63">
        <f t="shared" si="54"/>
        <v>-6.1479999999999997</v>
      </c>
      <c r="I1778" s="63">
        <v>29.19</v>
      </c>
      <c r="J1778" s="64">
        <v>76.83</v>
      </c>
      <c r="K1778" s="63">
        <f t="shared" si="55"/>
        <v>-47.64</v>
      </c>
    </row>
    <row r="1779" spans="1:11" ht="18.75" customHeight="1" x14ac:dyDescent="0.2">
      <c r="A1779" s="54" t="s">
        <v>844</v>
      </c>
      <c r="B1779" s="53" t="s">
        <v>570</v>
      </c>
      <c r="C1779" s="53" t="s">
        <v>5</v>
      </c>
      <c r="D1779" s="53" t="s">
        <v>6</v>
      </c>
      <c r="E1779" s="9" t="s">
        <v>89</v>
      </c>
      <c r="F1779" s="63">
        <v>3.4500000000000003E-2</v>
      </c>
      <c r="G1779" s="63">
        <v>5.8299999999999998E-2</v>
      </c>
      <c r="H1779" s="63">
        <f t="shared" si="54"/>
        <v>-2.3799999999999995E-2</v>
      </c>
      <c r="I1779" s="63">
        <v>0.78537000000000001</v>
      </c>
      <c r="J1779" s="64">
        <v>0.8</v>
      </c>
      <c r="K1779" s="63">
        <f t="shared" si="55"/>
        <v>-1.4630000000000032E-2</v>
      </c>
    </row>
    <row r="1780" spans="1:11" ht="18.75" customHeight="1" x14ac:dyDescent="0.2">
      <c r="A1780" s="54" t="s">
        <v>844</v>
      </c>
      <c r="B1780" s="53" t="s">
        <v>570</v>
      </c>
      <c r="C1780" s="53" t="s">
        <v>5</v>
      </c>
      <c r="D1780" s="53" t="s">
        <v>6</v>
      </c>
      <c r="E1780" s="9" t="s">
        <v>16</v>
      </c>
      <c r="F1780" s="63">
        <v>6.4111000000000002</v>
      </c>
      <c r="G1780" s="63">
        <v>11.8369</v>
      </c>
      <c r="H1780" s="63">
        <f t="shared" si="54"/>
        <v>-5.4257999999999997</v>
      </c>
      <c r="I1780" s="63">
        <v>125.63061999999999</v>
      </c>
      <c r="J1780" s="64">
        <v>184.19362000000001</v>
      </c>
      <c r="K1780" s="63">
        <f t="shared" si="55"/>
        <v>-58.563000000000017</v>
      </c>
    </row>
    <row r="1781" spans="1:11" ht="18.75" customHeight="1" x14ac:dyDescent="0.2">
      <c r="A1781" s="54" t="s">
        <v>844</v>
      </c>
      <c r="B1781" s="53" t="s">
        <v>570</v>
      </c>
      <c r="C1781" s="53" t="s">
        <v>5</v>
      </c>
      <c r="D1781" s="53" t="s">
        <v>6</v>
      </c>
      <c r="E1781" s="9" t="s">
        <v>101</v>
      </c>
      <c r="F1781" s="63">
        <v>1.0500000000000001E-2</v>
      </c>
      <c r="G1781" s="65"/>
      <c r="H1781" s="63">
        <f t="shared" si="54"/>
        <v>1.0500000000000001E-2</v>
      </c>
      <c r="I1781" s="63">
        <v>0.2</v>
      </c>
      <c r="J1781" s="66"/>
      <c r="K1781" s="65">
        <f t="shared" si="55"/>
        <v>0.2</v>
      </c>
    </row>
    <row r="1782" spans="1:11" ht="18.75" customHeight="1" x14ac:dyDescent="0.2">
      <c r="A1782" s="54" t="s">
        <v>844</v>
      </c>
      <c r="B1782" s="53" t="s">
        <v>570</v>
      </c>
      <c r="C1782" s="53" t="s">
        <v>5</v>
      </c>
      <c r="D1782" s="53" t="s">
        <v>6</v>
      </c>
      <c r="E1782" s="9" t="s">
        <v>67</v>
      </c>
      <c r="F1782" s="63">
        <v>0.40100000000000002</v>
      </c>
      <c r="G1782" s="63">
        <v>0.57440000000000002</v>
      </c>
      <c r="H1782" s="63">
        <f t="shared" si="54"/>
        <v>-0.1734</v>
      </c>
      <c r="I1782" s="63">
        <v>54.811019999999999</v>
      </c>
      <c r="J1782" s="64">
        <v>72.874700000000004</v>
      </c>
      <c r="K1782" s="63">
        <f t="shared" si="55"/>
        <v>-18.063680000000005</v>
      </c>
    </row>
    <row r="1783" spans="1:11" ht="18.75" customHeight="1" x14ac:dyDescent="0.2">
      <c r="A1783" s="54" t="s">
        <v>844</v>
      </c>
      <c r="B1783" s="53" t="s">
        <v>570</v>
      </c>
      <c r="C1783" s="53" t="s">
        <v>5</v>
      </c>
      <c r="D1783" s="53" t="s">
        <v>6</v>
      </c>
      <c r="E1783" s="9" t="s">
        <v>577</v>
      </c>
      <c r="F1783" s="63">
        <v>0.15620000000000001</v>
      </c>
      <c r="G1783" s="63">
        <v>0.47420000000000001</v>
      </c>
      <c r="H1783" s="63">
        <f t="shared" si="54"/>
        <v>-0.318</v>
      </c>
      <c r="I1783" s="63">
        <v>2.52</v>
      </c>
      <c r="J1783" s="64">
        <v>1.64</v>
      </c>
      <c r="K1783" s="63">
        <f t="shared" si="55"/>
        <v>0.88000000000000012</v>
      </c>
    </row>
    <row r="1784" spans="1:11" ht="18.75" customHeight="1" x14ac:dyDescent="0.2">
      <c r="A1784" s="54" t="s">
        <v>844</v>
      </c>
      <c r="B1784" s="53" t="s">
        <v>570</v>
      </c>
      <c r="C1784" s="53" t="s">
        <v>5</v>
      </c>
      <c r="D1784" s="53" t="s">
        <v>6</v>
      </c>
      <c r="E1784" s="9" t="s">
        <v>578</v>
      </c>
      <c r="F1784" s="63">
        <v>0.73599999999999999</v>
      </c>
      <c r="G1784" s="63">
        <v>1.3535999999999999</v>
      </c>
      <c r="H1784" s="63">
        <f t="shared" si="54"/>
        <v>-0.61759999999999993</v>
      </c>
      <c r="I1784" s="63">
        <v>61.476430000000001</v>
      </c>
      <c r="J1784" s="64">
        <v>79.289550000000006</v>
      </c>
      <c r="K1784" s="63">
        <f t="shared" si="55"/>
        <v>-17.813120000000005</v>
      </c>
    </row>
    <row r="1785" spans="1:11" ht="18.75" customHeight="1" x14ac:dyDescent="0.2">
      <c r="A1785" s="54" t="s">
        <v>844</v>
      </c>
      <c r="B1785" s="53" t="s">
        <v>570</v>
      </c>
      <c r="C1785" s="53" t="s">
        <v>5</v>
      </c>
      <c r="D1785" s="53" t="s">
        <v>6</v>
      </c>
      <c r="E1785" s="9" t="s">
        <v>111</v>
      </c>
      <c r="F1785" s="63">
        <v>6.3741000000000003</v>
      </c>
      <c r="G1785" s="63">
        <v>6.5568</v>
      </c>
      <c r="H1785" s="63">
        <f t="shared" si="54"/>
        <v>-0.18269999999999964</v>
      </c>
      <c r="I1785" s="63">
        <v>195.45443</v>
      </c>
      <c r="J1785" s="64">
        <v>189.02462</v>
      </c>
      <c r="K1785" s="63">
        <f t="shared" si="55"/>
        <v>6.4298100000000034</v>
      </c>
    </row>
    <row r="1786" spans="1:11" ht="18.75" customHeight="1" x14ac:dyDescent="0.2">
      <c r="A1786" s="54" t="s">
        <v>844</v>
      </c>
      <c r="B1786" s="53" t="s">
        <v>570</v>
      </c>
      <c r="C1786" s="53" t="s">
        <v>5</v>
      </c>
      <c r="D1786" s="53" t="s">
        <v>6</v>
      </c>
      <c r="E1786" s="9" t="s">
        <v>25</v>
      </c>
      <c r="F1786" s="63">
        <v>78.759100000000004</v>
      </c>
      <c r="G1786" s="63">
        <v>74.871799999999993</v>
      </c>
      <c r="H1786" s="63">
        <f t="shared" si="54"/>
        <v>3.8873000000000104</v>
      </c>
      <c r="I1786" s="63">
        <v>1366.4122600000001</v>
      </c>
      <c r="J1786" s="64">
        <v>1255.0994599999999</v>
      </c>
      <c r="K1786" s="63">
        <f t="shared" si="55"/>
        <v>111.31280000000015</v>
      </c>
    </row>
    <row r="1787" spans="1:11" ht="18.75" customHeight="1" x14ac:dyDescent="0.2">
      <c r="A1787" s="54" t="s">
        <v>844</v>
      </c>
      <c r="B1787" s="53" t="s">
        <v>570</v>
      </c>
      <c r="C1787" s="53" t="s">
        <v>5</v>
      </c>
      <c r="D1787" s="53" t="s">
        <v>6</v>
      </c>
      <c r="E1787" s="9" t="s">
        <v>107</v>
      </c>
      <c r="F1787" s="63">
        <v>33.690899999999999</v>
      </c>
      <c r="G1787" s="63">
        <v>50.805700000000002</v>
      </c>
      <c r="H1787" s="63">
        <f t="shared" si="54"/>
        <v>-17.114800000000002</v>
      </c>
      <c r="I1787" s="63">
        <v>1620.46136</v>
      </c>
      <c r="J1787" s="64">
        <v>2378.16867</v>
      </c>
      <c r="K1787" s="63">
        <f t="shared" si="55"/>
        <v>-757.70731000000001</v>
      </c>
    </row>
    <row r="1788" spans="1:11" ht="18.75" customHeight="1" x14ac:dyDescent="0.2">
      <c r="A1788" s="54" t="s">
        <v>844</v>
      </c>
      <c r="B1788" s="53" t="s">
        <v>570</v>
      </c>
      <c r="C1788" s="53" t="s">
        <v>5</v>
      </c>
      <c r="D1788" s="53" t="s">
        <v>6</v>
      </c>
      <c r="E1788" s="9" t="s">
        <v>112</v>
      </c>
      <c r="F1788" s="63">
        <v>0.82350000000000001</v>
      </c>
      <c r="G1788" s="63">
        <v>1.0335000000000001</v>
      </c>
      <c r="H1788" s="63">
        <f t="shared" si="54"/>
        <v>-0.21000000000000008</v>
      </c>
      <c r="I1788" s="63">
        <v>109.12560999999999</v>
      </c>
      <c r="J1788" s="64">
        <v>159.44998000000001</v>
      </c>
      <c r="K1788" s="63">
        <f t="shared" si="55"/>
        <v>-50.324370000000016</v>
      </c>
    </row>
    <row r="1789" spans="1:11" ht="18.75" customHeight="1" x14ac:dyDescent="0.2">
      <c r="A1789" s="54" t="s">
        <v>844</v>
      </c>
      <c r="B1789" s="53" t="s">
        <v>570</v>
      </c>
      <c r="C1789" s="53" t="s">
        <v>5</v>
      </c>
      <c r="D1789" s="53" t="s">
        <v>6</v>
      </c>
      <c r="E1789" s="9" t="s">
        <v>144</v>
      </c>
      <c r="F1789" s="63">
        <v>0.3679</v>
      </c>
      <c r="G1789" s="63">
        <v>0.4506</v>
      </c>
      <c r="H1789" s="63">
        <f t="shared" si="54"/>
        <v>-8.2699999999999996E-2</v>
      </c>
      <c r="I1789" s="63">
        <v>54.569299999999998</v>
      </c>
      <c r="J1789" s="64">
        <v>63.68835</v>
      </c>
      <c r="K1789" s="63">
        <f t="shared" si="55"/>
        <v>-9.1190500000000014</v>
      </c>
    </row>
    <row r="1790" spans="1:11" ht="18.75" customHeight="1" x14ac:dyDescent="0.2">
      <c r="A1790" s="54" t="s">
        <v>844</v>
      </c>
      <c r="B1790" s="53" t="s">
        <v>570</v>
      </c>
      <c r="C1790" s="53" t="s">
        <v>5</v>
      </c>
      <c r="D1790" s="53" t="s">
        <v>6</v>
      </c>
      <c r="E1790" s="9" t="s">
        <v>357</v>
      </c>
      <c r="F1790" s="63">
        <v>1.23E-2</v>
      </c>
      <c r="G1790" s="65"/>
      <c r="H1790" s="63">
        <f t="shared" si="54"/>
        <v>1.23E-2</v>
      </c>
      <c r="I1790" s="63">
        <v>1.49</v>
      </c>
      <c r="J1790" s="66"/>
      <c r="K1790" s="65">
        <f t="shared" si="55"/>
        <v>1.49</v>
      </c>
    </row>
    <row r="1791" spans="1:11" ht="18.75" customHeight="1" x14ac:dyDescent="0.2">
      <c r="A1791" s="54" t="s">
        <v>844</v>
      </c>
      <c r="B1791" s="53" t="s">
        <v>570</v>
      </c>
      <c r="C1791" s="53" t="s">
        <v>5</v>
      </c>
      <c r="D1791" s="53" t="s">
        <v>6</v>
      </c>
      <c r="E1791" s="9" t="s">
        <v>147</v>
      </c>
      <c r="F1791" s="63">
        <v>0.68659999999999999</v>
      </c>
      <c r="G1791" s="63">
        <v>0.84650000000000003</v>
      </c>
      <c r="H1791" s="63">
        <f t="shared" si="54"/>
        <v>-0.15990000000000004</v>
      </c>
      <c r="I1791" s="63">
        <v>57.555590000000002</v>
      </c>
      <c r="J1791" s="64">
        <v>79.886539999999997</v>
      </c>
      <c r="K1791" s="63">
        <f t="shared" si="55"/>
        <v>-22.330949999999994</v>
      </c>
    </row>
    <row r="1792" spans="1:11" ht="18.75" customHeight="1" x14ac:dyDescent="0.2">
      <c r="A1792" s="54" t="s">
        <v>844</v>
      </c>
      <c r="B1792" s="53" t="s">
        <v>570</v>
      </c>
      <c r="C1792" s="53" t="s">
        <v>5</v>
      </c>
      <c r="D1792" s="53" t="s">
        <v>6</v>
      </c>
      <c r="E1792" s="9" t="s">
        <v>150</v>
      </c>
      <c r="F1792" s="63">
        <v>78.783690000000007</v>
      </c>
      <c r="G1792" s="63">
        <v>81.955799999999996</v>
      </c>
      <c r="H1792" s="63">
        <f t="shared" si="54"/>
        <v>-3.1721099999999893</v>
      </c>
      <c r="I1792" s="63">
        <v>6582.3673699999999</v>
      </c>
      <c r="J1792" s="64">
        <v>6212.91068</v>
      </c>
      <c r="K1792" s="63">
        <f t="shared" si="55"/>
        <v>369.45668999999998</v>
      </c>
    </row>
    <row r="1793" spans="1:11" ht="18.75" customHeight="1" x14ac:dyDescent="0.2">
      <c r="A1793" s="54" t="s">
        <v>844</v>
      </c>
      <c r="B1793" s="53" t="s">
        <v>570</v>
      </c>
      <c r="C1793" s="53" t="s">
        <v>5</v>
      </c>
      <c r="D1793" s="53" t="s">
        <v>6</v>
      </c>
      <c r="E1793" s="9" t="s">
        <v>579</v>
      </c>
      <c r="F1793" s="63">
        <v>0.03</v>
      </c>
      <c r="G1793" s="63">
        <v>6.0999999999999999E-2</v>
      </c>
      <c r="H1793" s="63">
        <f t="shared" si="54"/>
        <v>-3.1E-2</v>
      </c>
      <c r="I1793" s="63">
        <v>2.4626299999999999</v>
      </c>
      <c r="J1793" s="64">
        <v>2.8</v>
      </c>
      <c r="K1793" s="63">
        <f t="shared" si="55"/>
        <v>-0.33736999999999995</v>
      </c>
    </row>
    <row r="1794" spans="1:11" ht="18.75" customHeight="1" x14ac:dyDescent="0.2">
      <c r="A1794" s="54" t="s">
        <v>844</v>
      </c>
      <c r="B1794" s="53" t="s">
        <v>570</v>
      </c>
      <c r="C1794" s="53" t="s">
        <v>5</v>
      </c>
      <c r="D1794" s="53" t="s">
        <v>6</v>
      </c>
      <c r="E1794" s="9" t="s">
        <v>285</v>
      </c>
      <c r="F1794" s="65"/>
      <c r="G1794" s="63">
        <v>7.4999999999999997E-2</v>
      </c>
      <c r="H1794" s="63">
        <f t="shared" si="54"/>
        <v>-7.4999999999999997E-2</v>
      </c>
      <c r="I1794" s="65"/>
      <c r="J1794" s="64">
        <v>5.1100000000000003</v>
      </c>
      <c r="K1794" s="63">
        <f t="shared" si="55"/>
        <v>-5.1100000000000003</v>
      </c>
    </row>
    <row r="1795" spans="1:11" ht="18.75" customHeight="1" x14ac:dyDescent="0.2">
      <c r="A1795" s="54" t="s">
        <v>844</v>
      </c>
      <c r="B1795" s="53" t="s">
        <v>570</v>
      </c>
      <c r="C1795" s="53" t="s">
        <v>5</v>
      </c>
      <c r="D1795" s="53" t="s">
        <v>6</v>
      </c>
      <c r="E1795" s="9" t="s">
        <v>355</v>
      </c>
      <c r="F1795" s="63">
        <v>8.6999999999999994E-2</v>
      </c>
      <c r="G1795" s="65"/>
      <c r="H1795" s="63">
        <f t="shared" ref="H1795:H1858" si="56">F1795-G1795</f>
        <v>8.6999999999999994E-2</v>
      </c>
      <c r="I1795" s="63">
        <v>1.49</v>
      </c>
      <c r="J1795" s="66"/>
      <c r="K1795" s="65">
        <f t="shared" ref="K1795:K1858" si="57">I1795-J1795</f>
        <v>1.49</v>
      </c>
    </row>
    <row r="1796" spans="1:11" ht="18.75" customHeight="1" x14ac:dyDescent="0.2">
      <c r="A1796" s="54" t="s">
        <v>844</v>
      </c>
      <c r="B1796" s="53" t="s">
        <v>570</v>
      </c>
      <c r="C1796" s="53" t="s">
        <v>5</v>
      </c>
      <c r="D1796" s="53" t="s">
        <v>6</v>
      </c>
      <c r="E1796" s="9" t="s">
        <v>580</v>
      </c>
      <c r="F1796" s="63">
        <v>1.55E-2</v>
      </c>
      <c r="G1796" s="65"/>
      <c r="H1796" s="63">
        <f t="shared" si="56"/>
        <v>1.55E-2</v>
      </c>
      <c r="I1796" s="63">
        <v>0.96</v>
      </c>
      <c r="J1796" s="66"/>
      <c r="K1796" s="65">
        <f t="shared" si="57"/>
        <v>0.96</v>
      </c>
    </row>
    <row r="1797" spans="1:11" ht="18.75" customHeight="1" x14ac:dyDescent="0.2">
      <c r="A1797" s="54" t="s">
        <v>844</v>
      </c>
      <c r="B1797" s="53" t="s">
        <v>570</v>
      </c>
      <c r="C1797" s="53" t="s">
        <v>5</v>
      </c>
      <c r="D1797" s="53" t="s">
        <v>6</v>
      </c>
      <c r="E1797" s="9" t="s">
        <v>78</v>
      </c>
      <c r="F1797" s="65"/>
      <c r="G1797" s="63">
        <v>5.7500000000000002E-2</v>
      </c>
      <c r="H1797" s="63">
        <f t="shared" si="56"/>
        <v>-5.7500000000000002E-2</v>
      </c>
      <c r="I1797" s="65"/>
      <c r="J1797" s="64">
        <v>13.8</v>
      </c>
      <c r="K1797" s="63">
        <f t="shared" si="57"/>
        <v>-13.8</v>
      </c>
    </row>
    <row r="1798" spans="1:11" ht="18.75" customHeight="1" x14ac:dyDescent="0.2">
      <c r="A1798" s="54" t="s">
        <v>844</v>
      </c>
      <c r="B1798" s="53" t="s">
        <v>570</v>
      </c>
      <c r="C1798" s="53" t="s">
        <v>5</v>
      </c>
      <c r="D1798" s="53" t="s">
        <v>51</v>
      </c>
      <c r="E1798" s="9" t="s">
        <v>242</v>
      </c>
      <c r="F1798" s="63">
        <v>5.9284999999999997</v>
      </c>
      <c r="G1798" s="63">
        <v>33.645499999999998</v>
      </c>
      <c r="H1798" s="63">
        <f t="shared" si="56"/>
        <v>-27.716999999999999</v>
      </c>
      <c r="I1798" s="63">
        <v>274.35000000000002</v>
      </c>
      <c r="J1798" s="64">
        <v>1506.95</v>
      </c>
      <c r="K1798" s="63">
        <f t="shared" si="57"/>
        <v>-1232.5999999999999</v>
      </c>
    </row>
    <row r="1799" spans="1:11" ht="18.75" customHeight="1" x14ac:dyDescent="0.2">
      <c r="A1799" s="54" t="s">
        <v>844</v>
      </c>
      <c r="B1799" s="53" t="s">
        <v>570</v>
      </c>
      <c r="C1799" s="53" t="s">
        <v>5</v>
      </c>
      <c r="D1799" s="53" t="s">
        <v>51</v>
      </c>
      <c r="E1799" s="9" t="s">
        <v>202</v>
      </c>
      <c r="F1799" s="63">
        <v>6.2E-2</v>
      </c>
      <c r="G1799" s="63">
        <v>1.2E-2</v>
      </c>
      <c r="H1799" s="63">
        <f t="shared" si="56"/>
        <v>0.05</v>
      </c>
      <c r="I1799" s="63">
        <v>10.8</v>
      </c>
      <c r="J1799" s="64">
        <v>0.5</v>
      </c>
      <c r="K1799" s="63">
        <f t="shared" si="57"/>
        <v>10.3</v>
      </c>
    </row>
    <row r="1800" spans="1:11" ht="18.75" customHeight="1" x14ac:dyDescent="0.2">
      <c r="A1800" s="54" t="s">
        <v>844</v>
      </c>
      <c r="B1800" s="53" t="s">
        <v>570</v>
      </c>
      <c r="C1800" s="53" t="s">
        <v>5</v>
      </c>
      <c r="D1800" s="53" t="s">
        <v>51</v>
      </c>
      <c r="E1800" s="9" t="s">
        <v>326</v>
      </c>
      <c r="F1800" s="63">
        <v>0.1925</v>
      </c>
      <c r="G1800" s="63">
        <v>0.28499999999999998</v>
      </c>
      <c r="H1800" s="63">
        <f t="shared" si="56"/>
        <v>-9.2499999999999971E-2</v>
      </c>
      <c r="I1800" s="63">
        <v>6.55</v>
      </c>
      <c r="J1800" s="64">
        <v>9.11</v>
      </c>
      <c r="K1800" s="63">
        <f t="shared" si="57"/>
        <v>-2.5599999999999996</v>
      </c>
    </row>
    <row r="1801" spans="1:11" ht="18.75" customHeight="1" x14ac:dyDescent="0.2">
      <c r="A1801" s="54" t="s">
        <v>844</v>
      </c>
      <c r="B1801" s="53" t="s">
        <v>570</v>
      </c>
      <c r="C1801" s="53" t="s">
        <v>5</v>
      </c>
      <c r="D1801" s="53" t="s">
        <v>51</v>
      </c>
      <c r="E1801" s="9" t="s">
        <v>199</v>
      </c>
      <c r="F1801" s="63">
        <v>0.93730000000000002</v>
      </c>
      <c r="G1801" s="63">
        <v>0.66869999999999996</v>
      </c>
      <c r="H1801" s="63">
        <f t="shared" si="56"/>
        <v>0.26860000000000006</v>
      </c>
      <c r="I1801" s="63">
        <v>94.82</v>
      </c>
      <c r="J1801" s="64">
        <v>87.85</v>
      </c>
      <c r="K1801" s="63">
        <f t="shared" si="57"/>
        <v>6.9699999999999989</v>
      </c>
    </row>
    <row r="1802" spans="1:11" ht="18.75" customHeight="1" x14ac:dyDescent="0.2">
      <c r="A1802" s="54" t="s">
        <v>844</v>
      </c>
      <c r="B1802" s="53" t="s">
        <v>570</v>
      </c>
      <c r="C1802" s="53" t="s">
        <v>5</v>
      </c>
      <c r="D1802" s="53" t="s">
        <v>51</v>
      </c>
      <c r="E1802" s="9" t="s">
        <v>358</v>
      </c>
      <c r="F1802" s="63">
        <v>0.28699999999999998</v>
      </c>
      <c r="G1802" s="63">
        <v>0.04</v>
      </c>
      <c r="H1802" s="63">
        <f t="shared" si="56"/>
        <v>0.24699999999999997</v>
      </c>
      <c r="I1802" s="63">
        <v>14.15</v>
      </c>
      <c r="J1802" s="64">
        <v>2.6</v>
      </c>
      <c r="K1802" s="63">
        <f t="shared" si="57"/>
        <v>11.55</v>
      </c>
    </row>
    <row r="1803" spans="1:11" ht="18.75" customHeight="1" x14ac:dyDescent="0.2">
      <c r="A1803" s="54" t="s">
        <v>844</v>
      </c>
      <c r="B1803" s="53" t="s">
        <v>570</v>
      </c>
      <c r="C1803" s="53" t="s">
        <v>5</v>
      </c>
      <c r="D1803" s="53" t="s">
        <v>51</v>
      </c>
      <c r="E1803" s="9" t="s">
        <v>58</v>
      </c>
      <c r="F1803" s="63">
        <v>1.4E-2</v>
      </c>
      <c r="G1803" s="63">
        <v>1.0029999999999999</v>
      </c>
      <c r="H1803" s="63">
        <f t="shared" si="56"/>
        <v>-0.98899999999999988</v>
      </c>
      <c r="I1803" s="63">
        <v>0.56000000000000005</v>
      </c>
      <c r="J1803" s="64">
        <v>47.6</v>
      </c>
      <c r="K1803" s="63">
        <f t="shared" si="57"/>
        <v>-47.04</v>
      </c>
    </row>
    <row r="1804" spans="1:11" ht="18.75" customHeight="1" x14ac:dyDescent="0.2">
      <c r="A1804" s="54" t="s">
        <v>844</v>
      </c>
      <c r="B1804" s="53" t="s">
        <v>570</v>
      </c>
      <c r="C1804" s="53" t="s">
        <v>5</v>
      </c>
      <c r="D1804" s="53" t="s">
        <v>51</v>
      </c>
      <c r="E1804" s="9" t="s">
        <v>581</v>
      </c>
      <c r="F1804" s="63">
        <v>0.03</v>
      </c>
      <c r="G1804" s="63">
        <v>0.16200000000000001</v>
      </c>
      <c r="H1804" s="63">
        <f t="shared" si="56"/>
        <v>-0.13200000000000001</v>
      </c>
      <c r="I1804" s="63">
        <v>6</v>
      </c>
      <c r="J1804" s="64">
        <v>32.4</v>
      </c>
      <c r="K1804" s="63">
        <f t="shared" si="57"/>
        <v>-26.4</v>
      </c>
    </row>
    <row r="1805" spans="1:11" ht="18.75" customHeight="1" x14ac:dyDescent="0.2">
      <c r="A1805" s="54" t="s">
        <v>844</v>
      </c>
      <c r="B1805" s="53" t="s">
        <v>570</v>
      </c>
      <c r="C1805" s="53" t="s">
        <v>5</v>
      </c>
      <c r="D1805" s="53" t="s">
        <v>51</v>
      </c>
      <c r="E1805" s="9" t="s">
        <v>241</v>
      </c>
      <c r="F1805" s="63">
        <v>0.13</v>
      </c>
      <c r="G1805" s="63">
        <v>7.39</v>
      </c>
      <c r="H1805" s="63">
        <f t="shared" si="56"/>
        <v>-7.26</v>
      </c>
      <c r="I1805" s="63">
        <v>1.3</v>
      </c>
      <c r="J1805" s="64">
        <v>73.900000000000006</v>
      </c>
      <c r="K1805" s="63">
        <f t="shared" si="57"/>
        <v>-72.600000000000009</v>
      </c>
    </row>
    <row r="1806" spans="1:11" ht="18.75" customHeight="1" x14ac:dyDescent="0.2">
      <c r="A1806" s="54" t="s">
        <v>844</v>
      </c>
      <c r="B1806" s="53" t="s">
        <v>570</v>
      </c>
      <c r="C1806" s="53" t="s">
        <v>5</v>
      </c>
      <c r="D1806" s="53" t="s">
        <v>51</v>
      </c>
      <c r="E1806" s="9" t="s">
        <v>56</v>
      </c>
      <c r="F1806" s="63">
        <v>0.183</v>
      </c>
      <c r="G1806" s="65"/>
      <c r="H1806" s="63">
        <f t="shared" si="56"/>
        <v>0.183</v>
      </c>
      <c r="I1806" s="63">
        <v>10.99</v>
      </c>
      <c r="J1806" s="66"/>
      <c r="K1806" s="65">
        <f t="shared" si="57"/>
        <v>10.99</v>
      </c>
    </row>
    <row r="1807" spans="1:11" ht="18.75" customHeight="1" x14ac:dyDescent="0.2">
      <c r="A1807" s="54" t="s">
        <v>844</v>
      </c>
      <c r="B1807" s="53" t="s">
        <v>570</v>
      </c>
      <c r="C1807" s="53" t="s">
        <v>5</v>
      </c>
      <c r="D1807" s="53" t="s">
        <v>51</v>
      </c>
      <c r="E1807" s="9" t="s">
        <v>136</v>
      </c>
      <c r="F1807" s="63">
        <v>2.4026000000000001</v>
      </c>
      <c r="G1807" s="63">
        <v>6.2350000000000003</v>
      </c>
      <c r="H1807" s="63">
        <f t="shared" si="56"/>
        <v>-3.8324000000000003</v>
      </c>
      <c r="I1807" s="63">
        <v>276.36500000000001</v>
      </c>
      <c r="J1807" s="64">
        <v>623.5</v>
      </c>
      <c r="K1807" s="63">
        <f t="shared" si="57"/>
        <v>-347.13499999999999</v>
      </c>
    </row>
    <row r="1808" spans="1:11" ht="18.75" customHeight="1" x14ac:dyDescent="0.2">
      <c r="A1808" s="54" t="s">
        <v>844</v>
      </c>
      <c r="B1808" s="53" t="s">
        <v>570</v>
      </c>
      <c r="C1808" s="53" t="s">
        <v>5</v>
      </c>
      <c r="D1808" s="53" t="s">
        <v>51</v>
      </c>
      <c r="E1808" s="9" t="s">
        <v>53</v>
      </c>
      <c r="F1808" s="63">
        <v>0.02</v>
      </c>
      <c r="G1808" s="63">
        <v>0.38300000000000001</v>
      </c>
      <c r="H1808" s="63">
        <f t="shared" si="56"/>
        <v>-0.36299999999999999</v>
      </c>
      <c r="I1808" s="63">
        <v>2.94</v>
      </c>
      <c r="J1808" s="64">
        <v>1.26</v>
      </c>
      <c r="K1808" s="63">
        <f t="shared" si="57"/>
        <v>1.68</v>
      </c>
    </row>
    <row r="1809" spans="1:11" ht="18.75" customHeight="1" x14ac:dyDescent="0.2">
      <c r="A1809" s="54" t="s">
        <v>844</v>
      </c>
      <c r="B1809" s="53" t="s">
        <v>570</v>
      </c>
      <c r="C1809" s="53" t="s">
        <v>5</v>
      </c>
      <c r="D1809" s="53" t="s">
        <v>51</v>
      </c>
      <c r="E1809" s="9" t="s">
        <v>55</v>
      </c>
      <c r="F1809" s="65"/>
      <c r="G1809" s="63">
        <v>0.02</v>
      </c>
      <c r="H1809" s="63">
        <f t="shared" si="56"/>
        <v>-0.02</v>
      </c>
      <c r="I1809" s="65"/>
      <c r="J1809" s="64">
        <v>0.4</v>
      </c>
      <c r="K1809" s="63">
        <f t="shared" si="57"/>
        <v>-0.4</v>
      </c>
    </row>
    <row r="1810" spans="1:11" ht="18.75" customHeight="1" x14ac:dyDescent="0.2">
      <c r="A1810" s="54" t="s">
        <v>844</v>
      </c>
      <c r="B1810" s="53" t="s">
        <v>570</v>
      </c>
      <c r="C1810" s="53" t="s">
        <v>5</v>
      </c>
      <c r="D1810" s="53" t="s">
        <v>51</v>
      </c>
      <c r="E1810" s="9" t="s">
        <v>207</v>
      </c>
      <c r="F1810" s="63">
        <v>6.4348000000000001</v>
      </c>
      <c r="G1810" s="63">
        <v>24.554600000000001</v>
      </c>
      <c r="H1810" s="63">
        <f t="shared" si="56"/>
        <v>-18.119800000000001</v>
      </c>
      <c r="I1810" s="63">
        <v>306.86882000000003</v>
      </c>
      <c r="J1810" s="64">
        <v>1192.3</v>
      </c>
      <c r="K1810" s="63">
        <f t="shared" si="57"/>
        <v>-885.43117999999993</v>
      </c>
    </row>
    <row r="1811" spans="1:11" ht="18.75" customHeight="1" x14ac:dyDescent="0.2">
      <c r="A1811" s="54" t="s">
        <v>844</v>
      </c>
      <c r="B1811" s="53" t="s">
        <v>570</v>
      </c>
      <c r="C1811" s="53" t="s">
        <v>5</v>
      </c>
      <c r="D1811" s="53" t="s">
        <v>51</v>
      </c>
      <c r="E1811" s="9" t="s">
        <v>137</v>
      </c>
      <c r="F1811" s="63">
        <v>4.3963999999999999</v>
      </c>
      <c r="G1811" s="63">
        <v>15.135999999999999</v>
      </c>
      <c r="H1811" s="63">
        <f t="shared" si="56"/>
        <v>-10.739599999999999</v>
      </c>
      <c r="I1811" s="63">
        <v>1218.68</v>
      </c>
      <c r="J1811" s="64">
        <v>3023.7</v>
      </c>
      <c r="K1811" s="63">
        <f t="shared" si="57"/>
        <v>-1805.0199999999998</v>
      </c>
    </row>
    <row r="1812" spans="1:11" ht="18.75" customHeight="1" x14ac:dyDescent="0.2">
      <c r="A1812" s="54" t="s">
        <v>844</v>
      </c>
      <c r="B1812" s="53" t="s">
        <v>570</v>
      </c>
      <c r="C1812" s="53" t="s">
        <v>5</v>
      </c>
      <c r="D1812" s="53" t="s">
        <v>51</v>
      </c>
      <c r="E1812" s="9" t="s">
        <v>359</v>
      </c>
      <c r="F1812" s="63">
        <v>0.11</v>
      </c>
      <c r="G1812" s="65"/>
      <c r="H1812" s="63">
        <f t="shared" si="56"/>
        <v>0.11</v>
      </c>
      <c r="I1812" s="63">
        <v>1.1000000000000001</v>
      </c>
      <c r="J1812" s="66"/>
      <c r="K1812" s="65">
        <f t="shared" si="57"/>
        <v>1.1000000000000001</v>
      </c>
    </row>
    <row r="1813" spans="1:11" ht="18.75" customHeight="1" x14ac:dyDescent="0.2">
      <c r="A1813" s="54" t="s">
        <v>844</v>
      </c>
      <c r="B1813" s="53" t="s">
        <v>570</v>
      </c>
      <c r="C1813" s="53" t="s">
        <v>5</v>
      </c>
      <c r="D1813" s="53" t="s">
        <v>51</v>
      </c>
      <c r="E1813" s="9" t="s">
        <v>54</v>
      </c>
      <c r="F1813" s="63">
        <v>0.22800000000000001</v>
      </c>
      <c r="G1813" s="65"/>
      <c r="H1813" s="63">
        <f t="shared" si="56"/>
        <v>0.22800000000000001</v>
      </c>
      <c r="I1813" s="63">
        <v>11.5</v>
      </c>
      <c r="J1813" s="66"/>
      <c r="K1813" s="65">
        <f t="shared" si="57"/>
        <v>11.5</v>
      </c>
    </row>
    <row r="1814" spans="1:11" ht="18.75" customHeight="1" x14ac:dyDescent="0.2">
      <c r="A1814" s="54" t="s">
        <v>844</v>
      </c>
      <c r="B1814" s="53" t="s">
        <v>570</v>
      </c>
      <c r="C1814" s="53" t="s">
        <v>5</v>
      </c>
      <c r="D1814" s="53" t="s">
        <v>51</v>
      </c>
      <c r="E1814" s="9" t="s">
        <v>198</v>
      </c>
      <c r="F1814" s="63">
        <v>3.3000000000000002E-2</v>
      </c>
      <c r="G1814" s="65"/>
      <c r="H1814" s="63">
        <f t="shared" si="56"/>
        <v>3.3000000000000002E-2</v>
      </c>
      <c r="I1814" s="63">
        <v>1.4</v>
      </c>
      <c r="J1814" s="66"/>
      <c r="K1814" s="65">
        <f t="shared" si="57"/>
        <v>1.4</v>
      </c>
    </row>
    <row r="1815" spans="1:11" ht="18.75" customHeight="1" x14ac:dyDescent="0.2">
      <c r="A1815" s="54" t="s">
        <v>844</v>
      </c>
      <c r="B1815" s="53" t="s">
        <v>570</v>
      </c>
      <c r="C1815" s="53" t="s">
        <v>5</v>
      </c>
      <c r="D1815" s="53" t="s">
        <v>44</v>
      </c>
      <c r="E1815" s="9" t="s">
        <v>50</v>
      </c>
      <c r="F1815" s="63">
        <v>16.753499999999999</v>
      </c>
      <c r="G1815" s="63">
        <v>23.412800000000001</v>
      </c>
      <c r="H1815" s="63">
        <f t="shared" si="56"/>
        <v>-6.6593000000000018</v>
      </c>
      <c r="I1815" s="63">
        <v>1711.9415200000001</v>
      </c>
      <c r="J1815" s="64">
        <v>1653.9406200000001</v>
      </c>
      <c r="K1815" s="63">
        <f t="shared" si="57"/>
        <v>58.000900000000001</v>
      </c>
    </row>
    <row r="1816" spans="1:11" ht="18.75" customHeight="1" x14ac:dyDescent="0.2">
      <c r="A1816" s="54" t="s">
        <v>844</v>
      </c>
      <c r="B1816" s="53" t="s">
        <v>570</v>
      </c>
      <c r="C1816" s="53" t="s">
        <v>5</v>
      </c>
      <c r="D1816" s="53" t="s">
        <v>44</v>
      </c>
      <c r="E1816" s="9" t="s">
        <v>68</v>
      </c>
      <c r="F1816" s="63">
        <v>1112.4845</v>
      </c>
      <c r="G1816" s="63">
        <v>1070.6251</v>
      </c>
      <c r="H1816" s="63">
        <f t="shared" si="56"/>
        <v>41.859400000000051</v>
      </c>
      <c r="I1816" s="63">
        <v>106530.13993999999</v>
      </c>
      <c r="J1816" s="64">
        <v>85100.390509999997</v>
      </c>
      <c r="K1816" s="63">
        <f t="shared" si="57"/>
        <v>21429.749429999996</v>
      </c>
    </row>
    <row r="1817" spans="1:11" ht="18.75" customHeight="1" x14ac:dyDescent="0.2">
      <c r="A1817" s="54" t="s">
        <v>844</v>
      </c>
      <c r="B1817" s="53" t="s">
        <v>570</v>
      </c>
      <c r="C1817" s="53" t="s">
        <v>5</v>
      </c>
      <c r="D1817" s="53" t="s">
        <v>44</v>
      </c>
      <c r="E1817" s="9" t="s">
        <v>48</v>
      </c>
      <c r="F1817" s="63">
        <v>1.4624999999999999</v>
      </c>
      <c r="G1817" s="63">
        <v>1.583</v>
      </c>
      <c r="H1817" s="63">
        <f t="shared" si="56"/>
        <v>-0.12050000000000005</v>
      </c>
      <c r="I1817" s="63">
        <v>128.17330000000001</v>
      </c>
      <c r="J1817" s="64">
        <v>143.55000000000001</v>
      </c>
      <c r="K1817" s="63">
        <f t="shared" si="57"/>
        <v>-15.3767</v>
      </c>
    </row>
    <row r="1818" spans="1:11" ht="18.75" customHeight="1" x14ac:dyDescent="0.2">
      <c r="A1818" s="54" t="s">
        <v>844</v>
      </c>
      <c r="B1818" s="53" t="s">
        <v>570</v>
      </c>
      <c r="C1818" s="53" t="s">
        <v>5</v>
      </c>
      <c r="D1818" s="53" t="s">
        <v>44</v>
      </c>
      <c r="E1818" s="9" t="s">
        <v>152</v>
      </c>
      <c r="F1818" s="63">
        <v>45.946899999999999</v>
      </c>
      <c r="G1818" s="63">
        <v>39.665300000000002</v>
      </c>
      <c r="H1818" s="63">
        <f t="shared" si="56"/>
        <v>6.2815999999999974</v>
      </c>
      <c r="I1818" s="63">
        <v>2215.47352</v>
      </c>
      <c r="J1818" s="64">
        <v>1624.1573599999999</v>
      </c>
      <c r="K1818" s="63">
        <f t="shared" si="57"/>
        <v>591.31616000000008</v>
      </c>
    </row>
    <row r="1819" spans="1:11" ht="18.75" customHeight="1" x14ac:dyDescent="0.2">
      <c r="A1819" s="54" t="s">
        <v>844</v>
      </c>
      <c r="B1819" s="53" t="s">
        <v>570</v>
      </c>
      <c r="C1819" s="53" t="s">
        <v>5</v>
      </c>
      <c r="D1819" s="53" t="s">
        <v>44</v>
      </c>
      <c r="E1819" s="9" t="s">
        <v>151</v>
      </c>
      <c r="F1819" s="63">
        <v>15.911199999999999</v>
      </c>
      <c r="G1819" s="63">
        <v>32.574800000000003</v>
      </c>
      <c r="H1819" s="63">
        <f t="shared" si="56"/>
        <v>-16.663600000000002</v>
      </c>
      <c r="I1819" s="63">
        <v>1375.2312400000001</v>
      </c>
      <c r="J1819" s="64">
        <v>2679.0124900000001</v>
      </c>
      <c r="K1819" s="63">
        <f t="shared" si="57"/>
        <v>-1303.78125</v>
      </c>
    </row>
    <row r="1820" spans="1:11" ht="18.75" customHeight="1" x14ac:dyDescent="0.2">
      <c r="A1820" s="54" t="s">
        <v>844</v>
      </c>
      <c r="B1820" s="53" t="s">
        <v>570</v>
      </c>
      <c r="C1820" s="53" t="s">
        <v>5</v>
      </c>
      <c r="D1820" s="53" t="s">
        <v>44</v>
      </c>
      <c r="E1820" s="9" t="s">
        <v>47</v>
      </c>
      <c r="F1820" s="63">
        <v>21.900300000000001</v>
      </c>
      <c r="G1820" s="63">
        <v>2.4093</v>
      </c>
      <c r="H1820" s="63">
        <f t="shared" si="56"/>
        <v>19.491</v>
      </c>
      <c r="I1820" s="63">
        <v>563.07736</v>
      </c>
      <c r="J1820" s="64">
        <v>67.106669999999994</v>
      </c>
      <c r="K1820" s="63">
        <f t="shared" si="57"/>
        <v>495.97068999999999</v>
      </c>
    </row>
    <row r="1821" spans="1:11" ht="18.75" customHeight="1" x14ac:dyDescent="0.2">
      <c r="A1821" s="54" t="s">
        <v>844</v>
      </c>
      <c r="B1821" s="53" t="s">
        <v>570</v>
      </c>
      <c r="C1821" s="53" t="s">
        <v>5</v>
      </c>
      <c r="D1821" s="53" t="s">
        <v>44</v>
      </c>
      <c r="E1821" s="9" t="s">
        <v>582</v>
      </c>
      <c r="F1821" s="63">
        <v>1.5569</v>
      </c>
      <c r="G1821" s="63">
        <v>2.7970999999999999</v>
      </c>
      <c r="H1821" s="63">
        <f t="shared" si="56"/>
        <v>-1.2402</v>
      </c>
      <c r="I1821" s="63">
        <v>32.222499999999997</v>
      </c>
      <c r="J1821" s="64">
        <v>55.54</v>
      </c>
      <c r="K1821" s="63">
        <f t="shared" si="57"/>
        <v>-23.317500000000003</v>
      </c>
    </row>
    <row r="1822" spans="1:11" ht="18.75" customHeight="1" x14ac:dyDescent="0.2">
      <c r="A1822" s="54" t="s">
        <v>844</v>
      </c>
      <c r="B1822" s="53" t="s">
        <v>570</v>
      </c>
      <c r="C1822" s="53" t="s">
        <v>5</v>
      </c>
      <c r="D1822" s="53" t="s">
        <v>44</v>
      </c>
      <c r="E1822" s="9" t="s">
        <v>541</v>
      </c>
      <c r="F1822" s="65"/>
      <c r="G1822" s="63">
        <v>3.5999999999999997E-2</v>
      </c>
      <c r="H1822" s="63">
        <f t="shared" si="56"/>
        <v>-3.5999999999999997E-2</v>
      </c>
      <c r="I1822" s="65"/>
      <c r="J1822" s="64">
        <v>2.76</v>
      </c>
      <c r="K1822" s="63">
        <f t="shared" si="57"/>
        <v>-2.76</v>
      </c>
    </row>
    <row r="1823" spans="1:11" ht="18.75" customHeight="1" x14ac:dyDescent="0.2">
      <c r="A1823" s="54" t="s">
        <v>844</v>
      </c>
      <c r="B1823" s="53" t="s">
        <v>570</v>
      </c>
      <c r="C1823" s="53" t="s">
        <v>5</v>
      </c>
      <c r="D1823" s="9" t="s">
        <v>337</v>
      </c>
      <c r="E1823" s="9" t="s">
        <v>583</v>
      </c>
      <c r="F1823" s="63">
        <v>0.66</v>
      </c>
      <c r="G1823" s="65"/>
      <c r="H1823" s="63">
        <f t="shared" si="56"/>
        <v>0.66</v>
      </c>
      <c r="I1823" s="63">
        <v>9.9</v>
      </c>
      <c r="J1823" s="66"/>
      <c r="K1823" s="65">
        <f t="shared" si="57"/>
        <v>9.9</v>
      </c>
    </row>
    <row r="1824" spans="1:11" ht="18.75" customHeight="1" x14ac:dyDescent="0.2">
      <c r="A1824" s="54" t="s">
        <v>844</v>
      </c>
      <c r="B1824" s="53" t="s">
        <v>570</v>
      </c>
      <c r="C1824" s="53" t="s">
        <v>5</v>
      </c>
      <c r="D1824" s="9" t="s">
        <v>154</v>
      </c>
      <c r="E1824" s="9" t="s">
        <v>584</v>
      </c>
      <c r="F1824" s="63">
        <v>890.4</v>
      </c>
      <c r="G1824" s="63">
        <v>944.42399999999998</v>
      </c>
      <c r="H1824" s="63">
        <f t="shared" si="56"/>
        <v>-54.024000000000001</v>
      </c>
      <c r="I1824" s="63">
        <v>2671.2</v>
      </c>
      <c r="J1824" s="64">
        <v>2833.2719999999999</v>
      </c>
      <c r="K1824" s="63">
        <f t="shared" si="57"/>
        <v>-162.07200000000012</v>
      </c>
    </row>
    <row r="1825" spans="1:11" ht="18.75" customHeight="1" x14ac:dyDescent="0.2">
      <c r="A1825" s="54" t="s">
        <v>842</v>
      </c>
      <c r="B1825" s="53" t="s">
        <v>585</v>
      </c>
      <c r="C1825" s="53" t="s">
        <v>5</v>
      </c>
      <c r="D1825" s="53" t="s">
        <v>44</v>
      </c>
      <c r="E1825" s="9" t="s">
        <v>47</v>
      </c>
      <c r="F1825" s="63">
        <v>129.059</v>
      </c>
      <c r="G1825" s="63">
        <v>122.745</v>
      </c>
      <c r="H1825" s="63">
        <f t="shared" si="56"/>
        <v>6.313999999999993</v>
      </c>
      <c r="I1825" s="63">
        <v>5633.5919999999996</v>
      </c>
      <c r="J1825" s="64">
        <v>4986.1260000000002</v>
      </c>
      <c r="K1825" s="63">
        <f t="shared" si="57"/>
        <v>647.46599999999944</v>
      </c>
    </row>
    <row r="1826" spans="1:11" ht="18.75" customHeight="1" x14ac:dyDescent="0.2">
      <c r="A1826" s="54" t="s">
        <v>842</v>
      </c>
      <c r="B1826" s="53" t="s">
        <v>585</v>
      </c>
      <c r="C1826" s="53" t="s">
        <v>5</v>
      </c>
      <c r="D1826" s="53" t="s">
        <v>44</v>
      </c>
      <c r="E1826" s="9" t="s">
        <v>45</v>
      </c>
      <c r="F1826" s="63">
        <v>14.337999999999999</v>
      </c>
      <c r="G1826" s="63">
        <v>15.7775</v>
      </c>
      <c r="H1826" s="63">
        <f t="shared" si="56"/>
        <v>-1.4395000000000007</v>
      </c>
      <c r="I1826" s="63">
        <v>926.91200000000003</v>
      </c>
      <c r="J1826" s="64">
        <v>905.26</v>
      </c>
      <c r="K1826" s="63">
        <f t="shared" si="57"/>
        <v>21.652000000000044</v>
      </c>
    </row>
    <row r="1827" spans="1:11" ht="18.75" customHeight="1" x14ac:dyDescent="0.2">
      <c r="A1827" s="54" t="s">
        <v>842</v>
      </c>
      <c r="B1827" s="53" t="s">
        <v>585</v>
      </c>
      <c r="C1827" s="53" t="s">
        <v>5</v>
      </c>
      <c r="D1827" s="53" t="s">
        <v>44</v>
      </c>
      <c r="E1827" s="9" t="s">
        <v>541</v>
      </c>
      <c r="F1827" s="63">
        <v>0.246</v>
      </c>
      <c r="G1827" s="63">
        <v>0.64</v>
      </c>
      <c r="H1827" s="63">
        <f t="shared" si="56"/>
        <v>-0.39400000000000002</v>
      </c>
      <c r="I1827" s="63">
        <v>19.876000000000001</v>
      </c>
      <c r="J1827" s="64">
        <v>39.755000000000003</v>
      </c>
      <c r="K1827" s="63">
        <f t="shared" si="57"/>
        <v>-19.879000000000001</v>
      </c>
    </row>
    <row r="1828" spans="1:11" ht="18.75" customHeight="1" x14ac:dyDescent="0.2">
      <c r="A1828" s="54" t="s">
        <v>842</v>
      </c>
      <c r="B1828" s="53" t="s">
        <v>585</v>
      </c>
      <c r="C1828" s="53" t="s">
        <v>5</v>
      </c>
      <c r="D1828" s="53" t="s">
        <v>44</v>
      </c>
      <c r="E1828" s="9" t="s">
        <v>48</v>
      </c>
      <c r="F1828" s="65"/>
      <c r="G1828" s="63">
        <v>5.5E-2</v>
      </c>
      <c r="H1828" s="63">
        <f t="shared" si="56"/>
        <v>-5.5E-2</v>
      </c>
      <c r="I1828" s="65"/>
      <c r="J1828" s="64">
        <v>6.4349999999999996</v>
      </c>
      <c r="K1828" s="63">
        <f t="shared" si="57"/>
        <v>-6.4349999999999996</v>
      </c>
    </row>
    <row r="1829" spans="1:11" ht="18.75" customHeight="1" x14ac:dyDescent="0.2">
      <c r="A1829" s="54" t="s">
        <v>842</v>
      </c>
      <c r="B1829" s="53" t="s">
        <v>585</v>
      </c>
      <c r="C1829" s="53" t="s">
        <v>5</v>
      </c>
      <c r="D1829" s="53" t="s">
        <v>44</v>
      </c>
      <c r="E1829" s="9" t="s">
        <v>46</v>
      </c>
      <c r="F1829" s="63">
        <v>258.58449999999999</v>
      </c>
      <c r="G1829" s="63">
        <v>296.72300000000001</v>
      </c>
      <c r="H1829" s="63">
        <f t="shared" si="56"/>
        <v>-38.138500000000022</v>
      </c>
      <c r="I1829" s="63">
        <v>20604.113499999999</v>
      </c>
      <c r="J1829" s="64">
        <v>22107.346000000001</v>
      </c>
      <c r="K1829" s="63">
        <f t="shared" si="57"/>
        <v>-1503.2325000000019</v>
      </c>
    </row>
    <row r="1830" spans="1:11" ht="18.75" customHeight="1" x14ac:dyDescent="0.2">
      <c r="A1830" s="54" t="s">
        <v>842</v>
      </c>
      <c r="B1830" s="53" t="s">
        <v>585</v>
      </c>
      <c r="C1830" s="53" t="s">
        <v>5</v>
      </c>
      <c r="D1830" s="53" t="s">
        <v>44</v>
      </c>
      <c r="E1830" s="9" t="s">
        <v>395</v>
      </c>
      <c r="F1830" s="63">
        <v>0.219</v>
      </c>
      <c r="G1830" s="63">
        <v>1.3049999999999999</v>
      </c>
      <c r="H1830" s="63">
        <f t="shared" si="56"/>
        <v>-1.0859999999999999</v>
      </c>
      <c r="I1830" s="63">
        <v>34.517000000000003</v>
      </c>
      <c r="J1830" s="64">
        <v>195.3</v>
      </c>
      <c r="K1830" s="63">
        <f t="shared" si="57"/>
        <v>-160.78300000000002</v>
      </c>
    </row>
    <row r="1831" spans="1:11" ht="18.75" customHeight="1" x14ac:dyDescent="0.2">
      <c r="A1831" s="54" t="s">
        <v>842</v>
      </c>
      <c r="B1831" s="53" t="s">
        <v>585</v>
      </c>
      <c r="C1831" s="53" t="s">
        <v>5</v>
      </c>
      <c r="D1831" s="53" t="s">
        <v>6</v>
      </c>
      <c r="E1831" s="9" t="s">
        <v>586</v>
      </c>
      <c r="F1831" s="63">
        <v>0.34699999999999998</v>
      </c>
      <c r="G1831" s="63">
        <v>0.2515</v>
      </c>
      <c r="H1831" s="63">
        <f t="shared" si="56"/>
        <v>9.5499999999999974E-2</v>
      </c>
      <c r="I1831" s="63">
        <v>34.6355</v>
      </c>
      <c r="J1831" s="64">
        <v>18.84</v>
      </c>
      <c r="K1831" s="63">
        <f t="shared" si="57"/>
        <v>15.795500000000001</v>
      </c>
    </row>
    <row r="1832" spans="1:11" ht="18.75" customHeight="1" x14ac:dyDescent="0.2">
      <c r="A1832" s="54" t="s">
        <v>842</v>
      </c>
      <c r="B1832" s="53" t="s">
        <v>585</v>
      </c>
      <c r="C1832" s="53" t="s">
        <v>5</v>
      </c>
      <c r="D1832" s="53" t="s">
        <v>6</v>
      </c>
      <c r="E1832" s="9" t="s">
        <v>14</v>
      </c>
      <c r="F1832" s="63">
        <v>0.36</v>
      </c>
      <c r="G1832" s="63">
        <v>0.34499999999999997</v>
      </c>
      <c r="H1832" s="63">
        <f t="shared" si="56"/>
        <v>1.5000000000000013E-2</v>
      </c>
      <c r="I1832" s="63">
        <v>8.5549999999999997</v>
      </c>
      <c r="J1832" s="64">
        <v>7.08</v>
      </c>
      <c r="K1832" s="63">
        <f t="shared" si="57"/>
        <v>1.4749999999999996</v>
      </c>
    </row>
    <row r="1833" spans="1:11" ht="18.75" customHeight="1" x14ac:dyDescent="0.2">
      <c r="A1833" s="54" t="s">
        <v>842</v>
      </c>
      <c r="B1833" s="53" t="s">
        <v>585</v>
      </c>
      <c r="C1833" s="53" t="s">
        <v>5</v>
      </c>
      <c r="D1833" s="53" t="s">
        <v>6</v>
      </c>
      <c r="E1833" s="9" t="s">
        <v>310</v>
      </c>
      <c r="F1833" s="63">
        <v>0.69599999999999995</v>
      </c>
      <c r="G1833" s="63">
        <v>1.93</v>
      </c>
      <c r="H1833" s="63">
        <f t="shared" si="56"/>
        <v>-1.234</v>
      </c>
      <c r="I1833" s="63">
        <v>164.99600000000001</v>
      </c>
      <c r="J1833" s="64">
        <v>305.8845</v>
      </c>
      <c r="K1833" s="63">
        <f t="shared" si="57"/>
        <v>-140.88849999999999</v>
      </c>
    </row>
    <row r="1834" spans="1:11" ht="18.75" customHeight="1" x14ac:dyDescent="0.2">
      <c r="A1834" s="54" t="s">
        <v>842</v>
      </c>
      <c r="B1834" s="53" t="s">
        <v>585</v>
      </c>
      <c r="C1834" s="53" t="s">
        <v>5</v>
      </c>
      <c r="D1834" s="53" t="s">
        <v>6</v>
      </c>
      <c r="E1834" s="9" t="s">
        <v>587</v>
      </c>
      <c r="F1834" s="63">
        <v>9.2304999999999993</v>
      </c>
      <c r="G1834" s="63">
        <v>6.2220000000000004</v>
      </c>
      <c r="H1834" s="63">
        <f t="shared" si="56"/>
        <v>3.0084999999999988</v>
      </c>
      <c r="I1834" s="63">
        <v>286.28949999999998</v>
      </c>
      <c r="J1834" s="64">
        <v>207.08885000000001</v>
      </c>
      <c r="K1834" s="63">
        <f t="shared" si="57"/>
        <v>79.200649999999968</v>
      </c>
    </row>
    <row r="1835" spans="1:11" ht="18.75" customHeight="1" x14ac:dyDescent="0.2">
      <c r="A1835" s="54" t="s">
        <v>842</v>
      </c>
      <c r="B1835" s="53" t="s">
        <v>585</v>
      </c>
      <c r="C1835" s="53" t="s">
        <v>5</v>
      </c>
      <c r="D1835" s="53" t="s">
        <v>6</v>
      </c>
      <c r="E1835" s="9" t="s">
        <v>262</v>
      </c>
      <c r="F1835" s="63">
        <v>4.4999999999999998E-2</v>
      </c>
      <c r="G1835" s="63">
        <v>7.4999999999999997E-2</v>
      </c>
      <c r="H1835" s="63">
        <f t="shared" si="56"/>
        <v>-0.03</v>
      </c>
      <c r="I1835" s="63">
        <v>11.47</v>
      </c>
      <c r="J1835" s="64">
        <v>10.75</v>
      </c>
      <c r="K1835" s="63">
        <f t="shared" si="57"/>
        <v>0.72000000000000064</v>
      </c>
    </row>
    <row r="1836" spans="1:11" ht="18.75" customHeight="1" x14ac:dyDescent="0.2">
      <c r="A1836" s="54" t="s">
        <v>842</v>
      </c>
      <c r="B1836" s="53" t="s">
        <v>585</v>
      </c>
      <c r="C1836" s="53" t="s">
        <v>5</v>
      </c>
      <c r="D1836" s="53" t="s">
        <v>6</v>
      </c>
      <c r="E1836" s="9" t="s">
        <v>91</v>
      </c>
      <c r="F1836" s="63">
        <v>2.5950000000000002</v>
      </c>
      <c r="G1836" s="63">
        <v>6.4050000000000002</v>
      </c>
      <c r="H1836" s="63">
        <f t="shared" si="56"/>
        <v>-3.81</v>
      </c>
      <c r="I1836" s="63">
        <v>535.53499999999997</v>
      </c>
      <c r="J1836" s="64">
        <v>1151.9155000000001</v>
      </c>
      <c r="K1836" s="63">
        <f t="shared" si="57"/>
        <v>-616.3805000000001</v>
      </c>
    </row>
    <row r="1837" spans="1:11" ht="18.75" customHeight="1" x14ac:dyDescent="0.2">
      <c r="A1837" s="54" t="s">
        <v>842</v>
      </c>
      <c r="B1837" s="53" t="s">
        <v>585</v>
      </c>
      <c r="C1837" s="53" t="s">
        <v>5</v>
      </c>
      <c r="D1837" s="53" t="s">
        <v>6</v>
      </c>
      <c r="E1837" s="9" t="s">
        <v>588</v>
      </c>
      <c r="F1837" s="63">
        <v>4.4999999999999998E-2</v>
      </c>
      <c r="G1837" s="65"/>
      <c r="H1837" s="63">
        <f t="shared" si="56"/>
        <v>4.4999999999999998E-2</v>
      </c>
      <c r="I1837" s="63">
        <v>0.91</v>
      </c>
      <c r="J1837" s="66"/>
      <c r="K1837" s="65">
        <f t="shared" si="57"/>
        <v>0.91</v>
      </c>
    </row>
    <row r="1838" spans="1:11" ht="18.75" customHeight="1" x14ac:dyDescent="0.2">
      <c r="A1838" s="54" t="s">
        <v>842</v>
      </c>
      <c r="B1838" s="53" t="s">
        <v>585</v>
      </c>
      <c r="C1838" s="53" t="s">
        <v>5</v>
      </c>
      <c r="D1838" s="53" t="s">
        <v>6</v>
      </c>
      <c r="E1838" s="9" t="s">
        <v>8</v>
      </c>
      <c r="F1838" s="63">
        <v>6.8449999999999998</v>
      </c>
      <c r="G1838" s="63">
        <v>7.1284999999999998</v>
      </c>
      <c r="H1838" s="63">
        <f t="shared" si="56"/>
        <v>-0.28350000000000009</v>
      </c>
      <c r="I1838" s="63">
        <v>292.96249999999998</v>
      </c>
      <c r="J1838" s="64">
        <v>301.47000000000003</v>
      </c>
      <c r="K1838" s="63">
        <f t="shared" si="57"/>
        <v>-8.50750000000005</v>
      </c>
    </row>
    <row r="1839" spans="1:11" ht="18.75" customHeight="1" x14ac:dyDescent="0.2">
      <c r="A1839" s="54" t="s">
        <v>842</v>
      </c>
      <c r="B1839" s="53" t="s">
        <v>585</v>
      </c>
      <c r="C1839" s="53" t="s">
        <v>5</v>
      </c>
      <c r="D1839" s="53" t="s">
        <v>6</v>
      </c>
      <c r="E1839" s="9" t="s">
        <v>99</v>
      </c>
      <c r="F1839" s="65"/>
      <c r="G1839" s="63">
        <v>6.0000000000000001E-3</v>
      </c>
      <c r="H1839" s="63">
        <f t="shared" si="56"/>
        <v>-6.0000000000000001E-3</v>
      </c>
      <c r="I1839" s="65"/>
      <c r="J1839" s="64">
        <v>0.5</v>
      </c>
      <c r="K1839" s="63">
        <f t="shared" si="57"/>
        <v>-0.5</v>
      </c>
    </row>
    <row r="1840" spans="1:11" ht="18.75" customHeight="1" x14ac:dyDescent="0.2">
      <c r="A1840" s="54" t="s">
        <v>842</v>
      </c>
      <c r="B1840" s="53" t="s">
        <v>585</v>
      </c>
      <c r="C1840" s="53" t="s">
        <v>5</v>
      </c>
      <c r="D1840" s="53" t="s">
        <v>6</v>
      </c>
      <c r="E1840" s="9" t="s">
        <v>94</v>
      </c>
      <c r="F1840" s="63">
        <v>1.1399999999999999</v>
      </c>
      <c r="G1840" s="63">
        <v>1.5289999999999999</v>
      </c>
      <c r="H1840" s="63">
        <f t="shared" si="56"/>
        <v>-0.38900000000000001</v>
      </c>
      <c r="I1840" s="63">
        <v>52.615000000000002</v>
      </c>
      <c r="J1840" s="64">
        <v>63.309980000000003</v>
      </c>
      <c r="K1840" s="63">
        <f t="shared" si="57"/>
        <v>-10.694980000000001</v>
      </c>
    </row>
    <row r="1841" spans="1:11" ht="18.75" customHeight="1" x14ac:dyDescent="0.2">
      <c r="A1841" s="54" t="s">
        <v>842</v>
      </c>
      <c r="B1841" s="53" t="s">
        <v>585</v>
      </c>
      <c r="C1841" s="53" t="s">
        <v>5</v>
      </c>
      <c r="D1841" s="53" t="s">
        <v>6</v>
      </c>
      <c r="E1841" s="9" t="s">
        <v>589</v>
      </c>
      <c r="F1841" s="63">
        <v>1.2E-2</v>
      </c>
      <c r="G1841" s="63">
        <v>7.4999999999999997E-2</v>
      </c>
      <c r="H1841" s="63">
        <f t="shared" si="56"/>
        <v>-6.3E-2</v>
      </c>
      <c r="I1841" s="63">
        <v>0.22</v>
      </c>
      <c r="J1841" s="64">
        <v>1.22</v>
      </c>
      <c r="K1841" s="63">
        <f t="shared" si="57"/>
        <v>-1</v>
      </c>
    </row>
    <row r="1842" spans="1:11" ht="18.75" customHeight="1" x14ac:dyDescent="0.2">
      <c r="A1842" s="54" t="s">
        <v>842</v>
      </c>
      <c r="B1842" s="53" t="s">
        <v>585</v>
      </c>
      <c r="C1842" s="53" t="s">
        <v>5</v>
      </c>
      <c r="D1842" s="53" t="s">
        <v>6</v>
      </c>
      <c r="E1842" s="9" t="s">
        <v>590</v>
      </c>
      <c r="F1842" s="63">
        <v>0.48</v>
      </c>
      <c r="G1842" s="63">
        <v>0.375</v>
      </c>
      <c r="H1842" s="63">
        <f t="shared" si="56"/>
        <v>0.10499999999999998</v>
      </c>
      <c r="I1842" s="63">
        <v>10.130000000000001</v>
      </c>
      <c r="J1842" s="64">
        <v>7.1</v>
      </c>
      <c r="K1842" s="63">
        <f t="shared" si="57"/>
        <v>3.0300000000000011</v>
      </c>
    </row>
    <row r="1843" spans="1:11" ht="18.75" customHeight="1" x14ac:dyDescent="0.2">
      <c r="A1843" s="54" t="s">
        <v>842</v>
      </c>
      <c r="B1843" s="53" t="s">
        <v>585</v>
      </c>
      <c r="C1843" s="53" t="s">
        <v>5</v>
      </c>
      <c r="D1843" s="53" t="s">
        <v>6</v>
      </c>
      <c r="E1843" s="9" t="s">
        <v>25</v>
      </c>
      <c r="F1843" s="63">
        <v>112.0825</v>
      </c>
      <c r="G1843" s="63">
        <v>114.373</v>
      </c>
      <c r="H1843" s="63">
        <f t="shared" si="56"/>
        <v>-2.2905000000000086</v>
      </c>
      <c r="I1843" s="63">
        <v>3461.4609999999998</v>
      </c>
      <c r="J1843" s="64">
        <v>3564.0680000000002</v>
      </c>
      <c r="K1843" s="63">
        <f t="shared" si="57"/>
        <v>-102.60700000000043</v>
      </c>
    </row>
    <row r="1844" spans="1:11" ht="18.75" customHeight="1" x14ac:dyDescent="0.2">
      <c r="A1844" s="54" t="s">
        <v>842</v>
      </c>
      <c r="B1844" s="53" t="s">
        <v>585</v>
      </c>
      <c r="C1844" s="53" t="s">
        <v>5</v>
      </c>
      <c r="D1844" s="53" t="s">
        <v>6</v>
      </c>
      <c r="E1844" s="9" t="s">
        <v>107</v>
      </c>
      <c r="F1844" s="63">
        <v>16.155000000000001</v>
      </c>
      <c r="G1844" s="63">
        <v>15.298</v>
      </c>
      <c r="H1844" s="63">
        <f t="shared" si="56"/>
        <v>0.85700000000000109</v>
      </c>
      <c r="I1844" s="63">
        <v>2089.6039999999998</v>
      </c>
      <c r="J1844" s="64">
        <v>1882.7929999999999</v>
      </c>
      <c r="K1844" s="63">
        <f t="shared" si="57"/>
        <v>206.81099999999992</v>
      </c>
    </row>
    <row r="1845" spans="1:11" ht="18.75" customHeight="1" x14ac:dyDescent="0.2">
      <c r="A1845" s="54" t="s">
        <v>842</v>
      </c>
      <c r="B1845" s="53" t="s">
        <v>585</v>
      </c>
      <c r="C1845" s="53" t="s">
        <v>5</v>
      </c>
      <c r="D1845" s="53" t="s">
        <v>6</v>
      </c>
      <c r="E1845" s="9" t="s">
        <v>28</v>
      </c>
      <c r="F1845" s="63">
        <v>24.873999999999999</v>
      </c>
      <c r="G1845" s="63">
        <v>27.404</v>
      </c>
      <c r="H1845" s="63">
        <f t="shared" si="56"/>
        <v>-2.5300000000000011</v>
      </c>
      <c r="I1845" s="63">
        <v>2281.4119999999998</v>
      </c>
      <c r="J1845" s="64">
        <v>2414.9009999999998</v>
      </c>
      <c r="K1845" s="63">
        <f t="shared" si="57"/>
        <v>-133.48900000000003</v>
      </c>
    </row>
    <row r="1846" spans="1:11" ht="18.75" customHeight="1" x14ac:dyDescent="0.2">
      <c r="A1846" s="54" t="s">
        <v>842</v>
      </c>
      <c r="B1846" s="53" t="s">
        <v>585</v>
      </c>
      <c r="C1846" s="53" t="s">
        <v>5</v>
      </c>
      <c r="D1846" s="53" t="s">
        <v>6</v>
      </c>
      <c r="E1846" s="9" t="s">
        <v>17</v>
      </c>
      <c r="F1846" s="63">
        <v>134.89500000000001</v>
      </c>
      <c r="G1846" s="63">
        <v>135.68799999999999</v>
      </c>
      <c r="H1846" s="63">
        <f t="shared" si="56"/>
        <v>-0.79299999999997794</v>
      </c>
      <c r="I1846" s="63">
        <v>1735.6890000000001</v>
      </c>
      <c r="J1846" s="64">
        <v>1620.62</v>
      </c>
      <c r="K1846" s="63">
        <f t="shared" si="57"/>
        <v>115.06900000000019</v>
      </c>
    </row>
    <row r="1847" spans="1:11" ht="18.75" customHeight="1" x14ac:dyDescent="0.2">
      <c r="A1847" s="54" t="s">
        <v>842</v>
      </c>
      <c r="B1847" s="53" t="s">
        <v>585</v>
      </c>
      <c r="C1847" s="53" t="s">
        <v>5</v>
      </c>
      <c r="D1847" s="53" t="s">
        <v>6</v>
      </c>
      <c r="E1847" s="9" t="s">
        <v>29</v>
      </c>
      <c r="F1847" s="63">
        <v>3.2305000000000001</v>
      </c>
      <c r="G1847" s="63">
        <v>3.7774999999999999</v>
      </c>
      <c r="H1847" s="63">
        <f t="shared" si="56"/>
        <v>-0.54699999999999971</v>
      </c>
      <c r="I1847" s="63">
        <v>342.02449999999999</v>
      </c>
      <c r="J1847" s="64">
        <v>392.84199999999998</v>
      </c>
      <c r="K1847" s="63">
        <f t="shared" si="57"/>
        <v>-50.817499999999995</v>
      </c>
    </row>
    <row r="1848" spans="1:11" ht="18.75" customHeight="1" x14ac:dyDescent="0.2">
      <c r="A1848" s="54" t="s">
        <v>842</v>
      </c>
      <c r="B1848" s="53" t="s">
        <v>585</v>
      </c>
      <c r="C1848" s="53" t="s">
        <v>5</v>
      </c>
      <c r="D1848" s="53" t="s">
        <v>6</v>
      </c>
      <c r="E1848" s="9" t="s">
        <v>66</v>
      </c>
      <c r="F1848" s="63">
        <v>5.3499999999999999E-2</v>
      </c>
      <c r="G1848" s="63">
        <v>0.33350000000000002</v>
      </c>
      <c r="H1848" s="63">
        <f t="shared" si="56"/>
        <v>-0.28000000000000003</v>
      </c>
      <c r="I1848" s="63">
        <v>2.3264999999999998</v>
      </c>
      <c r="J1848" s="64">
        <v>22.842500000000001</v>
      </c>
      <c r="K1848" s="63">
        <f t="shared" si="57"/>
        <v>-20.516000000000002</v>
      </c>
    </row>
    <row r="1849" spans="1:11" ht="18.75" customHeight="1" x14ac:dyDescent="0.2">
      <c r="A1849" s="54" t="s">
        <v>842</v>
      </c>
      <c r="B1849" s="53" t="s">
        <v>585</v>
      </c>
      <c r="C1849" s="53" t="s">
        <v>5</v>
      </c>
      <c r="D1849" s="53" t="s">
        <v>6</v>
      </c>
      <c r="E1849" s="9" t="s">
        <v>64</v>
      </c>
      <c r="F1849" s="63">
        <v>5.7640000000000002</v>
      </c>
      <c r="G1849" s="63">
        <v>4.508</v>
      </c>
      <c r="H1849" s="63">
        <f t="shared" si="56"/>
        <v>1.2560000000000002</v>
      </c>
      <c r="I1849" s="63">
        <v>855.48900000000003</v>
      </c>
      <c r="J1849" s="64">
        <v>561.96249999999998</v>
      </c>
      <c r="K1849" s="63">
        <f t="shared" si="57"/>
        <v>293.52650000000006</v>
      </c>
    </row>
    <row r="1850" spans="1:11" ht="18.75" customHeight="1" x14ac:dyDescent="0.2">
      <c r="A1850" s="54" t="s">
        <v>842</v>
      </c>
      <c r="B1850" s="53" t="s">
        <v>585</v>
      </c>
      <c r="C1850" s="53" t="s">
        <v>5</v>
      </c>
      <c r="D1850" s="53" t="s">
        <v>6</v>
      </c>
      <c r="E1850" s="9" t="s">
        <v>9</v>
      </c>
      <c r="F1850" s="63">
        <v>3.9</v>
      </c>
      <c r="G1850" s="63">
        <v>2.85</v>
      </c>
      <c r="H1850" s="63">
        <f t="shared" si="56"/>
        <v>1.0499999999999998</v>
      </c>
      <c r="I1850" s="63">
        <v>147.05199999999999</v>
      </c>
      <c r="J1850" s="64">
        <v>91.71</v>
      </c>
      <c r="K1850" s="63">
        <f t="shared" si="57"/>
        <v>55.341999999999999</v>
      </c>
    </row>
    <row r="1851" spans="1:11" ht="18.75" customHeight="1" x14ac:dyDescent="0.2">
      <c r="A1851" s="54" t="s">
        <v>842</v>
      </c>
      <c r="B1851" s="53" t="s">
        <v>585</v>
      </c>
      <c r="C1851" s="53" t="s">
        <v>5</v>
      </c>
      <c r="D1851" s="53" t="s">
        <v>6</v>
      </c>
      <c r="E1851" s="9" t="s">
        <v>146</v>
      </c>
      <c r="F1851" s="63">
        <v>20.276499999999999</v>
      </c>
      <c r="G1851" s="63">
        <v>12.904</v>
      </c>
      <c r="H1851" s="63">
        <f t="shared" si="56"/>
        <v>7.3724999999999987</v>
      </c>
      <c r="I1851" s="63">
        <v>987.07650000000001</v>
      </c>
      <c r="J1851" s="64">
        <v>702.48199999999997</v>
      </c>
      <c r="K1851" s="63">
        <f t="shared" si="57"/>
        <v>284.59450000000004</v>
      </c>
    </row>
    <row r="1852" spans="1:11" ht="18.75" customHeight="1" x14ac:dyDescent="0.2">
      <c r="A1852" s="54" t="s">
        <v>842</v>
      </c>
      <c r="B1852" s="53" t="s">
        <v>585</v>
      </c>
      <c r="C1852" s="53" t="s">
        <v>5</v>
      </c>
      <c r="D1852" s="53" t="s">
        <v>6</v>
      </c>
      <c r="E1852" s="9" t="s">
        <v>111</v>
      </c>
      <c r="F1852" s="63">
        <v>5.8635000000000002</v>
      </c>
      <c r="G1852" s="63">
        <v>6.7885</v>
      </c>
      <c r="H1852" s="63">
        <f t="shared" si="56"/>
        <v>-0.92499999999999982</v>
      </c>
      <c r="I1852" s="63">
        <v>262.88549999999998</v>
      </c>
      <c r="J1852" s="64">
        <v>308.45749999999998</v>
      </c>
      <c r="K1852" s="63">
        <f t="shared" si="57"/>
        <v>-45.572000000000003</v>
      </c>
    </row>
    <row r="1853" spans="1:11" ht="18.75" customHeight="1" x14ac:dyDescent="0.2">
      <c r="A1853" s="54" t="s">
        <v>842</v>
      </c>
      <c r="B1853" s="53" t="s">
        <v>585</v>
      </c>
      <c r="C1853" s="53" t="s">
        <v>5</v>
      </c>
      <c r="D1853" s="53" t="s">
        <v>6</v>
      </c>
      <c r="E1853" s="9" t="s">
        <v>217</v>
      </c>
      <c r="F1853" s="65"/>
      <c r="G1853" s="63">
        <v>1.2E-2</v>
      </c>
      <c r="H1853" s="63">
        <f t="shared" si="56"/>
        <v>-1.2E-2</v>
      </c>
      <c r="I1853" s="65"/>
      <c r="J1853" s="64">
        <v>0.74004000000000003</v>
      </c>
      <c r="K1853" s="63">
        <f t="shared" si="57"/>
        <v>-0.74004000000000003</v>
      </c>
    </row>
    <row r="1854" spans="1:11" ht="18.75" customHeight="1" x14ac:dyDescent="0.2">
      <c r="A1854" s="54" t="s">
        <v>842</v>
      </c>
      <c r="B1854" s="53" t="s">
        <v>585</v>
      </c>
      <c r="C1854" s="53" t="s">
        <v>5</v>
      </c>
      <c r="D1854" s="53" t="s">
        <v>6</v>
      </c>
      <c r="E1854" s="9" t="s">
        <v>87</v>
      </c>
      <c r="F1854" s="63">
        <v>0.66600000000000004</v>
      </c>
      <c r="G1854" s="63">
        <v>0.58150000000000002</v>
      </c>
      <c r="H1854" s="63">
        <f t="shared" si="56"/>
        <v>8.450000000000002E-2</v>
      </c>
      <c r="I1854" s="63">
        <v>39.624000000000002</v>
      </c>
      <c r="J1854" s="64">
        <v>23.716000000000001</v>
      </c>
      <c r="K1854" s="63">
        <f t="shared" si="57"/>
        <v>15.908000000000001</v>
      </c>
    </row>
    <row r="1855" spans="1:11" ht="18.75" customHeight="1" x14ac:dyDescent="0.2">
      <c r="A1855" s="54" t="s">
        <v>842</v>
      </c>
      <c r="B1855" s="53" t="s">
        <v>585</v>
      </c>
      <c r="C1855" s="53" t="s">
        <v>5</v>
      </c>
      <c r="D1855" s="53" t="s">
        <v>6</v>
      </c>
      <c r="E1855" s="9" t="s">
        <v>20</v>
      </c>
      <c r="F1855" s="63">
        <v>110.542</v>
      </c>
      <c r="G1855" s="63">
        <v>81.115499999999997</v>
      </c>
      <c r="H1855" s="63">
        <f t="shared" si="56"/>
        <v>29.426500000000004</v>
      </c>
      <c r="I1855" s="63">
        <v>3495.0675000000001</v>
      </c>
      <c r="J1855" s="64">
        <v>2038.9760000000001</v>
      </c>
      <c r="K1855" s="63">
        <f t="shared" si="57"/>
        <v>1456.0915</v>
      </c>
    </row>
    <row r="1856" spans="1:11" ht="18.75" customHeight="1" x14ac:dyDescent="0.2">
      <c r="A1856" s="54" t="s">
        <v>842</v>
      </c>
      <c r="B1856" s="53" t="s">
        <v>585</v>
      </c>
      <c r="C1856" s="53" t="s">
        <v>5</v>
      </c>
      <c r="D1856" s="53" t="s">
        <v>6</v>
      </c>
      <c r="E1856" s="9" t="s">
        <v>535</v>
      </c>
      <c r="F1856" s="63">
        <v>238.88499999999999</v>
      </c>
      <c r="G1856" s="65"/>
      <c r="H1856" s="63">
        <f t="shared" si="56"/>
        <v>238.88499999999999</v>
      </c>
      <c r="I1856" s="63">
        <v>3709.86</v>
      </c>
      <c r="J1856" s="66"/>
      <c r="K1856" s="65">
        <f t="shared" si="57"/>
        <v>3709.86</v>
      </c>
    </row>
    <row r="1857" spans="1:11" ht="18.75" customHeight="1" x14ac:dyDescent="0.2">
      <c r="A1857" s="54" t="s">
        <v>842</v>
      </c>
      <c r="B1857" s="53" t="s">
        <v>585</v>
      </c>
      <c r="C1857" s="53" t="s">
        <v>5</v>
      </c>
      <c r="D1857" s="53" t="s">
        <v>6</v>
      </c>
      <c r="E1857" s="9" t="s">
        <v>16</v>
      </c>
      <c r="F1857" s="63">
        <v>38.975999999999999</v>
      </c>
      <c r="G1857" s="63">
        <v>25.045999999999999</v>
      </c>
      <c r="H1857" s="63">
        <f t="shared" si="56"/>
        <v>13.93</v>
      </c>
      <c r="I1857" s="63">
        <v>815.19600000000003</v>
      </c>
      <c r="J1857" s="64">
        <v>538.44849999999997</v>
      </c>
      <c r="K1857" s="63">
        <f t="shared" si="57"/>
        <v>276.74750000000006</v>
      </c>
    </row>
    <row r="1858" spans="1:11" ht="18.75" customHeight="1" x14ac:dyDescent="0.2">
      <c r="A1858" s="54" t="s">
        <v>842</v>
      </c>
      <c r="B1858" s="53" t="s">
        <v>585</v>
      </c>
      <c r="C1858" s="53" t="s">
        <v>5</v>
      </c>
      <c r="D1858" s="53" t="s">
        <v>6</v>
      </c>
      <c r="E1858" s="9" t="s">
        <v>18</v>
      </c>
      <c r="F1858" s="63">
        <v>1.875</v>
      </c>
      <c r="G1858" s="63">
        <v>1.155</v>
      </c>
      <c r="H1858" s="63">
        <f t="shared" si="56"/>
        <v>0.72</v>
      </c>
      <c r="I1858" s="63">
        <v>76.064999999999998</v>
      </c>
      <c r="J1858" s="64">
        <v>35.54</v>
      </c>
      <c r="K1858" s="63">
        <f t="shared" si="57"/>
        <v>40.524999999999999</v>
      </c>
    </row>
    <row r="1859" spans="1:11" ht="18.75" customHeight="1" x14ac:dyDescent="0.2">
      <c r="A1859" s="54" t="s">
        <v>842</v>
      </c>
      <c r="B1859" s="53" t="s">
        <v>585</v>
      </c>
      <c r="C1859" s="53" t="s">
        <v>5</v>
      </c>
      <c r="D1859" s="53" t="s">
        <v>6</v>
      </c>
      <c r="E1859" s="9" t="s">
        <v>74</v>
      </c>
      <c r="F1859" s="63">
        <v>3.4649999999999999</v>
      </c>
      <c r="G1859" s="63">
        <v>2.9889999999999999</v>
      </c>
      <c r="H1859" s="63">
        <f t="shared" ref="H1859:H1922" si="58">F1859-G1859</f>
        <v>0.47599999999999998</v>
      </c>
      <c r="I1859" s="63">
        <v>115.295</v>
      </c>
      <c r="J1859" s="64">
        <v>88.742999999999995</v>
      </c>
      <c r="K1859" s="63">
        <f t="shared" ref="K1859:K1922" si="59">I1859-J1859</f>
        <v>26.552000000000007</v>
      </c>
    </row>
    <row r="1860" spans="1:11" ht="18.75" customHeight="1" x14ac:dyDescent="0.2">
      <c r="A1860" s="54" t="s">
        <v>842</v>
      </c>
      <c r="B1860" s="53" t="s">
        <v>585</v>
      </c>
      <c r="C1860" s="53" t="s">
        <v>5</v>
      </c>
      <c r="D1860" s="53" t="s">
        <v>6</v>
      </c>
      <c r="E1860" s="9" t="s">
        <v>180</v>
      </c>
      <c r="F1860" s="63">
        <v>3.7749999999999999</v>
      </c>
      <c r="G1860" s="63">
        <v>1.3740000000000001</v>
      </c>
      <c r="H1860" s="63">
        <f t="shared" si="58"/>
        <v>2.4009999999999998</v>
      </c>
      <c r="I1860" s="63">
        <v>786.01800000000003</v>
      </c>
      <c r="J1860" s="64">
        <v>250.38200000000001</v>
      </c>
      <c r="K1860" s="63">
        <f t="shared" si="59"/>
        <v>535.63599999999997</v>
      </c>
    </row>
    <row r="1861" spans="1:11" ht="18.75" customHeight="1" x14ac:dyDescent="0.2">
      <c r="A1861" s="54" t="s">
        <v>842</v>
      </c>
      <c r="B1861" s="53" t="s">
        <v>585</v>
      </c>
      <c r="C1861" s="53" t="s">
        <v>5</v>
      </c>
      <c r="D1861" s="53" t="s">
        <v>6</v>
      </c>
      <c r="E1861" s="9" t="s">
        <v>63</v>
      </c>
      <c r="F1861" s="63">
        <v>8.0000000000000002E-3</v>
      </c>
      <c r="G1861" s="63">
        <v>8.1500000000000003E-2</v>
      </c>
      <c r="H1861" s="63">
        <f t="shared" si="58"/>
        <v>-7.350000000000001E-2</v>
      </c>
      <c r="I1861" s="63">
        <v>1.5049999999999999</v>
      </c>
      <c r="J1861" s="64">
        <v>7.88</v>
      </c>
      <c r="K1861" s="63">
        <f t="shared" si="59"/>
        <v>-6.375</v>
      </c>
    </row>
    <row r="1862" spans="1:11" ht="18.75" customHeight="1" x14ac:dyDescent="0.2">
      <c r="A1862" s="54" t="s">
        <v>842</v>
      </c>
      <c r="B1862" s="53" t="s">
        <v>585</v>
      </c>
      <c r="C1862" s="53" t="s">
        <v>5</v>
      </c>
      <c r="D1862" s="53" t="s">
        <v>6</v>
      </c>
      <c r="E1862" s="9" t="s">
        <v>106</v>
      </c>
      <c r="F1862" s="63">
        <v>0.2135</v>
      </c>
      <c r="G1862" s="63">
        <v>0.62350000000000005</v>
      </c>
      <c r="H1862" s="63">
        <f t="shared" si="58"/>
        <v>-0.41000000000000003</v>
      </c>
      <c r="I1862" s="63">
        <v>8.4160000000000004</v>
      </c>
      <c r="J1862" s="64">
        <v>28.38</v>
      </c>
      <c r="K1862" s="63">
        <f t="shared" si="59"/>
        <v>-19.963999999999999</v>
      </c>
    </row>
    <row r="1863" spans="1:11" ht="18.75" customHeight="1" x14ac:dyDescent="0.2">
      <c r="A1863" s="54" t="s">
        <v>842</v>
      </c>
      <c r="B1863" s="53" t="s">
        <v>585</v>
      </c>
      <c r="C1863" s="53" t="s">
        <v>5</v>
      </c>
      <c r="D1863" s="53" t="s">
        <v>6</v>
      </c>
      <c r="E1863" s="9" t="s">
        <v>145</v>
      </c>
      <c r="F1863" s="63">
        <v>0.13</v>
      </c>
      <c r="G1863" s="63">
        <v>0.23749999999999999</v>
      </c>
      <c r="H1863" s="63">
        <f t="shared" si="58"/>
        <v>-0.10749999999999998</v>
      </c>
      <c r="I1863" s="63">
        <v>11.1</v>
      </c>
      <c r="J1863" s="64">
        <v>16.632000000000001</v>
      </c>
      <c r="K1863" s="63">
        <f t="shared" si="59"/>
        <v>-5.5320000000000018</v>
      </c>
    </row>
    <row r="1864" spans="1:11" ht="18.75" customHeight="1" x14ac:dyDescent="0.2">
      <c r="A1864" s="54" t="s">
        <v>842</v>
      </c>
      <c r="B1864" s="53" t="s">
        <v>585</v>
      </c>
      <c r="C1864" s="53" t="s">
        <v>5</v>
      </c>
      <c r="D1864" s="53" t="s">
        <v>6</v>
      </c>
      <c r="E1864" s="9" t="s">
        <v>413</v>
      </c>
      <c r="F1864" s="63">
        <v>0.46600000000000003</v>
      </c>
      <c r="G1864" s="63">
        <v>1.4115</v>
      </c>
      <c r="H1864" s="63">
        <f t="shared" si="58"/>
        <v>-0.94550000000000001</v>
      </c>
      <c r="I1864" s="63">
        <v>58.6785</v>
      </c>
      <c r="J1864" s="64">
        <v>144.38</v>
      </c>
      <c r="K1864" s="63">
        <f t="shared" si="59"/>
        <v>-85.701499999999996</v>
      </c>
    </row>
    <row r="1865" spans="1:11" ht="18.75" customHeight="1" x14ac:dyDescent="0.2">
      <c r="A1865" s="54" t="s">
        <v>842</v>
      </c>
      <c r="B1865" s="53" t="s">
        <v>585</v>
      </c>
      <c r="C1865" s="53" t="s">
        <v>5</v>
      </c>
      <c r="D1865" s="53" t="s">
        <v>6</v>
      </c>
      <c r="E1865" s="9" t="s">
        <v>160</v>
      </c>
      <c r="F1865" s="63">
        <v>0.03</v>
      </c>
      <c r="G1865" s="63">
        <v>0.16500000000000001</v>
      </c>
      <c r="H1865" s="63">
        <f t="shared" si="58"/>
        <v>-0.13500000000000001</v>
      </c>
      <c r="I1865" s="63">
        <v>0.74</v>
      </c>
      <c r="J1865" s="64">
        <v>4.4000000000000004</v>
      </c>
      <c r="K1865" s="63">
        <f t="shared" si="59"/>
        <v>-3.66</v>
      </c>
    </row>
    <row r="1866" spans="1:11" ht="18.75" customHeight="1" x14ac:dyDescent="0.2">
      <c r="A1866" s="54" t="s">
        <v>842</v>
      </c>
      <c r="B1866" s="53" t="s">
        <v>585</v>
      </c>
      <c r="C1866" s="53" t="s">
        <v>5</v>
      </c>
      <c r="D1866" s="53" t="s">
        <v>6</v>
      </c>
      <c r="E1866" s="9" t="s">
        <v>21</v>
      </c>
      <c r="F1866" s="63">
        <v>2.5999999999999999E-2</v>
      </c>
      <c r="G1866" s="65"/>
      <c r="H1866" s="63">
        <f t="shared" si="58"/>
        <v>2.5999999999999999E-2</v>
      </c>
      <c r="I1866" s="63">
        <v>2.1459999999999999</v>
      </c>
      <c r="J1866" s="66"/>
      <c r="K1866" s="65">
        <f t="shared" si="59"/>
        <v>2.1459999999999999</v>
      </c>
    </row>
    <row r="1867" spans="1:11" ht="18.75" customHeight="1" x14ac:dyDescent="0.2">
      <c r="A1867" s="54" t="s">
        <v>842</v>
      </c>
      <c r="B1867" s="53" t="s">
        <v>585</v>
      </c>
      <c r="C1867" s="53" t="s">
        <v>5</v>
      </c>
      <c r="D1867" s="53" t="s">
        <v>6</v>
      </c>
      <c r="E1867" s="9" t="s">
        <v>147</v>
      </c>
      <c r="F1867" s="63">
        <v>1.4999999999999999E-2</v>
      </c>
      <c r="G1867" s="65"/>
      <c r="H1867" s="63">
        <f t="shared" si="58"/>
        <v>1.4999999999999999E-2</v>
      </c>
      <c r="I1867" s="63">
        <v>2.2000000000000002</v>
      </c>
      <c r="J1867" s="66"/>
      <c r="K1867" s="65">
        <f t="shared" si="59"/>
        <v>2.2000000000000002</v>
      </c>
    </row>
    <row r="1868" spans="1:11" ht="18.75" customHeight="1" x14ac:dyDescent="0.2">
      <c r="A1868" s="54" t="s">
        <v>842</v>
      </c>
      <c r="B1868" s="53" t="s">
        <v>585</v>
      </c>
      <c r="C1868" s="53" t="s">
        <v>5</v>
      </c>
      <c r="D1868" s="53" t="s">
        <v>6</v>
      </c>
      <c r="E1868" s="9" t="s">
        <v>88</v>
      </c>
      <c r="F1868" s="65"/>
      <c r="G1868" s="63">
        <v>0.22500000000000001</v>
      </c>
      <c r="H1868" s="63">
        <f t="shared" si="58"/>
        <v>-0.22500000000000001</v>
      </c>
      <c r="I1868" s="65"/>
      <c r="J1868" s="64">
        <v>4.2</v>
      </c>
      <c r="K1868" s="63">
        <f t="shared" si="59"/>
        <v>-4.2</v>
      </c>
    </row>
    <row r="1869" spans="1:11" ht="18.75" customHeight="1" x14ac:dyDescent="0.2">
      <c r="A1869" s="54" t="s">
        <v>842</v>
      </c>
      <c r="B1869" s="53" t="s">
        <v>585</v>
      </c>
      <c r="C1869" s="53" t="s">
        <v>5</v>
      </c>
      <c r="D1869" s="53" t="s">
        <v>6</v>
      </c>
      <c r="E1869" s="9" t="s">
        <v>23</v>
      </c>
      <c r="F1869" s="65"/>
      <c r="G1869" s="63">
        <v>7.0000000000000001E-3</v>
      </c>
      <c r="H1869" s="63">
        <f t="shared" si="58"/>
        <v>-7.0000000000000001E-3</v>
      </c>
      <c r="I1869" s="65"/>
      <c r="J1869" s="64">
        <v>1.0149999999999999</v>
      </c>
      <c r="K1869" s="63">
        <f t="shared" si="59"/>
        <v>-1.0149999999999999</v>
      </c>
    </row>
    <row r="1870" spans="1:11" ht="18.75" customHeight="1" x14ac:dyDescent="0.2">
      <c r="A1870" s="54" t="s">
        <v>842</v>
      </c>
      <c r="B1870" s="53" t="s">
        <v>585</v>
      </c>
      <c r="C1870" s="53" t="s">
        <v>5</v>
      </c>
      <c r="D1870" s="53" t="s">
        <v>33</v>
      </c>
      <c r="E1870" s="9" t="s">
        <v>35</v>
      </c>
      <c r="F1870" s="63">
        <v>9.0429999999999993</v>
      </c>
      <c r="G1870" s="63">
        <v>8.6219999999999999</v>
      </c>
      <c r="H1870" s="63">
        <f t="shared" si="58"/>
        <v>0.42099999999999937</v>
      </c>
      <c r="I1870" s="63">
        <v>92.557000000000002</v>
      </c>
      <c r="J1870" s="64">
        <v>75.007999999999996</v>
      </c>
      <c r="K1870" s="63">
        <f t="shared" si="59"/>
        <v>17.549000000000007</v>
      </c>
    </row>
    <row r="1871" spans="1:11" ht="18.75" customHeight="1" x14ac:dyDescent="0.2">
      <c r="A1871" s="54" t="s">
        <v>842</v>
      </c>
      <c r="B1871" s="53" t="s">
        <v>585</v>
      </c>
      <c r="C1871" s="53" t="s">
        <v>5</v>
      </c>
      <c r="D1871" s="53" t="s">
        <v>33</v>
      </c>
      <c r="E1871" s="9" t="s">
        <v>132</v>
      </c>
      <c r="F1871" s="63">
        <v>42.113999999999997</v>
      </c>
      <c r="G1871" s="63">
        <v>19.706</v>
      </c>
      <c r="H1871" s="63">
        <f t="shared" si="58"/>
        <v>22.407999999999998</v>
      </c>
      <c r="I1871" s="63">
        <v>3008.8609999999999</v>
      </c>
      <c r="J1871" s="64">
        <v>1292.8979999999999</v>
      </c>
      <c r="K1871" s="63">
        <f t="shared" si="59"/>
        <v>1715.963</v>
      </c>
    </row>
    <row r="1872" spans="1:11" ht="18.75" customHeight="1" x14ac:dyDescent="0.2">
      <c r="A1872" s="54" t="s">
        <v>842</v>
      </c>
      <c r="B1872" s="53" t="s">
        <v>585</v>
      </c>
      <c r="C1872" s="53" t="s">
        <v>5</v>
      </c>
      <c r="D1872" s="53" t="s">
        <v>33</v>
      </c>
      <c r="E1872" s="9" t="s">
        <v>39</v>
      </c>
      <c r="F1872" s="63">
        <v>1.4999999999999999E-2</v>
      </c>
      <c r="G1872" s="65"/>
      <c r="H1872" s="63">
        <f t="shared" si="58"/>
        <v>1.4999999999999999E-2</v>
      </c>
      <c r="I1872" s="63">
        <v>0.20499999999999999</v>
      </c>
      <c r="J1872" s="66"/>
      <c r="K1872" s="65">
        <f t="shared" si="59"/>
        <v>0.20499999999999999</v>
      </c>
    </row>
    <row r="1873" spans="1:11" ht="18.75" customHeight="1" x14ac:dyDescent="0.2">
      <c r="A1873" s="54" t="s">
        <v>842</v>
      </c>
      <c r="B1873" s="53" t="s">
        <v>585</v>
      </c>
      <c r="C1873" s="53" t="s">
        <v>5</v>
      </c>
      <c r="D1873" s="53" t="s">
        <v>33</v>
      </c>
      <c r="E1873" s="9" t="s">
        <v>38</v>
      </c>
      <c r="F1873" s="63">
        <v>25.253</v>
      </c>
      <c r="G1873" s="63">
        <v>54.335000000000001</v>
      </c>
      <c r="H1873" s="63">
        <f t="shared" si="58"/>
        <v>-29.082000000000001</v>
      </c>
      <c r="I1873" s="63">
        <v>467.54</v>
      </c>
      <c r="J1873" s="64">
        <v>969.12</v>
      </c>
      <c r="K1873" s="63">
        <f t="shared" si="59"/>
        <v>-501.58</v>
      </c>
    </row>
    <row r="1874" spans="1:11" ht="18.75" customHeight="1" x14ac:dyDescent="0.2">
      <c r="A1874" s="54" t="s">
        <v>842</v>
      </c>
      <c r="B1874" s="53" t="s">
        <v>585</v>
      </c>
      <c r="C1874" s="53" t="s">
        <v>5</v>
      </c>
      <c r="D1874" s="53" t="s">
        <v>33</v>
      </c>
      <c r="E1874" s="9" t="s">
        <v>319</v>
      </c>
      <c r="F1874" s="63">
        <v>570.58500000000004</v>
      </c>
      <c r="G1874" s="63">
        <v>262.745</v>
      </c>
      <c r="H1874" s="63">
        <f t="shared" si="58"/>
        <v>307.84000000000003</v>
      </c>
      <c r="I1874" s="63">
        <v>4132.8</v>
      </c>
      <c r="J1874" s="64">
        <v>2397.212</v>
      </c>
      <c r="K1874" s="63">
        <f t="shared" si="59"/>
        <v>1735.5880000000002</v>
      </c>
    </row>
    <row r="1875" spans="1:11" ht="18.75" customHeight="1" x14ac:dyDescent="0.2">
      <c r="A1875" s="54" t="s">
        <v>842</v>
      </c>
      <c r="B1875" s="53" t="s">
        <v>585</v>
      </c>
      <c r="C1875" s="53" t="s">
        <v>5</v>
      </c>
      <c r="D1875" s="53" t="s">
        <v>33</v>
      </c>
      <c r="E1875" s="9" t="s">
        <v>40</v>
      </c>
      <c r="F1875" s="63">
        <v>135.19900000000001</v>
      </c>
      <c r="G1875" s="63">
        <v>127.69499999999999</v>
      </c>
      <c r="H1875" s="63">
        <f t="shared" si="58"/>
        <v>7.5040000000000191</v>
      </c>
      <c r="I1875" s="63">
        <v>1029.0999999999999</v>
      </c>
      <c r="J1875" s="64">
        <v>750.94299999999998</v>
      </c>
      <c r="K1875" s="63">
        <f t="shared" si="59"/>
        <v>278.15699999999993</v>
      </c>
    </row>
    <row r="1876" spans="1:11" ht="18.75" customHeight="1" x14ac:dyDescent="0.2">
      <c r="A1876" s="54" t="s">
        <v>842</v>
      </c>
      <c r="B1876" s="53" t="s">
        <v>585</v>
      </c>
      <c r="C1876" s="53" t="s">
        <v>5</v>
      </c>
      <c r="D1876" s="53" t="s">
        <v>33</v>
      </c>
      <c r="E1876" s="9" t="s">
        <v>36</v>
      </c>
      <c r="F1876" s="63">
        <v>2.25</v>
      </c>
      <c r="G1876" s="63">
        <v>8.5000000000000006E-2</v>
      </c>
      <c r="H1876" s="63">
        <f t="shared" si="58"/>
        <v>2.165</v>
      </c>
      <c r="I1876" s="63">
        <v>47.46</v>
      </c>
      <c r="J1876" s="64">
        <v>1.54</v>
      </c>
      <c r="K1876" s="63">
        <f t="shared" si="59"/>
        <v>45.92</v>
      </c>
    </row>
    <row r="1877" spans="1:11" ht="18.75" customHeight="1" x14ac:dyDescent="0.2">
      <c r="A1877" s="54" t="s">
        <v>842</v>
      </c>
      <c r="B1877" s="53" t="s">
        <v>585</v>
      </c>
      <c r="C1877" s="53" t="s">
        <v>5</v>
      </c>
      <c r="D1877" s="53" t="s">
        <v>33</v>
      </c>
      <c r="E1877" s="9" t="s">
        <v>42</v>
      </c>
      <c r="F1877" s="63">
        <v>9.6950000000000003</v>
      </c>
      <c r="G1877" s="63">
        <v>3.8620000000000001</v>
      </c>
      <c r="H1877" s="63">
        <f t="shared" si="58"/>
        <v>5.8330000000000002</v>
      </c>
      <c r="I1877" s="63">
        <v>495.05200000000002</v>
      </c>
      <c r="J1877" s="64">
        <v>232.459</v>
      </c>
      <c r="K1877" s="63">
        <f t="shared" si="59"/>
        <v>262.59300000000002</v>
      </c>
    </row>
    <row r="1878" spans="1:11" ht="18.75" customHeight="1" x14ac:dyDescent="0.2">
      <c r="A1878" s="54" t="s">
        <v>842</v>
      </c>
      <c r="B1878" s="53" t="s">
        <v>585</v>
      </c>
      <c r="C1878" s="53" t="s">
        <v>5</v>
      </c>
      <c r="D1878" s="53" t="s">
        <v>33</v>
      </c>
      <c r="E1878" s="9" t="s">
        <v>134</v>
      </c>
      <c r="F1878" s="65"/>
      <c r="G1878" s="63">
        <v>0.03</v>
      </c>
      <c r="H1878" s="63">
        <f t="shared" si="58"/>
        <v>-0.03</v>
      </c>
      <c r="I1878" s="65"/>
      <c r="J1878" s="64">
        <v>0.48</v>
      </c>
      <c r="K1878" s="63">
        <f t="shared" si="59"/>
        <v>-0.48</v>
      </c>
    </row>
    <row r="1879" spans="1:11" ht="18.75" customHeight="1" x14ac:dyDescent="0.2">
      <c r="A1879" s="54" t="s">
        <v>842</v>
      </c>
      <c r="B1879" s="53" t="s">
        <v>585</v>
      </c>
      <c r="C1879" s="53" t="s">
        <v>5</v>
      </c>
      <c r="D1879" s="53" t="s">
        <v>33</v>
      </c>
      <c r="E1879" s="9" t="s">
        <v>131</v>
      </c>
      <c r="F1879" s="63">
        <v>417.19200000000001</v>
      </c>
      <c r="G1879" s="63">
        <v>284.92</v>
      </c>
      <c r="H1879" s="63">
        <f t="shared" si="58"/>
        <v>132.27199999999999</v>
      </c>
      <c r="I1879" s="63">
        <v>9640.6919999999991</v>
      </c>
      <c r="J1879" s="64">
        <v>6705.9210000000003</v>
      </c>
      <c r="K1879" s="63">
        <f t="shared" si="59"/>
        <v>2934.7709999999988</v>
      </c>
    </row>
    <row r="1880" spans="1:11" ht="18.75" customHeight="1" x14ac:dyDescent="0.2">
      <c r="A1880" s="54" t="s">
        <v>842</v>
      </c>
      <c r="B1880" s="53" t="s">
        <v>585</v>
      </c>
      <c r="C1880" s="53" t="s">
        <v>5</v>
      </c>
      <c r="D1880" s="53" t="s">
        <v>33</v>
      </c>
      <c r="E1880" s="9" t="s">
        <v>123</v>
      </c>
      <c r="F1880" s="63">
        <v>0.81</v>
      </c>
      <c r="G1880" s="63">
        <v>2.9615</v>
      </c>
      <c r="H1880" s="63">
        <f t="shared" si="58"/>
        <v>-2.1515</v>
      </c>
      <c r="I1880" s="63">
        <v>7.41</v>
      </c>
      <c r="J1880" s="64">
        <v>27.712</v>
      </c>
      <c r="K1880" s="63">
        <f t="shared" si="59"/>
        <v>-20.302</v>
      </c>
    </row>
    <row r="1881" spans="1:11" ht="18.75" customHeight="1" x14ac:dyDescent="0.2">
      <c r="A1881" s="54" t="s">
        <v>842</v>
      </c>
      <c r="B1881" s="53" t="s">
        <v>585</v>
      </c>
      <c r="C1881" s="53" t="s">
        <v>5</v>
      </c>
      <c r="D1881" s="53" t="s">
        <v>33</v>
      </c>
      <c r="E1881" s="9" t="s">
        <v>37</v>
      </c>
      <c r="F1881" s="63">
        <v>8.8650000000000002</v>
      </c>
      <c r="G1881" s="63">
        <v>1.845</v>
      </c>
      <c r="H1881" s="63">
        <f t="shared" si="58"/>
        <v>7.0200000000000005</v>
      </c>
      <c r="I1881" s="63">
        <v>145.52000000000001</v>
      </c>
      <c r="J1881" s="64">
        <v>38.67</v>
      </c>
      <c r="K1881" s="63">
        <f t="shared" si="59"/>
        <v>106.85000000000001</v>
      </c>
    </row>
    <row r="1882" spans="1:11" ht="18.75" customHeight="1" x14ac:dyDescent="0.2">
      <c r="A1882" s="54" t="s">
        <v>842</v>
      </c>
      <c r="B1882" s="53" t="s">
        <v>585</v>
      </c>
      <c r="C1882" s="53" t="s">
        <v>5</v>
      </c>
      <c r="D1882" s="53" t="s">
        <v>51</v>
      </c>
      <c r="E1882" s="9" t="s">
        <v>202</v>
      </c>
      <c r="F1882" s="63">
        <v>0.06</v>
      </c>
      <c r="G1882" s="65"/>
      <c r="H1882" s="63">
        <f t="shared" si="58"/>
        <v>0.06</v>
      </c>
      <c r="I1882" s="63">
        <v>8.1750000000000007</v>
      </c>
      <c r="J1882" s="66"/>
      <c r="K1882" s="65">
        <f t="shared" si="59"/>
        <v>8.1750000000000007</v>
      </c>
    </row>
    <row r="1883" spans="1:11" ht="18.75" customHeight="1" x14ac:dyDescent="0.2">
      <c r="A1883" s="54" t="s">
        <v>842</v>
      </c>
      <c r="B1883" s="53" t="s">
        <v>585</v>
      </c>
      <c r="C1883" s="53" t="s">
        <v>5</v>
      </c>
      <c r="D1883" s="53" t="s">
        <v>51</v>
      </c>
      <c r="E1883" s="9" t="s">
        <v>207</v>
      </c>
      <c r="F1883" s="63">
        <v>230.428</v>
      </c>
      <c r="G1883" s="63">
        <v>198.34299999999999</v>
      </c>
      <c r="H1883" s="63">
        <f t="shared" si="58"/>
        <v>32.085000000000008</v>
      </c>
      <c r="I1883" s="63">
        <v>25218.789000000001</v>
      </c>
      <c r="J1883" s="64">
        <v>21959.787</v>
      </c>
      <c r="K1883" s="63">
        <f t="shared" si="59"/>
        <v>3259.0020000000004</v>
      </c>
    </row>
    <row r="1884" spans="1:11" ht="18.75" customHeight="1" x14ac:dyDescent="0.2">
      <c r="A1884" s="54" t="s">
        <v>842</v>
      </c>
      <c r="B1884" s="53" t="s">
        <v>585</v>
      </c>
      <c r="C1884" s="53" t="s">
        <v>5</v>
      </c>
      <c r="D1884" s="53" t="s">
        <v>51</v>
      </c>
      <c r="E1884" s="9" t="s">
        <v>137</v>
      </c>
      <c r="F1884" s="63">
        <v>7.4499999999999997E-2</v>
      </c>
      <c r="G1884" s="63">
        <v>4.5499999999999999E-2</v>
      </c>
      <c r="H1884" s="63">
        <f t="shared" si="58"/>
        <v>2.8999999999999998E-2</v>
      </c>
      <c r="I1884" s="63">
        <v>11.823499999999999</v>
      </c>
      <c r="J1884" s="64">
        <v>7.7759999999999998</v>
      </c>
      <c r="K1884" s="63">
        <f t="shared" si="59"/>
        <v>4.0474999999999994</v>
      </c>
    </row>
    <row r="1885" spans="1:11" ht="18.75" customHeight="1" x14ac:dyDescent="0.2">
      <c r="A1885" s="54" t="s">
        <v>842</v>
      </c>
      <c r="B1885" s="53" t="s">
        <v>585</v>
      </c>
      <c r="C1885" s="53" t="s">
        <v>5</v>
      </c>
      <c r="D1885" s="53" t="s">
        <v>51</v>
      </c>
      <c r="E1885" s="9" t="s">
        <v>53</v>
      </c>
      <c r="F1885" s="63">
        <v>0.52600000000000002</v>
      </c>
      <c r="G1885" s="63">
        <v>0.16800000000000001</v>
      </c>
      <c r="H1885" s="63">
        <f t="shared" si="58"/>
        <v>0.35799999999999998</v>
      </c>
      <c r="I1885" s="63">
        <v>88.245000000000005</v>
      </c>
      <c r="J1885" s="64">
        <v>24.76</v>
      </c>
      <c r="K1885" s="63">
        <f t="shared" si="59"/>
        <v>63.484999999999999</v>
      </c>
    </row>
    <row r="1886" spans="1:11" ht="18.75" customHeight="1" x14ac:dyDescent="0.2">
      <c r="A1886" s="54" t="s">
        <v>842</v>
      </c>
      <c r="B1886" s="53" t="s">
        <v>585</v>
      </c>
      <c r="C1886" s="53" t="s">
        <v>5</v>
      </c>
      <c r="D1886" s="53" t="s">
        <v>51</v>
      </c>
      <c r="E1886" s="9" t="s">
        <v>55</v>
      </c>
      <c r="F1886" s="63">
        <v>2.2650000000000001</v>
      </c>
      <c r="G1886" s="63">
        <v>0.66</v>
      </c>
      <c r="H1886" s="63">
        <f t="shared" si="58"/>
        <v>1.605</v>
      </c>
      <c r="I1886" s="63">
        <v>402.60399999999998</v>
      </c>
      <c r="J1886" s="64">
        <v>102.955</v>
      </c>
      <c r="K1886" s="63">
        <f t="shared" si="59"/>
        <v>299.649</v>
      </c>
    </row>
    <row r="1887" spans="1:11" ht="18.75" customHeight="1" x14ac:dyDescent="0.2">
      <c r="A1887" s="54" t="s">
        <v>842</v>
      </c>
      <c r="B1887" s="53" t="s">
        <v>585</v>
      </c>
      <c r="C1887" s="53" t="s">
        <v>5</v>
      </c>
      <c r="D1887" s="53" t="s">
        <v>51</v>
      </c>
      <c r="E1887" s="9" t="s">
        <v>324</v>
      </c>
      <c r="F1887" s="65"/>
      <c r="G1887" s="63">
        <v>0.39</v>
      </c>
      <c r="H1887" s="63">
        <f t="shared" si="58"/>
        <v>-0.39</v>
      </c>
      <c r="I1887" s="65"/>
      <c r="J1887" s="64">
        <v>44.15</v>
      </c>
      <c r="K1887" s="63">
        <f t="shared" si="59"/>
        <v>-44.15</v>
      </c>
    </row>
    <row r="1888" spans="1:11" ht="18.75" customHeight="1" x14ac:dyDescent="0.2">
      <c r="A1888" s="54" t="s">
        <v>842</v>
      </c>
      <c r="B1888" s="53" t="s">
        <v>585</v>
      </c>
      <c r="C1888" s="53" t="s">
        <v>5</v>
      </c>
      <c r="D1888" s="9" t="s">
        <v>337</v>
      </c>
      <c r="E1888" s="9" t="s">
        <v>591</v>
      </c>
      <c r="F1888" s="63">
        <v>5.5179999999999998</v>
      </c>
      <c r="G1888" s="63">
        <v>9.5830000000000002</v>
      </c>
      <c r="H1888" s="63">
        <f t="shared" si="58"/>
        <v>-4.0650000000000004</v>
      </c>
      <c r="I1888" s="63">
        <v>27.59</v>
      </c>
      <c r="J1888" s="64">
        <v>47.914999999999999</v>
      </c>
      <c r="K1888" s="63">
        <f t="shared" si="59"/>
        <v>-20.324999999999999</v>
      </c>
    </row>
    <row r="1889" spans="1:11" ht="18.75" customHeight="1" x14ac:dyDescent="0.2">
      <c r="A1889" s="54" t="s">
        <v>848</v>
      </c>
      <c r="B1889" s="53" t="s">
        <v>592</v>
      </c>
      <c r="C1889" s="53" t="s">
        <v>400</v>
      </c>
      <c r="D1889" s="53" t="s">
        <v>33</v>
      </c>
      <c r="E1889" s="9" t="s">
        <v>520</v>
      </c>
      <c r="F1889" s="63">
        <v>91.453000000000003</v>
      </c>
      <c r="G1889" s="63">
        <v>72.584999999999994</v>
      </c>
      <c r="H1889" s="63">
        <f t="shared" si="58"/>
        <v>18.868000000000009</v>
      </c>
      <c r="I1889" s="63">
        <v>951.54300000000001</v>
      </c>
      <c r="J1889" s="64">
        <v>833.48350000000005</v>
      </c>
      <c r="K1889" s="63">
        <f t="shared" si="59"/>
        <v>118.05949999999996</v>
      </c>
    </row>
    <row r="1890" spans="1:11" ht="18.75" customHeight="1" x14ac:dyDescent="0.2">
      <c r="A1890" s="54" t="s">
        <v>848</v>
      </c>
      <c r="B1890" s="53" t="s">
        <v>592</v>
      </c>
      <c r="C1890" s="53" t="s">
        <v>400</v>
      </c>
      <c r="D1890" s="53" t="s">
        <v>33</v>
      </c>
      <c r="E1890" s="9" t="s">
        <v>131</v>
      </c>
      <c r="F1890" s="63">
        <v>95896.576000000001</v>
      </c>
      <c r="G1890" s="63">
        <v>88560.248000000007</v>
      </c>
      <c r="H1890" s="63">
        <f t="shared" si="58"/>
        <v>7336.3279999999941</v>
      </c>
      <c r="I1890" s="63">
        <v>254374.78039999999</v>
      </c>
      <c r="J1890" s="64">
        <v>246408.51725999999</v>
      </c>
      <c r="K1890" s="63">
        <f t="shared" si="59"/>
        <v>7966.2631399999955</v>
      </c>
    </row>
    <row r="1891" spans="1:11" ht="18.75" customHeight="1" x14ac:dyDescent="0.2">
      <c r="A1891" s="54" t="s">
        <v>848</v>
      </c>
      <c r="B1891" s="53" t="s">
        <v>592</v>
      </c>
      <c r="C1891" s="53" t="s">
        <v>400</v>
      </c>
      <c r="D1891" s="53" t="s">
        <v>33</v>
      </c>
      <c r="E1891" s="9" t="s">
        <v>249</v>
      </c>
      <c r="F1891" s="63">
        <v>9.35</v>
      </c>
      <c r="G1891" s="63">
        <v>4.7549999999999999</v>
      </c>
      <c r="H1891" s="63">
        <f t="shared" si="58"/>
        <v>4.5949999999999998</v>
      </c>
      <c r="I1891" s="63">
        <v>252.45</v>
      </c>
      <c r="J1891" s="64">
        <v>128.38499999999999</v>
      </c>
      <c r="K1891" s="63">
        <f t="shared" si="59"/>
        <v>124.065</v>
      </c>
    </row>
    <row r="1892" spans="1:11" ht="18.75" customHeight="1" x14ac:dyDescent="0.2">
      <c r="A1892" s="54" t="s">
        <v>848</v>
      </c>
      <c r="B1892" s="53" t="s">
        <v>592</v>
      </c>
      <c r="C1892" s="53" t="s">
        <v>400</v>
      </c>
      <c r="D1892" s="53" t="s">
        <v>33</v>
      </c>
      <c r="E1892" s="9" t="s">
        <v>401</v>
      </c>
      <c r="F1892" s="63">
        <v>445.63400000000001</v>
      </c>
      <c r="G1892" s="63">
        <v>786.78800000000001</v>
      </c>
      <c r="H1892" s="63">
        <f t="shared" si="58"/>
        <v>-341.154</v>
      </c>
      <c r="I1892" s="63">
        <v>8469.2960000000003</v>
      </c>
      <c r="J1892" s="64">
        <v>14951.387000000001</v>
      </c>
      <c r="K1892" s="63">
        <f t="shared" si="59"/>
        <v>-6482.0910000000003</v>
      </c>
    </row>
    <row r="1893" spans="1:11" ht="18.75" customHeight="1" x14ac:dyDescent="0.2">
      <c r="A1893" s="54" t="s">
        <v>848</v>
      </c>
      <c r="B1893" s="53" t="s">
        <v>592</v>
      </c>
      <c r="C1893" s="53" t="s">
        <v>400</v>
      </c>
      <c r="D1893" s="53" t="s">
        <v>33</v>
      </c>
      <c r="E1893" s="9" t="s">
        <v>244</v>
      </c>
      <c r="F1893" s="63">
        <v>9.0150000000000006</v>
      </c>
      <c r="G1893" s="63">
        <v>5.4059999999999997</v>
      </c>
      <c r="H1893" s="63">
        <f t="shared" si="58"/>
        <v>3.6090000000000009</v>
      </c>
      <c r="I1893" s="63">
        <v>231.31</v>
      </c>
      <c r="J1893" s="64">
        <v>140.786</v>
      </c>
      <c r="K1893" s="63">
        <f t="shared" si="59"/>
        <v>90.524000000000001</v>
      </c>
    </row>
    <row r="1894" spans="1:11" ht="18.75" customHeight="1" x14ac:dyDescent="0.2">
      <c r="A1894" s="54" t="s">
        <v>848</v>
      </c>
      <c r="B1894" s="53" t="s">
        <v>592</v>
      </c>
      <c r="C1894" s="53" t="s">
        <v>400</v>
      </c>
      <c r="D1894" s="53" t="s">
        <v>33</v>
      </c>
      <c r="E1894" s="9" t="s">
        <v>37</v>
      </c>
      <c r="F1894" s="63">
        <v>2773.74</v>
      </c>
      <c r="G1894" s="63">
        <v>732.69299999999998</v>
      </c>
      <c r="H1894" s="63">
        <f t="shared" si="58"/>
        <v>2041.0469999999998</v>
      </c>
      <c r="I1894" s="63">
        <v>16580.330000000002</v>
      </c>
      <c r="J1894" s="64">
        <v>4520.933</v>
      </c>
      <c r="K1894" s="63">
        <f t="shared" si="59"/>
        <v>12059.397000000001</v>
      </c>
    </row>
    <row r="1895" spans="1:11" ht="18.75" customHeight="1" x14ac:dyDescent="0.2">
      <c r="A1895" s="54" t="s">
        <v>848</v>
      </c>
      <c r="B1895" s="53" t="s">
        <v>592</v>
      </c>
      <c r="C1895" s="53" t="s">
        <v>400</v>
      </c>
      <c r="D1895" s="53" t="s">
        <v>33</v>
      </c>
      <c r="E1895" s="9" t="s">
        <v>41</v>
      </c>
      <c r="F1895" s="63">
        <v>192135.43799999999</v>
      </c>
      <c r="G1895" s="63">
        <v>215747.894</v>
      </c>
      <c r="H1895" s="63">
        <f t="shared" si="58"/>
        <v>-23612.456000000006</v>
      </c>
      <c r="I1895" s="63">
        <v>561001.35809999995</v>
      </c>
      <c r="J1895" s="64">
        <v>669899.89439999999</v>
      </c>
      <c r="K1895" s="63">
        <f t="shared" si="59"/>
        <v>-108898.53630000004</v>
      </c>
    </row>
    <row r="1896" spans="1:11" ht="18.75" customHeight="1" x14ac:dyDescent="0.2">
      <c r="A1896" s="54" t="s">
        <v>848</v>
      </c>
      <c r="B1896" s="53" t="s">
        <v>592</v>
      </c>
      <c r="C1896" s="53" t="s">
        <v>400</v>
      </c>
      <c r="D1896" s="53" t="s">
        <v>33</v>
      </c>
      <c r="E1896" s="9" t="s">
        <v>38</v>
      </c>
      <c r="F1896" s="63">
        <v>74940.748000000007</v>
      </c>
      <c r="G1896" s="63">
        <v>283976.56900000002</v>
      </c>
      <c r="H1896" s="63">
        <f t="shared" si="58"/>
        <v>-209035.821</v>
      </c>
      <c r="I1896" s="63">
        <v>112840.00205</v>
      </c>
      <c r="J1896" s="64">
        <v>434748.50438</v>
      </c>
      <c r="K1896" s="63">
        <f t="shared" si="59"/>
        <v>-321908.50232999999</v>
      </c>
    </row>
    <row r="1897" spans="1:11" ht="18.75" customHeight="1" x14ac:dyDescent="0.2">
      <c r="A1897" s="54" t="s">
        <v>848</v>
      </c>
      <c r="B1897" s="53" t="s">
        <v>592</v>
      </c>
      <c r="C1897" s="53" t="s">
        <v>400</v>
      </c>
      <c r="D1897" s="53" t="s">
        <v>33</v>
      </c>
      <c r="E1897" s="9" t="s">
        <v>35</v>
      </c>
      <c r="F1897" s="63">
        <v>45.78</v>
      </c>
      <c r="G1897" s="63">
        <v>96.765000000000001</v>
      </c>
      <c r="H1897" s="63">
        <f t="shared" si="58"/>
        <v>-50.984999999999999</v>
      </c>
      <c r="I1897" s="63">
        <v>869.82</v>
      </c>
      <c r="J1897" s="64">
        <v>1838.5350000000001</v>
      </c>
      <c r="K1897" s="63">
        <f t="shared" si="59"/>
        <v>-968.71500000000003</v>
      </c>
    </row>
    <row r="1898" spans="1:11" ht="18.75" customHeight="1" x14ac:dyDescent="0.2">
      <c r="A1898" s="54" t="s">
        <v>848</v>
      </c>
      <c r="B1898" s="53" t="s">
        <v>592</v>
      </c>
      <c r="C1898" s="53" t="s">
        <v>400</v>
      </c>
      <c r="D1898" s="53" t="s">
        <v>33</v>
      </c>
      <c r="E1898" s="9" t="s">
        <v>123</v>
      </c>
      <c r="F1898" s="63">
        <v>2.87</v>
      </c>
      <c r="G1898" s="63">
        <v>7.7750000000000004</v>
      </c>
      <c r="H1898" s="63">
        <f t="shared" si="58"/>
        <v>-4.9050000000000002</v>
      </c>
      <c r="I1898" s="63">
        <v>77.489999999999995</v>
      </c>
      <c r="J1898" s="64">
        <v>209.92500000000001</v>
      </c>
      <c r="K1898" s="63">
        <f t="shared" si="59"/>
        <v>-132.435</v>
      </c>
    </row>
    <row r="1899" spans="1:11" ht="18.75" customHeight="1" x14ac:dyDescent="0.2">
      <c r="A1899" s="54" t="s">
        <v>848</v>
      </c>
      <c r="B1899" s="53" t="s">
        <v>592</v>
      </c>
      <c r="C1899" s="53" t="s">
        <v>400</v>
      </c>
      <c r="D1899" s="53" t="s">
        <v>33</v>
      </c>
      <c r="E1899" s="9" t="s">
        <v>362</v>
      </c>
      <c r="F1899" s="63">
        <v>1001.134</v>
      </c>
      <c r="G1899" s="63">
        <v>3282.6930000000002</v>
      </c>
      <c r="H1899" s="63">
        <f t="shared" si="58"/>
        <v>-2281.5590000000002</v>
      </c>
      <c r="I1899" s="63">
        <v>3375.1414</v>
      </c>
      <c r="J1899" s="64">
        <v>11047.914500000001</v>
      </c>
      <c r="K1899" s="63">
        <f t="shared" si="59"/>
        <v>-7672.7731000000003</v>
      </c>
    </row>
    <row r="1900" spans="1:11" ht="18.75" customHeight="1" x14ac:dyDescent="0.2">
      <c r="A1900" s="54" t="s">
        <v>848</v>
      </c>
      <c r="B1900" s="53" t="s">
        <v>592</v>
      </c>
      <c r="C1900" s="53" t="s">
        <v>400</v>
      </c>
      <c r="D1900" s="53" t="s">
        <v>33</v>
      </c>
      <c r="E1900" s="9" t="s">
        <v>124</v>
      </c>
      <c r="F1900" s="63">
        <v>0.1</v>
      </c>
      <c r="G1900" s="63">
        <v>0.1</v>
      </c>
      <c r="H1900" s="63">
        <f t="shared" si="58"/>
        <v>0</v>
      </c>
      <c r="I1900" s="63">
        <v>1.9</v>
      </c>
      <c r="J1900" s="64">
        <v>1.9</v>
      </c>
      <c r="K1900" s="63">
        <f t="shared" si="59"/>
        <v>0</v>
      </c>
    </row>
    <row r="1901" spans="1:11" ht="18.75" customHeight="1" x14ac:dyDescent="0.2">
      <c r="A1901" s="54" t="s">
        <v>848</v>
      </c>
      <c r="B1901" s="53" t="s">
        <v>592</v>
      </c>
      <c r="C1901" s="53" t="s">
        <v>400</v>
      </c>
      <c r="D1901" s="53" t="s">
        <v>33</v>
      </c>
      <c r="E1901" s="9" t="s">
        <v>36</v>
      </c>
      <c r="F1901" s="63">
        <v>1.4</v>
      </c>
      <c r="G1901" s="65"/>
      <c r="H1901" s="63">
        <f t="shared" si="58"/>
        <v>1.4</v>
      </c>
      <c r="I1901" s="63">
        <v>26.6</v>
      </c>
      <c r="J1901" s="66"/>
      <c r="K1901" s="65">
        <f t="shared" si="59"/>
        <v>26.6</v>
      </c>
    </row>
    <row r="1902" spans="1:11" ht="18.75" customHeight="1" x14ac:dyDescent="0.2">
      <c r="A1902" s="54" t="s">
        <v>848</v>
      </c>
      <c r="B1902" s="53" t="s">
        <v>592</v>
      </c>
      <c r="C1902" s="53" t="s">
        <v>400</v>
      </c>
      <c r="D1902" s="53" t="s">
        <v>6</v>
      </c>
      <c r="E1902" s="9" t="s">
        <v>23</v>
      </c>
      <c r="F1902" s="63">
        <v>40.67</v>
      </c>
      <c r="G1902" s="63">
        <v>29.076000000000001</v>
      </c>
      <c r="H1902" s="63">
        <f t="shared" si="58"/>
        <v>11.594000000000001</v>
      </c>
      <c r="I1902" s="63">
        <v>1484.145</v>
      </c>
      <c r="J1902" s="64">
        <v>1060.9865</v>
      </c>
      <c r="K1902" s="63">
        <f t="shared" si="59"/>
        <v>423.1585</v>
      </c>
    </row>
    <row r="1903" spans="1:11" ht="18.75" customHeight="1" x14ac:dyDescent="0.2">
      <c r="A1903" s="54" t="s">
        <v>848</v>
      </c>
      <c r="B1903" s="53" t="s">
        <v>592</v>
      </c>
      <c r="C1903" s="53" t="s">
        <v>400</v>
      </c>
      <c r="D1903" s="53" t="s">
        <v>6</v>
      </c>
      <c r="E1903" s="9" t="s">
        <v>343</v>
      </c>
      <c r="F1903" s="63">
        <v>67.558999999999997</v>
      </c>
      <c r="G1903" s="63">
        <v>65.06</v>
      </c>
      <c r="H1903" s="63">
        <f t="shared" si="58"/>
        <v>2.4989999999999952</v>
      </c>
      <c r="I1903" s="63">
        <v>4992.9660000000003</v>
      </c>
      <c r="J1903" s="64">
        <v>4793.9195</v>
      </c>
      <c r="K1903" s="63">
        <f t="shared" si="59"/>
        <v>199.04650000000038</v>
      </c>
    </row>
    <row r="1904" spans="1:11" ht="18.75" customHeight="1" x14ac:dyDescent="0.2">
      <c r="A1904" s="54" t="s">
        <v>848</v>
      </c>
      <c r="B1904" s="53" t="s">
        <v>592</v>
      </c>
      <c r="C1904" s="53" t="s">
        <v>400</v>
      </c>
      <c r="D1904" s="53" t="s">
        <v>6</v>
      </c>
      <c r="E1904" s="9" t="s">
        <v>593</v>
      </c>
      <c r="F1904" s="63">
        <v>219.471</v>
      </c>
      <c r="G1904" s="63">
        <v>230.46100000000001</v>
      </c>
      <c r="H1904" s="63">
        <f t="shared" si="58"/>
        <v>-10.990000000000009</v>
      </c>
      <c r="I1904" s="63">
        <v>5157.8185000000003</v>
      </c>
      <c r="J1904" s="64">
        <v>5415.8334999999997</v>
      </c>
      <c r="K1904" s="63">
        <f t="shared" si="59"/>
        <v>-258.01499999999942</v>
      </c>
    </row>
    <row r="1905" spans="1:11" ht="18.75" customHeight="1" x14ac:dyDescent="0.2">
      <c r="A1905" s="54" t="s">
        <v>848</v>
      </c>
      <c r="B1905" s="53" t="s">
        <v>592</v>
      </c>
      <c r="C1905" s="53" t="s">
        <v>400</v>
      </c>
      <c r="D1905" s="53" t="s">
        <v>6</v>
      </c>
      <c r="E1905" s="9" t="s">
        <v>594</v>
      </c>
      <c r="F1905" s="63">
        <v>41.064999999999998</v>
      </c>
      <c r="G1905" s="63">
        <v>60.915999999999997</v>
      </c>
      <c r="H1905" s="63">
        <f t="shared" si="58"/>
        <v>-19.850999999999999</v>
      </c>
      <c r="I1905" s="63">
        <v>119.30200000000001</v>
      </c>
      <c r="J1905" s="64">
        <v>106.51779999999999</v>
      </c>
      <c r="K1905" s="63">
        <f t="shared" si="59"/>
        <v>12.784200000000013</v>
      </c>
    </row>
    <row r="1906" spans="1:11" ht="18.75" customHeight="1" x14ac:dyDescent="0.2">
      <c r="A1906" s="54" t="s">
        <v>848</v>
      </c>
      <c r="B1906" s="53" t="s">
        <v>592</v>
      </c>
      <c r="C1906" s="53" t="s">
        <v>400</v>
      </c>
      <c r="D1906" s="53" t="s">
        <v>6</v>
      </c>
      <c r="E1906" s="9" t="s">
        <v>14</v>
      </c>
      <c r="F1906" s="63">
        <v>3.95</v>
      </c>
      <c r="G1906" s="63">
        <v>0.46</v>
      </c>
      <c r="H1906" s="63">
        <f t="shared" si="58"/>
        <v>3.49</v>
      </c>
      <c r="I1906" s="63">
        <v>75.05</v>
      </c>
      <c r="J1906" s="64">
        <v>8.74</v>
      </c>
      <c r="K1906" s="63">
        <f t="shared" si="59"/>
        <v>66.31</v>
      </c>
    </row>
    <row r="1907" spans="1:11" ht="18.75" customHeight="1" x14ac:dyDescent="0.2">
      <c r="A1907" s="54" t="s">
        <v>848</v>
      </c>
      <c r="B1907" s="53" t="s">
        <v>592</v>
      </c>
      <c r="C1907" s="53" t="s">
        <v>400</v>
      </c>
      <c r="D1907" s="53" t="s">
        <v>6</v>
      </c>
      <c r="E1907" s="9" t="s">
        <v>17</v>
      </c>
      <c r="F1907" s="63">
        <v>116.828</v>
      </c>
      <c r="G1907" s="63">
        <v>163.19999999999999</v>
      </c>
      <c r="H1907" s="63">
        <f t="shared" si="58"/>
        <v>-46.371999999999986</v>
      </c>
      <c r="I1907" s="63">
        <v>2218.0320000000002</v>
      </c>
      <c r="J1907" s="64">
        <v>3100.8</v>
      </c>
      <c r="K1907" s="63">
        <f t="shared" si="59"/>
        <v>-882.76800000000003</v>
      </c>
    </row>
    <row r="1908" spans="1:11" ht="18.75" customHeight="1" x14ac:dyDescent="0.2">
      <c r="A1908" s="54" t="s">
        <v>848</v>
      </c>
      <c r="B1908" s="53" t="s">
        <v>592</v>
      </c>
      <c r="C1908" s="53" t="s">
        <v>400</v>
      </c>
      <c r="D1908" s="53" t="s">
        <v>6</v>
      </c>
      <c r="E1908" s="9" t="s">
        <v>100</v>
      </c>
      <c r="F1908" s="63">
        <v>55.088999999999999</v>
      </c>
      <c r="G1908" s="63">
        <v>100.587</v>
      </c>
      <c r="H1908" s="63">
        <f t="shared" si="58"/>
        <v>-45.498000000000005</v>
      </c>
      <c r="I1908" s="63">
        <v>550.89</v>
      </c>
      <c r="J1908" s="64">
        <v>1006.905</v>
      </c>
      <c r="K1908" s="63">
        <f t="shared" si="59"/>
        <v>-456.01499999999999</v>
      </c>
    </row>
    <row r="1909" spans="1:11" ht="18.75" customHeight="1" x14ac:dyDescent="0.2">
      <c r="A1909" s="54" t="s">
        <v>848</v>
      </c>
      <c r="B1909" s="53" t="s">
        <v>592</v>
      </c>
      <c r="C1909" s="53" t="s">
        <v>400</v>
      </c>
      <c r="D1909" s="53" t="s">
        <v>6</v>
      </c>
      <c r="E1909" s="9" t="s">
        <v>367</v>
      </c>
      <c r="F1909" s="63">
        <v>18.88</v>
      </c>
      <c r="G1909" s="63">
        <v>2.9169999999999998</v>
      </c>
      <c r="H1909" s="63">
        <f t="shared" si="58"/>
        <v>15.962999999999999</v>
      </c>
      <c r="I1909" s="63">
        <v>432.35500000000002</v>
      </c>
      <c r="J1909" s="64">
        <v>68.549499999999995</v>
      </c>
      <c r="K1909" s="63">
        <f t="shared" si="59"/>
        <v>363.80550000000005</v>
      </c>
    </row>
    <row r="1910" spans="1:11" ht="18.75" customHeight="1" x14ac:dyDescent="0.2">
      <c r="A1910" s="54" t="s">
        <v>848</v>
      </c>
      <c r="B1910" s="53" t="s">
        <v>592</v>
      </c>
      <c r="C1910" s="53" t="s">
        <v>400</v>
      </c>
      <c r="D1910" s="53" t="s">
        <v>6</v>
      </c>
      <c r="E1910" s="9" t="s">
        <v>595</v>
      </c>
      <c r="F1910" s="63">
        <v>4.87</v>
      </c>
      <c r="G1910" s="63">
        <v>15.192</v>
      </c>
      <c r="H1910" s="63">
        <f t="shared" si="58"/>
        <v>-10.321999999999999</v>
      </c>
      <c r="I1910" s="63">
        <v>155.84</v>
      </c>
      <c r="J1910" s="64">
        <v>363.714</v>
      </c>
      <c r="K1910" s="63">
        <f t="shared" si="59"/>
        <v>-207.874</v>
      </c>
    </row>
    <row r="1911" spans="1:11" ht="18.75" customHeight="1" x14ac:dyDescent="0.2">
      <c r="A1911" s="54" t="s">
        <v>848</v>
      </c>
      <c r="B1911" s="53" t="s">
        <v>592</v>
      </c>
      <c r="C1911" s="53" t="s">
        <v>400</v>
      </c>
      <c r="D1911" s="53" t="s">
        <v>6</v>
      </c>
      <c r="E1911" s="9" t="s">
        <v>78</v>
      </c>
      <c r="F1911" s="63">
        <v>638.47299999999996</v>
      </c>
      <c r="G1911" s="63">
        <v>651.072</v>
      </c>
      <c r="H1911" s="63">
        <f t="shared" si="58"/>
        <v>-12.599000000000046</v>
      </c>
      <c r="I1911" s="63">
        <v>16595.198</v>
      </c>
      <c r="J1911" s="64">
        <v>16926.397000000001</v>
      </c>
      <c r="K1911" s="63">
        <f t="shared" si="59"/>
        <v>-331.19900000000052</v>
      </c>
    </row>
    <row r="1912" spans="1:11" ht="18.75" customHeight="1" x14ac:dyDescent="0.2">
      <c r="A1912" s="54" t="s">
        <v>848</v>
      </c>
      <c r="B1912" s="53" t="s">
        <v>592</v>
      </c>
      <c r="C1912" s="53" t="s">
        <v>400</v>
      </c>
      <c r="D1912" s="53" t="s">
        <v>6</v>
      </c>
      <c r="E1912" s="9" t="s">
        <v>500</v>
      </c>
      <c r="F1912" s="63">
        <v>0.35</v>
      </c>
      <c r="G1912" s="63">
        <v>0.84599999999999997</v>
      </c>
      <c r="H1912" s="63">
        <f t="shared" si="58"/>
        <v>-0.496</v>
      </c>
      <c r="I1912" s="63">
        <v>8.2249999999999996</v>
      </c>
      <c r="J1912" s="64">
        <v>19.881</v>
      </c>
      <c r="K1912" s="63">
        <f t="shared" si="59"/>
        <v>-11.656000000000001</v>
      </c>
    </row>
    <row r="1913" spans="1:11" ht="18.75" customHeight="1" x14ac:dyDescent="0.2">
      <c r="A1913" s="54" t="s">
        <v>848</v>
      </c>
      <c r="B1913" s="53" t="s">
        <v>592</v>
      </c>
      <c r="C1913" s="53" t="s">
        <v>400</v>
      </c>
      <c r="D1913" s="53" t="s">
        <v>6</v>
      </c>
      <c r="E1913" s="9" t="s">
        <v>90</v>
      </c>
      <c r="F1913" s="63">
        <v>17581.616000000002</v>
      </c>
      <c r="G1913" s="65"/>
      <c r="H1913" s="63">
        <f t="shared" si="58"/>
        <v>17581.616000000002</v>
      </c>
      <c r="I1913" s="63">
        <v>53391.587</v>
      </c>
      <c r="J1913" s="66"/>
      <c r="K1913" s="65">
        <f t="shared" si="59"/>
        <v>53391.587</v>
      </c>
    </row>
    <row r="1914" spans="1:11" ht="18.75" customHeight="1" x14ac:dyDescent="0.2">
      <c r="A1914" s="54" t="s">
        <v>848</v>
      </c>
      <c r="B1914" s="53" t="s">
        <v>592</v>
      </c>
      <c r="C1914" s="53" t="s">
        <v>400</v>
      </c>
      <c r="D1914" s="53" t="s">
        <v>6</v>
      </c>
      <c r="E1914" s="9" t="s">
        <v>118</v>
      </c>
      <c r="F1914" s="63">
        <v>41.917000000000002</v>
      </c>
      <c r="G1914" s="63">
        <v>52.81</v>
      </c>
      <c r="H1914" s="63">
        <f t="shared" si="58"/>
        <v>-10.893000000000001</v>
      </c>
      <c r="I1914" s="63">
        <v>3101.8580000000002</v>
      </c>
      <c r="J1914" s="64">
        <v>3909.2049999999999</v>
      </c>
      <c r="K1914" s="63">
        <f t="shared" si="59"/>
        <v>-807.34699999999975</v>
      </c>
    </row>
    <row r="1915" spans="1:11" ht="18.75" customHeight="1" x14ac:dyDescent="0.2">
      <c r="A1915" s="54" t="s">
        <v>848</v>
      </c>
      <c r="B1915" s="53" t="s">
        <v>592</v>
      </c>
      <c r="C1915" s="53" t="s">
        <v>400</v>
      </c>
      <c r="D1915" s="53" t="s">
        <v>6</v>
      </c>
      <c r="E1915" s="9" t="s">
        <v>116</v>
      </c>
      <c r="F1915" s="63">
        <v>6.5449999999999999</v>
      </c>
      <c r="G1915" s="63">
        <v>7.36</v>
      </c>
      <c r="H1915" s="63">
        <f t="shared" si="58"/>
        <v>-0.81500000000000039</v>
      </c>
      <c r="I1915" s="63">
        <v>117.005</v>
      </c>
      <c r="J1915" s="64">
        <v>123.28</v>
      </c>
      <c r="K1915" s="63">
        <f t="shared" si="59"/>
        <v>-6.2750000000000057</v>
      </c>
    </row>
    <row r="1916" spans="1:11" ht="18.75" customHeight="1" x14ac:dyDescent="0.2">
      <c r="A1916" s="54" t="s">
        <v>848</v>
      </c>
      <c r="B1916" s="53" t="s">
        <v>596</v>
      </c>
      <c r="C1916" s="53" t="s">
        <v>5</v>
      </c>
      <c r="D1916" s="53" t="s">
        <v>6</v>
      </c>
      <c r="E1916" s="9" t="s">
        <v>112</v>
      </c>
      <c r="F1916" s="63">
        <v>1.456</v>
      </c>
      <c r="G1916" s="63">
        <v>2.69</v>
      </c>
      <c r="H1916" s="63">
        <f t="shared" si="58"/>
        <v>-1.234</v>
      </c>
      <c r="I1916" s="63">
        <v>46.008000000000003</v>
      </c>
      <c r="J1916" s="64">
        <v>81.298000000000002</v>
      </c>
      <c r="K1916" s="63">
        <f t="shared" si="59"/>
        <v>-35.29</v>
      </c>
    </row>
    <row r="1917" spans="1:11" ht="18.75" customHeight="1" x14ac:dyDescent="0.2">
      <c r="A1917" s="54" t="s">
        <v>848</v>
      </c>
      <c r="B1917" s="53" t="s">
        <v>596</v>
      </c>
      <c r="C1917" s="53" t="s">
        <v>5</v>
      </c>
      <c r="D1917" s="53" t="s">
        <v>6</v>
      </c>
      <c r="E1917" s="9" t="s">
        <v>29</v>
      </c>
      <c r="F1917" s="63">
        <v>0.749</v>
      </c>
      <c r="G1917" s="63">
        <v>0.39800000000000002</v>
      </c>
      <c r="H1917" s="63">
        <f t="shared" si="58"/>
        <v>0.35099999999999998</v>
      </c>
      <c r="I1917" s="63">
        <v>19.225999999999999</v>
      </c>
      <c r="J1917" s="64">
        <v>13.134</v>
      </c>
      <c r="K1917" s="63">
        <f t="shared" si="59"/>
        <v>6.0919999999999987</v>
      </c>
    </row>
    <row r="1918" spans="1:11" ht="18.75" customHeight="1" x14ac:dyDescent="0.2">
      <c r="A1918" s="54" t="s">
        <v>848</v>
      </c>
      <c r="B1918" s="53" t="s">
        <v>596</v>
      </c>
      <c r="C1918" s="53" t="s">
        <v>5</v>
      </c>
      <c r="D1918" s="53" t="s">
        <v>6</v>
      </c>
      <c r="E1918" s="9" t="s">
        <v>597</v>
      </c>
      <c r="F1918" s="65"/>
      <c r="G1918" s="63">
        <v>3.0000000000000001E-3</v>
      </c>
      <c r="H1918" s="63">
        <f t="shared" si="58"/>
        <v>-3.0000000000000001E-3</v>
      </c>
      <c r="I1918" s="65"/>
      <c r="J1918" s="64">
        <v>6.3E-2</v>
      </c>
      <c r="K1918" s="63">
        <f t="shared" si="59"/>
        <v>-6.3E-2</v>
      </c>
    </row>
    <row r="1919" spans="1:11" ht="18.75" customHeight="1" x14ac:dyDescent="0.2">
      <c r="A1919" s="54" t="s">
        <v>848</v>
      </c>
      <c r="B1919" s="53" t="s">
        <v>596</v>
      </c>
      <c r="C1919" s="53" t="s">
        <v>5</v>
      </c>
      <c r="D1919" s="53" t="s">
        <v>6</v>
      </c>
      <c r="E1919" s="9" t="s">
        <v>85</v>
      </c>
      <c r="F1919" s="65"/>
      <c r="G1919" s="63">
        <v>6.5000000000000002E-2</v>
      </c>
      <c r="H1919" s="63">
        <f t="shared" si="58"/>
        <v>-6.5000000000000002E-2</v>
      </c>
      <c r="I1919" s="65"/>
      <c r="J1919" s="64">
        <v>0.77500000000000002</v>
      </c>
      <c r="K1919" s="63">
        <f t="shared" si="59"/>
        <v>-0.77500000000000002</v>
      </c>
    </row>
    <row r="1920" spans="1:11" ht="18.75" customHeight="1" x14ac:dyDescent="0.2">
      <c r="A1920" s="54" t="s">
        <v>848</v>
      </c>
      <c r="B1920" s="53" t="s">
        <v>596</v>
      </c>
      <c r="C1920" s="53" t="s">
        <v>5</v>
      </c>
      <c r="D1920" s="53" t="s">
        <v>6</v>
      </c>
      <c r="E1920" s="9" t="s">
        <v>233</v>
      </c>
      <c r="F1920" s="63">
        <v>74.751000000000005</v>
      </c>
      <c r="G1920" s="63">
        <v>54.337000000000003</v>
      </c>
      <c r="H1920" s="63">
        <f t="shared" si="58"/>
        <v>20.414000000000001</v>
      </c>
      <c r="I1920" s="63">
        <v>611.25199999999995</v>
      </c>
      <c r="J1920" s="64">
        <v>641.19799999999998</v>
      </c>
      <c r="K1920" s="63">
        <f t="shared" si="59"/>
        <v>-29.946000000000026</v>
      </c>
    </row>
    <row r="1921" spans="1:11" ht="18.75" customHeight="1" x14ac:dyDescent="0.2">
      <c r="A1921" s="54" t="s">
        <v>848</v>
      </c>
      <c r="B1921" s="53" t="s">
        <v>596</v>
      </c>
      <c r="C1921" s="53" t="s">
        <v>5</v>
      </c>
      <c r="D1921" s="53" t="s">
        <v>6</v>
      </c>
      <c r="E1921" s="9" t="s">
        <v>87</v>
      </c>
      <c r="F1921" s="63">
        <v>119.20399999999999</v>
      </c>
      <c r="G1921" s="63">
        <v>93.594999999999999</v>
      </c>
      <c r="H1921" s="63">
        <f t="shared" si="58"/>
        <v>25.608999999999995</v>
      </c>
      <c r="I1921" s="63">
        <v>1745.153</v>
      </c>
      <c r="J1921" s="64">
        <v>1653.3430000000001</v>
      </c>
      <c r="K1921" s="63">
        <f t="shared" si="59"/>
        <v>91.809999999999945</v>
      </c>
    </row>
    <row r="1922" spans="1:11" ht="18.75" customHeight="1" x14ac:dyDescent="0.2">
      <c r="A1922" s="54" t="s">
        <v>848</v>
      </c>
      <c r="B1922" s="53" t="s">
        <v>596</v>
      </c>
      <c r="C1922" s="53" t="s">
        <v>5</v>
      </c>
      <c r="D1922" s="53" t="s">
        <v>6</v>
      </c>
      <c r="E1922" s="9" t="s">
        <v>91</v>
      </c>
      <c r="F1922" s="63">
        <v>3.2360000000000002</v>
      </c>
      <c r="G1922" s="63">
        <v>1.982</v>
      </c>
      <c r="H1922" s="63">
        <f t="shared" si="58"/>
        <v>1.2540000000000002</v>
      </c>
      <c r="I1922" s="63">
        <v>63.898000000000003</v>
      </c>
      <c r="J1922" s="64">
        <v>51.548000000000002</v>
      </c>
      <c r="K1922" s="63">
        <f t="shared" si="59"/>
        <v>12.350000000000001</v>
      </c>
    </row>
    <row r="1923" spans="1:11" ht="18.75" customHeight="1" x14ac:dyDescent="0.2">
      <c r="A1923" s="54" t="s">
        <v>848</v>
      </c>
      <c r="B1923" s="53" t="s">
        <v>596</v>
      </c>
      <c r="C1923" s="53" t="s">
        <v>5</v>
      </c>
      <c r="D1923" s="53" t="s">
        <v>6</v>
      </c>
      <c r="E1923" s="9" t="s">
        <v>553</v>
      </c>
      <c r="F1923" s="63">
        <v>17.388000000000002</v>
      </c>
      <c r="G1923" s="63">
        <v>18.466000000000001</v>
      </c>
      <c r="H1923" s="63">
        <f t="shared" ref="H1923:H1986" si="60">F1923-G1923</f>
        <v>-1.0779999999999994</v>
      </c>
      <c r="I1923" s="63">
        <v>192.39599999999999</v>
      </c>
      <c r="J1923" s="64">
        <v>249.97800000000001</v>
      </c>
      <c r="K1923" s="63">
        <f t="shared" ref="K1923:K1986" si="61">I1923-J1923</f>
        <v>-57.582000000000022</v>
      </c>
    </row>
    <row r="1924" spans="1:11" ht="18.75" customHeight="1" x14ac:dyDescent="0.2">
      <c r="A1924" s="54" t="s">
        <v>848</v>
      </c>
      <c r="B1924" s="53" t="s">
        <v>596</v>
      </c>
      <c r="C1924" s="53" t="s">
        <v>5</v>
      </c>
      <c r="D1924" s="53" t="s">
        <v>6</v>
      </c>
      <c r="E1924" s="9" t="s">
        <v>88</v>
      </c>
      <c r="F1924" s="63">
        <v>1.0189999999999999</v>
      </c>
      <c r="G1924" s="63">
        <v>0.217</v>
      </c>
      <c r="H1924" s="63">
        <f t="shared" si="60"/>
        <v>0.80199999999999994</v>
      </c>
      <c r="I1924" s="63">
        <v>8.5749999999999993</v>
      </c>
      <c r="J1924" s="64">
        <v>1.4830000000000001</v>
      </c>
      <c r="K1924" s="63">
        <f t="shared" si="61"/>
        <v>7.0919999999999987</v>
      </c>
    </row>
    <row r="1925" spans="1:11" ht="18.75" customHeight="1" x14ac:dyDescent="0.2">
      <c r="A1925" s="54" t="s">
        <v>848</v>
      </c>
      <c r="B1925" s="53" t="s">
        <v>596</v>
      </c>
      <c r="C1925" s="53" t="s">
        <v>5</v>
      </c>
      <c r="D1925" s="53" t="s">
        <v>6</v>
      </c>
      <c r="E1925" s="9" t="s">
        <v>16</v>
      </c>
      <c r="F1925" s="63">
        <v>87.822000000000003</v>
      </c>
      <c r="G1925" s="63">
        <v>179.178</v>
      </c>
      <c r="H1925" s="63">
        <f t="shared" si="60"/>
        <v>-91.355999999999995</v>
      </c>
      <c r="I1925" s="63">
        <v>355.697</v>
      </c>
      <c r="J1925" s="64">
        <v>1280.0719999999999</v>
      </c>
      <c r="K1925" s="63">
        <f t="shared" si="61"/>
        <v>-924.37499999999989</v>
      </c>
    </row>
    <row r="1926" spans="1:11" ht="18.75" customHeight="1" x14ac:dyDescent="0.2">
      <c r="A1926" s="54" t="s">
        <v>848</v>
      </c>
      <c r="B1926" s="53" t="s">
        <v>596</v>
      </c>
      <c r="C1926" s="53" t="s">
        <v>5</v>
      </c>
      <c r="D1926" s="53" t="s">
        <v>6</v>
      </c>
      <c r="E1926" s="9" t="s">
        <v>147</v>
      </c>
      <c r="F1926" s="63">
        <v>1.1359999999999999</v>
      </c>
      <c r="G1926" s="63">
        <v>2.7120000000000002</v>
      </c>
      <c r="H1926" s="63">
        <f t="shared" si="60"/>
        <v>-1.5760000000000003</v>
      </c>
      <c r="I1926" s="63">
        <v>36.402000000000001</v>
      </c>
      <c r="J1926" s="64">
        <v>87.873000000000005</v>
      </c>
      <c r="K1926" s="63">
        <f t="shared" si="61"/>
        <v>-51.471000000000004</v>
      </c>
    </row>
    <row r="1927" spans="1:11" ht="18.75" customHeight="1" x14ac:dyDescent="0.2">
      <c r="A1927" s="54" t="s">
        <v>848</v>
      </c>
      <c r="B1927" s="53" t="s">
        <v>596</v>
      </c>
      <c r="C1927" s="53" t="s">
        <v>5</v>
      </c>
      <c r="D1927" s="53" t="s">
        <v>6</v>
      </c>
      <c r="E1927" s="9" t="s">
        <v>116</v>
      </c>
      <c r="F1927" s="63">
        <v>27.164999999999999</v>
      </c>
      <c r="G1927" s="63">
        <v>9.3059999999999992</v>
      </c>
      <c r="H1927" s="63">
        <f t="shared" si="60"/>
        <v>17.859000000000002</v>
      </c>
      <c r="I1927" s="63">
        <v>236.59299999999999</v>
      </c>
      <c r="J1927" s="64">
        <v>97.556240000000003</v>
      </c>
      <c r="K1927" s="63">
        <f t="shared" si="61"/>
        <v>139.03675999999999</v>
      </c>
    </row>
    <row r="1928" spans="1:11" ht="18.75" customHeight="1" x14ac:dyDescent="0.2">
      <c r="A1928" s="54" t="s">
        <v>848</v>
      </c>
      <c r="B1928" s="53" t="s">
        <v>596</v>
      </c>
      <c r="C1928" s="53" t="s">
        <v>5</v>
      </c>
      <c r="D1928" s="53" t="s">
        <v>6</v>
      </c>
      <c r="E1928" s="9" t="s">
        <v>89</v>
      </c>
      <c r="F1928" s="65"/>
      <c r="G1928" s="63">
        <v>3.4000000000000002E-2</v>
      </c>
      <c r="H1928" s="63">
        <f t="shared" si="60"/>
        <v>-3.4000000000000002E-2</v>
      </c>
      <c r="I1928" s="65"/>
      <c r="J1928" s="64">
        <v>0.72599999999999998</v>
      </c>
      <c r="K1928" s="63">
        <f t="shared" si="61"/>
        <v>-0.72599999999999998</v>
      </c>
    </row>
    <row r="1929" spans="1:11" ht="18.75" customHeight="1" x14ac:dyDescent="0.2">
      <c r="A1929" s="54" t="s">
        <v>848</v>
      </c>
      <c r="B1929" s="53" t="s">
        <v>596</v>
      </c>
      <c r="C1929" s="53" t="s">
        <v>5</v>
      </c>
      <c r="D1929" s="53" t="s">
        <v>6</v>
      </c>
      <c r="E1929" s="9" t="s">
        <v>104</v>
      </c>
      <c r="F1929" s="63">
        <v>108.002</v>
      </c>
      <c r="G1929" s="63">
        <v>133.863</v>
      </c>
      <c r="H1929" s="63">
        <f t="shared" si="60"/>
        <v>-25.861000000000004</v>
      </c>
      <c r="I1929" s="63">
        <v>684.90599999999995</v>
      </c>
      <c r="J1929" s="64">
        <v>1033.22</v>
      </c>
      <c r="K1929" s="63">
        <f t="shared" si="61"/>
        <v>-348.31400000000008</v>
      </c>
    </row>
    <row r="1930" spans="1:11" ht="18.75" customHeight="1" x14ac:dyDescent="0.2">
      <c r="A1930" s="54" t="s">
        <v>848</v>
      </c>
      <c r="B1930" s="53" t="s">
        <v>596</v>
      </c>
      <c r="C1930" s="53" t="s">
        <v>5</v>
      </c>
      <c r="D1930" s="53" t="s">
        <v>6</v>
      </c>
      <c r="E1930" s="9" t="s">
        <v>106</v>
      </c>
      <c r="F1930" s="63">
        <v>4.1470000000000002</v>
      </c>
      <c r="G1930" s="63">
        <v>5.5449999999999999</v>
      </c>
      <c r="H1930" s="63">
        <f t="shared" si="60"/>
        <v>-1.3979999999999997</v>
      </c>
      <c r="I1930" s="63">
        <v>133.00700000000001</v>
      </c>
      <c r="J1930" s="64">
        <v>183.952</v>
      </c>
      <c r="K1930" s="63">
        <f t="shared" si="61"/>
        <v>-50.944999999999993</v>
      </c>
    </row>
    <row r="1931" spans="1:11" ht="18.75" customHeight="1" x14ac:dyDescent="0.2">
      <c r="A1931" s="54" t="s">
        <v>848</v>
      </c>
      <c r="B1931" s="53" t="s">
        <v>596</v>
      </c>
      <c r="C1931" s="53" t="s">
        <v>5</v>
      </c>
      <c r="D1931" s="53" t="s">
        <v>6</v>
      </c>
      <c r="E1931" s="9" t="s">
        <v>159</v>
      </c>
      <c r="F1931" s="63">
        <v>2.2909999999999999</v>
      </c>
      <c r="G1931" s="63">
        <v>7.2610000000000001</v>
      </c>
      <c r="H1931" s="63">
        <f t="shared" si="60"/>
        <v>-4.9700000000000006</v>
      </c>
      <c r="I1931" s="63">
        <v>72.337000000000003</v>
      </c>
      <c r="J1931" s="64">
        <v>234.23500000000001</v>
      </c>
      <c r="K1931" s="63">
        <f t="shared" si="61"/>
        <v>-161.89800000000002</v>
      </c>
    </row>
    <row r="1932" spans="1:11" ht="18.75" customHeight="1" x14ac:dyDescent="0.2">
      <c r="A1932" s="54" t="s">
        <v>848</v>
      </c>
      <c r="B1932" s="53" t="s">
        <v>596</v>
      </c>
      <c r="C1932" s="53" t="s">
        <v>5</v>
      </c>
      <c r="D1932" s="53" t="s">
        <v>6</v>
      </c>
      <c r="E1932" s="9" t="s">
        <v>67</v>
      </c>
      <c r="F1932" s="63">
        <v>16.901</v>
      </c>
      <c r="G1932" s="63">
        <v>33.036999999999999</v>
      </c>
      <c r="H1932" s="63">
        <f t="shared" si="60"/>
        <v>-16.135999999999999</v>
      </c>
      <c r="I1932" s="63">
        <v>332.11700000000002</v>
      </c>
      <c r="J1932" s="64">
        <v>741.9</v>
      </c>
      <c r="K1932" s="63">
        <f t="shared" si="61"/>
        <v>-409.78299999999996</v>
      </c>
    </row>
    <row r="1933" spans="1:11" ht="18.75" customHeight="1" x14ac:dyDescent="0.2">
      <c r="A1933" s="54" t="s">
        <v>848</v>
      </c>
      <c r="B1933" s="53" t="s">
        <v>596</v>
      </c>
      <c r="C1933" s="53" t="s">
        <v>5</v>
      </c>
      <c r="D1933" s="53" t="s">
        <v>6</v>
      </c>
      <c r="E1933" s="9" t="s">
        <v>224</v>
      </c>
      <c r="F1933" s="63">
        <v>269.733</v>
      </c>
      <c r="G1933" s="63">
        <v>214.92500000000001</v>
      </c>
      <c r="H1933" s="63">
        <f t="shared" si="60"/>
        <v>54.807999999999993</v>
      </c>
      <c r="I1933" s="63">
        <v>5504.3890000000001</v>
      </c>
      <c r="J1933" s="64">
        <v>4129.1610000000001</v>
      </c>
      <c r="K1933" s="63">
        <f t="shared" si="61"/>
        <v>1375.2280000000001</v>
      </c>
    </row>
    <row r="1934" spans="1:11" ht="18.75" customHeight="1" x14ac:dyDescent="0.2">
      <c r="A1934" s="54" t="s">
        <v>848</v>
      </c>
      <c r="B1934" s="53" t="s">
        <v>596</v>
      </c>
      <c r="C1934" s="53" t="s">
        <v>5</v>
      </c>
      <c r="D1934" s="53" t="s">
        <v>6</v>
      </c>
      <c r="E1934" s="9" t="s">
        <v>111</v>
      </c>
      <c r="F1934" s="63">
        <v>58.405999999999999</v>
      </c>
      <c r="G1934" s="63">
        <v>130.11799999999999</v>
      </c>
      <c r="H1934" s="63">
        <f t="shared" si="60"/>
        <v>-71.711999999999989</v>
      </c>
      <c r="I1934" s="63">
        <v>795.20600000000002</v>
      </c>
      <c r="J1934" s="64">
        <v>1883.9459999999999</v>
      </c>
      <c r="K1934" s="63">
        <f t="shared" si="61"/>
        <v>-1088.7399999999998</v>
      </c>
    </row>
    <row r="1935" spans="1:11" ht="18.75" customHeight="1" x14ac:dyDescent="0.2">
      <c r="A1935" s="54" t="s">
        <v>848</v>
      </c>
      <c r="B1935" s="53" t="s">
        <v>596</v>
      </c>
      <c r="C1935" s="53" t="s">
        <v>5</v>
      </c>
      <c r="D1935" s="53" t="s">
        <v>6</v>
      </c>
      <c r="E1935" s="9" t="s">
        <v>118</v>
      </c>
      <c r="F1935" s="63">
        <v>91.852000000000004</v>
      </c>
      <c r="G1935" s="63">
        <v>132.98400000000001</v>
      </c>
      <c r="H1935" s="63">
        <f t="shared" si="60"/>
        <v>-41.132000000000005</v>
      </c>
      <c r="I1935" s="63">
        <v>1057.57</v>
      </c>
      <c r="J1935" s="64">
        <v>1758.00683</v>
      </c>
      <c r="K1935" s="63">
        <f t="shared" si="61"/>
        <v>-700.4368300000001</v>
      </c>
    </row>
    <row r="1936" spans="1:11" ht="18.75" customHeight="1" x14ac:dyDescent="0.2">
      <c r="A1936" s="54" t="s">
        <v>848</v>
      </c>
      <c r="B1936" s="53" t="s">
        <v>596</v>
      </c>
      <c r="C1936" s="53" t="s">
        <v>5</v>
      </c>
      <c r="D1936" s="53" t="s">
        <v>6</v>
      </c>
      <c r="E1936" s="9" t="s">
        <v>598</v>
      </c>
      <c r="F1936" s="63">
        <v>1.2E-2</v>
      </c>
      <c r="G1936" s="63">
        <v>6.0000000000000001E-3</v>
      </c>
      <c r="H1936" s="63">
        <f t="shared" si="60"/>
        <v>6.0000000000000001E-3</v>
      </c>
      <c r="I1936" s="63">
        <v>0.14399999999999999</v>
      </c>
      <c r="J1936" s="64">
        <v>8.4000000000000005E-2</v>
      </c>
      <c r="K1936" s="63">
        <f t="shared" si="61"/>
        <v>5.9999999999999984E-2</v>
      </c>
    </row>
    <row r="1937" spans="1:11" ht="18.75" customHeight="1" x14ac:dyDescent="0.2">
      <c r="A1937" s="54" t="s">
        <v>848</v>
      </c>
      <c r="B1937" s="53" t="s">
        <v>596</v>
      </c>
      <c r="C1937" s="53" t="s">
        <v>5</v>
      </c>
      <c r="D1937" s="53" t="s">
        <v>6</v>
      </c>
      <c r="E1937" s="9" t="s">
        <v>170</v>
      </c>
      <c r="F1937" s="63">
        <v>7.3780000000000001</v>
      </c>
      <c r="G1937" s="63">
        <v>7.3390000000000004</v>
      </c>
      <c r="H1937" s="63">
        <f t="shared" si="60"/>
        <v>3.8999999999999702E-2</v>
      </c>
      <c r="I1937" s="63">
        <v>75.992000000000004</v>
      </c>
      <c r="J1937" s="64">
        <v>108.678</v>
      </c>
      <c r="K1937" s="63">
        <f t="shared" si="61"/>
        <v>-32.685999999999993</v>
      </c>
    </row>
    <row r="1938" spans="1:11" ht="18.75" customHeight="1" x14ac:dyDescent="0.2">
      <c r="A1938" s="54" t="s">
        <v>848</v>
      </c>
      <c r="B1938" s="53" t="s">
        <v>596</v>
      </c>
      <c r="C1938" s="53" t="s">
        <v>5</v>
      </c>
      <c r="D1938" s="53" t="s">
        <v>6</v>
      </c>
      <c r="E1938" s="9" t="s">
        <v>94</v>
      </c>
      <c r="F1938" s="63">
        <v>14.206</v>
      </c>
      <c r="G1938" s="63">
        <v>2.1040000000000001</v>
      </c>
      <c r="H1938" s="63">
        <f t="shared" si="60"/>
        <v>12.102</v>
      </c>
      <c r="I1938" s="63">
        <v>83.554000000000002</v>
      </c>
      <c r="J1938" s="64">
        <v>13.996219999999999</v>
      </c>
      <c r="K1938" s="63">
        <f t="shared" si="61"/>
        <v>69.557780000000008</v>
      </c>
    </row>
    <row r="1939" spans="1:11" ht="18.75" customHeight="1" x14ac:dyDescent="0.2">
      <c r="A1939" s="54" t="s">
        <v>848</v>
      </c>
      <c r="B1939" s="53" t="s">
        <v>596</v>
      </c>
      <c r="C1939" s="53" t="s">
        <v>5</v>
      </c>
      <c r="D1939" s="53" t="s">
        <v>6</v>
      </c>
      <c r="E1939" s="9" t="s">
        <v>90</v>
      </c>
      <c r="F1939" s="63">
        <v>504.94200000000001</v>
      </c>
      <c r="G1939" s="63">
        <v>549.29700000000003</v>
      </c>
      <c r="H1939" s="63">
        <f t="shared" si="60"/>
        <v>-44.355000000000018</v>
      </c>
      <c r="I1939" s="63">
        <v>2183.7379999999998</v>
      </c>
      <c r="J1939" s="64">
        <v>2668.5785000000001</v>
      </c>
      <c r="K1939" s="63">
        <f t="shared" si="61"/>
        <v>-484.84050000000025</v>
      </c>
    </row>
    <row r="1940" spans="1:11" ht="18.75" customHeight="1" x14ac:dyDescent="0.2">
      <c r="A1940" s="54" t="s">
        <v>848</v>
      </c>
      <c r="B1940" s="53" t="s">
        <v>596</v>
      </c>
      <c r="C1940" s="53" t="s">
        <v>5</v>
      </c>
      <c r="D1940" s="53" t="s">
        <v>6</v>
      </c>
      <c r="E1940" s="9" t="s">
        <v>23</v>
      </c>
      <c r="F1940" s="63">
        <v>397.12299999999999</v>
      </c>
      <c r="G1940" s="63">
        <v>462.18400000000003</v>
      </c>
      <c r="H1940" s="63">
        <f t="shared" si="60"/>
        <v>-65.061000000000035</v>
      </c>
      <c r="I1940" s="63">
        <v>1889.4490000000001</v>
      </c>
      <c r="J1940" s="64">
        <v>2887.1275000000001</v>
      </c>
      <c r="K1940" s="63">
        <f t="shared" si="61"/>
        <v>-997.67849999999999</v>
      </c>
    </row>
    <row r="1941" spans="1:11" ht="18.75" customHeight="1" x14ac:dyDescent="0.2">
      <c r="A1941" s="54" t="s">
        <v>848</v>
      </c>
      <c r="B1941" s="53" t="s">
        <v>596</v>
      </c>
      <c r="C1941" s="53" t="s">
        <v>5</v>
      </c>
      <c r="D1941" s="53" t="s">
        <v>6</v>
      </c>
      <c r="E1941" s="9" t="s">
        <v>599</v>
      </c>
      <c r="F1941" s="65"/>
      <c r="G1941" s="63">
        <v>2.9249999999999998</v>
      </c>
      <c r="H1941" s="63">
        <f t="shared" si="60"/>
        <v>-2.9249999999999998</v>
      </c>
      <c r="I1941" s="65"/>
      <c r="J1941" s="64">
        <v>46.347999999999999</v>
      </c>
      <c r="K1941" s="63">
        <f t="shared" si="61"/>
        <v>-46.347999999999999</v>
      </c>
    </row>
    <row r="1942" spans="1:11" ht="18.75" customHeight="1" x14ac:dyDescent="0.2">
      <c r="A1942" s="54" t="s">
        <v>848</v>
      </c>
      <c r="B1942" s="53" t="s">
        <v>596</v>
      </c>
      <c r="C1942" s="53" t="s">
        <v>5</v>
      </c>
      <c r="D1942" s="53" t="s">
        <v>6</v>
      </c>
      <c r="E1942" s="9" t="s">
        <v>96</v>
      </c>
      <c r="F1942" s="63">
        <v>18.530999999999999</v>
      </c>
      <c r="G1942" s="63">
        <v>7.1360000000000001</v>
      </c>
      <c r="H1942" s="63">
        <f t="shared" si="60"/>
        <v>11.395</v>
      </c>
      <c r="I1942" s="63">
        <v>111.935</v>
      </c>
      <c r="J1942" s="64">
        <v>52.238</v>
      </c>
      <c r="K1942" s="63">
        <f t="shared" si="61"/>
        <v>59.697000000000003</v>
      </c>
    </row>
    <row r="1943" spans="1:11" ht="18.75" customHeight="1" x14ac:dyDescent="0.2">
      <c r="A1943" s="54" t="s">
        <v>848</v>
      </c>
      <c r="B1943" s="53" t="s">
        <v>596</v>
      </c>
      <c r="C1943" s="53" t="s">
        <v>5</v>
      </c>
      <c r="D1943" s="53" t="s">
        <v>6</v>
      </c>
      <c r="E1943" s="9" t="s">
        <v>78</v>
      </c>
      <c r="F1943" s="63">
        <v>13.991</v>
      </c>
      <c r="G1943" s="63">
        <v>37.866999999999997</v>
      </c>
      <c r="H1943" s="63">
        <f t="shared" si="60"/>
        <v>-23.875999999999998</v>
      </c>
      <c r="I1943" s="63">
        <v>221.19300000000001</v>
      </c>
      <c r="J1943" s="64">
        <v>687.67200000000003</v>
      </c>
      <c r="K1943" s="63">
        <f t="shared" si="61"/>
        <v>-466.47900000000004</v>
      </c>
    </row>
    <row r="1944" spans="1:11" ht="18.75" customHeight="1" x14ac:dyDescent="0.2">
      <c r="A1944" s="54" t="s">
        <v>848</v>
      </c>
      <c r="B1944" s="53" t="s">
        <v>596</v>
      </c>
      <c r="C1944" s="53" t="s">
        <v>5</v>
      </c>
      <c r="D1944" s="53" t="s">
        <v>6</v>
      </c>
      <c r="E1944" s="9" t="s">
        <v>92</v>
      </c>
      <c r="F1944" s="63">
        <v>9.0459999999999994</v>
      </c>
      <c r="G1944" s="63">
        <v>10.53</v>
      </c>
      <c r="H1944" s="63">
        <f t="shared" si="60"/>
        <v>-1.484</v>
      </c>
      <c r="I1944" s="63">
        <v>127.131</v>
      </c>
      <c r="J1944" s="64">
        <v>234.185</v>
      </c>
      <c r="K1944" s="63">
        <f t="shared" si="61"/>
        <v>-107.054</v>
      </c>
    </row>
    <row r="1945" spans="1:11" ht="18.75" customHeight="1" x14ac:dyDescent="0.2">
      <c r="A1945" s="54" t="s">
        <v>848</v>
      </c>
      <c r="B1945" s="53" t="s">
        <v>596</v>
      </c>
      <c r="C1945" s="53" t="s">
        <v>5</v>
      </c>
      <c r="D1945" s="53" t="s">
        <v>6</v>
      </c>
      <c r="E1945" s="9" t="s">
        <v>14</v>
      </c>
      <c r="F1945" s="63">
        <v>105.931</v>
      </c>
      <c r="G1945" s="63">
        <v>48.915999999999997</v>
      </c>
      <c r="H1945" s="63">
        <f t="shared" si="60"/>
        <v>57.015000000000001</v>
      </c>
      <c r="I1945" s="63">
        <v>562.83600000000001</v>
      </c>
      <c r="J1945" s="64">
        <v>478.94749999999999</v>
      </c>
      <c r="K1945" s="63">
        <f t="shared" si="61"/>
        <v>83.888500000000022</v>
      </c>
    </row>
    <row r="1946" spans="1:11" ht="18.75" customHeight="1" x14ac:dyDescent="0.2">
      <c r="A1946" s="54" t="s">
        <v>848</v>
      </c>
      <c r="B1946" s="53" t="s">
        <v>596</v>
      </c>
      <c r="C1946" s="53" t="s">
        <v>5</v>
      </c>
      <c r="D1946" s="53" t="s">
        <v>6</v>
      </c>
      <c r="E1946" s="9" t="s">
        <v>119</v>
      </c>
      <c r="F1946" s="63">
        <v>3.1349999999999998</v>
      </c>
      <c r="G1946" s="63">
        <v>2.3180000000000001</v>
      </c>
      <c r="H1946" s="63">
        <f t="shared" si="60"/>
        <v>0.81699999999999973</v>
      </c>
      <c r="I1946" s="63">
        <v>53.957000000000001</v>
      </c>
      <c r="J1946" s="64">
        <v>43.311</v>
      </c>
      <c r="K1946" s="63">
        <f t="shared" si="61"/>
        <v>10.646000000000001</v>
      </c>
    </row>
    <row r="1947" spans="1:11" ht="18.75" customHeight="1" x14ac:dyDescent="0.2">
      <c r="A1947" s="54" t="s">
        <v>848</v>
      </c>
      <c r="B1947" s="53" t="s">
        <v>596</v>
      </c>
      <c r="C1947" s="53" t="s">
        <v>5</v>
      </c>
      <c r="D1947" s="53" t="s">
        <v>6</v>
      </c>
      <c r="E1947" s="9" t="s">
        <v>600</v>
      </c>
      <c r="F1947" s="65"/>
      <c r="G1947" s="63">
        <v>0.28299999999999997</v>
      </c>
      <c r="H1947" s="63">
        <f t="shared" si="60"/>
        <v>-0.28299999999999997</v>
      </c>
      <c r="I1947" s="65"/>
      <c r="J1947" s="64">
        <v>3.2050000000000001</v>
      </c>
      <c r="K1947" s="63">
        <f t="shared" si="61"/>
        <v>-3.2050000000000001</v>
      </c>
    </row>
    <row r="1948" spans="1:11" ht="18.75" customHeight="1" x14ac:dyDescent="0.2">
      <c r="A1948" s="54" t="s">
        <v>848</v>
      </c>
      <c r="B1948" s="53" t="s">
        <v>596</v>
      </c>
      <c r="C1948" s="53" t="s">
        <v>5</v>
      </c>
      <c r="D1948" s="53" t="s">
        <v>44</v>
      </c>
      <c r="E1948" s="9" t="s">
        <v>48</v>
      </c>
      <c r="F1948" s="63">
        <v>149.50299999999999</v>
      </c>
      <c r="G1948" s="63">
        <v>611.08900000000006</v>
      </c>
      <c r="H1948" s="63">
        <f t="shared" si="60"/>
        <v>-461.58600000000007</v>
      </c>
      <c r="I1948" s="63">
        <v>8054.6949999999997</v>
      </c>
      <c r="J1948" s="64">
        <v>36624.527000000002</v>
      </c>
      <c r="K1948" s="63">
        <f t="shared" si="61"/>
        <v>-28569.832000000002</v>
      </c>
    </row>
    <row r="1949" spans="1:11" ht="18.75" customHeight="1" x14ac:dyDescent="0.2">
      <c r="A1949" s="54" t="s">
        <v>848</v>
      </c>
      <c r="B1949" s="53" t="s">
        <v>596</v>
      </c>
      <c r="C1949" s="53" t="s">
        <v>5</v>
      </c>
      <c r="D1949" s="53" t="s">
        <v>44</v>
      </c>
      <c r="E1949" s="9" t="s">
        <v>45</v>
      </c>
      <c r="F1949" s="63">
        <v>206.21600000000001</v>
      </c>
      <c r="G1949" s="63">
        <v>465.13299999999998</v>
      </c>
      <c r="H1949" s="63">
        <f t="shared" si="60"/>
        <v>-258.91699999999997</v>
      </c>
      <c r="I1949" s="63">
        <v>5198.0659999999998</v>
      </c>
      <c r="J1949" s="64">
        <v>9640.0010000000002</v>
      </c>
      <c r="K1949" s="63">
        <f t="shared" si="61"/>
        <v>-4441.9350000000004</v>
      </c>
    </row>
    <row r="1950" spans="1:11" ht="18.75" customHeight="1" x14ac:dyDescent="0.2">
      <c r="A1950" s="54" t="s">
        <v>848</v>
      </c>
      <c r="B1950" s="53" t="s">
        <v>596</v>
      </c>
      <c r="C1950" s="53" t="s">
        <v>5</v>
      </c>
      <c r="D1950" s="53" t="s">
        <v>33</v>
      </c>
      <c r="E1950" s="9" t="s">
        <v>126</v>
      </c>
      <c r="F1950" s="63">
        <v>4.2670000000000003</v>
      </c>
      <c r="G1950" s="63">
        <v>32.042000000000002</v>
      </c>
      <c r="H1950" s="63">
        <f t="shared" si="60"/>
        <v>-27.775000000000002</v>
      </c>
      <c r="I1950" s="63">
        <v>20.486000000000001</v>
      </c>
      <c r="J1950" s="64">
        <v>282.17399999999998</v>
      </c>
      <c r="K1950" s="63">
        <f t="shared" si="61"/>
        <v>-261.68799999999999</v>
      </c>
    </row>
    <row r="1951" spans="1:11" ht="18.75" customHeight="1" x14ac:dyDescent="0.2">
      <c r="A1951" s="54" t="s">
        <v>848</v>
      </c>
      <c r="B1951" s="53" t="s">
        <v>596</v>
      </c>
      <c r="C1951" s="53" t="s">
        <v>5</v>
      </c>
      <c r="D1951" s="53" t="s">
        <v>33</v>
      </c>
      <c r="E1951" s="9" t="s">
        <v>130</v>
      </c>
      <c r="F1951" s="63">
        <v>49.970999999999997</v>
      </c>
      <c r="G1951" s="63">
        <v>55.9</v>
      </c>
      <c r="H1951" s="63">
        <f t="shared" si="60"/>
        <v>-5.929000000000002</v>
      </c>
      <c r="I1951" s="63">
        <v>277.428</v>
      </c>
      <c r="J1951" s="64">
        <v>638.38099999999997</v>
      </c>
      <c r="K1951" s="63">
        <f t="shared" si="61"/>
        <v>-360.95299999999997</v>
      </c>
    </row>
    <row r="1952" spans="1:11" ht="18.75" customHeight="1" x14ac:dyDescent="0.2">
      <c r="A1952" s="54" t="s">
        <v>848</v>
      </c>
      <c r="B1952" s="53" t="s">
        <v>596</v>
      </c>
      <c r="C1952" s="53" t="s">
        <v>5</v>
      </c>
      <c r="D1952" s="53" t="s">
        <v>33</v>
      </c>
      <c r="E1952" s="9" t="s">
        <v>123</v>
      </c>
      <c r="F1952" s="63">
        <v>1.7000000000000001E-2</v>
      </c>
      <c r="G1952" s="63">
        <v>4.7E-2</v>
      </c>
      <c r="H1952" s="63">
        <f t="shared" si="60"/>
        <v>-0.03</v>
      </c>
      <c r="I1952" s="63">
        <v>0.255</v>
      </c>
      <c r="J1952" s="64">
        <v>0.12670999999999999</v>
      </c>
      <c r="K1952" s="63">
        <f t="shared" si="61"/>
        <v>0.12829000000000002</v>
      </c>
    </row>
    <row r="1953" spans="1:11" ht="18.75" customHeight="1" x14ac:dyDescent="0.2">
      <c r="A1953" s="54" t="s">
        <v>848</v>
      </c>
      <c r="B1953" s="53" t="s">
        <v>596</v>
      </c>
      <c r="C1953" s="53" t="s">
        <v>5</v>
      </c>
      <c r="D1953" s="53" t="s">
        <v>33</v>
      </c>
      <c r="E1953" s="9" t="s">
        <v>135</v>
      </c>
      <c r="F1953" s="63">
        <v>168.732</v>
      </c>
      <c r="G1953" s="63">
        <v>110.425</v>
      </c>
      <c r="H1953" s="63">
        <f t="shared" si="60"/>
        <v>58.307000000000002</v>
      </c>
      <c r="I1953" s="63">
        <v>871.85900000000004</v>
      </c>
      <c r="J1953" s="64">
        <v>653.29399999999998</v>
      </c>
      <c r="K1953" s="63">
        <f t="shared" si="61"/>
        <v>218.56500000000005</v>
      </c>
    </row>
    <row r="1954" spans="1:11" ht="18.75" customHeight="1" x14ac:dyDescent="0.2">
      <c r="A1954" s="54" t="s">
        <v>848</v>
      </c>
      <c r="B1954" s="53" t="s">
        <v>596</v>
      </c>
      <c r="C1954" s="53" t="s">
        <v>5</v>
      </c>
      <c r="D1954" s="53" t="s">
        <v>33</v>
      </c>
      <c r="E1954" s="9" t="s">
        <v>131</v>
      </c>
      <c r="F1954" s="63">
        <v>20.170000000000002</v>
      </c>
      <c r="G1954" s="63">
        <v>9.516</v>
      </c>
      <c r="H1954" s="63">
        <f t="shared" si="60"/>
        <v>10.654000000000002</v>
      </c>
      <c r="I1954" s="63">
        <v>100.42700000000001</v>
      </c>
      <c r="J1954" s="64">
        <v>75.5505</v>
      </c>
      <c r="K1954" s="63">
        <f t="shared" si="61"/>
        <v>24.876500000000007</v>
      </c>
    </row>
    <row r="1955" spans="1:11" ht="18.75" customHeight="1" x14ac:dyDescent="0.2">
      <c r="A1955" s="54" t="s">
        <v>848</v>
      </c>
      <c r="B1955" s="53" t="s">
        <v>596</v>
      </c>
      <c r="C1955" s="53" t="s">
        <v>5</v>
      </c>
      <c r="D1955" s="53" t="s">
        <v>33</v>
      </c>
      <c r="E1955" s="9" t="s">
        <v>550</v>
      </c>
      <c r="F1955" s="63">
        <v>17.091999999999999</v>
      </c>
      <c r="G1955" s="63">
        <v>24.899000000000001</v>
      </c>
      <c r="H1955" s="63">
        <f t="shared" si="60"/>
        <v>-7.8070000000000022</v>
      </c>
      <c r="I1955" s="63">
        <v>115.09099999999999</v>
      </c>
      <c r="J1955" s="64">
        <v>280.81900000000002</v>
      </c>
      <c r="K1955" s="63">
        <f t="shared" si="61"/>
        <v>-165.72800000000001</v>
      </c>
    </row>
    <row r="1956" spans="1:11" ht="18.75" customHeight="1" x14ac:dyDescent="0.2">
      <c r="A1956" s="54" t="s">
        <v>848</v>
      </c>
      <c r="B1956" s="53" t="s">
        <v>596</v>
      </c>
      <c r="C1956" s="53" t="s">
        <v>5</v>
      </c>
      <c r="D1956" s="53" t="s">
        <v>51</v>
      </c>
      <c r="E1956" s="9" t="s">
        <v>581</v>
      </c>
      <c r="F1956" s="63">
        <v>302.03750000000002</v>
      </c>
      <c r="G1956" s="63">
        <v>99.277000000000001</v>
      </c>
      <c r="H1956" s="63">
        <f t="shared" si="60"/>
        <v>202.76050000000004</v>
      </c>
      <c r="I1956" s="63">
        <v>27097.920999999998</v>
      </c>
      <c r="J1956" s="64">
        <v>8694.3040000000001</v>
      </c>
      <c r="K1956" s="63">
        <f t="shared" si="61"/>
        <v>18403.616999999998</v>
      </c>
    </row>
    <row r="1957" spans="1:11" ht="18.75" customHeight="1" x14ac:dyDescent="0.2">
      <c r="A1957" s="54" t="s">
        <v>848</v>
      </c>
      <c r="B1957" s="53" t="s">
        <v>596</v>
      </c>
      <c r="C1957" s="53" t="s">
        <v>5</v>
      </c>
      <c r="D1957" s="53" t="s">
        <v>51</v>
      </c>
      <c r="E1957" s="9" t="s">
        <v>55</v>
      </c>
      <c r="F1957" s="63">
        <v>0.30299999999999999</v>
      </c>
      <c r="G1957" s="65"/>
      <c r="H1957" s="63">
        <f t="shared" si="60"/>
        <v>0.30299999999999999</v>
      </c>
      <c r="I1957" s="63">
        <v>24.24</v>
      </c>
      <c r="J1957" s="66"/>
      <c r="K1957" s="65">
        <f t="shared" si="61"/>
        <v>24.24</v>
      </c>
    </row>
    <row r="1958" spans="1:11" ht="18.75" customHeight="1" x14ac:dyDescent="0.2">
      <c r="A1958" s="54" t="s">
        <v>842</v>
      </c>
      <c r="B1958" s="53" t="s">
        <v>601</v>
      </c>
      <c r="C1958" s="53" t="s">
        <v>60</v>
      </c>
      <c r="D1958" s="53" t="s">
        <v>6</v>
      </c>
      <c r="E1958" s="9" t="s">
        <v>94</v>
      </c>
      <c r="F1958" s="65"/>
      <c r="G1958" s="63">
        <v>0.02</v>
      </c>
      <c r="H1958" s="63">
        <f t="shared" si="60"/>
        <v>-0.02</v>
      </c>
      <c r="I1958" s="65"/>
      <c r="J1958" s="64">
        <v>2</v>
      </c>
      <c r="K1958" s="63">
        <f t="shared" si="61"/>
        <v>-2</v>
      </c>
    </row>
    <row r="1959" spans="1:11" ht="18.75" customHeight="1" x14ac:dyDescent="0.2">
      <c r="A1959" s="54" t="s">
        <v>842</v>
      </c>
      <c r="B1959" s="53" t="s">
        <v>601</v>
      </c>
      <c r="C1959" s="53" t="s">
        <v>60</v>
      </c>
      <c r="D1959" s="53" t="s">
        <v>6</v>
      </c>
      <c r="E1959" s="9" t="s">
        <v>21</v>
      </c>
      <c r="F1959" s="63">
        <v>0.152</v>
      </c>
      <c r="G1959" s="63">
        <v>0.28199999999999997</v>
      </c>
      <c r="H1959" s="63">
        <f t="shared" si="60"/>
        <v>-0.12999999999999998</v>
      </c>
      <c r="I1959" s="63">
        <v>21.471109999999999</v>
      </c>
      <c r="J1959" s="64">
        <v>42.3</v>
      </c>
      <c r="K1959" s="63">
        <f t="shared" si="61"/>
        <v>-20.828889999999998</v>
      </c>
    </row>
    <row r="1960" spans="1:11" ht="18.75" customHeight="1" x14ac:dyDescent="0.2">
      <c r="A1960" s="54" t="s">
        <v>842</v>
      </c>
      <c r="B1960" s="53" t="s">
        <v>601</v>
      </c>
      <c r="C1960" s="53" t="s">
        <v>60</v>
      </c>
      <c r="D1960" s="53" t="s">
        <v>6</v>
      </c>
      <c r="E1960" s="9" t="s">
        <v>28</v>
      </c>
      <c r="F1960" s="63">
        <v>0.13500000000000001</v>
      </c>
      <c r="G1960" s="63">
        <v>0.307</v>
      </c>
      <c r="H1960" s="63">
        <f t="shared" si="60"/>
        <v>-0.17199999999999999</v>
      </c>
      <c r="I1960" s="63">
        <v>13.69514</v>
      </c>
      <c r="J1960" s="64">
        <v>24.56</v>
      </c>
      <c r="K1960" s="63">
        <f t="shared" si="61"/>
        <v>-10.864859999999998</v>
      </c>
    </row>
    <row r="1961" spans="1:11" ht="18.75" customHeight="1" x14ac:dyDescent="0.2">
      <c r="A1961" s="54" t="s">
        <v>842</v>
      </c>
      <c r="B1961" s="53" t="s">
        <v>601</v>
      </c>
      <c r="C1961" s="53" t="s">
        <v>60</v>
      </c>
      <c r="D1961" s="53" t="s">
        <v>44</v>
      </c>
      <c r="E1961" s="9" t="s">
        <v>45</v>
      </c>
      <c r="F1961" s="65"/>
      <c r="G1961" s="63">
        <v>0.112</v>
      </c>
      <c r="H1961" s="63">
        <f t="shared" si="60"/>
        <v>-0.112</v>
      </c>
      <c r="I1961" s="65"/>
      <c r="J1961" s="64">
        <v>5.9</v>
      </c>
      <c r="K1961" s="63">
        <f t="shared" si="61"/>
        <v>-5.9</v>
      </c>
    </row>
    <row r="1962" spans="1:11" ht="18.75" customHeight="1" x14ac:dyDescent="0.2">
      <c r="A1962" s="54" t="s">
        <v>842</v>
      </c>
      <c r="B1962" s="53" t="s">
        <v>601</v>
      </c>
      <c r="C1962" s="53" t="s">
        <v>60</v>
      </c>
      <c r="D1962" s="53" t="s">
        <v>44</v>
      </c>
      <c r="E1962" s="9" t="s">
        <v>46</v>
      </c>
      <c r="F1962" s="63">
        <v>139.97550000000001</v>
      </c>
      <c r="G1962" s="63">
        <v>144.3135</v>
      </c>
      <c r="H1962" s="63">
        <f t="shared" si="60"/>
        <v>-4.3379999999999939</v>
      </c>
      <c r="I1962" s="63">
        <v>9737.2914999999994</v>
      </c>
      <c r="J1962" s="64">
        <v>10738.93</v>
      </c>
      <c r="K1962" s="63">
        <f t="shared" si="61"/>
        <v>-1001.6385000000009</v>
      </c>
    </row>
    <row r="1963" spans="1:11" ht="18.75" customHeight="1" x14ac:dyDescent="0.2">
      <c r="A1963" s="54" t="s">
        <v>842</v>
      </c>
      <c r="B1963" s="53" t="s">
        <v>601</v>
      </c>
      <c r="C1963" s="53" t="s">
        <v>60</v>
      </c>
      <c r="D1963" s="9" t="s">
        <v>154</v>
      </c>
      <c r="E1963" s="9" t="s">
        <v>602</v>
      </c>
      <c r="F1963" s="63">
        <v>30.07</v>
      </c>
      <c r="G1963" s="65"/>
      <c r="H1963" s="63">
        <f t="shared" si="60"/>
        <v>30.07</v>
      </c>
      <c r="I1963" s="63">
        <v>601.4</v>
      </c>
      <c r="J1963" s="66"/>
      <c r="K1963" s="65">
        <f t="shared" si="61"/>
        <v>601.4</v>
      </c>
    </row>
    <row r="1964" spans="1:11" ht="18.75" customHeight="1" x14ac:dyDescent="0.2">
      <c r="A1964" s="54" t="s">
        <v>843</v>
      </c>
      <c r="B1964" s="53" t="s">
        <v>603</v>
      </c>
      <c r="C1964" s="53" t="s">
        <v>5</v>
      </c>
      <c r="D1964" s="53" t="s">
        <v>6</v>
      </c>
      <c r="E1964" s="9" t="s">
        <v>87</v>
      </c>
      <c r="F1964" s="63">
        <v>6.25E-2</v>
      </c>
      <c r="G1964" s="63">
        <v>0.33200000000000002</v>
      </c>
      <c r="H1964" s="63">
        <f t="shared" si="60"/>
        <v>-0.26950000000000002</v>
      </c>
      <c r="I1964" s="63">
        <v>2.2650000000000001</v>
      </c>
      <c r="J1964" s="64">
        <v>7.75</v>
      </c>
      <c r="K1964" s="63">
        <f t="shared" si="61"/>
        <v>-5.4849999999999994</v>
      </c>
    </row>
    <row r="1965" spans="1:11" ht="18.75" customHeight="1" x14ac:dyDescent="0.2">
      <c r="A1965" s="54" t="s">
        <v>843</v>
      </c>
      <c r="B1965" s="53" t="s">
        <v>603</v>
      </c>
      <c r="C1965" s="53" t="s">
        <v>5</v>
      </c>
      <c r="D1965" s="53" t="s">
        <v>6</v>
      </c>
      <c r="E1965" s="9" t="s">
        <v>28</v>
      </c>
      <c r="F1965" s="63">
        <v>1.462</v>
      </c>
      <c r="G1965" s="63">
        <v>4.5880000000000001</v>
      </c>
      <c r="H1965" s="63">
        <f t="shared" si="60"/>
        <v>-3.1260000000000003</v>
      </c>
      <c r="I1965" s="63">
        <v>48.28</v>
      </c>
      <c r="J1965" s="64">
        <v>134.01499999999999</v>
      </c>
      <c r="K1965" s="63">
        <f t="shared" si="61"/>
        <v>-85.734999999999985</v>
      </c>
    </row>
    <row r="1966" spans="1:11" ht="18.75" customHeight="1" x14ac:dyDescent="0.2">
      <c r="A1966" s="54" t="s">
        <v>843</v>
      </c>
      <c r="B1966" s="53" t="s">
        <v>603</v>
      </c>
      <c r="C1966" s="53" t="s">
        <v>5</v>
      </c>
      <c r="D1966" s="53" t="s">
        <v>6</v>
      </c>
      <c r="E1966" s="9" t="s">
        <v>104</v>
      </c>
      <c r="F1966" s="63">
        <v>0.03</v>
      </c>
      <c r="G1966" s="63">
        <v>0.188</v>
      </c>
      <c r="H1966" s="63">
        <f t="shared" si="60"/>
        <v>-0.158</v>
      </c>
      <c r="I1966" s="63">
        <v>0.6</v>
      </c>
      <c r="J1966" s="64">
        <v>3.085</v>
      </c>
      <c r="K1966" s="63">
        <f t="shared" si="61"/>
        <v>-2.4849999999999999</v>
      </c>
    </row>
    <row r="1967" spans="1:11" ht="18.75" customHeight="1" x14ac:dyDescent="0.2">
      <c r="A1967" s="54" t="s">
        <v>843</v>
      </c>
      <c r="B1967" s="53" t="s">
        <v>603</v>
      </c>
      <c r="C1967" s="53" t="s">
        <v>5</v>
      </c>
      <c r="D1967" s="53" t="s">
        <v>6</v>
      </c>
      <c r="E1967" s="9" t="s">
        <v>262</v>
      </c>
      <c r="F1967" s="63">
        <v>7.4999999999999997E-3</v>
      </c>
      <c r="G1967" s="63">
        <v>1.8534999999999999</v>
      </c>
      <c r="H1967" s="63">
        <f t="shared" si="60"/>
        <v>-1.8459999999999999</v>
      </c>
      <c r="I1967" s="63">
        <v>0.51</v>
      </c>
      <c r="J1967" s="64">
        <v>115.28</v>
      </c>
      <c r="K1967" s="63">
        <f t="shared" si="61"/>
        <v>-114.77</v>
      </c>
    </row>
    <row r="1968" spans="1:11" ht="18.75" customHeight="1" x14ac:dyDescent="0.2">
      <c r="A1968" s="54" t="s">
        <v>843</v>
      </c>
      <c r="B1968" s="53" t="s">
        <v>603</v>
      </c>
      <c r="C1968" s="53" t="s">
        <v>5</v>
      </c>
      <c r="D1968" s="53" t="s">
        <v>6</v>
      </c>
      <c r="E1968" s="9" t="s">
        <v>143</v>
      </c>
      <c r="F1968" s="63">
        <v>0.28999999999999998</v>
      </c>
      <c r="G1968" s="63">
        <v>3.0619999999999998</v>
      </c>
      <c r="H1968" s="63">
        <f t="shared" si="60"/>
        <v>-2.7719999999999998</v>
      </c>
      <c r="I1968" s="63">
        <v>5.125</v>
      </c>
      <c r="J1968" s="64">
        <v>48.17295</v>
      </c>
      <c r="K1968" s="63">
        <f t="shared" si="61"/>
        <v>-43.04795</v>
      </c>
    </row>
    <row r="1969" spans="1:11" ht="18.75" customHeight="1" x14ac:dyDescent="0.2">
      <c r="A1969" s="54" t="s">
        <v>843</v>
      </c>
      <c r="B1969" s="53" t="s">
        <v>603</v>
      </c>
      <c r="C1969" s="53" t="s">
        <v>5</v>
      </c>
      <c r="D1969" s="53" t="s">
        <v>6</v>
      </c>
      <c r="E1969" s="9" t="s">
        <v>16</v>
      </c>
      <c r="F1969" s="63">
        <v>2.3420000000000001</v>
      </c>
      <c r="G1969" s="63">
        <v>12.0465</v>
      </c>
      <c r="H1969" s="63">
        <f t="shared" si="60"/>
        <v>-9.7044999999999995</v>
      </c>
      <c r="I1969" s="63">
        <v>32.532499999999999</v>
      </c>
      <c r="J1969" s="64">
        <v>194.95650000000001</v>
      </c>
      <c r="K1969" s="63">
        <f t="shared" si="61"/>
        <v>-162.42400000000001</v>
      </c>
    </row>
    <row r="1970" spans="1:11" ht="18.75" customHeight="1" x14ac:dyDescent="0.2">
      <c r="A1970" s="54" t="s">
        <v>843</v>
      </c>
      <c r="B1970" s="53" t="s">
        <v>603</v>
      </c>
      <c r="C1970" s="53" t="s">
        <v>5</v>
      </c>
      <c r="D1970" s="53" t="s">
        <v>6</v>
      </c>
      <c r="E1970" s="9" t="s">
        <v>160</v>
      </c>
      <c r="F1970" s="63">
        <v>37.71</v>
      </c>
      <c r="G1970" s="63">
        <v>16.716999999999999</v>
      </c>
      <c r="H1970" s="63">
        <f t="shared" si="60"/>
        <v>20.993000000000002</v>
      </c>
      <c r="I1970" s="63">
        <v>787.96</v>
      </c>
      <c r="J1970" s="64">
        <v>526.61</v>
      </c>
      <c r="K1970" s="63">
        <f t="shared" si="61"/>
        <v>261.35000000000002</v>
      </c>
    </row>
    <row r="1971" spans="1:11" ht="18.75" customHeight="1" x14ac:dyDescent="0.2">
      <c r="A1971" s="54" t="s">
        <v>843</v>
      </c>
      <c r="B1971" s="53" t="s">
        <v>603</v>
      </c>
      <c r="C1971" s="53" t="s">
        <v>5</v>
      </c>
      <c r="D1971" s="53" t="s">
        <v>6</v>
      </c>
      <c r="E1971" s="9" t="s">
        <v>604</v>
      </c>
      <c r="F1971" s="63">
        <v>1.881</v>
      </c>
      <c r="G1971" s="63">
        <v>5.3494999999999999</v>
      </c>
      <c r="H1971" s="63">
        <f t="shared" si="60"/>
        <v>-3.4684999999999997</v>
      </c>
      <c r="I1971" s="63">
        <v>82.810959999999994</v>
      </c>
      <c r="J1971" s="64">
        <v>194.47917000000001</v>
      </c>
      <c r="K1971" s="63">
        <f t="shared" si="61"/>
        <v>-111.66821000000002</v>
      </c>
    </row>
    <row r="1972" spans="1:11" ht="18.75" customHeight="1" x14ac:dyDescent="0.2">
      <c r="A1972" s="54" t="s">
        <v>843</v>
      </c>
      <c r="B1972" s="53" t="s">
        <v>603</v>
      </c>
      <c r="C1972" s="53" t="s">
        <v>5</v>
      </c>
      <c r="D1972" s="53" t="s">
        <v>6</v>
      </c>
      <c r="E1972" s="9" t="s">
        <v>17</v>
      </c>
      <c r="F1972" s="63">
        <v>4.8494999999999999</v>
      </c>
      <c r="G1972" s="63">
        <v>14.9785</v>
      </c>
      <c r="H1972" s="63">
        <f t="shared" si="60"/>
        <v>-10.129000000000001</v>
      </c>
      <c r="I1972" s="63">
        <v>37.965000000000003</v>
      </c>
      <c r="J1972" s="64">
        <v>187.65666999999999</v>
      </c>
      <c r="K1972" s="63">
        <f t="shared" si="61"/>
        <v>-149.69166999999999</v>
      </c>
    </row>
    <row r="1973" spans="1:11" ht="18.75" customHeight="1" x14ac:dyDescent="0.2">
      <c r="A1973" s="54" t="s">
        <v>843</v>
      </c>
      <c r="B1973" s="53" t="s">
        <v>603</v>
      </c>
      <c r="C1973" s="53" t="s">
        <v>5</v>
      </c>
      <c r="D1973" s="53" t="s">
        <v>6</v>
      </c>
      <c r="E1973" s="9" t="s">
        <v>170</v>
      </c>
      <c r="F1973" s="63">
        <v>1.3029999999999999</v>
      </c>
      <c r="G1973" s="63">
        <v>3.9020000000000001</v>
      </c>
      <c r="H1973" s="63">
        <f t="shared" si="60"/>
        <v>-2.5990000000000002</v>
      </c>
      <c r="I1973" s="63">
        <v>19.3825</v>
      </c>
      <c r="J1973" s="64">
        <v>38.633330000000001</v>
      </c>
      <c r="K1973" s="63">
        <f t="shared" si="61"/>
        <v>-19.250830000000001</v>
      </c>
    </row>
    <row r="1974" spans="1:11" ht="18.75" customHeight="1" x14ac:dyDescent="0.2">
      <c r="A1974" s="54" t="s">
        <v>843</v>
      </c>
      <c r="B1974" s="53" t="s">
        <v>603</v>
      </c>
      <c r="C1974" s="53" t="s">
        <v>5</v>
      </c>
      <c r="D1974" s="53" t="s">
        <v>6</v>
      </c>
      <c r="E1974" s="9" t="s">
        <v>9</v>
      </c>
      <c r="F1974" s="63">
        <v>0.99650000000000005</v>
      </c>
      <c r="G1974" s="63">
        <v>0.625</v>
      </c>
      <c r="H1974" s="63">
        <f t="shared" si="60"/>
        <v>0.37150000000000005</v>
      </c>
      <c r="I1974" s="63">
        <v>27.824999999999999</v>
      </c>
      <c r="J1974" s="64">
        <v>35</v>
      </c>
      <c r="K1974" s="63">
        <f t="shared" si="61"/>
        <v>-7.1750000000000007</v>
      </c>
    </row>
    <row r="1975" spans="1:11" ht="18.75" customHeight="1" x14ac:dyDescent="0.2">
      <c r="A1975" s="54" t="s">
        <v>843</v>
      </c>
      <c r="B1975" s="53" t="s">
        <v>603</v>
      </c>
      <c r="C1975" s="53" t="s">
        <v>5</v>
      </c>
      <c r="D1975" s="53" t="s">
        <v>6</v>
      </c>
      <c r="E1975" s="9" t="s">
        <v>74</v>
      </c>
      <c r="F1975" s="63">
        <v>0.248</v>
      </c>
      <c r="G1975" s="63">
        <v>2.4460000000000002</v>
      </c>
      <c r="H1975" s="63">
        <f t="shared" si="60"/>
        <v>-2.1980000000000004</v>
      </c>
      <c r="I1975" s="63">
        <v>2.8</v>
      </c>
      <c r="J1975" s="64">
        <v>31.129670000000001</v>
      </c>
      <c r="K1975" s="63">
        <f t="shared" si="61"/>
        <v>-28.32967</v>
      </c>
    </row>
    <row r="1976" spans="1:11" ht="18.75" customHeight="1" x14ac:dyDescent="0.2">
      <c r="A1976" s="54" t="s">
        <v>843</v>
      </c>
      <c r="B1976" s="53" t="s">
        <v>603</v>
      </c>
      <c r="C1976" s="53" t="s">
        <v>5</v>
      </c>
      <c r="D1976" s="53" t="s">
        <v>6</v>
      </c>
      <c r="E1976" s="9" t="s">
        <v>605</v>
      </c>
      <c r="F1976" s="63">
        <v>6.0999999999999999E-2</v>
      </c>
      <c r="G1976" s="63">
        <v>6.8500000000000005E-2</v>
      </c>
      <c r="H1976" s="63">
        <f t="shared" si="60"/>
        <v>-7.5000000000000067E-3</v>
      </c>
      <c r="I1976" s="63">
        <v>5.53</v>
      </c>
      <c r="J1976" s="64">
        <v>6.3849999999999998</v>
      </c>
      <c r="K1976" s="63">
        <f t="shared" si="61"/>
        <v>-0.85499999999999954</v>
      </c>
    </row>
    <row r="1977" spans="1:11" ht="18.75" customHeight="1" x14ac:dyDescent="0.2">
      <c r="A1977" s="54" t="s">
        <v>843</v>
      </c>
      <c r="B1977" s="53" t="s">
        <v>603</v>
      </c>
      <c r="C1977" s="53" t="s">
        <v>5</v>
      </c>
      <c r="D1977" s="53" t="s">
        <v>6</v>
      </c>
      <c r="E1977" s="9" t="s">
        <v>111</v>
      </c>
      <c r="F1977" s="63">
        <v>1.2E-2</v>
      </c>
      <c r="G1977" s="63">
        <v>0.23749999999999999</v>
      </c>
      <c r="H1977" s="63">
        <f t="shared" si="60"/>
        <v>-0.22549999999999998</v>
      </c>
      <c r="I1977" s="63">
        <v>0.2</v>
      </c>
      <c r="J1977" s="64">
        <v>3.5550000000000002</v>
      </c>
      <c r="K1977" s="63">
        <f t="shared" si="61"/>
        <v>-3.355</v>
      </c>
    </row>
    <row r="1978" spans="1:11" ht="18.75" customHeight="1" x14ac:dyDescent="0.2">
      <c r="A1978" s="54" t="s">
        <v>843</v>
      </c>
      <c r="B1978" s="53" t="s">
        <v>603</v>
      </c>
      <c r="C1978" s="53" t="s">
        <v>5</v>
      </c>
      <c r="D1978" s="53" t="s">
        <v>6</v>
      </c>
      <c r="E1978" s="9" t="s">
        <v>103</v>
      </c>
      <c r="F1978" s="65"/>
      <c r="G1978" s="63">
        <v>0.48399999999999999</v>
      </c>
      <c r="H1978" s="63">
        <f t="shared" si="60"/>
        <v>-0.48399999999999999</v>
      </c>
      <c r="I1978" s="65"/>
      <c r="J1978" s="64">
        <v>2.93</v>
      </c>
      <c r="K1978" s="63">
        <f t="shared" si="61"/>
        <v>-2.93</v>
      </c>
    </row>
    <row r="1979" spans="1:11" ht="18.75" customHeight="1" x14ac:dyDescent="0.2">
      <c r="A1979" s="54" t="s">
        <v>843</v>
      </c>
      <c r="B1979" s="53" t="s">
        <v>603</v>
      </c>
      <c r="C1979" s="53" t="s">
        <v>5</v>
      </c>
      <c r="D1979" s="53" t="s">
        <v>6</v>
      </c>
      <c r="E1979" s="9" t="s">
        <v>268</v>
      </c>
      <c r="F1979" s="63">
        <v>0.3</v>
      </c>
      <c r="G1979" s="65"/>
      <c r="H1979" s="63">
        <f t="shared" si="60"/>
        <v>0.3</v>
      </c>
      <c r="I1979" s="63">
        <v>6</v>
      </c>
      <c r="J1979" s="66"/>
      <c r="K1979" s="65">
        <f t="shared" si="61"/>
        <v>6</v>
      </c>
    </row>
    <row r="1980" spans="1:11" ht="18.75" customHeight="1" x14ac:dyDescent="0.2">
      <c r="A1980" s="54" t="s">
        <v>843</v>
      </c>
      <c r="B1980" s="53" t="s">
        <v>603</v>
      </c>
      <c r="C1980" s="53" t="s">
        <v>5</v>
      </c>
      <c r="D1980" s="53" t="s">
        <v>6</v>
      </c>
      <c r="E1980" s="9" t="s">
        <v>107</v>
      </c>
      <c r="F1980" s="63">
        <v>2.5834999999999999</v>
      </c>
      <c r="G1980" s="63">
        <v>11.5205</v>
      </c>
      <c r="H1980" s="63">
        <f t="shared" si="60"/>
        <v>-8.9370000000000012</v>
      </c>
      <c r="I1980" s="63">
        <v>137.404</v>
      </c>
      <c r="J1980" s="64">
        <v>719.21299999999997</v>
      </c>
      <c r="K1980" s="63">
        <f t="shared" si="61"/>
        <v>-581.80899999999997</v>
      </c>
    </row>
    <row r="1981" spans="1:11" ht="18.75" customHeight="1" x14ac:dyDescent="0.2">
      <c r="A1981" s="54" t="s">
        <v>843</v>
      </c>
      <c r="B1981" s="53" t="s">
        <v>603</v>
      </c>
      <c r="C1981" s="53" t="s">
        <v>5</v>
      </c>
      <c r="D1981" s="53" t="s">
        <v>6</v>
      </c>
      <c r="E1981" s="9" t="s">
        <v>20</v>
      </c>
      <c r="F1981" s="63">
        <v>5.0119999999999996</v>
      </c>
      <c r="G1981" s="63">
        <v>16.980499999999999</v>
      </c>
      <c r="H1981" s="63">
        <f t="shared" si="60"/>
        <v>-11.968499999999999</v>
      </c>
      <c r="I1981" s="63">
        <v>322.06254000000001</v>
      </c>
      <c r="J1981" s="64">
        <v>942.88999000000001</v>
      </c>
      <c r="K1981" s="63">
        <f t="shared" si="61"/>
        <v>-620.82745</v>
      </c>
    </row>
    <row r="1982" spans="1:11" ht="18.75" customHeight="1" x14ac:dyDescent="0.2">
      <c r="A1982" s="54" t="s">
        <v>843</v>
      </c>
      <c r="B1982" s="53" t="s">
        <v>603</v>
      </c>
      <c r="C1982" s="53" t="s">
        <v>5</v>
      </c>
      <c r="D1982" s="53" t="s">
        <v>6</v>
      </c>
      <c r="E1982" s="9" t="s">
        <v>90</v>
      </c>
      <c r="F1982" s="65"/>
      <c r="G1982" s="63">
        <v>1.2E-2</v>
      </c>
      <c r="H1982" s="63">
        <f t="shared" si="60"/>
        <v>-1.2E-2</v>
      </c>
      <c r="I1982" s="65"/>
      <c r="J1982" s="64">
        <v>7.0000000000000007E-2</v>
      </c>
      <c r="K1982" s="63">
        <f t="shared" si="61"/>
        <v>-7.0000000000000007E-2</v>
      </c>
    </row>
    <row r="1983" spans="1:11" ht="18.75" customHeight="1" x14ac:dyDescent="0.2">
      <c r="A1983" s="54" t="s">
        <v>843</v>
      </c>
      <c r="B1983" s="53" t="s">
        <v>603</v>
      </c>
      <c r="C1983" s="53" t="s">
        <v>5</v>
      </c>
      <c r="D1983" s="53" t="s">
        <v>6</v>
      </c>
      <c r="E1983" s="9" t="s">
        <v>606</v>
      </c>
      <c r="F1983" s="63">
        <v>0.53549999999999998</v>
      </c>
      <c r="G1983" s="63">
        <v>3.4335</v>
      </c>
      <c r="H1983" s="63">
        <f t="shared" si="60"/>
        <v>-2.8980000000000001</v>
      </c>
      <c r="I1983" s="63">
        <v>42.975009999999997</v>
      </c>
      <c r="J1983" s="64">
        <v>325.06599</v>
      </c>
      <c r="K1983" s="63">
        <f t="shared" si="61"/>
        <v>-282.09098</v>
      </c>
    </row>
    <row r="1984" spans="1:11" ht="18.75" customHeight="1" x14ac:dyDescent="0.2">
      <c r="A1984" s="54" t="s">
        <v>843</v>
      </c>
      <c r="B1984" s="53" t="s">
        <v>603</v>
      </c>
      <c r="C1984" s="53" t="s">
        <v>5</v>
      </c>
      <c r="D1984" s="53" t="s">
        <v>6</v>
      </c>
      <c r="E1984" s="9" t="s">
        <v>29</v>
      </c>
      <c r="F1984" s="63">
        <v>7.9109999999999996</v>
      </c>
      <c r="G1984" s="63">
        <v>10.236000000000001</v>
      </c>
      <c r="H1984" s="63">
        <f t="shared" si="60"/>
        <v>-2.3250000000000011</v>
      </c>
      <c r="I1984" s="63">
        <v>819.68700000000001</v>
      </c>
      <c r="J1984" s="64">
        <v>858.20816000000002</v>
      </c>
      <c r="K1984" s="63">
        <f t="shared" si="61"/>
        <v>-38.521160000000009</v>
      </c>
    </row>
    <row r="1985" spans="1:11" ht="18.75" customHeight="1" x14ac:dyDescent="0.2">
      <c r="A1985" s="54" t="s">
        <v>843</v>
      </c>
      <c r="B1985" s="53" t="s">
        <v>603</v>
      </c>
      <c r="C1985" s="53" t="s">
        <v>5</v>
      </c>
      <c r="D1985" s="53" t="s">
        <v>6</v>
      </c>
      <c r="E1985" s="9" t="s">
        <v>14</v>
      </c>
      <c r="F1985" s="63">
        <v>0.111</v>
      </c>
      <c r="G1985" s="63">
        <v>0.76049999999999995</v>
      </c>
      <c r="H1985" s="63">
        <f t="shared" si="60"/>
        <v>-0.64949999999999997</v>
      </c>
      <c r="I1985" s="63">
        <v>1.4075</v>
      </c>
      <c r="J1985" s="64">
        <v>6.9566699999999999</v>
      </c>
      <c r="K1985" s="63">
        <f t="shared" si="61"/>
        <v>-5.5491700000000002</v>
      </c>
    </row>
    <row r="1986" spans="1:11" ht="18.75" customHeight="1" x14ac:dyDescent="0.2">
      <c r="A1986" s="54" t="s">
        <v>843</v>
      </c>
      <c r="B1986" s="53" t="s">
        <v>603</v>
      </c>
      <c r="C1986" s="53" t="s">
        <v>5</v>
      </c>
      <c r="D1986" s="53" t="s">
        <v>6</v>
      </c>
      <c r="E1986" s="9" t="s">
        <v>164</v>
      </c>
      <c r="F1986" s="65"/>
      <c r="G1986" s="63">
        <v>2E-3</v>
      </c>
      <c r="H1986" s="63">
        <f t="shared" si="60"/>
        <v>-2E-3</v>
      </c>
      <c r="I1986" s="65"/>
      <c r="J1986" s="64">
        <v>0.17</v>
      </c>
      <c r="K1986" s="63">
        <f t="shared" si="61"/>
        <v>-0.17</v>
      </c>
    </row>
    <row r="1987" spans="1:11" ht="18.75" customHeight="1" x14ac:dyDescent="0.2">
      <c r="A1987" s="54" t="s">
        <v>843</v>
      </c>
      <c r="B1987" s="53" t="s">
        <v>603</v>
      </c>
      <c r="C1987" s="53" t="s">
        <v>5</v>
      </c>
      <c r="D1987" s="53" t="s">
        <v>6</v>
      </c>
      <c r="E1987" s="9" t="s">
        <v>18</v>
      </c>
      <c r="F1987" s="63">
        <v>0.77749999999999997</v>
      </c>
      <c r="G1987" s="63">
        <v>6.1040000000000001</v>
      </c>
      <c r="H1987" s="63">
        <f t="shared" ref="H1987:H2050" si="62">F1987-G1987</f>
        <v>-5.3265000000000002</v>
      </c>
      <c r="I1987" s="63">
        <v>11.984999999999999</v>
      </c>
      <c r="J1987" s="64">
        <v>93.652500000000003</v>
      </c>
      <c r="K1987" s="63">
        <f t="shared" ref="K1987:K2050" si="63">I1987-J1987</f>
        <v>-81.667500000000004</v>
      </c>
    </row>
    <row r="1988" spans="1:11" ht="18.75" customHeight="1" x14ac:dyDescent="0.2">
      <c r="A1988" s="54" t="s">
        <v>843</v>
      </c>
      <c r="B1988" s="53" t="s">
        <v>603</v>
      </c>
      <c r="C1988" s="53" t="s">
        <v>5</v>
      </c>
      <c r="D1988" s="53" t="s">
        <v>6</v>
      </c>
      <c r="E1988" s="9" t="s">
        <v>119</v>
      </c>
      <c r="F1988" s="63">
        <v>0.08</v>
      </c>
      <c r="G1988" s="63">
        <v>0.26900000000000002</v>
      </c>
      <c r="H1988" s="63">
        <f t="shared" si="62"/>
        <v>-0.189</v>
      </c>
      <c r="I1988" s="63">
        <v>0.58416999999999997</v>
      </c>
      <c r="J1988" s="64">
        <v>3.27833</v>
      </c>
      <c r="K1988" s="63">
        <f t="shared" si="63"/>
        <v>-2.6941600000000001</v>
      </c>
    </row>
    <row r="1989" spans="1:11" ht="18.75" customHeight="1" x14ac:dyDescent="0.2">
      <c r="A1989" s="54" t="s">
        <v>843</v>
      </c>
      <c r="B1989" s="53" t="s">
        <v>603</v>
      </c>
      <c r="C1989" s="53" t="s">
        <v>5</v>
      </c>
      <c r="D1989" s="53" t="s">
        <v>6</v>
      </c>
      <c r="E1989" s="9" t="s">
        <v>67</v>
      </c>
      <c r="F1989" s="63">
        <v>0.115</v>
      </c>
      <c r="G1989" s="63">
        <v>0.13100000000000001</v>
      </c>
      <c r="H1989" s="63">
        <f t="shared" si="62"/>
        <v>-1.6E-2</v>
      </c>
      <c r="I1989" s="63">
        <v>10.75</v>
      </c>
      <c r="J1989" s="64">
        <v>13.93</v>
      </c>
      <c r="K1989" s="63">
        <f t="shared" si="63"/>
        <v>-3.1799999999999997</v>
      </c>
    </row>
    <row r="1990" spans="1:11" ht="18.75" customHeight="1" x14ac:dyDescent="0.2">
      <c r="A1990" s="54" t="s">
        <v>843</v>
      </c>
      <c r="B1990" s="53" t="s">
        <v>603</v>
      </c>
      <c r="C1990" s="53" t="s">
        <v>5</v>
      </c>
      <c r="D1990" s="53" t="s">
        <v>6</v>
      </c>
      <c r="E1990" s="9" t="s">
        <v>26</v>
      </c>
      <c r="F1990" s="63">
        <v>0.29749999999999999</v>
      </c>
      <c r="G1990" s="63">
        <v>0.57799999999999996</v>
      </c>
      <c r="H1990" s="63">
        <f t="shared" si="62"/>
        <v>-0.28049999999999997</v>
      </c>
      <c r="I1990" s="63">
        <v>37.270000000000003</v>
      </c>
      <c r="J1990" s="64">
        <v>51.07</v>
      </c>
      <c r="K1990" s="63">
        <f t="shared" si="63"/>
        <v>-13.799999999999997</v>
      </c>
    </row>
    <row r="1991" spans="1:11" ht="18.75" customHeight="1" x14ac:dyDescent="0.2">
      <c r="A1991" s="54" t="s">
        <v>843</v>
      </c>
      <c r="B1991" s="53" t="s">
        <v>603</v>
      </c>
      <c r="C1991" s="53" t="s">
        <v>5</v>
      </c>
      <c r="D1991" s="53" t="s">
        <v>6</v>
      </c>
      <c r="E1991" s="9" t="s">
        <v>607</v>
      </c>
      <c r="F1991" s="65"/>
      <c r="G1991" s="63">
        <v>1.4999999999999999E-2</v>
      </c>
      <c r="H1991" s="63">
        <f t="shared" si="62"/>
        <v>-1.4999999999999999E-2</v>
      </c>
      <c r="I1991" s="65"/>
      <c r="J1991" s="64">
        <v>0.25</v>
      </c>
      <c r="K1991" s="63">
        <f t="shared" si="63"/>
        <v>-0.25</v>
      </c>
    </row>
    <row r="1992" spans="1:11" ht="18.75" customHeight="1" x14ac:dyDescent="0.2">
      <c r="A1992" s="54" t="s">
        <v>843</v>
      </c>
      <c r="B1992" s="53" t="s">
        <v>603</v>
      </c>
      <c r="C1992" s="53" t="s">
        <v>5</v>
      </c>
      <c r="D1992" s="53" t="s">
        <v>6</v>
      </c>
      <c r="E1992" s="9" t="s">
        <v>535</v>
      </c>
      <c r="F1992" s="63">
        <v>0.376</v>
      </c>
      <c r="G1992" s="63">
        <v>0.187</v>
      </c>
      <c r="H1992" s="63">
        <f t="shared" si="62"/>
        <v>0.189</v>
      </c>
      <c r="I1992" s="63">
        <v>2.125</v>
      </c>
      <c r="J1992" s="64">
        <v>3.8849999999999998</v>
      </c>
      <c r="K1992" s="63">
        <f t="shared" si="63"/>
        <v>-1.7599999999999998</v>
      </c>
    </row>
    <row r="1993" spans="1:11" ht="18.75" customHeight="1" x14ac:dyDescent="0.2">
      <c r="A1993" s="54" t="s">
        <v>843</v>
      </c>
      <c r="B1993" s="53" t="s">
        <v>603</v>
      </c>
      <c r="C1993" s="53" t="s">
        <v>5</v>
      </c>
      <c r="D1993" s="53" t="s">
        <v>6</v>
      </c>
      <c r="E1993" s="9" t="s">
        <v>88</v>
      </c>
      <c r="F1993" s="63">
        <v>5.8365</v>
      </c>
      <c r="G1993" s="63">
        <v>0.17</v>
      </c>
      <c r="H1993" s="63">
        <f t="shared" si="62"/>
        <v>5.6665000000000001</v>
      </c>
      <c r="I1993" s="63">
        <v>29.43</v>
      </c>
      <c r="J1993" s="64">
        <v>3.3</v>
      </c>
      <c r="K1993" s="63">
        <f t="shared" si="63"/>
        <v>26.13</v>
      </c>
    </row>
    <row r="1994" spans="1:11" ht="18.75" customHeight="1" x14ac:dyDescent="0.2">
      <c r="A1994" s="54" t="s">
        <v>843</v>
      </c>
      <c r="B1994" s="53" t="s">
        <v>603</v>
      </c>
      <c r="C1994" s="53" t="s">
        <v>5</v>
      </c>
      <c r="D1994" s="53" t="s">
        <v>6</v>
      </c>
      <c r="E1994" s="9" t="s">
        <v>25</v>
      </c>
      <c r="F1994" s="65"/>
      <c r="G1994" s="63">
        <v>0.378</v>
      </c>
      <c r="H1994" s="63">
        <f t="shared" si="62"/>
        <v>-0.378</v>
      </c>
      <c r="I1994" s="65"/>
      <c r="J1994" s="64">
        <v>5.95</v>
      </c>
      <c r="K1994" s="63">
        <f t="shared" si="63"/>
        <v>-5.95</v>
      </c>
    </row>
    <row r="1995" spans="1:11" ht="18.75" customHeight="1" x14ac:dyDescent="0.2">
      <c r="A1995" s="54" t="s">
        <v>843</v>
      </c>
      <c r="B1995" s="53" t="s">
        <v>603</v>
      </c>
      <c r="C1995" s="53" t="s">
        <v>5</v>
      </c>
      <c r="D1995" s="53" t="s">
        <v>6</v>
      </c>
      <c r="E1995" s="9" t="s">
        <v>310</v>
      </c>
      <c r="F1995" s="65"/>
      <c r="G1995" s="63">
        <v>5.0999999999999997E-2</v>
      </c>
      <c r="H1995" s="63">
        <f t="shared" si="62"/>
        <v>-5.0999999999999997E-2</v>
      </c>
      <c r="I1995" s="65"/>
      <c r="J1995" s="64">
        <v>3.4501499999999998</v>
      </c>
      <c r="K1995" s="63">
        <f t="shared" si="63"/>
        <v>-3.4501499999999998</v>
      </c>
    </row>
    <row r="1996" spans="1:11" ht="18.75" customHeight="1" x14ac:dyDescent="0.2">
      <c r="A1996" s="54" t="s">
        <v>843</v>
      </c>
      <c r="B1996" s="53" t="s">
        <v>603</v>
      </c>
      <c r="C1996" s="53" t="s">
        <v>5</v>
      </c>
      <c r="D1996" s="53" t="s">
        <v>6</v>
      </c>
      <c r="E1996" s="9" t="s">
        <v>145</v>
      </c>
      <c r="F1996" s="63">
        <v>0.23599999999999999</v>
      </c>
      <c r="G1996" s="63">
        <v>1.0634999999999999</v>
      </c>
      <c r="H1996" s="63">
        <f t="shared" si="62"/>
        <v>-0.8274999999999999</v>
      </c>
      <c r="I1996" s="63">
        <v>2.2050000000000001</v>
      </c>
      <c r="J1996" s="64">
        <v>17.745000000000001</v>
      </c>
      <c r="K1996" s="63">
        <f t="shared" si="63"/>
        <v>-15.540000000000001</v>
      </c>
    </row>
    <row r="1997" spans="1:11" ht="18.75" customHeight="1" x14ac:dyDescent="0.2">
      <c r="A1997" s="54" t="s">
        <v>843</v>
      </c>
      <c r="B1997" s="53" t="s">
        <v>603</v>
      </c>
      <c r="C1997" s="53" t="s">
        <v>5</v>
      </c>
      <c r="D1997" s="53" t="s">
        <v>6</v>
      </c>
      <c r="E1997" s="9" t="s">
        <v>608</v>
      </c>
      <c r="F1997" s="63">
        <v>0.16600000000000001</v>
      </c>
      <c r="G1997" s="63">
        <v>1</v>
      </c>
      <c r="H1997" s="63">
        <f t="shared" si="62"/>
        <v>-0.83399999999999996</v>
      </c>
      <c r="I1997" s="63">
        <v>0.95</v>
      </c>
      <c r="J1997" s="64">
        <v>4.79</v>
      </c>
      <c r="K1997" s="63">
        <f t="shared" si="63"/>
        <v>-3.84</v>
      </c>
    </row>
    <row r="1998" spans="1:11" ht="18.75" customHeight="1" x14ac:dyDescent="0.2">
      <c r="A1998" s="54" t="s">
        <v>843</v>
      </c>
      <c r="B1998" s="53" t="s">
        <v>603</v>
      </c>
      <c r="C1998" s="53" t="s">
        <v>5</v>
      </c>
      <c r="D1998" s="53" t="s">
        <v>6</v>
      </c>
      <c r="E1998" s="9" t="s">
        <v>63</v>
      </c>
      <c r="F1998" s="63">
        <v>0.39</v>
      </c>
      <c r="G1998" s="63">
        <v>1.1955</v>
      </c>
      <c r="H1998" s="63">
        <f t="shared" si="62"/>
        <v>-0.80549999999999999</v>
      </c>
      <c r="I1998" s="63">
        <v>69.096670000000003</v>
      </c>
      <c r="J1998" s="64">
        <v>214.66001</v>
      </c>
      <c r="K1998" s="63">
        <f t="shared" si="63"/>
        <v>-145.56333999999998</v>
      </c>
    </row>
    <row r="1999" spans="1:11" ht="18.75" customHeight="1" x14ac:dyDescent="0.2">
      <c r="A1999" s="54" t="s">
        <v>843</v>
      </c>
      <c r="B1999" s="53" t="s">
        <v>603</v>
      </c>
      <c r="C1999" s="53" t="s">
        <v>5</v>
      </c>
      <c r="D1999" s="53" t="s">
        <v>6</v>
      </c>
      <c r="E1999" s="9" t="s">
        <v>100</v>
      </c>
      <c r="F1999" s="65"/>
      <c r="G1999" s="63">
        <v>0.01</v>
      </c>
      <c r="H1999" s="63">
        <f t="shared" si="62"/>
        <v>-0.01</v>
      </c>
      <c r="I1999" s="65"/>
      <c r="J1999" s="64">
        <v>0.15</v>
      </c>
      <c r="K1999" s="63">
        <f t="shared" si="63"/>
        <v>-0.15</v>
      </c>
    </row>
    <row r="2000" spans="1:11" ht="18.75" customHeight="1" x14ac:dyDescent="0.2">
      <c r="A2000" s="54" t="s">
        <v>843</v>
      </c>
      <c r="B2000" s="53" t="s">
        <v>603</v>
      </c>
      <c r="C2000" s="53" t="s">
        <v>5</v>
      </c>
      <c r="D2000" s="53" t="s">
        <v>6</v>
      </c>
      <c r="E2000" s="9" t="s">
        <v>8</v>
      </c>
      <c r="F2000" s="65"/>
      <c r="G2000" s="63">
        <v>9.0999999999999998E-2</v>
      </c>
      <c r="H2000" s="63">
        <f t="shared" si="62"/>
        <v>-9.0999999999999998E-2</v>
      </c>
      <c r="I2000" s="65"/>
      <c r="J2000" s="64">
        <v>1.0416700000000001</v>
      </c>
      <c r="K2000" s="63">
        <f t="shared" si="63"/>
        <v>-1.0416700000000001</v>
      </c>
    </row>
    <row r="2001" spans="1:11" ht="18.75" customHeight="1" x14ac:dyDescent="0.2">
      <c r="A2001" s="54" t="s">
        <v>843</v>
      </c>
      <c r="B2001" s="53" t="s">
        <v>603</v>
      </c>
      <c r="C2001" s="53" t="s">
        <v>5</v>
      </c>
      <c r="D2001" s="53" t="s">
        <v>6</v>
      </c>
      <c r="E2001" s="9" t="s">
        <v>91</v>
      </c>
      <c r="F2001" s="65"/>
      <c r="G2001" s="63">
        <v>0.09</v>
      </c>
      <c r="H2001" s="63">
        <f t="shared" si="62"/>
        <v>-0.09</v>
      </c>
      <c r="I2001" s="65"/>
      <c r="J2001" s="64">
        <v>9.1999999999999993</v>
      </c>
      <c r="K2001" s="63">
        <f t="shared" si="63"/>
        <v>-9.1999999999999993</v>
      </c>
    </row>
    <row r="2002" spans="1:11" ht="18.75" customHeight="1" x14ac:dyDescent="0.2">
      <c r="A2002" s="54" t="s">
        <v>843</v>
      </c>
      <c r="B2002" s="53" t="s">
        <v>603</v>
      </c>
      <c r="C2002" s="53" t="s">
        <v>5</v>
      </c>
      <c r="D2002" s="53" t="s">
        <v>33</v>
      </c>
      <c r="E2002" s="9" t="s">
        <v>134</v>
      </c>
      <c r="F2002" s="65"/>
      <c r="G2002" s="63">
        <v>45.3</v>
      </c>
      <c r="H2002" s="63">
        <f t="shared" si="62"/>
        <v>-45.3</v>
      </c>
      <c r="I2002" s="65"/>
      <c r="J2002" s="64">
        <v>461</v>
      </c>
      <c r="K2002" s="63">
        <f t="shared" si="63"/>
        <v>-461</v>
      </c>
    </row>
    <row r="2003" spans="1:11" ht="18.75" customHeight="1" x14ac:dyDescent="0.2">
      <c r="A2003" s="54" t="s">
        <v>843</v>
      </c>
      <c r="B2003" s="53" t="s">
        <v>603</v>
      </c>
      <c r="C2003" s="53" t="s">
        <v>5</v>
      </c>
      <c r="D2003" s="53" t="s">
        <v>33</v>
      </c>
      <c r="E2003" s="9" t="s">
        <v>247</v>
      </c>
      <c r="F2003" s="63">
        <v>54.768000000000001</v>
      </c>
      <c r="G2003" s="63">
        <v>47.264000000000003</v>
      </c>
      <c r="H2003" s="63">
        <f t="shared" si="62"/>
        <v>7.5039999999999978</v>
      </c>
      <c r="I2003" s="63">
        <v>845.03399999999999</v>
      </c>
      <c r="J2003" s="64">
        <v>708.96</v>
      </c>
      <c r="K2003" s="63">
        <f t="shared" si="63"/>
        <v>136.07399999999996</v>
      </c>
    </row>
    <row r="2004" spans="1:11" ht="18.75" customHeight="1" x14ac:dyDescent="0.2">
      <c r="A2004" s="54" t="s">
        <v>843</v>
      </c>
      <c r="B2004" s="53" t="s">
        <v>603</v>
      </c>
      <c r="C2004" s="53" t="s">
        <v>5</v>
      </c>
      <c r="D2004" s="53" t="s">
        <v>33</v>
      </c>
      <c r="E2004" s="9" t="s">
        <v>195</v>
      </c>
      <c r="F2004" s="63">
        <v>2</v>
      </c>
      <c r="G2004" s="63">
        <v>24.01</v>
      </c>
      <c r="H2004" s="63">
        <f t="shared" si="62"/>
        <v>-22.01</v>
      </c>
      <c r="I2004" s="63">
        <v>9</v>
      </c>
      <c r="J2004" s="64">
        <v>171.5</v>
      </c>
      <c r="K2004" s="63">
        <f t="shared" si="63"/>
        <v>-162.5</v>
      </c>
    </row>
    <row r="2005" spans="1:11" ht="18.75" customHeight="1" x14ac:dyDescent="0.2">
      <c r="A2005" s="54" t="s">
        <v>843</v>
      </c>
      <c r="B2005" s="53" t="s">
        <v>603</v>
      </c>
      <c r="C2005" s="53" t="s">
        <v>5</v>
      </c>
      <c r="D2005" s="53" t="s">
        <v>33</v>
      </c>
      <c r="E2005" s="9" t="s">
        <v>41</v>
      </c>
      <c r="F2005" s="63">
        <v>2878.9960000000001</v>
      </c>
      <c r="G2005" s="63">
        <v>5423.6639999999998</v>
      </c>
      <c r="H2005" s="63">
        <f t="shared" si="62"/>
        <v>-2544.6679999999997</v>
      </c>
      <c r="I2005" s="63">
        <v>8051.05</v>
      </c>
      <c r="J2005" s="64">
        <v>16254.825000000001</v>
      </c>
      <c r="K2005" s="63">
        <f t="shared" si="63"/>
        <v>-8203.7750000000015</v>
      </c>
    </row>
    <row r="2006" spans="1:11" ht="18.75" customHeight="1" x14ac:dyDescent="0.2">
      <c r="A2006" s="54" t="s">
        <v>843</v>
      </c>
      <c r="B2006" s="53" t="s">
        <v>603</v>
      </c>
      <c r="C2006" s="53" t="s">
        <v>5</v>
      </c>
      <c r="D2006" s="53" t="s">
        <v>33</v>
      </c>
      <c r="E2006" s="9" t="s">
        <v>38</v>
      </c>
      <c r="F2006" s="63">
        <v>7254.43</v>
      </c>
      <c r="G2006" s="63">
        <v>6160.6940000000004</v>
      </c>
      <c r="H2006" s="63">
        <f t="shared" si="62"/>
        <v>1093.7359999999999</v>
      </c>
      <c r="I2006" s="63">
        <v>44464.095000000001</v>
      </c>
      <c r="J2006" s="64">
        <v>36592.014999999999</v>
      </c>
      <c r="K2006" s="63">
        <f t="shared" si="63"/>
        <v>7872.0800000000017</v>
      </c>
    </row>
    <row r="2007" spans="1:11" ht="18.75" customHeight="1" x14ac:dyDescent="0.2">
      <c r="A2007" s="54" t="s">
        <v>843</v>
      </c>
      <c r="B2007" s="53" t="s">
        <v>603</v>
      </c>
      <c r="C2007" s="53" t="s">
        <v>5</v>
      </c>
      <c r="D2007" s="53" t="s">
        <v>33</v>
      </c>
      <c r="E2007" s="9" t="s">
        <v>37</v>
      </c>
      <c r="F2007" s="63">
        <v>294.02</v>
      </c>
      <c r="G2007" s="63">
        <v>1528.4380000000001</v>
      </c>
      <c r="H2007" s="63">
        <f t="shared" si="62"/>
        <v>-1234.4180000000001</v>
      </c>
      <c r="I2007" s="63">
        <v>1762.5</v>
      </c>
      <c r="J2007" s="64">
        <v>8454.56</v>
      </c>
      <c r="K2007" s="63">
        <f t="shared" si="63"/>
        <v>-6692.0599999999995</v>
      </c>
    </row>
    <row r="2008" spans="1:11" ht="18.75" customHeight="1" x14ac:dyDescent="0.2">
      <c r="A2008" s="54" t="s">
        <v>843</v>
      </c>
      <c r="B2008" s="53" t="s">
        <v>603</v>
      </c>
      <c r="C2008" s="53" t="s">
        <v>5</v>
      </c>
      <c r="D2008" s="53" t="s">
        <v>33</v>
      </c>
      <c r="E2008" s="9" t="s">
        <v>131</v>
      </c>
      <c r="F2008" s="63">
        <v>121.494</v>
      </c>
      <c r="G2008" s="63">
        <v>341.99</v>
      </c>
      <c r="H2008" s="63">
        <f t="shared" si="62"/>
        <v>-220.49600000000001</v>
      </c>
      <c r="I2008" s="63">
        <v>1013.32</v>
      </c>
      <c r="J2008" s="64">
        <v>2373.1837399999999</v>
      </c>
      <c r="K2008" s="63">
        <f t="shared" si="63"/>
        <v>-1359.8637399999998</v>
      </c>
    </row>
    <row r="2009" spans="1:11" ht="18.75" customHeight="1" x14ac:dyDescent="0.2">
      <c r="A2009" s="54" t="s">
        <v>843</v>
      </c>
      <c r="B2009" s="53" t="s">
        <v>603</v>
      </c>
      <c r="C2009" s="53" t="s">
        <v>5</v>
      </c>
      <c r="D2009" s="53" t="s">
        <v>33</v>
      </c>
      <c r="E2009" s="9" t="s">
        <v>126</v>
      </c>
      <c r="F2009" s="65"/>
      <c r="G2009" s="63">
        <v>0.94799999999999995</v>
      </c>
      <c r="H2009" s="63">
        <f t="shared" si="62"/>
        <v>-0.94799999999999995</v>
      </c>
      <c r="I2009" s="65"/>
      <c r="J2009" s="64">
        <v>4.4749999999999996</v>
      </c>
      <c r="K2009" s="63">
        <f t="shared" si="63"/>
        <v>-4.4749999999999996</v>
      </c>
    </row>
    <row r="2010" spans="1:11" ht="18.75" customHeight="1" x14ac:dyDescent="0.2">
      <c r="A2010" s="54" t="s">
        <v>843</v>
      </c>
      <c r="B2010" s="53" t="s">
        <v>603</v>
      </c>
      <c r="C2010" s="53" t="s">
        <v>5</v>
      </c>
      <c r="D2010" s="53" t="s">
        <v>51</v>
      </c>
      <c r="E2010" s="9" t="s">
        <v>198</v>
      </c>
      <c r="F2010" s="63">
        <v>13.103</v>
      </c>
      <c r="G2010" s="63">
        <v>11.6585</v>
      </c>
      <c r="H2010" s="63">
        <f t="shared" si="62"/>
        <v>1.4444999999999997</v>
      </c>
      <c r="I2010" s="63">
        <v>245.61500000000001</v>
      </c>
      <c r="J2010" s="64">
        <v>414.16</v>
      </c>
      <c r="K2010" s="63">
        <f t="shared" si="63"/>
        <v>-168.54500000000002</v>
      </c>
    </row>
    <row r="2011" spans="1:11" ht="18.75" customHeight="1" x14ac:dyDescent="0.2">
      <c r="A2011" s="54" t="s">
        <v>843</v>
      </c>
      <c r="B2011" s="53" t="s">
        <v>603</v>
      </c>
      <c r="C2011" s="53" t="s">
        <v>5</v>
      </c>
      <c r="D2011" s="53" t="s">
        <v>51</v>
      </c>
      <c r="E2011" s="9" t="s">
        <v>136</v>
      </c>
      <c r="F2011" s="63">
        <v>1.153</v>
      </c>
      <c r="G2011" s="63">
        <v>3.0779999999999998</v>
      </c>
      <c r="H2011" s="63">
        <f t="shared" si="62"/>
        <v>-1.9249999999999998</v>
      </c>
      <c r="I2011" s="63">
        <v>115.6</v>
      </c>
      <c r="J2011" s="64">
        <v>307.8</v>
      </c>
      <c r="K2011" s="63">
        <f t="shared" si="63"/>
        <v>-192.20000000000002</v>
      </c>
    </row>
    <row r="2012" spans="1:11" ht="18.75" customHeight="1" x14ac:dyDescent="0.2">
      <c r="A2012" s="54" t="s">
        <v>843</v>
      </c>
      <c r="B2012" s="53" t="s">
        <v>603</v>
      </c>
      <c r="C2012" s="53" t="s">
        <v>5</v>
      </c>
      <c r="D2012" s="53" t="s">
        <v>51</v>
      </c>
      <c r="E2012" s="9" t="s">
        <v>207</v>
      </c>
      <c r="F2012" s="63">
        <v>8.0399999999999991</v>
      </c>
      <c r="G2012" s="63">
        <v>28.34</v>
      </c>
      <c r="H2012" s="63">
        <f t="shared" si="62"/>
        <v>-20.3</v>
      </c>
      <c r="I2012" s="63">
        <v>426.39</v>
      </c>
      <c r="J2012" s="64">
        <v>1453.277</v>
      </c>
      <c r="K2012" s="63">
        <f t="shared" si="63"/>
        <v>-1026.8870000000002</v>
      </c>
    </row>
    <row r="2013" spans="1:11" ht="18.75" customHeight="1" x14ac:dyDescent="0.2">
      <c r="A2013" s="54" t="s">
        <v>843</v>
      </c>
      <c r="B2013" s="53" t="s">
        <v>603</v>
      </c>
      <c r="C2013" s="53" t="s">
        <v>5</v>
      </c>
      <c r="D2013" s="53" t="s">
        <v>51</v>
      </c>
      <c r="E2013" s="9" t="s">
        <v>241</v>
      </c>
      <c r="F2013" s="65"/>
      <c r="G2013" s="63">
        <v>3.4500000000000003E-2</v>
      </c>
      <c r="H2013" s="63">
        <f t="shared" si="62"/>
        <v>-3.4500000000000003E-2</v>
      </c>
      <c r="I2013" s="65"/>
      <c r="J2013" s="64">
        <v>0.28999999999999998</v>
      </c>
      <c r="K2013" s="63">
        <f t="shared" si="63"/>
        <v>-0.28999999999999998</v>
      </c>
    </row>
    <row r="2014" spans="1:11" ht="18.75" customHeight="1" x14ac:dyDescent="0.2">
      <c r="A2014" s="54" t="s">
        <v>843</v>
      </c>
      <c r="B2014" s="53" t="s">
        <v>603</v>
      </c>
      <c r="C2014" s="53" t="s">
        <v>5</v>
      </c>
      <c r="D2014" s="53" t="s">
        <v>51</v>
      </c>
      <c r="E2014" s="9" t="s">
        <v>199</v>
      </c>
      <c r="F2014" s="63">
        <v>1.2215</v>
      </c>
      <c r="G2014" s="63">
        <v>0.86650000000000005</v>
      </c>
      <c r="H2014" s="63">
        <f t="shared" si="62"/>
        <v>0.35499999999999998</v>
      </c>
      <c r="I2014" s="63">
        <v>138.83500000000001</v>
      </c>
      <c r="J2014" s="64">
        <v>239.39499000000001</v>
      </c>
      <c r="K2014" s="63">
        <f t="shared" si="63"/>
        <v>-100.55999</v>
      </c>
    </row>
    <row r="2015" spans="1:11" ht="18.75" customHeight="1" x14ac:dyDescent="0.2">
      <c r="A2015" s="54" t="s">
        <v>843</v>
      </c>
      <c r="B2015" s="53" t="s">
        <v>603</v>
      </c>
      <c r="C2015" s="53" t="s">
        <v>5</v>
      </c>
      <c r="D2015" s="53" t="s">
        <v>51</v>
      </c>
      <c r="E2015" s="9" t="s">
        <v>359</v>
      </c>
      <c r="F2015" s="63">
        <v>7.6509999999999998</v>
      </c>
      <c r="G2015" s="63">
        <v>31.914999999999999</v>
      </c>
      <c r="H2015" s="63">
        <f t="shared" si="62"/>
        <v>-24.263999999999999</v>
      </c>
      <c r="I2015" s="63">
        <v>76.510000000000005</v>
      </c>
      <c r="J2015" s="64">
        <v>319.14999999999998</v>
      </c>
      <c r="K2015" s="63">
        <f t="shared" si="63"/>
        <v>-242.64</v>
      </c>
    </row>
    <row r="2016" spans="1:11" ht="18.75" customHeight="1" x14ac:dyDescent="0.2">
      <c r="A2016" s="54" t="s">
        <v>843</v>
      </c>
      <c r="B2016" s="53" t="s">
        <v>603</v>
      </c>
      <c r="C2016" s="53" t="s">
        <v>5</v>
      </c>
      <c r="D2016" s="53" t="s">
        <v>51</v>
      </c>
      <c r="E2016" s="9" t="s">
        <v>137</v>
      </c>
      <c r="F2016" s="63">
        <v>2.0710000000000002</v>
      </c>
      <c r="G2016" s="63">
        <v>11.58</v>
      </c>
      <c r="H2016" s="63">
        <f t="shared" si="62"/>
        <v>-9.5090000000000003</v>
      </c>
      <c r="I2016" s="63">
        <v>414.4</v>
      </c>
      <c r="J2016" s="64">
        <v>2316</v>
      </c>
      <c r="K2016" s="63">
        <f t="shared" si="63"/>
        <v>-1901.6</v>
      </c>
    </row>
    <row r="2017" spans="1:11" ht="18.75" customHeight="1" x14ac:dyDescent="0.2">
      <c r="A2017" s="54" t="s">
        <v>843</v>
      </c>
      <c r="B2017" s="53" t="s">
        <v>603</v>
      </c>
      <c r="C2017" s="53" t="s">
        <v>5</v>
      </c>
      <c r="D2017" s="53" t="s">
        <v>51</v>
      </c>
      <c r="E2017" s="9" t="s">
        <v>55</v>
      </c>
      <c r="F2017" s="63">
        <v>2.1999999999999999E-2</v>
      </c>
      <c r="G2017" s="63">
        <v>3.1E-2</v>
      </c>
      <c r="H2017" s="63">
        <f t="shared" si="62"/>
        <v>-9.0000000000000011E-3</v>
      </c>
      <c r="I2017" s="63">
        <v>3.28</v>
      </c>
      <c r="J2017" s="64">
        <v>5.125</v>
      </c>
      <c r="K2017" s="63">
        <f t="shared" si="63"/>
        <v>-1.8450000000000002</v>
      </c>
    </row>
    <row r="2018" spans="1:11" ht="18.75" customHeight="1" x14ac:dyDescent="0.2">
      <c r="A2018" s="54" t="s">
        <v>843</v>
      </c>
      <c r="B2018" s="53" t="s">
        <v>603</v>
      </c>
      <c r="C2018" s="53" t="s">
        <v>5</v>
      </c>
      <c r="D2018" s="53" t="s">
        <v>44</v>
      </c>
      <c r="E2018" s="9" t="s">
        <v>609</v>
      </c>
      <c r="F2018" s="63">
        <v>0.28899999999999998</v>
      </c>
      <c r="G2018" s="63">
        <v>2.9504999999999999</v>
      </c>
      <c r="H2018" s="63">
        <f t="shared" si="62"/>
        <v>-2.6614999999999998</v>
      </c>
      <c r="I2018" s="63">
        <v>44.54</v>
      </c>
      <c r="J2018" s="64">
        <v>374.27496000000002</v>
      </c>
      <c r="K2018" s="63">
        <f t="shared" si="63"/>
        <v>-329.73496</v>
      </c>
    </row>
    <row r="2019" spans="1:11" ht="18.75" customHeight="1" x14ac:dyDescent="0.2">
      <c r="A2019" s="54" t="s">
        <v>843</v>
      </c>
      <c r="B2019" s="53" t="s">
        <v>603</v>
      </c>
      <c r="C2019" s="53" t="s">
        <v>5</v>
      </c>
      <c r="D2019" s="53" t="s">
        <v>44</v>
      </c>
      <c r="E2019" s="9" t="s">
        <v>49</v>
      </c>
      <c r="F2019" s="63">
        <v>1.605</v>
      </c>
      <c r="G2019" s="63">
        <v>6.8630000000000004</v>
      </c>
      <c r="H2019" s="63">
        <f t="shared" si="62"/>
        <v>-5.2580000000000009</v>
      </c>
      <c r="I2019" s="63">
        <v>24.213329999999999</v>
      </c>
      <c r="J2019" s="64">
        <v>127.565</v>
      </c>
      <c r="K2019" s="63">
        <f t="shared" si="63"/>
        <v>-103.35167</v>
      </c>
    </row>
    <row r="2020" spans="1:11" ht="18.75" customHeight="1" x14ac:dyDescent="0.2">
      <c r="A2020" s="54" t="s">
        <v>843</v>
      </c>
      <c r="B2020" s="53" t="s">
        <v>603</v>
      </c>
      <c r="C2020" s="53" t="s">
        <v>5</v>
      </c>
      <c r="D2020" s="53" t="s">
        <v>44</v>
      </c>
      <c r="E2020" s="9" t="s">
        <v>48</v>
      </c>
      <c r="F2020" s="63">
        <v>8.5000000000000006E-3</v>
      </c>
      <c r="G2020" s="63">
        <v>0.28549999999999998</v>
      </c>
      <c r="H2020" s="63">
        <f t="shared" si="62"/>
        <v>-0.27699999999999997</v>
      </c>
      <c r="I2020" s="63">
        <v>0.55000000000000004</v>
      </c>
      <c r="J2020" s="64">
        <v>22.35</v>
      </c>
      <c r="K2020" s="63">
        <f t="shared" si="63"/>
        <v>-21.8</v>
      </c>
    </row>
    <row r="2021" spans="1:11" ht="18.75" customHeight="1" x14ac:dyDescent="0.2">
      <c r="A2021" s="54" t="s">
        <v>843</v>
      </c>
      <c r="B2021" s="53" t="s">
        <v>603</v>
      </c>
      <c r="C2021" s="53" t="s">
        <v>5</v>
      </c>
      <c r="D2021" s="53" t="s">
        <v>44</v>
      </c>
      <c r="E2021" s="9" t="s">
        <v>47</v>
      </c>
      <c r="F2021" s="63">
        <v>24.193999999999999</v>
      </c>
      <c r="G2021" s="63">
        <v>5.34</v>
      </c>
      <c r="H2021" s="63">
        <f t="shared" si="62"/>
        <v>18.853999999999999</v>
      </c>
      <c r="I2021" s="63">
        <v>547.07167000000004</v>
      </c>
      <c r="J2021" s="64">
        <v>124.34166999999999</v>
      </c>
      <c r="K2021" s="63">
        <f t="shared" si="63"/>
        <v>422.73</v>
      </c>
    </row>
    <row r="2022" spans="1:11" ht="18.75" customHeight="1" x14ac:dyDescent="0.2">
      <c r="A2022" s="54" t="s">
        <v>843</v>
      </c>
      <c r="B2022" s="53" t="s">
        <v>603</v>
      </c>
      <c r="C2022" s="53" t="s">
        <v>5</v>
      </c>
      <c r="D2022" s="53" t="s">
        <v>44</v>
      </c>
      <c r="E2022" s="9" t="s">
        <v>45</v>
      </c>
      <c r="F2022" s="63">
        <v>0.2145</v>
      </c>
      <c r="G2022" s="63">
        <v>1.4870000000000001</v>
      </c>
      <c r="H2022" s="63">
        <f t="shared" si="62"/>
        <v>-1.2725000000000002</v>
      </c>
      <c r="I2022" s="63">
        <v>10.40667</v>
      </c>
      <c r="J2022" s="64">
        <v>69.179990000000004</v>
      </c>
      <c r="K2022" s="63">
        <f t="shared" si="63"/>
        <v>-58.773320000000005</v>
      </c>
    </row>
    <row r="2023" spans="1:11" ht="18.75" customHeight="1" x14ac:dyDescent="0.2">
      <c r="A2023" s="54" t="s">
        <v>843</v>
      </c>
      <c r="B2023" s="53" t="s">
        <v>603</v>
      </c>
      <c r="C2023" s="53" t="s">
        <v>5</v>
      </c>
      <c r="D2023" s="53" t="s">
        <v>44</v>
      </c>
      <c r="E2023" s="9" t="s">
        <v>46</v>
      </c>
      <c r="F2023" s="63">
        <v>99.947000000000003</v>
      </c>
      <c r="G2023" s="63">
        <v>113.73350000000001</v>
      </c>
      <c r="H2023" s="63">
        <f t="shared" si="62"/>
        <v>-13.786500000000004</v>
      </c>
      <c r="I2023" s="63">
        <v>9697.4009999999998</v>
      </c>
      <c r="J2023" s="64">
        <v>9003.6915000000008</v>
      </c>
      <c r="K2023" s="63">
        <f t="shared" si="63"/>
        <v>693.70949999999903</v>
      </c>
    </row>
    <row r="2024" spans="1:11" ht="18.75" customHeight="1" x14ac:dyDescent="0.2">
      <c r="A2024" s="54" t="s">
        <v>843</v>
      </c>
      <c r="B2024" s="53" t="s">
        <v>603</v>
      </c>
      <c r="C2024" s="53" t="s">
        <v>5</v>
      </c>
      <c r="D2024" s="53" t="s">
        <v>44</v>
      </c>
      <c r="E2024" s="9" t="s">
        <v>395</v>
      </c>
      <c r="F2024" s="65"/>
      <c r="G2024" s="63">
        <v>4.4999999999999997E-3</v>
      </c>
      <c r="H2024" s="63">
        <f t="shared" si="62"/>
        <v>-4.4999999999999997E-3</v>
      </c>
      <c r="I2024" s="65"/>
      <c r="J2024" s="64">
        <v>0.4</v>
      </c>
      <c r="K2024" s="63">
        <f t="shared" si="63"/>
        <v>-0.4</v>
      </c>
    </row>
    <row r="2025" spans="1:11" ht="18.75" customHeight="1" x14ac:dyDescent="0.2">
      <c r="A2025" s="54" t="s">
        <v>843</v>
      </c>
      <c r="B2025" s="53" t="s">
        <v>603</v>
      </c>
      <c r="C2025" s="53" t="s">
        <v>5</v>
      </c>
      <c r="D2025" s="9" t="s">
        <v>154</v>
      </c>
      <c r="E2025" s="9" t="s">
        <v>610</v>
      </c>
      <c r="F2025" s="63">
        <v>9314.5069999999996</v>
      </c>
      <c r="G2025" s="63">
        <v>6091.5905000000002</v>
      </c>
      <c r="H2025" s="63">
        <f t="shared" si="62"/>
        <v>3222.9164999999994</v>
      </c>
      <c r="I2025" s="63">
        <v>27943.521000000001</v>
      </c>
      <c r="J2025" s="64">
        <v>18274.771499999999</v>
      </c>
      <c r="K2025" s="63">
        <f t="shared" si="63"/>
        <v>9668.7495000000017</v>
      </c>
    </row>
    <row r="2026" spans="1:11" ht="18.75" customHeight="1" x14ac:dyDescent="0.2">
      <c r="A2026" s="54" t="s">
        <v>844</v>
      </c>
      <c r="B2026" s="53" t="s">
        <v>611</v>
      </c>
      <c r="C2026" s="53" t="s">
        <v>60</v>
      </c>
      <c r="D2026" s="53" t="s">
        <v>6</v>
      </c>
      <c r="E2026" s="9" t="s">
        <v>64</v>
      </c>
      <c r="F2026" s="63">
        <v>6.3E-2</v>
      </c>
      <c r="G2026" s="63">
        <v>0.35899999999999999</v>
      </c>
      <c r="H2026" s="63">
        <f t="shared" si="62"/>
        <v>-0.29599999999999999</v>
      </c>
      <c r="I2026" s="63">
        <v>5.7510000000000003</v>
      </c>
      <c r="J2026" s="64">
        <v>26.973500000000001</v>
      </c>
      <c r="K2026" s="63">
        <f t="shared" si="63"/>
        <v>-21.2225</v>
      </c>
    </row>
    <row r="2027" spans="1:11" ht="18.75" customHeight="1" x14ac:dyDescent="0.2">
      <c r="A2027" s="54" t="s">
        <v>844</v>
      </c>
      <c r="B2027" s="53" t="s">
        <v>611</v>
      </c>
      <c r="C2027" s="53" t="s">
        <v>60</v>
      </c>
      <c r="D2027" s="53" t="s">
        <v>6</v>
      </c>
      <c r="E2027" s="9" t="s">
        <v>612</v>
      </c>
      <c r="F2027" s="63">
        <v>7.4999999999999997E-3</v>
      </c>
      <c r="G2027" s="63">
        <v>4.4999999999999997E-3</v>
      </c>
      <c r="H2027" s="63">
        <f t="shared" si="62"/>
        <v>3.0000000000000001E-3</v>
      </c>
      <c r="I2027" s="63">
        <v>0.22</v>
      </c>
      <c r="J2027" s="64">
        <v>0.08</v>
      </c>
      <c r="K2027" s="63">
        <f t="shared" si="63"/>
        <v>0.14000000000000001</v>
      </c>
    </row>
    <row r="2028" spans="1:11" ht="18.75" customHeight="1" x14ac:dyDescent="0.2">
      <c r="A2028" s="54" t="s">
        <v>844</v>
      </c>
      <c r="B2028" s="53" t="s">
        <v>611</v>
      </c>
      <c r="C2028" s="53" t="s">
        <v>60</v>
      </c>
      <c r="D2028" s="53" t="s">
        <v>6</v>
      </c>
      <c r="E2028" s="9" t="s">
        <v>613</v>
      </c>
      <c r="F2028" s="63">
        <v>1.9E-2</v>
      </c>
      <c r="G2028" s="63">
        <v>2.5000000000000001E-3</v>
      </c>
      <c r="H2028" s="63">
        <f t="shared" si="62"/>
        <v>1.6500000000000001E-2</v>
      </c>
      <c r="I2028" s="63">
        <v>1.31</v>
      </c>
      <c r="J2028" s="64">
        <v>0.16</v>
      </c>
      <c r="K2028" s="63">
        <f t="shared" si="63"/>
        <v>1.1500000000000001</v>
      </c>
    </row>
    <row r="2029" spans="1:11" ht="18.75" customHeight="1" x14ac:dyDescent="0.2">
      <c r="A2029" s="54" t="s">
        <v>844</v>
      </c>
      <c r="B2029" s="53" t="s">
        <v>611</v>
      </c>
      <c r="C2029" s="53" t="s">
        <v>60</v>
      </c>
      <c r="D2029" s="53" t="s">
        <v>6</v>
      </c>
      <c r="E2029" s="9" t="s">
        <v>107</v>
      </c>
      <c r="F2029" s="63">
        <v>1.482</v>
      </c>
      <c r="G2029" s="63">
        <v>4.1000000000000002E-2</v>
      </c>
      <c r="H2029" s="63">
        <f t="shared" si="62"/>
        <v>1.4410000000000001</v>
      </c>
      <c r="I2029" s="63">
        <v>48.618000000000002</v>
      </c>
      <c r="J2029" s="64">
        <v>1.90333</v>
      </c>
      <c r="K2029" s="63">
        <f t="shared" si="63"/>
        <v>46.714670000000005</v>
      </c>
    </row>
    <row r="2030" spans="1:11" ht="18.75" customHeight="1" x14ac:dyDescent="0.2">
      <c r="A2030" s="54" t="s">
        <v>844</v>
      </c>
      <c r="B2030" s="53" t="s">
        <v>611</v>
      </c>
      <c r="C2030" s="53" t="s">
        <v>60</v>
      </c>
      <c r="D2030" s="53" t="s">
        <v>6</v>
      </c>
      <c r="E2030" s="9" t="s">
        <v>88</v>
      </c>
      <c r="F2030" s="63">
        <v>1.2235</v>
      </c>
      <c r="G2030" s="63">
        <v>1.1695</v>
      </c>
      <c r="H2030" s="63">
        <f t="shared" si="62"/>
        <v>5.4000000000000048E-2</v>
      </c>
      <c r="I2030" s="63">
        <v>17.320270000000001</v>
      </c>
      <c r="J2030" s="64">
        <v>14.99962</v>
      </c>
      <c r="K2030" s="63">
        <f t="shared" si="63"/>
        <v>2.3206500000000005</v>
      </c>
    </row>
    <row r="2031" spans="1:11" ht="18.75" customHeight="1" x14ac:dyDescent="0.2">
      <c r="A2031" s="54" t="s">
        <v>844</v>
      </c>
      <c r="B2031" s="53" t="s">
        <v>611</v>
      </c>
      <c r="C2031" s="53" t="s">
        <v>60</v>
      </c>
      <c r="D2031" s="53" t="s">
        <v>6</v>
      </c>
      <c r="E2031" s="9" t="s">
        <v>90</v>
      </c>
      <c r="F2031" s="63">
        <v>4.2999999999999997E-2</v>
      </c>
      <c r="G2031" s="63">
        <v>6.6500000000000004E-2</v>
      </c>
      <c r="H2031" s="63">
        <f t="shared" si="62"/>
        <v>-2.3500000000000007E-2</v>
      </c>
      <c r="I2031" s="63">
        <v>1.2848200000000001</v>
      </c>
      <c r="J2031" s="64">
        <v>1.47</v>
      </c>
      <c r="K2031" s="63">
        <f t="shared" si="63"/>
        <v>-0.1851799999999999</v>
      </c>
    </row>
    <row r="2032" spans="1:11" ht="18.75" customHeight="1" x14ac:dyDescent="0.2">
      <c r="A2032" s="54" t="s">
        <v>844</v>
      </c>
      <c r="B2032" s="53" t="s">
        <v>611</v>
      </c>
      <c r="C2032" s="53" t="s">
        <v>60</v>
      </c>
      <c r="D2032" s="53" t="s">
        <v>6</v>
      </c>
      <c r="E2032" s="9" t="s">
        <v>614</v>
      </c>
      <c r="F2032" s="63">
        <v>3.0000000000000001E-3</v>
      </c>
      <c r="G2032" s="63">
        <v>2E-3</v>
      </c>
      <c r="H2032" s="63">
        <f t="shared" si="62"/>
        <v>1E-3</v>
      </c>
      <c r="I2032" s="63">
        <v>2.1000000000000001E-2</v>
      </c>
      <c r="J2032" s="64">
        <v>0.09</v>
      </c>
      <c r="K2032" s="63">
        <f t="shared" si="63"/>
        <v>-6.8999999999999992E-2</v>
      </c>
    </row>
    <row r="2033" spans="1:11" ht="18.75" customHeight="1" x14ac:dyDescent="0.2">
      <c r="A2033" s="54" t="s">
        <v>844</v>
      </c>
      <c r="B2033" s="53" t="s">
        <v>611</v>
      </c>
      <c r="C2033" s="53" t="s">
        <v>60</v>
      </c>
      <c r="D2033" s="53" t="s">
        <v>6</v>
      </c>
      <c r="E2033" s="9" t="s">
        <v>282</v>
      </c>
      <c r="F2033" s="63">
        <v>1.0449999999999999</v>
      </c>
      <c r="G2033" s="63">
        <v>2.5924999999999998</v>
      </c>
      <c r="H2033" s="63">
        <f t="shared" si="62"/>
        <v>-1.5474999999999999</v>
      </c>
      <c r="I2033" s="63">
        <v>30.034500000000001</v>
      </c>
      <c r="J2033" s="64">
        <v>77.298019999999994</v>
      </c>
      <c r="K2033" s="63">
        <f t="shared" si="63"/>
        <v>-47.263519999999993</v>
      </c>
    </row>
    <row r="2034" spans="1:11" ht="18.75" customHeight="1" x14ac:dyDescent="0.2">
      <c r="A2034" s="54" t="s">
        <v>844</v>
      </c>
      <c r="B2034" s="53" t="s">
        <v>611</v>
      </c>
      <c r="C2034" s="53" t="s">
        <v>60</v>
      </c>
      <c r="D2034" s="53" t="s">
        <v>6</v>
      </c>
      <c r="E2034" s="9" t="s">
        <v>26</v>
      </c>
      <c r="F2034" s="63">
        <v>5.3620000000000001</v>
      </c>
      <c r="G2034" s="63">
        <v>9.5274999999999999</v>
      </c>
      <c r="H2034" s="63">
        <f t="shared" si="62"/>
        <v>-4.1654999999999998</v>
      </c>
      <c r="I2034" s="63">
        <v>750.04183</v>
      </c>
      <c r="J2034" s="64">
        <v>1645.34601</v>
      </c>
      <c r="K2034" s="63">
        <f t="shared" si="63"/>
        <v>-895.30417999999997</v>
      </c>
    </row>
    <row r="2035" spans="1:11" ht="18.75" customHeight="1" x14ac:dyDescent="0.2">
      <c r="A2035" s="54" t="s">
        <v>844</v>
      </c>
      <c r="B2035" s="53" t="s">
        <v>611</v>
      </c>
      <c r="C2035" s="53" t="s">
        <v>60</v>
      </c>
      <c r="D2035" s="53" t="s">
        <v>6</v>
      </c>
      <c r="E2035" s="9" t="s">
        <v>615</v>
      </c>
      <c r="F2035" s="63">
        <v>3.5000000000000001E-3</v>
      </c>
      <c r="G2035" s="65"/>
      <c r="H2035" s="63">
        <f t="shared" si="62"/>
        <v>3.5000000000000001E-3</v>
      </c>
      <c r="I2035" s="63">
        <v>0.06</v>
      </c>
      <c r="J2035" s="66"/>
      <c r="K2035" s="65">
        <f t="shared" si="63"/>
        <v>0.06</v>
      </c>
    </row>
    <row r="2036" spans="1:11" ht="18.75" customHeight="1" x14ac:dyDescent="0.2">
      <c r="A2036" s="54" t="s">
        <v>844</v>
      </c>
      <c r="B2036" s="53" t="s">
        <v>611</v>
      </c>
      <c r="C2036" s="53" t="s">
        <v>60</v>
      </c>
      <c r="D2036" s="53" t="s">
        <v>6</v>
      </c>
      <c r="E2036" s="9" t="s">
        <v>257</v>
      </c>
      <c r="F2036" s="63">
        <v>1.5E-3</v>
      </c>
      <c r="G2036" s="63">
        <v>1E-3</v>
      </c>
      <c r="H2036" s="63">
        <f t="shared" si="62"/>
        <v>5.0000000000000001E-4</v>
      </c>
      <c r="I2036" s="63">
        <v>0.05</v>
      </c>
      <c r="J2036" s="64">
        <v>2.5000000000000001E-2</v>
      </c>
      <c r="K2036" s="63">
        <f t="shared" si="63"/>
        <v>2.5000000000000001E-2</v>
      </c>
    </row>
    <row r="2037" spans="1:11" ht="18.75" customHeight="1" x14ac:dyDescent="0.2">
      <c r="A2037" s="54" t="s">
        <v>844</v>
      </c>
      <c r="B2037" s="53" t="s">
        <v>611</v>
      </c>
      <c r="C2037" s="53" t="s">
        <v>60</v>
      </c>
      <c r="D2037" s="53" t="s">
        <v>6</v>
      </c>
      <c r="E2037" s="9" t="s">
        <v>89</v>
      </c>
      <c r="F2037" s="63">
        <v>1.0645</v>
      </c>
      <c r="G2037" s="63">
        <v>2.0605000000000002</v>
      </c>
      <c r="H2037" s="63">
        <f t="shared" si="62"/>
        <v>-0.99600000000000022</v>
      </c>
      <c r="I2037" s="63">
        <v>22.08427</v>
      </c>
      <c r="J2037" s="64">
        <v>33.909869999999998</v>
      </c>
      <c r="K2037" s="63">
        <f t="shared" si="63"/>
        <v>-11.825599999999998</v>
      </c>
    </row>
    <row r="2038" spans="1:11" ht="18.75" customHeight="1" x14ac:dyDescent="0.2">
      <c r="A2038" s="54" t="s">
        <v>844</v>
      </c>
      <c r="B2038" s="53" t="s">
        <v>611</v>
      </c>
      <c r="C2038" s="53" t="s">
        <v>60</v>
      </c>
      <c r="D2038" s="53" t="s">
        <v>6</v>
      </c>
      <c r="E2038" s="9" t="s">
        <v>29</v>
      </c>
      <c r="F2038" s="63">
        <v>1.3120000000000001</v>
      </c>
      <c r="G2038" s="63">
        <v>2.2029999999999998</v>
      </c>
      <c r="H2038" s="63">
        <f t="shared" si="62"/>
        <v>-0.89099999999999979</v>
      </c>
      <c r="I2038" s="63">
        <v>123.62699000000001</v>
      </c>
      <c r="J2038" s="64">
        <v>226.04899</v>
      </c>
      <c r="K2038" s="63">
        <f t="shared" si="63"/>
        <v>-102.422</v>
      </c>
    </row>
    <row r="2039" spans="1:11" ht="18.75" customHeight="1" x14ac:dyDescent="0.2">
      <c r="A2039" s="54" t="s">
        <v>844</v>
      </c>
      <c r="B2039" s="53" t="s">
        <v>611</v>
      </c>
      <c r="C2039" s="53" t="s">
        <v>60</v>
      </c>
      <c r="D2039" s="53" t="s">
        <v>6</v>
      </c>
      <c r="E2039" s="9" t="s">
        <v>86</v>
      </c>
      <c r="F2039" s="63">
        <v>3.0000000000000001E-3</v>
      </c>
      <c r="G2039" s="63">
        <v>3.7999999999999999E-2</v>
      </c>
      <c r="H2039" s="63">
        <f t="shared" si="62"/>
        <v>-3.4999999999999996E-2</v>
      </c>
      <c r="I2039" s="63">
        <v>0.21</v>
      </c>
      <c r="J2039" s="64">
        <v>1.4610000000000001</v>
      </c>
      <c r="K2039" s="63">
        <f t="shared" si="63"/>
        <v>-1.2510000000000001</v>
      </c>
    </row>
    <row r="2040" spans="1:11" ht="18.75" customHeight="1" x14ac:dyDescent="0.2">
      <c r="A2040" s="54" t="s">
        <v>844</v>
      </c>
      <c r="B2040" s="53" t="s">
        <v>611</v>
      </c>
      <c r="C2040" s="53" t="s">
        <v>60</v>
      </c>
      <c r="D2040" s="53" t="s">
        <v>6</v>
      </c>
      <c r="E2040" s="9" t="s">
        <v>65</v>
      </c>
      <c r="F2040" s="63">
        <v>1.4E-2</v>
      </c>
      <c r="G2040" s="63">
        <v>0.13350000000000001</v>
      </c>
      <c r="H2040" s="63">
        <f t="shared" si="62"/>
        <v>-0.11950000000000001</v>
      </c>
      <c r="I2040" s="63">
        <v>0.502</v>
      </c>
      <c r="J2040" s="64">
        <v>5.3849999999999998</v>
      </c>
      <c r="K2040" s="63">
        <f t="shared" si="63"/>
        <v>-4.883</v>
      </c>
    </row>
    <row r="2041" spans="1:11" ht="18.75" customHeight="1" x14ac:dyDescent="0.2">
      <c r="A2041" s="54" t="s">
        <v>844</v>
      </c>
      <c r="B2041" s="53" t="s">
        <v>611</v>
      </c>
      <c r="C2041" s="53" t="s">
        <v>60</v>
      </c>
      <c r="D2041" s="53" t="s">
        <v>6</v>
      </c>
      <c r="E2041" s="9" t="s">
        <v>344</v>
      </c>
      <c r="F2041" s="63">
        <v>2.6499999999999999E-2</v>
      </c>
      <c r="G2041" s="63">
        <v>8.5000000000000006E-3</v>
      </c>
      <c r="H2041" s="63">
        <f t="shared" si="62"/>
        <v>1.7999999999999999E-2</v>
      </c>
      <c r="I2041" s="63">
        <v>1.095</v>
      </c>
      <c r="J2041" s="64">
        <v>0.35</v>
      </c>
      <c r="K2041" s="63">
        <f t="shared" si="63"/>
        <v>0.745</v>
      </c>
    </row>
    <row r="2042" spans="1:11" ht="18.75" customHeight="1" x14ac:dyDescent="0.2">
      <c r="A2042" s="54" t="s">
        <v>844</v>
      </c>
      <c r="B2042" s="53" t="s">
        <v>611</v>
      </c>
      <c r="C2042" s="53" t="s">
        <v>60</v>
      </c>
      <c r="D2042" s="53" t="s">
        <v>6</v>
      </c>
      <c r="E2042" s="9" t="s">
        <v>164</v>
      </c>
      <c r="F2042" s="63">
        <v>1.0999999999999999E-2</v>
      </c>
      <c r="G2042" s="63">
        <v>1.7500000000000002E-2</v>
      </c>
      <c r="H2042" s="63">
        <f t="shared" si="62"/>
        <v>-6.5000000000000023E-3</v>
      </c>
      <c r="I2042" s="63">
        <v>0.62150000000000005</v>
      </c>
      <c r="J2042" s="64">
        <v>1.256</v>
      </c>
      <c r="K2042" s="63">
        <f t="shared" si="63"/>
        <v>-0.63449999999999995</v>
      </c>
    </row>
    <row r="2043" spans="1:11" ht="18.75" customHeight="1" x14ac:dyDescent="0.2">
      <c r="A2043" s="54" t="s">
        <v>844</v>
      </c>
      <c r="B2043" s="53" t="s">
        <v>611</v>
      </c>
      <c r="C2043" s="53" t="s">
        <v>60</v>
      </c>
      <c r="D2043" s="53" t="s">
        <v>6</v>
      </c>
      <c r="E2043" s="9" t="s">
        <v>345</v>
      </c>
      <c r="F2043" s="63">
        <v>0.52100000000000002</v>
      </c>
      <c r="G2043" s="63">
        <v>0.82950000000000002</v>
      </c>
      <c r="H2043" s="63">
        <f t="shared" si="62"/>
        <v>-0.3085</v>
      </c>
      <c r="I2043" s="63">
        <v>21.717669999999998</v>
      </c>
      <c r="J2043" s="64">
        <v>29.787510000000001</v>
      </c>
      <c r="K2043" s="63">
        <f t="shared" si="63"/>
        <v>-8.0698400000000028</v>
      </c>
    </row>
    <row r="2044" spans="1:11" ht="18.75" customHeight="1" x14ac:dyDescent="0.2">
      <c r="A2044" s="54" t="s">
        <v>844</v>
      </c>
      <c r="B2044" s="53" t="s">
        <v>611</v>
      </c>
      <c r="C2044" s="53" t="s">
        <v>60</v>
      </c>
      <c r="D2044" s="53" t="s">
        <v>6</v>
      </c>
      <c r="E2044" s="9" t="s">
        <v>111</v>
      </c>
      <c r="F2044" s="63">
        <v>36.802</v>
      </c>
      <c r="G2044" s="63">
        <v>86.765500000000003</v>
      </c>
      <c r="H2044" s="63">
        <f t="shared" si="62"/>
        <v>-49.963500000000003</v>
      </c>
      <c r="I2044" s="63">
        <v>1389.6676199999999</v>
      </c>
      <c r="J2044" s="64">
        <v>3038.8507300000001</v>
      </c>
      <c r="K2044" s="63">
        <f t="shared" si="63"/>
        <v>-1649.1831100000002</v>
      </c>
    </row>
    <row r="2045" spans="1:11" ht="18.75" customHeight="1" x14ac:dyDescent="0.2">
      <c r="A2045" s="54" t="s">
        <v>844</v>
      </c>
      <c r="B2045" s="53" t="s">
        <v>611</v>
      </c>
      <c r="C2045" s="53" t="s">
        <v>60</v>
      </c>
      <c r="D2045" s="53" t="s">
        <v>6</v>
      </c>
      <c r="E2045" s="9" t="s">
        <v>101</v>
      </c>
      <c r="F2045" s="63">
        <v>1.4E-2</v>
      </c>
      <c r="G2045" s="63">
        <v>3.0000000000000001E-3</v>
      </c>
      <c r="H2045" s="63">
        <f t="shared" si="62"/>
        <v>1.0999999999999999E-2</v>
      </c>
      <c r="I2045" s="63">
        <v>0.47478999999999999</v>
      </c>
      <c r="J2045" s="64">
        <v>0.05</v>
      </c>
      <c r="K2045" s="63">
        <f t="shared" si="63"/>
        <v>0.42479</v>
      </c>
    </row>
    <row r="2046" spans="1:11" ht="18.75" customHeight="1" x14ac:dyDescent="0.2">
      <c r="A2046" s="54" t="s">
        <v>844</v>
      </c>
      <c r="B2046" s="53" t="s">
        <v>611</v>
      </c>
      <c r="C2046" s="53" t="s">
        <v>60</v>
      </c>
      <c r="D2046" s="53" t="s">
        <v>6</v>
      </c>
      <c r="E2046" s="9" t="s">
        <v>67</v>
      </c>
      <c r="F2046" s="63">
        <v>0.38750000000000001</v>
      </c>
      <c r="G2046" s="63">
        <v>0.77949999999999997</v>
      </c>
      <c r="H2046" s="63">
        <f t="shared" si="62"/>
        <v>-0.39199999999999996</v>
      </c>
      <c r="I2046" s="63">
        <v>70.055999999999997</v>
      </c>
      <c r="J2046" s="64">
        <v>129.9975</v>
      </c>
      <c r="K2046" s="63">
        <f t="shared" si="63"/>
        <v>-59.941500000000005</v>
      </c>
    </row>
    <row r="2047" spans="1:11" ht="18.75" customHeight="1" x14ac:dyDescent="0.2">
      <c r="A2047" s="54" t="s">
        <v>844</v>
      </c>
      <c r="B2047" s="53" t="s">
        <v>611</v>
      </c>
      <c r="C2047" s="53" t="s">
        <v>60</v>
      </c>
      <c r="D2047" s="53" t="s">
        <v>6</v>
      </c>
      <c r="E2047" s="9" t="s">
        <v>9</v>
      </c>
      <c r="F2047" s="63">
        <v>4.8500000000000001E-2</v>
      </c>
      <c r="G2047" s="63">
        <v>7.7499999999999999E-2</v>
      </c>
      <c r="H2047" s="63">
        <f t="shared" si="62"/>
        <v>-2.8999999999999998E-2</v>
      </c>
      <c r="I2047" s="63">
        <v>1.9145000000000001</v>
      </c>
      <c r="J2047" s="64">
        <v>3.2814299999999998</v>
      </c>
      <c r="K2047" s="63">
        <f t="shared" si="63"/>
        <v>-1.3669299999999998</v>
      </c>
    </row>
    <row r="2048" spans="1:11" ht="18.75" customHeight="1" x14ac:dyDescent="0.2">
      <c r="A2048" s="54" t="s">
        <v>844</v>
      </c>
      <c r="B2048" s="53" t="s">
        <v>611</v>
      </c>
      <c r="C2048" s="53" t="s">
        <v>60</v>
      </c>
      <c r="D2048" s="53" t="s">
        <v>6</v>
      </c>
      <c r="E2048" s="9" t="s">
        <v>102</v>
      </c>
      <c r="F2048" s="63">
        <v>0.22650000000000001</v>
      </c>
      <c r="G2048" s="63">
        <v>0.5595</v>
      </c>
      <c r="H2048" s="63">
        <f t="shared" si="62"/>
        <v>-0.33299999999999996</v>
      </c>
      <c r="I2048" s="63">
        <v>8.9979999999999993</v>
      </c>
      <c r="J2048" s="64">
        <v>22.043030000000002</v>
      </c>
      <c r="K2048" s="63">
        <f t="shared" si="63"/>
        <v>-13.045030000000002</v>
      </c>
    </row>
    <row r="2049" spans="1:11" ht="18.75" customHeight="1" x14ac:dyDescent="0.2">
      <c r="A2049" s="54" t="s">
        <v>844</v>
      </c>
      <c r="B2049" s="53" t="s">
        <v>611</v>
      </c>
      <c r="C2049" s="53" t="s">
        <v>60</v>
      </c>
      <c r="D2049" s="53" t="s">
        <v>6</v>
      </c>
      <c r="E2049" s="9" t="s">
        <v>268</v>
      </c>
      <c r="F2049" s="63">
        <v>0.245</v>
      </c>
      <c r="G2049" s="63">
        <v>0.3175</v>
      </c>
      <c r="H2049" s="63">
        <f t="shared" si="62"/>
        <v>-7.2500000000000009E-2</v>
      </c>
      <c r="I2049" s="63">
        <v>8.718</v>
      </c>
      <c r="J2049" s="64">
        <v>9.51</v>
      </c>
      <c r="K2049" s="63">
        <f t="shared" si="63"/>
        <v>-0.79199999999999982</v>
      </c>
    </row>
    <row r="2050" spans="1:11" ht="18.75" customHeight="1" x14ac:dyDescent="0.2">
      <c r="A2050" s="54" t="s">
        <v>844</v>
      </c>
      <c r="B2050" s="53" t="s">
        <v>611</v>
      </c>
      <c r="C2050" s="53" t="s">
        <v>60</v>
      </c>
      <c r="D2050" s="53" t="s">
        <v>6</v>
      </c>
      <c r="E2050" s="9" t="s">
        <v>116</v>
      </c>
      <c r="F2050" s="63">
        <v>1.15E-2</v>
      </c>
      <c r="G2050" s="63">
        <v>0.1085</v>
      </c>
      <c r="H2050" s="63">
        <f t="shared" si="62"/>
        <v>-9.7000000000000003E-2</v>
      </c>
      <c r="I2050" s="63">
        <v>0.497</v>
      </c>
      <c r="J2050" s="64">
        <v>4.5289999999999999</v>
      </c>
      <c r="K2050" s="63">
        <f t="shared" si="63"/>
        <v>-4.032</v>
      </c>
    </row>
    <row r="2051" spans="1:11" ht="18.75" customHeight="1" x14ac:dyDescent="0.2">
      <c r="A2051" s="54" t="s">
        <v>844</v>
      </c>
      <c r="B2051" s="53" t="s">
        <v>611</v>
      </c>
      <c r="C2051" s="53" t="s">
        <v>60</v>
      </c>
      <c r="D2051" s="53" t="s">
        <v>6</v>
      </c>
      <c r="E2051" s="9" t="s">
        <v>16</v>
      </c>
      <c r="F2051" s="63">
        <v>11.069000000000001</v>
      </c>
      <c r="G2051" s="63">
        <v>20.936</v>
      </c>
      <c r="H2051" s="63">
        <f t="shared" ref="H2051:H2114" si="64">F2051-G2051</f>
        <v>-9.8669999999999991</v>
      </c>
      <c r="I2051" s="63">
        <v>239.83491000000001</v>
      </c>
      <c r="J2051" s="64">
        <v>378.05621000000002</v>
      </c>
      <c r="K2051" s="63">
        <f t="shared" ref="K2051:K2114" si="65">I2051-J2051</f>
        <v>-138.22130000000001</v>
      </c>
    </row>
    <row r="2052" spans="1:11" ht="18.75" customHeight="1" x14ac:dyDescent="0.2">
      <c r="A2052" s="54" t="s">
        <v>844</v>
      </c>
      <c r="B2052" s="53" t="s">
        <v>611</v>
      </c>
      <c r="C2052" s="53" t="s">
        <v>60</v>
      </c>
      <c r="D2052" s="53" t="s">
        <v>6</v>
      </c>
      <c r="E2052" s="9" t="s">
        <v>74</v>
      </c>
      <c r="F2052" s="63">
        <v>8.6499999999999994E-2</v>
      </c>
      <c r="G2052" s="63">
        <v>0.26500000000000001</v>
      </c>
      <c r="H2052" s="63">
        <f t="shared" si="64"/>
        <v>-0.17850000000000002</v>
      </c>
      <c r="I2052" s="63">
        <v>2.7653599999999998</v>
      </c>
      <c r="J2052" s="64">
        <v>9.5172600000000003</v>
      </c>
      <c r="K2052" s="63">
        <f t="shared" si="65"/>
        <v>-6.7519000000000009</v>
      </c>
    </row>
    <row r="2053" spans="1:11" ht="18.75" customHeight="1" x14ac:dyDescent="0.2">
      <c r="A2053" s="54" t="s">
        <v>844</v>
      </c>
      <c r="B2053" s="53" t="s">
        <v>611</v>
      </c>
      <c r="C2053" s="53" t="s">
        <v>60</v>
      </c>
      <c r="D2053" s="53" t="s">
        <v>6</v>
      </c>
      <c r="E2053" s="9" t="s">
        <v>118</v>
      </c>
      <c r="F2053" s="63">
        <v>0.36549999999999999</v>
      </c>
      <c r="G2053" s="63">
        <v>0.27800000000000002</v>
      </c>
      <c r="H2053" s="63">
        <f t="shared" si="64"/>
        <v>8.7499999999999967E-2</v>
      </c>
      <c r="I2053" s="63">
        <v>17.237259999999999</v>
      </c>
      <c r="J2053" s="64">
        <v>15.81357</v>
      </c>
      <c r="K2053" s="63">
        <f t="shared" si="65"/>
        <v>1.4236899999999988</v>
      </c>
    </row>
    <row r="2054" spans="1:11" ht="18.75" customHeight="1" x14ac:dyDescent="0.2">
      <c r="A2054" s="54" t="s">
        <v>844</v>
      </c>
      <c r="B2054" s="53" t="s">
        <v>611</v>
      </c>
      <c r="C2054" s="53" t="s">
        <v>60</v>
      </c>
      <c r="D2054" s="53" t="s">
        <v>6</v>
      </c>
      <c r="E2054" s="9" t="s">
        <v>143</v>
      </c>
      <c r="F2054" s="63">
        <v>1.0785</v>
      </c>
      <c r="G2054" s="63">
        <v>2.4815</v>
      </c>
      <c r="H2054" s="63">
        <f t="shared" si="64"/>
        <v>-1.403</v>
      </c>
      <c r="I2054" s="63">
        <v>21.538519999999998</v>
      </c>
      <c r="J2054" s="64">
        <v>51.213920000000002</v>
      </c>
      <c r="K2054" s="63">
        <f t="shared" si="65"/>
        <v>-29.675400000000003</v>
      </c>
    </row>
    <row r="2055" spans="1:11" ht="18.75" customHeight="1" x14ac:dyDescent="0.2">
      <c r="A2055" s="54" t="s">
        <v>844</v>
      </c>
      <c r="B2055" s="53" t="s">
        <v>611</v>
      </c>
      <c r="C2055" s="53" t="s">
        <v>60</v>
      </c>
      <c r="D2055" s="53" t="s">
        <v>6</v>
      </c>
      <c r="E2055" s="9" t="s">
        <v>28</v>
      </c>
      <c r="F2055" s="63">
        <v>6.4000000000000001E-2</v>
      </c>
      <c r="G2055" s="63">
        <v>0.154</v>
      </c>
      <c r="H2055" s="63">
        <f t="shared" si="64"/>
        <v>-0.09</v>
      </c>
      <c r="I2055" s="63">
        <v>3.2178300000000002</v>
      </c>
      <c r="J2055" s="64">
        <v>8.4285700000000006</v>
      </c>
      <c r="K2055" s="63">
        <f t="shared" si="65"/>
        <v>-5.2107400000000004</v>
      </c>
    </row>
    <row r="2056" spans="1:11" ht="18.75" customHeight="1" x14ac:dyDescent="0.2">
      <c r="A2056" s="54" t="s">
        <v>844</v>
      </c>
      <c r="B2056" s="53" t="s">
        <v>611</v>
      </c>
      <c r="C2056" s="53" t="s">
        <v>60</v>
      </c>
      <c r="D2056" s="53" t="s">
        <v>6</v>
      </c>
      <c r="E2056" s="9" t="s">
        <v>149</v>
      </c>
      <c r="F2056" s="63">
        <v>4.45</v>
      </c>
      <c r="G2056" s="63">
        <v>4.2305000000000001</v>
      </c>
      <c r="H2056" s="63">
        <f t="shared" si="64"/>
        <v>0.21950000000000003</v>
      </c>
      <c r="I2056" s="63">
        <v>23.013079999999999</v>
      </c>
      <c r="J2056" s="64">
        <v>20.365369999999999</v>
      </c>
      <c r="K2056" s="63">
        <f t="shared" si="65"/>
        <v>2.64771</v>
      </c>
    </row>
    <row r="2057" spans="1:11" ht="18.75" customHeight="1" x14ac:dyDescent="0.2">
      <c r="A2057" s="54" t="s">
        <v>844</v>
      </c>
      <c r="B2057" s="53" t="s">
        <v>611</v>
      </c>
      <c r="C2057" s="53" t="s">
        <v>60</v>
      </c>
      <c r="D2057" s="53" t="s">
        <v>6</v>
      </c>
      <c r="E2057" s="9" t="s">
        <v>87</v>
      </c>
      <c r="F2057" s="63">
        <v>2.7</v>
      </c>
      <c r="G2057" s="63">
        <v>3.5680000000000001</v>
      </c>
      <c r="H2057" s="63">
        <f t="shared" si="64"/>
        <v>-0.86799999999999988</v>
      </c>
      <c r="I2057" s="63">
        <v>144.59047000000001</v>
      </c>
      <c r="J2057" s="64">
        <v>182.93970999999999</v>
      </c>
      <c r="K2057" s="63">
        <f t="shared" si="65"/>
        <v>-38.34923999999998</v>
      </c>
    </row>
    <row r="2058" spans="1:11" ht="18.75" customHeight="1" x14ac:dyDescent="0.2">
      <c r="A2058" s="54" t="s">
        <v>844</v>
      </c>
      <c r="B2058" s="53" t="s">
        <v>611</v>
      </c>
      <c r="C2058" s="53" t="s">
        <v>60</v>
      </c>
      <c r="D2058" s="53" t="s">
        <v>6</v>
      </c>
      <c r="E2058" s="9" t="s">
        <v>63</v>
      </c>
      <c r="F2058" s="63">
        <v>0.71499999999999997</v>
      </c>
      <c r="G2058" s="63">
        <v>1.3149999999999999</v>
      </c>
      <c r="H2058" s="63">
        <f t="shared" si="64"/>
        <v>-0.6</v>
      </c>
      <c r="I2058" s="63">
        <v>111.967</v>
      </c>
      <c r="J2058" s="64">
        <v>176.22649999999999</v>
      </c>
      <c r="K2058" s="63">
        <f t="shared" si="65"/>
        <v>-64.259499999999989</v>
      </c>
    </row>
    <row r="2059" spans="1:11" ht="18.75" customHeight="1" x14ac:dyDescent="0.2">
      <c r="A2059" s="54" t="s">
        <v>844</v>
      </c>
      <c r="B2059" s="53" t="s">
        <v>611</v>
      </c>
      <c r="C2059" s="53" t="s">
        <v>60</v>
      </c>
      <c r="D2059" s="53" t="s">
        <v>6</v>
      </c>
      <c r="E2059" s="9" t="s">
        <v>616</v>
      </c>
      <c r="F2059" s="63">
        <v>2.1000000000000001E-2</v>
      </c>
      <c r="G2059" s="63">
        <v>0.105</v>
      </c>
      <c r="H2059" s="63">
        <f t="shared" si="64"/>
        <v>-8.3999999999999991E-2</v>
      </c>
      <c r="I2059" s="63">
        <v>0.89749999999999996</v>
      </c>
      <c r="J2059" s="64">
        <v>5.0904999999999996</v>
      </c>
      <c r="K2059" s="63">
        <f t="shared" si="65"/>
        <v>-4.1929999999999996</v>
      </c>
    </row>
    <row r="2060" spans="1:11" ht="18.75" customHeight="1" x14ac:dyDescent="0.2">
      <c r="A2060" s="54" t="s">
        <v>844</v>
      </c>
      <c r="B2060" s="53" t="s">
        <v>611</v>
      </c>
      <c r="C2060" s="53" t="s">
        <v>60</v>
      </c>
      <c r="D2060" s="53" t="s">
        <v>6</v>
      </c>
      <c r="E2060" s="9" t="s">
        <v>8</v>
      </c>
      <c r="F2060" s="63">
        <v>17.242999999999999</v>
      </c>
      <c r="G2060" s="63">
        <v>31.325500000000002</v>
      </c>
      <c r="H2060" s="63">
        <f t="shared" si="64"/>
        <v>-14.082500000000003</v>
      </c>
      <c r="I2060" s="63">
        <v>639.67499999999995</v>
      </c>
      <c r="J2060" s="64">
        <v>1092.1262999999999</v>
      </c>
      <c r="K2060" s="63">
        <f t="shared" si="65"/>
        <v>-452.45129999999995</v>
      </c>
    </row>
    <row r="2061" spans="1:11" ht="18.75" customHeight="1" x14ac:dyDescent="0.2">
      <c r="A2061" s="54" t="s">
        <v>844</v>
      </c>
      <c r="B2061" s="53" t="s">
        <v>611</v>
      </c>
      <c r="C2061" s="53" t="s">
        <v>60</v>
      </c>
      <c r="D2061" s="53" t="s">
        <v>6</v>
      </c>
      <c r="E2061" s="9" t="s">
        <v>119</v>
      </c>
      <c r="F2061" s="63">
        <v>2.1585000000000001</v>
      </c>
      <c r="G2061" s="63">
        <v>3.6015000000000001</v>
      </c>
      <c r="H2061" s="63">
        <f t="shared" si="64"/>
        <v>-1.4430000000000001</v>
      </c>
      <c r="I2061" s="63">
        <v>70.203680000000006</v>
      </c>
      <c r="J2061" s="64">
        <v>115.21454</v>
      </c>
      <c r="K2061" s="63">
        <f t="shared" si="65"/>
        <v>-45.010859999999994</v>
      </c>
    </row>
    <row r="2062" spans="1:11" ht="18.75" customHeight="1" x14ac:dyDescent="0.2">
      <c r="A2062" s="54" t="s">
        <v>844</v>
      </c>
      <c r="B2062" s="53" t="s">
        <v>611</v>
      </c>
      <c r="C2062" s="53" t="s">
        <v>60</v>
      </c>
      <c r="D2062" s="53" t="s">
        <v>6</v>
      </c>
      <c r="E2062" s="9" t="s">
        <v>23</v>
      </c>
      <c r="F2062" s="63">
        <v>1.2500000000000001E-2</v>
      </c>
      <c r="G2062" s="63">
        <v>1.9E-2</v>
      </c>
      <c r="H2062" s="63">
        <f t="shared" si="64"/>
        <v>-6.4999999999999988E-3</v>
      </c>
      <c r="I2062" s="63">
        <v>0.38</v>
      </c>
      <c r="J2062" s="64">
        <v>0.82</v>
      </c>
      <c r="K2062" s="63">
        <f t="shared" si="65"/>
        <v>-0.43999999999999995</v>
      </c>
    </row>
    <row r="2063" spans="1:11" ht="18.75" customHeight="1" x14ac:dyDescent="0.2">
      <c r="A2063" s="54" t="s">
        <v>844</v>
      </c>
      <c r="B2063" s="53" t="s">
        <v>611</v>
      </c>
      <c r="C2063" s="53" t="s">
        <v>60</v>
      </c>
      <c r="D2063" s="53" t="s">
        <v>6</v>
      </c>
      <c r="E2063" s="9" t="s">
        <v>17</v>
      </c>
      <c r="F2063" s="65"/>
      <c r="G2063" s="63">
        <v>1.4500000000000001E-2</v>
      </c>
      <c r="H2063" s="63">
        <f t="shared" si="64"/>
        <v>-1.4500000000000001E-2</v>
      </c>
      <c r="I2063" s="65"/>
      <c r="J2063" s="64">
        <v>0.1</v>
      </c>
      <c r="K2063" s="63">
        <f t="shared" si="65"/>
        <v>-0.1</v>
      </c>
    </row>
    <row r="2064" spans="1:11" ht="18.75" customHeight="1" x14ac:dyDescent="0.2">
      <c r="A2064" s="54" t="s">
        <v>844</v>
      </c>
      <c r="B2064" s="53" t="s">
        <v>611</v>
      </c>
      <c r="C2064" s="53" t="s">
        <v>60</v>
      </c>
      <c r="D2064" s="53" t="s">
        <v>6</v>
      </c>
      <c r="E2064" s="9" t="s">
        <v>589</v>
      </c>
      <c r="F2064" s="63">
        <v>0.1065</v>
      </c>
      <c r="G2064" s="63">
        <v>0.23400000000000001</v>
      </c>
      <c r="H2064" s="63">
        <f t="shared" si="64"/>
        <v>-0.1275</v>
      </c>
      <c r="I2064" s="63">
        <v>0.90832999999999997</v>
      </c>
      <c r="J2064" s="64">
        <v>2.3747099999999999</v>
      </c>
      <c r="K2064" s="63">
        <f t="shared" si="65"/>
        <v>-1.46638</v>
      </c>
    </row>
    <row r="2065" spans="1:11" ht="18.75" customHeight="1" x14ac:dyDescent="0.2">
      <c r="A2065" s="54" t="s">
        <v>844</v>
      </c>
      <c r="B2065" s="53" t="s">
        <v>611</v>
      </c>
      <c r="C2065" s="53" t="s">
        <v>60</v>
      </c>
      <c r="D2065" s="53" t="s">
        <v>6</v>
      </c>
      <c r="E2065" s="9" t="s">
        <v>262</v>
      </c>
      <c r="F2065" s="63">
        <v>3.7675000000000001</v>
      </c>
      <c r="G2065" s="63">
        <v>5.35</v>
      </c>
      <c r="H2065" s="63">
        <f t="shared" si="64"/>
        <v>-1.5824999999999996</v>
      </c>
      <c r="I2065" s="63">
        <v>258.411</v>
      </c>
      <c r="J2065" s="64">
        <v>326.13189999999997</v>
      </c>
      <c r="K2065" s="63">
        <f t="shared" si="65"/>
        <v>-67.720899999999972</v>
      </c>
    </row>
    <row r="2066" spans="1:11" ht="18.75" customHeight="1" x14ac:dyDescent="0.2">
      <c r="A2066" s="54" t="s">
        <v>844</v>
      </c>
      <c r="B2066" s="53" t="s">
        <v>611</v>
      </c>
      <c r="C2066" s="53" t="s">
        <v>60</v>
      </c>
      <c r="D2066" s="53" t="s">
        <v>6</v>
      </c>
      <c r="E2066" s="9" t="s">
        <v>25</v>
      </c>
      <c r="F2066" s="63">
        <v>0.90649999999999997</v>
      </c>
      <c r="G2066" s="63">
        <v>2.12</v>
      </c>
      <c r="H2066" s="63">
        <f t="shared" si="64"/>
        <v>-1.2135000000000002</v>
      </c>
      <c r="I2066" s="63">
        <v>20.94115</v>
      </c>
      <c r="J2066" s="64">
        <v>50.686279999999996</v>
      </c>
      <c r="K2066" s="63">
        <f t="shared" si="65"/>
        <v>-29.745129999999996</v>
      </c>
    </row>
    <row r="2067" spans="1:11" ht="18.75" customHeight="1" x14ac:dyDescent="0.2">
      <c r="A2067" s="54" t="s">
        <v>844</v>
      </c>
      <c r="B2067" s="53" t="s">
        <v>611</v>
      </c>
      <c r="C2067" s="53" t="s">
        <v>60</v>
      </c>
      <c r="D2067" s="53" t="s">
        <v>6</v>
      </c>
      <c r="E2067" s="9" t="s">
        <v>95</v>
      </c>
      <c r="F2067" s="63">
        <v>2.0924999999999998</v>
      </c>
      <c r="G2067" s="63">
        <v>3.7149999999999999</v>
      </c>
      <c r="H2067" s="63">
        <f t="shared" si="64"/>
        <v>-1.6225000000000001</v>
      </c>
      <c r="I2067" s="63">
        <v>26.50393</v>
      </c>
      <c r="J2067" s="64">
        <v>31.79261</v>
      </c>
      <c r="K2067" s="63">
        <f t="shared" si="65"/>
        <v>-5.2886799999999994</v>
      </c>
    </row>
    <row r="2068" spans="1:11" ht="18.75" customHeight="1" x14ac:dyDescent="0.2">
      <c r="A2068" s="54" t="s">
        <v>844</v>
      </c>
      <c r="B2068" s="53" t="s">
        <v>611</v>
      </c>
      <c r="C2068" s="53" t="s">
        <v>60</v>
      </c>
      <c r="D2068" s="53" t="s">
        <v>6</v>
      </c>
      <c r="E2068" s="9" t="s">
        <v>617</v>
      </c>
      <c r="F2068" s="63">
        <v>4.7500000000000001E-2</v>
      </c>
      <c r="G2068" s="63">
        <v>1.7999999999999999E-2</v>
      </c>
      <c r="H2068" s="63">
        <f t="shared" si="64"/>
        <v>2.9500000000000002E-2</v>
      </c>
      <c r="I2068" s="63">
        <v>1.1675</v>
      </c>
      <c r="J2068" s="64">
        <v>0.46</v>
      </c>
      <c r="K2068" s="63">
        <f t="shared" si="65"/>
        <v>0.70750000000000002</v>
      </c>
    </row>
    <row r="2069" spans="1:11" ht="18.75" customHeight="1" x14ac:dyDescent="0.2">
      <c r="A2069" s="54" t="s">
        <v>844</v>
      </c>
      <c r="B2069" s="53" t="s">
        <v>611</v>
      </c>
      <c r="C2069" s="53" t="s">
        <v>60</v>
      </c>
      <c r="D2069" s="53" t="s">
        <v>6</v>
      </c>
      <c r="E2069" s="9" t="s">
        <v>14</v>
      </c>
      <c r="F2069" s="63">
        <v>2.5000000000000001E-3</v>
      </c>
      <c r="G2069" s="63">
        <v>4.0000000000000001E-3</v>
      </c>
      <c r="H2069" s="63">
        <f t="shared" si="64"/>
        <v>-1.5E-3</v>
      </c>
      <c r="I2069" s="63">
        <v>4.7500000000000001E-2</v>
      </c>
      <c r="J2069" s="64">
        <v>8.5000000000000006E-2</v>
      </c>
      <c r="K2069" s="63">
        <f t="shared" si="65"/>
        <v>-3.7500000000000006E-2</v>
      </c>
    </row>
    <row r="2070" spans="1:11" ht="18.75" customHeight="1" x14ac:dyDescent="0.2">
      <c r="A2070" s="54" t="s">
        <v>844</v>
      </c>
      <c r="B2070" s="53" t="s">
        <v>611</v>
      </c>
      <c r="C2070" s="53" t="s">
        <v>60</v>
      </c>
      <c r="D2070" s="53" t="s">
        <v>6</v>
      </c>
      <c r="E2070" s="9" t="s">
        <v>413</v>
      </c>
      <c r="F2070" s="63">
        <v>0.39800000000000002</v>
      </c>
      <c r="G2070" s="63">
        <v>0.84</v>
      </c>
      <c r="H2070" s="63">
        <f t="shared" si="64"/>
        <v>-0.44199999999999995</v>
      </c>
      <c r="I2070" s="63">
        <v>39.046500000000002</v>
      </c>
      <c r="J2070" s="64">
        <v>97.355440000000002</v>
      </c>
      <c r="K2070" s="63">
        <f t="shared" si="65"/>
        <v>-58.30894</v>
      </c>
    </row>
    <row r="2071" spans="1:11" ht="18.75" customHeight="1" x14ac:dyDescent="0.2">
      <c r="A2071" s="54" t="s">
        <v>844</v>
      </c>
      <c r="B2071" s="53" t="s">
        <v>611</v>
      </c>
      <c r="C2071" s="53" t="s">
        <v>60</v>
      </c>
      <c r="D2071" s="53" t="s">
        <v>6</v>
      </c>
      <c r="E2071" s="9" t="s">
        <v>297</v>
      </c>
      <c r="F2071" s="65"/>
      <c r="G2071" s="63">
        <v>3.0000000000000001E-3</v>
      </c>
      <c r="H2071" s="63">
        <f t="shared" si="64"/>
        <v>-3.0000000000000001E-3</v>
      </c>
      <c r="I2071" s="65"/>
      <c r="J2071" s="64">
        <v>0.115</v>
      </c>
      <c r="K2071" s="63">
        <f t="shared" si="65"/>
        <v>-0.115</v>
      </c>
    </row>
    <row r="2072" spans="1:11" ht="18.75" customHeight="1" x14ac:dyDescent="0.2">
      <c r="A2072" s="54" t="s">
        <v>844</v>
      </c>
      <c r="B2072" s="53" t="s">
        <v>611</v>
      </c>
      <c r="C2072" s="53" t="s">
        <v>60</v>
      </c>
      <c r="D2072" s="53" t="s">
        <v>6</v>
      </c>
      <c r="E2072" s="9" t="s">
        <v>94</v>
      </c>
      <c r="F2072" s="63">
        <v>2.5000000000000001E-3</v>
      </c>
      <c r="G2072" s="65"/>
      <c r="H2072" s="63">
        <f t="shared" si="64"/>
        <v>2.5000000000000001E-3</v>
      </c>
      <c r="I2072" s="63">
        <v>0.151</v>
      </c>
      <c r="J2072" s="66"/>
      <c r="K2072" s="65">
        <f t="shared" si="65"/>
        <v>0.151</v>
      </c>
    </row>
    <row r="2073" spans="1:11" ht="18.75" customHeight="1" x14ac:dyDescent="0.2">
      <c r="A2073" s="54" t="s">
        <v>844</v>
      </c>
      <c r="B2073" s="53" t="s">
        <v>611</v>
      </c>
      <c r="C2073" s="53" t="s">
        <v>60</v>
      </c>
      <c r="D2073" s="53" t="s">
        <v>6</v>
      </c>
      <c r="E2073" s="9" t="s">
        <v>104</v>
      </c>
      <c r="F2073" s="63">
        <v>0.59199999999999997</v>
      </c>
      <c r="G2073" s="63">
        <v>2.0354999999999999</v>
      </c>
      <c r="H2073" s="63">
        <f t="shared" si="64"/>
        <v>-1.4434999999999998</v>
      </c>
      <c r="I2073" s="63">
        <v>22.862220000000001</v>
      </c>
      <c r="J2073" s="64">
        <v>69.235590000000002</v>
      </c>
      <c r="K2073" s="63">
        <f t="shared" si="65"/>
        <v>-46.373370000000001</v>
      </c>
    </row>
    <row r="2074" spans="1:11" ht="18.75" customHeight="1" x14ac:dyDescent="0.2">
      <c r="A2074" s="54" t="s">
        <v>844</v>
      </c>
      <c r="B2074" s="53" t="s">
        <v>611</v>
      </c>
      <c r="C2074" s="53" t="s">
        <v>60</v>
      </c>
      <c r="D2074" s="53" t="s">
        <v>6</v>
      </c>
      <c r="E2074" s="9" t="s">
        <v>147</v>
      </c>
      <c r="F2074" s="65"/>
      <c r="G2074" s="63">
        <v>2.4E-2</v>
      </c>
      <c r="H2074" s="63">
        <f t="shared" si="64"/>
        <v>-2.4E-2</v>
      </c>
      <c r="I2074" s="65"/>
      <c r="J2074" s="64">
        <v>3.7120000000000002</v>
      </c>
      <c r="K2074" s="63">
        <f t="shared" si="65"/>
        <v>-3.7120000000000002</v>
      </c>
    </row>
    <row r="2075" spans="1:11" ht="18.75" customHeight="1" x14ac:dyDescent="0.2">
      <c r="A2075" s="54" t="s">
        <v>844</v>
      </c>
      <c r="B2075" s="53" t="s">
        <v>611</v>
      </c>
      <c r="C2075" s="53" t="s">
        <v>60</v>
      </c>
      <c r="D2075" s="53" t="s">
        <v>6</v>
      </c>
      <c r="E2075" s="9" t="s">
        <v>618</v>
      </c>
      <c r="F2075" s="63">
        <v>0.46600000000000003</v>
      </c>
      <c r="G2075" s="63">
        <v>0.78300000000000003</v>
      </c>
      <c r="H2075" s="63">
        <f t="shared" si="64"/>
        <v>-0.317</v>
      </c>
      <c r="I2075" s="63">
        <v>11.455</v>
      </c>
      <c r="J2075" s="64">
        <v>36.077669999999998</v>
      </c>
      <c r="K2075" s="63">
        <f t="shared" si="65"/>
        <v>-24.622669999999999</v>
      </c>
    </row>
    <row r="2076" spans="1:11" ht="18.75" customHeight="1" x14ac:dyDescent="0.2">
      <c r="A2076" s="54" t="s">
        <v>844</v>
      </c>
      <c r="B2076" s="53" t="s">
        <v>611</v>
      </c>
      <c r="C2076" s="53" t="s">
        <v>60</v>
      </c>
      <c r="D2076" s="53" t="s">
        <v>6</v>
      </c>
      <c r="E2076" s="9" t="s">
        <v>607</v>
      </c>
      <c r="F2076" s="63">
        <v>5.0500000000000003E-2</v>
      </c>
      <c r="G2076" s="63">
        <v>0.16250000000000001</v>
      </c>
      <c r="H2076" s="63">
        <f t="shared" si="64"/>
        <v>-0.112</v>
      </c>
      <c r="I2076" s="63">
        <v>2.9660000000000002</v>
      </c>
      <c r="J2076" s="64">
        <v>12.05918</v>
      </c>
      <c r="K2076" s="63">
        <f t="shared" si="65"/>
        <v>-9.0931800000000003</v>
      </c>
    </row>
    <row r="2077" spans="1:11" ht="18.75" customHeight="1" x14ac:dyDescent="0.2">
      <c r="A2077" s="54" t="s">
        <v>844</v>
      </c>
      <c r="B2077" s="53" t="s">
        <v>611</v>
      </c>
      <c r="C2077" s="53" t="s">
        <v>60</v>
      </c>
      <c r="D2077" s="53" t="s">
        <v>6</v>
      </c>
      <c r="E2077" s="9" t="s">
        <v>106</v>
      </c>
      <c r="F2077" s="63">
        <v>4.0000000000000001E-3</v>
      </c>
      <c r="G2077" s="65"/>
      <c r="H2077" s="63">
        <f t="shared" si="64"/>
        <v>4.0000000000000001E-3</v>
      </c>
      <c r="I2077" s="63">
        <v>0.25667000000000001</v>
      </c>
      <c r="J2077" s="66"/>
      <c r="K2077" s="65">
        <f t="shared" si="65"/>
        <v>0.25667000000000001</v>
      </c>
    </row>
    <row r="2078" spans="1:11" ht="18.75" customHeight="1" x14ac:dyDescent="0.2">
      <c r="A2078" s="54" t="s">
        <v>844</v>
      </c>
      <c r="B2078" s="53" t="s">
        <v>611</v>
      </c>
      <c r="C2078" s="53" t="s">
        <v>60</v>
      </c>
      <c r="D2078" s="53" t="s">
        <v>6</v>
      </c>
      <c r="E2078" s="9" t="s">
        <v>114</v>
      </c>
      <c r="F2078" s="63">
        <v>2E-3</v>
      </c>
      <c r="G2078" s="65"/>
      <c r="H2078" s="63">
        <f t="shared" si="64"/>
        <v>2E-3</v>
      </c>
      <c r="I2078" s="63">
        <v>0.08</v>
      </c>
      <c r="J2078" s="66"/>
      <c r="K2078" s="65">
        <f t="shared" si="65"/>
        <v>0.08</v>
      </c>
    </row>
    <row r="2079" spans="1:11" ht="18.75" customHeight="1" x14ac:dyDescent="0.2">
      <c r="A2079" s="54" t="s">
        <v>844</v>
      </c>
      <c r="B2079" s="53" t="s">
        <v>611</v>
      </c>
      <c r="C2079" s="53" t="s">
        <v>60</v>
      </c>
      <c r="D2079" s="53" t="s">
        <v>6</v>
      </c>
      <c r="E2079" s="9" t="s">
        <v>224</v>
      </c>
      <c r="F2079" s="63">
        <v>3.9E-2</v>
      </c>
      <c r="G2079" s="63">
        <v>1.5E-3</v>
      </c>
      <c r="H2079" s="63">
        <f t="shared" si="64"/>
        <v>3.7499999999999999E-2</v>
      </c>
      <c r="I2079" s="63">
        <v>2.6909999999999998</v>
      </c>
      <c r="J2079" s="64">
        <v>0.08</v>
      </c>
      <c r="K2079" s="63">
        <f t="shared" si="65"/>
        <v>2.6109999999999998</v>
      </c>
    </row>
    <row r="2080" spans="1:11" ht="18.75" customHeight="1" x14ac:dyDescent="0.2">
      <c r="A2080" s="54" t="s">
        <v>844</v>
      </c>
      <c r="B2080" s="53" t="s">
        <v>611</v>
      </c>
      <c r="C2080" s="53" t="s">
        <v>60</v>
      </c>
      <c r="D2080" s="53" t="s">
        <v>6</v>
      </c>
      <c r="E2080" s="9" t="s">
        <v>619</v>
      </c>
      <c r="F2080" s="63">
        <v>5.0000000000000001E-3</v>
      </c>
      <c r="G2080" s="65"/>
      <c r="H2080" s="63">
        <f t="shared" si="64"/>
        <v>5.0000000000000001E-3</v>
      </c>
      <c r="I2080" s="63">
        <v>0.11</v>
      </c>
      <c r="J2080" s="66"/>
      <c r="K2080" s="65">
        <f t="shared" si="65"/>
        <v>0.11</v>
      </c>
    </row>
    <row r="2081" spans="1:11" ht="18.75" customHeight="1" x14ac:dyDescent="0.2">
      <c r="A2081" s="54" t="s">
        <v>844</v>
      </c>
      <c r="B2081" s="53" t="s">
        <v>611</v>
      </c>
      <c r="C2081" s="53" t="s">
        <v>60</v>
      </c>
      <c r="D2081" s="53" t="s">
        <v>6</v>
      </c>
      <c r="E2081" s="9" t="s">
        <v>620</v>
      </c>
      <c r="F2081" s="63">
        <v>8.5000000000000006E-3</v>
      </c>
      <c r="G2081" s="65"/>
      <c r="H2081" s="63">
        <f t="shared" si="64"/>
        <v>8.5000000000000006E-3</v>
      </c>
      <c r="I2081" s="63">
        <v>0.19903999999999999</v>
      </c>
      <c r="J2081" s="66"/>
      <c r="K2081" s="65">
        <f t="shared" si="65"/>
        <v>0.19903999999999999</v>
      </c>
    </row>
    <row r="2082" spans="1:11" ht="18.75" customHeight="1" x14ac:dyDescent="0.2">
      <c r="A2082" s="54" t="s">
        <v>844</v>
      </c>
      <c r="B2082" s="53" t="s">
        <v>611</v>
      </c>
      <c r="C2082" s="53" t="s">
        <v>60</v>
      </c>
      <c r="D2082" s="53" t="s">
        <v>33</v>
      </c>
      <c r="E2082" s="9" t="s">
        <v>621</v>
      </c>
      <c r="F2082" s="63">
        <v>1.35E-2</v>
      </c>
      <c r="G2082" s="65"/>
      <c r="H2082" s="63">
        <f t="shared" si="64"/>
        <v>1.35E-2</v>
      </c>
      <c r="I2082" s="63">
        <v>0.42499999999999999</v>
      </c>
      <c r="J2082" s="66"/>
      <c r="K2082" s="65">
        <f t="shared" si="65"/>
        <v>0.42499999999999999</v>
      </c>
    </row>
    <row r="2083" spans="1:11" ht="18.75" customHeight="1" x14ac:dyDescent="0.2">
      <c r="A2083" s="54" t="s">
        <v>844</v>
      </c>
      <c r="B2083" s="53" t="s">
        <v>611</v>
      </c>
      <c r="C2083" s="53" t="s">
        <v>60</v>
      </c>
      <c r="D2083" s="53" t="s">
        <v>33</v>
      </c>
      <c r="E2083" s="9" t="s">
        <v>132</v>
      </c>
      <c r="F2083" s="65"/>
      <c r="G2083" s="63">
        <v>1.7500000000000002E-2</v>
      </c>
      <c r="H2083" s="63">
        <f t="shared" si="64"/>
        <v>-1.7500000000000002E-2</v>
      </c>
      <c r="I2083" s="65"/>
      <c r="J2083" s="64">
        <v>0.8</v>
      </c>
      <c r="K2083" s="63">
        <f t="shared" si="65"/>
        <v>-0.8</v>
      </c>
    </row>
    <row r="2084" spans="1:11" ht="18.75" customHeight="1" x14ac:dyDescent="0.2">
      <c r="A2084" s="54" t="s">
        <v>844</v>
      </c>
      <c r="B2084" s="53" t="s">
        <v>611</v>
      </c>
      <c r="C2084" s="53" t="s">
        <v>60</v>
      </c>
      <c r="D2084" s="53" t="s">
        <v>33</v>
      </c>
      <c r="E2084" s="9" t="s">
        <v>126</v>
      </c>
      <c r="F2084" s="63">
        <v>1.6500000000000001E-2</v>
      </c>
      <c r="G2084" s="65"/>
      <c r="H2084" s="63">
        <f t="shared" si="64"/>
        <v>1.6500000000000001E-2</v>
      </c>
      <c r="I2084" s="63">
        <v>0.57399999999999995</v>
      </c>
      <c r="J2084" s="66"/>
      <c r="K2084" s="65">
        <f t="shared" si="65"/>
        <v>0.57399999999999995</v>
      </c>
    </row>
    <row r="2085" spans="1:11" ht="18.75" customHeight="1" x14ac:dyDescent="0.2">
      <c r="A2085" s="54" t="s">
        <v>844</v>
      </c>
      <c r="B2085" s="53" t="s">
        <v>611</v>
      </c>
      <c r="C2085" s="53" t="s">
        <v>60</v>
      </c>
      <c r="D2085" s="53" t="s">
        <v>33</v>
      </c>
      <c r="E2085" s="9" t="s">
        <v>134</v>
      </c>
      <c r="F2085" s="65"/>
      <c r="G2085" s="63">
        <v>2.7E-2</v>
      </c>
      <c r="H2085" s="63">
        <f t="shared" si="64"/>
        <v>-2.7E-2</v>
      </c>
      <c r="I2085" s="65"/>
      <c r="J2085" s="64">
        <v>0.45</v>
      </c>
      <c r="K2085" s="63">
        <f t="shared" si="65"/>
        <v>-0.45</v>
      </c>
    </row>
    <row r="2086" spans="1:11" ht="18.75" customHeight="1" x14ac:dyDescent="0.2">
      <c r="A2086" s="54" t="s">
        <v>844</v>
      </c>
      <c r="B2086" s="53" t="s">
        <v>611</v>
      </c>
      <c r="C2086" s="53" t="s">
        <v>60</v>
      </c>
      <c r="D2086" s="53" t="s">
        <v>33</v>
      </c>
      <c r="E2086" s="9" t="s">
        <v>622</v>
      </c>
      <c r="F2086" s="63">
        <v>4.0049999999999999</v>
      </c>
      <c r="G2086" s="63">
        <v>3.7480000000000002</v>
      </c>
      <c r="H2086" s="63">
        <f t="shared" si="64"/>
        <v>0.25699999999999967</v>
      </c>
      <c r="I2086" s="63">
        <v>30.32405</v>
      </c>
      <c r="J2086" s="64">
        <v>29.888819999999999</v>
      </c>
      <c r="K2086" s="63">
        <f t="shared" si="65"/>
        <v>0.43523000000000067</v>
      </c>
    </row>
    <row r="2087" spans="1:11" ht="18.75" customHeight="1" x14ac:dyDescent="0.2">
      <c r="A2087" s="54" t="s">
        <v>844</v>
      </c>
      <c r="B2087" s="53" t="s">
        <v>611</v>
      </c>
      <c r="C2087" s="53" t="s">
        <v>60</v>
      </c>
      <c r="D2087" s="53" t="s">
        <v>33</v>
      </c>
      <c r="E2087" s="9" t="s">
        <v>133</v>
      </c>
      <c r="F2087" s="63">
        <v>0.2465</v>
      </c>
      <c r="G2087" s="63">
        <v>1.3085</v>
      </c>
      <c r="H2087" s="63">
        <f t="shared" si="64"/>
        <v>-1.0620000000000001</v>
      </c>
      <c r="I2087" s="63">
        <v>0.77149999999999996</v>
      </c>
      <c r="J2087" s="64">
        <v>4.5003099999999998</v>
      </c>
      <c r="K2087" s="63">
        <f t="shared" si="65"/>
        <v>-3.7288099999999997</v>
      </c>
    </row>
    <row r="2088" spans="1:11" ht="18.75" customHeight="1" x14ac:dyDescent="0.2">
      <c r="A2088" s="54" t="s">
        <v>844</v>
      </c>
      <c r="B2088" s="53" t="s">
        <v>611</v>
      </c>
      <c r="C2088" s="53" t="s">
        <v>60</v>
      </c>
      <c r="D2088" s="53" t="s">
        <v>33</v>
      </c>
      <c r="E2088" s="9" t="s">
        <v>36</v>
      </c>
      <c r="F2088" s="63">
        <v>1.0295000000000001</v>
      </c>
      <c r="G2088" s="63">
        <v>3.2225000000000001</v>
      </c>
      <c r="H2088" s="63">
        <f t="shared" si="64"/>
        <v>-2.1930000000000001</v>
      </c>
      <c r="I2088" s="63">
        <v>15.755000000000001</v>
      </c>
      <c r="J2088" s="64">
        <v>45.815719999999999</v>
      </c>
      <c r="K2088" s="63">
        <f t="shared" si="65"/>
        <v>-30.060719999999996</v>
      </c>
    </row>
    <row r="2089" spans="1:11" ht="18.75" customHeight="1" x14ac:dyDescent="0.2">
      <c r="A2089" s="54" t="s">
        <v>844</v>
      </c>
      <c r="B2089" s="53" t="s">
        <v>611</v>
      </c>
      <c r="C2089" s="53" t="s">
        <v>60</v>
      </c>
      <c r="D2089" s="53" t="s">
        <v>33</v>
      </c>
      <c r="E2089" s="9" t="s">
        <v>123</v>
      </c>
      <c r="F2089" s="63">
        <v>0.10299999999999999</v>
      </c>
      <c r="G2089" s="63">
        <v>7.7499999999999999E-2</v>
      </c>
      <c r="H2089" s="63">
        <f t="shared" si="64"/>
        <v>2.5499999999999995E-2</v>
      </c>
      <c r="I2089" s="63">
        <v>2.76708</v>
      </c>
      <c r="J2089" s="64">
        <v>2.38</v>
      </c>
      <c r="K2089" s="63">
        <f t="shared" si="65"/>
        <v>0.38708000000000009</v>
      </c>
    </row>
    <row r="2090" spans="1:11" ht="18.75" customHeight="1" x14ac:dyDescent="0.2">
      <c r="A2090" s="54" t="s">
        <v>844</v>
      </c>
      <c r="B2090" s="53" t="s">
        <v>611</v>
      </c>
      <c r="C2090" s="53" t="s">
        <v>60</v>
      </c>
      <c r="D2090" s="53" t="s">
        <v>33</v>
      </c>
      <c r="E2090" s="9" t="s">
        <v>125</v>
      </c>
      <c r="F2090" s="65"/>
      <c r="G2090" s="63">
        <v>8.9999999999999993E-3</v>
      </c>
      <c r="H2090" s="63">
        <f t="shared" si="64"/>
        <v>-8.9999999999999993E-3</v>
      </c>
      <c r="I2090" s="65"/>
      <c r="J2090" s="64">
        <v>0.14000000000000001</v>
      </c>
      <c r="K2090" s="63">
        <f t="shared" si="65"/>
        <v>-0.14000000000000001</v>
      </c>
    </row>
    <row r="2091" spans="1:11" ht="18.75" customHeight="1" x14ac:dyDescent="0.2">
      <c r="A2091" s="54" t="s">
        <v>844</v>
      </c>
      <c r="B2091" s="53" t="s">
        <v>611</v>
      </c>
      <c r="C2091" s="53" t="s">
        <v>60</v>
      </c>
      <c r="D2091" s="9" t="s">
        <v>337</v>
      </c>
      <c r="E2091" s="9" t="s">
        <v>430</v>
      </c>
      <c r="F2091" s="63">
        <v>0.19700000000000001</v>
      </c>
      <c r="G2091" s="63">
        <v>0.17</v>
      </c>
      <c r="H2091" s="63">
        <f t="shared" si="64"/>
        <v>2.6999999999999996E-2</v>
      </c>
      <c r="I2091" s="63">
        <v>2.9625900000000001</v>
      </c>
      <c r="J2091" s="64">
        <v>2.6194299999999999</v>
      </c>
      <c r="K2091" s="63">
        <f t="shared" si="65"/>
        <v>0.34316000000000013</v>
      </c>
    </row>
    <row r="2092" spans="1:11" ht="18.75" customHeight="1" x14ac:dyDescent="0.2">
      <c r="A2092" s="54" t="s">
        <v>844</v>
      </c>
      <c r="B2092" s="53" t="s">
        <v>611</v>
      </c>
      <c r="C2092" s="53" t="s">
        <v>60</v>
      </c>
      <c r="D2092" s="53" t="s">
        <v>51</v>
      </c>
      <c r="E2092" s="9" t="s">
        <v>241</v>
      </c>
      <c r="F2092" s="63">
        <v>7.1499999999999994E-2</v>
      </c>
      <c r="G2092" s="63">
        <v>0.28499999999999998</v>
      </c>
      <c r="H2092" s="63">
        <f t="shared" si="64"/>
        <v>-0.21349999999999997</v>
      </c>
      <c r="I2092" s="63">
        <v>0.37</v>
      </c>
      <c r="J2092" s="64">
        <v>0.80583000000000005</v>
      </c>
      <c r="K2092" s="63">
        <f t="shared" si="65"/>
        <v>-0.43583000000000005</v>
      </c>
    </row>
    <row r="2093" spans="1:11" ht="18.75" customHeight="1" x14ac:dyDescent="0.2">
      <c r="A2093" s="54" t="s">
        <v>844</v>
      </c>
      <c r="B2093" s="53" t="s">
        <v>611</v>
      </c>
      <c r="C2093" s="53" t="s">
        <v>60</v>
      </c>
      <c r="D2093" s="53" t="s">
        <v>51</v>
      </c>
      <c r="E2093" s="9" t="s">
        <v>137</v>
      </c>
      <c r="F2093" s="63">
        <v>0.30299999999999999</v>
      </c>
      <c r="G2093" s="63">
        <v>0.40300000000000002</v>
      </c>
      <c r="H2093" s="63">
        <f t="shared" si="64"/>
        <v>-0.10000000000000003</v>
      </c>
      <c r="I2093" s="63">
        <v>87.191999999999993</v>
      </c>
      <c r="J2093" s="64">
        <v>130.495</v>
      </c>
      <c r="K2093" s="63">
        <f t="shared" si="65"/>
        <v>-43.303000000000011</v>
      </c>
    </row>
    <row r="2094" spans="1:11" ht="18.75" customHeight="1" x14ac:dyDescent="0.2">
      <c r="A2094" s="54" t="s">
        <v>844</v>
      </c>
      <c r="B2094" s="53" t="s">
        <v>611</v>
      </c>
      <c r="C2094" s="53" t="s">
        <v>60</v>
      </c>
      <c r="D2094" s="53" t="s">
        <v>51</v>
      </c>
      <c r="E2094" s="9" t="s">
        <v>136</v>
      </c>
      <c r="F2094" s="63">
        <v>0.56999999999999995</v>
      </c>
      <c r="G2094" s="63">
        <v>0.83299999999999996</v>
      </c>
      <c r="H2094" s="63">
        <f t="shared" si="64"/>
        <v>-0.26300000000000001</v>
      </c>
      <c r="I2094" s="63">
        <v>110.265</v>
      </c>
      <c r="J2094" s="64">
        <v>158.10550000000001</v>
      </c>
      <c r="K2094" s="63">
        <f t="shared" si="65"/>
        <v>-47.840500000000006</v>
      </c>
    </row>
    <row r="2095" spans="1:11" ht="18.75" customHeight="1" x14ac:dyDescent="0.2">
      <c r="A2095" s="54" t="s">
        <v>844</v>
      </c>
      <c r="B2095" s="53" t="s">
        <v>611</v>
      </c>
      <c r="C2095" s="53" t="s">
        <v>60</v>
      </c>
      <c r="D2095" s="53" t="s">
        <v>44</v>
      </c>
      <c r="E2095" s="9" t="s">
        <v>45</v>
      </c>
      <c r="F2095" s="63">
        <v>0.32750000000000001</v>
      </c>
      <c r="G2095" s="63">
        <v>0.56100000000000005</v>
      </c>
      <c r="H2095" s="63">
        <f t="shared" si="64"/>
        <v>-0.23350000000000004</v>
      </c>
      <c r="I2095" s="63">
        <v>15.1335</v>
      </c>
      <c r="J2095" s="64">
        <v>29.08201</v>
      </c>
      <c r="K2095" s="63">
        <f t="shared" si="65"/>
        <v>-13.948510000000001</v>
      </c>
    </row>
    <row r="2096" spans="1:11" ht="18.75" customHeight="1" x14ac:dyDescent="0.2">
      <c r="A2096" s="54" t="s">
        <v>844</v>
      </c>
      <c r="B2096" s="53" t="s">
        <v>611</v>
      </c>
      <c r="C2096" s="53" t="s">
        <v>60</v>
      </c>
      <c r="D2096" s="53" t="s">
        <v>44</v>
      </c>
      <c r="E2096" s="9" t="s">
        <v>153</v>
      </c>
      <c r="F2096" s="63">
        <v>143.08199999999999</v>
      </c>
      <c r="G2096" s="63">
        <v>165.7055</v>
      </c>
      <c r="H2096" s="63">
        <f t="shared" si="64"/>
        <v>-22.623500000000007</v>
      </c>
      <c r="I2096" s="63">
        <v>13298.833500000001</v>
      </c>
      <c r="J2096" s="64">
        <v>13988.925499999999</v>
      </c>
      <c r="K2096" s="63">
        <f t="shared" si="65"/>
        <v>-690.09199999999873</v>
      </c>
    </row>
    <row r="2097" spans="1:11" ht="18.75" customHeight="1" x14ac:dyDescent="0.2">
      <c r="A2097" s="54" t="s">
        <v>844</v>
      </c>
      <c r="B2097" s="53" t="s">
        <v>611</v>
      </c>
      <c r="C2097" s="53" t="s">
        <v>60</v>
      </c>
      <c r="D2097" s="53" t="s">
        <v>44</v>
      </c>
      <c r="E2097" s="9" t="s">
        <v>48</v>
      </c>
      <c r="F2097" s="63">
        <v>1.7244999999999999</v>
      </c>
      <c r="G2097" s="63">
        <v>8.4039999999999999</v>
      </c>
      <c r="H2097" s="63">
        <f t="shared" si="64"/>
        <v>-6.6795</v>
      </c>
      <c r="I2097" s="63">
        <v>145.95079999999999</v>
      </c>
      <c r="J2097" s="64">
        <v>710.68449999999996</v>
      </c>
      <c r="K2097" s="63">
        <f t="shared" si="65"/>
        <v>-564.7337</v>
      </c>
    </row>
    <row r="2098" spans="1:11" ht="18.75" customHeight="1" x14ac:dyDescent="0.2">
      <c r="A2098" s="54" t="s">
        <v>848</v>
      </c>
      <c r="B2098" s="53" t="s">
        <v>623</v>
      </c>
      <c r="C2098" s="53" t="s">
        <v>141</v>
      </c>
      <c r="D2098" s="53" t="s">
        <v>6</v>
      </c>
      <c r="E2098" s="9" t="s">
        <v>503</v>
      </c>
      <c r="F2098" s="63">
        <v>0.01</v>
      </c>
      <c r="G2098" s="63">
        <v>4.1500000000000002E-2</v>
      </c>
      <c r="H2098" s="63">
        <f t="shared" si="64"/>
        <v>-3.15E-2</v>
      </c>
      <c r="I2098" s="63">
        <v>0.55800000000000005</v>
      </c>
      <c r="J2098" s="64">
        <v>1.3959999999999999</v>
      </c>
      <c r="K2098" s="63">
        <f t="shared" si="65"/>
        <v>-0.83799999999999986</v>
      </c>
    </row>
    <row r="2099" spans="1:11" ht="18.75" customHeight="1" x14ac:dyDescent="0.2">
      <c r="A2099" s="54" t="s">
        <v>848</v>
      </c>
      <c r="B2099" s="53" t="s">
        <v>623</v>
      </c>
      <c r="C2099" s="53" t="s">
        <v>141</v>
      </c>
      <c r="D2099" s="53" t="s">
        <v>6</v>
      </c>
      <c r="E2099" s="9" t="s">
        <v>21</v>
      </c>
      <c r="F2099" s="63">
        <v>1.3069999999999999</v>
      </c>
      <c r="G2099" s="63">
        <v>3.1924999999999999</v>
      </c>
      <c r="H2099" s="63">
        <f t="shared" si="64"/>
        <v>-1.8855</v>
      </c>
      <c r="I2099" s="63">
        <v>99.948999999999998</v>
      </c>
      <c r="J2099" s="64">
        <v>215.26599999999999</v>
      </c>
      <c r="K2099" s="63">
        <f t="shared" si="65"/>
        <v>-115.31699999999999</v>
      </c>
    </row>
    <row r="2100" spans="1:11" ht="18.75" customHeight="1" x14ac:dyDescent="0.2">
      <c r="A2100" s="54" t="s">
        <v>848</v>
      </c>
      <c r="B2100" s="53" t="s">
        <v>623</v>
      </c>
      <c r="C2100" s="53" t="s">
        <v>141</v>
      </c>
      <c r="D2100" s="53" t="s">
        <v>6</v>
      </c>
      <c r="E2100" s="9" t="s">
        <v>498</v>
      </c>
      <c r="F2100" s="63">
        <v>3.09</v>
      </c>
      <c r="G2100" s="63">
        <v>4.9500000000000002E-2</v>
      </c>
      <c r="H2100" s="63">
        <f t="shared" si="64"/>
        <v>3.0404999999999998</v>
      </c>
      <c r="I2100" s="63">
        <v>28.882000000000001</v>
      </c>
      <c r="J2100" s="64">
        <v>0.71599999999999997</v>
      </c>
      <c r="K2100" s="63">
        <f t="shared" si="65"/>
        <v>28.166</v>
      </c>
    </row>
    <row r="2101" spans="1:11" ht="18.75" customHeight="1" x14ac:dyDescent="0.2">
      <c r="A2101" s="54" t="s">
        <v>848</v>
      </c>
      <c r="B2101" s="53" t="s">
        <v>623</v>
      </c>
      <c r="C2101" s="53" t="s">
        <v>141</v>
      </c>
      <c r="D2101" s="53" t="s">
        <v>6</v>
      </c>
      <c r="E2101" s="9" t="s">
        <v>63</v>
      </c>
      <c r="F2101" s="63">
        <v>0.16400000000000001</v>
      </c>
      <c r="G2101" s="63">
        <v>0.39850000000000002</v>
      </c>
      <c r="H2101" s="63">
        <f t="shared" si="64"/>
        <v>-0.23450000000000001</v>
      </c>
      <c r="I2101" s="63">
        <v>14.436999999999999</v>
      </c>
      <c r="J2101" s="64">
        <v>36.054499999999997</v>
      </c>
      <c r="K2101" s="63">
        <f t="shared" si="65"/>
        <v>-21.6175</v>
      </c>
    </row>
    <row r="2102" spans="1:11" ht="18.75" customHeight="1" x14ac:dyDescent="0.2">
      <c r="A2102" s="54" t="s">
        <v>848</v>
      </c>
      <c r="B2102" s="53" t="s">
        <v>623</v>
      </c>
      <c r="C2102" s="53" t="s">
        <v>141</v>
      </c>
      <c r="D2102" s="53" t="s">
        <v>6</v>
      </c>
      <c r="E2102" s="9" t="s">
        <v>23</v>
      </c>
      <c r="F2102" s="63">
        <v>20.422000000000001</v>
      </c>
      <c r="G2102" s="63">
        <v>35.786499999999997</v>
      </c>
      <c r="H2102" s="63">
        <f t="shared" si="64"/>
        <v>-15.364499999999996</v>
      </c>
      <c r="I2102" s="63">
        <v>180.1875</v>
      </c>
      <c r="J2102" s="64">
        <v>344.91849999999999</v>
      </c>
      <c r="K2102" s="63">
        <f t="shared" si="65"/>
        <v>-164.73099999999999</v>
      </c>
    </row>
    <row r="2103" spans="1:11" ht="18.75" customHeight="1" x14ac:dyDescent="0.2">
      <c r="A2103" s="54" t="s">
        <v>848</v>
      </c>
      <c r="B2103" s="53" t="s">
        <v>623</v>
      </c>
      <c r="C2103" s="53" t="s">
        <v>141</v>
      </c>
      <c r="D2103" s="53" t="s">
        <v>6</v>
      </c>
      <c r="E2103" s="9" t="s">
        <v>283</v>
      </c>
      <c r="F2103" s="63">
        <v>2.0500000000000001E-2</v>
      </c>
      <c r="G2103" s="63">
        <v>2.5499999999999998E-2</v>
      </c>
      <c r="H2103" s="63">
        <f t="shared" si="64"/>
        <v>-4.9999999999999975E-3</v>
      </c>
      <c r="I2103" s="63">
        <v>0.1845</v>
      </c>
      <c r="J2103" s="64">
        <v>0.27600000000000002</v>
      </c>
      <c r="K2103" s="63">
        <f t="shared" si="65"/>
        <v>-9.1500000000000026E-2</v>
      </c>
    </row>
    <row r="2104" spans="1:11" ht="18.75" customHeight="1" x14ac:dyDescent="0.2">
      <c r="A2104" s="54" t="s">
        <v>848</v>
      </c>
      <c r="B2104" s="53" t="s">
        <v>623</v>
      </c>
      <c r="C2104" s="53" t="s">
        <v>141</v>
      </c>
      <c r="D2104" s="53" t="s">
        <v>6</v>
      </c>
      <c r="E2104" s="9" t="s">
        <v>233</v>
      </c>
      <c r="F2104" s="63">
        <v>0.253</v>
      </c>
      <c r="G2104" s="63">
        <v>5.2999999999999999E-2</v>
      </c>
      <c r="H2104" s="63">
        <f t="shared" si="64"/>
        <v>0.2</v>
      </c>
      <c r="I2104" s="63">
        <v>4.0774999999999997</v>
      </c>
      <c r="J2104" s="64">
        <v>1.0840000000000001</v>
      </c>
      <c r="K2104" s="63">
        <f t="shared" si="65"/>
        <v>2.9934999999999996</v>
      </c>
    </row>
    <row r="2105" spans="1:11" ht="18.75" customHeight="1" x14ac:dyDescent="0.2">
      <c r="A2105" s="54" t="s">
        <v>848</v>
      </c>
      <c r="B2105" s="53" t="s">
        <v>623</v>
      </c>
      <c r="C2105" s="53" t="s">
        <v>141</v>
      </c>
      <c r="D2105" s="53" t="s">
        <v>6</v>
      </c>
      <c r="E2105" s="9" t="s">
        <v>295</v>
      </c>
      <c r="F2105" s="63">
        <v>0.35799999999999998</v>
      </c>
      <c r="G2105" s="63">
        <v>0.26350000000000001</v>
      </c>
      <c r="H2105" s="63">
        <f t="shared" si="64"/>
        <v>9.4499999999999973E-2</v>
      </c>
      <c r="I2105" s="63">
        <v>6.9154999999999998</v>
      </c>
      <c r="J2105" s="64">
        <v>3.5310000000000001</v>
      </c>
      <c r="K2105" s="63">
        <f t="shared" si="65"/>
        <v>3.3844999999999996</v>
      </c>
    </row>
    <row r="2106" spans="1:11" ht="18.75" customHeight="1" x14ac:dyDescent="0.2">
      <c r="A2106" s="54" t="s">
        <v>848</v>
      </c>
      <c r="B2106" s="53" t="s">
        <v>623</v>
      </c>
      <c r="C2106" s="53" t="s">
        <v>141</v>
      </c>
      <c r="D2106" s="53" t="s">
        <v>6</v>
      </c>
      <c r="E2106" s="9" t="s">
        <v>220</v>
      </c>
      <c r="F2106" s="63">
        <v>1E-3</v>
      </c>
      <c r="G2106" s="63">
        <v>3.5000000000000001E-3</v>
      </c>
      <c r="H2106" s="63">
        <f t="shared" si="64"/>
        <v>-2.5000000000000001E-3</v>
      </c>
      <c r="I2106" s="63">
        <v>6.2E-2</v>
      </c>
      <c r="J2106" s="64">
        <v>0.4375</v>
      </c>
      <c r="K2106" s="63">
        <f t="shared" si="65"/>
        <v>-0.3755</v>
      </c>
    </row>
    <row r="2107" spans="1:11" ht="18.75" customHeight="1" x14ac:dyDescent="0.2">
      <c r="A2107" s="54" t="s">
        <v>848</v>
      </c>
      <c r="B2107" s="53" t="s">
        <v>623</v>
      </c>
      <c r="C2107" s="53" t="s">
        <v>141</v>
      </c>
      <c r="D2107" s="53" t="s">
        <v>6</v>
      </c>
      <c r="E2107" s="9" t="s">
        <v>111</v>
      </c>
      <c r="F2107" s="65"/>
      <c r="G2107" s="63">
        <v>1.3574999999999999</v>
      </c>
      <c r="H2107" s="63">
        <f t="shared" si="64"/>
        <v>-1.3574999999999999</v>
      </c>
      <c r="I2107" s="65"/>
      <c r="J2107" s="64">
        <v>34.302999999999997</v>
      </c>
      <c r="K2107" s="63">
        <f t="shared" si="65"/>
        <v>-34.302999999999997</v>
      </c>
    </row>
    <row r="2108" spans="1:11" ht="18.75" customHeight="1" x14ac:dyDescent="0.2">
      <c r="A2108" s="54" t="s">
        <v>848</v>
      </c>
      <c r="B2108" s="53" t="s">
        <v>623</v>
      </c>
      <c r="C2108" s="53" t="s">
        <v>141</v>
      </c>
      <c r="D2108" s="53" t="s">
        <v>6</v>
      </c>
      <c r="E2108" s="9" t="s">
        <v>624</v>
      </c>
      <c r="F2108" s="63">
        <v>19.4635</v>
      </c>
      <c r="G2108" s="63">
        <v>0.74950000000000006</v>
      </c>
      <c r="H2108" s="63">
        <f t="shared" si="64"/>
        <v>18.713999999999999</v>
      </c>
      <c r="I2108" s="63">
        <v>235.83799999999999</v>
      </c>
      <c r="J2108" s="64">
        <v>11.429500000000001</v>
      </c>
      <c r="K2108" s="63">
        <f t="shared" si="65"/>
        <v>224.4085</v>
      </c>
    </row>
    <row r="2109" spans="1:11" ht="18.75" customHeight="1" x14ac:dyDescent="0.2">
      <c r="A2109" s="54" t="s">
        <v>848</v>
      </c>
      <c r="B2109" s="53" t="s">
        <v>623</v>
      </c>
      <c r="C2109" s="53" t="s">
        <v>141</v>
      </c>
      <c r="D2109" s="53" t="s">
        <v>6</v>
      </c>
      <c r="E2109" s="9" t="s">
        <v>373</v>
      </c>
      <c r="F2109" s="63">
        <v>2.5000000000000001E-3</v>
      </c>
      <c r="G2109" s="65"/>
      <c r="H2109" s="63">
        <f t="shared" si="64"/>
        <v>2.5000000000000001E-3</v>
      </c>
      <c r="I2109" s="63">
        <v>0.152</v>
      </c>
      <c r="J2109" s="66"/>
      <c r="K2109" s="65">
        <f t="shared" si="65"/>
        <v>0.152</v>
      </c>
    </row>
    <row r="2110" spans="1:11" ht="18.75" customHeight="1" x14ac:dyDescent="0.2">
      <c r="A2110" s="54" t="s">
        <v>848</v>
      </c>
      <c r="B2110" s="53" t="s">
        <v>623</v>
      </c>
      <c r="C2110" s="53" t="s">
        <v>141</v>
      </c>
      <c r="D2110" s="53" t="s">
        <v>6</v>
      </c>
      <c r="E2110" s="9" t="s">
        <v>492</v>
      </c>
      <c r="F2110" s="63">
        <v>1.55E-2</v>
      </c>
      <c r="G2110" s="63">
        <v>6.0000000000000001E-3</v>
      </c>
      <c r="H2110" s="63">
        <f t="shared" si="64"/>
        <v>9.4999999999999998E-3</v>
      </c>
      <c r="I2110" s="63">
        <v>0.224</v>
      </c>
      <c r="J2110" s="64">
        <v>0.12</v>
      </c>
      <c r="K2110" s="63">
        <f t="shared" si="65"/>
        <v>0.10400000000000001</v>
      </c>
    </row>
    <row r="2111" spans="1:11" ht="18.75" customHeight="1" x14ac:dyDescent="0.2">
      <c r="A2111" s="54" t="s">
        <v>848</v>
      </c>
      <c r="B2111" s="53" t="s">
        <v>623</v>
      </c>
      <c r="C2111" s="53" t="s">
        <v>141</v>
      </c>
      <c r="D2111" s="53" t="s">
        <v>6</v>
      </c>
      <c r="E2111" s="9" t="s">
        <v>261</v>
      </c>
      <c r="F2111" s="63">
        <v>0.54</v>
      </c>
      <c r="G2111" s="63">
        <v>1.33</v>
      </c>
      <c r="H2111" s="63">
        <f t="shared" si="64"/>
        <v>-0.79</v>
      </c>
      <c r="I2111" s="63">
        <v>25.74</v>
      </c>
      <c r="J2111" s="64">
        <v>62.805</v>
      </c>
      <c r="K2111" s="63">
        <f t="shared" si="65"/>
        <v>-37.064999999999998</v>
      </c>
    </row>
    <row r="2112" spans="1:11" ht="18.75" customHeight="1" x14ac:dyDescent="0.2">
      <c r="A2112" s="54" t="s">
        <v>848</v>
      </c>
      <c r="B2112" s="53" t="s">
        <v>623</v>
      </c>
      <c r="C2112" s="53" t="s">
        <v>141</v>
      </c>
      <c r="D2112" s="53" t="s">
        <v>6</v>
      </c>
      <c r="E2112" s="9" t="s">
        <v>404</v>
      </c>
      <c r="F2112" s="63">
        <v>2.0500000000000001E-2</v>
      </c>
      <c r="G2112" s="63">
        <v>8.0000000000000002E-3</v>
      </c>
      <c r="H2112" s="63">
        <f t="shared" si="64"/>
        <v>1.2500000000000001E-2</v>
      </c>
      <c r="I2112" s="63">
        <v>0.34899999999999998</v>
      </c>
      <c r="J2112" s="64">
        <v>6.2E-2</v>
      </c>
      <c r="K2112" s="63">
        <f t="shared" si="65"/>
        <v>0.28699999999999998</v>
      </c>
    </row>
    <row r="2113" spans="1:11" ht="18.75" customHeight="1" x14ac:dyDescent="0.2">
      <c r="A2113" s="54" t="s">
        <v>848</v>
      </c>
      <c r="B2113" s="53" t="s">
        <v>623</v>
      </c>
      <c r="C2113" s="53" t="s">
        <v>141</v>
      </c>
      <c r="D2113" s="53" t="s">
        <v>6</v>
      </c>
      <c r="E2113" s="9" t="s">
        <v>485</v>
      </c>
      <c r="F2113" s="63">
        <v>0.27550000000000002</v>
      </c>
      <c r="G2113" s="63">
        <v>0.70950000000000002</v>
      </c>
      <c r="H2113" s="63">
        <f t="shared" si="64"/>
        <v>-0.434</v>
      </c>
      <c r="I2113" s="63">
        <v>2.5329999999999999</v>
      </c>
      <c r="J2113" s="64">
        <v>8.7560000000000002</v>
      </c>
      <c r="K2113" s="63">
        <f t="shared" si="65"/>
        <v>-6.2230000000000008</v>
      </c>
    </row>
    <row r="2114" spans="1:11" ht="18.75" customHeight="1" x14ac:dyDescent="0.2">
      <c r="A2114" s="54" t="s">
        <v>848</v>
      </c>
      <c r="B2114" s="53" t="s">
        <v>623</v>
      </c>
      <c r="C2114" s="53" t="s">
        <v>141</v>
      </c>
      <c r="D2114" s="53" t="s">
        <v>6</v>
      </c>
      <c r="E2114" s="9" t="s">
        <v>67</v>
      </c>
      <c r="F2114" s="63">
        <v>2.4355000000000002</v>
      </c>
      <c r="G2114" s="63">
        <v>0.98150000000000004</v>
      </c>
      <c r="H2114" s="63">
        <f t="shared" si="64"/>
        <v>1.4540000000000002</v>
      </c>
      <c r="I2114" s="63">
        <v>38.103999999999999</v>
      </c>
      <c r="J2114" s="64">
        <v>24.626999999999999</v>
      </c>
      <c r="K2114" s="63">
        <f t="shared" si="65"/>
        <v>13.477</v>
      </c>
    </row>
    <row r="2115" spans="1:11" ht="18.75" customHeight="1" x14ac:dyDescent="0.2">
      <c r="A2115" s="54" t="s">
        <v>848</v>
      </c>
      <c r="B2115" s="53" t="s">
        <v>623</v>
      </c>
      <c r="C2115" s="53" t="s">
        <v>141</v>
      </c>
      <c r="D2115" s="53" t="s">
        <v>6</v>
      </c>
      <c r="E2115" s="9" t="s">
        <v>225</v>
      </c>
      <c r="F2115" s="63">
        <v>0.1875</v>
      </c>
      <c r="G2115" s="63">
        <v>5.6500000000000002E-2</v>
      </c>
      <c r="H2115" s="63">
        <f t="shared" ref="H2115:H2178" si="66">F2115-G2115</f>
        <v>0.13100000000000001</v>
      </c>
      <c r="I2115" s="63">
        <v>4.9550000000000001</v>
      </c>
      <c r="J2115" s="64">
        <v>2.0834999999999999</v>
      </c>
      <c r="K2115" s="63">
        <f t="shared" ref="K2115:K2178" si="67">I2115-J2115</f>
        <v>2.8715000000000002</v>
      </c>
    </row>
    <row r="2116" spans="1:11" ht="18.75" customHeight="1" x14ac:dyDescent="0.2">
      <c r="A2116" s="54" t="s">
        <v>848</v>
      </c>
      <c r="B2116" s="53" t="s">
        <v>623</v>
      </c>
      <c r="C2116" s="53" t="s">
        <v>141</v>
      </c>
      <c r="D2116" s="53" t="s">
        <v>6</v>
      </c>
      <c r="E2116" s="9" t="s">
        <v>262</v>
      </c>
      <c r="F2116" s="63">
        <v>0.2185</v>
      </c>
      <c r="G2116" s="63">
        <v>1.1399999999999999</v>
      </c>
      <c r="H2116" s="63">
        <f t="shared" si="66"/>
        <v>-0.92149999999999987</v>
      </c>
      <c r="I2116" s="63">
        <v>18.966000000000001</v>
      </c>
      <c r="J2116" s="64">
        <v>81.483500000000006</v>
      </c>
      <c r="K2116" s="63">
        <f t="shared" si="67"/>
        <v>-62.517500000000005</v>
      </c>
    </row>
    <row r="2117" spans="1:11" ht="18.75" customHeight="1" x14ac:dyDescent="0.2">
      <c r="A2117" s="54" t="s">
        <v>848</v>
      </c>
      <c r="B2117" s="53" t="s">
        <v>623</v>
      </c>
      <c r="C2117" s="53" t="s">
        <v>141</v>
      </c>
      <c r="D2117" s="53" t="s">
        <v>6</v>
      </c>
      <c r="E2117" s="9" t="s">
        <v>264</v>
      </c>
      <c r="F2117" s="65"/>
      <c r="G2117" s="63">
        <v>6.0590000000000002</v>
      </c>
      <c r="H2117" s="63">
        <f t="shared" si="66"/>
        <v>-6.0590000000000002</v>
      </c>
      <c r="I2117" s="65"/>
      <c r="J2117" s="64">
        <v>396.8005</v>
      </c>
      <c r="K2117" s="63">
        <f t="shared" si="67"/>
        <v>-396.8005</v>
      </c>
    </row>
    <row r="2118" spans="1:11" ht="18.75" customHeight="1" x14ac:dyDescent="0.2">
      <c r="A2118" s="54" t="s">
        <v>848</v>
      </c>
      <c r="B2118" s="53" t="s">
        <v>623</v>
      </c>
      <c r="C2118" s="53" t="s">
        <v>141</v>
      </c>
      <c r="D2118" s="53" t="s">
        <v>6</v>
      </c>
      <c r="E2118" s="9" t="s">
        <v>504</v>
      </c>
      <c r="F2118" s="63">
        <v>0.75849999999999995</v>
      </c>
      <c r="G2118" s="63">
        <v>7.9000000000000001E-2</v>
      </c>
      <c r="H2118" s="63">
        <f t="shared" si="66"/>
        <v>0.67949999999999999</v>
      </c>
      <c r="I2118" s="63">
        <v>52.834000000000003</v>
      </c>
      <c r="J2118" s="64">
        <v>5.5220000000000002</v>
      </c>
      <c r="K2118" s="63">
        <f t="shared" si="67"/>
        <v>47.312000000000005</v>
      </c>
    </row>
    <row r="2119" spans="1:11" ht="18.75" customHeight="1" x14ac:dyDescent="0.2">
      <c r="A2119" s="54" t="s">
        <v>848</v>
      </c>
      <c r="B2119" s="53" t="s">
        <v>623</v>
      </c>
      <c r="C2119" s="53" t="s">
        <v>141</v>
      </c>
      <c r="D2119" s="53" t="s">
        <v>6</v>
      </c>
      <c r="E2119" s="9" t="s">
        <v>108</v>
      </c>
      <c r="F2119" s="63">
        <v>0.1115</v>
      </c>
      <c r="G2119" s="63">
        <v>3.95E-2</v>
      </c>
      <c r="H2119" s="63">
        <f t="shared" si="66"/>
        <v>7.2000000000000008E-2</v>
      </c>
      <c r="I2119" s="63">
        <v>1.7675000000000001</v>
      </c>
      <c r="J2119" s="64">
        <v>1.5329999999999999</v>
      </c>
      <c r="K2119" s="63">
        <f t="shared" si="67"/>
        <v>0.23450000000000015</v>
      </c>
    </row>
    <row r="2120" spans="1:11" ht="18.75" customHeight="1" x14ac:dyDescent="0.2">
      <c r="A2120" s="54" t="s">
        <v>848</v>
      </c>
      <c r="B2120" s="53" t="s">
        <v>623</v>
      </c>
      <c r="C2120" s="53" t="s">
        <v>141</v>
      </c>
      <c r="D2120" s="53" t="s">
        <v>6</v>
      </c>
      <c r="E2120" s="9" t="s">
        <v>216</v>
      </c>
      <c r="F2120" s="63">
        <v>0.92149999999999999</v>
      </c>
      <c r="G2120" s="63">
        <v>0.47749999999999998</v>
      </c>
      <c r="H2120" s="63">
        <f t="shared" si="66"/>
        <v>0.44400000000000001</v>
      </c>
      <c r="I2120" s="63">
        <v>68.715000000000003</v>
      </c>
      <c r="J2120" s="64">
        <v>32.599499999999999</v>
      </c>
      <c r="K2120" s="63">
        <f t="shared" si="67"/>
        <v>36.115500000000004</v>
      </c>
    </row>
    <row r="2121" spans="1:11" ht="18.75" customHeight="1" x14ac:dyDescent="0.2">
      <c r="A2121" s="54" t="s">
        <v>848</v>
      </c>
      <c r="B2121" s="53" t="s">
        <v>623</v>
      </c>
      <c r="C2121" s="53" t="s">
        <v>141</v>
      </c>
      <c r="D2121" s="53" t="s">
        <v>6</v>
      </c>
      <c r="E2121" s="9" t="s">
        <v>119</v>
      </c>
      <c r="F2121" s="63">
        <v>3.3000000000000002E-2</v>
      </c>
      <c r="G2121" s="63">
        <v>0.36149999999999999</v>
      </c>
      <c r="H2121" s="63">
        <f t="shared" si="66"/>
        <v>-0.32850000000000001</v>
      </c>
      <c r="I2121" s="63">
        <v>0.24399999999999999</v>
      </c>
      <c r="J2121" s="64">
        <v>4.2300000000000004</v>
      </c>
      <c r="K2121" s="63">
        <f t="shared" si="67"/>
        <v>-3.9860000000000007</v>
      </c>
    </row>
    <row r="2122" spans="1:11" ht="18.75" customHeight="1" x14ac:dyDescent="0.2">
      <c r="A2122" s="54" t="s">
        <v>848</v>
      </c>
      <c r="B2122" s="53" t="s">
        <v>623</v>
      </c>
      <c r="C2122" s="53" t="s">
        <v>141</v>
      </c>
      <c r="D2122" s="53" t="s">
        <v>6</v>
      </c>
      <c r="E2122" s="9" t="s">
        <v>405</v>
      </c>
      <c r="F2122" s="63">
        <v>0.9325</v>
      </c>
      <c r="G2122" s="63">
        <v>3.4885000000000002</v>
      </c>
      <c r="H2122" s="63">
        <f t="shared" si="66"/>
        <v>-2.556</v>
      </c>
      <c r="I2122" s="63">
        <v>23.535</v>
      </c>
      <c r="J2122" s="64">
        <v>109.21899999999999</v>
      </c>
      <c r="K2122" s="63">
        <f t="shared" si="67"/>
        <v>-85.683999999999997</v>
      </c>
    </row>
    <row r="2123" spans="1:11" ht="18.75" customHeight="1" x14ac:dyDescent="0.2">
      <c r="A2123" s="54" t="s">
        <v>848</v>
      </c>
      <c r="B2123" s="53" t="s">
        <v>623</v>
      </c>
      <c r="C2123" s="53" t="s">
        <v>141</v>
      </c>
      <c r="D2123" s="53" t="s">
        <v>6</v>
      </c>
      <c r="E2123" s="9" t="s">
        <v>281</v>
      </c>
      <c r="F2123" s="63">
        <v>1.35E-2</v>
      </c>
      <c r="G2123" s="63">
        <v>3.1E-2</v>
      </c>
      <c r="H2123" s="63">
        <f t="shared" si="66"/>
        <v>-1.7500000000000002E-2</v>
      </c>
      <c r="I2123" s="63">
        <v>0.11849999999999999</v>
      </c>
      <c r="J2123" s="64">
        <v>0.20200000000000001</v>
      </c>
      <c r="K2123" s="63">
        <f t="shared" si="67"/>
        <v>-8.3500000000000019E-2</v>
      </c>
    </row>
    <row r="2124" spans="1:11" ht="18.75" customHeight="1" x14ac:dyDescent="0.2">
      <c r="A2124" s="54" t="s">
        <v>848</v>
      </c>
      <c r="B2124" s="53" t="s">
        <v>623</v>
      </c>
      <c r="C2124" s="53" t="s">
        <v>141</v>
      </c>
      <c r="D2124" s="53" t="s">
        <v>6</v>
      </c>
      <c r="E2124" s="9" t="s">
        <v>212</v>
      </c>
      <c r="F2124" s="63">
        <v>5.7500000000000002E-2</v>
      </c>
      <c r="G2124" s="65"/>
      <c r="H2124" s="63">
        <f t="shared" si="66"/>
        <v>5.7500000000000002E-2</v>
      </c>
      <c r="I2124" s="63">
        <v>0.74050000000000005</v>
      </c>
      <c r="J2124" s="66"/>
      <c r="K2124" s="65">
        <f t="shared" si="67"/>
        <v>0.74050000000000005</v>
      </c>
    </row>
    <row r="2125" spans="1:11" ht="18.75" customHeight="1" x14ac:dyDescent="0.2">
      <c r="A2125" s="54" t="s">
        <v>848</v>
      </c>
      <c r="B2125" s="53" t="s">
        <v>623</v>
      </c>
      <c r="C2125" s="53" t="s">
        <v>141</v>
      </c>
      <c r="D2125" s="53" t="s">
        <v>6</v>
      </c>
      <c r="E2125" s="9" t="s">
        <v>489</v>
      </c>
      <c r="F2125" s="63">
        <v>8.0000000000000002E-3</v>
      </c>
      <c r="G2125" s="63">
        <v>2.1999999999999999E-2</v>
      </c>
      <c r="H2125" s="63">
        <f t="shared" si="66"/>
        <v>-1.3999999999999999E-2</v>
      </c>
      <c r="I2125" s="63">
        <v>0.56899999999999995</v>
      </c>
      <c r="J2125" s="64">
        <v>1.4850000000000001</v>
      </c>
      <c r="K2125" s="63">
        <f t="shared" si="67"/>
        <v>-0.91600000000000015</v>
      </c>
    </row>
    <row r="2126" spans="1:11" ht="18.75" customHeight="1" x14ac:dyDescent="0.2">
      <c r="A2126" s="54" t="s">
        <v>848</v>
      </c>
      <c r="B2126" s="53" t="s">
        <v>623</v>
      </c>
      <c r="C2126" s="53" t="s">
        <v>141</v>
      </c>
      <c r="D2126" s="53" t="s">
        <v>6</v>
      </c>
      <c r="E2126" s="9" t="s">
        <v>80</v>
      </c>
      <c r="F2126" s="63">
        <v>0.47799999999999998</v>
      </c>
      <c r="G2126" s="63">
        <v>1.0555000000000001</v>
      </c>
      <c r="H2126" s="63">
        <f t="shared" si="66"/>
        <v>-0.57750000000000012</v>
      </c>
      <c r="I2126" s="63">
        <v>6.5555000000000003</v>
      </c>
      <c r="J2126" s="64">
        <v>12.301500000000001</v>
      </c>
      <c r="K2126" s="63">
        <f t="shared" si="67"/>
        <v>-5.7460000000000004</v>
      </c>
    </row>
    <row r="2127" spans="1:11" ht="18.75" customHeight="1" x14ac:dyDescent="0.2">
      <c r="A2127" s="54" t="s">
        <v>848</v>
      </c>
      <c r="B2127" s="53" t="s">
        <v>623</v>
      </c>
      <c r="C2127" s="53" t="s">
        <v>141</v>
      </c>
      <c r="D2127" s="53" t="s">
        <v>6</v>
      </c>
      <c r="E2127" s="9" t="s">
        <v>625</v>
      </c>
      <c r="F2127" s="65"/>
      <c r="G2127" s="63">
        <v>1.2999999999999999E-2</v>
      </c>
      <c r="H2127" s="63">
        <f t="shared" si="66"/>
        <v>-1.2999999999999999E-2</v>
      </c>
      <c r="I2127" s="65"/>
      <c r="J2127" s="64">
        <v>1.68</v>
      </c>
      <c r="K2127" s="63">
        <f t="shared" si="67"/>
        <v>-1.68</v>
      </c>
    </row>
    <row r="2128" spans="1:11" ht="18.75" customHeight="1" x14ac:dyDescent="0.2">
      <c r="A2128" s="54" t="s">
        <v>848</v>
      </c>
      <c r="B2128" s="53" t="s">
        <v>623</v>
      </c>
      <c r="C2128" s="53" t="s">
        <v>141</v>
      </c>
      <c r="D2128" s="53" t="s">
        <v>6</v>
      </c>
      <c r="E2128" s="9" t="s">
        <v>161</v>
      </c>
      <c r="F2128" s="63">
        <v>0.49399999999999999</v>
      </c>
      <c r="G2128" s="63">
        <v>1.6014999999999999</v>
      </c>
      <c r="H2128" s="63">
        <f t="shared" si="66"/>
        <v>-1.1074999999999999</v>
      </c>
      <c r="I2128" s="63">
        <v>11.786</v>
      </c>
      <c r="J2128" s="64">
        <v>85.424499999999995</v>
      </c>
      <c r="K2128" s="63">
        <f t="shared" si="67"/>
        <v>-73.638499999999993</v>
      </c>
    </row>
    <row r="2129" spans="1:11" ht="18.75" customHeight="1" x14ac:dyDescent="0.2">
      <c r="A2129" s="54" t="s">
        <v>848</v>
      </c>
      <c r="B2129" s="53" t="s">
        <v>623</v>
      </c>
      <c r="C2129" s="53" t="s">
        <v>141</v>
      </c>
      <c r="D2129" s="53" t="s">
        <v>6</v>
      </c>
      <c r="E2129" s="9" t="s">
        <v>496</v>
      </c>
      <c r="F2129" s="65"/>
      <c r="G2129" s="63">
        <v>2.7E-2</v>
      </c>
      <c r="H2129" s="63">
        <f t="shared" si="66"/>
        <v>-2.7E-2</v>
      </c>
      <c r="I2129" s="65"/>
      <c r="J2129" s="64">
        <v>0.50549999999999995</v>
      </c>
      <c r="K2129" s="63">
        <f t="shared" si="67"/>
        <v>-0.50549999999999995</v>
      </c>
    </row>
    <row r="2130" spans="1:11" ht="18.75" customHeight="1" x14ac:dyDescent="0.2">
      <c r="A2130" s="54" t="s">
        <v>848</v>
      </c>
      <c r="B2130" s="53" t="s">
        <v>623</v>
      </c>
      <c r="C2130" s="53" t="s">
        <v>141</v>
      </c>
      <c r="D2130" s="53" t="s">
        <v>6</v>
      </c>
      <c r="E2130" s="9" t="s">
        <v>500</v>
      </c>
      <c r="F2130" s="63">
        <v>2.9000000000000001E-2</v>
      </c>
      <c r="G2130" s="65"/>
      <c r="H2130" s="63">
        <f t="shared" si="66"/>
        <v>2.9000000000000001E-2</v>
      </c>
      <c r="I2130" s="63">
        <v>0.13600000000000001</v>
      </c>
      <c r="J2130" s="66"/>
      <c r="K2130" s="65">
        <f t="shared" si="67"/>
        <v>0.13600000000000001</v>
      </c>
    </row>
    <row r="2131" spans="1:11" ht="18.75" customHeight="1" x14ac:dyDescent="0.2">
      <c r="A2131" s="54" t="s">
        <v>848</v>
      </c>
      <c r="B2131" s="53" t="s">
        <v>623</v>
      </c>
      <c r="C2131" s="53" t="s">
        <v>141</v>
      </c>
      <c r="D2131" s="53" t="s">
        <v>6</v>
      </c>
      <c r="E2131" s="9" t="s">
        <v>626</v>
      </c>
      <c r="F2131" s="63">
        <v>0.28050000000000003</v>
      </c>
      <c r="G2131" s="63">
        <v>1.7355</v>
      </c>
      <c r="H2131" s="63">
        <f t="shared" si="66"/>
        <v>-1.4550000000000001</v>
      </c>
      <c r="I2131" s="63">
        <v>7.8659999999999997</v>
      </c>
      <c r="J2131" s="64">
        <v>44.785499999999999</v>
      </c>
      <c r="K2131" s="63">
        <f t="shared" si="67"/>
        <v>-36.919499999999999</v>
      </c>
    </row>
    <row r="2132" spans="1:11" ht="18.75" customHeight="1" x14ac:dyDescent="0.2">
      <c r="A2132" s="54" t="s">
        <v>848</v>
      </c>
      <c r="B2132" s="53" t="s">
        <v>623</v>
      </c>
      <c r="C2132" s="53" t="s">
        <v>141</v>
      </c>
      <c r="D2132" s="53" t="s">
        <v>6</v>
      </c>
      <c r="E2132" s="9" t="s">
        <v>61</v>
      </c>
      <c r="F2132" s="63">
        <v>1.55E-2</v>
      </c>
      <c r="G2132" s="63">
        <v>0.03</v>
      </c>
      <c r="H2132" s="63">
        <f t="shared" si="66"/>
        <v>-1.4499999999999999E-2</v>
      </c>
      <c r="I2132" s="63">
        <v>0.51100000000000001</v>
      </c>
      <c r="J2132" s="64">
        <v>1.359</v>
      </c>
      <c r="K2132" s="63">
        <f t="shared" si="67"/>
        <v>-0.84799999999999998</v>
      </c>
    </row>
    <row r="2133" spans="1:11" ht="18.75" customHeight="1" x14ac:dyDescent="0.2">
      <c r="A2133" s="54" t="s">
        <v>848</v>
      </c>
      <c r="B2133" s="53" t="s">
        <v>623</v>
      </c>
      <c r="C2133" s="53" t="s">
        <v>141</v>
      </c>
      <c r="D2133" s="53" t="s">
        <v>6</v>
      </c>
      <c r="E2133" s="9" t="s">
        <v>120</v>
      </c>
      <c r="F2133" s="63">
        <v>1.01</v>
      </c>
      <c r="G2133" s="63">
        <v>51.923000000000002</v>
      </c>
      <c r="H2133" s="63">
        <f t="shared" si="66"/>
        <v>-50.913000000000004</v>
      </c>
      <c r="I2133" s="63">
        <v>8.8290000000000006</v>
      </c>
      <c r="J2133" s="64">
        <v>811.27800000000002</v>
      </c>
      <c r="K2133" s="63">
        <f t="shared" si="67"/>
        <v>-802.44900000000007</v>
      </c>
    </row>
    <row r="2134" spans="1:11" ht="18.75" customHeight="1" x14ac:dyDescent="0.2">
      <c r="A2134" s="54" t="s">
        <v>848</v>
      </c>
      <c r="B2134" s="53" t="s">
        <v>623</v>
      </c>
      <c r="C2134" s="53" t="s">
        <v>141</v>
      </c>
      <c r="D2134" s="53" t="s">
        <v>6</v>
      </c>
      <c r="E2134" s="9" t="s">
        <v>64</v>
      </c>
      <c r="F2134" s="65"/>
      <c r="G2134" s="63">
        <v>1E-3</v>
      </c>
      <c r="H2134" s="63">
        <f t="shared" si="66"/>
        <v>-1E-3</v>
      </c>
      <c r="I2134" s="65"/>
      <c r="J2134" s="64">
        <v>6.5000000000000002E-2</v>
      </c>
      <c r="K2134" s="63">
        <f t="shared" si="67"/>
        <v>-6.5000000000000002E-2</v>
      </c>
    </row>
    <row r="2135" spans="1:11" ht="18.75" customHeight="1" x14ac:dyDescent="0.2">
      <c r="A2135" s="54" t="s">
        <v>848</v>
      </c>
      <c r="B2135" s="53" t="s">
        <v>623</v>
      </c>
      <c r="C2135" s="53" t="s">
        <v>141</v>
      </c>
      <c r="D2135" s="53" t="s">
        <v>6</v>
      </c>
      <c r="E2135" s="9" t="s">
        <v>491</v>
      </c>
      <c r="F2135" s="63">
        <v>0.22500000000000001</v>
      </c>
      <c r="G2135" s="63">
        <v>3.4500000000000003E-2</v>
      </c>
      <c r="H2135" s="63">
        <f t="shared" si="66"/>
        <v>0.1905</v>
      </c>
      <c r="I2135" s="63">
        <v>3.2069999999999999</v>
      </c>
      <c r="J2135" s="64">
        <v>1.1525000000000001</v>
      </c>
      <c r="K2135" s="63">
        <f t="shared" si="67"/>
        <v>2.0545</v>
      </c>
    </row>
    <row r="2136" spans="1:11" ht="18.75" customHeight="1" x14ac:dyDescent="0.2">
      <c r="A2136" s="54" t="s">
        <v>848</v>
      </c>
      <c r="B2136" s="53" t="s">
        <v>623</v>
      </c>
      <c r="C2136" s="53" t="s">
        <v>141</v>
      </c>
      <c r="D2136" s="53" t="s">
        <v>6</v>
      </c>
      <c r="E2136" s="9" t="s">
        <v>497</v>
      </c>
      <c r="F2136" s="63">
        <v>0.19550000000000001</v>
      </c>
      <c r="G2136" s="63">
        <v>6.3500000000000001E-2</v>
      </c>
      <c r="H2136" s="63">
        <f t="shared" si="66"/>
        <v>0.13200000000000001</v>
      </c>
      <c r="I2136" s="63">
        <v>2.68</v>
      </c>
      <c r="J2136" s="64">
        <v>1.3360000000000001</v>
      </c>
      <c r="K2136" s="63">
        <f t="shared" si="67"/>
        <v>1.3440000000000001</v>
      </c>
    </row>
    <row r="2137" spans="1:11" ht="18.75" customHeight="1" x14ac:dyDescent="0.2">
      <c r="A2137" s="54" t="s">
        <v>848</v>
      </c>
      <c r="B2137" s="53" t="s">
        <v>623</v>
      </c>
      <c r="C2137" s="53" t="s">
        <v>141</v>
      </c>
      <c r="D2137" s="53" t="s">
        <v>6</v>
      </c>
      <c r="E2137" s="9" t="s">
        <v>384</v>
      </c>
      <c r="F2137" s="65"/>
      <c r="G2137" s="63">
        <v>0.14299999999999999</v>
      </c>
      <c r="H2137" s="63">
        <f t="shared" si="66"/>
        <v>-0.14299999999999999</v>
      </c>
      <c r="I2137" s="65"/>
      <c r="J2137" s="64">
        <v>2.2850000000000001</v>
      </c>
      <c r="K2137" s="63">
        <f t="shared" si="67"/>
        <v>-2.2850000000000001</v>
      </c>
    </row>
    <row r="2138" spans="1:11" ht="18.75" customHeight="1" x14ac:dyDescent="0.2">
      <c r="A2138" s="54" t="s">
        <v>848</v>
      </c>
      <c r="B2138" s="53" t="s">
        <v>623</v>
      </c>
      <c r="C2138" s="53" t="s">
        <v>141</v>
      </c>
      <c r="D2138" s="53" t="s">
        <v>6</v>
      </c>
      <c r="E2138" s="9" t="s">
        <v>297</v>
      </c>
      <c r="F2138" s="63">
        <v>0.39150000000000001</v>
      </c>
      <c r="G2138" s="63">
        <v>8.1500000000000003E-2</v>
      </c>
      <c r="H2138" s="63">
        <f t="shared" si="66"/>
        <v>0.31</v>
      </c>
      <c r="I2138" s="63">
        <v>2.6735000000000002</v>
      </c>
      <c r="J2138" s="64">
        <v>2.258</v>
      </c>
      <c r="K2138" s="63">
        <f t="shared" si="67"/>
        <v>0.4155000000000002</v>
      </c>
    </row>
    <row r="2139" spans="1:11" ht="18.75" customHeight="1" x14ac:dyDescent="0.2">
      <c r="A2139" s="54" t="s">
        <v>848</v>
      </c>
      <c r="B2139" s="53" t="s">
        <v>623</v>
      </c>
      <c r="C2139" s="53" t="s">
        <v>141</v>
      </c>
      <c r="D2139" s="53" t="s">
        <v>6</v>
      </c>
      <c r="E2139" s="9" t="s">
        <v>627</v>
      </c>
      <c r="F2139" s="63">
        <v>0.104</v>
      </c>
      <c r="G2139" s="63">
        <v>0.34250000000000003</v>
      </c>
      <c r="H2139" s="63">
        <f t="shared" si="66"/>
        <v>-0.23850000000000005</v>
      </c>
      <c r="I2139" s="63">
        <v>1.236</v>
      </c>
      <c r="J2139" s="64">
        <v>5.0705</v>
      </c>
      <c r="K2139" s="63">
        <f t="shared" si="67"/>
        <v>-3.8345000000000002</v>
      </c>
    </row>
    <row r="2140" spans="1:11" ht="18.75" customHeight="1" x14ac:dyDescent="0.2">
      <c r="A2140" s="54" t="s">
        <v>848</v>
      </c>
      <c r="B2140" s="53" t="s">
        <v>623</v>
      </c>
      <c r="C2140" s="53" t="s">
        <v>141</v>
      </c>
      <c r="D2140" s="53" t="s">
        <v>6</v>
      </c>
      <c r="E2140" s="9" t="s">
        <v>455</v>
      </c>
      <c r="F2140" s="63">
        <v>7.7805</v>
      </c>
      <c r="G2140" s="63">
        <v>1.6759999999999999</v>
      </c>
      <c r="H2140" s="63">
        <f t="shared" si="66"/>
        <v>6.1044999999999998</v>
      </c>
      <c r="I2140" s="63">
        <v>208.52500000000001</v>
      </c>
      <c r="J2140" s="64">
        <v>55.908999999999999</v>
      </c>
      <c r="K2140" s="63">
        <f t="shared" si="67"/>
        <v>152.61600000000001</v>
      </c>
    </row>
    <row r="2141" spans="1:11" ht="18.75" customHeight="1" x14ac:dyDescent="0.2">
      <c r="A2141" s="54" t="s">
        <v>848</v>
      </c>
      <c r="B2141" s="53" t="s">
        <v>623</v>
      </c>
      <c r="C2141" s="53" t="s">
        <v>141</v>
      </c>
      <c r="D2141" s="53" t="s">
        <v>6</v>
      </c>
      <c r="E2141" s="9" t="s">
        <v>16</v>
      </c>
      <c r="F2141" s="63">
        <v>2.6739999999999999</v>
      </c>
      <c r="G2141" s="63">
        <v>107.907</v>
      </c>
      <c r="H2141" s="63">
        <f t="shared" si="66"/>
        <v>-105.23299999999999</v>
      </c>
      <c r="I2141" s="63">
        <v>48.987000000000002</v>
      </c>
      <c r="J2141" s="64">
        <v>1063.665</v>
      </c>
      <c r="K2141" s="63">
        <f t="shared" si="67"/>
        <v>-1014.678</v>
      </c>
    </row>
    <row r="2142" spans="1:11" ht="18.75" customHeight="1" x14ac:dyDescent="0.2">
      <c r="A2142" s="54" t="s">
        <v>848</v>
      </c>
      <c r="B2142" s="53" t="s">
        <v>623</v>
      </c>
      <c r="C2142" s="53" t="s">
        <v>141</v>
      </c>
      <c r="D2142" s="53" t="s">
        <v>6</v>
      </c>
      <c r="E2142" s="9" t="s">
        <v>148</v>
      </c>
      <c r="F2142" s="63">
        <v>0.1285</v>
      </c>
      <c r="G2142" s="65"/>
      <c r="H2142" s="63">
        <f t="shared" si="66"/>
        <v>0.1285</v>
      </c>
      <c r="I2142" s="63">
        <v>8.9749999999999996</v>
      </c>
      <c r="J2142" s="66"/>
      <c r="K2142" s="65">
        <f t="shared" si="67"/>
        <v>8.9749999999999996</v>
      </c>
    </row>
    <row r="2143" spans="1:11" ht="18.75" customHeight="1" x14ac:dyDescent="0.2">
      <c r="A2143" s="54" t="s">
        <v>848</v>
      </c>
      <c r="B2143" s="53" t="s">
        <v>623</v>
      </c>
      <c r="C2143" s="53" t="s">
        <v>141</v>
      </c>
      <c r="D2143" s="53" t="s">
        <v>6</v>
      </c>
      <c r="E2143" s="9" t="s">
        <v>505</v>
      </c>
      <c r="F2143" s="63">
        <v>13.454000000000001</v>
      </c>
      <c r="G2143" s="63">
        <v>26.524000000000001</v>
      </c>
      <c r="H2143" s="63">
        <f t="shared" si="66"/>
        <v>-13.07</v>
      </c>
      <c r="I2143" s="63">
        <v>830.61699999999996</v>
      </c>
      <c r="J2143" s="64">
        <v>1803.135</v>
      </c>
      <c r="K2143" s="63">
        <f t="shared" si="67"/>
        <v>-972.51800000000003</v>
      </c>
    </row>
    <row r="2144" spans="1:11" ht="18.75" customHeight="1" x14ac:dyDescent="0.2">
      <c r="A2144" s="54" t="s">
        <v>848</v>
      </c>
      <c r="B2144" s="53" t="s">
        <v>623</v>
      </c>
      <c r="C2144" s="53" t="s">
        <v>141</v>
      </c>
      <c r="D2144" s="53" t="s">
        <v>6</v>
      </c>
      <c r="E2144" s="9" t="s">
        <v>87</v>
      </c>
      <c r="F2144" s="63">
        <v>2.286</v>
      </c>
      <c r="G2144" s="63">
        <v>1.8069999999999999</v>
      </c>
      <c r="H2144" s="63">
        <f t="shared" si="66"/>
        <v>0.47900000000000009</v>
      </c>
      <c r="I2144" s="63">
        <v>28.923999999999999</v>
      </c>
      <c r="J2144" s="64">
        <v>46.704000000000001</v>
      </c>
      <c r="K2144" s="63">
        <f t="shared" si="67"/>
        <v>-17.78</v>
      </c>
    </row>
    <row r="2145" spans="1:11" ht="18.75" customHeight="1" x14ac:dyDescent="0.2">
      <c r="A2145" s="54" t="s">
        <v>848</v>
      </c>
      <c r="B2145" s="53" t="s">
        <v>623</v>
      </c>
      <c r="C2145" s="53" t="s">
        <v>141</v>
      </c>
      <c r="D2145" s="53" t="s">
        <v>6</v>
      </c>
      <c r="E2145" s="9" t="s">
        <v>150</v>
      </c>
      <c r="F2145" s="65"/>
      <c r="G2145" s="63">
        <v>3.0000000000000001E-3</v>
      </c>
      <c r="H2145" s="63">
        <f t="shared" si="66"/>
        <v>-3.0000000000000001E-3</v>
      </c>
      <c r="I2145" s="65"/>
      <c r="J2145" s="64">
        <v>7.4999999999999997E-2</v>
      </c>
      <c r="K2145" s="63">
        <f t="shared" si="67"/>
        <v>-7.4999999999999997E-2</v>
      </c>
    </row>
    <row r="2146" spans="1:11" ht="18.75" customHeight="1" x14ac:dyDescent="0.2">
      <c r="A2146" s="54" t="s">
        <v>848</v>
      </c>
      <c r="B2146" s="53" t="s">
        <v>623</v>
      </c>
      <c r="C2146" s="53" t="s">
        <v>141</v>
      </c>
      <c r="D2146" s="53" t="s">
        <v>6</v>
      </c>
      <c r="E2146" s="9" t="s">
        <v>285</v>
      </c>
      <c r="F2146" s="63">
        <v>14.634</v>
      </c>
      <c r="G2146" s="63">
        <v>5.7229999999999999</v>
      </c>
      <c r="H2146" s="63">
        <f t="shared" si="66"/>
        <v>8.9110000000000014</v>
      </c>
      <c r="I2146" s="63">
        <v>399.16300000000001</v>
      </c>
      <c r="J2146" s="64">
        <v>237.053</v>
      </c>
      <c r="K2146" s="63">
        <f t="shared" si="67"/>
        <v>162.11000000000001</v>
      </c>
    </row>
    <row r="2147" spans="1:11" ht="18.75" customHeight="1" x14ac:dyDescent="0.2">
      <c r="A2147" s="54" t="s">
        <v>848</v>
      </c>
      <c r="B2147" s="53" t="s">
        <v>623</v>
      </c>
      <c r="C2147" s="53" t="s">
        <v>141</v>
      </c>
      <c r="D2147" s="53" t="s">
        <v>6</v>
      </c>
      <c r="E2147" s="9" t="s">
        <v>146</v>
      </c>
      <c r="F2147" s="65"/>
      <c r="G2147" s="63">
        <v>5.4999999999999997E-3</v>
      </c>
      <c r="H2147" s="63">
        <f t="shared" si="66"/>
        <v>-5.4999999999999997E-3</v>
      </c>
      <c r="I2147" s="65"/>
      <c r="J2147" s="64">
        <v>0.3725</v>
      </c>
      <c r="K2147" s="63">
        <f t="shared" si="67"/>
        <v>-0.3725</v>
      </c>
    </row>
    <row r="2148" spans="1:11" ht="18.75" customHeight="1" x14ac:dyDescent="0.2">
      <c r="A2148" s="54" t="s">
        <v>848</v>
      </c>
      <c r="B2148" s="53" t="s">
        <v>623</v>
      </c>
      <c r="C2148" s="53" t="s">
        <v>141</v>
      </c>
      <c r="D2148" s="53" t="s">
        <v>6</v>
      </c>
      <c r="E2148" s="9" t="s">
        <v>371</v>
      </c>
      <c r="F2148" s="65"/>
      <c r="G2148" s="63">
        <v>1.4999999999999999E-2</v>
      </c>
      <c r="H2148" s="63">
        <f t="shared" si="66"/>
        <v>-1.4999999999999999E-2</v>
      </c>
      <c r="I2148" s="65"/>
      <c r="J2148" s="64">
        <v>0.157</v>
      </c>
      <c r="K2148" s="63">
        <f t="shared" si="67"/>
        <v>-0.157</v>
      </c>
    </row>
    <row r="2149" spans="1:11" ht="18.75" customHeight="1" x14ac:dyDescent="0.2">
      <c r="A2149" s="54" t="s">
        <v>848</v>
      </c>
      <c r="B2149" s="53" t="s">
        <v>623</v>
      </c>
      <c r="C2149" s="53" t="s">
        <v>141</v>
      </c>
      <c r="D2149" s="53" t="s">
        <v>6</v>
      </c>
      <c r="E2149" s="9" t="s">
        <v>223</v>
      </c>
      <c r="F2149" s="65"/>
      <c r="G2149" s="63">
        <v>0.13750000000000001</v>
      </c>
      <c r="H2149" s="63">
        <f t="shared" si="66"/>
        <v>-0.13750000000000001</v>
      </c>
      <c r="I2149" s="65"/>
      <c r="J2149" s="64">
        <v>2.1884999999999999</v>
      </c>
      <c r="K2149" s="63">
        <f t="shared" si="67"/>
        <v>-2.1884999999999999</v>
      </c>
    </row>
    <row r="2150" spans="1:11" ht="18.75" customHeight="1" x14ac:dyDescent="0.2">
      <c r="A2150" s="54" t="s">
        <v>848</v>
      </c>
      <c r="B2150" s="53" t="s">
        <v>623</v>
      </c>
      <c r="C2150" s="53" t="s">
        <v>141</v>
      </c>
      <c r="D2150" s="53" t="s">
        <v>6</v>
      </c>
      <c r="E2150" s="9" t="s">
        <v>507</v>
      </c>
      <c r="F2150" s="63">
        <v>11.959</v>
      </c>
      <c r="G2150" s="63">
        <v>6.4524999999999997</v>
      </c>
      <c r="H2150" s="63">
        <f t="shared" si="66"/>
        <v>5.5065</v>
      </c>
      <c r="I2150" s="63">
        <v>31.0945</v>
      </c>
      <c r="J2150" s="64">
        <v>21.027000000000001</v>
      </c>
      <c r="K2150" s="63">
        <f t="shared" si="67"/>
        <v>10.067499999999999</v>
      </c>
    </row>
    <row r="2151" spans="1:11" ht="18.75" customHeight="1" x14ac:dyDescent="0.2">
      <c r="A2151" s="54" t="s">
        <v>848</v>
      </c>
      <c r="B2151" s="53" t="s">
        <v>623</v>
      </c>
      <c r="C2151" s="53" t="s">
        <v>141</v>
      </c>
      <c r="D2151" s="53" t="s">
        <v>6</v>
      </c>
      <c r="E2151" s="9" t="s">
        <v>116</v>
      </c>
      <c r="F2151" s="63">
        <v>0.161</v>
      </c>
      <c r="G2151" s="63">
        <v>6.4500000000000002E-2</v>
      </c>
      <c r="H2151" s="63">
        <f t="shared" si="66"/>
        <v>9.6500000000000002E-2</v>
      </c>
      <c r="I2151" s="63">
        <v>2.875</v>
      </c>
      <c r="J2151" s="64">
        <v>1.1919999999999999</v>
      </c>
      <c r="K2151" s="63">
        <f t="shared" si="67"/>
        <v>1.6830000000000001</v>
      </c>
    </row>
    <row r="2152" spans="1:11" ht="18.75" customHeight="1" x14ac:dyDescent="0.2">
      <c r="A2152" s="54" t="s">
        <v>848</v>
      </c>
      <c r="B2152" s="53" t="s">
        <v>623</v>
      </c>
      <c r="C2152" s="53" t="s">
        <v>141</v>
      </c>
      <c r="D2152" s="53" t="s">
        <v>6</v>
      </c>
      <c r="E2152" s="9" t="s">
        <v>502</v>
      </c>
      <c r="F2152" s="63">
        <v>2E-3</v>
      </c>
      <c r="G2152" s="65"/>
      <c r="H2152" s="63">
        <f t="shared" si="66"/>
        <v>2E-3</v>
      </c>
      <c r="I2152" s="63">
        <v>0.02</v>
      </c>
      <c r="J2152" s="66"/>
      <c r="K2152" s="65">
        <f t="shared" si="67"/>
        <v>0.02</v>
      </c>
    </row>
    <row r="2153" spans="1:11" ht="18.75" customHeight="1" x14ac:dyDescent="0.2">
      <c r="A2153" s="54" t="s">
        <v>848</v>
      </c>
      <c r="B2153" s="53" t="s">
        <v>623</v>
      </c>
      <c r="C2153" s="53" t="s">
        <v>141</v>
      </c>
      <c r="D2153" s="53" t="s">
        <v>6</v>
      </c>
      <c r="E2153" s="9" t="s">
        <v>343</v>
      </c>
      <c r="F2153" s="63">
        <v>1.0449999999999999</v>
      </c>
      <c r="G2153" s="63">
        <v>0.57499999999999996</v>
      </c>
      <c r="H2153" s="63">
        <f t="shared" si="66"/>
        <v>0.47</v>
      </c>
      <c r="I2153" s="63">
        <v>16.6845</v>
      </c>
      <c r="J2153" s="64">
        <v>13.724500000000001</v>
      </c>
      <c r="K2153" s="63">
        <f t="shared" si="67"/>
        <v>2.9599999999999991</v>
      </c>
    </row>
    <row r="2154" spans="1:11" ht="18.75" customHeight="1" x14ac:dyDescent="0.2">
      <c r="A2154" s="54" t="s">
        <v>848</v>
      </c>
      <c r="B2154" s="53" t="s">
        <v>623</v>
      </c>
      <c r="C2154" s="53" t="s">
        <v>141</v>
      </c>
      <c r="D2154" s="53" t="s">
        <v>6</v>
      </c>
      <c r="E2154" s="9" t="s">
        <v>265</v>
      </c>
      <c r="F2154" s="63">
        <v>2E-3</v>
      </c>
      <c r="G2154" s="65"/>
      <c r="H2154" s="63">
        <f t="shared" si="66"/>
        <v>2E-3</v>
      </c>
      <c r="I2154" s="63">
        <v>0.06</v>
      </c>
      <c r="J2154" s="66"/>
      <c r="K2154" s="65">
        <f t="shared" si="67"/>
        <v>0.06</v>
      </c>
    </row>
    <row r="2155" spans="1:11" ht="18.75" customHeight="1" x14ac:dyDescent="0.2">
      <c r="A2155" s="54" t="s">
        <v>848</v>
      </c>
      <c r="B2155" s="53" t="s">
        <v>623</v>
      </c>
      <c r="C2155" s="53" t="s">
        <v>141</v>
      </c>
      <c r="D2155" s="53" t="s">
        <v>6</v>
      </c>
      <c r="E2155" s="9" t="s">
        <v>628</v>
      </c>
      <c r="F2155" s="63">
        <v>2E-3</v>
      </c>
      <c r="G2155" s="63">
        <v>1.2E-2</v>
      </c>
      <c r="H2155" s="63">
        <f t="shared" si="66"/>
        <v>-0.01</v>
      </c>
      <c r="I2155" s="63">
        <v>1.2E-2</v>
      </c>
      <c r="J2155" s="64">
        <v>0.105</v>
      </c>
      <c r="K2155" s="63">
        <f t="shared" si="67"/>
        <v>-9.2999999999999999E-2</v>
      </c>
    </row>
    <row r="2156" spans="1:11" ht="18.75" customHeight="1" x14ac:dyDescent="0.2">
      <c r="A2156" s="54" t="s">
        <v>848</v>
      </c>
      <c r="B2156" s="53" t="s">
        <v>623</v>
      </c>
      <c r="C2156" s="53" t="s">
        <v>141</v>
      </c>
      <c r="D2156" s="53" t="s">
        <v>6</v>
      </c>
      <c r="E2156" s="9" t="s">
        <v>513</v>
      </c>
      <c r="F2156" s="65"/>
      <c r="G2156" s="63">
        <v>0.53500000000000003</v>
      </c>
      <c r="H2156" s="63">
        <f t="shared" si="66"/>
        <v>-0.53500000000000003</v>
      </c>
      <c r="I2156" s="65"/>
      <c r="J2156" s="64">
        <v>2.5135000000000001</v>
      </c>
      <c r="K2156" s="63">
        <f t="shared" si="67"/>
        <v>-2.5135000000000001</v>
      </c>
    </row>
    <row r="2157" spans="1:11" ht="18.75" customHeight="1" x14ac:dyDescent="0.2">
      <c r="A2157" s="54" t="s">
        <v>848</v>
      </c>
      <c r="B2157" s="53" t="s">
        <v>623</v>
      </c>
      <c r="C2157" s="53" t="s">
        <v>141</v>
      </c>
      <c r="D2157" s="53" t="s">
        <v>6</v>
      </c>
      <c r="E2157" s="9" t="s">
        <v>190</v>
      </c>
      <c r="F2157" s="65"/>
      <c r="G2157" s="63">
        <v>1.6500000000000001E-2</v>
      </c>
      <c r="H2157" s="63">
        <f t="shared" si="66"/>
        <v>-1.6500000000000001E-2</v>
      </c>
      <c r="I2157" s="65"/>
      <c r="J2157" s="64">
        <v>1.0375000000000001</v>
      </c>
      <c r="K2157" s="63">
        <f t="shared" si="67"/>
        <v>-1.0375000000000001</v>
      </c>
    </row>
    <row r="2158" spans="1:11" ht="18.75" customHeight="1" x14ac:dyDescent="0.2">
      <c r="A2158" s="54" t="s">
        <v>848</v>
      </c>
      <c r="B2158" s="53" t="s">
        <v>623</v>
      </c>
      <c r="C2158" s="53" t="s">
        <v>141</v>
      </c>
      <c r="D2158" s="53" t="s">
        <v>6</v>
      </c>
      <c r="E2158" s="9" t="s">
        <v>174</v>
      </c>
      <c r="F2158" s="63">
        <v>2.8235000000000001</v>
      </c>
      <c r="G2158" s="63">
        <v>4.6844999999999999</v>
      </c>
      <c r="H2158" s="63">
        <f t="shared" si="66"/>
        <v>-1.8609999999999998</v>
      </c>
      <c r="I2158" s="63">
        <v>14.9475</v>
      </c>
      <c r="J2158" s="64">
        <v>25.486499999999999</v>
      </c>
      <c r="K2158" s="63">
        <f t="shared" si="67"/>
        <v>-10.539</v>
      </c>
    </row>
    <row r="2159" spans="1:11" ht="18.75" customHeight="1" x14ac:dyDescent="0.2">
      <c r="A2159" s="54" t="s">
        <v>848</v>
      </c>
      <c r="B2159" s="53" t="s">
        <v>623</v>
      </c>
      <c r="C2159" s="53" t="s">
        <v>141</v>
      </c>
      <c r="D2159" s="53" t="s">
        <v>6</v>
      </c>
      <c r="E2159" s="9" t="s">
        <v>86</v>
      </c>
      <c r="F2159" s="63">
        <v>3.5999999999999997E-2</v>
      </c>
      <c r="G2159" s="63">
        <v>9.9000000000000005E-2</v>
      </c>
      <c r="H2159" s="63">
        <f t="shared" si="66"/>
        <v>-6.3E-2</v>
      </c>
      <c r="I2159" s="63">
        <v>0.23699999999999999</v>
      </c>
      <c r="J2159" s="64">
        <v>1.3645</v>
      </c>
      <c r="K2159" s="63">
        <f t="shared" si="67"/>
        <v>-1.1274999999999999</v>
      </c>
    </row>
    <row r="2160" spans="1:11" ht="18.75" customHeight="1" x14ac:dyDescent="0.2">
      <c r="A2160" s="54" t="s">
        <v>848</v>
      </c>
      <c r="B2160" s="53" t="s">
        <v>623</v>
      </c>
      <c r="C2160" s="53" t="s">
        <v>141</v>
      </c>
      <c r="D2160" s="53" t="s">
        <v>6</v>
      </c>
      <c r="E2160" s="9" t="s">
        <v>309</v>
      </c>
      <c r="F2160" s="65"/>
      <c r="G2160" s="63">
        <v>0.63949999999999996</v>
      </c>
      <c r="H2160" s="63">
        <f t="shared" si="66"/>
        <v>-0.63949999999999996</v>
      </c>
      <c r="I2160" s="65"/>
      <c r="J2160" s="64">
        <v>1.216</v>
      </c>
      <c r="K2160" s="63">
        <f t="shared" si="67"/>
        <v>-1.216</v>
      </c>
    </row>
    <row r="2161" spans="1:11" ht="18.75" customHeight="1" x14ac:dyDescent="0.2">
      <c r="A2161" s="54" t="s">
        <v>848</v>
      </c>
      <c r="B2161" s="53" t="s">
        <v>623</v>
      </c>
      <c r="C2161" s="53" t="s">
        <v>141</v>
      </c>
      <c r="D2161" s="53" t="s">
        <v>6</v>
      </c>
      <c r="E2161" s="9" t="s">
        <v>368</v>
      </c>
      <c r="F2161" s="65"/>
      <c r="G2161" s="63">
        <v>0.06</v>
      </c>
      <c r="H2161" s="63">
        <f t="shared" si="66"/>
        <v>-0.06</v>
      </c>
      <c r="I2161" s="65"/>
      <c r="J2161" s="64">
        <v>1.4384999999999999</v>
      </c>
      <c r="K2161" s="63">
        <f t="shared" si="67"/>
        <v>-1.4384999999999999</v>
      </c>
    </row>
    <row r="2162" spans="1:11" ht="18.75" customHeight="1" x14ac:dyDescent="0.2">
      <c r="A2162" s="54" t="s">
        <v>848</v>
      </c>
      <c r="B2162" s="53" t="s">
        <v>623</v>
      </c>
      <c r="C2162" s="53" t="s">
        <v>141</v>
      </c>
      <c r="D2162" s="53" t="s">
        <v>6</v>
      </c>
      <c r="E2162" s="9" t="s">
        <v>456</v>
      </c>
      <c r="F2162" s="65"/>
      <c r="G2162" s="63">
        <v>3.5000000000000001E-3</v>
      </c>
      <c r="H2162" s="63">
        <f t="shared" si="66"/>
        <v>-3.5000000000000001E-3</v>
      </c>
      <c r="I2162" s="65"/>
      <c r="J2162" s="64">
        <v>7.0000000000000007E-2</v>
      </c>
      <c r="K2162" s="63">
        <f t="shared" si="67"/>
        <v>-7.0000000000000007E-2</v>
      </c>
    </row>
    <row r="2163" spans="1:11" ht="18.75" customHeight="1" x14ac:dyDescent="0.2">
      <c r="A2163" s="54" t="s">
        <v>848</v>
      </c>
      <c r="B2163" s="53" t="s">
        <v>623</v>
      </c>
      <c r="C2163" s="53" t="s">
        <v>141</v>
      </c>
      <c r="D2163" s="53" t="s">
        <v>6</v>
      </c>
      <c r="E2163" s="9" t="s">
        <v>258</v>
      </c>
      <c r="F2163" s="65"/>
      <c r="G2163" s="63">
        <v>0.21</v>
      </c>
      <c r="H2163" s="63">
        <f t="shared" si="66"/>
        <v>-0.21</v>
      </c>
      <c r="I2163" s="65"/>
      <c r="J2163" s="64">
        <v>0.72450000000000003</v>
      </c>
      <c r="K2163" s="63">
        <f t="shared" si="67"/>
        <v>-0.72450000000000003</v>
      </c>
    </row>
    <row r="2164" spans="1:11" ht="18.75" customHeight="1" x14ac:dyDescent="0.2">
      <c r="A2164" s="54" t="s">
        <v>848</v>
      </c>
      <c r="B2164" s="53" t="s">
        <v>623</v>
      </c>
      <c r="C2164" s="53" t="s">
        <v>141</v>
      </c>
      <c r="D2164" s="53" t="s">
        <v>6</v>
      </c>
      <c r="E2164" s="9" t="s">
        <v>167</v>
      </c>
      <c r="F2164" s="65"/>
      <c r="G2164" s="63">
        <v>4.0000000000000001E-3</v>
      </c>
      <c r="H2164" s="63">
        <f t="shared" si="66"/>
        <v>-4.0000000000000001E-3</v>
      </c>
      <c r="I2164" s="65"/>
      <c r="J2164" s="64">
        <v>0.02</v>
      </c>
      <c r="K2164" s="63">
        <f t="shared" si="67"/>
        <v>-0.02</v>
      </c>
    </row>
    <row r="2165" spans="1:11" ht="18.75" customHeight="1" x14ac:dyDescent="0.2">
      <c r="A2165" s="54" t="s">
        <v>848</v>
      </c>
      <c r="B2165" s="53" t="s">
        <v>623</v>
      </c>
      <c r="C2165" s="53" t="s">
        <v>141</v>
      </c>
      <c r="D2165" s="53" t="s">
        <v>6</v>
      </c>
      <c r="E2165" s="9" t="s">
        <v>493</v>
      </c>
      <c r="F2165" s="63">
        <v>8.0000000000000002E-3</v>
      </c>
      <c r="G2165" s="65"/>
      <c r="H2165" s="63">
        <f t="shared" si="66"/>
        <v>8.0000000000000002E-3</v>
      </c>
      <c r="I2165" s="63">
        <v>4.3999999999999997E-2</v>
      </c>
      <c r="J2165" s="66"/>
      <c r="K2165" s="65">
        <f t="shared" si="67"/>
        <v>4.3999999999999997E-2</v>
      </c>
    </row>
    <row r="2166" spans="1:11" ht="18.75" customHeight="1" x14ac:dyDescent="0.2">
      <c r="A2166" s="54" t="s">
        <v>848</v>
      </c>
      <c r="B2166" s="53" t="s">
        <v>623</v>
      </c>
      <c r="C2166" s="53" t="s">
        <v>141</v>
      </c>
      <c r="D2166" s="53" t="s">
        <v>6</v>
      </c>
      <c r="E2166" s="9" t="s">
        <v>77</v>
      </c>
      <c r="F2166" s="65"/>
      <c r="G2166" s="63">
        <v>3.0000000000000001E-3</v>
      </c>
      <c r="H2166" s="63">
        <f t="shared" si="66"/>
        <v>-3.0000000000000001E-3</v>
      </c>
      <c r="I2166" s="65"/>
      <c r="J2166" s="64">
        <v>4.4999999999999998E-2</v>
      </c>
      <c r="K2166" s="63">
        <f t="shared" si="67"/>
        <v>-4.4999999999999998E-2</v>
      </c>
    </row>
    <row r="2167" spans="1:11" ht="18.75" customHeight="1" x14ac:dyDescent="0.2">
      <c r="A2167" s="54" t="s">
        <v>848</v>
      </c>
      <c r="B2167" s="53" t="s">
        <v>623</v>
      </c>
      <c r="C2167" s="53" t="s">
        <v>141</v>
      </c>
      <c r="D2167" s="53" t="s">
        <v>33</v>
      </c>
      <c r="E2167" s="9" t="s">
        <v>518</v>
      </c>
      <c r="F2167" s="63">
        <v>2.1499999999999998E-2</v>
      </c>
      <c r="G2167" s="63">
        <v>0.1925</v>
      </c>
      <c r="H2167" s="63">
        <f t="shared" si="66"/>
        <v>-0.17100000000000001</v>
      </c>
      <c r="I2167" s="63">
        <v>0.14249999999999999</v>
      </c>
      <c r="J2167" s="64">
        <v>1.2755000000000001</v>
      </c>
      <c r="K2167" s="63">
        <f t="shared" si="67"/>
        <v>-1.133</v>
      </c>
    </row>
    <row r="2168" spans="1:11" ht="18.75" customHeight="1" x14ac:dyDescent="0.2">
      <c r="A2168" s="54" t="s">
        <v>848</v>
      </c>
      <c r="B2168" s="53" t="s">
        <v>623</v>
      </c>
      <c r="C2168" s="53" t="s">
        <v>141</v>
      </c>
      <c r="D2168" s="53" t="s">
        <v>33</v>
      </c>
      <c r="E2168" s="9" t="s">
        <v>520</v>
      </c>
      <c r="F2168" s="63">
        <v>1.4E-2</v>
      </c>
      <c r="G2168" s="65"/>
      <c r="H2168" s="63">
        <f t="shared" si="66"/>
        <v>1.4E-2</v>
      </c>
      <c r="I2168" s="63">
        <v>0.112</v>
      </c>
      <c r="J2168" s="66"/>
      <c r="K2168" s="65">
        <f t="shared" si="67"/>
        <v>0.112</v>
      </c>
    </row>
    <row r="2169" spans="1:11" ht="18.75" customHeight="1" x14ac:dyDescent="0.2">
      <c r="A2169" s="54" t="s">
        <v>848</v>
      </c>
      <c r="B2169" s="53" t="s">
        <v>623</v>
      </c>
      <c r="C2169" s="53" t="s">
        <v>141</v>
      </c>
      <c r="D2169" s="53" t="s">
        <v>33</v>
      </c>
      <c r="E2169" s="9" t="s">
        <v>36</v>
      </c>
      <c r="F2169" s="63">
        <v>26.933</v>
      </c>
      <c r="G2169" s="63">
        <v>119.95699999999999</v>
      </c>
      <c r="H2169" s="63">
        <f t="shared" si="66"/>
        <v>-93.024000000000001</v>
      </c>
      <c r="I2169" s="63">
        <v>145.6815</v>
      </c>
      <c r="J2169" s="64">
        <v>701.40549999999996</v>
      </c>
      <c r="K2169" s="63">
        <f t="shared" si="67"/>
        <v>-555.72399999999993</v>
      </c>
    </row>
    <row r="2170" spans="1:11" ht="18.75" customHeight="1" x14ac:dyDescent="0.2">
      <c r="A2170" s="54" t="s">
        <v>848</v>
      </c>
      <c r="B2170" s="53" t="s">
        <v>623</v>
      </c>
      <c r="C2170" s="53" t="s">
        <v>141</v>
      </c>
      <c r="D2170" s="53" t="s">
        <v>33</v>
      </c>
      <c r="E2170" s="9" t="s">
        <v>629</v>
      </c>
      <c r="F2170" s="63">
        <v>1E-3</v>
      </c>
      <c r="G2170" s="63">
        <v>0.52600000000000002</v>
      </c>
      <c r="H2170" s="63">
        <f t="shared" si="66"/>
        <v>-0.52500000000000002</v>
      </c>
      <c r="I2170" s="63">
        <v>0.01</v>
      </c>
      <c r="J2170" s="64">
        <v>12.487500000000001</v>
      </c>
      <c r="K2170" s="63">
        <f t="shared" si="67"/>
        <v>-12.477500000000001</v>
      </c>
    </row>
    <row r="2171" spans="1:11" ht="18.75" customHeight="1" x14ac:dyDescent="0.2">
      <c r="A2171" s="54" t="s">
        <v>848</v>
      </c>
      <c r="B2171" s="53" t="s">
        <v>623</v>
      </c>
      <c r="C2171" s="53" t="s">
        <v>141</v>
      </c>
      <c r="D2171" s="53" t="s">
        <v>33</v>
      </c>
      <c r="E2171" s="9" t="s">
        <v>130</v>
      </c>
      <c r="F2171" s="63">
        <v>0.17449999999999999</v>
      </c>
      <c r="G2171" s="63">
        <v>3.5499999999999997E-2</v>
      </c>
      <c r="H2171" s="63">
        <f t="shared" si="66"/>
        <v>0.13899999999999998</v>
      </c>
      <c r="I2171" s="63">
        <v>1.0720000000000001</v>
      </c>
      <c r="J2171" s="64">
        <v>1.8274999999999999</v>
      </c>
      <c r="K2171" s="63">
        <f t="shared" si="67"/>
        <v>-0.75549999999999984</v>
      </c>
    </row>
    <row r="2172" spans="1:11" ht="18.75" customHeight="1" x14ac:dyDescent="0.2">
      <c r="A2172" s="54" t="s">
        <v>848</v>
      </c>
      <c r="B2172" s="53" t="s">
        <v>623</v>
      </c>
      <c r="C2172" s="53" t="s">
        <v>141</v>
      </c>
      <c r="D2172" s="53" t="s">
        <v>33</v>
      </c>
      <c r="E2172" s="9" t="s">
        <v>133</v>
      </c>
      <c r="F2172" s="65"/>
      <c r="G2172" s="63">
        <v>0.11700000000000001</v>
      </c>
      <c r="H2172" s="63">
        <f t="shared" si="66"/>
        <v>-0.11700000000000001</v>
      </c>
      <c r="I2172" s="65"/>
      <c r="J2172" s="64">
        <v>2.6909999999999998</v>
      </c>
      <c r="K2172" s="63">
        <f t="shared" si="67"/>
        <v>-2.6909999999999998</v>
      </c>
    </row>
    <row r="2173" spans="1:11" ht="18.75" customHeight="1" x14ac:dyDescent="0.2">
      <c r="A2173" s="54" t="s">
        <v>848</v>
      </c>
      <c r="B2173" s="53" t="s">
        <v>623</v>
      </c>
      <c r="C2173" s="53" t="s">
        <v>141</v>
      </c>
      <c r="D2173" s="53" t="s">
        <v>33</v>
      </c>
      <c r="E2173" s="9" t="s">
        <v>463</v>
      </c>
      <c r="F2173" s="63">
        <v>2.06</v>
      </c>
      <c r="G2173" s="63">
        <v>1.9964999999999999</v>
      </c>
      <c r="H2173" s="63">
        <f t="shared" si="66"/>
        <v>6.3500000000000112E-2</v>
      </c>
      <c r="I2173" s="63">
        <v>27.073</v>
      </c>
      <c r="J2173" s="64">
        <v>34.9315</v>
      </c>
      <c r="K2173" s="63">
        <f t="shared" si="67"/>
        <v>-7.8584999999999994</v>
      </c>
    </row>
    <row r="2174" spans="1:11" ht="18.75" customHeight="1" x14ac:dyDescent="0.2">
      <c r="A2174" s="54" t="s">
        <v>848</v>
      </c>
      <c r="B2174" s="53" t="s">
        <v>623</v>
      </c>
      <c r="C2174" s="53" t="s">
        <v>141</v>
      </c>
      <c r="D2174" s="53" t="s">
        <v>44</v>
      </c>
      <c r="E2174" s="9" t="s">
        <v>152</v>
      </c>
      <c r="F2174" s="63">
        <v>26.420500000000001</v>
      </c>
      <c r="G2174" s="63">
        <v>211.9085</v>
      </c>
      <c r="H2174" s="63">
        <f t="shared" si="66"/>
        <v>-185.488</v>
      </c>
      <c r="I2174" s="63">
        <v>1486.3834999999999</v>
      </c>
      <c r="J2174" s="64">
        <v>10515.549000000001</v>
      </c>
      <c r="K2174" s="63">
        <f t="shared" si="67"/>
        <v>-9029.165500000001</v>
      </c>
    </row>
    <row r="2175" spans="1:11" ht="18.75" customHeight="1" x14ac:dyDescent="0.2">
      <c r="A2175" s="54" t="s">
        <v>848</v>
      </c>
      <c r="B2175" s="53" t="s">
        <v>623</v>
      </c>
      <c r="C2175" s="53" t="s">
        <v>141</v>
      </c>
      <c r="D2175" s="53" t="s">
        <v>44</v>
      </c>
      <c r="E2175" s="9" t="s">
        <v>331</v>
      </c>
      <c r="F2175" s="63">
        <v>125.6645</v>
      </c>
      <c r="G2175" s="63">
        <v>113.205</v>
      </c>
      <c r="H2175" s="63">
        <f t="shared" si="66"/>
        <v>12.459500000000006</v>
      </c>
      <c r="I2175" s="63">
        <v>12189.378000000001</v>
      </c>
      <c r="J2175" s="64">
        <v>8284.0010000000002</v>
      </c>
      <c r="K2175" s="63">
        <f t="shared" si="67"/>
        <v>3905.3770000000004</v>
      </c>
    </row>
    <row r="2176" spans="1:11" ht="18.75" customHeight="1" x14ac:dyDescent="0.2">
      <c r="A2176" s="54" t="s">
        <v>848</v>
      </c>
      <c r="B2176" s="53" t="s">
        <v>623</v>
      </c>
      <c r="C2176" s="53" t="s">
        <v>141</v>
      </c>
      <c r="D2176" s="53" t="s">
        <v>44</v>
      </c>
      <c r="E2176" s="9" t="s">
        <v>395</v>
      </c>
      <c r="F2176" s="65"/>
      <c r="G2176" s="63">
        <v>3.5000000000000001E-3</v>
      </c>
      <c r="H2176" s="63">
        <f t="shared" si="66"/>
        <v>-3.5000000000000001E-3</v>
      </c>
      <c r="I2176" s="65"/>
      <c r="J2176" s="64">
        <v>0.45500000000000002</v>
      </c>
      <c r="K2176" s="63">
        <f t="shared" si="67"/>
        <v>-0.45500000000000002</v>
      </c>
    </row>
    <row r="2177" spans="1:11" ht="18.75" customHeight="1" x14ac:dyDescent="0.2">
      <c r="A2177" s="54" t="s">
        <v>848</v>
      </c>
      <c r="B2177" s="53" t="s">
        <v>623</v>
      </c>
      <c r="C2177" s="53" t="s">
        <v>141</v>
      </c>
      <c r="D2177" s="53" t="s">
        <v>44</v>
      </c>
      <c r="E2177" s="9" t="s">
        <v>517</v>
      </c>
      <c r="F2177" s="63">
        <v>779.67949999999996</v>
      </c>
      <c r="G2177" s="63">
        <v>973.22199999999998</v>
      </c>
      <c r="H2177" s="63">
        <f t="shared" si="66"/>
        <v>-193.54250000000002</v>
      </c>
      <c r="I2177" s="63">
        <v>82797.858500000002</v>
      </c>
      <c r="J2177" s="64">
        <v>95115.850999999995</v>
      </c>
      <c r="K2177" s="63">
        <f t="shared" si="67"/>
        <v>-12317.992499999993</v>
      </c>
    </row>
    <row r="2178" spans="1:11" ht="18.75" customHeight="1" x14ac:dyDescent="0.2">
      <c r="A2178" s="54" t="s">
        <v>848</v>
      </c>
      <c r="B2178" s="53" t="s">
        <v>623</v>
      </c>
      <c r="C2178" s="53" t="s">
        <v>141</v>
      </c>
      <c r="D2178" s="53" t="s">
        <v>44</v>
      </c>
      <c r="E2178" s="9" t="s">
        <v>396</v>
      </c>
      <c r="F2178" s="63">
        <v>5.0500000000000003E-2</v>
      </c>
      <c r="G2178" s="63">
        <v>0.34699999999999998</v>
      </c>
      <c r="H2178" s="63">
        <f t="shared" si="66"/>
        <v>-0.29649999999999999</v>
      </c>
      <c r="I2178" s="63">
        <v>3.4340000000000002</v>
      </c>
      <c r="J2178" s="64">
        <v>18.400500000000001</v>
      </c>
      <c r="K2178" s="63">
        <f t="shared" si="67"/>
        <v>-14.9665</v>
      </c>
    </row>
    <row r="2179" spans="1:11" ht="18.75" customHeight="1" x14ac:dyDescent="0.2">
      <c r="A2179" s="54" t="s">
        <v>848</v>
      </c>
      <c r="B2179" s="53" t="s">
        <v>623</v>
      </c>
      <c r="C2179" s="53" t="s">
        <v>141</v>
      </c>
      <c r="D2179" s="53" t="s">
        <v>44</v>
      </c>
      <c r="E2179" s="9" t="s">
        <v>48</v>
      </c>
      <c r="F2179" s="65"/>
      <c r="G2179" s="63">
        <v>168.011</v>
      </c>
      <c r="H2179" s="63">
        <f t="shared" ref="H2179:H2242" si="68">F2179-G2179</f>
        <v>-168.011</v>
      </c>
      <c r="I2179" s="65"/>
      <c r="J2179" s="64">
        <v>16859.342499999999</v>
      </c>
      <c r="K2179" s="63">
        <f t="shared" ref="K2179:K2242" si="69">I2179-J2179</f>
        <v>-16859.342499999999</v>
      </c>
    </row>
    <row r="2180" spans="1:11" ht="18.75" customHeight="1" x14ac:dyDescent="0.2">
      <c r="A2180" s="54" t="s">
        <v>848</v>
      </c>
      <c r="B2180" s="53" t="s">
        <v>630</v>
      </c>
      <c r="C2180" s="53" t="s">
        <v>5</v>
      </c>
      <c r="D2180" s="53" t="s">
        <v>6</v>
      </c>
      <c r="E2180" s="9" t="s">
        <v>631</v>
      </c>
      <c r="F2180" s="63">
        <v>399.31599999999997</v>
      </c>
      <c r="G2180" s="63">
        <v>551.92700000000002</v>
      </c>
      <c r="H2180" s="63">
        <f t="shared" si="68"/>
        <v>-152.61100000000005</v>
      </c>
      <c r="I2180" s="63">
        <v>5630.8720000000003</v>
      </c>
      <c r="J2180" s="64">
        <v>8271.2880800000003</v>
      </c>
      <c r="K2180" s="63">
        <f t="shared" si="69"/>
        <v>-2640.41608</v>
      </c>
    </row>
    <row r="2181" spans="1:11" ht="18.75" customHeight="1" x14ac:dyDescent="0.2">
      <c r="A2181" s="54" t="s">
        <v>848</v>
      </c>
      <c r="B2181" s="53" t="s">
        <v>630</v>
      </c>
      <c r="C2181" s="53" t="s">
        <v>5</v>
      </c>
      <c r="D2181" s="53" t="s">
        <v>6</v>
      </c>
      <c r="E2181" s="9" t="s">
        <v>23</v>
      </c>
      <c r="F2181" s="63">
        <v>2445.8425000000002</v>
      </c>
      <c r="G2181" s="63">
        <v>1834.6450400000001</v>
      </c>
      <c r="H2181" s="63">
        <f t="shared" si="68"/>
        <v>611.19746000000009</v>
      </c>
      <c r="I2181" s="63">
        <v>38303.937250000003</v>
      </c>
      <c r="J2181" s="64">
        <v>27658.73749</v>
      </c>
      <c r="K2181" s="63">
        <f t="shared" si="69"/>
        <v>10645.199760000003</v>
      </c>
    </row>
    <row r="2182" spans="1:11" ht="18.75" customHeight="1" x14ac:dyDescent="0.2">
      <c r="A2182" s="54" t="s">
        <v>848</v>
      </c>
      <c r="B2182" s="53" t="s">
        <v>630</v>
      </c>
      <c r="C2182" s="53" t="s">
        <v>5</v>
      </c>
      <c r="D2182" s="53" t="s">
        <v>6</v>
      </c>
      <c r="E2182" s="9" t="s">
        <v>608</v>
      </c>
      <c r="F2182" s="63">
        <v>7.0000000000000007E-2</v>
      </c>
      <c r="G2182" s="63">
        <v>3.0000000000000001E-3</v>
      </c>
      <c r="H2182" s="63">
        <f t="shared" si="68"/>
        <v>6.7000000000000004E-2</v>
      </c>
      <c r="I2182" s="63">
        <v>0.74299999999999999</v>
      </c>
      <c r="J2182" s="64">
        <v>7.8E-2</v>
      </c>
      <c r="K2182" s="63">
        <f t="shared" si="69"/>
        <v>0.66500000000000004</v>
      </c>
    </row>
    <row r="2183" spans="1:11" ht="18.75" customHeight="1" x14ac:dyDescent="0.2">
      <c r="A2183" s="54" t="s">
        <v>848</v>
      </c>
      <c r="B2183" s="53" t="s">
        <v>630</v>
      </c>
      <c r="C2183" s="53" t="s">
        <v>5</v>
      </c>
      <c r="D2183" s="53" t="s">
        <v>6</v>
      </c>
      <c r="E2183" s="9" t="s">
        <v>119</v>
      </c>
      <c r="F2183" s="63">
        <v>55.545999999999999</v>
      </c>
      <c r="G2183" s="63">
        <v>61.34</v>
      </c>
      <c r="H2183" s="63">
        <f t="shared" si="68"/>
        <v>-5.794000000000004</v>
      </c>
      <c r="I2183" s="63">
        <v>1390.306</v>
      </c>
      <c r="J2183" s="64">
        <v>1459.01756</v>
      </c>
      <c r="K2183" s="63">
        <f t="shared" si="69"/>
        <v>-68.711559999999963</v>
      </c>
    </row>
    <row r="2184" spans="1:11" ht="18.75" customHeight="1" x14ac:dyDescent="0.2">
      <c r="A2184" s="54" t="s">
        <v>848</v>
      </c>
      <c r="B2184" s="53" t="s">
        <v>630</v>
      </c>
      <c r="C2184" s="53" t="s">
        <v>5</v>
      </c>
      <c r="D2184" s="53" t="s">
        <v>6</v>
      </c>
      <c r="E2184" s="9" t="s">
        <v>25</v>
      </c>
      <c r="F2184" s="63">
        <v>0.58399999999999996</v>
      </c>
      <c r="G2184" s="63">
        <v>1.3380000000000001</v>
      </c>
      <c r="H2184" s="63">
        <f t="shared" si="68"/>
        <v>-0.75400000000000011</v>
      </c>
      <c r="I2184" s="63">
        <v>9.8350000000000009</v>
      </c>
      <c r="J2184" s="64">
        <v>18.582719999999998</v>
      </c>
      <c r="K2184" s="63">
        <f t="shared" si="69"/>
        <v>-8.7477199999999975</v>
      </c>
    </row>
    <row r="2185" spans="1:11" ht="18.75" customHeight="1" x14ac:dyDescent="0.2">
      <c r="A2185" s="54" t="s">
        <v>848</v>
      </c>
      <c r="B2185" s="53" t="s">
        <v>630</v>
      </c>
      <c r="C2185" s="53" t="s">
        <v>5</v>
      </c>
      <c r="D2185" s="53" t="s">
        <v>6</v>
      </c>
      <c r="E2185" s="9" t="s">
        <v>118</v>
      </c>
      <c r="F2185" s="63">
        <v>100.185</v>
      </c>
      <c r="G2185" s="63">
        <v>80.336500000000001</v>
      </c>
      <c r="H2185" s="63">
        <f t="shared" si="68"/>
        <v>19.848500000000001</v>
      </c>
      <c r="I2185" s="63">
        <v>2648.2447499999998</v>
      </c>
      <c r="J2185" s="64">
        <v>2061.2255500000001</v>
      </c>
      <c r="K2185" s="63">
        <f t="shared" si="69"/>
        <v>587.01919999999973</v>
      </c>
    </row>
    <row r="2186" spans="1:11" ht="18.75" customHeight="1" x14ac:dyDescent="0.2">
      <c r="A2186" s="54" t="s">
        <v>848</v>
      </c>
      <c r="B2186" s="53" t="s">
        <v>630</v>
      </c>
      <c r="C2186" s="53" t="s">
        <v>5</v>
      </c>
      <c r="D2186" s="53" t="s">
        <v>6</v>
      </c>
      <c r="E2186" s="9" t="s">
        <v>26</v>
      </c>
      <c r="F2186" s="63">
        <v>15.2585</v>
      </c>
      <c r="G2186" s="63">
        <v>10.971</v>
      </c>
      <c r="H2186" s="63">
        <f t="shared" si="68"/>
        <v>4.2874999999999996</v>
      </c>
      <c r="I2186" s="63">
        <v>663.56150000000002</v>
      </c>
      <c r="J2186" s="64">
        <v>538.52021999999999</v>
      </c>
      <c r="K2186" s="63">
        <f t="shared" si="69"/>
        <v>125.04128000000003</v>
      </c>
    </row>
    <row r="2187" spans="1:11" ht="18.75" customHeight="1" x14ac:dyDescent="0.2">
      <c r="A2187" s="54" t="s">
        <v>848</v>
      </c>
      <c r="B2187" s="53" t="s">
        <v>630</v>
      </c>
      <c r="C2187" s="53" t="s">
        <v>5</v>
      </c>
      <c r="D2187" s="53" t="s">
        <v>6</v>
      </c>
      <c r="E2187" s="9" t="s">
        <v>95</v>
      </c>
      <c r="F2187" s="63">
        <v>15.282</v>
      </c>
      <c r="G2187" s="63">
        <v>11.407500000000001</v>
      </c>
      <c r="H2187" s="63">
        <f t="shared" si="68"/>
        <v>3.8744999999999994</v>
      </c>
      <c r="I2187" s="63">
        <v>176.5625</v>
      </c>
      <c r="J2187" s="64">
        <v>104.495</v>
      </c>
      <c r="K2187" s="63">
        <f t="shared" si="69"/>
        <v>72.067499999999995</v>
      </c>
    </row>
    <row r="2188" spans="1:11" ht="18.75" customHeight="1" x14ac:dyDescent="0.2">
      <c r="A2188" s="54" t="s">
        <v>848</v>
      </c>
      <c r="B2188" s="53" t="s">
        <v>630</v>
      </c>
      <c r="C2188" s="53" t="s">
        <v>5</v>
      </c>
      <c r="D2188" s="53" t="s">
        <v>6</v>
      </c>
      <c r="E2188" s="9" t="s">
        <v>21</v>
      </c>
      <c r="F2188" s="63">
        <v>87.228499999999997</v>
      </c>
      <c r="G2188" s="63">
        <v>116.869</v>
      </c>
      <c r="H2188" s="63">
        <f t="shared" si="68"/>
        <v>-29.640500000000003</v>
      </c>
      <c r="I2188" s="63">
        <v>8544.6663000000008</v>
      </c>
      <c r="J2188" s="64">
        <v>9803.5274599999993</v>
      </c>
      <c r="K2188" s="63">
        <f t="shared" si="69"/>
        <v>-1258.8611599999986</v>
      </c>
    </row>
    <row r="2189" spans="1:11" ht="18.75" customHeight="1" x14ac:dyDescent="0.2">
      <c r="A2189" s="54" t="s">
        <v>848</v>
      </c>
      <c r="B2189" s="53" t="s">
        <v>630</v>
      </c>
      <c r="C2189" s="53" t="s">
        <v>5</v>
      </c>
      <c r="D2189" s="53" t="s">
        <v>6</v>
      </c>
      <c r="E2189" s="9" t="s">
        <v>632</v>
      </c>
      <c r="F2189" s="63">
        <v>1.897</v>
      </c>
      <c r="G2189" s="63">
        <v>0.13550000000000001</v>
      </c>
      <c r="H2189" s="63">
        <f t="shared" si="68"/>
        <v>1.7615000000000001</v>
      </c>
      <c r="I2189" s="63">
        <v>125.5125</v>
      </c>
      <c r="J2189" s="64">
        <v>10.2805</v>
      </c>
      <c r="K2189" s="63">
        <f t="shared" si="69"/>
        <v>115.232</v>
      </c>
    </row>
    <row r="2190" spans="1:11" ht="18.75" customHeight="1" x14ac:dyDescent="0.2">
      <c r="A2190" s="54" t="s">
        <v>848</v>
      </c>
      <c r="B2190" s="53" t="s">
        <v>630</v>
      </c>
      <c r="C2190" s="53" t="s">
        <v>5</v>
      </c>
      <c r="D2190" s="53" t="s">
        <v>6</v>
      </c>
      <c r="E2190" s="9" t="s">
        <v>291</v>
      </c>
      <c r="F2190" s="63">
        <v>16.420999999999999</v>
      </c>
      <c r="G2190" s="63">
        <v>20.943000000000001</v>
      </c>
      <c r="H2190" s="63">
        <f t="shared" si="68"/>
        <v>-4.522000000000002</v>
      </c>
      <c r="I2190" s="63">
        <v>435.48225000000002</v>
      </c>
      <c r="J2190" s="64">
        <v>554.03611999999998</v>
      </c>
      <c r="K2190" s="63">
        <f t="shared" si="69"/>
        <v>-118.55386999999996</v>
      </c>
    </row>
    <row r="2191" spans="1:11" ht="18.75" customHeight="1" x14ac:dyDescent="0.2">
      <c r="A2191" s="54" t="s">
        <v>848</v>
      </c>
      <c r="B2191" s="53" t="s">
        <v>630</v>
      </c>
      <c r="C2191" s="53" t="s">
        <v>5</v>
      </c>
      <c r="D2191" s="53" t="s">
        <v>6</v>
      </c>
      <c r="E2191" s="9" t="s">
        <v>63</v>
      </c>
      <c r="F2191" s="63">
        <v>2E-3</v>
      </c>
      <c r="G2191" s="65"/>
      <c r="H2191" s="63">
        <f t="shared" si="68"/>
        <v>2E-3</v>
      </c>
      <c r="I2191" s="63">
        <v>0.38</v>
      </c>
      <c r="J2191" s="66"/>
      <c r="K2191" s="65">
        <f t="shared" si="69"/>
        <v>0.38</v>
      </c>
    </row>
    <row r="2192" spans="1:11" ht="18.75" customHeight="1" x14ac:dyDescent="0.2">
      <c r="A2192" s="54" t="s">
        <v>848</v>
      </c>
      <c r="B2192" s="53" t="s">
        <v>630</v>
      </c>
      <c r="C2192" s="53" t="s">
        <v>5</v>
      </c>
      <c r="D2192" s="53" t="s">
        <v>6</v>
      </c>
      <c r="E2192" s="9" t="s">
        <v>88</v>
      </c>
      <c r="F2192" s="63">
        <v>8.6485000000000003</v>
      </c>
      <c r="G2192" s="63">
        <v>9.8469999999999995</v>
      </c>
      <c r="H2192" s="63">
        <f t="shared" si="68"/>
        <v>-1.1984999999999992</v>
      </c>
      <c r="I2192" s="63">
        <v>102.5325</v>
      </c>
      <c r="J2192" s="64">
        <v>105.66849999999999</v>
      </c>
      <c r="K2192" s="63">
        <f t="shared" si="69"/>
        <v>-3.1359999999999957</v>
      </c>
    </row>
    <row r="2193" spans="1:11" ht="18.75" customHeight="1" x14ac:dyDescent="0.2">
      <c r="A2193" s="54" t="s">
        <v>848</v>
      </c>
      <c r="B2193" s="53" t="s">
        <v>630</v>
      </c>
      <c r="C2193" s="53" t="s">
        <v>5</v>
      </c>
      <c r="D2193" s="53" t="s">
        <v>6</v>
      </c>
      <c r="E2193" s="9" t="s">
        <v>29</v>
      </c>
      <c r="F2193" s="63">
        <v>27.818000000000001</v>
      </c>
      <c r="G2193" s="63">
        <v>22.483499999999999</v>
      </c>
      <c r="H2193" s="63">
        <f t="shared" si="68"/>
        <v>5.334500000000002</v>
      </c>
      <c r="I2193" s="63">
        <v>1269.6911500000001</v>
      </c>
      <c r="J2193" s="64">
        <v>1265.1965700000001</v>
      </c>
      <c r="K2193" s="63">
        <f t="shared" si="69"/>
        <v>4.4945800000000418</v>
      </c>
    </row>
    <row r="2194" spans="1:11" ht="18.75" customHeight="1" x14ac:dyDescent="0.2">
      <c r="A2194" s="54" t="s">
        <v>848</v>
      </c>
      <c r="B2194" s="53" t="s">
        <v>630</v>
      </c>
      <c r="C2194" s="53" t="s">
        <v>5</v>
      </c>
      <c r="D2194" s="53" t="s">
        <v>6</v>
      </c>
      <c r="E2194" s="9" t="s">
        <v>112</v>
      </c>
      <c r="F2194" s="63">
        <v>21.3735</v>
      </c>
      <c r="G2194" s="63">
        <v>9.8224999999999998</v>
      </c>
      <c r="H2194" s="63">
        <f t="shared" si="68"/>
        <v>11.551</v>
      </c>
      <c r="I2194" s="63">
        <v>2458.6774999999998</v>
      </c>
      <c r="J2194" s="64">
        <v>1022.2885199999999</v>
      </c>
      <c r="K2194" s="63">
        <f t="shared" si="69"/>
        <v>1436.3889799999997</v>
      </c>
    </row>
    <row r="2195" spans="1:11" ht="18.75" customHeight="1" x14ac:dyDescent="0.2">
      <c r="A2195" s="54" t="s">
        <v>848</v>
      </c>
      <c r="B2195" s="53" t="s">
        <v>630</v>
      </c>
      <c r="C2195" s="53" t="s">
        <v>5</v>
      </c>
      <c r="D2195" s="53" t="s">
        <v>6</v>
      </c>
      <c r="E2195" s="9" t="s">
        <v>65</v>
      </c>
      <c r="F2195" s="63">
        <v>4.3944999999999999</v>
      </c>
      <c r="G2195" s="63">
        <v>1.6919999999999999</v>
      </c>
      <c r="H2195" s="63">
        <f t="shared" si="68"/>
        <v>2.7024999999999997</v>
      </c>
      <c r="I2195" s="63">
        <v>148.1105</v>
      </c>
      <c r="J2195" s="64">
        <v>60.062750000000001</v>
      </c>
      <c r="K2195" s="63">
        <f t="shared" si="69"/>
        <v>88.047750000000008</v>
      </c>
    </row>
    <row r="2196" spans="1:11" ht="18.75" customHeight="1" x14ac:dyDescent="0.2">
      <c r="A2196" s="54" t="s">
        <v>848</v>
      </c>
      <c r="B2196" s="53" t="s">
        <v>630</v>
      </c>
      <c r="C2196" s="53" t="s">
        <v>5</v>
      </c>
      <c r="D2196" s="53" t="s">
        <v>6</v>
      </c>
      <c r="E2196" s="9" t="s">
        <v>633</v>
      </c>
      <c r="F2196" s="63">
        <v>1.1094999999999999</v>
      </c>
      <c r="G2196" s="63">
        <v>1.264</v>
      </c>
      <c r="H2196" s="63">
        <f t="shared" si="68"/>
        <v>-0.15450000000000008</v>
      </c>
      <c r="I2196" s="63">
        <v>58.799500000000002</v>
      </c>
      <c r="J2196" s="64">
        <v>45.327750000000002</v>
      </c>
      <c r="K2196" s="63">
        <f t="shared" si="69"/>
        <v>13.47175</v>
      </c>
    </row>
    <row r="2197" spans="1:11" ht="18.75" customHeight="1" x14ac:dyDescent="0.2">
      <c r="A2197" s="54" t="s">
        <v>848</v>
      </c>
      <c r="B2197" s="53" t="s">
        <v>630</v>
      </c>
      <c r="C2197" s="53" t="s">
        <v>5</v>
      </c>
      <c r="D2197" s="53" t="s">
        <v>6</v>
      </c>
      <c r="E2197" s="9" t="s">
        <v>226</v>
      </c>
      <c r="F2197" s="63">
        <v>492.00049999999999</v>
      </c>
      <c r="G2197" s="65"/>
      <c r="H2197" s="63">
        <f t="shared" si="68"/>
        <v>492.00049999999999</v>
      </c>
      <c r="I2197" s="63">
        <v>17071.456999999999</v>
      </c>
      <c r="J2197" s="66"/>
      <c r="K2197" s="65">
        <f t="shared" si="69"/>
        <v>17071.456999999999</v>
      </c>
    </row>
    <row r="2198" spans="1:11" ht="18.75" customHeight="1" x14ac:dyDescent="0.2">
      <c r="A2198" s="54" t="s">
        <v>848</v>
      </c>
      <c r="B2198" s="53" t="s">
        <v>630</v>
      </c>
      <c r="C2198" s="53" t="s">
        <v>5</v>
      </c>
      <c r="D2198" s="53" t="s">
        <v>6</v>
      </c>
      <c r="E2198" s="9" t="s">
        <v>67</v>
      </c>
      <c r="F2198" s="63">
        <v>0.92349999999999999</v>
      </c>
      <c r="G2198" s="63">
        <v>0.20799999999999999</v>
      </c>
      <c r="H2198" s="63">
        <f t="shared" si="68"/>
        <v>0.71550000000000002</v>
      </c>
      <c r="I2198" s="63">
        <v>64.891000000000005</v>
      </c>
      <c r="J2198" s="64">
        <v>9.8670000000000009</v>
      </c>
      <c r="K2198" s="63">
        <f t="shared" si="69"/>
        <v>55.024000000000001</v>
      </c>
    </row>
    <row r="2199" spans="1:11" ht="18.75" customHeight="1" x14ac:dyDescent="0.2">
      <c r="A2199" s="54" t="s">
        <v>848</v>
      </c>
      <c r="B2199" s="53" t="s">
        <v>630</v>
      </c>
      <c r="C2199" s="53" t="s">
        <v>5</v>
      </c>
      <c r="D2199" s="53" t="s">
        <v>6</v>
      </c>
      <c r="E2199" s="9" t="s">
        <v>260</v>
      </c>
      <c r="F2199" s="63">
        <v>10.3795</v>
      </c>
      <c r="G2199" s="63">
        <v>5.37</v>
      </c>
      <c r="H2199" s="63">
        <f t="shared" si="68"/>
        <v>5.0095000000000001</v>
      </c>
      <c r="I2199" s="63">
        <v>139.57024999999999</v>
      </c>
      <c r="J2199" s="64">
        <v>61.90522</v>
      </c>
      <c r="K2199" s="63">
        <f t="shared" si="69"/>
        <v>77.665029999999987</v>
      </c>
    </row>
    <row r="2200" spans="1:11" ht="18.75" customHeight="1" x14ac:dyDescent="0.2">
      <c r="A2200" s="54" t="s">
        <v>848</v>
      </c>
      <c r="B2200" s="53" t="s">
        <v>630</v>
      </c>
      <c r="C2200" s="53" t="s">
        <v>5</v>
      </c>
      <c r="D2200" s="53" t="s">
        <v>6</v>
      </c>
      <c r="E2200" s="9" t="s">
        <v>75</v>
      </c>
      <c r="F2200" s="63">
        <v>11.516999999999999</v>
      </c>
      <c r="G2200" s="63">
        <v>6.1929999999999996</v>
      </c>
      <c r="H2200" s="63">
        <f t="shared" si="68"/>
        <v>5.3239999999999998</v>
      </c>
      <c r="I2200" s="63">
        <v>1760.357</v>
      </c>
      <c r="J2200" s="64">
        <v>829.41805999999997</v>
      </c>
      <c r="K2200" s="63">
        <f t="shared" si="69"/>
        <v>930.93894</v>
      </c>
    </row>
    <row r="2201" spans="1:11" ht="18.75" customHeight="1" x14ac:dyDescent="0.2">
      <c r="A2201" s="54" t="s">
        <v>848</v>
      </c>
      <c r="B2201" s="53" t="s">
        <v>630</v>
      </c>
      <c r="C2201" s="53" t="s">
        <v>5</v>
      </c>
      <c r="D2201" s="53" t="s">
        <v>6</v>
      </c>
      <c r="E2201" s="9" t="s">
        <v>64</v>
      </c>
      <c r="F2201" s="63">
        <v>0.13350000000000001</v>
      </c>
      <c r="G2201" s="63">
        <v>1.95E-2</v>
      </c>
      <c r="H2201" s="63">
        <f t="shared" si="68"/>
        <v>0.114</v>
      </c>
      <c r="I2201" s="63">
        <v>12.327500000000001</v>
      </c>
      <c r="J2201" s="64">
        <v>2.1179999999999999</v>
      </c>
      <c r="K2201" s="63">
        <f t="shared" si="69"/>
        <v>10.2095</v>
      </c>
    </row>
    <row r="2202" spans="1:11" ht="18.75" customHeight="1" x14ac:dyDescent="0.2">
      <c r="A2202" s="54" t="s">
        <v>848</v>
      </c>
      <c r="B2202" s="53" t="s">
        <v>630</v>
      </c>
      <c r="C2202" s="53" t="s">
        <v>5</v>
      </c>
      <c r="D2202" s="53" t="s">
        <v>6</v>
      </c>
      <c r="E2202" s="9" t="s">
        <v>66</v>
      </c>
      <c r="F2202" s="63">
        <v>79.057000000000002</v>
      </c>
      <c r="G2202" s="63">
        <v>46.7605</v>
      </c>
      <c r="H2202" s="63">
        <f t="shared" si="68"/>
        <v>32.296500000000002</v>
      </c>
      <c r="I2202" s="63">
        <v>7001.5757100000001</v>
      </c>
      <c r="J2202" s="64">
        <v>4325.4232099999999</v>
      </c>
      <c r="K2202" s="63">
        <f t="shared" si="69"/>
        <v>2676.1525000000001</v>
      </c>
    </row>
    <row r="2203" spans="1:11" ht="18.75" customHeight="1" x14ac:dyDescent="0.2">
      <c r="A2203" s="54" t="s">
        <v>848</v>
      </c>
      <c r="B2203" s="53" t="s">
        <v>630</v>
      </c>
      <c r="C2203" s="53" t="s">
        <v>5</v>
      </c>
      <c r="D2203" s="53" t="s">
        <v>6</v>
      </c>
      <c r="E2203" s="9" t="s">
        <v>89</v>
      </c>
      <c r="F2203" s="63">
        <v>16.236499999999999</v>
      </c>
      <c r="G2203" s="63">
        <v>10.400499999999999</v>
      </c>
      <c r="H2203" s="63">
        <f t="shared" si="68"/>
        <v>5.8360000000000003</v>
      </c>
      <c r="I2203" s="63">
        <v>251.64875000000001</v>
      </c>
      <c r="J2203" s="64">
        <v>140.18475000000001</v>
      </c>
      <c r="K2203" s="63">
        <f t="shared" si="69"/>
        <v>111.464</v>
      </c>
    </row>
    <row r="2204" spans="1:11" ht="18.75" customHeight="1" x14ac:dyDescent="0.2">
      <c r="A2204" s="54" t="s">
        <v>848</v>
      </c>
      <c r="B2204" s="53" t="s">
        <v>630</v>
      </c>
      <c r="C2204" s="53" t="s">
        <v>5</v>
      </c>
      <c r="D2204" s="53" t="s">
        <v>6</v>
      </c>
      <c r="E2204" s="9" t="s">
        <v>78</v>
      </c>
      <c r="F2204" s="63">
        <v>115.74850000000001</v>
      </c>
      <c r="G2204" s="63">
        <v>56.587000000000003</v>
      </c>
      <c r="H2204" s="63">
        <f t="shared" si="68"/>
        <v>59.161500000000004</v>
      </c>
      <c r="I2204" s="63">
        <v>2407.66066</v>
      </c>
      <c r="J2204" s="64">
        <v>1269.84041</v>
      </c>
      <c r="K2204" s="63">
        <f t="shared" si="69"/>
        <v>1137.82025</v>
      </c>
    </row>
    <row r="2205" spans="1:11" ht="18.75" customHeight="1" x14ac:dyDescent="0.2">
      <c r="A2205" s="54" t="s">
        <v>848</v>
      </c>
      <c r="B2205" s="53" t="s">
        <v>630</v>
      </c>
      <c r="C2205" s="53" t="s">
        <v>5</v>
      </c>
      <c r="D2205" s="53" t="s">
        <v>6</v>
      </c>
      <c r="E2205" s="9" t="s">
        <v>103</v>
      </c>
      <c r="F2205" s="63">
        <v>24.5655</v>
      </c>
      <c r="G2205" s="63">
        <v>8.218</v>
      </c>
      <c r="H2205" s="63">
        <f t="shared" si="68"/>
        <v>16.3475</v>
      </c>
      <c r="I2205" s="63">
        <v>3612.1484999999998</v>
      </c>
      <c r="J2205" s="64">
        <v>1148.3022000000001</v>
      </c>
      <c r="K2205" s="63">
        <f t="shared" si="69"/>
        <v>2463.8462999999997</v>
      </c>
    </row>
    <row r="2206" spans="1:11" ht="18.75" customHeight="1" x14ac:dyDescent="0.2">
      <c r="A2206" s="54" t="s">
        <v>848</v>
      </c>
      <c r="B2206" s="53" t="s">
        <v>630</v>
      </c>
      <c r="C2206" s="53" t="s">
        <v>5</v>
      </c>
      <c r="D2206" s="53" t="s">
        <v>6</v>
      </c>
      <c r="E2206" s="9" t="s">
        <v>16</v>
      </c>
      <c r="F2206" s="63">
        <v>105.22799999999999</v>
      </c>
      <c r="G2206" s="63">
        <v>112.006</v>
      </c>
      <c r="H2206" s="63">
        <f t="shared" si="68"/>
        <v>-6.7780000000000058</v>
      </c>
      <c r="I2206" s="63">
        <v>1955.742</v>
      </c>
      <c r="J2206" s="64">
        <v>1666.4108699999999</v>
      </c>
      <c r="K2206" s="63">
        <f t="shared" si="69"/>
        <v>289.33113000000003</v>
      </c>
    </row>
    <row r="2207" spans="1:11" ht="18.75" customHeight="1" x14ac:dyDescent="0.2">
      <c r="A2207" s="54" t="s">
        <v>848</v>
      </c>
      <c r="B2207" s="53" t="s">
        <v>630</v>
      </c>
      <c r="C2207" s="53" t="s">
        <v>5</v>
      </c>
      <c r="D2207" s="53" t="s">
        <v>6</v>
      </c>
      <c r="E2207" s="9" t="s">
        <v>104</v>
      </c>
      <c r="F2207" s="63">
        <v>165.55799999999999</v>
      </c>
      <c r="G2207" s="63">
        <v>49.091500000000003</v>
      </c>
      <c r="H2207" s="63">
        <f t="shared" si="68"/>
        <v>116.4665</v>
      </c>
      <c r="I2207" s="63">
        <v>3080.6120999999998</v>
      </c>
      <c r="J2207" s="64">
        <v>867.04349999999999</v>
      </c>
      <c r="K2207" s="63">
        <f t="shared" si="69"/>
        <v>2213.5685999999996</v>
      </c>
    </row>
    <row r="2208" spans="1:11" ht="18.75" customHeight="1" x14ac:dyDescent="0.2">
      <c r="A2208" s="54" t="s">
        <v>848</v>
      </c>
      <c r="B2208" s="53" t="s">
        <v>630</v>
      </c>
      <c r="C2208" s="53" t="s">
        <v>5</v>
      </c>
      <c r="D2208" s="53" t="s">
        <v>6</v>
      </c>
      <c r="E2208" s="9" t="s">
        <v>634</v>
      </c>
      <c r="F2208" s="63">
        <v>99.956999999999994</v>
      </c>
      <c r="G2208" s="63">
        <v>70.751000000000005</v>
      </c>
      <c r="H2208" s="63">
        <f t="shared" si="68"/>
        <v>29.205999999999989</v>
      </c>
      <c r="I2208" s="63">
        <v>13044.7515</v>
      </c>
      <c r="J2208" s="64">
        <v>6311.9786599999998</v>
      </c>
      <c r="K2208" s="63">
        <f t="shared" si="69"/>
        <v>6732.7728400000005</v>
      </c>
    </row>
    <row r="2209" spans="1:11" ht="18.75" customHeight="1" x14ac:dyDescent="0.2">
      <c r="A2209" s="54" t="s">
        <v>848</v>
      </c>
      <c r="B2209" s="53" t="s">
        <v>630</v>
      </c>
      <c r="C2209" s="53" t="s">
        <v>5</v>
      </c>
      <c r="D2209" s="53" t="s">
        <v>6</v>
      </c>
      <c r="E2209" s="9" t="s">
        <v>121</v>
      </c>
      <c r="F2209" s="63">
        <v>1.337</v>
      </c>
      <c r="G2209" s="63">
        <v>0.55100000000000005</v>
      </c>
      <c r="H2209" s="63">
        <f t="shared" si="68"/>
        <v>0.78599999999999992</v>
      </c>
      <c r="I2209" s="63">
        <v>31.5275</v>
      </c>
      <c r="J2209" s="64">
        <v>11.436500000000001</v>
      </c>
      <c r="K2209" s="63">
        <f t="shared" si="69"/>
        <v>20.091000000000001</v>
      </c>
    </row>
    <row r="2210" spans="1:11" ht="18.75" customHeight="1" x14ac:dyDescent="0.2">
      <c r="A2210" s="54" t="s">
        <v>848</v>
      </c>
      <c r="B2210" s="53" t="s">
        <v>630</v>
      </c>
      <c r="C2210" s="53" t="s">
        <v>5</v>
      </c>
      <c r="D2210" s="53" t="s">
        <v>6</v>
      </c>
      <c r="E2210" s="9" t="s">
        <v>420</v>
      </c>
      <c r="F2210" s="63">
        <v>12.726000000000001</v>
      </c>
      <c r="G2210" s="63">
        <v>16.113</v>
      </c>
      <c r="H2210" s="63">
        <f t="shared" si="68"/>
        <v>-3.3869999999999987</v>
      </c>
      <c r="I2210" s="63">
        <v>1300.9475</v>
      </c>
      <c r="J2210" s="64">
        <v>2368.2257599999998</v>
      </c>
      <c r="K2210" s="63">
        <f t="shared" si="69"/>
        <v>-1067.2782599999998</v>
      </c>
    </row>
    <row r="2211" spans="1:11" ht="18.75" customHeight="1" x14ac:dyDescent="0.2">
      <c r="A2211" s="54" t="s">
        <v>848</v>
      </c>
      <c r="B2211" s="53" t="s">
        <v>630</v>
      </c>
      <c r="C2211" s="53" t="s">
        <v>5</v>
      </c>
      <c r="D2211" s="53" t="s">
        <v>6</v>
      </c>
      <c r="E2211" s="9" t="s">
        <v>107</v>
      </c>
      <c r="F2211" s="63">
        <v>797.005</v>
      </c>
      <c r="G2211" s="63">
        <v>1187.5519999999999</v>
      </c>
      <c r="H2211" s="63">
        <f t="shared" si="68"/>
        <v>-390.54699999999991</v>
      </c>
      <c r="I2211" s="63">
        <v>36508.862999999998</v>
      </c>
      <c r="J2211" s="64">
        <v>41982.605600000003</v>
      </c>
      <c r="K2211" s="63">
        <f t="shared" si="69"/>
        <v>-5473.742600000005</v>
      </c>
    </row>
    <row r="2212" spans="1:11" ht="18.75" customHeight="1" x14ac:dyDescent="0.2">
      <c r="A2212" s="54" t="s">
        <v>848</v>
      </c>
      <c r="B2212" s="53" t="s">
        <v>630</v>
      </c>
      <c r="C2212" s="53" t="s">
        <v>5</v>
      </c>
      <c r="D2212" s="53" t="s">
        <v>6</v>
      </c>
      <c r="E2212" s="9" t="s">
        <v>120</v>
      </c>
      <c r="F2212" s="63">
        <v>843.15800000000002</v>
      </c>
      <c r="G2212" s="63">
        <v>856.24450000000002</v>
      </c>
      <c r="H2212" s="63">
        <f t="shared" si="68"/>
        <v>-13.086500000000001</v>
      </c>
      <c r="I2212" s="63">
        <v>15935.52225</v>
      </c>
      <c r="J2212" s="64">
        <v>13785.902099999999</v>
      </c>
      <c r="K2212" s="63">
        <f t="shared" si="69"/>
        <v>2149.6201500000006</v>
      </c>
    </row>
    <row r="2213" spans="1:11" ht="18.75" customHeight="1" x14ac:dyDescent="0.2">
      <c r="A2213" s="54" t="s">
        <v>848</v>
      </c>
      <c r="B2213" s="53" t="s">
        <v>630</v>
      </c>
      <c r="C2213" s="53" t="s">
        <v>5</v>
      </c>
      <c r="D2213" s="53" t="s">
        <v>6</v>
      </c>
      <c r="E2213" s="9" t="s">
        <v>170</v>
      </c>
      <c r="F2213" s="63">
        <v>253.816</v>
      </c>
      <c r="G2213" s="63">
        <v>578.96500000000003</v>
      </c>
      <c r="H2213" s="63">
        <f t="shared" si="68"/>
        <v>-325.149</v>
      </c>
      <c r="I2213" s="63">
        <v>6210.6875</v>
      </c>
      <c r="J2213" s="64">
        <v>11911.253140000001</v>
      </c>
      <c r="K2213" s="63">
        <f t="shared" si="69"/>
        <v>-5700.5656400000007</v>
      </c>
    </row>
    <row r="2214" spans="1:11" ht="18.75" customHeight="1" x14ac:dyDescent="0.2">
      <c r="A2214" s="54" t="s">
        <v>848</v>
      </c>
      <c r="B2214" s="53" t="s">
        <v>630</v>
      </c>
      <c r="C2214" s="53" t="s">
        <v>5</v>
      </c>
      <c r="D2214" s="53" t="s">
        <v>6</v>
      </c>
      <c r="E2214" s="9" t="s">
        <v>96</v>
      </c>
      <c r="F2214" s="63">
        <v>4.4085000000000001</v>
      </c>
      <c r="G2214" s="63">
        <v>3.4</v>
      </c>
      <c r="H2214" s="63">
        <f t="shared" si="68"/>
        <v>1.0085000000000002</v>
      </c>
      <c r="I2214" s="63">
        <v>48.936250000000001</v>
      </c>
      <c r="J2214" s="64">
        <v>32.490250000000003</v>
      </c>
      <c r="K2214" s="63">
        <f t="shared" si="69"/>
        <v>16.445999999999998</v>
      </c>
    </row>
    <row r="2215" spans="1:11" ht="18.75" customHeight="1" x14ac:dyDescent="0.2">
      <c r="A2215" s="54" t="s">
        <v>848</v>
      </c>
      <c r="B2215" s="53" t="s">
        <v>630</v>
      </c>
      <c r="C2215" s="53" t="s">
        <v>5</v>
      </c>
      <c r="D2215" s="53" t="s">
        <v>6</v>
      </c>
      <c r="E2215" s="9" t="s">
        <v>100</v>
      </c>
      <c r="F2215" s="63">
        <v>18.182500000000001</v>
      </c>
      <c r="G2215" s="63">
        <v>19.532</v>
      </c>
      <c r="H2215" s="63">
        <f t="shared" si="68"/>
        <v>-1.349499999999999</v>
      </c>
      <c r="I2215" s="63">
        <v>172.8365</v>
      </c>
      <c r="J2215" s="64">
        <v>151.46299999999999</v>
      </c>
      <c r="K2215" s="63">
        <f t="shared" si="69"/>
        <v>21.373500000000007</v>
      </c>
    </row>
    <row r="2216" spans="1:11" ht="18.75" customHeight="1" x14ac:dyDescent="0.2">
      <c r="A2216" s="54" t="s">
        <v>848</v>
      </c>
      <c r="B2216" s="53" t="s">
        <v>630</v>
      </c>
      <c r="C2216" s="53" t="s">
        <v>5</v>
      </c>
      <c r="D2216" s="53" t="s">
        <v>6</v>
      </c>
      <c r="E2216" s="9" t="s">
        <v>224</v>
      </c>
      <c r="F2216" s="63">
        <v>1049.029</v>
      </c>
      <c r="G2216" s="63">
        <v>911.1635</v>
      </c>
      <c r="H2216" s="63">
        <f t="shared" si="68"/>
        <v>137.8655</v>
      </c>
      <c r="I2216" s="63">
        <v>49966.637669999996</v>
      </c>
      <c r="J2216" s="64">
        <v>44208.203730000001</v>
      </c>
      <c r="K2216" s="63">
        <f t="shared" si="69"/>
        <v>5758.4339399999953</v>
      </c>
    </row>
    <row r="2217" spans="1:11" ht="18.75" customHeight="1" x14ac:dyDescent="0.2">
      <c r="A2217" s="54" t="s">
        <v>848</v>
      </c>
      <c r="B2217" s="53" t="s">
        <v>630</v>
      </c>
      <c r="C2217" s="53" t="s">
        <v>5</v>
      </c>
      <c r="D2217" s="53" t="s">
        <v>6</v>
      </c>
      <c r="E2217" s="9" t="s">
        <v>116</v>
      </c>
      <c r="F2217" s="63">
        <v>292.43450000000001</v>
      </c>
      <c r="G2217" s="63">
        <v>332.887</v>
      </c>
      <c r="H2217" s="63">
        <f t="shared" si="68"/>
        <v>-40.452499999999986</v>
      </c>
      <c r="I2217" s="63">
        <v>7853.23675</v>
      </c>
      <c r="J2217" s="64">
        <v>7357.7640000000001</v>
      </c>
      <c r="K2217" s="63">
        <f t="shared" si="69"/>
        <v>495.47274999999991</v>
      </c>
    </row>
    <row r="2218" spans="1:11" ht="18.75" customHeight="1" x14ac:dyDescent="0.2">
      <c r="A2218" s="54" t="s">
        <v>848</v>
      </c>
      <c r="B2218" s="53" t="s">
        <v>630</v>
      </c>
      <c r="C2218" s="53" t="s">
        <v>5</v>
      </c>
      <c r="D2218" s="53" t="s">
        <v>6</v>
      </c>
      <c r="E2218" s="9" t="s">
        <v>117</v>
      </c>
      <c r="F2218" s="63">
        <v>737.68550000000005</v>
      </c>
      <c r="G2218" s="63">
        <v>517.01499999999999</v>
      </c>
      <c r="H2218" s="63">
        <f t="shared" si="68"/>
        <v>220.67050000000006</v>
      </c>
      <c r="I2218" s="63">
        <v>44546.80934</v>
      </c>
      <c r="J2218" s="64">
        <v>33072.263830000004</v>
      </c>
      <c r="K2218" s="63">
        <f t="shared" si="69"/>
        <v>11474.545509999996</v>
      </c>
    </row>
    <row r="2219" spans="1:11" ht="18.75" customHeight="1" x14ac:dyDescent="0.2">
      <c r="A2219" s="54" t="s">
        <v>848</v>
      </c>
      <c r="B2219" s="53" t="s">
        <v>630</v>
      </c>
      <c r="C2219" s="53" t="s">
        <v>5</v>
      </c>
      <c r="D2219" s="53" t="s">
        <v>6</v>
      </c>
      <c r="E2219" s="9" t="s">
        <v>354</v>
      </c>
      <c r="F2219" s="63">
        <v>0.13700000000000001</v>
      </c>
      <c r="G2219" s="65"/>
      <c r="H2219" s="63">
        <f t="shared" si="68"/>
        <v>0.13700000000000001</v>
      </c>
      <c r="I2219" s="63">
        <v>3.282</v>
      </c>
      <c r="J2219" s="66"/>
      <c r="K2219" s="65">
        <f t="shared" si="69"/>
        <v>3.282</v>
      </c>
    </row>
    <row r="2220" spans="1:11" ht="18.75" customHeight="1" x14ac:dyDescent="0.2">
      <c r="A2220" s="54" t="s">
        <v>848</v>
      </c>
      <c r="B2220" s="53" t="s">
        <v>630</v>
      </c>
      <c r="C2220" s="53" t="s">
        <v>5</v>
      </c>
      <c r="D2220" s="53" t="s">
        <v>6</v>
      </c>
      <c r="E2220" s="9" t="s">
        <v>635</v>
      </c>
      <c r="F2220" s="65"/>
      <c r="G2220" s="63">
        <v>4.0000000000000001E-3</v>
      </c>
      <c r="H2220" s="63">
        <f t="shared" si="68"/>
        <v>-4.0000000000000001E-3</v>
      </c>
      <c r="I2220" s="65"/>
      <c r="J2220" s="64">
        <v>0.152</v>
      </c>
      <c r="K2220" s="63">
        <f t="shared" si="69"/>
        <v>-0.152</v>
      </c>
    </row>
    <row r="2221" spans="1:11" ht="18.75" customHeight="1" x14ac:dyDescent="0.2">
      <c r="A2221" s="54" t="s">
        <v>848</v>
      </c>
      <c r="B2221" s="53" t="s">
        <v>630</v>
      </c>
      <c r="C2221" s="53" t="s">
        <v>5</v>
      </c>
      <c r="D2221" s="53" t="s">
        <v>6</v>
      </c>
      <c r="E2221" s="9" t="s">
        <v>111</v>
      </c>
      <c r="F2221" s="63">
        <v>213.54650000000001</v>
      </c>
      <c r="G2221" s="63">
        <v>196.28149999999999</v>
      </c>
      <c r="H2221" s="63">
        <f t="shared" si="68"/>
        <v>17.265000000000015</v>
      </c>
      <c r="I2221" s="63">
        <v>8813.9951400000009</v>
      </c>
      <c r="J2221" s="64">
        <v>7715.7556599999998</v>
      </c>
      <c r="K2221" s="63">
        <f t="shared" si="69"/>
        <v>1098.2394800000011</v>
      </c>
    </row>
    <row r="2222" spans="1:11" ht="18.75" customHeight="1" x14ac:dyDescent="0.2">
      <c r="A2222" s="54" t="s">
        <v>848</v>
      </c>
      <c r="B2222" s="53" t="s">
        <v>630</v>
      </c>
      <c r="C2222" s="53" t="s">
        <v>5</v>
      </c>
      <c r="D2222" s="53" t="s">
        <v>6</v>
      </c>
      <c r="E2222" s="9" t="s">
        <v>17</v>
      </c>
      <c r="F2222" s="63">
        <v>8.4849999999999994</v>
      </c>
      <c r="G2222" s="63">
        <v>5.4444999999999997</v>
      </c>
      <c r="H2222" s="63">
        <f t="shared" si="68"/>
        <v>3.0404999999999998</v>
      </c>
      <c r="I2222" s="63">
        <v>129.28899999999999</v>
      </c>
      <c r="J2222" s="64">
        <v>86.151669999999996</v>
      </c>
      <c r="K2222" s="63">
        <f t="shared" si="69"/>
        <v>43.137329999999992</v>
      </c>
    </row>
    <row r="2223" spans="1:11" ht="18.75" customHeight="1" x14ac:dyDescent="0.2">
      <c r="A2223" s="54" t="s">
        <v>848</v>
      </c>
      <c r="B2223" s="53" t="s">
        <v>630</v>
      </c>
      <c r="C2223" s="53" t="s">
        <v>5</v>
      </c>
      <c r="D2223" s="53" t="s">
        <v>6</v>
      </c>
      <c r="E2223" s="9" t="s">
        <v>636</v>
      </c>
      <c r="F2223" s="65"/>
      <c r="G2223" s="63">
        <v>8.9999999999999993E-3</v>
      </c>
      <c r="H2223" s="63">
        <f t="shared" si="68"/>
        <v>-8.9999999999999993E-3</v>
      </c>
      <c r="I2223" s="65"/>
      <c r="J2223" s="64">
        <v>0.26900000000000002</v>
      </c>
      <c r="K2223" s="63">
        <f t="shared" si="69"/>
        <v>-0.26900000000000002</v>
      </c>
    </row>
    <row r="2224" spans="1:11" ht="18.75" customHeight="1" x14ac:dyDescent="0.2">
      <c r="A2224" s="54" t="s">
        <v>848</v>
      </c>
      <c r="B2224" s="53" t="s">
        <v>630</v>
      </c>
      <c r="C2224" s="53" t="s">
        <v>5</v>
      </c>
      <c r="D2224" s="53" t="s">
        <v>6</v>
      </c>
      <c r="E2224" s="9" t="s">
        <v>87</v>
      </c>
      <c r="F2224" s="63">
        <v>104.0145</v>
      </c>
      <c r="G2224" s="63">
        <v>65.164000000000001</v>
      </c>
      <c r="H2224" s="63">
        <f t="shared" si="68"/>
        <v>38.850499999999997</v>
      </c>
      <c r="I2224" s="63">
        <v>3896.4072500000002</v>
      </c>
      <c r="J2224" s="64">
        <v>2259.03503</v>
      </c>
      <c r="K2224" s="63">
        <f t="shared" si="69"/>
        <v>1637.3722200000002</v>
      </c>
    </row>
    <row r="2225" spans="1:11" ht="18.75" customHeight="1" x14ac:dyDescent="0.2">
      <c r="A2225" s="54" t="s">
        <v>848</v>
      </c>
      <c r="B2225" s="53" t="s">
        <v>630</v>
      </c>
      <c r="C2225" s="53" t="s">
        <v>5</v>
      </c>
      <c r="D2225" s="53" t="s">
        <v>6</v>
      </c>
      <c r="E2225" s="9" t="s">
        <v>91</v>
      </c>
      <c r="F2225" s="63">
        <v>18.934999999999999</v>
      </c>
      <c r="G2225" s="63">
        <v>7.8339999999999996</v>
      </c>
      <c r="H2225" s="63">
        <f t="shared" si="68"/>
        <v>11.100999999999999</v>
      </c>
      <c r="I2225" s="63">
        <v>1709.665</v>
      </c>
      <c r="J2225" s="64">
        <v>679.31124999999997</v>
      </c>
      <c r="K2225" s="63">
        <f t="shared" si="69"/>
        <v>1030.35375</v>
      </c>
    </row>
    <row r="2226" spans="1:11" ht="18.75" customHeight="1" x14ac:dyDescent="0.2">
      <c r="A2226" s="54" t="s">
        <v>848</v>
      </c>
      <c r="B2226" s="53" t="s">
        <v>630</v>
      </c>
      <c r="C2226" s="53" t="s">
        <v>5</v>
      </c>
      <c r="D2226" s="53" t="s">
        <v>6</v>
      </c>
      <c r="E2226" s="9" t="s">
        <v>94</v>
      </c>
      <c r="F2226" s="63">
        <v>117.77549999999999</v>
      </c>
      <c r="G2226" s="63">
        <v>140.99100999999999</v>
      </c>
      <c r="H2226" s="63">
        <f t="shared" si="68"/>
        <v>-23.215509999999995</v>
      </c>
      <c r="I2226" s="63">
        <v>6506.0107099999996</v>
      </c>
      <c r="J2226" s="64">
        <v>7724.8851000000004</v>
      </c>
      <c r="K2226" s="63">
        <f t="shared" si="69"/>
        <v>-1218.8743900000009</v>
      </c>
    </row>
    <row r="2227" spans="1:11" ht="18.75" customHeight="1" x14ac:dyDescent="0.2">
      <c r="A2227" s="54" t="s">
        <v>848</v>
      </c>
      <c r="B2227" s="53" t="s">
        <v>630</v>
      </c>
      <c r="C2227" s="53" t="s">
        <v>5</v>
      </c>
      <c r="D2227" s="53" t="s">
        <v>6</v>
      </c>
      <c r="E2227" s="9" t="s">
        <v>109</v>
      </c>
      <c r="F2227" s="63">
        <v>110.039</v>
      </c>
      <c r="G2227" s="63">
        <v>131.1465</v>
      </c>
      <c r="H2227" s="63">
        <f t="shared" si="68"/>
        <v>-21.107500000000002</v>
      </c>
      <c r="I2227" s="63">
        <v>2607.0855000000001</v>
      </c>
      <c r="J2227" s="64">
        <v>3165.0975699999999</v>
      </c>
      <c r="K2227" s="63">
        <f t="shared" si="69"/>
        <v>-558.01206999999977</v>
      </c>
    </row>
    <row r="2228" spans="1:11" ht="18.75" customHeight="1" x14ac:dyDescent="0.2">
      <c r="A2228" s="54" t="s">
        <v>848</v>
      </c>
      <c r="B2228" s="53" t="s">
        <v>630</v>
      </c>
      <c r="C2228" s="53" t="s">
        <v>5</v>
      </c>
      <c r="D2228" s="53" t="s">
        <v>6</v>
      </c>
      <c r="E2228" s="9" t="s">
        <v>8</v>
      </c>
      <c r="F2228" s="63">
        <v>1.8594999999999999</v>
      </c>
      <c r="G2228" s="63">
        <v>3.8935</v>
      </c>
      <c r="H2228" s="63">
        <f t="shared" si="68"/>
        <v>-2.0339999999999998</v>
      </c>
      <c r="I2228" s="63">
        <v>71.21875</v>
      </c>
      <c r="J2228" s="64">
        <v>158.11670000000001</v>
      </c>
      <c r="K2228" s="63">
        <f t="shared" si="69"/>
        <v>-86.897950000000009</v>
      </c>
    </row>
    <row r="2229" spans="1:11" ht="18.75" customHeight="1" x14ac:dyDescent="0.2">
      <c r="A2229" s="54" t="s">
        <v>848</v>
      </c>
      <c r="B2229" s="53" t="s">
        <v>630</v>
      </c>
      <c r="C2229" s="53" t="s">
        <v>5</v>
      </c>
      <c r="D2229" s="53" t="s">
        <v>6</v>
      </c>
      <c r="E2229" s="9" t="s">
        <v>74</v>
      </c>
      <c r="F2229" s="63">
        <v>2.2040000000000002</v>
      </c>
      <c r="G2229" s="63">
        <v>1.3165</v>
      </c>
      <c r="H2229" s="63">
        <f t="shared" si="68"/>
        <v>0.88750000000000018</v>
      </c>
      <c r="I2229" s="63">
        <v>98.495500000000007</v>
      </c>
      <c r="J2229" s="64">
        <v>33.920999999999999</v>
      </c>
      <c r="K2229" s="63">
        <f t="shared" si="69"/>
        <v>64.5745</v>
      </c>
    </row>
    <row r="2230" spans="1:11" ht="18.75" customHeight="1" x14ac:dyDescent="0.2">
      <c r="A2230" s="54" t="s">
        <v>848</v>
      </c>
      <c r="B2230" s="53" t="s">
        <v>630</v>
      </c>
      <c r="C2230" s="53" t="s">
        <v>5</v>
      </c>
      <c r="D2230" s="53" t="s">
        <v>6</v>
      </c>
      <c r="E2230" s="9" t="s">
        <v>114</v>
      </c>
      <c r="F2230" s="63">
        <v>1.2544999999999999</v>
      </c>
      <c r="G2230" s="63">
        <v>7.0000000000000001E-3</v>
      </c>
      <c r="H2230" s="63">
        <f t="shared" si="68"/>
        <v>1.2475000000000001</v>
      </c>
      <c r="I2230" s="63">
        <v>51.6</v>
      </c>
      <c r="J2230" s="64">
        <v>0.60199999999999998</v>
      </c>
      <c r="K2230" s="63">
        <f t="shared" si="69"/>
        <v>50.998000000000005</v>
      </c>
    </row>
    <row r="2231" spans="1:11" ht="18.75" customHeight="1" x14ac:dyDescent="0.2">
      <c r="A2231" s="54" t="s">
        <v>848</v>
      </c>
      <c r="B2231" s="53" t="s">
        <v>630</v>
      </c>
      <c r="C2231" s="53" t="s">
        <v>5</v>
      </c>
      <c r="D2231" s="53" t="s">
        <v>6</v>
      </c>
      <c r="E2231" s="9" t="s">
        <v>637</v>
      </c>
      <c r="F2231" s="65"/>
      <c r="G2231" s="63">
        <v>5.7000000000000002E-2</v>
      </c>
      <c r="H2231" s="63">
        <f t="shared" si="68"/>
        <v>-5.7000000000000002E-2</v>
      </c>
      <c r="I2231" s="65"/>
      <c r="J2231" s="64">
        <v>0.51400000000000001</v>
      </c>
      <c r="K2231" s="63">
        <f t="shared" si="69"/>
        <v>-0.51400000000000001</v>
      </c>
    </row>
    <row r="2232" spans="1:11" ht="18.75" customHeight="1" x14ac:dyDescent="0.2">
      <c r="A2232" s="54" t="s">
        <v>848</v>
      </c>
      <c r="B2232" s="53" t="s">
        <v>630</v>
      </c>
      <c r="C2232" s="53" t="s">
        <v>5</v>
      </c>
      <c r="D2232" s="53" t="s">
        <v>6</v>
      </c>
      <c r="E2232" s="9" t="s">
        <v>265</v>
      </c>
      <c r="F2232" s="63">
        <v>85.808999999999997</v>
      </c>
      <c r="G2232" s="63">
        <v>23.815999999999999</v>
      </c>
      <c r="H2232" s="63">
        <f t="shared" si="68"/>
        <v>61.992999999999995</v>
      </c>
      <c r="I2232" s="63">
        <v>3299.0070000000001</v>
      </c>
      <c r="J2232" s="64">
        <v>1021.4275</v>
      </c>
      <c r="K2232" s="63">
        <f t="shared" si="69"/>
        <v>2277.5794999999998</v>
      </c>
    </row>
    <row r="2233" spans="1:11" ht="18.75" customHeight="1" x14ac:dyDescent="0.2">
      <c r="A2233" s="54" t="s">
        <v>848</v>
      </c>
      <c r="B2233" s="53" t="s">
        <v>630</v>
      </c>
      <c r="C2233" s="53" t="s">
        <v>5</v>
      </c>
      <c r="D2233" s="53" t="s">
        <v>6</v>
      </c>
      <c r="E2233" s="9" t="s">
        <v>92</v>
      </c>
      <c r="F2233" s="63">
        <v>409.39049999999997</v>
      </c>
      <c r="G2233" s="63">
        <v>298.66901999999999</v>
      </c>
      <c r="H2233" s="63">
        <f t="shared" si="68"/>
        <v>110.72147999999999</v>
      </c>
      <c r="I2233" s="63">
        <v>14783.18939</v>
      </c>
      <c r="J2233" s="64">
        <v>11178.371300000001</v>
      </c>
      <c r="K2233" s="63">
        <f t="shared" si="69"/>
        <v>3604.8180899999988</v>
      </c>
    </row>
    <row r="2234" spans="1:11" ht="18.75" customHeight="1" x14ac:dyDescent="0.2">
      <c r="A2234" s="54" t="s">
        <v>848</v>
      </c>
      <c r="B2234" s="53" t="s">
        <v>630</v>
      </c>
      <c r="C2234" s="53" t="s">
        <v>5</v>
      </c>
      <c r="D2234" s="53" t="s">
        <v>6</v>
      </c>
      <c r="E2234" s="9" t="s">
        <v>90</v>
      </c>
      <c r="F2234" s="63">
        <v>20155.198</v>
      </c>
      <c r="G2234" s="63">
        <v>31332.217000000001</v>
      </c>
      <c r="H2234" s="63">
        <f t="shared" si="68"/>
        <v>-11177.019</v>
      </c>
      <c r="I2234" s="63">
        <v>72580.191999999995</v>
      </c>
      <c r="J2234" s="64">
        <v>96679.536500000002</v>
      </c>
      <c r="K2234" s="63">
        <f t="shared" si="69"/>
        <v>-24099.344500000007</v>
      </c>
    </row>
    <row r="2235" spans="1:11" ht="18.75" customHeight="1" x14ac:dyDescent="0.2">
      <c r="A2235" s="54" t="s">
        <v>848</v>
      </c>
      <c r="B2235" s="53" t="s">
        <v>630</v>
      </c>
      <c r="C2235" s="53" t="s">
        <v>5</v>
      </c>
      <c r="D2235" s="53" t="s">
        <v>6</v>
      </c>
      <c r="E2235" s="9" t="s">
        <v>97</v>
      </c>
      <c r="F2235" s="63">
        <v>40.502499999999998</v>
      </c>
      <c r="G2235" s="63">
        <v>31.997</v>
      </c>
      <c r="H2235" s="63">
        <f t="shared" si="68"/>
        <v>8.5054999999999978</v>
      </c>
      <c r="I2235" s="63">
        <v>1196.5105000000001</v>
      </c>
      <c r="J2235" s="64">
        <v>996.40099999999995</v>
      </c>
      <c r="K2235" s="63">
        <f t="shared" si="69"/>
        <v>200.10950000000014</v>
      </c>
    </row>
    <row r="2236" spans="1:11" ht="18.75" customHeight="1" x14ac:dyDescent="0.2">
      <c r="A2236" s="54" t="s">
        <v>848</v>
      </c>
      <c r="B2236" s="53" t="s">
        <v>630</v>
      </c>
      <c r="C2236" s="53" t="s">
        <v>5</v>
      </c>
      <c r="D2236" s="53" t="s">
        <v>6</v>
      </c>
      <c r="E2236" s="9" t="s">
        <v>14</v>
      </c>
      <c r="F2236" s="63">
        <v>129.46799999999999</v>
      </c>
      <c r="G2236" s="63">
        <v>111.3385</v>
      </c>
      <c r="H2236" s="63">
        <f t="shared" si="68"/>
        <v>18.129499999999993</v>
      </c>
      <c r="I2236" s="63">
        <v>1025.6880000000001</v>
      </c>
      <c r="J2236" s="64">
        <v>965.77157</v>
      </c>
      <c r="K2236" s="63">
        <f t="shared" si="69"/>
        <v>59.916430000000105</v>
      </c>
    </row>
    <row r="2237" spans="1:11" ht="18.75" customHeight="1" x14ac:dyDescent="0.2">
      <c r="A2237" s="54" t="s">
        <v>848</v>
      </c>
      <c r="B2237" s="53" t="s">
        <v>630</v>
      </c>
      <c r="C2237" s="53" t="s">
        <v>5</v>
      </c>
      <c r="D2237" s="53" t="s">
        <v>6</v>
      </c>
      <c r="E2237" s="9" t="s">
        <v>15</v>
      </c>
      <c r="F2237" s="63">
        <v>65.611999999999995</v>
      </c>
      <c r="G2237" s="63">
        <v>51.826999999999998</v>
      </c>
      <c r="H2237" s="63">
        <f t="shared" si="68"/>
        <v>13.784999999999997</v>
      </c>
      <c r="I2237" s="63">
        <v>1280.6434999999999</v>
      </c>
      <c r="J2237" s="64">
        <v>1124.9119700000001</v>
      </c>
      <c r="K2237" s="63">
        <f t="shared" si="69"/>
        <v>155.73152999999979</v>
      </c>
    </row>
    <row r="2238" spans="1:11" ht="18.75" customHeight="1" x14ac:dyDescent="0.2">
      <c r="A2238" s="54" t="s">
        <v>848</v>
      </c>
      <c r="B2238" s="53" t="s">
        <v>630</v>
      </c>
      <c r="C2238" s="53" t="s">
        <v>5</v>
      </c>
      <c r="D2238" s="53" t="s">
        <v>6</v>
      </c>
      <c r="E2238" s="9" t="s">
        <v>638</v>
      </c>
      <c r="F2238" s="63">
        <v>0.39300000000000002</v>
      </c>
      <c r="G2238" s="65"/>
      <c r="H2238" s="63">
        <f t="shared" si="68"/>
        <v>0.39300000000000002</v>
      </c>
      <c r="I2238" s="63">
        <v>15.263500000000001</v>
      </c>
      <c r="J2238" s="66"/>
      <c r="K2238" s="65">
        <f t="shared" si="69"/>
        <v>15.263500000000001</v>
      </c>
    </row>
    <row r="2239" spans="1:11" ht="18.75" customHeight="1" x14ac:dyDescent="0.2">
      <c r="A2239" s="54" t="s">
        <v>848</v>
      </c>
      <c r="B2239" s="53" t="s">
        <v>630</v>
      </c>
      <c r="C2239" s="53" t="s">
        <v>5</v>
      </c>
      <c r="D2239" s="53" t="s">
        <v>51</v>
      </c>
      <c r="E2239" s="9" t="s">
        <v>581</v>
      </c>
      <c r="F2239" s="63">
        <v>9.0280000000000005</v>
      </c>
      <c r="G2239" s="65"/>
      <c r="H2239" s="63">
        <f t="shared" si="68"/>
        <v>9.0280000000000005</v>
      </c>
      <c r="I2239" s="63">
        <v>1805.6</v>
      </c>
      <c r="J2239" s="66"/>
      <c r="K2239" s="65">
        <f t="shared" si="69"/>
        <v>1805.6</v>
      </c>
    </row>
    <row r="2240" spans="1:11" ht="18.75" customHeight="1" x14ac:dyDescent="0.2">
      <c r="A2240" s="54" t="s">
        <v>848</v>
      </c>
      <c r="B2240" s="53" t="s">
        <v>630</v>
      </c>
      <c r="C2240" s="53" t="s">
        <v>5</v>
      </c>
      <c r="D2240" s="53" t="s">
        <v>51</v>
      </c>
      <c r="E2240" s="9" t="s">
        <v>241</v>
      </c>
      <c r="F2240" s="65"/>
      <c r="G2240" s="63">
        <v>54.36</v>
      </c>
      <c r="H2240" s="63">
        <f t="shared" si="68"/>
        <v>-54.36</v>
      </c>
      <c r="I2240" s="65"/>
      <c r="J2240" s="64">
        <v>1902.6</v>
      </c>
      <c r="K2240" s="63">
        <f t="shared" si="69"/>
        <v>-1902.6</v>
      </c>
    </row>
    <row r="2241" spans="1:11" ht="18.75" customHeight="1" x14ac:dyDescent="0.2">
      <c r="A2241" s="54" t="s">
        <v>848</v>
      </c>
      <c r="B2241" s="53" t="s">
        <v>630</v>
      </c>
      <c r="C2241" s="53" t="s">
        <v>5</v>
      </c>
      <c r="D2241" s="53" t="s">
        <v>51</v>
      </c>
      <c r="E2241" s="9" t="s">
        <v>203</v>
      </c>
      <c r="F2241" s="63">
        <v>2.7559999999999998</v>
      </c>
      <c r="G2241" s="65"/>
      <c r="H2241" s="63">
        <f t="shared" si="68"/>
        <v>2.7559999999999998</v>
      </c>
      <c r="I2241" s="63">
        <v>551.20000000000005</v>
      </c>
      <c r="J2241" s="66"/>
      <c r="K2241" s="65">
        <f t="shared" si="69"/>
        <v>551.20000000000005</v>
      </c>
    </row>
    <row r="2242" spans="1:11" ht="18.75" customHeight="1" x14ac:dyDescent="0.2">
      <c r="A2242" s="54" t="s">
        <v>848</v>
      </c>
      <c r="B2242" s="53" t="s">
        <v>630</v>
      </c>
      <c r="C2242" s="53" t="s">
        <v>5</v>
      </c>
      <c r="D2242" s="53" t="s">
        <v>51</v>
      </c>
      <c r="E2242" s="9" t="s">
        <v>394</v>
      </c>
      <c r="F2242" s="63">
        <v>114.629</v>
      </c>
      <c r="G2242" s="63">
        <v>195.13300000000001</v>
      </c>
      <c r="H2242" s="63">
        <f t="shared" si="68"/>
        <v>-80.504000000000005</v>
      </c>
      <c r="I2242" s="63">
        <v>21889.42</v>
      </c>
      <c r="J2242" s="64">
        <v>35864.199999999997</v>
      </c>
      <c r="K2242" s="63">
        <f t="shared" si="69"/>
        <v>-13974.779999999999</v>
      </c>
    </row>
    <row r="2243" spans="1:11" ht="18.75" customHeight="1" x14ac:dyDescent="0.2">
      <c r="A2243" s="54" t="s">
        <v>848</v>
      </c>
      <c r="B2243" s="53" t="s">
        <v>630</v>
      </c>
      <c r="C2243" s="53" t="s">
        <v>5</v>
      </c>
      <c r="D2243" s="53" t="s">
        <v>51</v>
      </c>
      <c r="E2243" s="9" t="s">
        <v>639</v>
      </c>
      <c r="F2243" s="65"/>
      <c r="G2243" s="63">
        <v>0.6</v>
      </c>
      <c r="H2243" s="63">
        <f t="shared" ref="H2243:H2306" si="70">F2243-G2243</f>
        <v>-0.6</v>
      </c>
      <c r="I2243" s="65"/>
      <c r="J2243" s="64">
        <v>15</v>
      </c>
      <c r="K2243" s="63">
        <f t="shared" ref="K2243:K2306" si="71">I2243-J2243</f>
        <v>-15</v>
      </c>
    </row>
    <row r="2244" spans="1:11" ht="18.75" customHeight="1" x14ac:dyDescent="0.2">
      <c r="A2244" s="54" t="s">
        <v>848</v>
      </c>
      <c r="B2244" s="53" t="s">
        <v>630</v>
      </c>
      <c r="C2244" s="53" t="s">
        <v>5</v>
      </c>
      <c r="D2244" s="53" t="s">
        <v>33</v>
      </c>
      <c r="E2244" s="9" t="s">
        <v>39</v>
      </c>
      <c r="F2244" s="63">
        <v>10.871499999999999</v>
      </c>
      <c r="G2244" s="63">
        <v>4.266</v>
      </c>
      <c r="H2244" s="63">
        <f t="shared" si="70"/>
        <v>6.6054999999999993</v>
      </c>
      <c r="I2244" s="63">
        <v>394.60825</v>
      </c>
      <c r="J2244" s="64">
        <v>143.46342999999999</v>
      </c>
      <c r="K2244" s="63">
        <f t="shared" si="71"/>
        <v>251.14482000000001</v>
      </c>
    </row>
    <row r="2245" spans="1:11" ht="18.75" customHeight="1" x14ac:dyDescent="0.2">
      <c r="A2245" s="54" t="s">
        <v>848</v>
      </c>
      <c r="B2245" s="53" t="s">
        <v>630</v>
      </c>
      <c r="C2245" s="53" t="s">
        <v>5</v>
      </c>
      <c r="D2245" s="53" t="s">
        <v>33</v>
      </c>
      <c r="E2245" s="9" t="s">
        <v>640</v>
      </c>
      <c r="F2245" s="63">
        <v>304.24599999999998</v>
      </c>
      <c r="G2245" s="63">
        <v>394.18849999999998</v>
      </c>
      <c r="H2245" s="63">
        <f t="shared" si="70"/>
        <v>-89.942499999999995</v>
      </c>
      <c r="I2245" s="63">
        <v>5074.25972</v>
      </c>
      <c r="J2245" s="64">
        <v>6592.8462</v>
      </c>
      <c r="K2245" s="63">
        <f t="shared" si="71"/>
        <v>-1518.5864799999999</v>
      </c>
    </row>
    <row r="2246" spans="1:11" ht="18.75" customHeight="1" x14ac:dyDescent="0.2">
      <c r="A2246" s="54" t="s">
        <v>848</v>
      </c>
      <c r="B2246" s="53" t="s">
        <v>630</v>
      </c>
      <c r="C2246" s="53" t="s">
        <v>5</v>
      </c>
      <c r="D2246" s="53" t="s">
        <v>33</v>
      </c>
      <c r="E2246" s="9" t="s">
        <v>641</v>
      </c>
      <c r="F2246" s="63">
        <v>52.771000000000001</v>
      </c>
      <c r="G2246" s="63">
        <v>22.192499999999999</v>
      </c>
      <c r="H2246" s="63">
        <f t="shared" si="70"/>
        <v>30.578500000000002</v>
      </c>
      <c r="I2246" s="63">
        <v>1889.2507499999999</v>
      </c>
      <c r="J2246" s="64">
        <v>892.56857000000002</v>
      </c>
      <c r="K2246" s="63">
        <f t="shared" si="71"/>
        <v>996.6821799999999</v>
      </c>
    </row>
    <row r="2247" spans="1:11" ht="18.75" customHeight="1" x14ac:dyDescent="0.2">
      <c r="A2247" s="54" t="s">
        <v>848</v>
      </c>
      <c r="B2247" s="53" t="s">
        <v>630</v>
      </c>
      <c r="C2247" s="53" t="s">
        <v>5</v>
      </c>
      <c r="D2247" s="53" t="s">
        <v>33</v>
      </c>
      <c r="E2247" s="9" t="s">
        <v>126</v>
      </c>
      <c r="F2247" s="63">
        <v>383.29149999999998</v>
      </c>
      <c r="G2247" s="63">
        <v>386.29300000000001</v>
      </c>
      <c r="H2247" s="63">
        <f t="shared" si="70"/>
        <v>-3.0015000000000214</v>
      </c>
      <c r="I2247" s="63">
        <v>4996.2669800000003</v>
      </c>
      <c r="J2247" s="64">
        <v>5634.5921699999999</v>
      </c>
      <c r="K2247" s="63">
        <f t="shared" si="71"/>
        <v>-638.32518999999957</v>
      </c>
    </row>
    <row r="2248" spans="1:11" ht="18.75" customHeight="1" x14ac:dyDescent="0.2">
      <c r="A2248" s="54" t="s">
        <v>848</v>
      </c>
      <c r="B2248" s="53" t="s">
        <v>630</v>
      </c>
      <c r="C2248" s="53" t="s">
        <v>5</v>
      </c>
      <c r="D2248" s="53" t="s">
        <v>33</v>
      </c>
      <c r="E2248" s="9" t="s">
        <v>34</v>
      </c>
      <c r="F2248" s="63">
        <v>20.810500000000001</v>
      </c>
      <c r="G2248" s="63">
        <v>18.561499999999999</v>
      </c>
      <c r="H2248" s="63">
        <f t="shared" si="70"/>
        <v>2.2490000000000023</v>
      </c>
      <c r="I2248" s="63">
        <v>176.52475000000001</v>
      </c>
      <c r="J2248" s="64">
        <v>100.5645</v>
      </c>
      <c r="K2248" s="63">
        <f t="shared" si="71"/>
        <v>75.960250000000016</v>
      </c>
    </row>
    <row r="2249" spans="1:11" ht="18.75" customHeight="1" x14ac:dyDescent="0.2">
      <c r="A2249" s="54" t="s">
        <v>848</v>
      </c>
      <c r="B2249" s="53" t="s">
        <v>630</v>
      </c>
      <c r="C2249" s="53" t="s">
        <v>5</v>
      </c>
      <c r="D2249" s="53" t="s">
        <v>33</v>
      </c>
      <c r="E2249" s="9" t="s">
        <v>135</v>
      </c>
      <c r="F2249" s="63">
        <v>0.219</v>
      </c>
      <c r="G2249" s="63">
        <v>6.6879999999999997</v>
      </c>
      <c r="H2249" s="63">
        <f t="shared" si="70"/>
        <v>-6.4689999999999994</v>
      </c>
      <c r="I2249" s="63">
        <v>1.9710000000000001</v>
      </c>
      <c r="J2249" s="64">
        <v>140.44800000000001</v>
      </c>
      <c r="K2249" s="63">
        <f t="shared" si="71"/>
        <v>-138.477</v>
      </c>
    </row>
    <row r="2250" spans="1:11" ht="18.75" customHeight="1" x14ac:dyDescent="0.2">
      <c r="A2250" s="54" t="s">
        <v>848</v>
      </c>
      <c r="B2250" s="53" t="s">
        <v>630</v>
      </c>
      <c r="C2250" s="53" t="s">
        <v>5</v>
      </c>
      <c r="D2250" s="53" t="s">
        <v>33</v>
      </c>
      <c r="E2250" s="9" t="s">
        <v>35</v>
      </c>
      <c r="F2250" s="63">
        <v>360.40750000000003</v>
      </c>
      <c r="G2250" s="63">
        <v>413.28949999999998</v>
      </c>
      <c r="H2250" s="63">
        <f t="shared" si="70"/>
        <v>-52.881999999999948</v>
      </c>
      <c r="I2250" s="63">
        <v>1698.0135</v>
      </c>
      <c r="J2250" s="64">
        <v>2349.8885</v>
      </c>
      <c r="K2250" s="63">
        <f t="shared" si="71"/>
        <v>-651.875</v>
      </c>
    </row>
    <row r="2251" spans="1:11" ht="18.75" customHeight="1" x14ac:dyDescent="0.2">
      <c r="A2251" s="54" t="s">
        <v>848</v>
      </c>
      <c r="B2251" s="53" t="s">
        <v>630</v>
      </c>
      <c r="C2251" s="53" t="s">
        <v>5</v>
      </c>
      <c r="D2251" s="53" t="s">
        <v>33</v>
      </c>
      <c r="E2251" s="9" t="s">
        <v>550</v>
      </c>
      <c r="F2251" s="63">
        <v>17.823499999999999</v>
      </c>
      <c r="G2251" s="63">
        <v>23.518999999999998</v>
      </c>
      <c r="H2251" s="63">
        <f t="shared" si="70"/>
        <v>-5.6954999999999991</v>
      </c>
      <c r="I2251" s="63">
        <v>489.88425000000001</v>
      </c>
      <c r="J2251" s="64">
        <v>520.12455</v>
      </c>
      <c r="K2251" s="63">
        <f t="shared" si="71"/>
        <v>-30.240299999999991</v>
      </c>
    </row>
    <row r="2252" spans="1:11" ht="18.75" customHeight="1" x14ac:dyDescent="0.2">
      <c r="A2252" s="54" t="s">
        <v>848</v>
      </c>
      <c r="B2252" s="53" t="s">
        <v>630</v>
      </c>
      <c r="C2252" s="53" t="s">
        <v>5</v>
      </c>
      <c r="D2252" s="53" t="s">
        <v>33</v>
      </c>
      <c r="E2252" s="9" t="s">
        <v>123</v>
      </c>
      <c r="F2252" s="63">
        <v>27.4925</v>
      </c>
      <c r="G2252" s="63">
        <v>50.333500000000001</v>
      </c>
      <c r="H2252" s="63">
        <f t="shared" si="70"/>
        <v>-22.841000000000001</v>
      </c>
      <c r="I2252" s="63">
        <v>422.75625000000002</v>
      </c>
      <c r="J2252" s="64">
        <v>360.75049999999999</v>
      </c>
      <c r="K2252" s="63">
        <f t="shared" si="71"/>
        <v>62.005750000000035</v>
      </c>
    </row>
    <row r="2253" spans="1:11" ht="18.75" customHeight="1" x14ac:dyDescent="0.2">
      <c r="A2253" s="54" t="s">
        <v>848</v>
      </c>
      <c r="B2253" s="53" t="s">
        <v>630</v>
      </c>
      <c r="C2253" s="53" t="s">
        <v>5</v>
      </c>
      <c r="D2253" s="53" t="s">
        <v>33</v>
      </c>
      <c r="E2253" s="9" t="s">
        <v>130</v>
      </c>
      <c r="F2253" s="63">
        <v>883.53499999999997</v>
      </c>
      <c r="G2253" s="63">
        <v>478.44850000000002</v>
      </c>
      <c r="H2253" s="63">
        <f t="shared" si="70"/>
        <v>405.08649999999994</v>
      </c>
      <c r="I2253" s="63">
        <v>12673.209000000001</v>
      </c>
      <c r="J2253" s="64">
        <v>6128.4716799999997</v>
      </c>
      <c r="K2253" s="63">
        <f t="shared" si="71"/>
        <v>6544.7373200000011</v>
      </c>
    </row>
    <row r="2254" spans="1:11" ht="18.75" customHeight="1" x14ac:dyDescent="0.2">
      <c r="A2254" s="54" t="s">
        <v>848</v>
      </c>
      <c r="B2254" s="53" t="s">
        <v>630</v>
      </c>
      <c r="C2254" s="53" t="s">
        <v>5</v>
      </c>
      <c r="D2254" s="53" t="s">
        <v>33</v>
      </c>
      <c r="E2254" s="9" t="s">
        <v>134</v>
      </c>
      <c r="F2254" s="63">
        <v>21278.9925</v>
      </c>
      <c r="G2254" s="63">
        <v>15334.125</v>
      </c>
      <c r="H2254" s="63">
        <f t="shared" si="70"/>
        <v>5944.8675000000003</v>
      </c>
      <c r="I2254" s="63">
        <v>201366.30751000001</v>
      </c>
      <c r="J2254" s="64">
        <v>139371.04162</v>
      </c>
      <c r="K2254" s="63">
        <f t="shared" si="71"/>
        <v>61995.26589000001</v>
      </c>
    </row>
    <row r="2255" spans="1:11" ht="18.75" customHeight="1" x14ac:dyDescent="0.2">
      <c r="A2255" s="54" t="s">
        <v>848</v>
      </c>
      <c r="B2255" s="53" t="s">
        <v>630</v>
      </c>
      <c r="C2255" s="53" t="s">
        <v>5</v>
      </c>
      <c r="D2255" s="53" t="s">
        <v>33</v>
      </c>
      <c r="E2255" s="9" t="s">
        <v>125</v>
      </c>
      <c r="F2255" s="63">
        <v>3238.0189999999998</v>
      </c>
      <c r="G2255" s="63">
        <v>10147.7505</v>
      </c>
      <c r="H2255" s="63">
        <f t="shared" si="70"/>
        <v>-6909.7314999999999</v>
      </c>
      <c r="I2255" s="63">
        <v>36426.68159</v>
      </c>
      <c r="J2255" s="64">
        <v>124756.89813</v>
      </c>
      <c r="K2255" s="63">
        <f t="shared" si="71"/>
        <v>-88330.216539999994</v>
      </c>
    </row>
    <row r="2256" spans="1:11" ht="18.75" customHeight="1" x14ac:dyDescent="0.2">
      <c r="A2256" s="54" t="s">
        <v>848</v>
      </c>
      <c r="B2256" s="53" t="s">
        <v>630</v>
      </c>
      <c r="C2256" s="53" t="s">
        <v>5</v>
      </c>
      <c r="D2256" s="53" t="s">
        <v>33</v>
      </c>
      <c r="E2256" s="9" t="s">
        <v>129</v>
      </c>
      <c r="F2256" s="63">
        <v>2.2625000000000002</v>
      </c>
      <c r="G2256" s="63">
        <v>11.407</v>
      </c>
      <c r="H2256" s="63">
        <f t="shared" si="70"/>
        <v>-9.1445000000000007</v>
      </c>
      <c r="I2256" s="63">
        <v>50.025500000000001</v>
      </c>
      <c r="J2256" s="64">
        <v>239.547</v>
      </c>
      <c r="K2256" s="63">
        <f t="shared" si="71"/>
        <v>-189.5215</v>
      </c>
    </row>
    <row r="2257" spans="1:11" ht="18.75" customHeight="1" x14ac:dyDescent="0.2">
      <c r="A2257" s="54" t="s">
        <v>848</v>
      </c>
      <c r="B2257" s="53" t="s">
        <v>630</v>
      </c>
      <c r="C2257" s="53" t="s">
        <v>5</v>
      </c>
      <c r="D2257" s="53" t="s">
        <v>33</v>
      </c>
      <c r="E2257" s="9" t="s">
        <v>132</v>
      </c>
      <c r="F2257" s="63">
        <v>562.91250000000002</v>
      </c>
      <c r="G2257" s="63">
        <v>639.94650000000001</v>
      </c>
      <c r="H2257" s="63">
        <f t="shared" si="70"/>
        <v>-77.033999999999992</v>
      </c>
      <c r="I2257" s="63">
        <v>24716.683000000001</v>
      </c>
      <c r="J2257" s="64">
        <v>27721.05875</v>
      </c>
      <c r="K2257" s="63">
        <f t="shared" si="71"/>
        <v>-3004.3757499999992</v>
      </c>
    </row>
    <row r="2258" spans="1:11" ht="18.75" customHeight="1" x14ac:dyDescent="0.2">
      <c r="A2258" s="54" t="s">
        <v>848</v>
      </c>
      <c r="B2258" s="53" t="s">
        <v>630</v>
      </c>
      <c r="C2258" s="53" t="s">
        <v>5</v>
      </c>
      <c r="D2258" s="53" t="s">
        <v>33</v>
      </c>
      <c r="E2258" s="9" t="s">
        <v>131</v>
      </c>
      <c r="F2258" s="63">
        <v>15.6355</v>
      </c>
      <c r="G2258" s="63">
        <v>26.4435</v>
      </c>
      <c r="H2258" s="63">
        <f t="shared" si="70"/>
        <v>-10.808</v>
      </c>
      <c r="I2258" s="63">
        <v>138.702</v>
      </c>
      <c r="J2258" s="64">
        <v>151.37746000000001</v>
      </c>
      <c r="K2258" s="63">
        <f t="shared" si="71"/>
        <v>-12.675460000000015</v>
      </c>
    </row>
    <row r="2259" spans="1:11" ht="18.75" customHeight="1" x14ac:dyDescent="0.2">
      <c r="A2259" s="54" t="s">
        <v>848</v>
      </c>
      <c r="B2259" s="53" t="s">
        <v>630</v>
      </c>
      <c r="C2259" s="53" t="s">
        <v>5</v>
      </c>
      <c r="D2259" s="53" t="s">
        <v>33</v>
      </c>
      <c r="E2259" s="9" t="s">
        <v>41</v>
      </c>
      <c r="F2259" s="63">
        <v>0.27600000000000002</v>
      </c>
      <c r="G2259" s="65"/>
      <c r="H2259" s="63">
        <f t="shared" si="70"/>
        <v>0.27600000000000002</v>
      </c>
      <c r="I2259" s="63">
        <v>1.29</v>
      </c>
      <c r="J2259" s="66"/>
      <c r="K2259" s="65">
        <f t="shared" si="71"/>
        <v>1.29</v>
      </c>
    </row>
    <row r="2260" spans="1:11" ht="18.75" customHeight="1" x14ac:dyDescent="0.2">
      <c r="A2260" s="54" t="s">
        <v>848</v>
      </c>
      <c r="B2260" s="53" t="s">
        <v>630</v>
      </c>
      <c r="C2260" s="53" t="s">
        <v>5</v>
      </c>
      <c r="D2260" s="9" t="s">
        <v>44</v>
      </c>
      <c r="E2260" s="9" t="s">
        <v>151</v>
      </c>
      <c r="F2260" s="63">
        <v>28.081499999999998</v>
      </c>
      <c r="G2260" s="63">
        <v>9.5244999999999997</v>
      </c>
      <c r="H2260" s="63">
        <f t="shared" si="70"/>
        <v>18.556999999999999</v>
      </c>
      <c r="I2260" s="63">
        <v>2941.4940000000001</v>
      </c>
      <c r="J2260" s="64">
        <v>774.17650000000003</v>
      </c>
      <c r="K2260" s="63">
        <f t="shared" si="71"/>
        <v>2167.3175000000001</v>
      </c>
    </row>
    <row r="2261" spans="1:11" ht="18.75" customHeight="1" x14ac:dyDescent="0.2">
      <c r="A2261" s="54" t="s">
        <v>848</v>
      </c>
      <c r="B2261" s="53" t="s">
        <v>630</v>
      </c>
      <c r="C2261" s="53" t="s">
        <v>5</v>
      </c>
      <c r="D2261" s="9" t="s">
        <v>337</v>
      </c>
      <c r="E2261" s="9" t="s">
        <v>642</v>
      </c>
      <c r="F2261" s="65"/>
      <c r="G2261" s="63">
        <v>0.64800000000000002</v>
      </c>
      <c r="H2261" s="63">
        <f t="shared" si="70"/>
        <v>-0.64800000000000002</v>
      </c>
      <c r="I2261" s="65"/>
      <c r="J2261" s="64">
        <v>6.48</v>
      </c>
      <c r="K2261" s="63">
        <f t="shared" si="71"/>
        <v>-6.48</v>
      </c>
    </row>
    <row r="2262" spans="1:11" ht="18.75" customHeight="1" x14ac:dyDescent="0.2">
      <c r="A2262" s="54" t="s">
        <v>845</v>
      </c>
      <c r="B2262" s="53" t="s">
        <v>643</v>
      </c>
      <c r="C2262" s="53" t="s">
        <v>141</v>
      </c>
      <c r="D2262" s="53" t="s">
        <v>6</v>
      </c>
      <c r="E2262" s="9" t="s">
        <v>111</v>
      </c>
      <c r="F2262" s="63">
        <v>0.23200000000000001</v>
      </c>
      <c r="G2262" s="63">
        <v>1.0840000000000001</v>
      </c>
      <c r="H2262" s="63">
        <f t="shared" si="70"/>
        <v>-0.85200000000000009</v>
      </c>
      <c r="I2262" s="63">
        <v>9.2899999999999991</v>
      </c>
      <c r="J2262" s="64">
        <v>39.151000000000003</v>
      </c>
      <c r="K2262" s="63">
        <f t="shared" si="71"/>
        <v>-29.861000000000004</v>
      </c>
    </row>
    <row r="2263" spans="1:11" ht="18.75" customHeight="1" x14ac:dyDescent="0.2">
      <c r="A2263" s="54" t="s">
        <v>845</v>
      </c>
      <c r="B2263" s="53" t="s">
        <v>643</v>
      </c>
      <c r="C2263" s="53" t="s">
        <v>141</v>
      </c>
      <c r="D2263" s="53" t="s">
        <v>6</v>
      </c>
      <c r="E2263" s="9" t="s">
        <v>558</v>
      </c>
      <c r="F2263" s="63">
        <v>2.3839999999999999</v>
      </c>
      <c r="G2263" s="63">
        <v>9.0645000000000007</v>
      </c>
      <c r="H2263" s="63">
        <f t="shared" si="70"/>
        <v>-6.6805000000000003</v>
      </c>
      <c r="I2263" s="63">
        <v>81.262</v>
      </c>
      <c r="J2263" s="64">
        <v>347.45350000000002</v>
      </c>
      <c r="K2263" s="63">
        <f t="shared" si="71"/>
        <v>-266.19150000000002</v>
      </c>
    </row>
    <row r="2264" spans="1:11" ht="18.75" customHeight="1" x14ac:dyDescent="0.2">
      <c r="A2264" s="54" t="s">
        <v>845</v>
      </c>
      <c r="B2264" s="53" t="s">
        <v>643</v>
      </c>
      <c r="C2264" s="53" t="s">
        <v>141</v>
      </c>
      <c r="D2264" s="53" t="s">
        <v>6</v>
      </c>
      <c r="E2264" s="9" t="s">
        <v>97</v>
      </c>
      <c r="F2264" s="63">
        <v>0.192</v>
      </c>
      <c r="G2264" s="63">
        <v>0.127</v>
      </c>
      <c r="H2264" s="63">
        <f t="shared" si="70"/>
        <v>6.5000000000000002E-2</v>
      </c>
      <c r="I2264" s="63">
        <v>7.4154999999999998</v>
      </c>
      <c r="J2264" s="64">
        <v>5.9749999999999996</v>
      </c>
      <c r="K2264" s="63">
        <f t="shared" si="71"/>
        <v>1.4405000000000001</v>
      </c>
    </row>
    <row r="2265" spans="1:11" ht="18.75" customHeight="1" x14ac:dyDescent="0.2">
      <c r="A2265" s="54" t="s">
        <v>845</v>
      </c>
      <c r="B2265" s="53" t="s">
        <v>643</v>
      </c>
      <c r="C2265" s="53" t="s">
        <v>141</v>
      </c>
      <c r="D2265" s="53" t="s">
        <v>6</v>
      </c>
      <c r="E2265" s="9" t="s">
        <v>94</v>
      </c>
      <c r="F2265" s="63">
        <v>8.5000000000000006E-3</v>
      </c>
      <c r="G2265" s="63">
        <v>5.0000000000000001E-4</v>
      </c>
      <c r="H2265" s="63">
        <f t="shared" si="70"/>
        <v>8.0000000000000002E-3</v>
      </c>
      <c r="I2265" s="63">
        <v>0.45750000000000002</v>
      </c>
      <c r="J2265" s="64">
        <v>0.02</v>
      </c>
      <c r="K2265" s="63">
        <f t="shared" si="71"/>
        <v>0.4375</v>
      </c>
    </row>
    <row r="2266" spans="1:11" ht="18.75" customHeight="1" x14ac:dyDescent="0.2">
      <c r="A2266" s="54" t="s">
        <v>845</v>
      </c>
      <c r="B2266" s="53" t="s">
        <v>643</v>
      </c>
      <c r="C2266" s="53" t="s">
        <v>141</v>
      </c>
      <c r="D2266" s="53" t="s">
        <v>6</v>
      </c>
      <c r="E2266" s="9" t="s">
        <v>164</v>
      </c>
      <c r="F2266" s="63">
        <v>6.4999999999999997E-3</v>
      </c>
      <c r="G2266" s="63">
        <v>2.1499999999999998E-2</v>
      </c>
      <c r="H2266" s="63">
        <f t="shared" si="70"/>
        <v>-1.4999999999999999E-2</v>
      </c>
      <c r="I2266" s="63">
        <v>0.54</v>
      </c>
      <c r="J2266" s="64">
        <v>1.4890000000000001</v>
      </c>
      <c r="K2266" s="63">
        <f t="shared" si="71"/>
        <v>-0.94900000000000007</v>
      </c>
    </row>
    <row r="2267" spans="1:11" ht="18.75" customHeight="1" x14ac:dyDescent="0.2">
      <c r="A2267" s="54" t="s">
        <v>845</v>
      </c>
      <c r="B2267" s="53" t="s">
        <v>643</v>
      </c>
      <c r="C2267" s="53" t="s">
        <v>141</v>
      </c>
      <c r="D2267" s="53" t="s">
        <v>6</v>
      </c>
      <c r="E2267" s="9" t="s">
        <v>117</v>
      </c>
      <c r="F2267" s="63">
        <v>9.4999999999999998E-3</v>
      </c>
      <c r="G2267" s="63">
        <v>2.3E-2</v>
      </c>
      <c r="H2267" s="63">
        <f t="shared" si="70"/>
        <v>-1.35E-2</v>
      </c>
      <c r="I2267" s="63">
        <v>1.0805</v>
      </c>
      <c r="J2267" s="64">
        <v>2.12</v>
      </c>
      <c r="K2267" s="63">
        <f t="shared" si="71"/>
        <v>-1.0395000000000001</v>
      </c>
    </row>
    <row r="2268" spans="1:11" ht="18.75" customHeight="1" x14ac:dyDescent="0.2">
      <c r="A2268" s="54" t="s">
        <v>845</v>
      </c>
      <c r="B2268" s="53" t="s">
        <v>643</v>
      </c>
      <c r="C2268" s="53" t="s">
        <v>141</v>
      </c>
      <c r="D2268" s="53" t="s">
        <v>6</v>
      </c>
      <c r="E2268" s="9" t="s">
        <v>28</v>
      </c>
      <c r="F2268" s="63">
        <v>7.4999999999999997E-2</v>
      </c>
      <c r="G2268" s="63">
        <v>0.58650000000000002</v>
      </c>
      <c r="H2268" s="63">
        <f t="shared" si="70"/>
        <v>-0.51150000000000007</v>
      </c>
      <c r="I2268" s="63">
        <v>1.8774999999999999</v>
      </c>
      <c r="J2268" s="64">
        <v>12.9345</v>
      </c>
      <c r="K2268" s="63">
        <f t="shared" si="71"/>
        <v>-11.057</v>
      </c>
    </row>
    <row r="2269" spans="1:11" ht="18.75" customHeight="1" x14ac:dyDescent="0.2">
      <c r="A2269" s="54" t="s">
        <v>845</v>
      </c>
      <c r="B2269" s="53" t="s">
        <v>643</v>
      </c>
      <c r="C2269" s="53" t="s">
        <v>141</v>
      </c>
      <c r="D2269" s="53" t="s">
        <v>6</v>
      </c>
      <c r="E2269" s="9" t="s">
        <v>87</v>
      </c>
      <c r="F2269" s="63">
        <v>0.38400000000000001</v>
      </c>
      <c r="G2269" s="63">
        <v>0.57199999999999995</v>
      </c>
      <c r="H2269" s="63">
        <f t="shared" si="70"/>
        <v>-0.18799999999999994</v>
      </c>
      <c r="I2269" s="63">
        <v>20.414000000000001</v>
      </c>
      <c r="J2269" s="64">
        <v>27.6465</v>
      </c>
      <c r="K2269" s="63">
        <f t="shared" si="71"/>
        <v>-7.2324999999999982</v>
      </c>
    </row>
    <row r="2270" spans="1:11" ht="18.75" customHeight="1" x14ac:dyDescent="0.2">
      <c r="A2270" s="54" t="s">
        <v>845</v>
      </c>
      <c r="B2270" s="53" t="s">
        <v>643</v>
      </c>
      <c r="C2270" s="53" t="s">
        <v>141</v>
      </c>
      <c r="D2270" s="53" t="s">
        <v>6</v>
      </c>
      <c r="E2270" s="9" t="s">
        <v>14</v>
      </c>
      <c r="F2270" s="63">
        <v>0.57150000000000001</v>
      </c>
      <c r="G2270" s="63">
        <v>3.802</v>
      </c>
      <c r="H2270" s="63">
        <f t="shared" si="70"/>
        <v>-3.2305000000000001</v>
      </c>
      <c r="I2270" s="63">
        <v>3.8336399999999999</v>
      </c>
      <c r="J2270" s="64">
        <v>17.533999999999999</v>
      </c>
      <c r="K2270" s="63">
        <f t="shared" si="71"/>
        <v>-13.70036</v>
      </c>
    </row>
    <row r="2271" spans="1:11" ht="18.75" customHeight="1" x14ac:dyDescent="0.2">
      <c r="A2271" s="54" t="s">
        <v>845</v>
      </c>
      <c r="B2271" s="53" t="s">
        <v>643</v>
      </c>
      <c r="C2271" s="53" t="s">
        <v>141</v>
      </c>
      <c r="D2271" s="53" t="s">
        <v>6</v>
      </c>
      <c r="E2271" s="9" t="s">
        <v>102</v>
      </c>
      <c r="F2271" s="63">
        <v>1.2E-2</v>
      </c>
      <c r="G2271" s="63">
        <v>0.2445</v>
      </c>
      <c r="H2271" s="63">
        <f t="shared" si="70"/>
        <v>-0.23249999999999998</v>
      </c>
      <c r="I2271" s="63">
        <v>0.3725</v>
      </c>
      <c r="J2271" s="64">
        <v>6.9790000000000001</v>
      </c>
      <c r="K2271" s="63">
        <f t="shared" si="71"/>
        <v>-6.6065000000000005</v>
      </c>
    </row>
    <row r="2272" spans="1:11" ht="18.75" customHeight="1" x14ac:dyDescent="0.2">
      <c r="A2272" s="54" t="s">
        <v>845</v>
      </c>
      <c r="B2272" s="53" t="s">
        <v>643</v>
      </c>
      <c r="C2272" s="53" t="s">
        <v>141</v>
      </c>
      <c r="D2272" s="53" t="s">
        <v>6</v>
      </c>
      <c r="E2272" s="9" t="s">
        <v>224</v>
      </c>
      <c r="F2272" s="63">
        <v>0.32800000000000001</v>
      </c>
      <c r="G2272" s="63">
        <v>0.219</v>
      </c>
      <c r="H2272" s="63">
        <f t="shared" si="70"/>
        <v>0.10900000000000001</v>
      </c>
      <c r="I2272" s="63">
        <v>21.0075</v>
      </c>
      <c r="J2272" s="64">
        <v>11.718500000000001</v>
      </c>
      <c r="K2272" s="63">
        <f t="shared" si="71"/>
        <v>9.2889999999999997</v>
      </c>
    </row>
    <row r="2273" spans="1:11" ht="18.75" customHeight="1" x14ac:dyDescent="0.2">
      <c r="A2273" s="54" t="s">
        <v>845</v>
      </c>
      <c r="B2273" s="53" t="s">
        <v>643</v>
      </c>
      <c r="C2273" s="53" t="s">
        <v>141</v>
      </c>
      <c r="D2273" s="53" t="s">
        <v>6</v>
      </c>
      <c r="E2273" s="9" t="s">
        <v>8</v>
      </c>
      <c r="F2273" s="63">
        <v>2.1000000000000001E-2</v>
      </c>
      <c r="G2273" s="63">
        <v>0.13350000000000001</v>
      </c>
      <c r="H2273" s="63">
        <f t="shared" si="70"/>
        <v>-0.1125</v>
      </c>
      <c r="I2273" s="63">
        <v>0.7</v>
      </c>
      <c r="J2273" s="64">
        <v>3.871</v>
      </c>
      <c r="K2273" s="63">
        <f t="shared" si="71"/>
        <v>-3.1710000000000003</v>
      </c>
    </row>
    <row r="2274" spans="1:11" ht="18.75" customHeight="1" x14ac:dyDescent="0.2">
      <c r="A2274" s="54" t="s">
        <v>845</v>
      </c>
      <c r="B2274" s="53" t="s">
        <v>643</v>
      </c>
      <c r="C2274" s="53" t="s">
        <v>141</v>
      </c>
      <c r="D2274" s="53" t="s">
        <v>6</v>
      </c>
      <c r="E2274" s="9" t="s">
        <v>143</v>
      </c>
      <c r="F2274" s="63">
        <v>3.7999999999999999E-2</v>
      </c>
      <c r="G2274" s="63">
        <v>0.3695</v>
      </c>
      <c r="H2274" s="63">
        <f t="shared" si="70"/>
        <v>-0.33150000000000002</v>
      </c>
      <c r="I2274" s="63">
        <v>0.34</v>
      </c>
      <c r="J2274" s="64">
        <v>4.6675000000000004</v>
      </c>
      <c r="K2274" s="63">
        <f t="shared" si="71"/>
        <v>-4.3275000000000006</v>
      </c>
    </row>
    <row r="2275" spans="1:11" ht="18.75" customHeight="1" x14ac:dyDescent="0.2">
      <c r="A2275" s="54" t="s">
        <v>845</v>
      </c>
      <c r="B2275" s="53" t="s">
        <v>643</v>
      </c>
      <c r="C2275" s="53" t="s">
        <v>141</v>
      </c>
      <c r="D2275" s="53" t="s">
        <v>6</v>
      </c>
      <c r="E2275" s="9" t="s">
        <v>118</v>
      </c>
      <c r="F2275" s="63">
        <v>0.107</v>
      </c>
      <c r="G2275" s="63">
        <v>0.23150000000000001</v>
      </c>
      <c r="H2275" s="63">
        <f t="shared" si="70"/>
        <v>-0.12450000000000001</v>
      </c>
      <c r="I2275" s="63">
        <v>3.0234999999999999</v>
      </c>
      <c r="J2275" s="64">
        <v>8.8584999999999994</v>
      </c>
      <c r="K2275" s="63">
        <f t="shared" si="71"/>
        <v>-5.8349999999999991</v>
      </c>
    </row>
    <row r="2276" spans="1:11" ht="18.75" customHeight="1" x14ac:dyDescent="0.2">
      <c r="A2276" s="54" t="s">
        <v>845</v>
      </c>
      <c r="B2276" s="53" t="s">
        <v>643</v>
      </c>
      <c r="C2276" s="53" t="s">
        <v>141</v>
      </c>
      <c r="D2276" s="53" t="s">
        <v>6</v>
      </c>
      <c r="E2276" s="9" t="s">
        <v>79</v>
      </c>
      <c r="F2276" s="63">
        <v>5.7500000000000002E-2</v>
      </c>
      <c r="G2276" s="63">
        <v>0.70950000000000002</v>
      </c>
      <c r="H2276" s="63">
        <f t="shared" si="70"/>
        <v>-0.65200000000000002</v>
      </c>
      <c r="I2276" s="63">
        <v>2.4575</v>
      </c>
      <c r="J2276" s="64">
        <v>27.43</v>
      </c>
      <c r="K2276" s="63">
        <f t="shared" si="71"/>
        <v>-24.9725</v>
      </c>
    </row>
    <row r="2277" spans="1:11" ht="18.75" customHeight="1" x14ac:dyDescent="0.2">
      <c r="A2277" s="54" t="s">
        <v>845</v>
      </c>
      <c r="B2277" s="53" t="s">
        <v>643</v>
      </c>
      <c r="C2277" s="53" t="s">
        <v>141</v>
      </c>
      <c r="D2277" s="53" t="s">
        <v>6</v>
      </c>
      <c r="E2277" s="9" t="s">
        <v>64</v>
      </c>
      <c r="F2277" s="63">
        <v>5.0000000000000001E-3</v>
      </c>
      <c r="G2277" s="63">
        <v>0.84050000000000002</v>
      </c>
      <c r="H2277" s="63">
        <f t="shared" si="70"/>
        <v>-0.83550000000000002</v>
      </c>
      <c r="I2277" s="63">
        <v>0.44500000000000001</v>
      </c>
      <c r="J2277" s="64">
        <v>75.740499999999997</v>
      </c>
      <c r="K2277" s="63">
        <f t="shared" si="71"/>
        <v>-75.295500000000004</v>
      </c>
    </row>
    <row r="2278" spans="1:11" ht="18.75" customHeight="1" x14ac:dyDescent="0.2">
      <c r="A2278" s="54" t="s">
        <v>845</v>
      </c>
      <c r="B2278" s="53" t="s">
        <v>643</v>
      </c>
      <c r="C2278" s="53" t="s">
        <v>141</v>
      </c>
      <c r="D2278" s="53" t="s">
        <v>6</v>
      </c>
      <c r="E2278" s="9" t="s">
        <v>100</v>
      </c>
      <c r="F2278" s="65"/>
      <c r="G2278" s="63">
        <v>1.55E-2</v>
      </c>
      <c r="H2278" s="63">
        <f t="shared" si="70"/>
        <v>-1.55E-2</v>
      </c>
      <c r="I2278" s="65"/>
      <c r="J2278" s="64">
        <v>5.8000000000000003E-2</v>
      </c>
      <c r="K2278" s="63">
        <f t="shared" si="71"/>
        <v>-5.8000000000000003E-2</v>
      </c>
    </row>
    <row r="2279" spans="1:11" ht="18.75" customHeight="1" x14ac:dyDescent="0.2">
      <c r="A2279" s="54" t="s">
        <v>845</v>
      </c>
      <c r="B2279" s="53" t="s">
        <v>643</v>
      </c>
      <c r="C2279" s="53" t="s">
        <v>141</v>
      </c>
      <c r="D2279" s="53" t="s">
        <v>6</v>
      </c>
      <c r="E2279" s="9" t="s">
        <v>17</v>
      </c>
      <c r="F2279" s="63">
        <v>9.4999999999999998E-3</v>
      </c>
      <c r="G2279" s="63">
        <v>3.3500000000000002E-2</v>
      </c>
      <c r="H2279" s="63">
        <f t="shared" si="70"/>
        <v>-2.4E-2</v>
      </c>
      <c r="I2279" s="63">
        <v>0.47499999999999998</v>
      </c>
      <c r="J2279" s="64">
        <v>1.2585</v>
      </c>
      <c r="K2279" s="63">
        <f t="shared" si="71"/>
        <v>-0.78349999999999997</v>
      </c>
    </row>
    <row r="2280" spans="1:11" ht="18.75" customHeight="1" x14ac:dyDescent="0.2">
      <c r="A2280" s="54" t="s">
        <v>845</v>
      </c>
      <c r="B2280" s="53" t="s">
        <v>643</v>
      </c>
      <c r="C2280" s="53" t="s">
        <v>141</v>
      </c>
      <c r="D2280" s="53" t="s">
        <v>6</v>
      </c>
      <c r="E2280" s="9" t="s">
        <v>555</v>
      </c>
      <c r="F2280" s="63">
        <v>2E-3</v>
      </c>
      <c r="G2280" s="63">
        <v>1.0500000000000001E-2</v>
      </c>
      <c r="H2280" s="63">
        <f t="shared" si="70"/>
        <v>-8.5000000000000006E-3</v>
      </c>
      <c r="I2280" s="63">
        <v>0.03</v>
      </c>
      <c r="J2280" s="64">
        <v>0.153</v>
      </c>
      <c r="K2280" s="63">
        <f t="shared" si="71"/>
        <v>-0.123</v>
      </c>
    </row>
    <row r="2281" spans="1:11" ht="18.75" customHeight="1" x14ac:dyDescent="0.2">
      <c r="A2281" s="54" t="s">
        <v>845</v>
      </c>
      <c r="B2281" s="53" t="s">
        <v>643</v>
      </c>
      <c r="C2281" s="53" t="s">
        <v>141</v>
      </c>
      <c r="D2281" s="53" t="s">
        <v>6</v>
      </c>
      <c r="E2281" s="9" t="s">
        <v>63</v>
      </c>
      <c r="F2281" s="63">
        <v>0.46050000000000002</v>
      </c>
      <c r="G2281" s="63">
        <v>1.1705000000000001</v>
      </c>
      <c r="H2281" s="63">
        <f t="shared" si="70"/>
        <v>-0.71000000000000008</v>
      </c>
      <c r="I2281" s="63">
        <v>101.94</v>
      </c>
      <c r="J2281" s="64">
        <v>189.79400000000001</v>
      </c>
      <c r="K2281" s="63">
        <f t="shared" si="71"/>
        <v>-87.854000000000013</v>
      </c>
    </row>
    <row r="2282" spans="1:11" ht="18.75" customHeight="1" x14ac:dyDescent="0.2">
      <c r="A2282" s="54" t="s">
        <v>845</v>
      </c>
      <c r="B2282" s="53" t="s">
        <v>643</v>
      </c>
      <c r="C2282" s="53" t="s">
        <v>141</v>
      </c>
      <c r="D2282" s="53" t="s">
        <v>6</v>
      </c>
      <c r="E2282" s="9" t="s">
        <v>106</v>
      </c>
      <c r="F2282" s="63">
        <v>2.35E-2</v>
      </c>
      <c r="G2282" s="63">
        <v>7.7499999999999999E-2</v>
      </c>
      <c r="H2282" s="63">
        <f t="shared" si="70"/>
        <v>-5.3999999999999999E-2</v>
      </c>
      <c r="I2282" s="63">
        <v>1.155</v>
      </c>
      <c r="J2282" s="64">
        <v>4.2830000000000004</v>
      </c>
      <c r="K2282" s="63">
        <f t="shared" si="71"/>
        <v>-3.1280000000000001</v>
      </c>
    </row>
    <row r="2283" spans="1:11" ht="18.75" customHeight="1" x14ac:dyDescent="0.2">
      <c r="A2283" s="54" t="s">
        <v>845</v>
      </c>
      <c r="B2283" s="53" t="s">
        <v>643</v>
      </c>
      <c r="C2283" s="53" t="s">
        <v>141</v>
      </c>
      <c r="D2283" s="53" t="s">
        <v>6</v>
      </c>
      <c r="E2283" s="9" t="s">
        <v>29</v>
      </c>
      <c r="F2283" s="63">
        <v>0.2505</v>
      </c>
      <c r="G2283" s="63">
        <v>0.36199999999999999</v>
      </c>
      <c r="H2283" s="63">
        <f t="shared" si="70"/>
        <v>-0.11149999999999999</v>
      </c>
      <c r="I2283" s="63">
        <v>20.932500000000001</v>
      </c>
      <c r="J2283" s="64">
        <v>23.698</v>
      </c>
      <c r="K2283" s="63">
        <f t="shared" si="71"/>
        <v>-2.7654999999999994</v>
      </c>
    </row>
    <row r="2284" spans="1:11" ht="18.75" customHeight="1" x14ac:dyDescent="0.2">
      <c r="A2284" s="54" t="s">
        <v>845</v>
      </c>
      <c r="B2284" s="53" t="s">
        <v>643</v>
      </c>
      <c r="C2284" s="53" t="s">
        <v>141</v>
      </c>
      <c r="D2284" s="53" t="s">
        <v>6</v>
      </c>
      <c r="E2284" s="9" t="s">
        <v>81</v>
      </c>
      <c r="F2284" s="63">
        <v>7.5999999999999998E-2</v>
      </c>
      <c r="G2284" s="63">
        <v>9.4999999999999998E-3</v>
      </c>
      <c r="H2284" s="63">
        <f t="shared" si="70"/>
        <v>6.6500000000000004E-2</v>
      </c>
      <c r="I2284" s="63">
        <v>9.2940000000000005</v>
      </c>
      <c r="J2284" s="64">
        <v>1.1245000000000001</v>
      </c>
      <c r="K2284" s="63">
        <f t="shared" si="71"/>
        <v>8.1695000000000011</v>
      </c>
    </row>
    <row r="2285" spans="1:11" ht="18.75" customHeight="1" x14ac:dyDescent="0.2">
      <c r="A2285" s="54" t="s">
        <v>845</v>
      </c>
      <c r="B2285" s="53" t="s">
        <v>643</v>
      </c>
      <c r="C2285" s="53" t="s">
        <v>141</v>
      </c>
      <c r="D2285" s="53" t="s">
        <v>6</v>
      </c>
      <c r="E2285" s="9" t="s">
        <v>92</v>
      </c>
      <c r="F2285" s="63">
        <v>1.0999999999999999E-2</v>
      </c>
      <c r="G2285" s="63">
        <v>1.35E-2</v>
      </c>
      <c r="H2285" s="63">
        <f t="shared" si="70"/>
        <v>-2.5000000000000005E-3</v>
      </c>
      <c r="I2285" s="63">
        <v>0.24399999999999999</v>
      </c>
      <c r="J2285" s="64">
        <v>0.80500000000000005</v>
      </c>
      <c r="K2285" s="63">
        <f t="shared" si="71"/>
        <v>-0.56100000000000005</v>
      </c>
    </row>
    <row r="2286" spans="1:11" ht="18.75" customHeight="1" x14ac:dyDescent="0.2">
      <c r="A2286" s="54" t="s">
        <v>845</v>
      </c>
      <c r="B2286" s="53" t="s">
        <v>643</v>
      </c>
      <c r="C2286" s="53" t="s">
        <v>141</v>
      </c>
      <c r="D2286" s="53" t="s">
        <v>6</v>
      </c>
      <c r="E2286" s="9" t="s">
        <v>257</v>
      </c>
      <c r="F2286" s="63">
        <v>3.0000000000000001E-3</v>
      </c>
      <c r="G2286" s="63">
        <v>5.0000000000000001E-4</v>
      </c>
      <c r="H2286" s="63">
        <f t="shared" si="70"/>
        <v>2.5000000000000001E-3</v>
      </c>
      <c r="I2286" s="63">
        <v>6.5000000000000002E-2</v>
      </c>
      <c r="J2286" s="64">
        <v>9.4999999999999998E-3</v>
      </c>
      <c r="K2286" s="63">
        <f t="shared" si="71"/>
        <v>5.5500000000000001E-2</v>
      </c>
    </row>
    <row r="2287" spans="1:11" ht="18.75" customHeight="1" x14ac:dyDescent="0.2">
      <c r="A2287" s="54" t="s">
        <v>845</v>
      </c>
      <c r="B2287" s="53" t="s">
        <v>643</v>
      </c>
      <c r="C2287" s="53" t="s">
        <v>141</v>
      </c>
      <c r="D2287" s="53" t="s">
        <v>6</v>
      </c>
      <c r="E2287" s="9" t="s">
        <v>90</v>
      </c>
      <c r="F2287" s="63">
        <v>4.4999999999999998E-2</v>
      </c>
      <c r="G2287" s="63">
        <v>0.20399999999999999</v>
      </c>
      <c r="H2287" s="63">
        <f t="shared" si="70"/>
        <v>-0.15899999999999997</v>
      </c>
      <c r="I2287" s="63">
        <v>0.42249999999999999</v>
      </c>
      <c r="J2287" s="64">
        <v>0.89</v>
      </c>
      <c r="K2287" s="63">
        <f t="shared" si="71"/>
        <v>-0.46750000000000003</v>
      </c>
    </row>
    <row r="2288" spans="1:11" ht="18.75" customHeight="1" x14ac:dyDescent="0.2">
      <c r="A2288" s="54" t="s">
        <v>845</v>
      </c>
      <c r="B2288" s="53" t="s">
        <v>643</v>
      </c>
      <c r="C2288" s="53" t="s">
        <v>141</v>
      </c>
      <c r="D2288" s="53" t="s">
        <v>6</v>
      </c>
      <c r="E2288" s="9" t="s">
        <v>112</v>
      </c>
      <c r="F2288" s="65"/>
      <c r="G2288" s="63">
        <v>1.5E-3</v>
      </c>
      <c r="H2288" s="63">
        <f t="shared" si="70"/>
        <v>-1.5E-3</v>
      </c>
      <c r="I2288" s="65"/>
      <c r="J2288" s="64">
        <v>3.5999999999999997E-2</v>
      </c>
      <c r="K2288" s="63">
        <f t="shared" si="71"/>
        <v>-3.5999999999999997E-2</v>
      </c>
    </row>
    <row r="2289" spans="1:11" ht="18.75" customHeight="1" x14ac:dyDescent="0.2">
      <c r="A2289" s="54" t="s">
        <v>845</v>
      </c>
      <c r="B2289" s="53" t="s">
        <v>643</v>
      </c>
      <c r="C2289" s="53" t="s">
        <v>141</v>
      </c>
      <c r="D2289" s="53" t="s">
        <v>6</v>
      </c>
      <c r="E2289" s="9" t="s">
        <v>85</v>
      </c>
      <c r="F2289" s="65"/>
      <c r="G2289" s="63">
        <v>7.0000000000000001E-3</v>
      </c>
      <c r="H2289" s="63">
        <f t="shared" si="70"/>
        <v>-7.0000000000000001E-3</v>
      </c>
      <c r="I2289" s="65"/>
      <c r="J2289" s="64">
        <v>0.38700000000000001</v>
      </c>
      <c r="K2289" s="63">
        <f t="shared" si="71"/>
        <v>-0.38700000000000001</v>
      </c>
    </row>
    <row r="2290" spans="1:11" ht="18.75" customHeight="1" x14ac:dyDescent="0.2">
      <c r="A2290" s="54" t="s">
        <v>845</v>
      </c>
      <c r="B2290" s="53" t="s">
        <v>643</v>
      </c>
      <c r="C2290" s="53" t="s">
        <v>141</v>
      </c>
      <c r="D2290" s="53" t="s">
        <v>6</v>
      </c>
      <c r="E2290" s="9" t="s">
        <v>15</v>
      </c>
      <c r="F2290" s="63">
        <v>2.2774999999999999</v>
      </c>
      <c r="G2290" s="63">
        <v>0.82199999999999995</v>
      </c>
      <c r="H2290" s="63">
        <f t="shared" si="70"/>
        <v>1.4554999999999998</v>
      </c>
      <c r="I2290" s="63">
        <v>83.366500000000002</v>
      </c>
      <c r="J2290" s="64">
        <v>31.216000000000001</v>
      </c>
      <c r="K2290" s="63">
        <f t="shared" si="71"/>
        <v>52.150500000000001</v>
      </c>
    </row>
    <row r="2291" spans="1:11" ht="18.75" customHeight="1" x14ac:dyDescent="0.2">
      <c r="A2291" s="54" t="s">
        <v>845</v>
      </c>
      <c r="B2291" s="53" t="s">
        <v>643</v>
      </c>
      <c r="C2291" s="53" t="s">
        <v>141</v>
      </c>
      <c r="D2291" s="53" t="s">
        <v>6</v>
      </c>
      <c r="E2291" s="9" t="s">
        <v>26</v>
      </c>
      <c r="F2291" s="63">
        <v>27.876999999999999</v>
      </c>
      <c r="G2291" s="63">
        <v>15.781000000000001</v>
      </c>
      <c r="H2291" s="63">
        <f t="shared" si="70"/>
        <v>12.095999999999998</v>
      </c>
      <c r="I2291" s="63">
        <v>2830.3685</v>
      </c>
      <c r="J2291" s="64">
        <v>1440.3875</v>
      </c>
      <c r="K2291" s="63">
        <f t="shared" si="71"/>
        <v>1389.981</v>
      </c>
    </row>
    <row r="2292" spans="1:11" ht="18.75" customHeight="1" x14ac:dyDescent="0.2">
      <c r="A2292" s="54" t="s">
        <v>845</v>
      </c>
      <c r="B2292" s="53" t="s">
        <v>643</v>
      </c>
      <c r="C2292" s="53" t="s">
        <v>141</v>
      </c>
      <c r="D2292" s="53" t="s">
        <v>6</v>
      </c>
      <c r="E2292" s="9" t="s">
        <v>554</v>
      </c>
      <c r="F2292" s="63">
        <v>0.29349999999999998</v>
      </c>
      <c r="G2292" s="63">
        <v>5.3310000000000004</v>
      </c>
      <c r="H2292" s="63">
        <f t="shared" si="70"/>
        <v>-5.0375000000000005</v>
      </c>
      <c r="I2292" s="63">
        <v>0.83597999999999995</v>
      </c>
      <c r="J2292" s="64">
        <v>16.276489999999999</v>
      </c>
      <c r="K2292" s="63">
        <f t="shared" si="71"/>
        <v>-15.44051</v>
      </c>
    </row>
    <row r="2293" spans="1:11" ht="18.75" customHeight="1" x14ac:dyDescent="0.2">
      <c r="A2293" s="54" t="s">
        <v>845</v>
      </c>
      <c r="B2293" s="53" t="s">
        <v>643</v>
      </c>
      <c r="C2293" s="53" t="s">
        <v>141</v>
      </c>
      <c r="D2293" s="53" t="s">
        <v>6</v>
      </c>
      <c r="E2293" s="9" t="s">
        <v>21</v>
      </c>
      <c r="F2293" s="63">
        <v>2E-3</v>
      </c>
      <c r="G2293" s="63">
        <v>8.0000000000000002E-3</v>
      </c>
      <c r="H2293" s="63">
        <f t="shared" si="70"/>
        <v>-6.0000000000000001E-3</v>
      </c>
      <c r="I2293" s="63">
        <v>0.19500000000000001</v>
      </c>
      <c r="J2293" s="64">
        <v>0.84450000000000003</v>
      </c>
      <c r="K2293" s="63">
        <f t="shared" si="71"/>
        <v>-0.64949999999999997</v>
      </c>
    </row>
    <row r="2294" spans="1:11" ht="18.75" customHeight="1" x14ac:dyDescent="0.2">
      <c r="A2294" s="54" t="s">
        <v>845</v>
      </c>
      <c r="B2294" s="53" t="s">
        <v>643</v>
      </c>
      <c r="C2294" s="53" t="s">
        <v>141</v>
      </c>
      <c r="D2294" s="53" t="s">
        <v>6</v>
      </c>
      <c r="E2294" s="9" t="s">
        <v>119</v>
      </c>
      <c r="F2294" s="63">
        <v>3.0499999999999999E-2</v>
      </c>
      <c r="G2294" s="63">
        <v>8.9499999999999996E-2</v>
      </c>
      <c r="H2294" s="63">
        <f t="shared" si="70"/>
        <v>-5.8999999999999997E-2</v>
      </c>
      <c r="I2294" s="63">
        <v>0.308</v>
      </c>
      <c r="J2294" s="64">
        <v>0.91449999999999998</v>
      </c>
      <c r="K2294" s="63">
        <f t="shared" si="71"/>
        <v>-0.60650000000000004</v>
      </c>
    </row>
    <row r="2295" spans="1:11" ht="18.75" customHeight="1" x14ac:dyDescent="0.2">
      <c r="A2295" s="54" t="s">
        <v>845</v>
      </c>
      <c r="B2295" s="53" t="s">
        <v>643</v>
      </c>
      <c r="C2295" s="53" t="s">
        <v>141</v>
      </c>
      <c r="D2295" s="53" t="s">
        <v>6</v>
      </c>
      <c r="E2295" s="9" t="s">
        <v>120</v>
      </c>
      <c r="F2295" s="65"/>
      <c r="G2295" s="63">
        <v>5.5E-2</v>
      </c>
      <c r="H2295" s="63">
        <f t="shared" si="70"/>
        <v>-5.5E-2</v>
      </c>
      <c r="I2295" s="65"/>
      <c r="J2295" s="64">
        <v>1.823</v>
      </c>
      <c r="K2295" s="63">
        <f t="shared" si="71"/>
        <v>-1.823</v>
      </c>
    </row>
    <row r="2296" spans="1:11" ht="18.75" customHeight="1" x14ac:dyDescent="0.2">
      <c r="A2296" s="54" t="s">
        <v>845</v>
      </c>
      <c r="B2296" s="53" t="s">
        <v>643</v>
      </c>
      <c r="C2296" s="53" t="s">
        <v>141</v>
      </c>
      <c r="D2296" s="53" t="s">
        <v>6</v>
      </c>
      <c r="E2296" s="9" t="s">
        <v>16</v>
      </c>
      <c r="F2296" s="63">
        <v>0.45050000000000001</v>
      </c>
      <c r="G2296" s="63">
        <v>2.0964999999999998</v>
      </c>
      <c r="H2296" s="63">
        <f t="shared" si="70"/>
        <v>-1.6459999999999999</v>
      </c>
      <c r="I2296" s="63">
        <v>7.7885</v>
      </c>
      <c r="J2296" s="64">
        <v>29.8645</v>
      </c>
      <c r="K2296" s="63">
        <f t="shared" si="71"/>
        <v>-22.076000000000001</v>
      </c>
    </row>
    <row r="2297" spans="1:11" ht="18.75" customHeight="1" x14ac:dyDescent="0.2">
      <c r="A2297" s="54" t="s">
        <v>845</v>
      </c>
      <c r="B2297" s="53" t="s">
        <v>643</v>
      </c>
      <c r="C2297" s="53" t="s">
        <v>141</v>
      </c>
      <c r="D2297" s="53" t="s">
        <v>6</v>
      </c>
      <c r="E2297" s="9" t="s">
        <v>89</v>
      </c>
      <c r="F2297" s="65"/>
      <c r="G2297" s="63">
        <v>1.15E-2</v>
      </c>
      <c r="H2297" s="63">
        <f t="shared" si="70"/>
        <v>-1.15E-2</v>
      </c>
      <c r="I2297" s="65"/>
      <c r="J2297" s="64">
        <v>0.12</v>
      </c>
      <c r="K2297" s="63">
        <f t="shared" si="71"/>
        <v>-0.12</v>
      </c>
    </row>
    <row r="2298" spans="1:11" ht="18.75" customHeight="1" x14ac:dyDescent="0.2">
      <c r="A2298" s="54" t="s">
        <v>845</v>
      </c>
      <c r="B2298" s="53" t="s">
        <v>643</v>
      </c>
      <c r="C2298" s="53" t="s">
        <v>141</v>
      </c>
      <c r="D2298" s="53" t="s">
        <v>6</v>
      </c>
      <c r="E2298" s="9" t="s">
        <v>65</v>
      </c>
      <c r="F2298" s="63">
        <v>0.122</v>
      </c>
      <c r="G2298" s="63">
        <v>0.83450000000000002</v>
      </c>
      <c r="H2298" s="63">
        <f t="shared" si="70"/>
        <v>-0.71250000000000002</v>
      </c>
      <c r="I2298" s="63">
        <v>4.2874999999999996</v>
      </c>
      <c r="J2298" s="64">
        <v>38.67</v>
      </c>
      <c r="K2298" s="63">
        <f t="shared" si="71"/>
        <v>-34.3825</v>
      </c>
    </row>
    <row r="2299" spans="1:11" ht="18.75" customHeight="1" x14ac:dyDescent="0.2">
      <c r="A2299" s="54" t="s">
        <v>845</v>
      </c>
      <c r="B2299" s="53" t="s">
        <v>643</v>
      </c>
      <c r="C2299" s="53" t="s">
        <v>141</v>
      </c>
      <c r="D2299" s="53" t="s">
        <v>6</v>
      </c>
      <c r="E2299" s="9" t="s">
        <v>121</v>
      </c>
      <c r="F2299" s="65"/>
      <c r="G2299" s="63">
        <v>1.5E-3</v>
      </c>
      <c r="H2299" s="63">
        <f t="shared" si="70"/>
        <v>-1.5E-3</v>
      </c>
      <c r="I2299" s="65"/>
      <c r="J2299" s="64">
        <v>2.5499999999999998E-2</v>
      </c>
      <c r="K2299" s="63">
        <f t="shared" si="71"/>
        <v>-2.5499999999999998E-2</v>
      </c>
    </row>
    <row r="2300" spans="1:11" ht="18.75" customHeight="1" x14ac:dyDescent="0.2">
      <c r="A2300" s="54" t="s">
        <v>845</v>
      </c>
      <c r="B2300" s="53" t="s">
        <v>643</v>
      </c>
      <c r="C2300" s="53" t="s">
        <v>141</v>
      </c>
      <c r="D2300" s="53" t="s">
        <v>6</v>
      </c>
      <c r="E2300" s="9" t="s">
        <v>74</v>
      </c>
      <c r="F2300" s="63">
        <v>5.0000000000000001E-3</v>
      </c>
      <c r="G2300" s="63">
        <v>5.0500000000000003E-2</v>
      </c>
      <c r="H2300" s="63">
        <f t="shared" si="70"/>
        <v>-4.5500000000000006E-2</v>
      </c>
      <c r="I2300" s="63">
        <v>0.2</v>
      </c>
      <c r="J2300" s="64">
        <v>0.76400000000000001</v>
      </c>
      <c r="K2300" s="63">
        <f t="shared" si="71"/>
        <v>-0.56400000000000006</v>
      </c>
    </row>
    <row r="2301" spans="1:11" ht="18.75" customHeight="1" x14ac:dyDescent="0.2">
      <c r="A2301" s="54" t="s">
        <v>845</v>
      </c>
      <c r="B2301" s="53" t="s">
        <v>643</v>
      </c>
      <c r="C2301" s="53" t="s">
        <v>141</v>
      </c>
      <c r="D2301" s="53" t="s">
        <v>6</v>
      </c>
      <c r="E2301" s="9" t="s">
        <v>116</v>
      </c>
      <c r="F2301" s="65"/>
      <c r="G2301" s="63">
        <v>1.55E-2</v>
      </c>
      <c r="H2301" s="63">
        <f t="shared" si="70"/>
        <v>-1.55E-2</v>
      </c>
      <c r="I2301" s="65"/>
      <c r="J2301" s="64">
        <v>0.52749999999999997</v>
      </c>
      <c r="K2301" s="63">
        <f t="shared" si="71"/>
        <v>-0.52749999999999997</v>
      </c>
    </row>
    <row r="2302" spans="1:11" ht="18.75" customHeight="1" x14ac:dyDescent="0.2">
      <c r="A2302" s="54" t="s">
        <v>845</v>
      </c>
      <c r="B2302" s="53" t="s">
        <v>643</v>
      </c>
      <c r="C2302" s="53" t="s">
        <v>141</v>
      </c>
      <c r="D2302" s="53" t="s">
        <v>6</v>
      </c>
      <c r="E2302" s="9" t="s">
        <v>562</v>
      </c>
      <c r="F2302" s="65"/>
      <c r="G2302" s="63">
        <v>1.6500000000000001E-2</v>
      </c>
      <c r="H2302" s="63">
        <f t="shared" si="70"/>
        <v>-1.6500000000000001E-2</v>
      </c>
      <c r="I2302" s="65"/>
      <c r="J2302" s="64">
        <v>0.33100000000000002</v>
      </c>
      <c r="K2302" s="63">
        <f t="shared" si="71"/>
        <v>-0.33100000000000002</v>
      </c>
    </row>
    <row r="2303" spans="1:11" ht="18.75" customHeight="1" x14ac:dyDescent="0.2">
      <c r="A2303" s="54" t="s">
        <v>845</v>
      </c>
      <c r="B2303" s="53" t="s">
        <v>643</v>
      </c>
      <c r="C2303" s="53" t="s">
        <v>141</v>
      </c>
      <c r="D2303" s="53" t="s">
        <v>6</v>
      </c>
      <c r="E2303" s="9" t="s">
        <v>9</v>
      </c>
      <c r="F2303" s="63">
        <v>0.45100000000000001</v>
      </c>
      <c r="G2303" s="63">
        <v>1.0329999999999999</v>
      </c>
      <c r="H2303" s="63">
        <f t="shared" si="70"/>
        <v>-0.58199999999999985</v>
      </c>
      <c r="I2303" s="63">
        <v>29.887499999999999</v>
      </c>
      <c r="J2303" s="64">
        <v>60.000500000000002</v>
      </c>
      <c r="K2303" s="63">
        <f t="shared" si="71"/>
        <v>-30.113000000000003</v>
      </c>
    </row>
    <row r="2304" spans="1:11" ht="18.75" customHeight="1" x14ac:dyDescent="0.2">
      <c r="A2304" s="54" t="s">
        <v>845</v>
      </c>
      <c r="B2304" s="53" t="s">
        <v>643</v>
      </c>
      <c r="C2304" s="53" t="s">
        <v>141</v>
      </c>
      <c r="D2304" s="53" t="s">
        <v>6</v>
      </c>
      <c r="E2304" s="9" t="s">
        <v>91</v>
      </c>
      <c r="F2304" s="63">
        <v>0.46750000000000003</v>
      </c>
      <c r="G2304" s="63">
        <v>2.8029999999999999</v>
      </c>
      <c r="H2304" s="63">
        <f t="shared" si="70"/>
        <v>-2.3354999999999997</v>
      </c>
      <c r="I2304" s="63">
        <v>32.152500000000003</v>
      </c>
      <c r="J2304" s="64">
        <v>180.3715</v>
      </c>
      <c r="K2304" s="63">
        <f t="shared" si="71"/>
        <v>-148.21899999999999</v>
      </c>
    </row>
    <row r="2305" spans="1:11" ht="18.75" customHeight="1" x14ac:dyDescent="0.2">
      <c r="A2305" s="54" t="s">
        <v>845</v>
      </c>
      <c r="B2305" s="53" t="s">
        <v>643</v>
      </c>
      <c r="C2305" s="53" t="s">
        <v>141</v>
      </c>
      <c r="D2305" s="53" t="s">
        <v>6</v>
      </c>
      <c r="E2305" s="9" t="s">
        <v>147</v>
      </c>
      <c r="F2305" s="63">
        <v>7.4999999999999997E-3</v>
      </c>
      <c r="G2305" s="63">
        <v>1.4500000000000001E-2</v>
      </c>
      <c r="H2305" s="63">
        <f t="shared" si="70"/>
        <v>-7.000000000000001E-3</v>
      </c>
      <c r="I2305" s="63">
        <v>0.97499999999999998</v>
      </c>
      <c r="J2305" s="64">
        <v>1.8125</v>
      </c>
      <c r="K2305" s="63">
        <f t="shared" si="71"/>
        <v>-0.83750000000000002</v>
      </c>
    </row>
    <row r="2306" spans="1:11" ht="18.75" customHeight="1" x14ac:dyDescent="0.2">
      <c r="A2306" s="54" t="s">
        <v>845</v>
      </c>
      <c r="B2306" s="53" t="s">
        <v>643</v>
      </c>
      <c r="C2306" s="53" t="s">
        <v>141</v>
      </c>
      <c r="D2306" s="53" t="s">
        <v>6</v>
      </c>
      <c r="E2306" s="9" t="s">
        <v>557</v>
      </c>
      <c r="F2306" s="63">
        <v>1.55E-2</v>
      </c>
      <c r="G2306" s="63">
        <v>4.8000000000000001E-2</v>
      </c>
      <c r="H2306" s="63">
        <f t="shared" si="70"/>
        <v>-3.2500000000000001E-2</v>
      </c>
      <c r="I2306" s="63">
        <v>2.7925</v>
      </c>
      <c r="J2306" s="64">
        <v>6.1064999999999996</v>
      </c>
      <c r="K2306" s="63">
        <f t="shared" si="71"/>
        <v>-3.3139999999999996</v>
      </c>
    </row>
    <row r="2307" spans="1:11" ht="18.75" customHeight="1" x14ac:dyDescent="0.2">
      <c r="A2307" s="54" t="s">
        <v>845</v>
      </c>
      <c r="B2307" s="53" t="s">
        <v>643</v>
      </c>
      <c r="C2307" s="53" t="s">
        <v>141</v>
      </c>
      <c r="D2307" s="53" t="s">
        <v>6</v>
      </c>
      <c r="E2307" s="9" t="s">
        <v>115</v>
      </c>
      <c r="F2307" s="65"/>
      <c r="G2307" s="63">
        <v>4.4999999999999997E-3</v>
      </c>
      <c r="H2307" s="63">
        <f t="shared" ref="H2307:H2370" si="72">F2307-G2307</f>
        <v>-4.4999999999999997E-3</v>
      </c>
      <c r="I2307" s="65"/>
      <c r="J2307" s="64">
        <v>7.85E-2</v>
      </c>
      <c r="K2307" s="63">
        <f t="shared" ref="K2307:K2370" si="73">I2307-J2307</f>
        <v>-7.85E-2</v>
      </c>
    </row>
    <row r="2308" spans="1:11" ht="18.75" customHeight="1" x14ac:dyDescent="0.2">
      <c r="A2308" s="54" t="s">
        <v>845</v>
      </c>
      <c r="B2308" s="53" t="s">
        <v>643</v>
      </c>
      <c r="C2308" s="53" t="s">
        <v>141</v>
      </c>
      <c r="D2308" s="53" t="s">
        <v>6</v>
      </c>
      <c r="E2308" s="9" t="s">
        <v>170</v>
      </c>
      <c r="F2308" s="65"/>
      <c r="G2308" s="63">
        <v>7.5999999999999998E-2</v>
      </c>
      <c r="H2308" s="63">
        <f t="shared" si="72"/>
        <v>-7.5999999999999998E-2</v>
      </c>
      <c r="I2308" s="65"/>
      <c r="J2308" s="64">
        <v>1.742</v>
      </c>
      <c r="K2308" s="63">
        <f t="shared" si="73"/>
        <v>-1.742</v>
      </c>
    </row>
    <row r="2309" spans="1:11" ht="18.75" customHeight="1" x14ac:dyDescent="0.2">
      <c r="A2309" s="54" t="s">
        <v>845</v>
      </c>
      <c r="B2309" s="53" t="s">
        <v>643</v>
      </c>
      <c r="C2309" s="53" t="s">
        <v>141</v>
      </c>
      <c r="D2309" s="53" t="s">
        <v>6</v>
      </c>
      <c r="E2309" s="9" t="s">
        <v>215</v>
      </c>
      <c r="F2309" s="65"/>
      <c r="G2309" s="63">
        <v>3.0000000000000001E-3</v>
      </c>
      <c r="H2309" s="63">
        <f t="shared" si="72"/>
        <v>-3.0000000000000001E-3</v>
      </c>
      <c r="I2309" s="65"/>
      <c r="J2309" s="64">
        <v>1.4999999999999999E-2</v>
      </c>
      <c r="K2309" s="63">
        <f t="shared" si="73"/>
        <v>-1.4999999999999999E-2</v>
      </c>
    </row>
    <row r="2310" spans="1:11" ht="18.75" customHeight="1" x14ac:dyDescent="0.2">
      <c r="A2310" s="54" t="s">
        <v>845</v>
      </c>
      <c r="B2310" s="53" t="s">
        <v>643</v>
      </c>
      <c r="C2310" s="53" t="s">
        <v>141</v>
      </c>
      <c r="D2310" s="53" t="s">
        <v>6</v>
      </c>
      <c r="E2310" s="9" t="s">
        <v>78</v>
      </c>
      <c r="F2310" s="65"/>
      <c r="G2310" s="63">
        <v>0.121</v>
      </c>
      <c r="H2310" s="63">
        <f t="shared" si="72"/>
        <v>-0.121</v>
      </c>
      <c r="I2310" s="65"/>
      <c r="J2310" s="64">
        <v>0.78500000000000003</v>
      </c>
      <c r="K2310" s="63">
        <f t="shared" si="73"/>
        <v>-0.78500000000000003</v>
      </c>
    </row>
    <row r="2311" spans="1:11" ht="18.75" customHeight="1" x14ac:dyDescent="0.2">
      <c r="A2311" s="54" t="s">
        <v>845</v>
      </c>
      <c r="B2311" s="53" t="s">
        <v>643</v>
      </c>
      <c r="C2311" s="53" t="s">
        <v>141</v>
      </c>
      <c r="D2311" s="53" t="s">
        <v>6</v>
      </c>
      <c r="E2311" s="9" t="s">
        <v>86</v>
      </c>
      <c r="F2311" s="65"/>
      <c r="G2311" s="63">
        <v>2E-3</v>
      </c>
      <c r="H2311" s="63">
        <f t="shared" si="72"/>
        <v>-2E-3</v>
      </c>
      <c r="I2311" s="65"/>
      <c r="J2311" s="64">
        <v>0.04</v>
      </c>
      <c r="K2311" s="63">
        <f t="shared" si="73"/>
        <v>-0.04</v>
      </c>
    </row>
    <row r="2312" spans="1:11" ht="18.75" customHeight="1" x14ac:dyDescent="0.2">
      <c r="A2312" s="54" t="s">
        <v>845</v>
      </c>
      <c r="B2312" s="53" t="s">
        <v>643</v>
      </c>
      <c r="C2312" s="53" t="s">
        <v>141</v>
      </c>
      <c r="D2312" s="53" t="s">
        <v>33</v>
      </c>
      <c r="E2312" s="9" t="s">
        <v>550</v>
      </c>
      <c r="F2312" s="63">
        <v>4.9500000000000002E-2</v>
      </c>
      <c r="G2312" s="63">
        <v>6.4500000000000002E-2</v>
      </c>
      <c r="H2312" s="63">
        <f t="shared" si="72"/>
        <v>-1.4999999999999999E-2</v>
      </c>
      <c r="I2312" s="63">
        <v>0.878</v>
      </c>
      <c r="J2312" s="64">
        <v>1.1935</v>
      </c>
      <c r="K2312" s="63">
        <f t="shared" si="73"/>
        <v>-0.3155</v>
      </c>
    </row>
    <row r="2313" spans="1:11" ht="18.75" customHeight="1" x14ac:dyDescent="0.2">
      <c r="A2313" s="54" t="s">
        <v>845</v>
      </c>
      <c r="B2313" s="53" t="s">
        <v>643</v>
      </c>
      <c r="C2313" s="53" t="s">
        <v>141</v>
      </c>
      <c r="D2313" s="53" t="s">
        <v>33</v>
      </c>
      <c r="E2313" s="9" t="s">
        <v>123</v>
      </c>
      <c r="F2313" s="65"/>
      <c r="G2313" s="63">
        <v>0.03</v>
      </c>
      <c r="H2313" s="63">
        <f t="shared" si="72"/>
        <v>-0.03</v>
      </c>
      <c r="I2313" s="65"/>
      <c r="J2313" s="64">
        <v>0.56000000000000005</v>
      </c>
      <c r="K2313" s="63">
        <f t="shared" si="73"/>
        <v>-0.56000000000000005</v>
      </c>
    </row>
    <row r="2314" spans="1:11" ht="18.75" customHeight="1" x14ac:dyDescent="0.2">
      <c r="A2314" s="54" t="s">
        <v>845</v>
      </c>
      <c r="B2314" s="53" t="s">
        <v>643</v>
      </c>
      <c r="C2314" s="53" t="s">
        <v>141</v>
      </c>
      <c r="D2314" s="53" t="s">
        <v>33</v>
      </c>
      <c r="E2314" s="9" t="s">
        <v>133</v>
      </c>
      <c r="F2314" s="65"/>
      <c r="G2314" s="63">
        <v>8.7999999999999995E-2</v>
      </c>
      <c r="H2314" s="63">
        <f t="shared" si="72"/>
        <v>-8.7999999999999995E-2</v>
      </c>
      <c r="I2314" s="65"/>
      <c r="J2314" s="64">
        <v>0.21299999999999999</v>
      </c>
      <c r="K2314" s="63">
        <f t="shared" si="73"/>
        <v>-0.21299999999999999</v>
      </c>
    </row>
    <row r="2315" spans="1:11" ht="18.75" customHeight="1" x14ac:dyDescent="0.2">
      <c r="A2315" s="54" t="s">
        <v>845</v>
      </c>
      <c r="B2315" s="53" t="s">
        <v>643</v>
      </c>
      <c r="C2315" s="53" t="s">
        <v>141</v>
      </c>
      <c r="D2315" s="53" t="s">
        <v>33</v>
      </c>
      <c r="E2315" s="9" t="s">
        <v>125</v>
      </c>
      <c r="F2315" s="63">
        <v>0.65</v>
      </c>
      <c r="G2315" s="65"/>
      <c r="H2315" s="63">
        <f t="shared" si="72"/>
        <v>0.65</v>
      </c>
      <c r="I2315" s="63">
        <v>5.218</v>
      </c>
      <c r="J2315" s="66"/>
      <c r="K2315" s="65">
        <f t="shared" si="73"/>
        <v>5.218</v>
      </c>
    </row>
    <row r="2316" spans="1:11" ht="18.75" customHeight="1" x14ac:dyDescent="0.2">
      <c r="A2316" s="54" t="s">
        <v>845</v>
      </c>
      <c r="B2316" s="53" t="s">
        <v>643</v>
      </c>
      <c r="C2316" s="53" t="s">
        <v>141</v>
      </c>
      <c r="D2316" s="53" t="s">
        <v>33</v>
      </c>
      <c r="E2316" s="9" t="s">
        <v>35</v>
      </c>
      <c r="F2316" s="63">
        <v>44.096499999999999</v>
      </c>
      <c r="G2316" s="63">
        <v>0.27900000000000003</v>
      </c>
      <c r="H2316" s="63">
        <f t="shared" si="72"/>
        <v>43.817499999999995</v>
      </c>
      <c r="I2316" s="63">
        <v>132.28399999999999</v>
      </c>
      <c r="J2316" s="64">
        <v>0.91349999999999998</v>
      </c>
      <c r="K2316" s="63">
        <f t="shared" si="73"/>
        <v>131.37049999999999</v>
      </c>
    </row>
    <row r="2317" spans="1:11" ht="18.75" customHeight="1" x14ac:dyDescent="0.2">
      <c r="A2317" s="54" t="s">
        <v>845</v>
      </c>
      <c r="B2317" s="53" t="s">
        <v>643</v>
      </c>
      <c r="C2317" s="53" t="s">
        <v>141</v>
      </c>
      <c r="D2317" s="53" t="s">
        <v>33</v>
      </c>
      <c r="E2317" s="9" t="s">
        <v>563</v>
      </c>
      <c r="F2317" s="63">
        <v>0.63</v>
      </c>
      <c r="G2317" s="63">
        <v>0.52449999999999997</v>
      </c>
      <c r="H2317" s="63">
        <f t="shared" si="72"/>
        <v>0.10550000000000004</v>
      </c>
      <c r="I2317" s="63">
        <v>9.4969999999999999</v>
      </c>
      <c r="J2317" s="64">
        <v>6.4130000000000003</v>
      </c>
      <c r="K2317" s="63">
        <f t="shared" si="73"/>
        <v>3.0839999999999996</v>
      </c>
    </row>
    <row r="2318" spans="1:11" ht="18.75" customHeight="1" x14ac:dyDescent="0.2">
      <c r="A2318" s="54" t="s">
        <v>845</v>
      </c>
      <c r="B2318" s="53" t="s">
        <v>643</v>
      </c>
      <c r="C2318" s="53" t="s">
        <v>141</v>
      </c>
      <c r="D2318" s="53" t="s">
        <v>33</v>
      </c>
      <c r="E2318" s="9" t="s">
        <v>41</v>
      </c>
      <c r="F2318" s="65"/>
      <c r="G2318" s="63">
        <v>3.0000000000000001E-3</v>
      </c>
      <c r="H2318" s="63">
        <f t="shared" si="72"/>
        <v>-3.0000000000000001E-3</v>
      </c>
      <c r="I2318" s="65"/>
      <c r="J2318" s="64">
        <v>0.01</v>
      </c>
      <c r="K2318" s="63">
        <f t="shared" si="73"/>
        <v>-0.01</v>
      </c>
    </row>
    <row r="2319" spans="1:11" ht="18.75" customHeight="1" x14ac:dyDescent="0.2">
      <c r="A2319" s="54" t="s">
        <v>845</v>
      </c>
      <c r="B2319" s="53" t="s">
        <v>643</v>
      </c>
      <c r="C2319" s="53" t="s">
        <v>141</v>
      </c>
      <c r="D2319" s="53" t="s">
        <v>33</v>
      </c>
      <c r="E2319" s="9" t="s">
        <v>38</v>
      </c>
      <c r="F2319" s="65"/>
      <c r="G2319" s="63">
        <v>1.15E-2</v>
      </c>
      <c r="H2319" s="63">
        <f t="shared" si="72"/>
        <v>-1.15E-2</v>
      </c>
      <c r="I2319" s="65"/>
      <c r="J2319" s="64">
        <v>6.5000000000000002E-2</v>
      </c>
      <c r="K2319" s="63">
        <f t="shared" si="73"/>
        <v>-6.5000000000000002E-2</v>
      </c>
    </row>
    <row r="2320" spans="1:11" ht="18.75" customHeight="1" x14ac:dyDescent="0.2">
      <c r="A2320" s="54" t="s">
        <v>845</v>
      </c>
      <c r="B2320" s="53" t="s">
        <v>643</v>
      </c>
      <c r="C2320" s="53" t="s">
        <v>141</v>
      </c>
      <c r="D2320" s="53" t="s">
        <v>33</v>
      </c>
      <c r="E2320" s="9" t="s">
        <v>131</v>
      </c>
      <c r="F2320" s="63">
        <v>0.86050000000000004</v>
      </c>
      <c r="G2320" s="63">
        <v>1.8065</v>
      </c>
      <c r="H2320" s="63">
        <f t="shared" si="72"/>
        <v>-0.94599999999999995</v>
      </c>
      <c r="I2320" s="63">
        <v>9.2963699999999996</v>
      </c>
      <c r="J2320" s="64">
        <v>7.702</v>
      </c>
      <c r="K2320" s="63">
        <f t="shared" si="73"/>
        <v>1.5943699999999996</v>
      </c>
    </row>
    <row r="2321" spans="1:11" ht="18.75" customHeight="1" x14ac:dyDescent="0.2">
      <c r="A2321" s="54" t="s">
        <v>845</v>
      </c>
      <c r="B2321" s="53" t="s">
        <v>643</v>
      </c>
      <c r="C2321" s="53" t="s">
        <v>141</v>
      </c>
      <c r="D2321" s="53" t="s">
        <v>33</v>
      </c>
      <c r="E2321" s="9" t="s">
        <v>135</v>
      </c>
      <c r="F2321" s="63">
        <v>1.4950000000000001</v>
      </c>
      <c r="G2321" s="63">
        <v>1.9285000000000001</v>
      </c>
      <c r="H2321" s="63">
        <f t="shared" si="72"/>
        <v>-0.4335</v>
      </c>
      <c r="I2321" s="63">
        <v>17.487500000000001</v>
      </c>
      <c r="J2321" s="64">
        <v>27.424499999999998</v>
      </c>
      <c r="K2321" s="63">
        <f t="shared" si="73"/>
        <v>-9.9369999999999976</v>
      </c>
    </row>
    <row r="2322" spans="1:11" ht="18.75" customHeight="1" x14ac:dyDescent="0.2">
      <c r="A2322" s="54" t="s">
        <v>845</v>
      </c>
      <c r="B2322" s="53" t="s">
        <v>643</v>
      </c>
      <c r="C2322" s="53" t="s">
        <v>141</v>
      </c>
      <c r="D2322" s="53" t="s">
        <v>44</v>
      </c>
      <c r="E2322" s="9" t="s">
        <v>48</v>
      </c>
      <c r="F2322" s="63">
        <v>1.4195</v>
      </c>
      <c r="G2322" s="63">
        <v>31.954000000000001</v>
      </c>
      <c r="H2322" s="63">
        <f t="shared" si="72"/>
        <v>-30.534500000000001</v>
      </c>
      <c r="I2322" s="63">
        <v>181.23949999999999</v>
      </c>
      <c r="J2322" s="64">
        <v>3730.8975</v>
      </c>
      <c r="K2322" s="63">
        <f t="shared" si="73"/>
        <v>-3549.6579999999999</v>
      </c>
    </row>
    <row r="2323" spans="1:11" ht="18.75" customHeight="1" x14ac:dyDescent="0.2">
      <c r="A2323" s="54" t="s">
        <v>845</v>
      </c>
      <c r="B2323" s="53" t="s">
        <v>643</v>
      </c>
      <c r="C2323" s="53" t="s">
        <v>141</v>
      </c>
      <c r="D2323" s="53" t="s">
        <v>44</v>
      </c>
      <c r="E2323" s="9" t="s">
        <v>46</v>
      </c>
      <c r="F2323" s="63">
        <v>290.43950000000001</v>
      </c>
      <c r="G2323" s="63">
        <v>247.89150000000001</v>
      </c>
      <c r="H2323" s="63">
        <f t="shared" si="72"/>
        <v>42.548000000000002</v>
      </c>
      <c r="I2323" s="63">
        <v>32264.011500000001</v>
      </c>
      <c r="J2323" s="64">
        <v>21058.357499999998</v>
      </c>
      <c r="K2323" s="63">
        <f t="shared" si="73"/>
        <v>11205.654000000002</v>
      </c>
    </row>
    <row r="2324" spans="1:11" ht="18.75" customHeight="1" x14ac:dyDescent="0.2">
      <c r="A2324" s="54" t="s">
        <v>845</v>
      </c>
      <c r="B2324" s="53" t="s">
        <v>643</v>
      </c>
      <c r="C2324" s="53" t="s">
        <v>141</v>
      </c>
      <c r="D2324" s="53" t="s">
        <v>44</v>
      </c>
      <c r="E2324" s="9" t="s">
        <v>45</v>
      </c>
      <c r="F2324" s="63">
        <v>2.8475000000000001</v>
      </c>
      <c r="G2324" s="63">
        <v>16.949000000000002</v>
      </c>
      <c r="H2324" s="63">
        <f t="shared" si="72"/>
        <v>-14.101500000000001</v>
      </c>
      <c r="I2324" s="63">
        <v>174.27350000000001</v>
      </c>
      <c r="J2324" s="64">
        <v>897.73099999999999</v>
      </c>
      <c r="K2324" s="63">
        <f t="shared" si="73"/>
        <v>-723.45749999999998</v>
      </c>
    </row>
    <row r="2325" spans="1:11" ht="18.75" customHeight="1" x14ac:dyDescent="0.2">
      <c r="A2325" s="54" t="s">
        <v>845</v>
      </c>
      <c r="B2325" s="53" t="s">
        <v>643</v>
      </c>
      <c r="C2325" s="53" t="s">
        <v>141</v>
      </c>
      <c r="D2325" s="53" t="s">
        <v>51</v>
      </c>
      <c r="E2325" s="9" t="s">
        <v>202</v>
      </c>
      <c r="F2325" s="63">
        <v>2.3999999999999998E-3</v>
      </c>
      <c r="G2325" s="63">
        <v>3.5999999999999999E-3</v>
      </c>
      <c r="H2325" s="63">
        <f t="shared" si="72"/>
        <v>-1.2000000000000001E-3</v>
      </c>
      <c r="I2325" s="63">
        <v>0.372</v>
      </c>
      <c r="J2325" s="64">
        <v>0.64349999999999996</v>
      </c>
      <c r="K2325" s="63">
        <f t="shared" si="73"/>
        <v>-0.27149999999999996</v>
      </c>
    </row>
    <row r="2326" spans="1:11" ht="18.75" customHeight="1" x14ac:dyDescent="0.2">
      <c r="A2326" s="54" t="s">
        <v>845</v>
      </c>
      <c r="B2326" s="53" t="s">
        <v>643</v>
      </c>
      <c r="C2326" s="53" t="s">
        <v>141</v>
      </c>
      <c r="D2326" s="53" t="s">
        <v>51</v>
      </c>
      <c r="E2326" s="9" t="s">
        <v>567</v>
      </c>
      <c r="F2326" s="63">
        <v>4.4600000000000001E-2</v>
      </c>
      <c r="G2326" s="63">
        <v>0.16750000000000001</v>
      </c>
      <c r="H2326" s="63">
        <f t="shared" si="72"/>
        <v>-0.12290000000000001</v>
      </c>
      <c r="I2326" s="63">
        <v>8.4794999999999998</v>
      </c>
      <c r="J2326" s="64">
        <v>32.892000000000003</v>
      </c>
      <c r="K2326" s="63">
        <f t="shared" si="73"/>
        <v>-24.412500000000001</v>
      </c>
    </row>
    <row r="2327" spans="1:11" ht="18.75" customHeight="1" x14ac:dyDescent="0.2">
      <c r="A2327" s="54" t="s">
        <v>845</v>
      </c>
      <c r="B2327" s="53" t="s">
        <v>643</v>
      </c>
      <c r="C2327" s="53" t="s">
        <v>141</v>
      </c>
      <c r="D2327" s="53" t="s">
        <v>51</v>
      </c>
      <c r="E2327" s="9" t="s">
        <v>137</v>
      </c>
      <c r="F2327" s="63">
        <v>0.2467</v>
      </c>
      <c r="G2327" s="63">
        <v>1.1026</v>
      </c>
      <c r="H2327" s="63">
        <f t="shared" si="72"/>
        <v>-0.85589999999999999</v>
      </c>
      <c r="I2327" s="63">
        <v>69.914000000000001</v>
      </c>
      <c r="J2327" s="64">
        <v>322.59550000000002</v>
      </c>
      <c r="K2327" s="63">
        <f t="shared" si="73"/>
        <v>-252.68150000000003</v>
      </c>
    </row>
    <row r="2328" spans="1:11" ht="18.75" customHeight="1" x14ac:dyDescent="0.2">
      <c r="A2328" s="54" t="s">
        <v>845</v>
      </c>
      <c r="B2328" s="53" t="s">
        <v>643</v>
      </c>
      <c r="C2328" s="53" t="s">
        <v>141</v>
      </c>
      <c r="D2328" s="53" t="s">
        <v>51</v>
      </c>
      <c r="E2328" s="9" t="s">
        <v>55</v>
      </c>
      <c r="F2328" s="65"/>
      <c r="G2328" s="63">
        <v>8.9999999999999998E-4</v>
      </c>
      <c r="H2328" s="63">
        <f t="shared" si="72"/>
        <v>-8.9999999999999998E-4</v>
      </c>
      <c r="I2328" s="65"/>
      <c r="J2328" s="64">
        <v>0.16650000000000001</v>
      </c>
      <c r="K2328" s="63">
        <f t="shared" si="73"/>
        <v>-0.16650000000000001</v>
      </c>
    </row>
    <row r="2329" spans="1:11" ht="18.75" customHeight="1" x14ac:dyDescent="0.2">
      <c r="A2329" s="54" t="s">
        <v>845</v>
      </c>
      <c r="B2329" s="53" t="s">
        <v>643</v>
      </c>
      <c r="C2329" s="53" t="s">
        <v>141</v>
      </c>
      <c r="D2329" s="53" t="s">
        <v>51</v>
      </c>
      <c r="E2329" s="9" t="s">
        <v>199</v>
      </c>
      <c r="F2329" s="65"/>
      <c r="G2329" s="63">
        <v>3.5000000000000001E-3</v>
      </c>
      <c r="H2329" s="63">
        <f t="shared" si="72"/>
        <v>-3.5000000000000001E-3</v>
      </c>
      <c r="I2329" s="65"/>
      <c r="J2329" s="64">
        <v>0.72550000000000003</v>
      </c>
      <c r="K2329" s="63">
        <f t="shared" si="73"/>
        <v>-0.72550000000000003</v>
      </c>
    </row>
    <row r="2330" spans="1:11" ht="18.75" customHeight="1" x14ac:dyDescent="0.2">
      <c r="A2330" s="54" t="s">
        <v>845</v>
      </c>
      <c r="B2330" s="53" t="s">
        <v>643</v>
      </c>
      <c r="C2330" s="53" t="s">
        <v>141</v>
      </c>
      <c r="D2330" s="53" t="s">
        <v>51</v>
      </c>
      <c r="E2330" s="9" t="s">
        <v>241</v>
      </c>
      <c r="F2330" s="63">
        <v>1.5E-3</v>
      </c>
      <c r="G2330" s="63">
        <v>0.79500000000000004</v>
      </c>
      <c r="H2330" s="63">
        <f t="shared" si="72"/>
        <v>-0.79350000000000009</v>
      </c>
      <c r="I2330" s="63">
        <v>1.001E-2</v>
      </c>
      <c r="J2330" s="64">
        <v>4.782</v>
      </c>
      <c r="K2330" s="63">
        <f t="shared" si="73"/>
        <v>-4.7719899999999997</v>
      </c>
    </row>
    <row r="2331" spans="1:11" ht="18.75" customHeight="1" x14ac:dyDescent="0.2">
      <c r="A2331" s="54" t="s">
        <v>845</v>
      </c>
      <c r="B2331" s="53" t="s">
        <v>644</v>
      </c>
      <c r="C2331" s="53" t="s">
        <v>400</v>
      </c>
      <c r="D2331" s="53" t="s">
        <v>33</v>
      </c>
      <c r="E2331" s="9" t="s">
        <v>38</v>
      </c>
      <c r="F2331" s="63">
        <v>7499.8059999999996</v>
      </c>
      <c r="G2331" s="63">
        <v>4084.2820000000002</v>
      </c>
      <c r="H2331" s="63">
        <f t="shared" si="72"/>
        <v>3415.5239999999994</v>
      </c>
      <c r="I2331" s="63">
        <v>28090.053319999999</v>
      </c>
      <c r="J2331" s="64">
        <v>12764.861010000001</v>
      </c>
      <c r="K2331" s="63">
        <f t="shared" si="73"/>
        <v>15325.192309999999</v>
      </c>
    </row>
    <row r="2332" spans="1:11" ht="18.75" customHeight="1" x14ac:dyDescent="0.2">
      <c r="A2332" s="54" t="s">
        <v>845</v>
      </c>
      <c r="B2332" s="53" t="s">
        <v>644</v>
      </c>
      <c r="C2332" s="53" t="s">
        <v>400</v>
      </c>
      <c r="D2332" s="53" t="s">
        <v>33</v>
      </c>
      <c r="E2332" s="9" t="s">
        <v>35</v>
      </c>
      <c r="F2332" s="63">
        <v>100.90300000000001</v>
      </c>
      <c r="G2332" s="63">
        <v>31.748000000000001</v>
      </c>
      <c r="H2332" s="63">
        <f t="shared" si="72"/>
        <v>69.155000000000001</v>
      </c>
      <c r="I2332" s="63">
        <v>504.91590000000002</v>
      </c>
      <c r="J2332" s="64">
        <v>158.74</v>
      </c>
      <c r="K2332" s="63">
        <f t="shared" si="73"/>
        <v>346.17590000000001</v>
      </c>
    </row>
    <row r="2333" spans="1:11" ht="18.75" customHeight="1" x14ac:dyDescent="0.2">
      <c r="A2333" s="54" t="s">
        <v>845</v>
      </c>
      <c r="B2333" s="53" t="s">
        <v>644</v>
      </c>
      <c r="C2333" s="53" t="s">
        <v>400</v>
      </c>
      <c r="D2333" s="53" t="s">
        <v>33</v>
      </c>
      <c r="E2333" s="9" t="s">
        <v>37</v>
      </c>
      <c r="F2333" s="63">
        <v>15053.767</v>
      </c>
      <c r="G2333" s="63">
        <v>22575.08</v>
      </c>
      <c r="H2333" s="63">
        <f t="shared" si="72"/>
        <v>-7521.3130000000019</v>
      </c>
      <c r="I2333" s="63">
        <v>53825.77132</v>
      </c>
      <c r="J2333" s="64">
        <v>91063.472800000003</v>
      </c>
      <c r="K2333" s="63">
        <f t="shared" si="73"/>
        <v>-37237.701480000003</v>
      </c>
    </row>
    <row r="2334" spans="1:11" ht="18.75" customHeight="1" x14ac:dyDescent="0.2">
      <c r="A2334" s="54" t="s">
        <v>845</v>
      </c>
      <c r="B2334" s="53" t="s">
        <v>644</v>
      </c>
      <c r="C2334" s="53" t="s">
        <v>400</v>
      </c>
      <c r="D2334" s="53" t="s">
        <v>33</v>
      </c>
      <c r="E2334" s="9" t="s">
        <v>196</v>
      </c>
      <c r="F2334" s="63">
        <v>0.57999999999999996</v>
      </c>
      <c r="G2334" s="63">
        <v>0.88</v>
      </c>
      <c r="H2334" s="63">
        <f t="shared" si="72"/>
        <v>-0.30000000000000004</v>
      </c>
      <c r="I2334" s="63">
        <v>19.12</v>
      </c>
      <c r="J2334" s="64">
        <v>36.42</v>
      </c>
      <c r="K2334" s="63">
        <f t="shared" si="73"/>
        <v>-17.3</v>
      </c>
    </row>
    <row r="2335" spans="1:11" ht="18.75" customHeight="1" x14ac:dyDescent="0.2">
      <c r="A2335" s="54" t="s">
        <v>845</v>
      </c>
      <c r="B2335" s="53" t="s">
        <v>644</v>
      </c>
      <c r="C2335" s="53" t="s">
        <v>400</v>
      </c>
      <c r="D2335" s="53" t="s">
        <v>33</v>
      </c>
      <c r="E2335" s="9" t="s">
        <v>320</v>
      </c>
      <c r="F2335" s="63">
        <v>38.822000000000003</v>
      </c>
      <c r="G2335" s="65"/>
      <c r="H2335" s="63">
        <f t="shared" si="72"/>
        <v>38.822000000000003</v>
      </c>
      <c r="I2335" s="63">
        <v>90.570099999999996</v>
      </c>
      <c r="J2335" s="66"/>
      <c r="K2335" s="65">
        <f t="shared" si="73"/>
        <v>90.570099999999996</v>
      </c>
    </row>
    <row r="2336" spans="1:11" ht="18.75" customHeight="1" x14ac:dyDescent="0.2">
      <c r="A2336" s="54" t="s">
        <v>845</v>
      </c>
      <c r="B2336" s="53" t="s">
        <v>644</v>
      </c>
      <c r="C2336" s="53" t="s">
        <v>400</v>
      </c>
      <c r="D2336" s="53" t="s">
        <v>33</v>
      </c>
      <c r="E2336" s="9" t="s">
        <v>36</v>
      </c>
      <c r="F2336" s="63">
        <v>5.0199999999999996</v>
      </c>
      <c r="G2336" s="63">
        <v>88.667000000000002</v>
      </c>
      <c r="H2336" s="63">
        <f t="shared" si="72"/>
        <v>-83.647000000000006</v>
      </c>
      <c r="I2336" s="63">
        <v>51.573599999999999</v>
      </c>
      <c r="J2336" s="64">
        <v>888.6386</v>
      </c>
      <c r="K2336" s="63">
        <f t="shared" si="73"/>
        <v>-837.06500000000005</v>
      </c>
    </row>
    <row r="2337" spans="1:11" ht="18.75" customHeight="1" x14ac:dyDescent="0.2">
      <c r="A2337" s="54" t="s">
        <v>845</v>
      </c>
      <c r="B2337" s="53" t="s">
        <v>644</v>
      </c>
      <c r="C2337" s="53" t="s">
        <v>400</v>
      </c>
      <c r="D2337" s="53" t="s">
        <v>33</v>
      </c>
      <c r="E2337" s="9" t="s">
        <v>69</v>
      </c>
      <c r="F2337" s="65"/>
      <c r="G2337" s="63">
        <v>0.34</v>
      </c>
      <c r="H2337" s="63">
        <f t="shared" si="72"/>
        <v>-0.34</v>
      </c>
      <c r="I2337" s="65"/>
      <c r="J2337" s="64">
        <v>13.6</v>
      </c>
      <c r="K2337" s="63">
        <f t="shared" si="73"/>
        <v>-13.6</v>
      </c>
    </row>
    <row r="2338" spans="1:11" ht="18.75" customHeight="1" x14ac:dyDescent="0.2">
      <c r="A2338" s="54" t="s">
        <v>845</v>
      </c>
      <c r="B2338" s="53" t="s">
        <v>644</v>
      </c>
      <c r="C2338" s="53" t="s">
        <v>400</v>
      </c>
      <c r="D2338" s="53" t="s">
        <v>33</v>
      </c>
      <c r="E2338" s="9" t="s">
        <v>130</v>
      </c>
      <c r="F2338" s="63">
        <v>1.448</v>
      </c>
      <c r="G2338" s="65"/>
      <c r="H2338" s="63">
        <f t="shared" si="72"/>
        <v>1.448</v>
      </c>
      <c r="I2338" s="63">
        <v>14.48</v>
      </c>
      <c r="J2338" s="66"/>
      <c r="K2338" s="65">
        <f t="shared" si="73"/>
        <v>14.48</v>
      </c>
    </row>
    <row r="2339" spans="1:11" ht="18.75" customHeight="1" x14ac:dyDescent="0.2">
      <c r="A2339" s="54" t="s">
        <v>845</v>
      </c>
      <c r="B2339" s="53" t="s">
        <v>644</v>
      </c>
      <c r="C2339" s="53" t="s">
        <v>400</v>
      </c>
      <c r="D2339" s="53" t="s">
        <v>33</v>
      </c>
      <c r="E2339" s="9" t="s">
        <v>645</v>
      </c>
      <c r="F2339" s="63">
        <v>677.24900000000002</v>
      </c>
      <c r="G2339" s="63">
        <v>1066.9639999999999</v>
      </c>
      <c r="H2339" s="63">
        <f t="shared" si="72"/>
        <v>-389.71499999999992</v>
      </c>
      <c r="I2339" s="63">
        <v>3551.1923000000002</v>
      </c>
      <c r="J2339" s="64">
        <v>4251.1239999999998</v>
      </c>
      <c r="K2339" s="63">
        <f t="shared" si="73"/>
        <v>-699.93169999999964</v>
      </c>
    </row>
    <row r="2340" spans="1:11" ht="18.75" customHeight="1" x14ac:dyDescent="0.2">
      <c r="A2340" s="54" t="s">
        <v>845</v>
      </c>
      <c r="B2340" s="53" t="s">
        <v>644</v>
      </c>
      <c r="C2340" s="53" t="s">
        <v>400</v>
      </c>
      <c r="D2340" s="53" t="s">
        <v>33</v>
      </c>
      <c r="E2340" s="9" t="s">
        <v>362</v>
      </c>
      <c r="F2340" s="63">
        <v>33.229999999999997</v>
      </c>
      <c r="G2340" s="63">
        <v>16.84</v>
      </c>
      <c r="H2340" s="63">
        <f t="shared" si="72"/>
        <v>16.389999999999997</v>
      </c>
      <c r="I2340" s="63">
        <v>106.76739999999999</v>
      </c>
      <c r="J2340" s="64">
        <v>39.417589999999997</v>
      </c>
      <c r="K2340" s="63">
        <f t="shared" si="73"/>
        <v>67.349809999999991</v>
      </c>
    </row>
    <row r="2341" spans="1:11" ht="18.75" customHeight="1" x14ac:dyDescent="0.2">
      <c r="A2341" s="54" t="s">
        <v>845</v>
      </c>
      <c r="B2341" s="53" t="s">
        <v>644</v>
      </c>
      <c r="C2341" s="53" t="s">
        <v>400</v>
      </c>
      <c r="D2341" s="53" t="s">
        <v>33</v>
      </c>
      <c r="E2341" s="9" t="s">
        <v>127</v>
      </c>
      <c r="F2341" s="65"/>
      <c r="G2341" s="63">
        <v>0.22</v>
      </c>
      <c r="H2341" s="63">
        <f t="shared" si="72"/>
        <v>-0.22</v>
      </c>
      <c r="I2341" s="65"/>
      <c r="J2341" s="64">
        <v>7.26</v>
      </c>
      <c r="K2341" s="63">
        <f t="shared" si="73"/>
        <v>-7.26</v>
      </c>
    </row>
    <row r="2342" spans="1:11" ht="18.75" customHeight="1" x14ac:dyDescent="0.2">
      <c r="A2342" s="54" t="s">
        <v>845</v>
      </c>
      <c r="B2342" s="53" t="s">
        <v>644</v>
      </c>
      <c r="C2342" s="53" t="s">
        <v>400</v>
      </c>
      <c r="D2342" s="53" t="s">
        <v>33</v>
      </c>
      <c r="E2342" s="9" t="s">
        <v>125</v>
      </c>
      <c r="F2342" s="63">
        <v>0.98799999999999999</v>
      </c>
      <c r="G2342" s="63">
        <v>3.423</v>
      </c>
      <c r="H2342" s="63">
        <f t="shared" si="72"/>
        <v>-2.4350000000000001</v>
      </c>
      <c r="I2342" s="63">
        <v>10.2752</v>
      </c>
      <c r="J2342" s="64">
        <v>34.557200000000002</v>
      </c>
      <c r="K2342" s="63">
        <f t="shared" si="73"/>
        <v>-24.282000000000004</v>
      </c>
    </row>
    <row r="2343" spans="1:11" ht="18.75" customHeight="1" x14ac:dyDescent="0.2">
      <c r="A2343" s="54" t="s">
        <v>845</v>
      </c>
      <c r="B2343" s="53" t="s">
        <v>644</v>
      </c>
      <c r="C2343" s="53" t="s">
        <v>400</v>
      </c>
      <c r="D2343" s="53" t="s">
        <v>33</v>
      </c>
      <c r="E2343" s="9" t="s">
        <v>401</v>
      </c>
      <c r="F2343" s="63">
        <v>32.161000000000001</v>
      </c>
      <c r="G2343" s="63">
        <v>72.58</v>
      </c>
      <c r="H2343" s="63">
        <f t="shared" si="72"/>
        <v>-40.418999999999997</v>
      </c>
      <c r="I2343" s="63">
        <v>334.00080000000003</v>
      </c>
      <c r="J2343" s="64">
        <v>729.01279999999997</v>
      </c>
      <c r="K2343" s="63">
        <f t="shared" si="73"/>
        <v>-395.01199999999994</v>
      </c>
    </row>
    <row r="2344" spans="1:11" ht="18.75" customHeight="1" x14ac:dyDescent="0.2">
      <c r="A2344" s="54" t="s">
        <v>845</v>
      </c>
      <c r="B2344" s="53" t="s">
        <v>644</v>
      </c>
      <c r="C2344" s="53" t="s">
        <v>400</v>
      </c>
      <c r="D2344" s="53" t="s">
        <v>33</v>
      </c>
      <c r="E2344" s="9" t="s">
        <v>41</v>
      </c>
      <c r="F2344" s="63">
        <v>6732.232</v>
      </c>
      <c r="G2344" s="63">
        <v>6498.4480000000003</v>
      </c>
      <c r="H2344" s="63">
        <f t="shared" si="72"/>
        <v>233.78399999999965</v>
      </c>
      <c r="I2344" s="63">
        <v>18101.462800000001</v>
      </c>
      <c r="J2344" s="64">
        <v>17513.765380000001</v>
      </c>
      <c r="K2344" s="63">
        <f t="shared" si="73"/>
        <v>587.69742000000042</v>
      </c>
    </row>
    <row r="2345" spans="1:11" ht="18.75" customHeight="1" x14ac:dyDescent="0.2">
      <c r="A2345" s="54" t="s">
        <v>845</v>
      </c>
      <c r="B2345" s="53" t="s">
        <v>644</v>
      </c>
      <c r="C2345" s="53" t="s">
        <v>400</v>
      </c>
      <c r="D2345" s="9" t="s">
        <v>6</v>
      </c>
      <c r="E2345" s="9" t="s">
        <v>646</v>
      </c>
      <c r="F2345" s="65"/>
      <c r="G2345" s="63">
        <v>7.1210000000000004</v>
      </c>
      <c r="H2345" s="63">
        <f t="shared" si="72"/>
        <v>-7.1210000000000004</v>
      </c>
      <c r="I2345" s="65"/>
      <c r="J2345" s="64">
        <v>42.725999999999999</v>
      </c>
      <c r="K2345" s="63">
        <f t="shared" si="73"/>
        <v>-42.725999999999999</v>
      </c>
    </row>
    <row r="2346" spans="1:11" ht="18.75" customHeight="1" x14ac:dyDescent="0.2">
      <c r="A2346" s="54" t="s">
        <v>848</v>
      </c>
      <c r="B2346" s="53" t="s">
        <v>647</v>
      </c>
      <c r="C2346" s="53" t="s">
        <v>141</v>
      </c>
      <c r="D2346" s="53" t="s">
        <v>6</v>
      </c>
      <c r="E2346" s="9" t="s">
        <v>161</v>
      </c>
      <c r="F2346" s="63">
        <v>12.160500000000001</v>
      </c>
      <c r="G2346" s="63">
        <v>32.235999999999997</v>
      </c>
      <c r="H2346" s="63">
        <f t="shared" si="72"/>
        <v>-20.075499999999998</v>
      </c>
      <c r="I2346" s="63">
        <v>447.43950000000001</v>
      </c>
      <c r="J2346" s="64">
        <v>1453.3679999999999</v>
      </c>
      <c r="K2346" s="63">
        <f t="shared" si="73"/>
        <v>-1005.9285</v>
      </c>
    </row>
    <row r="2347" spans="1:11" ht="18.75" customHeight="1" x14ac:dyDescent="0.2">
      <c r="A2347" s="54" t="s">
        <v>848</v>
      </c>
      <c r="B2347" s="53" t="s">
        <v>647</v>
      </c>
      <c r="C2347" s="53" t="s">
        <v>141</v>
      </c>
      <c r="D2347" s="53" t="s">
        <v>6</v>
      </c>
      <c r="E2347" s="9" t="s">
        <v>499</v>
      </c>
      <c r="F2347" s="63">
        <v>0.54400000000000004</v>
      </c>
      <c r="G2347" s="63">
        <v>2.86</v>
      </c>
      <c r="H2347" s="63">
        <f t="shared" si="72"/>
        <v>-2.3159999999999998</v>
      </c>
      <c r="I2347" s="63">
        <v>7.5979999999999999</v>
      </c>
      <c r="J2347" s="64">
        <v>18.803999999999998</v>
      </c>
      <c r="K2347" s="63">
        <f t="shared" si="73"/>
        <v>-11.206</v>
      </c>
    </row>
    <row r="2348" spans="1:11" ht="18.75" customHeight="1" x14ac:dyDescent="0.2">
      <c r="A2348" s="54" t="s">
        <v>848</v>
      </c>
      <c r="B2348" s="53" t="s">
        <v>647</v>
      </c>
      <c r="C2348" s="53" t="s">
        <v>141</v>
      </c>
      <c r="D2348" s="53" t="s">
        <v>6</v>
      </c>
      <c r="E2348" s="9" t="s">
        <v>500</v>
      </c>
      <c r="F2348" s="63">
        <v>8.1000000000000003E-2</v>
      </c>
      <c r="G2348" s="63">
        <v>0.76249999999999996</v>
      </c>
      <c r="H2348" s="63">
        <f t="shared" si="72"/>
        <v>-0.68149999999999999</v>
      </c>
      <c r="I2348" s="63">
        <v>1.0620000000000001</v>
      </c>
      <c r="J2348" s="64">
        <v>6.3120000000000003</v>
      </c>
      <c r="K2348" s="63">
        <f t="shared" si="73"/>
        <v>-5.25</v>
      </c>
    </row>
    <row r="2349" spans="1:11" ht="18.75" customHeight="1" x14ac:dyDescent="0.2">
      <c r="A2349" s="54" t="s">
        <v>848</v>
      </c>
      <c r="B2349" s="53" t="s">
        <v>647</v>
      </c>
      <c r="C2349" s="53" t="s">
        <v>141</v>
      </c>
      <c r="D2349" s="53" t="s">
        <v>6</v>
      </c>
      <c r="E2349" s="9" t="s">
        <v>648</v>
      </c>
      <c r="F2349" s="65"/>
      <c r="G2349" s="63">
        <v>6.4500000000000002E-2</v>
      </c>
      <c r="H2349" s="63">
        <f t="shared" si="72"/>
        <v>-6.4500000000000002E-2</v>
      </c>
      <c r="I2349" s="65"/>
      <c r="J2349" s="64">
        <v>0.48349999999999999</v>
      </c>
      <c r="K2349" s="63">
        <f t="shared" si="73"/>
        <v>-0.48349999999999999</v>
      </c>
    </row>
    <row r="2350" spans="1:11" ht="18.75" customHeight="1" x14ac:dyDescent="0.2">
      <c r="A2350" s="54" t="s">
        <v>848</v>
      </c>
      <c r="B2350" s="53" t="s">
        <v>647</v>
      </c>
      <c r="C2350" s="53" t="s">
        <v>141</v>
      </c>
      <c r="D2350" s="53" t="s">
        <v>6</v>
      </c>
      <c r="E2350" s="9" t="s">
        <v>61</v>
      </c>
      <c r="F2350" s="63">
        <v>2.1495000000000002</v>
      </c>
      <c r="G2350" s="63">
        <v>1.2745</v>
      </c>
      <c r="H2350" s="63">
        <f t="shared" si="72"/>
        <v>0.87500000000000022</v>
      </c>
      <c r="I2350" s="63">
        <v>103.54900000000001</v>
      </c>
      <c r="J2350" s="64">
        <v>62.905999999999999</v>
      </c>
      <c r="K2350" s="63">
        <f t="shared" si="73"/>
        <v>40.643000000000008</v>
      </c>
    </row>
    <row r="2351" spans="1:11" ht="18.75" customHeight="1" x14ac:dyDescent="0.2">
      <c r="A2351" s="54" t="s">
        <v>848</v>
      </c>
      <c r="B2351" s="53" t="s">
        <v>647</v>
      </c>
      <c r="C2351" s="53" t="s">
        <v>141</v>
      </c>
      <c r="D2351" s="53" t="s">
        <v>6</v>
      </c>
      <c r="E2351" s="9" t="s">
        <v>95</v>
      </c>
      <c r="F2351" s="63">
        <v>3.0000000000000001E-3</v>
      </c>
      <c r="G2351" s="63">
        <v>7.0000000000000007E-2</v>
      </c>
      <c r="H2351" s="63">
        <f t="shared" si="72"/>
        <v>-6.7000000000000004E-2</v>
      </c>
      <c r="I2351" s="63">
        <v>1.7999999999999999E-2</v>
      </c>
      <c r="J2351" s="64">
        <v>0.42</v>
      </c>
      <c r="K2351" s="63">
        <f t="shared" si="73"/>
        <v>-0.40199999999999997</v>
      </c>
    </row>
    <row r="2352" spans="1:11" ht="18.75" customHeight="1" x14ac:dyDescent="0.2">
      <c r="A2352" s="54" t="s">
        <v>848</v>
      </c>
      <c r="B2352" s="53" t="s">
        <v>647</v>
      </c>
      <c r="C2352" s="53" t="s">
        <v>141</v>
      </c>
      <c r="D2352" s="53" t="s">
        <v>6</v>
      </c>
      <c r="E2352" s="9" t="s">
        <v>382</v>
      </c>
      <c r="F2352" s="63">
        <v>45.529000000000003</v>
      </c>
      <c r="G2352" s="63">
        <v>55.585000000000001</v>
      </c>
      <c r="H2352" s="63">
        <f t="shared" si="72"/>
        <v>-10.055999999999997</v>
      </c>
      <c r="I2352" s="63">
        <v>2573.1849299999999</v>
      </c>
      <c r="J2352" s="64">
        <v>2778.2665000000002</v>
      </c>
      <c r="K2352" s="63">
        <f t="shared" si="73"/>
        <v>-205.08157000000028</v>
      </c>
    </row>
    <row r="2353" spans="1:11" ht="18.75" customHeight="1" x14ac:dyDescent="0.2">
      <c r="A2353" s="54" t="s">
        <v>848</v>
      </c>
      <c r="B2353" s="53" t="s">
        <v>647</v>
      </c>
      <c r="C2353" s="53" t="s">
        <v>141</v>
      </c>
      <c r="D2353" s="53" t="s">
        <v>6</v>
      </c>
      <c r="E2353" s="9" t="s">
        <v>404</v>
      </c>
      <c r="F2353" s="63">
        <v>9.6000000000000002E-2</v>
      </c>
      <c r="G2353" s="63">
        <v>6.1499999999999999E-2</v>
      </c>
      <c r="H2353" s="63">
        <f t="shared" si="72"/>
        <v>3.4500000000000003E-2</v>
      </c>
      <c r="I2353" s="63">
        <v>2.8654999999999999</v>
      </c>
      <c r="J2353" s="64">
        <v>1.321</v>
      </c>
      <c r="K2353" s="63">
        <f t="shared" si="73"/>
        <v>1.5445</v>
      </c>
    </row>
    <row r="2354" spans="1:11" ht="18.75" customHeight="1" x14ac:dyDescent="0.2">
      <c r="A2354" s="54" t="s">
        <v>848</v>
      </c>
      <c r="B2354" s="53" t="s">
        <v>647</v>
      </c>
      <c r="C2354" s="53" t="s">
        <v>141</v>
      </c>
      <c r="D2354" s="53" t="s">
        <v>6</v>
      </c>
      <c r="E2354" s="9" t="s">
        <v>491</v>
      </c>
      <c r="F2354" s="63">
        <v>5.8585000000000003</v>
      </c>
      <c r="G2354" s="63">
        <v>13.157999999999999</v>
      </c>
      <c r="H2354" s="63">
        <f t="shared" si="72"/>
        <v>-7.2994999999999992</v>
      </c>
      <c r="I2354" s="63">
        <v>208.041</v>
      </c>
      <c r="J2354" s="64">
        <v>437.28250000000003</v>
      </c>
      <c r="K2354" s="63">
        <f t="shared" si="73"/>
        <v>-229.24150000000003</v>
      </c>
    </row>
    <row r="2355" spans="1:11" ht="18.75" customHeight="1" x14ac:dyDescent="0.2">
      <c r="A2355" s="54" t="s">
        <v>848</v>
      </c>
      <c r="B2355" s="53" t="s">
        <v>647</v>
      </c>
      <c r="C2355" s="53" t="s">
        <v>141</v>
      </c>
      <c r="D2355" s="53" t="s">
        <v>6</v>
      </c>
      <c r="E2355" s="9" t="s">
        <v>405</v>
      </c>
      <c r="F2355" s="63">
        <v>10.037000000000001</v>
      </c>
      <c r="G2355" s="63">
        <v>22.132000000000001</v>
      </c>
      <c r="H2355" s="63">
        <f t="shared" si="72"/>
        <v>-12.095000000000001</v>
      </c>
      <c r="I2355" s="63">
        <v>438.70499999999998</v>
      </c>
      <c r="J2355" s="64">
        <v>1072.6935000000001</v>
      </c>
      <c r="K2355" s="63">
        <f t="shared" si="73"/>
        <v>-633.98850000000016</v>
      </c>
    </row>
    <row r="2356" spans="1:11" ht="18.75" customHeight="1" x14ac:dyDescent="0.2">
      <c r="A2356" s="54" t="s">
        <v>848</v>
      </c>
      <c r="B2356" s="53" t="s">
        <v>647</v>
      </c>
      <c r="C2356" s="53" t="s">
        <v>141</v>
      </c>
      <c r="D2356" s="53" t="s">
        <v>6</v>
      </c>
      <c r="E2356" s="9" t="s">
        <v>150</v>
      </c>
      <c r="F2356" s="63">
        <v>6.4500000000000002E-2</v>
      </c>
      <c r="G2356" s="63">
        <v>0.75900000000000001</v>
      </c>
      <c r="H2356" s="63">
        <f t="shared" si="72"/>
        <v>-0.69450000000000001</v>
      </c>
      <c r="I2356" s="63">
        <v>4.2859999999999996</v>
      </c>
      <c r="J2356" s="64">
        <v>43.6325</v>
      </c>
      <c r="K2356" s="63">
        <f t="shared" si="73"/>
        <v>-39.346499999999999</v>
      </c>
    </row>
    <row r="2357" spans="1:11" ht="18.75" customHeight="1" x14ac:dyDescent="0.2">
      <c r="A2357" s="54" t="s">
        <v>848</v>
      </c>
      <c r="B2357" s="53" t="s">
        <v>647</v>
      </c>
      <c r="C2357" s="53" t="s">
        <v>141</v>
      </c>
      <c r="D2357" s="53" t="s">
        <v>6</v>
      </c>
      <c r="E2357" s="9" t="s">
        <v>649</v>
      </c>
      <c r="F2357" s="63">
        <v>36.843000000000004</v>
      </c>
      <c r="G2357" s="63">
        <v>52.405999999999999</v>
      </c>
      <c r="H2357" s="63">
        <f t="shared" si="72"/>
        <v>-15.562999999999995</v>
      </c>
      <c r="I2357" s="63">
        <v>1556.6569999999999</v>
      </c>
      <c r="J2357" s="64">
        <v>2189.2505000000001</v>
      </c>
      <c r="K2357" s="63">
        <f t="shared" si="73"/>
        <v>-632.59350000000018</v>
      </c>
    </row>
    <row r="2358" spans="1:11" ht="18.75" customHeight="1" x14ac:dyDescent="0.2">
      <c r="A2358" s="54" t="s">
        <v>848</v>
      </c>
      <c r="B2358" s="53" t="s">
        <v>647</v>
      </c>
      <c r="C2358" s="53" t="s">
        <v>141</v>
      </c>
      <c r="D2358" s="53" t="s">
        <v>6</v>
      </c>
      <c r="E2358" s="9" t="s">
        <v>514</v>
      </c>
      <c r="F2358" s="63">
        <v>2.3E-2</v>
      </c>
      <c r="G2358" s="65"/>
      <c r="H2358" s="63">
        <f t="shared" si="72"/>
        <v>2.3E-2</v>
      </c>
      <c r="I2358" s="63">
        <v>0.377</v>
      </c>
      <c r="J2358" s="66"/>
      <c r="K2358" s="65">
        <f t="shared" si="73"/>
        <v>0.377</v>
      </c>
    </row>
    <row r="2359" spans="1:11" ht="18.75" customHeight="1" x14ac:dyDescent="0.2">
      <c r="A2359" s="54" t="s">
        <v>848</v>
      </c>
      <c r="B2359" s="53" t="s">
        <v>647</v>
      </c>
      <c r="C2359" s="53" t="s">
        <v>141</v>
      </c>
      <c r="D2359" s="53" t="s">
        <v>6</v>
      </c>
      <c r="E2359" s="9" t="s">
        <v>98</v>
      </c>
      <c r="F2359" s="63">
        <v>5.0999999999999997E-2</v>
      </c>
      <c r="G2359" s="63">
        <v>0.14599999999999999</v>
      </c>
      <c r="H2359" s="63">
        <f t="shared" si="72"/>
        <v>-9.5000000000000001E-2</v>
      </c>
      <c r="I2359" s="63">
        <v>1.655</v>
      </c>
      <c r="J2359" s="64">
        <v>4.2670000000000003</v>
      </c>
      <c r="K2359" s="63">
        <f t="shared" si="73"/>
        <v>-2.6120000000000001</v>
      </c>
    </row>
    <row r="2360" spans="1:11" ht="18.75" customHeight="1" x14ac:dyDescent="0.2">
      <c r="A2360" s="54" t="s">
        <v>848</v>
      </c>
      <c r="B2360" s="53" t="s">
        <v>647</v>
      </c>
      <c r="C2360" s="53" t="s">
        <v>141</v>
      </c>
      <c r="D2360" s="53" t="s">
        <v>6</v>
      </c>
      <c r="E2360" s="9" t="s">
        <v>516</v>
      </c>
      <c r="F2360" s="63">
        <v>3.5999999999999997E-2</v>
      </c>
      <c r="G2360" s="63">
        <v>0.11899999999999999</v>
      </c>
      <c r="H2360" s="63">
        <f t="shared" si="72"/>
        <v>-8.299999999999999E-2</v>
      </c>
      <c r="I2360" s="63">
        <v>0.47449999999999998</v>
      </c>
      <c r="J2360" s="64">
        <v>0.69699999999999995</v>
      </c>
      <c r="K2360" s="63">
        <f t="shared" si="73"/>
        <v>-0.22249999999999998</v>
      </c>
    </row>
    <row r="2361" spans="1:11" ht="18.75" customHeight="1" x14ac:dyDescent="0.2">
      <c r="A2361" s="54" t="s">
        <v>848</v>
      </c>
      <c r="B2361" s="53" t="s">
        <v>647</v>
      </c>
      <c r="C2361" s="53" t="s">
        <v>141</v>
      </c>
      <c r="D2361" s="53" t="s">
        <v>6</v>
      </c>
      <c r="E2361" s="9" t="s">
        <v>174</v>
      </c>
      <c r="F2361" s="63">
        <v>8.5530000000000008</v>
      </c>
      <c r="G2361" s="63">
        <v>24.407499999999999</v>
      </c>
      <c r="H2361" s="63">
        <f t="shared" si="72"/>
        <v>-15.854499999999998</v>
      </c>
      <c r="I2361" s="63">
        <v>114.6605</v>
      </c>
      <c r="J2361" s="64">
        <v>161.43549999999999</v>
      </c>
      <c r="K2361" s="63">
        <f t="shared" si="73"/>
        <v>-46.774999999999991</v>
      </c>
    </row>
    <row r="2362" spans="1:11" ht="18.75" customHeight="1" x14ac:dyDescent="0.2">
      <c r="A2362" s="54" t="s">
        <v>848</v>
      </c>
      <c r="B2362" s="53" t="s">
        <v>647</v>
      </c>
      <c r="C2362" s="53" t="s">
        <v>141</v>
      </c>
      <c r="D2362" s="53" t="s">
        <v>6</v>
      </c>
      <c r="E2362" s="9" t="s">
        <v>63</v>
      </c>
      <c r="F2362" s="63">
        <v>8.5000000000000006E-3</v>
      </c>
      <c r="G2362" s="63">
        <v>5.2499999999999998E-2</v>
      </c>
      <c r="H2362" s="63">
        <f t="shared" si="72"/>
        <v>-4.3999999999999997E-2</v>
      </c>
      <c r="I2362" s="63">
        <v>0.97099999999999997</v>
      </c>
      <c r="J2362" s="64">
        <v>4.5940000000000003</v>
      </c>
      <c r="K2362" s="63">
        <f t="shared" si="73"/>
        <v>-3.6230000000000002</v>
      </c>
    </row>
    <row r="2363" spans="1:11" ht="18.75" customHeight="1" x14ac:dyDescent="0.2">
      <c r="A2363" s="54" t="s">
        <v>848</v>
      </c>
      <c r="B2363" s="53" t="s">
        <v>647</v>
      </c>
      <c r="C2363" s="53" t="s">
        <v>141</v>
      </c>
      <c r="D2363" s="53" t="s">
        <v>6</v>
      </c>
      <c r="E2363" s="9" t="s">
        <v>650</v>
      </c>
      <c r="F2363" s="63">
        <v>8.5000000000000006E-3</v>
      </c>
      <c r="G2363" s="63">
        <v>3.2000000000000001E-2</v>
      </c>
      <c r="H2363" s="63">
        <f t="shared" si="72"/>
        <v>-2.35E-2</v>
      </c>
      <c r="I2363" s="63">
        <v>0.32850000000000001</v>
      </c>
      <c r="J2363" s="64">
        <v>1.5834999999999999</v>
      </c>
      <c r="K2363" s="63">
        <f t="shared" si="73"/>
        <v>-1.2549999999999999</v>
      </c>
    </row>
    <row r="2364" spans="1:11" ht="18.75" customHeight="1" x14ac:dyDescent="0.2">
      <c r="A2364" s="54" t="s">
        <v>848</v>
      </c>
      <c r="B2364" s="53" t="s">
        <v>647</v>
      </c>
      <c r="C2364" s="53" t="s">
        <v>141</v>
      </c>
      <c r="D2364" s="53" t="s">
        <v>6</v>
      </c>
      <c r="E2364" s="9" t="s">
        <v>625</v>
      </c>
      <c r="F2364" s="63">
        <v>1.1875</v>
      </c>
      <c r="G2364" s="63">
        <v>1.474</v>
      </c>
      <c r="H2364" s="63">
        <f t="shared" si="72"/>
        <v>-0.28649999999999998</v>
      </c>
      <c r="I2364" s="63">
        <v>114.9905</v>
      </c>
      <c r="J2364" s="64">
        <v>115.76300000000001</v>
      </c>
      <c r="K2364" s="63">
        <f t="shared" si="73"/>
        <v>-0.77250000000000796</v>
      </c>
    </row>
    <row r="2365" spans="1:11" ht="18.75" customHeight="1" x14ac:dyDescent="0.2">
      <c r="A2365" s="54" t="s">
        <v>848</v>
      </c>
      <c r="B2365" s="53" t="s">
        <v>647</v>
      </c>
      <c r="C2365" s="53" t="s">
        <v>141</v>
      </c>
      <c r="D2365" s="53" t="s">
        <v>6</v>
      </c>
      <c r="E2365" s="9" t="s">
        <v>120</v>
      </c>
      <c r="F2365" s="65"/>
      <c r="G2365" s="63">
        <v>4.3999999999999997E-2</v>
      </c>
      <c r="H2365" s="63">
        <f t="shared" si="72"/>
        <v>-4.3999999999999997E-2</v>
      </c>
      <c r="I2365" s="65"/>
      <c r="J2365" s="64">
        <v>0.61650000000000005</v>
      </c>
      <c r="K2365" s="63">
        <f t="shared" si="73"/>
        <v>-0.61650000000000005</v>
      </c>
    </row>
    <row r="2366" spans="1:11" ht="18.75" customHeight="1" x14ac:dyDescent="0.2">
      <c r="A2366" s="54" t="s">
        <v>848</v>
      </c>
      <c r="B2366" s="53" t="s">
        <v>647</v>
      </c>
      <c r="C2366" s="53" t="s">
        <v>141</v>
      </c>
      <c r="D2366" s="53" t="s">
        <v>6</v>
      </c>
      <c r="E2366" s="9" t="s">
        <v>148</v>
      </c>
      <c r="F2366" s="63">
        <v>1.3705000000000001</v>
      </c>
      <c r="G2366" s="63">
        <v>2.9620000000000002</v>
      </c>
      <c r="H2366" s="63">
        <f t="shared" si="72"/>
        <v>-1.5915000000000001</v>
      </c>
      <c r="I2366" s="63">
        <v>104.879</v>
      </c>
      <c r="J2366" s="64">
        <v>191.76599999999999</v>
      </c>
      <c r="K2366" s="63">
        <f t="shared" si="73"/>
        <v>-86.886999999999986</v>
      </c>
    </row>
    <row r="2367" spans="1:11" ht="18.75" customHeight="1" x14ac:dyDescent="0.2">
      <c r="A2367" s="54" t="s">
        <v>848</v>
      </c>
      <c r="B2367" s="53" t="s">
        <v>647</v>
      </c>
      <c r="C2367" s="53" t="s">
        <v>141</v>
      </c>
      <c r="D2367" s="53" t="s">
        <v>6</v>
      </c>
      <c r="E2367" s="9" t="s">
        <v>502</v>
      </c>
      <c r="F2367" s="63">
        <v>0.45550000000000002</v>
      </c>
      <c r="G2367" s="63">
        <v>2.6425000000000001</v>
      </c>
      <c r="H2367" s="63">
        <f t="shared" si="72"/>
        <v>-2.1870000000000003</v>
      </c>
      <c r="I2367" s="63">
        <v>5.8265000000000002</v>
      </c>
      <c r="J2367" s="64">
        <v>17.501000000000001</v>
      </c>
      <c r="K2367" s="63">
        <f t="shared" si="73"/>
        <v>-11.674500000000002</v>
      </c>
    </row>
    <row r="2368" spans="1:11" ht="18.75" customHeight="1" x14ac:dyDescent="0.2">
      <c r="A2368" s="54" t="s">
        <v>848</v>
      </c>
      <c r="B2368" s="53" t="s">
        <v>647</v>
      </c>
      <c r="C2368" s="53" t="s">
        <v>141</v>
      </c>
      <c r="D2368" s="53" t="s">
        <v>6</v>
      </c>
      <c r="E2368" s="9" t="s">
        <v>261</v>
      </c>
      <c r="F2368" s="63">
        <v>26.7455</v>
      </c>
      <c r="G2368" s="63">
        <v>46.340499999999999</v>
      </c>
      <c r="H2368" s="63">
        <f t="shared" si="72"/>
        <v>-19.594999999999999</v>
      </c>
      <c r="I2368" s="63">
        <v>1364.798</v>
      </c>
      <c r="J2368" s="64">
        <v>2745.9285</v>
      </c>
      <c r="K2368" s="63">
        <f t="shared" si="73"/>
        <v>-1381.1305</v>
      </c>
    </row>
    <row r="2369" spans="1:11" ht="18.75" customHeight="1" x14ac:dyDescent="0.2">
      <c r="A2369" s="54" t="s">
        <v>848</v>
      </c>
      <c r="B2369" s="53" t="s">
        <v>647</v>
      </c>
      <c r="C2369" s="53" t="s">
        <v>141</v>
      </c>
      <c r="D2369" s="53" t="s">
        <v>6</v>
      </c>
      <c r="E2369" s="9" t="s">
        <v>506</v>
      </c>
      <c r="F2369" s="63">
        <v>4.6950000000000003</v>
      </c>
      <c r="G2369" s="63">
        <v>13.877000000000001</v>
      </c>
      <c r="H2369" s="63">
        <f t="shared" si="72"/>
        <v>-9.1820000000000004</v>
      </c>
      <c r="I2369" s="63">
        <v>27.77</v>
      </c>
      <c r="J2369" s="64">
        <v>83.971500000000006</v>
      </c>
      <c r="K2369" s="63">
        <f t="shared" si="73"/>
        <v>-56.20150000000001</v>
      </c>
    </row>
    <row r="2370" spans="1:11" ht="18.75" customHeight="1" x14ac:dyDescent="0.2">
      <c r="A2370" s="54" t="s">
        <v>848</v>
      </c>
      <c r="B2370" s="53" t="s">
        <v>647</v>
      </c>
      <c r="C2370" s="53" t="s">
        <v>141</v>
      </c>
      <c r="D2370" s="53" t="s">
        <v>6</v>
      </c>
      <c r="E2370" s="9" t="s">
        <v>651</v>
      </c>
      <c r="F2370" s="63">
        <v>1.4500000000000001E-2</v>
      </c>
      <c r="G2370" s="65"/>
      <c r="H2370" s="63">
        <f t="shared" si="72"/>
        <v>1.4500000000000001E-2</v>
      </c>
      <c r="I2370" s="63">
        <v>0.35749999999999998</v>
      </c>
      <c r="J2370" s="66"/>
      <c r="K2370" s="65">
        <f t="shared" si="73"/>
        <v>0.35749999999999998</v>
      </c>
    </row>
    <row r="2371" spans="1:11" ht="18.75" customHeight="1" x14ac:dyDescent="0.2">
      <c r="A2371" s="54" t="s">
        <v>848</v>
      </c>
      <c r="B2371" s="53" t="s">
        <v>647</v>
      </c>
      <c r="C2371" s="53" t="s">
        <v>141</v>
      </c>
      <c r="D2371" s="53" t="s">
        <v>6</v>
      </c>
      <c r="E2371" s="9" t="s">
        <v>485</v>
      </c>
      <c r="F2371" s="63">
        <v>191.5975</v>
      </c>
      <c r="G2371" s="63">
        <v>370.17649999999998</v>
      </c>
      <c r="H2371" s="63">
        <f t="shared" ref="H2371:H2434" si="74">F2371-G2371</f>
        <v>-178.57899999999998</v>
      </c>
      <c r="I2371" s="63">
        <v>2561.1455000000001</v>
      </c>
      <c r="J2371" s="64">
        <v>3942.3665000000001</v>
      </c>
      <c r="K2371" s="63">
        <f t="shared" ref="K2371:K2434" si="75">I2371-J2371</f>
        <v>-1381.221</v>
      </c>
    </row>
    <row r="2372" spans="1:11" ht="18.75" customHeight="1" x14ac:dyDescent="0.2">
      <c r="A2372" s="54" t="s">
        <v>848</v>
      </c>
      <c r="B2372" s="53" t="s">
        <v>647</v>
      </c>
      <c r="C2372" s="53" t="s">
        <v>141</v>
      </c>
      <c r="D2372" s="53" t="s">
        <v>6</v>
      </c>
      <c r="E2372" s="9" t="s">
        <v>285</v>
      </c>
      <c r="F2372" s="63">
        <v>14.241</v>
      </c>
      <c r="G2372" s="63">
        <v>52.325000000000003</v>
      </c>
      <c r="H2372" s="63">
        <f t="shared" si="74"/>
        <v>-38.084000000000003</v>
      </c>
      <c r="I2372" s="63">
        <v>824.98050000000001</v>
      </c>
      <c r="J2372" s="64">
        <v>2565.2660000000001</v>
      </c>
      <c r="K2372" s="63">
        <f t="shared" si="75"/>
        <v>-1740.2855</v>
      </c>
    </row>
    <row r="2373" spans="1:11" ht="18.75" customHeight="1" x14ac:dyDescent="0.2">
      <c r="A2373" s="54" t="s">
        <v>848</v>
      </c>
      <c r="B2373" s="53" t="s">
        <v>647</v>
      </c>
      <c r="C2373" s="53" t="s">
        <v>141</v>
      </c>
      <c r="D2373" s="53" t="s">
        <v>6</v>
      </c>
      <c r="E2373" s="9" t="s">
        <v>624</v>
      </c>
      <c r="F2373" s="63">
        <v>7.3034999999999997</v>
      </c>
      <c r="G2373" s="63">
        <v>18.562999999999999</v>
      </c>
      <c r="H2373" s="63">
        <f t="shared" si="74"/>
        <v>-11.259499999999999</v>
      </c>
      <c r="I2373" s="63">
        <v>118.0605</v>
      </c>
      <c r="J2373" s="64">
        <v>188.91149999999999</v>
      </c>
      <c r="K2373" s="63">
        <f t="shared" si="75"/>
        <v>-70.850999999999985</v>
      </c>
    </row>
    <row r="2374" spans="1:11" ht="18.75" customHeight="1" x14ac:dyDescent="0.2">
      <c r="A2374" s="54" t="s">
        <v>848</v>
      </c>
      <c r="B2374" s="53" t="s">
        <v>647</v>
      </c>
      <c r="C2374" s="53" t="s">
        <v>141</v>
      </c>
      <c r="D2374" s="53" t="s">
        <v>6</v>
      </c>
      <c r="E2374" s="9" t="s">
        <v>190</v>
      </c>
      <c r="F2374" s="63">
        <v>7.8230000000000004</v>
      </c>
      <c r="G2374" s="63">
        <v>6.0495000000000001</v>
      </c>
      <c r="H2374" s="63">
        <f t="shared" si="74"/>
        <v>1.7735000000000003</v>
      </c>
      <c r="I2374" s="63">
        <v>455.44600000000003</v>
      </c>
      <c r="J2374" s="64">
        <v>329.68950000000001</v>
      </c>
      <c r="K2374" s="63">
        <f t="shared" si="75"/>
        <v>125.75650000000002</v>
      </c>
    </row>
    <row r="2375" spans="1:11" ht="18.75" customHeight="1" x14ac:dyDescent="0.2">
      <c r="A2375" s="54" t="s">
        <v>848</v>
      </c>
      <c r="B2375" s="53" t="s">
        <v>647</v>
      </c>
      <c r="C2375" s="53" t="s">
        <v>141</v>
      </c>
      <c r="D2375" s="53" t="s">
        <v>6</v>
      </c>
      <c r="E2375" s="9" t="s">
        <v>265</v>
      </c>
      <c r="F2375" s="65"/>
      <c r="G2375" s="63">
        <v>1.2E-2</v>
      </c>
      <c r="H2375" s="63">
        <f t="shared" si="74"/>
        <v>-1.2E-2</v>
      </c>
      <c r="I2375" s="65"/>
      <c r="J2375" s="64">
        <v>0.25900000000000001</v>
      </c>
      <c r="K2375" s="63">
        <f t="shared" si="75"/>
        <v>-0.25900000000000001</v>
      </c>
    </row>
    <row r="2376" spans="1:11" ht="18.75" customHeight="1" x14ac:dyDescent="0.2">
      <c r="A2376" s="54" t="s">
        <v>848</v>
      </c>
      <c r="B2376" s="53" t="s">
        <v>647</v>
      </c>
      <c r="C2376" s="53" t="s">
        <v>141</v>
      </c>
      <c r="D2376" s="53" t="s">
        <v>6</v>
      </c>
      <c r="E2376" s="9" t="s">
        <v>652</v>
      </c>
      <c r="F2376" s="63">
        <v>0.107</v>
      </c>
      <c r="G2376" s="63">
        <v>2.7E-2</v>
      </c>
      <c r="H2376" s="63">
        <f t="shared" si="74"/>
        <v>0.08</v>
      </c>
      <c r="I2376" s="63">
        <v>0.88600000000000001</v>
      </c>
      <c r="J2376" s="64">
        <v>0.55049999999999999</v>
      </c>
      <c r="K2376" s="63">
        <f t="shared" si="75"/>
        <v>0.33550000000000002</v>
      </c>
    </row>
    <row r="2377" spans="1:11" ht="18.75" customHeight="1" x14ac:dyDescent="0.2">
      <c r="A2377" s="54" t="s">
        <v>848</v>
      </c>
      <c r="B2377" s="53" t="s">
        <v>647</v>
      </c>
      <c r="C2377" s="53" t="s">
        <v>141</v>
      </c>
      <c r="D2377" s="53" t="s">
        <v>6</v>
      </c>
      <c r="E2377" s="9" t="s">
        <v>497</v>
      </c>
      <c r="F2377" s="63">
        <v>1.0954999999999999</v>
      </c>
      <c r="G2377" s="63">
        <v>1.8905000000000001</v>
      </c>
      <c r="H2377" s="63">
        <f t="shared" si="74"/>
        <v>-0.79500000000000015</v>
      </c>
      <c r="I2377" s="63">
        <v>60.481499999999997</v>
      </c>
      <c r="J2377" s="64">
        <v>113.827</v>
      </c>
      <c r="K2377" s="63">
        <f t="shared" si="75"/>
        <v>-53.345500000000001</v>
      </c>
    </row>
    <row r="2378" spans="1:11" ht="18.75" customHeight="1" x14ac:dyDescent="0.2">
      <c r="A2378" s="54" t="s">
        <v>848</v>
      </c>
      <c r="B2378" s="53" t="s">
        <v>647</v>
      </c>
      <c r="C2378" s="53" t="s">
        <v>141</v>
      </c>
      <c r="D2378" s="53" t="s">
        <v>6</v>
      </c>
      <c r="E2378" s="9" t="s">
        <v>653</v>
      </c>
      <c r="F2378" s="65"/>
      <c r="G2378" s="63">
        <v>0.30499999999999999</v>
      </c>
      <c r="H2378" s="63">
        <f t="shared" si="74"/>
        <v>-0.30499999999999999</v>
      </c>
      <c r="I2378" s="65"/>
      <c r="J2378" s="64">
        <v>2.3544999999999998</v>
      </c>
      <c r="K2378" s="63">
        <f t="shared" si="75"/>
        <v>-2.3544999999999998</v>
      </c>
    </row>
    <row r="2379" spans="1:11" ht="18.75" customHeight="1" x14ac:dyDescent="0.2">
      <c r="A2379" s="54" t="s">
        <v>848</v>
      </c>
      <c r="B2379" s="53" t="s">
        <v>647</v>
      </c>
      <c r="C2379" s="53" t="s">
        <v>141</v>
      </c>
      <c r="D2379" s="53" t="s">
        <v>6</v>
      </c>
      <c r="E2379" s="9" t="s">
        <v>223</v>
      </c>
      <c r="F2379" s="63">
        <v>46.349499999999999</v>
      </c>
      <c r="G2379" s="63">
        <v>93.953000000000003</v>
      </c>
      <c r="H2379" s="63">
        <f t="shared" si="74"/>
        <v>-47.603500000000004</v>
      </c>
      <c r="I2379" s="63">
        <v>806.06949999999995</v>
      </c>
      <c r="J2379" s="64">
        <v>988.73900000000003</v>
      </c>
      <c r="K2379" s="63">
        <f t="shared" si="75"/>
        <v>-182.66950000000008</v>
      </c>
    </row>
    <row r="2380" spans="1:11" ht="18.75" customHeight="1" x14ac:dyDescent="0.2">
      <c r="A2380" s="54" t="s">
        <v>848</v>
      </c>
      <c r="B2380" s="53" t="s">
        <v>647</v>
      </c>
      <c r="C2380" s="53" t="s">
        <v>141</v>
      </c>
      <c r="D2380" s="53" t="s">
        <v>6</v>
      </c>
      <c r="E2380" s="9" t="s">
        <v>80</v>
      </c>
      <c r="F2380" s="63">
        <v>0.74650000000000005</v>
      </c>
      <c r="G2380" s="63">
        <v>1.7410000000000001</v>
      </c>
      <c r="H2380" s="63">
        <f t="shared" si="74"/>
        <v>-0.99450000000000005</v>
      </c>
      <c r="I2380" s="63">
        <v>16.309999999999999</v>
      </c>
      <c r="J2380" s="64">
        <v>30.391500000000001</v>
      </c>
      <c r="K2380" s="63">
        <f t="shared" si="75"/>
        <v>-14.081500000000002</v>
      </c>
    </row>
    <row r="2381" spans="1:11" ht="18.75" customHeight="1" x14ac:dyDescent="0.2">
      <c r="A2381" s="54" t="s">
        <v>848</v>
      </c>
      <c r="B2381" s="53" t="s">
        <v>647</v>
      </c>
      <c r="C2381" s="53" t="s">
        <v>141</v>
      </c>
      <c r="D2381" s="53" t="s">
        <v>6</v>
      </c>
      <c r="E2381" s="9" t="s">
        <v>86</v>
      </c>
      <c r="F2381" s="63">
        <v>2.2000000000000002</v>
      </c>
      <c r="G2381" s="63">
        <v>3.68</v>
      </c>
      <c r="H2381" s="63">
        <f t="shared" si="74"/>
        <v>-1.48</v>
      </c>
      <c r="I2381" s="63">
        <v>34.872999999999998</v>
      </c>
      <c r="J2381" s="64">
        <v>40.603499999999997</v>
      </c>
      <c r="K2381" s="63">
        <f t="shared" si="75"/>
        <v>-5.7304999999999993</v>
      </c>
    </row>
    <row r="2382" spans="1:11" ht="18.75" customHeight="1" x14ac:dyDescent="0.2">
      <c r="A2382" s="54" t="s">
        <v>848</v>
      </c>
      <c r="B2382" s="53" t="s">
        <v>647</v>
      </c>
      <c r="C2382" s="53" t="s">
        <v>141</v>
      </c>
      <c r="D2382" s="53" t="s">
        <v>6</v>
      </c>
      <c r="E2382" s="9" t="s">
        <v>253</v>
      </c>
      <c r="F2382" s="63">
        <v>3.3000000000000002E-2</v>
      </c>
      <c r="G2382" s="63">
        <v>5.5500000000000001E-2</v>
      </c>
      <c r="H2382" s="63">
        <f t="shared" si="74"/>
        <v>-2.2499999999999999E-2</v>
      </c>
      <c r="I2382" s="63">
        <v>0.99250000000000005</v>
      </c>
      <c r="J2382" s="64">
        <v>2.8014999999999999</v>
      </c>
      <c r="K2382" s="63">
        <f t="shared" si="75"/>
        <v>-1.8089999999999997</v>
      </c>
    </row>
    <row r="2383" spans="1:11" ht="18.75" customHeight="1" x14ac:dyDescent="0.2">
      <c r="A2383" s="54" t="s">
        <v>848</v>
      </c>
      <c r="B2383" s="53" t="s">
        <v>647</v>
      </c>
      <c r="C2383" s="53" t="s">
        <v>141</v>
      </c>
      <c r="D2383" s="53" t="s">
        <v>6</v>
      </c>
      <c r="E2383" s="9" t="s">
        <v>116</v>
      </c>
      <c r="F2383" s="63">
        <v>0.9355</v>
      </c>
      <c r="G2383" s="63">
        <v>14.41</v>
      </c>
      <c r="H2383" s="63">
        <f t="shared" si="74"/>
        <v>-13.474500000000001</v>
      </c>
      <c r="I2383" s="63">
        <v>30.033999999999999</v>
      </c>
      <c r="J2383" s="64">
        <v>251.3415</v>
      </c>
      <c r="K2383" s="63">
        <f t="shared" si="75"/>
        <v>-221.3075</v>
      </c>
    </row>
    <row r="2384" spans="1:11" ht="18.75" customHeight="1" x14ac:dyDescent="0.2">
      <c r="A2384" s="54" t="s">
        <v>848</v>
      </c>
      <c r="B2384" s="53" t="s">
        <v>647</v>
      </c>
      <c r="C2384" s="53" t="s">
        <v>141</v>
      </c>
      <c r="D2384" s="53" t="s">
        <v>6</v>
      </c>
      <c r="E2384" s="9" t="s">
        <v>507</v>
      </c>
      <c r="F2384" s="63">
        <v>7998.7484999999997</v>
      </c>
      <c r="G2384" s="63">
        <v>11361.7835</v>
      </c>
      <c r="H2384" s="63">
        <f t="shared" si="74"/>
        <v>-3363.0349999999999</v>
      </c>
      <c r="I2384" s="63">
        <v>18529.163499999999</v>
      </c>
      <c r="J2384" s="64">
        <v>35425.94427</v>
      </c>
      <c r="K2384" s="63">
        <f t="shared" si="75"/>
        <v>-16896.780770000001</v>
      </c>
    </row>
    <row r="2385" spans="1:11" ht="18.75" customHeight="1" x14ac:dyDescent="0.2">
      <c r="A2385" s="54" t="s">
        <v>848</v>
      </c>
      <c r="B2385" s="53" t="s">
        <v>647</v>
      </c>
      <c r="C2385" s="53" t="s">
        <v>141</v>
      </c>
      <c r="D2385" s="53" t="s">
        <v>6</v>
      </c>
      <c r="E2385" s="9" t="s">
        <v>498</v>
      </c>
      <c r="F2385" s="63">
        <v>4.9379999999999997</v>
      </c>
      <c r="G2385" s="63">
        <v>14.917999999999999</v>
      </c>
      <c r="H2385" s="63">
        <f t="shared" si="74"/>
        <v>-9.98</v>
      </c>
      <c r="I2385" s="63">
        <v>103.03</v>
      </c>
      <c r="J2385" s="64">
        <v>251.77699999999999</v>
      </c>
      <c r="K2385" s="63">
        <f t="shared" si="75"/>
        <v>-148.74699999999999</v>
      </c>
    </row>
    <row r="2386" spans="1:11" ht="18.75" customHeight="1" x14ac:dyDescent="0.2">
      <c r="A2386" s="54" t="s">
        <v>848</v>
      </c>
      <c r="B2386" s="53" t="s">
        <v>647</v>
      </c>
      <c r="C2386" s="53" t="s">
        <v>141</v>
      </c>
      <c r="D2386" s="53" t="s">
        <v>6</v>
      </c>
      <c r="E2386" s="9" t="s">
        <v>505</v>
      </c>
      <c r="F2386" s="63">
        <v>0.36799999999999999</v>
      </c>
      <c r="G2386" s="63">
        <v>1.1935</v>
      </c>
      <c r="H2386" s="63">
        <f t="shared" si="74"/>
        <v>-0.82550000000000001</v>
      </c>
      <c r="I2386" s="63">
        <v>31.291499999999999</v>
      </c>
      <c r="J2386" s="64">
        <v>76.352000000000004</v>
      </c>
      <c r="K2386" s="63">
        <f t="shared" si="75"/>
        <v>-45.060500000000005</v>
      </c>
    </row>
    <row r="2387" spans="1:11" ht="18.75" customHeight="1" x14ac:dyDescent="0.2">
      <c r="A2387" s="54" t="s">
        <v>848</v>
      </c>
      <c r="B2387" s="53" t="s">
        <v>647</v>
      </c>
      <c r="C2387" s="53" t="s">
        <v>141</v>
      </c>
      <c r="D2387" s="53" t="s">
        <v>6</v>
      </c>
      <c r="E2387" s="9" t="s">
        <v>654</v>
      </c>
      <c r="F2387" s="65"/>
      <c r="G2387" s="63">
        <v>2.75E-2</v>
      </c>
      <c r="H2387" s="63">
        <f t="shared" si="74"/>
        <v>-2.75E-2</v>
      </c>
      <c r="I2387" s="65"/>
      <c r="J2387" s="64">
        <v>0.22</v>
      </c>
      <c r="K2387" s="63">
        <f t="shared" si="75"/>
        <v>-0.22</v>
      </c>
    </row>
    <row r="2388" spans="1:11" ht="18.75" customHeight="1" x14ac:dyDescent="0.2">
      <c r="A2388" s="54" t="s">
        <v>848</v>
      </c>
      <c r="B2388" s="53" t="s">
        <v>647</v>
      </c>
      <c r="C2388" s="53" t="s">
        <v>141</v>
      </c>
      <c r="D2388" s="53" t="s">
        <v>6</v>
      </c>
      <c r="E2388" s="9" t="s">
        <v>310</v>
      </c>
      <c r="F2388" s="63">
        <v>0.13700000000000001</v>
      </c>
      <c r="G2388" s="63">
        <v>0.29399999999999998</v>
      </c>
      <c r="H2388" s="63">
        <f t="shared" si="74"/>
        <v>-0.15699999999999997</v>
      </c>
      <c r="I2388" s="63">
        <v>9.0410000000000004</v>
      </c>
      <c r="J2388" s="64">
        <v>14.653499999999999</v>
      </c>
      <c r="K2388" s="63">
        <f t="shared" si="75"/>
        <v>-5.6124999999999989</v>
      </c>
    </row>
    <row r="2389" spans="1:11" ht="18.75" customHeight="1" x14ac:dyDescent="0.2">
      <c r="A2389" s="54" t="s">
        <v>848</v>
      </c>
      <c r="B2389" s="53" t="s">
        <v>647</v>
      </c>
      <c r="C2389" s="53" t="s">
        <v>141</v>
      </c>
      <c r="D2389" s="53" t="s">
        <v>6</v>
      </c>
      <c r="E2389" s="9" t="s">
        <v>21</v>
      </c>
      <c r="F2389" s="63">
        <v>10.1195</v>
      </c>
      <c r="G2389" s="63">
        <v>25.505500000000001</v>
      </c>
      <c r="H2389" s="63">
        <f t="shared" si="74"/>
        <v>-15.386000000000001</v>
      </c>
      <c r="I2389" s="63">
        <v>979.20100000000002</v>
      </c>
      <c r="J2389" s="64">
        <v>1854.1665</v>
      </c>
      <c r="K2389" s="63">
        <f t="shared" si="75"/>
        <v>-874.96550000000002</v>
      </c>
    </row>
    <row r="2390" spans="1:11" ht="18.75" customHeight="1" x14ac:dyDescent="0.2">
      <c r="A2390" s="54" t="s">
        <v>848</v>
      </c>
      <c r="B2390" s="53" t="s">
        <v>647</v>
      </c>
      <c r="C2390" s="53" t="s">
        <v>141</v>
      </c>
      <c r="D2390" s="53" t="s">
        <v>6</v>
      </c>
      <c r="E2390" s="9" t="s">
        <v>108</v>
      </c>
      <c r="F2390" s="63">
        <v>3.6924999999999999</v>
      </c>
      <c r="G2390" s="63">
        <v>8.2279999999999998</v>
      </c>
      <c r="H2390" s="63">
        <f t="shared" si="74"/>
        <v>-4.5354999999999999</v>
      </c>
      <c r="I2390" s="63">
        <v>134.08099999999999</v>
      </c>
      <c r="J2390" s="64">
        <v>230.33449999999999</v>
      </c>
      <c r="K2390" s="63">
        <f t="shared" si="75"/>
        <v>-96.253500000000003</v>
      </c>
    </row>
    <row r="2391" spans="1:11" ht="18.75" customHeight="1" x14ac:dyDescent="0.2">
      <c r="A2391" s="54" t="s">
        <v>848</v>
      </c>
      <c r="B2391" s="53" t="s">
        <v>647</v>
      </c>
      <c r="C2391" s="53" t="s">
        <v>141</v>
      </c>
      <c r="D2391" s="53" t="s">
        <v>6</v>
      </c>
      <c r="E2391" s="9" t="s">
        <v>233</v>
      </c>
      <c r="F2391" s="63">
        <v>2.5979999999999999</v>
      </c>
      <c r="G2391" s="63">
        <v>4.3155000000000001</v>
      </c>
      <c r="H2391" s="63">
        <f t="shared" si="74"/>
        <v>-1.7175000000000002</v>
      </c>
      <c r="I2391" s="63">
        <v>74.739000000000004</v>
      </c>
      <c r="J2391" s="64">
        <v>83.864000000000004</v>
      </c>
      <c r="K2391" s="63">
        <f t="shared" si="75"/>
        <v>-9.125</v>
      </c>
    </row>
    <row r="2392" spans="1:11" ht="18.75" customHeight="1" x14ac:dyDescent="0.2">
      <c r="A2392" s="54" t="s">
        <v>848</v>
      </c>
      <c r="B2392" s="53" t="s">
        <v>647</v>
      </c>
      <c r="C2392" s="53" t="s">
        <v>141</v>
      </c>
      <c r="D2392" s="53" t="s">
        <v>6</v>
      </c>
      <c r="E2392" s="9" t="s">
        <v>493</v>
      </c>
      <c r="F2392" s="63">
        <v>1.1145</v>
      </c>
      <c r="G2392" s="63">
        <v>1.5549999999999999</v>
      </c>
      <c r="H2392" s="63">
        <f t="shared" si="74"/>
        <v>-0.44049999999999989</v>
      </c>
      <c r="I2392" s="63">
        <v>11.1655</v>
      </c>
      <c r="J2392" s="64">
        <v>20.076000000000001</v>
      </c>
      <c r="K2392" s="63">
        <f t="shared" si="75"/>
        <v>-8.9105000000000008</v>
      </c>
    </row>
    <row r="2393" spans="1:11" ht="18.75" customHeight="1" x14ac:dyDescent="0.2">
      <c r="A2393" s="54" t="s">
        <v>848</v>
      </c>
      <c r="B2393" s="53" t="s">
        <v>647</v>
      </c>
      <c r="C2393" s="53" t="s">
        <v>141</v>
      </c>
      <c r="D2393" s="53" t="s">
        <v>6</v>
      </c>
      <c r="E2393" s="9" t="s">
        <v>343</v>
      </c>
      <c r="F2393" s="63">
        <v>14.967000000000001</v>
      </c>
      <c r="G2393" s="63">
        <v>9.4139999999999997</v>
      </c>
      <c r="H2393" s="63">
        <f t="shared" si="74"/>
        <v>5.5530000000000008</v>
      </c>
      <c r="I2393" s="63">
        <v>505.20650000000001</v>
      </c>
      <c r="J2393" s="64">
        <v>253.0575</v>
      </c>
      <c r="K2393" s="63">
        <f t="shared" si="75"/>
        <v>252.149</v>
      </c>
    </row>
    <row r="2394" spans="1:11" ht="18.75" customHeight="1" x14ac:dyDescent="0.2">
      <c r="A2394" s="54" t="s">
        <v>848</v>
      </c>
      <c r="B2394" s="53" t="s">
        <v>647</v>
      </c>
      <c r="C2394" s="53" t="s">
        <v>141</v>
      </c>
      <c r="D2394" s="53" t="s">
        <v>6</v>
      </c>
      <c r="E2394" s="9" t="s">
        <v>146</v>
      </c>
      <c r="F2394" s="63">
        <v>5.7000000000000002E-2</v>
      </c>
      <c r="G2394" s="63">
        <v>4.0500000000000001E-2</v>
      </c>
      <c r="H2394" s="63">
        <f t="shared" si="74"/>
        <v>1.6500000000000001E-2</v>
      </c>
      <c r="I2394" s="63">
        <v>2.3584999999999998</v>
      </c>
      <c r="J2394" s="64">
        <v>1.5669999999999999</v>
      </c>
      <c r="K2394" s="63">
        <f t="shared" si="75"/>
        <v>0.79149999999999987</v>
      </c>
    </row>
    <row r="2395" spans="1:11" ht="18.75" customHeight="1" x14ac:dyDescent="0.2">
      <c r="A2395" s="54" t="s">
        <v>848</v>
      </c>
      <c r="B2395" s="53" t="s">
        <v>647</v>
      </c>
      <c r="C2395" s="53" t="s">
        <v>141</v>
      </c>
      <c r="D2395" s="53" t="s">
        <v>6</v>
      </c>
      <c r="E2395" s="9" t="s">
        <v>17</v>
      </c>
      <c r="F2395" s="65"/>
      <c r="G2395" s="63">
        <v>0.13450000000000001</v>
      </c>
      <c r="H2395" s="63">
        <f t="shared" si="74"/>
        <v>-0.13450000000000001</v>
      </c>
      <c r="I2395" s="65"/>
      <c r="J2395" s="64">
        <v>1.4795</v>
      </c>
      <c r="K2395" s="63">
        <f t="shared" si="75"/>
        <v>-1.4795</v>
      </c>
    </row>
    <row r="2396" spans="1:11" ht="18.75" customHeight="1" x14ac:dyDescent="0.2">
      <c r="A2396" s="54" t="s">
        <v>848</v>
      </c>
      <c r="B2396" s="53" t="s">
        <v>647</v>
      </c>
      <c r="C2396" s="53" t="s">
        <v>141</v>
      </c>
      <c r="D2396" s="53" t="s">
        <v>6</v>
      </c>
      <c r="E2396" s="9" t="s">
        <v>655</v>
      </c>
      <c r="F2396" s="63">
        <v>1.6500000000000001E-2</v>
      </c>
      <c r="G2396" s="63">
        <v>9.9000000000000005E-2</v>
      </c>
      <c r="H2396" s="63">
        <f t="shared" si="74"/>
        <v>-8.2500000000000004E-2</v>
      </c>
      <c r="I2396" s="63">
        <v>0.27950000000000003</v>
      </c>
      <c r="J2396" s="64">
        <v>2.1865000000000001</v>
      </c>
      <c r="K2396" s="63">
        <f t="shared" si="75"/>
        <v>-1.907</v>
      </c>
    </row>
    <row r="2397" spans="1:11" ht="18.75" customHeight="1" x14ac:dyDescent="0.2">
      <c r="A2397" s="54" t="s">
        <v>848</v>
      </c>
      <c r="B2397" s="53" t="s">
        <v>647</v>
      </c>
      <c r="C2397" s="53" t="s">
        <v>141</v>
      </c>
      <c r="D2397" s="53" t="s">
        <v>6</v>
      </c>
      <c r="E2397" s="9" t="s">
        <v>492</v>
      </c>
      <c r="F2397" s="63">
        <v>0.18049999999999999</v>
      </c>
      <c r="G2397" s="63">
        <v>0.96</v>
      </c>
      <c r="H2397" s="63">
        <f t="shared" si="74"/>
        <v>-0.77949999999999997</v>
      </c>
      <c r="I2397" s="63">
        <v>4.3505000000000003</v>
      </c>
      <c r="J2397" s="64">
        <v>15.9925</v>
      </c>
      <c r="K2397" s="63">
        <f t="shared" si="75"/>
        <v>-11.641999999999999</v>
      </c>
    </row>
    <row r="2398" spans="1:11" ht="18.75" customHeight="1" x14ac:dyDescent="0.2">
      <c r="A2398" s="54" t="s">
        <v>848</v>
      </c>
      <c r="B2398" s="53" t="s">
        <v>647</v>
      </c>
      <c r="C2398" s="53" t="s">
        <v>141</v>
      </c>
      <c r="D2398" s="53" t="s">
        <v>6</v>
      </c>
      <c r="E2398" s="9" t="s">
        <v>64</v>
      </c>
      <c r="F2398" s="65"/>
      <c r="G2398" s="63">
        <v>2.75E-2</v>
      </c>
      <c r="H2398" s="63">
        <f t="shared" si="74"/>
        <v>-2.75E-2</v>
      </c>
      <c r="I2398" s="65"/>
      <c r="J2398" s="64">
        <v>2.6949999999999998</v>
      </c>
      <c r="K2398" s="63">
        <f t="shared" si="75"/>
        <v>-2.6949999999999998</v>
      </c>
    </row>
    <row r="2399" spans="1:11" ht="18.75" customHeight="1" x14ac:dyDescent="0.2">
      <c r="A2399" s="54" t="s">
        <v>848</v>
      </c>
      <c r="B2399" s="53" t="s">
        <v>647</v>
      </c>
      <c r="C2399" s="53" t="s">
        <v>141</v>
      </c>
      <c r="D2399" s="53" t="s">
        <v>6</v>
      </c>
      <c r="E2399" s="9" t="s">
        <v>656</v>
      </c>
      <c r="F2399" s="63">
        <v>0.49049999999999999</v>
      </c>
      <c r="G2399" s="63">
        <v>2.3125</v>
      </c>
      <c r="H2399" s="63">
        <f t="shared" si="74"/>
        <v>-1.8220000000000001</v>
      </c>
      <c r="I2399" s="63">
        <v>5.2595000000000001</v>
      </c>
      <c r="J2399" s="64">
        <v>18.346499999999999</v>
      </c>
      <c r="K2399" s="63">
        <f t="shared" si="75"/>
        <v>-13.087</v>
      </c>
    </row>
    <row r="2400" spans="1:11" ht="18.75" customHeight="1" x14ac:dyDescent="0.2">
      <c r="A2400" s="54" t="s">
        <v>848</v>
      </c>
      <c r="B2400" s="53" t="s">
        <v>647</v>
      </c>
      <c r="C2400" s="53" t="s">
        <v>141</v>
      </c>
      <c r="D2400" s="53" t="s">
        <v>6</v>
      </c>
      <c r="E2400" s="9" t="s">
        <v>657</v>
      </c>
      <c r="F2400" s="63">
        <v>5.2499999999999998E-2</v>
      </c>
      <c r="G2400" s="63">
        <v>2.5554999999999999</v>
      </c>
      <c r="H2400" s="63">
        <f t="shared" si="74"/>
        <v>-2.5029999999999997</v>
      </c>
      <c r="I2400" s="63">
        <v>1.2965</v>
      </c>
      <c r="J2400" s="64">
        <v>8.6259999999999994</v>
      </c>
      <c r="K2400" s="63">
        <f t="shared" si="75"/>
        <v>-7.3294999999999995</v>
      </c>
    </row>
    <row r="2401" spans="1:11" ht="18.75" customHeight="1" x14ac:dyDescent="0.2">
      <c r="A2401" s="54" t="s">
        <v>848</v>
      </c>
      <c r="B2401" s="53" t="s">
        <v>647</v>
      </c>
      <c r="C2401" s="53" t="s">
        <v>141</v>
      </c>
      <c r="D2401" s="53" t="s">
        <v>6</v>
      </c>
      <c r="E2401" s="9" t="s">
        <v>352</v>
      </c>
      <c r="F2401" s="65"/>
      <c r="G2401" s="63">
        <v>2E-3</v>
      </c>
      <c r="H2401" s="63">
        <f t="shared" si="74"/>
        <v>-2E-3</v>
      </c>
      <c r="I2401" s="65"/>
      <c r="J2401" s="64">
        <v>8.2000000000000003E-2</v>
      </c>
      <c r="K2401" s="63">
        <f t="shared" si="75"/>
        <v>-8.2000000000000003E-2</v>
      </c>
    </row>
    <row r="2402" spans="1:11" ht="18.75" customHeight="1" x14ac:dyDescent="0.2">
      <c r="A2402" s="54" t="s">
        <v>848</v>
      </c>
      <c r="B2402" s="53" t="s">
        <v>647</v>
      </c>
      <c r="C2402" s="53" t="s">
        <v>141</v>
      </c>
      <c r="D2402" s="53" t="s">
        <v>6</v>
      </c>
      <c r="E2402" s="9" t="s">
        <v>77</v>
      </c>
      <c r="F2402" s="63">
        <v>8.1500000000000003E-2</v>
      </c>
      <c r="G2402" s="63">
        <v>9.4E-2</v>
      </c>
      <c r="H2402" s="63">
        <f t="shared" si="74"/>
        <v>-1.2499999999999997E-2</v>
      </c>
      <c r="I2402" s="63">
        <v>2.4350000000000001</v>
      </c>
      <c r="J2402" s="64">
        <v>2.4394999999999998</v>
      </c>
      <c r="K2402" s="63">
        <f t="shared" si="75"/>
        <v>-4.4999999999997264E-3</v>
      </c>
    </row>
    <row r="2403" spans="1:11" ht="18.75" customHeight="1" x14ac:dyDescent="0.2">
      <c r="A2403" s="54" t="s">
        <v>848</v>
      </c>
      <c r="B2403" s="53" t="s">
        <v>647</v>
      </c>
      <c r="C2403" s="53" t="s">
        <v>141</v>
      </c>
      <c r="D2403" s="53" t="s">
        <v>6</v>
      </c>
      <c r="E2403" s="9" t="s">
        <v>503</v>
      </c>
      <c r="F2403" s="63">
        <v>1.8959999999999999</v>
      </c>
      <c r="G2403" s="63">
        <v>1.9430000000000001</v>
      </c>
      <c r="H2403" s="63">
        <f t="shared" si="74"/>
        <v>-4.7000000000000153E-2</v>
      </c>
      <c r="I2403" s="63">
        <v>107.378</v>
      </c>
      <c r="J2403" s="64">
        <v>100.56100000000001</v>
      </c>
      <c r="K2403" s="63">
        <f t="shared" si="75"/>
        <v>6.8169999999999931</v>
      </c>
    </row>
    <row r="2404" spans="1:11" ht="18.75" customHeight="1" x14ac:dyDescent="0.2">
      <c r="A2404" s="54" t="s">
        <v>848</v>
      </c>
      <c r="B2404" s="53" t="s">
        <v>647</v>
      </c>
      <c r="C2404" s="53" t="s">
        <v>141</v>
      </c>
      <c r="D2404" s="53" t="s">
        <v>6</v>
      </c>
      <c r="E2404" s="9" t="s">
        <v>262</v>
      </c>
      <c r="F2404" s="63">
        <v>1.9325000000000001</v>
      </c>
      <c r="G2404" s="63">
        <v>7.7714999999999996</v>
      </c>
      <c r="H2404" s="63">
        <f t="shared" si="74"/>
        <v>-5.8389999999999995</v>
      </c>
      <c r="I2404" s="63">
        <v>168.19800000000001</v>
      </c>
      <c r="J2404" s="64">
        <v>517.88049999999998</v>
      </c>
      <c r="K2404" s="63">
        <f t="shared" si="75"/>
        <v>-349.6825</v>
      </c>
    </row>
    <row r="2405" spans="1:11" ht="18.75" customHeight="1" x14ac:dyDescent="0.2">
      <c r="A2405" s="54" t="s">
        <v>848</v>
      </c>
      <c r="B2405" s="53" t="s">
        <v>647</v>
      </c>
      <c r="C2405" s="53" t="s">
        <v>141</v>
      </c>
      <c r="D2405" s="53" t="s">
        <v>6</v>
      </c>
      <c r="E2405" s="9" t="s">
        <v>184</v>
      </c>
      <c r="F2405" s="63">
        <v>0.188</v>
      </c>
      <c r="G2405" s="65"/>
      <c r="H2405" s="63">
        <f t="shared" si="74"/>
        <v>0.188</v>
      </c>
      <c r="I2405" s="63">
        <v>2.0680000000000001</v>
      </c>
      <c r="J2405" s="66"/>
      <c r="K2405" s="65">
        <f t="shared" si="75"/>
        <v>2.0680000000000001</v>
      </c>
    </row>
    <row r="2406" spans="1:11" ht="18.75" customHeight="1" x14ac:dyDescent="0.2">
      <c r="A2406" s="54" t="s">
        <v>848</v>
      </c>
      <c r="B2406" s="53" t="s">
        <v>647</v>
      </c>
      <c r="C2406" s="53" t="s">
        <v>141</v>
      </c>
      <c r="D2406" s="53" t="s">
        <v>6</v>
      </c>
      <c r="E2406" s="9" t="s">
        <v>658</v>
      </c>
      <c r="F2406" s="63">
        <v>5.4999999999999997E-3</v>
      </c>
      <c r="G2406" s="65"/>
      <c r="H2406" s="63">
        <f t="shared" si="74"/>
        <v>5.4999999999999997E-3</v>
      </c>
      <c r="I2406" s="63">
        <v>0.18149999999999999</v>
      </c>
      <c r="J2406" s="66"/>
      <c r="K2406" s="65">
        <f t="shared" si="75"/>
        <v>0.18149999999999999</v>
      </c>
    </row>
    <row r="2407" spans="1:11" ht="18.75" customHeight="1" x14ac:dyDescent="0.2">
      <c r="A2407" s="54" t="s">
        <v>848</v>
      </c>
      <c r="B2407" s="53" t="s">
        <v>647</v>
      </c>
      <c r="C2407" s="53" t="s">
        <v>141</v>
      </c>
      <c r="D2407" s="53" t="s">
        <v>6</v>
      </c>
      <c r="E2407" s="9" t="s">
        <v>303</v>
      </c>
      <c r="F2407" s="63">
        <v>2.5000000000000001E-3</v>
      </c>
      <c r="G2407" s="65"/>
      <c r="H2407" s="63">
        <f t="shared" si="74"/>
        <v>2.5000000000000001E-3</v>
      </c>
      <c r="I2407" s="63">
        <v>5.7500000000000002E-2</v>
      </c>
      <c r="J2407" s="66"/>
      <c r="K2407" s="65">
        <f t="shared" si="75"/>
        <v>5.7500000000000002E-2</v>
      </c>
    </row>
    <row r="2408" spans="1:11" ht="18.75" customHeight="1" x14ac:dyDescent="0.2">
      <c r="A2408" s="54" t="s">
        <v>848</v>
      </c>
      <c r="B2408" s="53" t="s">
        <v>647</v>
      </c>
      <c r="C2408" s="53" t="s">
        <v>141</v>
      </c>
      <c r="D2408" s="53" t="s">
        <v>33</v>
      </c>
      <c r="E2408" s="9" t="s">
        <v>247</v>
      </c>
      <c r="F2408" s="63">
        <v>0.41599999999999998</v>
      </c>
      <c r="G2408" s="63">
        <v>0.22800000000000001</v>
      </c>
      <c r="H2408" s="63">
        <f t="shared" si="74"/>
        <v>0.18799999999999997</v>
      </c>
      <c r="I2408" s="63">
        <v>4.2314999999999996</v>
      </c>
      <c r="J2408" s="64">
        <v>2.0960000000000001</v>
      </c>
      <c r="K2408" s="63">
        <f t="shared" si="75"/>
        <v>2.1354999999999995</v>
      </c>
    </row>
    <row r="2409" spans="1:11" ht="18.75" customHeight="1" x14ac:dyDescent="0.2">
      <c r="A2409" s="54" t="s">
        <v>848</v>
      </c>
      <c r="B2409" s="53" t="s">
        <v>647</v>
      </c>
      <c r="C2409" s="53" t="s">
        <v>141</v>
      </c>
      <c r="D2409" s="53" t="s">
        <v>33</v>
      </c>
      <c r="E2409" s="9" t="s">
        <v>36</v>
      </c>
      <c r="F2409" s="63">
        <v>8.5000000000000006E-3</v>
      </c>
      <c r="G2409" s="63">
        <v>0.32350000000000001</v>
      </c>
      <c r="H2409" s="63">
        <f t="shared" si="74"/>
        <v>-0.315</v>
      </c>
      <c r="I2409" s="63">
        <v>6.8000000000000005E-2</v>
      </c>
      <c r="J2409" s="64">
        <v>3.12</v>
      </c>
      <c r="K2409" s="63">
        <f t="shared" si="75"/>
        <v>-3.052</v>
      </c>
    </row>
    <row r="2410" spans="1:11" ht="18.75" customHeight="1" x14ac:dyDescent="0.2">
      <c r="A2410" s="54" t="s">
        <v>848</v>
      </c>
      <c r="B2410" s="53" t="s">
        <v>647</v>
      </c>
      <c r="C2410" s="53" t="s">
        <v>141</v>
      </c>
      <c r="D2410" s="53" t="s">
        <v>33</v>
      </c>
      <c r="E2410" s="9" t="s">
        <v>520</v>
      </c>
      <c r="F2410" s="63">
        <v>0.216</v>
      </c>
      <c r="G2410" s="63">
        <v>7.1999999999999995E-2</v>
      </c>
      <c r="H2410" s="63">
        <f t="shared" si="74"/>
        <v>0.14400000000000002</v>
      </c>
      <c r="I2410" s="63">
        <v>3</v>
      </c>
      <c r="J2410" s="64">
        <v>0.63600000000000001</v>
      </c>
      <c r="K2410" s="63">
        <f t="shared" si="75"/>
        <v>2.3639999999999999</v>
      </c>
    </row>
    <row r="2411" spans="1:11" ht="18.75" customHeight="1" x14ac:dyDescent="0.2">
      <c r="A2411" s="54" t="s">
        <v>848</v>
      </c>
      <c r="B2411" s="53" t="s">
        <v>647</v>
      </c>
      <c r="C2411" s="53" t="s">
        <v>141</v>
      </c>
      <c r="D2411" s="53" t="s">
        <v>33</v>
      </c>
      <c r="E2411" s="9" t="s">
        <v>518</v>
      </c>
      <c r="F2411" s="63">
        <v>9.6065000000000005</v>
      </c>
      <c r="G2411" s="63">
        <v>5.1295000000000002</v>
      </c>
      <c r="H2411" s="63">
        <f t="shared" si="74"/>
        <v>4.4770000000000003</v>
      </c>
      <c r="I2411" s="63">
        <v>93.601500000000001</v>
      </c>
      <c r="J2411" s="64">
        <v>50.308</v>
      </c>
      <c r="K2411" s="63">
        <f t="shared" si="75"/>
        <v>43.293500000000002</v>
      </c>
    </row>
    <row r="2412" spans="1:11" ht="18.75" customHeight="1" x14ac:dyDescent="0.2">
      <c r="A2412" s="54" t="s">
        <v>848</v>
      </c>
      <c r="B2412" s="53" t="s">
        <v>647</v>
      </c>
      <c r="C2412" s="53" t="s">
        <v>141</v>
      </c>
      <c r="D2412" s="53" t="s">
        <v>33</v>
      </c>
      <c r="E2412" s="9" t="s">
        <v>133</v>
      </c>
      <c r="F2412" s="63">
        <v>6.3920000000000003</v>
      </c>
      <c r="G2412" s="63">
        <v>0.1095</v>
      </c>
      <c r="H2412" s="63">
        <f t="shared" si="74"/>
        <v>6.2825000000000006</v>
      </c>
      <c r="I2412" s="63">
        <v>37.546999999999997</v>
      </c>
      <c r="J2412" s="64">
        <v>0.29249999999999998</v>
      </c>
      <c r="K2412" s="63">
        <f t="shared" si="75"/>
        <v>37.2545</v>
      </c>
    </row>
    <row r="2413" spans="1:11" ht="18.75" customHeight="1" x14ac:dyDescent="0.2">
      <c r="A2413" s="54" t="s">
        <v>848</v>
      </c>
      <c r="B2413" s="53" t="s">
        <v>647</v>
      </c>
      <c r="C2413" s="53" t="s">
        <v>141</v>
      </c>
      <c r="D2413" s="53" t="s">
        <v>33</v>
      </c>
      <c r="E2413" s="9" t="s">
        <v>463</v>
      </c>
      <c r="F2413" s="63">
        <v>0.309</v>
      </c>
      <c r="G2413" s="63">
        <v>4.2649999999999997</v>
      </c>
      <c r="H2413" s="63">
        <f t="shared" si="74"/>
        <v>-3.9559999999999995</v>
      </c>
      <c r="I2413" s="63">
        <v>3.7919999999999998</v>
      </c>
      <c r="J2413" s="64">
        <v>82.643000000000001</v>
      </c>
      <c r="K2413" s="63">
        <f t="shared" si="75"/>
        <v>-78.850999999999999</v>
      </c>
    </row>
    <row r="2414" spans="1:11" ht="18.75" customHeight="1" x14ac:dyDescent="0.2">
      <c r="A2414" s="54" t="s">
        <v>848</v>
      </c>
      <c r="B2414" s="53" t="s">
        <v>647</v>
      </c>
      <c r="C2414" s="53" t="s">
        <v>141</v>
      </c>
      <c r="D2414" s="53" t="s">
        <v>33</v>
      </c>
      <c r="E2414" s="9" t="s">
        <v>629</v>
      </c>
      <c r="F2414" s="63">
        <v>0.82299999999999995</v>
      </c>
      <c r="G2414" s="63">
        <v>1.3965000000000001</v>
      </c>
      <c r="H2414" s="63">
        <f t="shared" si="74"/>
        <v>-0.57350000000000012</v>
      </c>
      <c r="I2414" s="63">
        <v>24.9635</v>
      </c>
      <c r="J2414" s="64">
        <v>51.040999999999997</v>
      </c>
      <c r="K2414" s="63">
        <f t="shared" si="75"/>
        <v>-26.077499999999997</v>
      </c>
    </row>
    <row r="2415" spans="1:11" ht="18.75" customHeight="1" x14ac:dyDescent="0.2">
      <c r="A2415" s="54" t="s">
        <v>848</v>
      </c>
      <c r="B2415" s="53" t="s">
        <v>647</v>
      </c>
      <c r="C2415" s="53" t="s">
        <v>141</v>
      </c>
      <c r="D2415" s="53" t="s">
        <v>33</v>
      </c>
      <c r="E2415" s="9" t="s">
        <v>401</v>
      </c>
      <c r="F2415" s="63">
        <v>145.17250000000001</v>
      </c>
      <c r="G2415" s="63">
        <v>211.93549999999999</v>
      </c>
      <c r="H2415" s="63">
        <f t="shared" si="74"/>
        <v>-66.762999999999977</v>
      </c>
      <c r="I2415" s="63">
        <v>1303.6880000000001</v>
      </c>
      <c r="J2415" s="64">
        <v>1580.9760000000001</v>
      </c>
      <c r="K2415" s="63">
        <f t="shared" si="75"/>
        <v>-277.28800000000001</v>
      </c>
    </row>
    <row r="2416" spans="1:11" ht="18.75" customHeight="1" x14ac:dyDescent="0.2">
      <c r="A2416" s="54" t="s">
        <v>848</v>
      </c>
      <c r="B2416" s="53" t="s">
        <v>647</v>
      </c>
      <c r="C2416" s="53" t="s">
        <v>141</v>
      </c>
      <c r="D2416" s="53" t="s">
        <v>33</v>
      </c>
      <c r="E2416" s="9" t="s">
        <v>124</v>
      </c>
      <c r="F2416" s="63">
        <v>4.5940000000000003</v>
      </c>
      <c r="G2416" s="63">
        <v>90.269499999999994</v>
      </c>
      <c r="H2416" s="63">
        <f t="shared" si="74"/>
        <v>-85.6755</v>
      </c>
      <c r="I2416" s="63">
        <v>41.988500000000002</v>
      </c>
      <c r="J2416" s="64">
        <v>1142.0825</v>
      </c>
      <c r="K2416" s="63">
        <f t="shared" si="75"/>
        <v>-1100.0940000000001</v>
      </c>
    </row>
    <row r="2417" spans="1:11" ht="18.75" customHeight="1" x14ac:dyDescent="0.2">
      <c r="A2417" s="54" t="s">
        <v>848</v>
      </c>
      <c r="B2417" s="53" t="s">
        <v>647</v>
      </c>
      <c r="C2417" s="53" t="s">
        <v>141</v>
      </c>
      <c r="D2417" s="53" t="s">
        <v>44</v>
      </c>
      <c r="E2417" s="9" t="s">
        <v>152</v>
      </c>
      <c r="F2417" s="63">
        <v>165.07400000000001</v>
      </c>
      <c r="G2417" s="63">
        <v>952.57849999999996</v>
      </c>
      <c r="H2417" s="63">
        <f t="shared" si="74"/>
        <v>-787.50450000000001</v>
      </c>
      <c r="I2417" s="63">
        <v>9066.2070000000003</v>
      </c>
      <c r="J2417" s="64">
        <v>44001.734499999999</v>
      </c>
      <c r="K2417" s="63">
        <f t="shared" si="75"/>
        <v>-34935.527499999997</v>
      </c>
    </row>
    <row r="2418" spans="1:11" ht="18.75" customHeight="1" x14ac:dyDescent="0.2">
      <c r="A2418" s="54" t="s">
        <v>848</v>
      </c>
      <c r="B2418" s="53" t="s">
        <v>647</v>
      </c>
      <c r="C2418" s="53" t="s">
        <v>141</v>
      </c>
      <c r="D2418" s="53" t="s">
        <v>44</v>
      </c>
      <c r="E2418" s="9" t="s">
        <v>517</v>
      </c>
      <c r="F2418" s="63">
        <v>3045.509</v>
      </c>
      <c r="G2418" s="63">
        <v>3769.8584999999998</v>
      </c>
      <c r="H2418" s="63">
        <f t="shared" si="74"/>
        <v>-724.34949999999981</v>
      </c>
      <c r="I2418" s="63">
        <v>343672.06449999998</v>
      </c>
      <c r="J2418" s="64">
        <v>386402.30200000003</v>
      </c>
      <c r="K2418" s="63">
        <f t="shared" si="75"/>
        <v>-42730.237500000047</v>
      </c>
    </row>
    <row r="2419" spans="1:11" ht="18.75" customHeight="1" x14ac:dyDescent="0.2">
      <c r="A2419" s="54" t="s">
        <v>848</v>
      </c>
      <c r="B2419" s="53" t="s">
        <v>647</v>
      </c>
      <c r="C2419" s="53" t="s">
        <v>141</v>
      </c>
      <c r="D2419" s="53" t="s">
        <v>44</v>
      </c>
      <c r="E2419" s="9" t="s">
        <v>331</v>
      </c>
      <c r="F2419" s="63">
        <v>550.76900000000001</v>
      </c>
      <c r="G2419" s="63">
        <v>1037.0705399999999</v>
      </c>
      <c r="H2419" s="63">
        <f t="shared" si="74"/>
        <v>-486.30153999999993</v>
      </c>
      <c r="I2419" s="63">
        <v>57627.815499999997</v>
      </c>
      <c r="J2419" s="64">
        <v>94121.958570000003</v>
      </c>
      <c r="K2419" s="63">
        <f t="shared" si="75"/>
        <v>-36494.143070000006</v>
      </c>
    </row>
    <row r="2420" spans="1:11" ht="18.75" customHeight="1" x14ac:dyDescent="0.2">
      <c r="A2420" s="54" t="s">
        <v>848</v>
      </c>
      <c r="B2420" s="53" t="s">
        <v>647</v>
      </c>
      <c r="C2420" s="53" t="s">
        <v>141</v>
      </c>
      <c r="D2420" s="9" t="s">
        <v>337</v>
      </c>
      <c r="E2420" s="9" t="s">
        <v>659</v>
      </c>
      <c r="F2420" s="65"/>
      <c r="G2420" s="63">
        <v>1.0999999999999999E-2</v>
      </c>
      <c r="H2420" s="63">
        <f t="shared" si="74"/>
        <v>-1.0999999999999999E-2</v>
      </c>
      <c r="I2420" s="65"/>
      <c r="J2420" s="64">
        <v>0.53600000000000003</v>
      </c>
      <c r="K2420" s="63">
        <f t="shared" si="75"/>
        <v>-0.53600000000000003</v>
      </c>
    </row>
    <row r="2421" spans="1:11" ht="18.75" customHeight="1" x14ac:dyDescent="0.2">
      <c r="A2421" s="54" t="s">
        <v>845</v>
      </c>
      <c r="B2421" s="53" t="s">
        <v>660</v>
      </c>
      <c r="C2421" s="53" t="s">
        <v>5</v>
      </c>
      <c r="D2421" s="53" t="s">
        <v>6</v>
      </c>
      <c r="E2421" s="9" t="s">
        <v>115</v>
      </c>
      <c r="F2421" s="63">
        <v>3.2789999999999999</v>
      </c>
      <c r="G2421" s="63">
        <v>13.422499999999999</v>
      </c>
      <c r="H2421" s="63">
        <f t="shared" si="74"/>
        <v>-10.1435</v>
      </c>
      <c r="I2421" s="63">
        <v>181.77607</v>
      </c>
      <c r="J2421" s="64">
        <v>930.49428</v>
      </c>
      <c r="K2421" s="63">
        <f t="shared" si="75"/>
        <v>-748.71821</v>
      </c>
    </row>
    <row r="2422" spans="1:11" ht="18.75" customHeight="1" x14ac:dyDescent="0.2">
      <c r="A2422" s="54" t="s">
        <v>845</v>
      </c>
      <c r="B2422" s="53" t="s">
        <v>660</v>
      </c>
      <c r="C2422" s="53" t="s">
        <v>5</v>
      </c>
      <c r="D2422" s="53" t="s">
        <v>6</v>
      </c>
      <c r="E2422" s="9" t="s">
        <v>75</v>
      </c>
      <c r="F2422" s="63">
        <v>0.65600000000000003</v>
      </c>
      <c r="G2422" s="63">
        <v>0.69750000000000001</v>
      </c>
      <c r="H2422" s="63">
        <f t="shared" si="74"/>
        <v>-4.1499999999999981E-2</v>
      </c>
      <c r="I2422" s="63">
        <v>62.247999999999998</v>
      </c>
      <c r="J2422" s="64">
        <v>70.544499999999999</v>
      </c>
      <c r="K2422" s="63">
        <f t="shared" si="75"/>
        <v>-8.2965000000000018</v>
      </c>
    </row>
    <row r="2423" spans="1:11" ht="18.75" customHeight="1" x14ac:dyDescent="0.2">
      <c r="A2423" s="54" t="s">
        <v>845</v>
      </c>
      <c r="B2423" s="53" t="s">
        <v>660</v>
      </c>
      <c r="C2423" s="53" t="s">
        <v>5</v>
      </c>
      <c r="D2423" s="53" t="s">
        <v>6</v>
      </c>
      <c r="E2423" s="9" t="s">
        <v>17</v>
      </c>
      <c r="F2423" s="63">
        <v>189.0685</v>
      </c>
      <c r="G2423" s="63">
        <v>199.01750000000001</v>
      </c>
      <c r="H2423" s="63">
        <f t="shared" si="74"/>
        <v>-9.9490000000000123</v>
      </c>
      <c r="I2423" s="63">
        <v>2047.4724699999999</v>
      </c>
      <c r="J2423" s="64">
        <v>2039.0284099999999</v>
      </c>
      <c r="K2423" s="63">
        <f t="shared" si="75"/>
        <v>8.4440600000000359</v>
      </c>
    </row>
    <row r="2424" spans="1:11" ht="18.75" customHeight="1" x14ac:dyDescent="0.2">
      <c r="A2424" s="54" t="s">
        <v>845</v>
      </c>
      <c r="B2424" s="53" t="s">
        <v>660</v>
      </c>
      <c r="C2424" s="53" t="s">
        <v>5</v>
      </c>
      <c r="D2424" s="53" t="s">
        <v>6</v>
      </c>
      <c r="E2424" s="9" t="s">
        <v>661</v>
      </c>
      <c r="F2424" s="63">
        <v>0.13400000000000001</v>
      </c>
      <c r="G2424" s="63">
        <v>7.1999999999999995E-2</v>
      </c>
      <c r="H2424" s="63">
        <f t="shared" si="74"/>
        <v>6.2000000000000013E-2</v>
      </c>
      <c r="I2424" s="63">
        <v>1.19</v>
      </c>
      <c r="J2424" s="64">
        <v>0.5</v>
      </c>
      <c r="K2424" s="63">
        <f t="shared" si="75"/>
        <v>0.69</v>
      </c>
    </row>
    <row r="2425" spans="1:11" ht="18.75" customHeight="1" x14ac:dyDescent="0.2">
      <c r="A2425" s="54" t="s">
        <v>845</v>
      </c>
      <c r="B2425" s="53" t="s">
        <v>660</v>
      </c>
      <c r="C2425" s="53" t="s">
        <v>5</v>
      </c>
      <c r="D2425" s="53" t="s">
        <v>6</v>
      </c>
      <c r="E2425" s="9" t="s">
        <v>662</v>
      </c>
      <c r="F2425" s="63">
        <v>8.8055000000000003</v>
      </c>
      <c r="G2425" s="63">
        <v>11.238</v>
      </c>
      <c r="H2425" s="63">
        <f t="shared" si="74"/>
        <v>-2.4324999999999992</v>
      </c>
      <c r="I2425" s="63">
        <v>944.14482999999996</v>
      </c>
      <c r="J2425" s="64">
        <v>1130.5775000000001</v>
      </c>
      <c r="K2425" s="63">
        <f t="shared" si="75"/>
        <v>-186.43267000000014</v>
      </c>
    </row>
    <row r="2426" spans="1:11" ht="18.75" customHeight="1" x14ac:dyDescent="0.2">
      <c r="A2426" s="54" t="s">
        <v>845</v>
      </c>
      <c r="B2426" s="53" t="s">
        <v>660</v>
      </c>
      <c r="C2426" s="53" t="s">
        <v>5</v>
      </c>
      <c r="D2426" s="53" t="s">
        <v>6</v>
      </c>
      <c r="E2426" s="9" t="s">
        <v>559</v>
      </c>
      <c r="F2426" s="63">
        <v>1.0714999999999999</v>
      </c>
      <c r="G2426" s="63">
        <v>0.52600000000000002</v>
      </c>
      <c r="H2426" s="63">
        <f t="shared" si="74"/>
        <v>0.54549999999999987</v>
      </c>
      <c r="I2426" s="63">
        <v>6.9464199999999998</v>
      </c>
      <c r="J2426" s="64">
        <v>4.94156</v>
      </c>
      <c r="K2426" s="63">
        <f t="shared" si="75"/>
        <v>2.0048599999999999</v>
      </c>
    </row>
    <row r="2427" spans="1:11" ht="18.75" customHeight="1" x14ac:dyDescent="0.2">
      <c r="A2427" s="54" t="s">
        <v>845</v>
      </c>
      <c r="B2427" s="53" t="s">
        <v>660</v>
      </c>
      <c r="C2427" s="53" t="s">
        <v>5</v>
      </c>
      <c r="D2427" s="53" t="s">
        <v>6</v>
      </c>
      <c r="E2427" s="9" t="s">
        <v>663</v>
      </c>
      <c r="F2427" s="63">
        <v>16.013000000000002</v>
      </c>
      <c r="G2427" s="63">
        <v>53.485500000000002</v>
      </c>
      <c r="H2427" s="63">
        <f t="shared" si="74"/>
        <v>-37.472499999999997</v>
      </c>
      <c r="I2427" s="63">
        <v>300.07249999999999</v>
      </c>
      <c r="J2427" s="64">
        <v>829.98488999999995</v>
      </c>
      <c r="K2427" s="63">
        <f t="shared" si="75"/>
        <v>-529.91238999999996</v>
      </c>
    </row>
    <row r="2428" spans="1:11" ht="18.75" customHeight="1" x14ac:dyDescent="0.2">
      <c r="A2428" s="54" t="s">
        <v>845</v>
      </c>
      <c r="B2428" s="53" t="s">
        <v>660</v>
      </c>
      <c r="C2428" s="53" t="s">
        <v>5</v>
      </c>
      <c r="D2428" s="53" t="s">
        <v>6</v>
      </c>
      <c r="E2428" s="9" t="s">
        <v>112</v>
      </c>
      <c r="F2428" s="63">
        <v>1.8574999999999999</v>
      </c>
      <c r="G2428" s="63">
        <v>2.6825000000000001</v>
      </c>
      <c r="H2428" s="63">
        <f t="shared" si="74"/>
        <v>-0.82500000000000018</v>
      </c>
      <c r="I2428" s="63">
        <v>369.53699999999998</v>
      </c>
      <c r="J2428" s="64">
        <v>521.23103000000003</v>
      </c>
      <c r="K2428" s="63">
        <f t="shared" si="75"/>
        <v>-151.69403000000005</v>
      </c>
    </row>
    <row r="2429" spans="1:11" ht="18.75" customHeight="1" x14ac:dyDescent="0.2">
      <c r="A2429" s="54" t="s">
        <v>845</v>
      </c>
      <c r="B2429" s="53" t="s">
        <v>660</v>
      </c>
      <c r="C2429" s="53" t="s">
        <v>5</v>
      </c>
      <c r="D2429" s="53" t="s">
        <v>6</v>
      </c>
      <c r="E2429" s="9" t="s">
        <v>664</v>
      </c>
      <c r="F2429" s="63">
        <v>5.0000000000000001E-3</v>
      </c>
      <c r="G2429" s="63">
        <v>4.0000000000000001E-3</v>
      </c>
      <c r="H2429" s="63">
        <f t="shared" si="74"/>
        <v>1E-3</v>
      </c>
      <c r="I2429" s="63">
        <v>0.05</v>
      </c>
      <c r="J2429" s="64">
        <v>0.16750000000000001</v>
      </c>
      <c r="K2429" s="63">
        <f t="shared" si="75"/>
        <v>-0.11750000000000001</v>
      </c>
    </row>
    <row r="2430" spans="1:11" ht="18.75" customHeight="1" x14ac:dyDescent="0.2">
      <c r="A2430" s="54" t="s">
        <v>845</v>
      </c>
      <c r="B2430" s="53" t="s">
        <v>660</v>
      </c>
      <c r="C2430" s="53" t="s">
        <v>5</v>
      </c>
      <c r="D2430" s="53" t="s">
        <v>6</v>
      </c>
      <c r="E2430" s="9" t="s">
        <v>665</v>
      </c>
      <c r="F2430" s="63">
        <v>3.8955000000000002</v>
      </c>
      <c r="G2430" s="63">
        <v>4.1920000000000002</v>
      </c>
      <c r="H2430" s="63">
        <f t="shared" si="74"/>
        <v>-0.29649999999999999</v>
      </c>
      <c r="I2430" s="63">
        <v>73.011499999999998</v>
      </c>
      <c r="J2430" s="64">
        <v>206.63621000000001</v>
      </c>
      <c r="K2430" s="63">
        <f t="shared" si="75"/>
        <v>-133.62470999999999</v>
      </c>
    </row>
    <row r="2431" spans="1:11" ht="18.75" customHeight="1" x14ac:dyDescent="0.2">
      <c r="A2431" s="54" t="s">
        <v>845</v>
      </c>
      <c r="B2431" s="53" t="s">
        <v>660</v>
      </c>
      <c r="C2431" s="53" t="s">
        <v>5</v>
      </c>
      <c r="D2431" s="53" t="s">
        <v>6</v>
      </c>
      <c r="E2431" s="9" t="s">
        <v>546</v>
      </c>
      <c r="F2431" s="63">
        <v>0.69350000000000001</v>
      </c>
      <c r="G2431" s="63">
        <v>0.86599999999999999</v>
      </c>
      <c r="H2431" s="63">
        <f t="shared" si="74"/>
        <v>-0.17249999999999999</v>
      </c>
      <c r="I2431" s="63">
        <v>5.19679</v>
      </c>
      <c r="J2431" s="64">
        <v>7.0565899999999999</v>
      </c>
      <c r="K2431" s="63">
        <f t="shared" si="75"/>
        <v>-1.8597999999999999</v>
      </c>
    </row>
    <row r="2432" spans="1:11" ht="18.75" customHeight="1" x14ac:dyDescent="0.2">
      <c r="A2432" s="54" t="s">
        <v>845</v>
      </c>
      <c r="B2432" s="53" t="s">
        <v>660</v>
      </c>
      <c r="C2432" s="53" t="s">
        <v>5</v>
      </c>
      <c r="D2432" s="53" t="s">
        <v>6</v>
      </c>
      <c r="E2432" s="9" t="s">
        <v>118</v>
      </c>
      <c r="F2432" s="63">
        <v>35.664499999999997</v>
      </c>
      <c r="G2432" s="63">
        <v>28.251000000000001</v>
      </c>
      <c r="H2432" s="63">
        <f t="shared" si="74"/>
        <v>7.4134999999999955</v>
      </c>
      <c r="I2432" s="63">
        <v>466.07303999999999</v>
      </c>
      <c r="J2432" s="64">
        <v>367.68651999999997</v>
      </c>
      <c r="K2432" s="63">
        <f t="shared" si="75"/>
        <v>98.386520000000019</v>
      </c>
    </row>
    <row r="2433" spans="1:11" ht="18.75" customHeight="1" x14ac:dyDescent="0.2">
      <c r="A2433" s="54" t="s">
        <v>845</v>
      </c>
      <c r="B2433" s="53" t="s">
        <v>660</v>
      </c>
      <c r="C2433" s="53" t="s">
        <v>5</v>
      </c>
      <c r="D2433" s="53" t="s">
        <v>6</v>
      </c>
      <c r="E2433" s="9" t="s">
        <v>666</v>
      </c>
      <c r="F2433" s="63">
        <v>0.90600000000000003</v>
      </c>
      <c r="G2433" s="63">
        <v>1.4584999999999999</v>
      </c>
      <c r="H2433" s="63">
        <f t="shared" si="74"/>
        <v>-0.55249999999999988</v>
      </c>
      <c r="I2433" s="63">
        <v>48.612859999999998</v>
      </c>
      <c r="J2433" s="64">
        <v>49.795499999999997</v>
      </c>
      <c r="K2433" s="63">
        <f t="shared" si="75"/>
        <v>-1.1826399999999992</v>
      </c>
    </row>
    <row r="2434" spans="1:11" ht="18.75" customHeight="1" x14ac:dyDescent="0.2">
      <c r="A2434" s="54" t="s">
        <v>845</v>
      </c>
      <c r="B2434" s="53" t="s">
        <v>660</v>
      </c>
      <c r="C2434" s="53" t="s">
        <v>5</v>
      </c>
      <c r="D2434" s="53" t="s">
        <v>6</v>
      </c>
      <c r="E2434" s="9" t="s">
        <v>667</v>
      </c>
      <c r="F2434" s="63">
        <v>9.5109999999999992</v>
      </c>
      <c r="G2434" s="63">
        <v>9.0920000000000005</v>
      </c>
      <c r="H2434" s="63">
        <f t="shared" si="74"/>
        <v>0.41899999999999871</v>
      </c>
      <c r="I2434" s="63">
        <v>383.04732999999999</v>
      </c>
      <c r="J2434" s="64">
        <v>336.15960999999999</v>
      </c>
      <c r="K2434" s="63">
        <f t="shared" si="75"/>
        <v>46.887720000000002</v>
      </c>
    </row>
    <row r="2435" spans="1:11" ht="18.75" customHeight="1" x14ac:dyDescent="0.2">
      <c r="A2435" s="54" t="s">
        <v>845</v>
      </c>
      <c r="B2435" s="53" t="s">
        <v>660</v>
      </c>
      <c r="C2435" s="53" t="s">
        <v>5</v>
      </c>
      <c r="D2435" s="53" t="s">
        <v>6</v>
      </c>
      <c r="E2435" s="9" t="s">
        <v>589</v>
      </c>
      <c r="F2435" s="63">
        <v>3.2000000000000001E-2</v>
      </c>
      <c r="G2435" s="63">
        <v>0.14399999999999999</v>
      </c>
      <c r="H2435" s="63">
        <f t="shared" ref="H2435:H2498" si="76">F2435-G2435</f>
        <v>-0.11199999999999999</v>
      </c>
      <c r="I2435" s="63">
        <v>0.34</v>
      </c>
      <c r="J2435" s="64">
        <v>1.7</v>
      </c>
      <c r="K2435" s="63">
        <f t="shared" ref="K2435:K2498" si="77">I2435-J2435</f>
        <v>-1.3599999999999999</v>
      </c>
    </row>
    <row r="2436" spans="1:11" ht="18.75" customHeight="1" x14ac:dyDescent="0.2">
      <c r="A2436" s="54" t="s">
        <v>845</v>
      </c>
      <c r="B2436" s="53" t="s">
        <v>660</v>
      </c>
      <c r="C2436" s="53" t="s">
        <v>5</v>
      </c>
      <c r="D2436" s="53" t="s">
        <v>6</v>
      </c>
      <c r="E2436" s="9" t="s">
        <v>668</v>
      </c>
      <c r="F2436" s="63">
        <v>83.908500000000004</v>
      </c>
      <c r="G2436" s="63">
        <v>73.938500000000005</v>
      </c>
      <c r="H2436" s="63">
        <f t="shared" si="76"/>
        <v>9.9699999999999989</v>
      </c>
      <c r="I2436" s="63">
        <v>2630.1860200000001</v>
      </c>
      <c r="J2436" s="64">
        <v>2101.76746</v>
      </c>
      <c r="K2436" s="63">
        <f t="shared" si="77"/>
        <v>528.41856000000007</v>
      </c>
    </row>
    <row r="2437" spans="1:11" ht="18.75" customHeight="1" x14ac:dyDescent="0.2">
      <c r="A2437" s="54" t="s">
        <v>845</v>
      </c>
      <c r="B2437" s="53" t="s">
        <v>660</v>
      </c>
      <c r="C2437" s="53" t="s">
        <v>5</v>
      </c>
      <c r="D2437" s="53" t="s">
        <v>6</v>
      </c>
      <c r="E2437" s="9" t="s">
        <v>89</v>
      </c>
      <c r="F2437" s="63">
        <v>1.244</v>
      </c>
      <c r="G2437" s="63">
        <v>1.5285</v>
      </c>
      <c r="H2437" s="63">
        <f t="shared" si="76"/>
        <v>-0.28449999999999998</v>
      </c>
      <c r="I2437" s="63">
        <v>15.374599999999999</v>
      </c>
      <c r="J2437" s="64">
        <v>17.521850000000001</v>
      </c>
      <c r="K2437" s="63">
        <f t="shared" si="77"/>
        <v>-2.1472500000000014</v>
      </c>
    </row>
    <row r="2438" spans="1:11" ht="18.75" customHeight="1" x14ac:dyDescent="0.2">
      <c r="A2438" s="54" t="s">
        <v>845</v>
      </c>
      <c r="B2438" s="53" t="s">
        <v>660</v>
      </c>
      <c r="C2438" s="53" t="s">
        <v>5</v>
      </c>
      <c r="D2438" s="53" t="s">
        <v>6</v>
      </c>
      <c r="E2438" s="9" t="s">
        <v>116</v>
      </c>
      <c r="F2438" s="63">
        <v>0.48899999999999999</v>
      </c>
      <c r="G2438" s="63">
        <v>0.40600000000000003</v>
      </c>
      <c r="H2438" s="63">
        <f t="shared" si="76"/>
        <v>8.2999999999999963E-2</v>
      </c>
      <c r="I2438" s="63">
        <v>15.852080000000001</v>
      </c>
      <c r="J2438" s="64">
        <v>12.67597</v>
      </c>
      <c r="K2438" s="63">
        <f t="shared" si="77"/>
        <v>3.1761100000000013</v>
      </c>
    </row>
    <row r="2439" spans="1:11" ht="18.75" customHeight="1" x14ac:dyDescent="0.2">
      <c r="A2439" s="54" t="s">
        <v>845</v>
      </c>
      <c r="B2439" s="53" t="s">
        <v>660</v>
      </c>
      <c r="C2439" s="53" t="s">
        <v>5</v>
      </c>
      <c r="D2439" s="53" t="s">
        <v>6</v>
      </c>
      <c r="E2439" s="9" t="s">
        <v>16</v>
      </c>
      <c r="F2439" s="63">
        <v>16.609000000000002</v>
      </c>
      <c r="G2439" s="63">
        <v>22.593</v>
      </c>
      <c r="H2439" s="63">
        <f t="shared" si="76"/>
        <v>-5.9839999999999982</v>
      </c>
      <c r="I2439" s="63">
        <v>368.14778999999999</v>
      </c>
      <c r="J2439" s="64">
        <v>428.50788999999997</v>
      </c>
      <c r="K2439" s="63">
        <f t="shared" si="77"/>
        <v>-60.360099999999989</v>
      </c>
    </row>
    <row r="2440" spans="1:11" ht="18.75" customHeight="1" x14ac:dyDescent="0.2">
      <c r="A2440" s="54" t="s">
        <v>845</v>
      </c>
      <c r="B2440" s="53" t="s">
        <v>660</v>
      </c>
      <c r="C2440" s="53" t="s">
        <v>5</v>
      </c>
      <c r="D2440" s="53" t="s">
        <v>6</v>
      </c>
      <c r="E2440" s="9" t="s">
        <v>669</v>
      </c>
      <c r="F2440" s="63">
        <v>2.12</v>
      </c>
      <c r="G2440" s="63">
        <v>1.208</v>
      </c>
      <c r="H2440" s="63">
        <f t="shared" si="76"/>
        <v>0.91200000000000014</v>
      </c>
      <c r="I2440" s="63">
        <v>384.96749999999997</v>
      </c>
      <c r="J2440" s="64">
        <v>202.41611</v>
      </c>
      <c r="K2440" s="63">
        <f t="shared" si="77"/>
        <v>182.55138999999997</v>
      </c>
    </row>
    <row r="2441" spans="1:11" ht="18.75" customHeight="1" x14ac:dyDescent="0.2">
      <c r="A2441" s="54" t="s">
        <v>845</v>
      </c>
      <c r="B2441" s="53" t="s">
        <v>660</v>
      </c>
      <c r="C2441" s="53" t="s">
        <v>5</v>
      </c>
      <c r="D2441" s="53" t="s">
        <v>6</v>
      </c>
      <c r="E2441" s="9" t="s">
        <v>146</v>
      </c>
      <c r="F2441" s="63">
        <v>10.698499999999999</v>
      </c>
      <c r="G2441" s="63">
        <v>10.8705</v>
      </c>
      <c r="H2441" s="63">
        <f t="shared" si="76"/>
        <v>-0.1720000000000006</v>
      </c>
      <c r="I2441" s="63">
        <v>789.50842999999998</v>
      </c>
      <c r="J2441" s="64">
        <v>941.33038999999997</v>
      </c>
      <c r="K2441" s="63">
        <f t="shared" si="77"/>
        <v>-151.82195999999999</v>
      </c>
    </row>
    <row r="2442" spans="1:11" ht="18.75" customHeight="1" x14ac:dyDescent="0.2">
      <c r="A2442" s="54" t="s">
        <v>845</v>
      </c>
      <c r="B2442" s="53" t="s">
        <v>660</v>
      </c>
      <c r="C2442" s="53" t="s">
        <v>5</v>
      </c>
      <c r="D2442" s="53" t="s">
        <v>6</v>
      </c>
      <c r="E2442" s="9" t="s">
        <v>670</v>
      </c>
      <c r="F2442" s="63">
        <v>1.2795000000000001</v>
      </c>
      <c r="G2442" s="63">
        <v>2.3679999999999999</v>
      </c>
      <c r="H2442" s="63">
        <f t="shared" si="76"/>
        <v>-1.0884999999999998</v>
      </c>
      <c r="I2442" s="63">
        <v>12.42164</v>
      </c>
      <c r="J2442" s="64">
        <v>19.720310000000001</v>
      </c>
      <c r="K2442" s="63">
        <f t="shared" si="77"/>
        <v>-7.2986700000000013</v>
      </c>
    </row>
    <row r="2443" spans="1:11" ht="18.75" customHeight="1" x14ac:dyDescent="0.2">
      <c r="A2443" s="54" t="s">
        <v>845</v>
      </c>
      <c r="B2443" s="53" t="s">
        <v>660</v>
      </c>
      <c r="C2443" s="53" t="s">
        <v>5</v>
      </c>
      <c r="D2443" s="53" t="s">
        <v>6</v>
      </c>
      <c r="E2443" s="9" t="s">
        <v>671</v>
      </c>
      <c r="F2443" s="63">
        <v>3.3485</v>
      </c>
      <c r="G2443" s="63">
        <v>2.6619999999999999</v>
      </c>
      <c r="H2443" s="63">
        <f t="shared" si="76"/>
        <v>0.68650000000000011</v>
      </c>
      <c r="I2443" s="63">
        <v>29.133949999999999</v>
      </c>
      <c r="J2443" s="64">
        <v>20.997589999999999</v>
      </c>
      <c r="K2443" s="63">
        <f t="shared" si="77"/>
        <v>8.1363599999999998</v>
      </c>
    </row>
    <row r="2444" spans="1:11" ht="18.75" customHeight="1" x14ac:dyDescent="0.2">
      <c r="A2444" s="54" t="s">
        <v>845</v>
      </c>
      <c r="B2444" s="53" t="s">
        <v>660</v>
      </c>
      <c r="C2444" s="53" t="s">
        <v>5</v>
      </c>
      <c r="D2444" s="53" t="s">
        <v>6</v>
      </c>
      <c r="E2444" s="9" t="s">
        <v>74</v>
      </c>
      <c r="F2444" s="63">
        <v>6.8704999999999998</v>
      </c>
      <c r="G2444" s="63">
        <v>5.1165000000000003</v>
      </c>
      <c r="H2444" s="63">
        <f t="shared" si="76"/>
        <v>1.7539999999999996</v>
      </c>
      <c r="I2444" s="63">
        <v>93.696659999999994</v>
      </c>
      <c r="J2444" s="64">
        <v>59.906660000000002</v>
      </c>
      <c r="K2444" s="63">
        <f t="shared" si="77"/>
        <v>33.789999999999992</v>
      </c>
    </row>
    <row r="2445" spans="1:11" ht="18.75" customHeight="1" x14ac:dyDescent="0.2">
      <c r="A2445" s="54" t="s">
        <v>845</v>
      </c>
      <c r="B2445" s="53" t="s">
        <v>660</v>
      </c>
      <c r="C2445" s="53" t="s">
        <v>5</v>
      </c>
      <c r="D2445" s="53" t="s">
        <v>6</v>
      </c>
      <c r="E2445" s="9" t="s">
        <v>672</v>
      </c>
      <c r="F2445" s="63">
        <v>9.7000000000000003E-2</v>
      </c>
      <c r="G2445" s="63">
        <v>0.5675</v>
      </c>
      <c r="H2445" s="63">
        <f t="shared" si="76"/>
        <v>-0.47050000000000003</v>
      </c>
      <c r="I2445" s="63">
        <v>3.2149999999999999</v>
      </c>
      <c r="J2445" s="64">
        <v>22.556999999999999</v>
      </c>
      <c r="K2445" s="63">
        <f t="shared" si="77"/>
        <v>-19.341999999999999</v>
      </c>
    </row>
    <row r="2446" spans="1:11" ht="18.75" customHeight="1" x14ac:dyDescent="0.2">
      <c r="A2446" s="54" t="s">
        <v>845</v>
      </c>
      <c r="B2446" s="53" t="s">
        <v>660</v>
      </c>
      <c r="C2446" s="53" t="s">
        <v>5</v>
      </c>
      <c r="D2446" s="53" t="s">
        <v>6</v>
      </c>
      <c r="E2446" s="9" t="s">
        <v>673</v>
      </c>
      <c r="F2446" s="63">
        <v>52.215499999999999</v>
      </c>
      <c r="G2446" s="63">
        <v>50.438000000000002</v>
      </c>
      <c r="H2446" s="63">
        <f t="shared" si="76"/>
        <v>1.7774999999999963</v>
      </c>
      <c r="I2446" s="63">
        <v>1436.06339</v>
      </c>
      <c r="J2446" s="64">
        <v>1400.4162100000001</v>
      </c>
      <c r="K2446" s="63">
        <f t="shared" si="77"/>
        <v>35.647179999999935</v>
      </c>
    </row>
    <row r="2447" spans="1:11" ht="18.75" customHeight="1" x14ac:dyDescent="0.2">
      <c r="A2447" s="54" t="s">
        <v>845</v>
      </c>
      <c r="B2447" s="53" t="s">
        <v>660</v>
      </c>
      <c r="C2447" s="53" t="s">
        <v>5</v>
      </c>
      <c r="D2447" s="53" t="s">
        <v>6</v>
      </c>
      <c r="E2447" s="9" t="s">
        <v>555</v>
      </c>
      <c r="F2447" s="63">
        <v>2.8325</v>
      </c>
      <c r="G2447" s="63">
        <v>6.2</v>
      </c>
      <c r="H2447" s="63">
        <f t="shared" si="76"/>
        <v>-3.3675000000000002</v>
      </c>
      <c r="I2447" s="63">
        <v>14.723100000000001</v>
      </c>
      <c r="J2447" s="64">
        <v>38.640900000000002</v>
      </c>
      <c r="K2447" s="63">
        <f t="shared" si="77"/>
        <v>-23.9178</v>
      </c>
    </row>
    <row r="2448" spans="1:11" ht="18.75" customHeight="1" x14ac:dyDescent="0.2">
      <c r="A2448" s="54" t="s">
        <v>845</v>
      </c>
      <c r="B2448" s="53" t="s">
        <v>660</v>
      </c>
      <c r="C2448" s="53" t="s">
        <v>5</v>
      </c>
      <c r="D2448" s="53" t="s">
        <v>6</v>
      </c>
      <c r="E2448" s="9" t="s">
        <v>149</v>
      </c>
      <c r="F2448" s="63">
        <v>0.02</v>
      </c>
      <c r="G2448" s="63">
        <v>1.5E-3</v>
      </c>
      <c r="H2448" s="63">
        <f t="shared" si="76"/>
        <v>1.8499999999999999E-2</v>
      </c>
      <c r="I2448" s="63">
        <v>0.1</v>
      </c>
      <c r="J2448" s="64">
        <v>5.5500000000000001E-2</v>
      </c>
      <c r="K2448" s="63">
        <f t="shared" si="77"/>
        <v>4.4500000000000005E-2</v>
      </c>
    </row>
    <row r="2449" spans="1:11" ht="18.75" customHeight="1" x14ac:dyDescent="0.2">
      <c r="A2449" s="54" t="s">
        <v>845</v>
      </c>
      <c r="B2449" s="53" t="s">
        <v>660</v>
      </c>
      <c r="C2449" s="53" t="s">
        <v>5</v>
      </c>
      <c r="D2449" s="53" t="s">
        <v>6</v>
      </c>
      <c r="E2449" s="9" t="s">
        <v>674</v>
      </c>
      <c r="F2449" s="63">
        <v>2.1000000000000001E-2</v>
      </c>
      <c r="G2449" s="63">
        <v>2E-3</v>
      </c>
      <c r="H2449" s="63">
        <f t="shared" si="76"/>
        <v>1.9000000000000003E-2</v>
      </c>
      <c r="I2449" s="63">
        <v>0.24912000000000001</v>
      </c>
      <c r="J2449" s="64">
        <v>0.21199999999999999</v>
      </c>
      <c r="K2449" s="63">
        <f t="shared" si="77"/>
        <v>3.7120000000000014E-2</v>
      </c>
    </row>
    <row r="2450" spans="1:11" ht="18.75" customHeight="1" x14ac:dyDescent="0.2">
      <c r="A2450" s="54" t="s">
        <v>845</v>
      </c>
      <c r="B2450" s="53" t="s">
        <v>660</v>
      </c>
      <c r="C2450" s="53" t="s">
        <v>5</v>
      </c>
      <c r="D2450" s="53" t="s">
        <v>6</v>
      </c>
      <c r="E2450" s="9" t="s">
        <v>145</v>
      </c>
      <c r="F2450" s="63">
        <v>17.3355</v>
      </c>
      <c r="G2450" s="63">
        <v>17.495000000000001</v>
      </c>
      <c r="H2450" s="63">
        <f t="shared" si="76"/>
        <v>-0.15950000000000131</v>
      </c>
      <c r="I2450" s="63">
        <v>1762.3894</v>
      </c>
      <c r="J2450" s="64">
        <v>2036.4558300000001</v>
      </c>
      <c r="K2450" s="63">
        <f t="shared" si="77"/>
        <v>-274.06643000000008</v>
      </c>
    </row>
    <row r="2451" spans="1:11" ht="18.75" customHeight="1" x14ac:dyDescent="0.2">
      <c r="A2451" s="54" t="s">
        <v>845</v>
      </c>
      <c r="B2451" s="53" t="s">
        <v>660</v>
      </c>
      <c r="C2451" s="53" t="s">
        <v>5</v>
      </c>
      <c r="D2451" s="53" t="s">
        <v>6</v>
      </c>
      <c r="E2451" s="9" t="s">
        <v>342</v>
      </c>
      <c r="F2451" s="63">
        <v>241.29300000000001</v>
      </c>
      <c r="G2451" s="63">
        <v>227.67349999999999</v>
      </c>
      <c r="H2451" s="63">
        <f t="shared" si="76"/>
        <v>13.619500000000016</v>
      </c>
      <c r="I2451" s="63">
        <v>2911.57348</v>
      </c>
      <c r="J2451" s="64">
        <v>2593.9141599999998</v>
      </c>
      <c r="K2451" s="63">
        <f t="shared" si="77"/>
        <v>317.65932000000021</v>
      </c>
    </row>
    <row r="2452" spans="1:11" ht="18.75" customHeight="1" x14ac:dyDescent="0.2">
      <c r="A2452" s="54" t="s">
        <v>845</v>
      </c>
      <c r="B2452" s="53" t="s">
        <v>660</v>
      </c>
      <c r="C2452" s="53" t="s">
        <v>5</v>
      </c>
      <c r="D2452" s="53" t="s">
        <v>6</v>
      </c>
      <c r="E2452" s="9" t="s">
        <v>143</v>
      </c>
      <c r="F2452" s="63">
        <v>27.245000000000001</v>
      </c>
      <c r="G2452" s="63">
        <v>72.012</v>
      </c>
      <c r="H2452" s="63">
        <f t="shared" si="76"/>
        <v>-44.766999999999996</v>
      </c>
      <c r="I2452" s="63">
        <v>533.75030000000004</v>
      </c>
      <c r="J2452" s="64">
        <v>1355.76037</v>
      </c>
      <c r="K2452" s="63">
        <f t="shared" si="77"/>
        <v>-822.01006999999993</v>
      </c>
    </row>
    <row r="2453" spans="1:11" ht="18.75" customHeight="1" x14ac:dyDescent="0.2">
      <c r="A2453" s="54" t="s">
        <v>845</v>
      </c>
      <c r="B2453" s="53" t="s">
        <v>660</v>
      </c>
      <c r="C2453" s="53" t="s">
        <v>5</v>
      </c>
      <c r="D2453" s="53" t="s">
        <v>6</v>
      </c>
      <c r="E2453" s="9" t="s">
        <v>506</v>
      </c>
      <c r="F2453" s="63">
        <v>66.95</v>
      </c>
      <c r="G2453" s="63">
        <v>62.743000000000002</v>
      </c>
      <c r="H2453" s="63">
        <f t="shared" si="76"/>
        <v>4.2070000000000007</v>
      </c>
      <c r="I2453" s="63">
        <v>787.30309999999997</v>
      </c>
      <c r="J2453" s="64">
        <v>796.74576999999999</v>
      </c>
      <c r="K2453" s="63">
        <f t="shared" si="77"/>
        <v>-9.442670000000021</v>
      </c>
    </row>
    <row r="2454" spans="1:11" ht="18.75" customHeight="1" x14ac:dyDescent="0.2">
      <c r="A2454" s="54" t="s">
        <v>845</v>
      </c>
      <c r="B2454" s="53" t="s">
        <v>660</v>
      </c>
      <c r="C2454" s="53" t="s">
        <v>5</v>
      </c>
      <c r="D2454" s="53" t="s">
        <v>6</v>
      </c>
      <c r="E2454" s="9" t="s">
        <v>675</v>
      </c>
      <c r="F2454" s="63">
        <v>3.7484999999999999</v>
      </c>
      <c r="G2454" s="63">
        <v>13.68</v>
      </c>
      <c r="H2454" s="63">
        <f t="shared" si="76"/>
        <v>-9.9314999999999998</v>
      </c>
      <c r="I2454" s="63">
        <v>21.57518</v>
      </c>
      <c r="J2454" s="64">
        <v>102.75178</v>
      </c>
      <c r="K2454" s="63">
        <f t="shared" si="77"/>
        <v>-81.176599999999993</v>
      </c>
    </row>
    <row r="2455" spans="1:11" ht="18.75" customHeight="1" x14ac:dyDescent="0.2">
      <c r="A2455" s="54" t="s">
        <v>845</v>
      </c>
      <c r="B2455" s="53" t="s">
        <v>660</v>
      </c>
      <c r="C2455" s="53" t="s">
        <v>5</v>
      </c>
      <c r="D2455" s="53" t="s">
        <v>6</v>
      </c>
      <c r="E2455" s="9" t="s">
        <v>676</v>
      </c>
      <c r="F2455" s="63">
        <v>141.452</v>
      </c>
      <c r="G2455" s="63">
        <v>137.0985</v>
      </c>
      <c r="H2455" s="63">
        <f t="shared" si="76"/>
        <v>4.3534999999999968</v>
      </c>
      <c r="I2455" s="63">
        <v>2018.94066</v>
      </c>
      <c r="J2455" s="64">
        <v>1955.29971</v>
      </c>
      <c r="K2455" s="63">
        <f t="shared" si="77"/>
        <v>63.640949999999975</v>
      </c>
    </row>
    <row r="2456" spans="1:11" ht="18.75" customHeight="1" x14ac:dyDescent="0.2">
      <c r="A2456" s="54" t="s">
        <v>845</v>
      </c>
      <c r="B2456" s="53" t="s">
        <v>660</v>
      </c>
      <c r="C2456" s="53" t="s">
        <v>5</v>
      </c>
      <c r="D2456" s="53" t="s">
        <v>6</v>
      </c>
      <c r="E2456" s="9" t="s">
        <v>63</v>
      </c>
      <c r="F2456" s="63">
        <v>20.143999999999998</v>
      </c>
      <c r="G2456" s="63">
        <v>25.990500000000001</v>
      </c>
      <c r="H2456" s="63">
        <f t="shared" si="76"/>
        <v>-5.8465000000000025</v>
      </c>
      <c r="I2456" s="63">
        <v>3855.83457</v>
      </c>
      <c r="J2456" s="64">
        <v>4372.6163900000001</v>
      </c>
      <c r="K2456" s="63">
        <f t="shared" si="77"/>
        <v>-516.78182000000015</v>
      </c>
    </row>
    <row r="2457" spans="1:11" ht="18.75" customHeight="1" x14ac:dyDescent="0.2">
      <c r="A2457" s="54" t="s">
        <v>845</v>
      </c>
      <c r="B2457" s="53" t="s">
        <v>660</v>
      </c>
      <c r="C2457" s="53" t="s">
        <v>5</v>
      </c>
      <c r="D2457" s="53" t="s">
        <v>6</v>
      </c>
      <c r="E2457" s="9" t="s">
        <v>119</v>
      </c>
      <c r="F2457" s="63">
        <v>65.665999999999997</v>
      </c>
      <c r="G2457" s="63">
        <v>77.254000000000005</v>
      </c>
      <c r="H2457" s="63">
        <f t="shared" si="76"/>
        <v>-11.588000000000008</v>
      </c>
      <c r="I2457" s="63">
        <v>638.16687000000002</v>
      </c>
      <c r="J2457" s="64">
        <v>615.72682999999995</v>
      </c>
      <c r="K2457" s="63">
        <f t="shared" si="77"/>
        <v>22.440040000000067</v>
      </c>
    </row>
    <row r="2458" spans="1:11" ht="18.75" customHeight="1" x14ac:dyDescent="0.2">
      <c r="A2458" s="54" t="s">
        <v>845</v>
      </c>
      <c r="B2458" s="53" t="s">
        <v>660</v>
      </c>
      <c r="C2458" s="53" t="s">
        <v>5</v>
      </c>
      <c r="D2458" s="53" t="s">
        <v>6</v>
      </c>
      <c r="E2458" s="9" t="s">
        <v>101</v>
      </c>
      <c r="F2458" s="63">
        <v>0.59299999999999997</v>
      </c>
      <c r="G2458" s="63">
        <v>0.52449999999999997</v>
      </c>
      <c r="H2458" s="63">
        <f t="shared" si="76"/>
        <v>6.8500000000000005E-2</v>
      </c>
      <c r="I2458" s="63">
        <v>9.9800500000000003</v>
      </c>
      <c r="J2458" s="64">
        <v>11.38958</v>
      </c>
      <c r="K2458" s="63">
        <f t="shared" si="77"/>
        <v>-1.4095300000000002</v>
      </c>
    </row>
    <row r="2459" spans="1:11" ht="18.75" customHeight="1" x14ac:dyDescent="0.2">
      <c r="A2459" s="54" t="s">
        <v>845</v>
      </c>
      <c r="B2459" s="53" t="s">
        <v>660</v>
      </c>
      <c r="C2459" s="53" t="s">
        <v>5</v>
      </c>
      <c r="D2459" s="53" t="s">
        <v>6</v>
      </c>
      <c r="E2459" s="9" t="s">
        <v>18</v>
      </c>
      <c r="F2459" s="63">
        <v>139.4435</v>
      </c>
      <c r="G2459" s="63">
        <v>134.3065</v>
      </c>
      <c r="H2459" s="63">
        <f t="shared" si="76"/>
        <v>5.1370000000000005</v>
      </c>
      <c r="I2459" s="63">
        <v>2542.26469</v>
      </c>
      <c r="J2459" s="64">
        <v>2535.6147500000002</v>
      </c>
      <c r="K2459" s="63">
        <f t="shared" si="77"/>
        <v>6.6499399999997877</v>
      </c>
    </row>
    <row r="2460" spans="1:11" ht="18.75" customHeight="1" x14ac:dyDescent="0.2">
      <c r="A2460" s="54" t="s">
        <v>845</v>
      </c>
      <c r="B2460" s="53" t="s">
        <v>660</v>
      </c>
      <c r="C2460" s="53" t="s">
        <v>5</v>
      </c>
      <c r="D2460" s="53" t="s">
        <v>6</v>
      </c>
      <c r="E2460" s="9" t="s">
        <v>558</v>
      </c>
      <c r="F2460" s="63">
        <v>281.89550000000003</v>
      </c>
      <c r="G2460" s="63">
        <v>259.51100000000002</v>
      </c>
      <c r="H2460" s="63">
        <f t="shared" si="76"/>
        <v>22.384500000000003</v>
      </c>
      <c r="I2460" s="63">
        <v>12635.270850000001</v>
      </c>
      <c r="J2460" s="64">
        <v>10550.843290000001</v>
      </c>
      <c r="K2460" s="63">
        <f t="shared" si="77"/>
        <v>2084.4275600000001</v>
      </c>
    </row>
    <row r="2461" spans="1:11" ht="18.75" customHeight="1" x14ac:dyDescent="0.2">
      <c r="A2461" s="54" t="s">
        <v>845</v>
      </c>
      <c r="B2461" s="53" t="s">
        <v>660</v>
      </c>
      <c r="C2461" s="53" t="s">
        <v>5</v>
      </c>
      <c r="D2461" s="53" t="s">
        <v>6</v>
      </c>
      <c r="E2461" s="9" t="s">
        <v>94</v>
      </c>
      <c r="F2461" s="63">
        <v>23.321999999999999</v>
      </c>
      <c r="G2461" s="63">
        <v>23.405000000000001</v>
      </c>
      <c r="H2461" s="63">
        <f t="shared" si="76"/>
        <v>-8.3000000000001961E-2</v>
      </c>
      <c r="I2461" s="63">
        <v>472.96408000000002</v>
      </c>
      <c r="J2461" s="64">
        <v>446.88684000000001</v>
      </c>
      <c r="K2461" s="63">
        <f t="shared" si="77"/>
        <v>26.077240000000018</v>
      </c>
    </row>
    <row r="2462" spans="1:11" ht="18.75" customHeight="1" x14ac:dyDescent="0.2">
      <c r="A2462" s="54" t="s">
        <v>845</v>
      </c>
      <c r="B2462" s="53" t="s">
        <v>660</v>
      </c>
      <c r="C2462" s="53" t="s">
        <v>5</v>
      </c>
      <c r="D2462" s="53" t="s">
        <v>6</v>
      </c>
      <c r="E2462" s="9" t="s">
        <v>677</v>
      </c>
      <c r="F2462" s="63">
        <v>6.4189999999999996</v>
      </c>
      <c r="G2462" s="63">
        <v>11.173999999999999</v>
      </c>
      <c r="H2462" s="63">
        <f t="shared" si="76"/>
        <v>-4.7549999999999999</v>
      </c>
      <c r="I2462" s="63">
        <v>450.84899999999999</v>
      </c>
      <c r="J2462" s="64">
        <v>579.6875</v>
      </c>
      <c r="K2462" s="63">
        <f t="shared" si="77"/>
        <v>-128.83850000000001</v>
      </c>
    </row>
    <row r="2463" spans="1:11" ht="18.75" customHeight="1" x14ac:dyDescent="0.2">
      <c r="A2463" s="54" t="s">
        <v>845</v>
      </c>
      <c r="B2463" s="53" t="s">
        <v>660</v>
      </c>
      <c r="C2463" s="53" t="s">
        <v>5</v>
      </c>
      <c r="D2463" s="53" t="s">
        <v>6</v>
      </c>
      <c r="E2463" s="9" t="s">
        <v>65</v>
      </c>
      <c r="F2463" s="63">
        <v>2.173</v>
      </c>
      <c r="G2463" s="63">
        <v>2.4005000000000001</v>
      </c>
      <c r="H2463" s="63">
        <f t="shared" si="76"/>
        <v>-0.22750000000000004</v>
      </c>
      <c r="I2463" s="63">
        <v>72.735849999999999</v>
      </c>
      <c r="J2463" s="64">
        <v>89.202870000000004</v>
      </c>
      <c r="K2463" s="63">
        <f t="shared" si="77"/>
        <v>-16.467020000000005</v>
      </c>
    </row>
    <row r="2464" spans="1:11" ht="18.75" customHeight="1" x14ac:dyDescent="0.2">
      <c r="A2464" s="54" t="s">
        <v>845</v>
      </c>
      <c r="B2464" s="53" t="s">
        <v>660</v>
      </c>
      <c r="C2464" s="53" t="s">
        <v>5</v>
      </c>
      <c r="D2464" s="53" t="s">
        <v>6</v>
      </c>
      <c r="E2464" s="9" t="s">
        <v>97</v>
      </c>
      <c r="F2464" s="63">
        <v>1.103</v>
      </c>
      <c r="G2464" s="63">
        <v>2.6545000000000001</v>
      </c>
      <c r="H2464" s="63">
        <f t="shared" si="76"/>
        <v>-1.5515000000000001</v>
      </c>
      <c r="I2464" s="63">
        <v>47.200499999999998</v>
      </c>
      <c r="J2464" s="64">
        <v>113.84797</v>
      </c>
      <c r="K2464" s="63">
        <f t="shared" si="77"/>
        <v>-66.647469999999998</v>
      </c>
    </row>
    <row r="2465" spans="1:11" ht="18.75" customHeight="1" x14ac:dyDescent="0.2">
      <c r="A2465" s="54" t="s">
        <v>845</v>
      </c>
      <c r="B2465" s="53" t="s">
        <v>660</v>
      </c>
      <c r="C2465" s="53" t="s">
        <v>5</v>
      </c>
      <c r="D2465" s="53" t="s">
        <v>6</v>
      </c>
      <c r="E2465" s="9" t="s">
        <v>190</v>
      </c>
      <c r="F2465" s="63">
        <v>3.383</v>
      </c>
      <c r="G2465" s="63">
        <v>2.8904999999999998</v>
      </c>
      <c r="H2465" s="63">
        <f t="shared" si="76"/>
        <v>0.49250000000000016</v>
      </c>
      <c r="I2465" s="63">
        <v>200.84549999999999</v>
      </c>
      <c r="J2465" s="64">
        <v>188.55500000000001</v>
      </c>
      <c r="K2465" s="63">
        <f t="shared" si="77"/>
        <v>12.29049999999998</v>
      </c>
    </row>
    <row r="2466" spans="1:11" ht="18.75" customHeight="1" x14ac:dyDescent="0.2">
      <c r="A2466" s="54" t="s">
        <v>845</v>
      </c>
      <c r="B2466" s="53" t="s">
        <v>660</v>
      </c>
      <c r="C2466" s="53" t="s">
        <v>5</v>
      </c>
      <c r="D2466" s="53" t="s">
        <v>6</v>
      </c>
      <c r="E2466" s="9" t="s">
        <v>164</v>
      </c>
      <c r="F2466" s="63">
        <v>0.95750000000000002</v>
      </c>
      <c r="G2466" s="63">
        <v>0.23899999999999999</v>
      </c>
      <c r="H2466" s="63">
        <f t="shared" si="76"/>
        <v>0.71850000000000003</v>
      </c>
      <c r="I2466" s="63">
        <v>64.16292</v>
      </c>
      <c r="J2466" s="64">
        <v>16.710470000000001</v>
      </c>
      <c r="K2466" s="63">
        <f t="shared" si="77"/>
        <v>47.452449999999999</v>
      </c>
    </row>
    <row r="2467" spans="1:11" ht="18.75" customHeight="1" x14ac:dyDescent="0.2">
      <c r="A2467" s="54" t="s">
        <v>845</v>
      </c>
      <c r="B2467" s="53" t="s">
        <v>660</v>
      </c>
      <c r="C2467" s="53" t="s">
        <v>5</v>
      </c>
      <c r="D2467" s="53" t="s">
        <v>6</v>
      </c>
      <c r="E2467" s="9" t="s">
        <v>678</v>
      </c>
      <c r="F2467" s="63">
        <v>9.8849999999999998</v>
      </c>
      <c r="G2467" s="63">
        <v>7.4850000000000003</v>
      </c>
      <c r="H2467" s="63">
        <f t="shared" si="76"/>
        <v>2.3999999999999995</v>
      </c>
      <c r="I2467" s="63">
        <v>54.423740000000002</v>
      </c>
      <c r="J2467" s="64">
        <v>123.36333</v>
      </c>
      <c r="K2467" s="63">
        <f t="shared" si="77"/>
        <v>-68.93959000000001</v>
      </c>
    </row>
    <row r="2468" spans="1:11" ht="18.75" customHeight="1" x14ac:dyDescent="0.2">
      <c r="A2468" s="54" t="s">
        <v>845</v>
      </c>
      <c r="B2468" s="53" t="s">
        <v>660</v>
      </c>
      <c r="C2468" s="53" t="s">
        <v>5</v>
      </c>
      <c r="D2468" s="53" t="s">
        <v>6</v>
      </c>
      <c r="E2468" s="9" t="s">
        <v>64</v>
      </c>
      <c r="F2468" s="63">
        <v>0.1845</v>
      </c>
      <c r="G2468" s="63">
        <v>1.5509999999999999</v>
      </c>
      <c r="H2468" s="63">
        <f t="shared" si="76"/>
        <v>-1.3664999999999998</v>
      </c>
      <c r="I2468" s="63">
        <v>16.337499999999999</v>
      </c>
      <c r="J2468" s="64">
        <v>168.78450000000001</v>
      </c>
      <c r="K2468" s="63">
        <f t="shared" si="77"/>
        <v>-152.447</v>
      </c>
    </row>
    <row r="2469" spans="1:11" ht="18.75" customHeight="1" x14ac:dyDescent="0.2">
      <c r="A2469" s="54" t="s">
        <v>845</v>
      </c>
      <c r="B2469" s="53" t="s">
        <v>660</v>
      </c>
      <c r="C2469" s="53" t="s">
        <v>5</v>
      </c>
      <c r="D2469" s="53" t="s">
        <v>6</v>
      </c>
      <c r="E2469" s="9" t="s">
        <v>679</v>
      </c>
      <c r="F2469" s="63">
        <v>3.6315</v>
      </c>
      <c r="G2469" s="63">
        <v>2.8955000000000002</v>
      </c>
      <c r="H2469" s="63">
        <f t="shared" si="76"/>
        <v>0.73599999999999977</v>
      </c>
      <c r="I2469" s="63">
        <v>98.642499999999998</v>
      </c>
      <c r="J2469" s="64">
        <v>44.458329999999997</v>
      </c>
      <c r="K2469" s="63">
        <f t="shared" si="77"/>
        <v>54.184170000000002</v>
      </c>
    </row>
    <row r="2470" spans="1:11" ht="18.75" customHeight="1" x14ac:dyDescent="0.2">
      <c r="A2470" s="54" t="s">
        <v>845</v>
      </c>
      <c r="B2470" s="53" t="s">
        <v>660</v>
      </c>
      <c r="C2470" s="53" t="s">
        <v>5</v>
      </c>
      <c r="D2470" s="53" t="s">
        <v>6</v>
      </c>
      <c r="E2470" s="9" t="s">
        <v>117</v>
      </c>
      <c r="F2470" s="63">
        <v>0.38200000000000001</v>
      </c>
      <c r="G2470" s="63">
        <v>0.45800000000000002</v>
      </c>
      <c r="H2470" s="63">
        <f t="shared" si="76"/>
        <v>-7.6000000000000012E-2</v>
      </c>
      <c r="I2470" s="63">
        <v>40.069000000000003</v>
      </c>
      <c r="J2470" s="64">
        <v>37.493499999999997</v>
      </c>
      <c r="K2470" s="63">
        <f t="shared" si="77"/>
        <v>2.5755000000000052</v>
      </c>
    </row>
    <row r="2471" spans="1:11" ht="18.75" customHeight="1" x14ac:dyDescent="0.2">
      <c r="A2471" s="54" t="s">
        <v>845</v>
      </c>
      <c r="B2471" s="53" t="s">
        <v>660</v>
      </c>
      <c r="C2471" s="53" t="s">
        <v>5</v>
      </c>
      <c r="D2471" s="53" t="s">
        <v>6</v>
      </c>
      <c r="E2471" s="9" t="s">
        <v>188</v>
      </c>
      <c r="F2471" s="63">
        <v>48.664999999999999</v>
      </c>
      <c r="G2471" s="63">
        <v>102.474</v>
      </c>
      <c r="H2471" s="63">
        <f t="shared" si="76"/>
        <v>-53.809000000000005</v>
      </c>
      <c r="I2471" s="63">
        <v>460.76776000000001</v>
      </c>
      <c r="J2471" s="64">
        <v>761.27796999999998</v>
      </c>
      <c r="K2471" s="63">
        <f t="shared" si="77"/>
        <v>-300.51020999999997</v>
      </c>
    </row>
    <row r="2472" spans="1:11" ht="18.75" customHeight="1" x14ac:dyDescent="0.2">
      <c r="A2472" s="54" t="s">
        <v>845</v>
      </c>
      <c r="B2472" s="53" t="s">
        <v>660</v>
      </c>
      <c r="C2472" s="53" t="s">
        <v>5</v>
      </c>
      <c r="D2472" s="53" t="s">
        <v>6</v>
      </c>
      <c r="E2472" s="9" t="s">
        <v>649</v>
      </c>
      <c r="F2472" s="63">
        <v>25.4255</v>
      </c>
      <c r="G2472" s="63">
        <v>53.423499999999997</v>
      </c>
      <c r="H2472" s="63">
        <f t="shared" si="76"/>
        <v>-27.997999999999998</v>
      </c>
      <c r="I2472" s="63">
        <v>1089.2524000000001</v>
      </c>
      <c r="J2472" s="64">
        <v>1963.5462199999999</v>
      </c>
      <c r="K2472" s="63">
        <f t="shared" si="77"/>
        <v>-874.29381999999987</v>
      </c>
    </row>
    <row r="2473" spans="1:11" ht="18.75" customHeight="1" x14ac:dyDescent="0.2">
      <c r="A2473" s="54" t="s">
        <v>845</v>
      </c>
      <c r="B2473" s="53" t="s">
        <v>660</v>
      </c>
      <c r="C2473" s="53" t="s">
        <v>5</v>
      </c>
      <c r="D2473" s="53" t="s">
        <v>6</v>
      </c>
      <c r="E2473" s="9" t="s">
        <v>291</v>
      </c>
      <c r="F2473" s="63">
        <v>18.808499999999999</v>
      </c>
      <c r="G2473" s="63">
        <v>20.690999999999999</v>
      </c>
      <c r="H2473" s="63">
        <f t="shared" si="76"/>
        <v>-1.8825000000000003</v>
      </c>
      <c r="I2473" s="63">
        <v>631.20293000000004</v>
      </c>
      <c r="J2473" s="64">
        <v>628.48761999999999</v>
      </c>
      <c r="K2473" s="63">
        <f t="shared" si="77"/>
        <v>2.715310000000045</v>
      </c>
    </row>
    <row r="2474" spans="1:11" ht="18.75" customHeight="1" x14ac:dyDescent="0.2">
      <c r="A2474" s="54" t="s">
        <v>845</v>
      </c>
      <c r="B2474" s="53" t="s">
        <v>660</v>
      </c>
      <c r="C2474" s="53" t="s">
        <v>5</v>
      </c>
      <c r="D2474" s="53" t="s">
        <v>6</v>
      </c>
      <c r="E2474" s="9" t="s">
        <v>21</v>
      </c>
      <c r="F2474" s="63">
        <v>0.87849999999999995</v>
      </c>
      <c r="G2474" s="63">
        <v>0.25950000000000001</v>
      </c>
      <c r="H2474" s="63">
        <f t="shared" si="76"/>
        <v>0.61899999999999999</v>
      </c>
      <c r="I2474" s="63">
        <v>96.120189999999994</v>
      </c>
      <c r="J2474" s="64">
        <v>23.713999999999999</v>
      </c>
      <c r="K2474" s="63">
        <f t="shared" si="77"/>
        <v>72.406189999999995</v>
      </c>
    </row>
    <row r="2475" spans="1:11" ht="18.75" customHeight="1" x14ac:dyDescent="0.2">
      <c r="A2475" s="54" t="s">
        <v>845</v>
      </c>
      <c r="B2475" s="53" t="s">
        <v>660</v>
      </c>
      <c r="C2475" s="53" t="s">
        <v>5</v>
      </c>
      <c r="D2475" s="53" t="s">
        <v>6</v>
      </c>
      <c r="E2475" s="9" t="s">
        <v>562</v>
      </c>
      <c r="F2475" s="63">
        <v>1.9315</v>
      </c>
      <c r="G2475" s="63">
        <v>1.526</v>
      </c>
      <c r="H2475" s="63">
        <f t="shared" si="76"/>
        <v>0.40549999999999997</v>
      </c>
      <c r="I2475" s="63">
        <v>55.51925</v>
      </c>
      <c r="J2475" s="64">
        <v>37.291110000000003</v>
      </c>
      <c r="K2475" s="63">
        <f t="shared" si="77"/>
        <v>18.228139999999996</v>
      </c>
    </row>
    <row r="2476" spans="1:11" ht="18.75" customHeight="1" x14ac:dyDescent="0.2">
      <c r="A2476" s="54" t="s">
        <v>845</v>
      </c>
      <c r="B2476" s="53" t="s">
        <v>660</v>
      </c>
      <c r="C2476" s="53" t="s">
        <v>5</v>
      </c>
      <c r="D2476" s="53" t="s">
        <v>6</v>
      </c>
      <c r="E2476" s="9" t="s">
        <v>413</v>
      </c>
      <c r="F2476" s="63">
        <v>14.2615</v>
      </c>
      <c r="G2476" s="63">
        <v>9.3469999999999995</v>
      </c>
      <c r="H2476" s="63">
        <f t="shared" si="76"/>
        <v>4.9145000000000003</v>
      </c>
      <c r="I2476" s="63">
        <v>1442.14176</v>
      </c>
      <c r="J2476" s="64">
        <v>979.49654999999996</v>
      </c>
      <c r="K2476" s="63">
        <f t="shared" si="77"/>
        <v>462.64521000000002</v>
      </c>
    </row>
    <row r="2477" spans="1:11" ht="18.75" customHeight="1" x14ac:dyDescent="0.2">
      <c r="A2477" s="54" t="s">
        <v>845</v>
      </c>
      <c r="B2477" s="53" t="s">
        <v>660</v>
      </c>
      <c r="C2477" s="53" t="s">
        <v>5</v>
      </c>
      <c r="D2477" s="53" t="s">
        <v>6</v>
      </c>
      <c r="E2477" s="9" t="s">
        <v>680</v>
      </c>
      <c r="F2477" s="63">
        <v>0.47799999999999998</v>
      </c>
      <c r="G2477" s="63">
        <v>0.2475</v>
      </c>
      <c r="H2477" s="63">
        <f t="shared" si="76"/>
        <v>0.23049999999999998</v>
      </c>
      <c r="I2477" s="63">
        <v>67.664770000000004</v>
      </c>
      <c r="J2477" s="64">
        <v>31.126000000000001</v>
      </c>
      <c r="K2477" s="63">
        <f t="shared" si="77"/>
        <v>36.53877</v>
      </c>
    </row>
    <row r="2478" spans="1:11" ht="18.75" customHeight="1" x14ac:dyDescent="0.2">
      <c r="A2478" s="54" t="s">
        <v>845</v>
      </c>
      <c r="B2478" s="53" t="s">
        <v>660</v>
      </c>
      <c r="C2478" s="53" t="s">
        <v>5</v>
      </c>
      <c r="D2478" s="53" t="s">
        <v>6</v>
      </c>
      <c r="E2478" s="9" t="s">
        <v>15</v>
      </c>
      <c r="F2478" s="63">
        <v>54.222200000000001</v>
      </c>
      <c r="G2478" s="63">
        <v>66.076999999999998</v>
      </c>
      <c r="H2478" s="63">
        <f t="shared" si="76"/>
        <v>-11.854799999999997</v>
      </c>
      <c r="I2478" s="63">
        <v>673.27805999999998</v>
      </c>
      <c r="J2478" s="64">
        <v>774.59226999999998</v>
      </c>
      <c r="K2478" s="63">
        <f t="shared" si="77"/>
        <v>-101.31421</v>
      </c>
    </row>
    <row r="2479" spans="1:11" ht="18.75" customHeight="1" x14ac:dyDescent="0.2">
      <c r="A2479" s="54" t="s">
        <v>845</v>
      </c>
      <c r="B2479" s="53" t="s">
        <v>660</v>
      </c>
      <c r="C2479" s="53" t="s">
        <v>5</v>
      </c>
      <c r="D2479" s="53" t="s">
        <v>6</v>
      </c>
      <c r="E2479" s="9" t="s">
        <v>86</v>
      </c>
      <c r="F2479" s="63">
        <v>9.0410000000000004</v>
      </c>
      <c r="G2479" s="63">
        <v>3.4525000000000001</v>
      </c>
      <c r="H2479" s="63">
        <f t="shared" si="76"/>
        <v>5.5884999999999998</v>
      </c>
      <c r="I2479" s="63">
        <v>122.83833</v>
      </c>
      <c r="J2479" s="64">
        <v>35.290100000000002</v>
      </c>
      <c r="K2479" s="63">
        <f t="shared" si="77"/>
        <v>87.54822999999999</v>
      </c>
    </row>
    <row r="2480" spans="1:11" ht="18.75" customHeight="1" x14ac:dyDescent="0.2">
      <c r="A2480" s="54" t="s">
        <v>845</v>
      </c>
      <c r="B2480" s="53" t="s">
        <v>660</v>
      </c>
      <c r="C2480" s="53" t="s">
        <v>5</v>
      </c>
      <c r="D2480" s="53" t="s">
        <v>6</v>
      </c>
      <c r="E2480" s="9" t="s">
        <v>224</v>
      </c>
      <c r="F2480" s="63">
        <v>4.1185</v>
      </c>
      <c r="G2480" s="63">
        <v>23.138999999999999</v>
      </c>
      <c r="H2480" s="63">
        <f t="shared" si="76"/>
        <v>-19.020499999999998</v>
      </c>
      <c r="I2480" s="63">
        <v>238.89554999999999</v>
      </c>
      <c r="J2480" s="64">
        <v>1122.98892</v>
      </c>
      <c r="K2480" s="63">
        <f t="shared" si="77"/>
        <v>-884.09337000000005</v>
      </c>
    </row>
    <row r="2481" spans="1:11" ht="18.75" customHeight="1" x14ac:dyDescent="0.2">
      <c r="A2481" s="54" t="s">
        <v>845</v>
      </c>
      <c r="B2481" s="53" t="s">
        <v>660</v>
      </c>
      <c r="C2481" s="53" t="s">
        <v>5</v>
      </c>
      <c r="D2481" s="53" t="s">
        <v>6</v>
      </c>
      <c r="E2481" s="9" t="s">
        <v>100</v>
      </c>
      <c r="F2481" s="63">
        <v>54.6355</v>
      </c>
      <c r="G2481" s="63">
        <v>56.941000000000003</v>
      </c>
      <c r="H2481" s="63">
        <f t="shared" si="76"/>
        <v>-2.3055000000000021</v>
      </c>
      <c r="I2481" s="63">
        <v>394.05031000000002</v>
      </c>
      <c r="J2481" s="64">
        <v>373.41672</v>
      </c>
      <c r="K2481" s="63">
        <f t="shared" si="77"/>
        <v>20.633590000000027</v>
      </c>
    </row>
    <row r="2482" spans="1:11" ht="18.75" customHeight="1" x14ac:dyDescent="0.2">
      <c r="A2482" s="54" t="s">
        <v>845</v>
      </c>
      <c r="B2482" s="53" t="s">
        <v>660</v>
      </c>
      <c r="C2482" s="53" t="s">
        <v>5</v>
      </c>
      <c r="D2482" s="53" t="s">
        <v>6</v>
      </c>
      <c r="E2482" s="9" t="s">
        <v>385</v>
      </c>
      <c r="F2482" s="63">
        <v>0.4325</v>
      </c>
      <c r="G2482" s="63">
        <v>0.24049999999999999</v>
      </c>
      <c r="H2482" s="63">
        <f t="shared" si="76"/>
        <v>0.192</v>
      </c>
      <c r="I2482" s="63">
        <v>14.5055</v>
      </c>
      <c r="J2482" s="64">
        <v>7.3890000000000002</v>
      </c>
      <c r="K2482" s="63">
        <f t="shared" si="77"/>
        <v>7.1164999999999994</v>
      </c>
    </row>
    <row r="2483" spans="1:11" ht="18.75" customHeight="1" x14ac:dyDescent="0.2">
      <c r="A2483" s="54" t="s">
        <v>845</v>
      </c>
      <c r="B2483" s="53" t="s">
        <v>660</v>
      </c>
      <c r="C2483" s="53" t="s">
        <v>5</v>
      </c>
      <c r="D2483" s="53" t="s">
        <v>6</v>
      </c>
      <c r="E2483" s="9" t="s">
        <v>29</v>
      </c>
      <c r="F2483" s="63">
        <v>47.976500000000001</v>
      </c>
      <c r="G2483" s="63">
        <v>55.460500000000003</v>
      </c>
      <c r="H2483" s="63">
        <f t="shared" si="76"/>
        <v>-7.4840000000000018</v>
      </c>
      <c r="I2483" s="63">
        <v>5314.4521599999998</v>
      </c>
      <c r="J2483" s="64">
        <v>6024.8116399999999</v>
      </c>
      <c r="K2483" s="63">
        <f t="shared" si="77"/>
        <v>-710.35948000000008</v>
      </c>
    </row>
    <row r="2484" spans="1:11" ht="18.75" customHeight="1" x14ac:dyDescent="0.2">
      <c r="A2484" s="54" t="s">
        <v>845</v>
      </c>
      <c r="B2484" s="53" t="s">
        <v>660</v>
      </c>
      <c r="C2484" s="53" t="s">
        <v>5</v>
      </c>
      <c r="D2484" s="53" t="s">
        <v>6</v>
      </c>
      <c r="E2484" s="9" t="s">
        <v>215</v>
      </c>
      <c r="F2484" s="63">
        <v>55.100999999999999</v>
      </c>
      <c r="G2484" s="63">
        <v>68.854500000000002</v>
      </c>
      <c r="H2484" s="63">
        <f t="shared" si="76"/>
        <v>-13.753500000000003</v>
      </c>
      <c r="I2484" s="63">
        <v>702.48758999999995</v>
      </c>
      <c r="J2484" s="64">
        <v>704.67519000000004</v>
      </c>
      <c r="K2484" s="63">
        <f t="shared" si="77"/>
        <v>-2.1876000000000886</v>
      </c>
    </row>
    <row r="2485" spans="1:11" ht="18.75" customHeight="1" x14ac:dyDescent="0.2">
      <c r="A2485" s="54" t="s">
        <v>845</v>
      </c>
      <c r="B2485" s="53" t="s">
        <v>660</v>
      </c>
      <c r="C2485" s="53" t="s">
        <v>5</v>
      </c>
      <c r="D2485" s="53" t="s">
        <v>6</v>
      </c>
      <c r="E2485" s="9" t="s">
        <v>14</v>
      </c>
      <c r="F2485" s="63">
        <v>0.35649999999999998</v>
      </c>
      <c r="G2485" s="63">
        <v>0.63549999999999995</v>
      </c>
      <c r="H2485" s="63">
        <f t="shared" si="76"/>
        <v>-0.27899999999999997</v>
      </c>
      <c r="I2485" s="63">
        <v>4.9609100000000002</v>
      </c>
      <c r="J2485" s="64">
        <v>9.9799600000000002</v>
      </c>
      <c r="K2485" s="63">
        <f t="shared" si="77"/>
        <v>-5.01905</v>
      </c>
    </row>
    <row r="2486" spans="1:11" ht="18.75" customHeight="1" x14ac:dyDescent="0.2">
      <c r="A2486" s="54" t="s">
        <v>845</v>
      </c>
      <c r="B2486" s="53" t="s">
        <v>660</v>
      </c>
      <c r="C2486" s="53" t="s">
        <v>5</v>
      </c>
      <c r="D2486" s="53" t="s">
        <v>6</v>
      </c>
      <c r="E2486" s="9" t="s">
        <v>92</v>
      </c>
      <c r="F2486" s="63">
        <v>11.5395</v>
      </c>
      <c r="G2486" s="63">
        <v>8.0184999999999995</v>
      </c>
      <c r="H2486" s="63">
        <f t="shared" si="76"/>
        <v>3.5210000000000008</v>
      </c>
      <c r="I2486" s="63">
        <v>737.66502000000003</v>
      </c>
      <c r="J2486" s="64">
        <v>530.51106000000004</v>
      </c>
      <c r="K2486" s="63">
        <f t="shared" si="77"/>
        <v>207.15395999999998</v>
      </c>
    </row>
    <row r="2487" spans="1:11" ht="18.75" customHeight="1" x14ac:dyDescent="0.2">
      <c r="A2487" s="54" t="s">
        <v>845</v>
      </c>
      <c r="B2487" s="53" t="s">
        <v>660</v>
      </c>
      <c r="C2487" s="53" t="s">
        <v>5</v>
      </c>
      <c r="D2487" s="53" t="s">
        <v>6</v>
      </c>
      <c r="E2487" s="9" t="s">
        <v>27</v>
      </c>
      <c r="F2487" s="63">
        <v>87.704999999999998</v>
      </c>
      <c r="G2487" s="65"/>
      <c r="H2487" s="63">
        <f t="shared" si="76"/>
        <v>87.704999999999998</v>
      </c>
      <c r="I2487" s="63">
        <v>407.38798000000003</v>
      </c>
      <c r="J2487" s="66"/>
      <c r="K2487" s="65">
        <f t="shared" si="77"/>
        <v>407.38798000000003</v>
      </c>
    </row>
    <row r="2488" spans="1:11" ht="18.75" customHeight="1" x14ac:dyDescent="0.2">
      <c r="A2488" s="54" t="s">
        <v>845</v>
      </c>
      <c r="B2488" s="53" t="s">
        <v>660</v>
      </c>
      <c r="C2488" s="53" t="s">
        <v>5</v>
      </c>
      <c r="D2488" s="53" t="s">
        <v>6</v>
      </c>
      <c r="E2488" s="9" t="s">
        <v>554</v>
      </c>
      <c r="F2488" s="63">
        <v>54.180999999999997</v>
      </c>
      <c r="G2488" s="63">
        <v>52.323500000000003</v>
      </c>
      <c r="H2488" s="63">
        <f t="shared" si="76"/>
        <v>1.8574999999999946</v>
      </c>
      <c r="I2488" s="63">
        <v>372.64523000000003</v>
      </c>
      <c r="J2488" s="64">
        <v>282.55455999999998</v>
      </c>
      <c r="K2488" s="63">
        <f t="shared" si="77"/>
        <v>90.090670000000046</v>
      </c>
    </row>
    <row r="2489" spans="1:11" ht="18.75" customHeight="1" x14ac:dyDescent="0.2">
      <c r="A2489" s="54" t="s">
        <v>845</v>
      </c>
      <c r="B2489" s="53" t="s">
        <v>660</v>
      </c>
      <c r="C2489" s="53" t="s">
        <v>5</v>
      </c>
      <c r="D2489" s="53" t="s">
        <v>6</v>
      </c>
      <c r="E2489" s="9" t="s">
        <v>85</v>
      </c>
      <c r="F2489" s="63">
        <v>0.6885</v>
      </c>
      <c r="G2489" s="63">
        <v>0.1065</v>
      </c>
      <c r="H2489" s="63">
        <f t="shared" si="76"/>
        <v>0.58199999999999996</v>
      </c>
      <c r="I2489" s="63">
        <v>11.696669999999999</v>
      </c>
      <c r="J2489" s="64">
        <v>4.0125000000000002</v>
      </c>
      <c r="K2489" s="63">
        <f t="shared" si="77"/>
        <v>7.6841699999999991</v>
      </c>
    </row>
    <row r="2490" spans="1:11" ht="18.75" customHeight="1" x14ac:dyDescent="0.2">
      <c r="A2490" s="54" t="s">
        <v>845</v>
      </c>
      <c r="B2490" s="53" t="s">
        <v>660</v>
      </c>
      <c r="C2490" s="53" t="s">
        <v>5</v>
      </c>
      <c r="D2490" s="53" t="s">
        <v>6</v>
      </c>
      <c r="E2490" s="9" t="s">
        <v>144</v>
      </c>
      <c r="F2490" s="63">
        <v>1.1839999999999999</v>
      </c>
      <c r="G2490" s="63">
        <v>1.381</v>
      </c>
      <c r="H2490" s="63">
        <f t="shared" si="76"/>
        <v>-0.19700000000000006</v>
      </c>
      <c r="I2490" s="63">
        <v>215.44978</v>
      </c>
      <c r="J2490" s="64">
        <v>247.05199999999999</v>
      </c>
      <c r="K2490" s="63">
        <f t="shared" si="77"/>
        <v>-31.602219999999988</v>
      </c>
    </row>
    <row r="2491" spans="1:11" ht="18.75" customHeight="1" x14ac:dyDescent="0.2">
      <c r="A2491" s="54" t="s">
        <v>845</v>
      </c>
      <c r="B2491" s="53" t="s">
        <v>660</v>
      </c>
      <c r="C2491" s="53" t="s">
        <v>5</v>
      </c>
      <c r="D2491" s="53" t="s">
        <v>6</v>
      </c>
      <c r="E2491" s="9" t="s">
        <v>9</v>
      </c>
      <c r="F2491" s="63">
        <v>111.434</v>
      </c>
      <c r="G2491" s="63">
        <v>90.376999999999995</v>
      </c>
      <c r="H2491" s="63">
        <f t="shared" si="76"/>
        <v>21.057000000000002</v>
      </c>
      <c r="I2491" s="63">
        <v>3511.6660000000002</v>
      </c>
      <c r="J2491" s="64">
        <v>2430.1405</v>
      </c>
      <c r="K2491" s="63">
        <f t="shared" si="77"/>
        <v>1081.5255000000002</v>
      </c>
    </row>
    <row r="2492" spans="1:11" ht="18.75" customHeight="1" x14ac:dyDescent="0.2">
      <c r="A2492" s="54" t="s">
        <v>845</v>
      </c>
      <c r="B2492" s="53" t="s">
        <v>660</v>
      </c>
      <c r="C2492" s="53" t="s">
        <v>5</v>
      </c>
      <c r="D2492" s="53" t="s">
        <v>6</v>
      </c>
      <c r="E2492" s="9" t="s">
        <v>262</v>
      </c>
      <c r="F2492" s="63">
        <v>34.587499999999999</v>
      </c>
      <c r="G2492" s="63">
        <v>25.92</v>
      </c>
      <c r="H2492" s="63">
        <f t="shared" si="76"/>
        <v>8.6674999999999969</v>
      </c>
      <c r="I2492" s="63">
        <v>2767.9850000000001</v>
      </c>
      <c r="J2492" s="64">
        <v>1831.75</v>
      </c>
      <c r="K2492" s="63">
        <f t="shared" si="77"/>
        <v>936.23500000000013</v>
      </c>
    </row>
    <row r="2493" spans="1:11" ht="18.75" customHeight="1" x14ac:dyDescent="0.2">
      <c r="A2493" s="54" t="s">
        <v>845</v>
      </c>
      <c r="B2493" s="53" t="s">
        <v>660</v>
      </c>
      <c r="C2493" s="53" t="s">
        <v>5</v>
      </c>
      <c r="D2493" s="53" t="s">
        <v>6</v>
      </c>
      <c r="E2493" s="9" t="s">
        <v>267</v>
      </c>
      <c r="F2493" s="63">
        <v>53.064999999999998</v>
      </c>
      <c r="G2493" s="63">
        <v>86.052499999999995</v>
      </c>
      <c r="H2493" s="63">
        <f t="shared" si="76"/>
        <v>-32.987499999999997</v>
      </c>
      <c r="I2493" s="63">
        <v>3415.5635000000002</v>
      </c>
      <c r="J2493" s="64">
        <v>4681.4987600000004</v>
      </c>
      <c r="K2493" s="63">
        <f t="shared" si="77"/>
        <v>-1265.9352600000002</v>
      </c>
    </row>
    <row r="2494" spans="1:11" ht="18.75" customHeight="1" x14ac:dyDescent="0.2">
      <c r="A2494" s="54" t="s">
        <v>845</v>
      </c>
      <c r="B2494" s="53" t="s">
        <v>660</v>
      </c>
      <c r="C2494" s="53" t="s">
        <v>5</v>
      </c>
      <c r="D2494" s="53" t="s">
        <v>6</v>
      </c>
      <c r="E2494" s="9" t="s">
        <v>681</v>
      </c>
      <c r="F2494" s="63">
        <v>3.0000000000000001E-3</v>
      </c>
      <c r="G2494" s="65"/>
      <c r="H2494" s="63">
        <f t="shared" si="76"/>
        <v>3.0000000000000001E-3</v>
      </c>
      <c r="I2494" s="63">
        <v>0.73499999999999999</v>
      </c>
      <c r="J2494" s="66"/>
      <c r="K2494" s="65">
        <f t="shared" si="77"/>
        <v>0.73499999999999999</v>
      </c>
    </row>
    <row r="2495" spans="1:11" ht="18.75" customHeight="1" x14ac:dyDescent="0.2">
      <c r="A2495" s="54" t="s">
        <v>845</v>
      </c>
      <c r="B2495" s="53" t="s">
        <v>660</v>
      </c>
      <c r="C2495" s="53" t="s">
        <v>5</v>
      </c>
      <c r="D2495" s="53" t="s">
        <v>6</v>
      </c>
      <c r="E2495" s="9" t="s">
        <v>682</v>
      </c>
      <c r="F2495" s="63">
        <v>2.2395</v>
      </c>
      <c r="G2495" s="63">
        <v>6.4660000000000002</v>
      </c>
      <c r="H2495" s="63">
        <f t="shared" si="76"/>
        <v>-4.2264999999999997</v>
      </c>
      <c r="I2495" s="63">
        <v>150.42447999999999</v>
      </c>
      <c r="J2495" s="64">
        <v>312.24738000000002</v>
      </c>
      <c r="K2495" s="63">
        <f t="shared" si="77"/>
        <v>-161.82290000000003</v>
      </c>
    </row>
    <row r="2496" spans="1:11" ht="18.75" customHeight="1" x14ac:dyDescent="0.2">
      <c r="A2496" s="54" t="s">
        <v>845</v>
      </c>
      <c r="B2496" s="53" t="s">
        <v>660</v>
      </c>
      <c r="C2496" s="53" t="s">
        <v>5</v>
      </c>
      <c r="D2496" s="53" t="s">
        <v>6</v>
      </c>
      <c r="E2496" s="9" t="s">
        <v>87</v>
      </c>
      <c r="F2496" s="63">
        <v>2.5950000000000002</v>
      </c>
      <c r="G2496" s="63">
        <v>3.7745000000000002</v>
      </c>
      <c r="H2496" s="63">
        <f t="shared" si="76"/>
        <v>-1.1795</v>
      </c>
      <c r="I2496" s="63">
        <v>155.41931</v>
      </c>
      <c r="J2496" s="64">
        <v>197.92698999999999</v>
      </c>
      <c r="K2496" s="63">
        <f t="shared" si="77"/>
        <v>-42.507679999999993</v>
      </c>
    </row>
    <row r="2497" spans="1:11" ht="18.75" customHeight="1" x14ac:dyDescent="0.2">
      <c r="A2497" s="54" t="s">
        <v>845</v>
      </c>
      <c r="B2497" s="53" t="s">
        <v>660</v>
      </c>
      <c r="C2497" s="53" t="s">
        <v>5</v>
      </c>
      <c r="D2497" s="53" t="s">
        <v>6</v>
      </c>
      <c r="E2497" s="9" t="s">
        <v>102</v>
      </c>
      <c r="F2497" s="63">
        <v>359.63082000000003</v>
      </c>
      <c r="G2497" s="63">
        <v>530.30100000000004</v>
      </c>
      <c r="H2497" s="63">
        <f t="shared" si="76"/>
        <v>-170.67018000000002</v>
      </c>
      <c r="I2497" s="63">
        <v>16016.346009999999</v>
      </c>
      <c r="J2497" s="64">
        <v>15991.3205</v>
      </c>
      <c r="K2497" s="63">
        <f t="shared" si="77"/>
        <v>25.025509999999485</v>
      </c>
    </row>
    <row r="2498" spans="1:11" ht="18.75" customHeight="1" x14ac:dyDescent="0.2">
      <c r="A2498" s="54" t="s">
        <v>845</v>
      </c>
      <c r="B2498" s="53" t="s">
        <v>660</v>
      </c>
      <c r="C2498" s="53" t="s">
        <v>5</v>
      </c>
      <c r="D2498" s="53" t="s">
        <v>6</v>
      </c>
      <c r="E2498" s="9" t="s">
        <v>91</v>
      </c>
      <c r="F2498" s="63">
        <v>43.3095</v>
      </c>
      <c r="G2498" s="63">
        <v>41.3125</v>
      </c>
      <c r="H2498" s="63">
        <f t="shared" si="76"/>
        <v>1.9969999999999999</v>
      </c>
      <c r="I2498" s="63">
        <v>3151.2403300000001</v>
      </c>
      <c r="J2498" s="64">
        <v>2861.1927099999998</v>
      </c>
      <c r="K2498" s="63">
        <f t="shared" si="77"/>
        <v>290.04762000000028</v>
      </c>
    </row>
    <row r="2499" spans="1:11" ht="18.75" customHeight="1" x14ac:dyDescent="0.2">
      <c r="A2499" s="54" t="s">
        <v>845</v>
      </c>
      <c r="B2499" s="53" t="s">
        <v>660</v>
      </c>
      <c r="C2499" s="53" t="s">
        <v>5</v>
      </c>
      <c r="D2499" s="53" t="s">
        <v>6</v>
      </c>
      <c r="E2499" s="9" t="s">
        <v>553</v>
      </c>
      <c r="F2499" s="65"/>
      <c r="G2499" s="63">
        <v>7.0209999999999999</v>
      </c>
      <c r="H2499" s="63">
        <f t="shared" ref="H2499:H2562" si="78">F2499-G2499</f>
        <v>-7.0209999999999999</v>
      </c>
      <c r="I2499" s="65"/>
      <c r="J2499" s="64">
        <v>65.023020000000002</v>
      </c>
      <c r="K2499" s="63">
        <f t="shared" ref="K2499:K2562" si="79">I2499-J2499</f>
        <v>-65.023020000000002</v>
      </c>
    </row>
    <row r="2500" spans="1:11" ht="18.75" customHeight="1" x14ac:dyDescent="0.2">
      <c r="A2500" s="54" t="s">
        <v>845</v>
      </c>
      <c r="B2500" s="53" t="s">
        <v>660</v>
      </c>
      <c r="C2500" s="53" t="s">
        <v>5</v>
      </c>
      <c r="D2500" s="53" t="s">
        <v>6</v>
      </c>
      <c r="E2500" s="9" t="s">
        <v>78</v>
      </c>
      <c r="F2500" s="63">
        <v>2.2995000000000001</v>
      </c>
      <c r="G2500" s="63">
        <v>2.3525</v>
      </c>
      <c r="H2500" s="63">
        <f t="shared" si="78"/>
        <v>-5.2999999999999936E-2</v>
      </c>
      <c r="I2500" s="63">
        <v>33.165610000000001</v>
      </c>
      <c r="J2500" s="64">
        <v>35.659889999999997</v>
      </c>
      <c r="K2500" s="63">
        <f t="shared" si="79"/>
        <v>-2.4942799999999963</v>
      </c>
    </row>
    <row r="2501" spans="1:11" ht="18.75" customHeight="1" x14ac:dyDescent="0.2">
      <c r="A2501" s="54" t="s">
        <v>845</v>
      </c>
      <c r="B2501" s="53" t="s">
        <v>660</v>
      </c>
      <c r="C2501" s="53" t="s">
        <v>5</v>
      </c>
      <c r="D2501" s="53" t="s">
        <v>6</v>
      </c>
      <c r="E2501" s="9" t="s">
        <v>95</v>
      </c>
      <c r="F2501" s="65"/>
      <c r="G2501" s="63">
        <v>0.99</v>
      </c>
      <c r="H2501" s="63">
        <f t="shared" si="78"/>
        <v>-0.99</v>
      </c>
      <c r="I2501" s="65"/>
      <c r="J2501" s="64">
        <v>11.88</v>
      </c>
      <c r="K2501" s="63">
        <f t="shared" si="79"/>
        <v>-11.88</v>
      </c>
    </row>
    <row r="2502" spans="1:11" ht="18.75" customHeight="1" x14ac:dyDescent="0.2">
      <c r="A2502" s="54" t="s">
        <v>845</v>
      </c>
      <c r="B2502" s="53" t="s">
        <v>660</v>
      </c>
      <c r="C2502" s="53" t="s">
        <v>5</v>
      </c>
      <c r="D2502" s="53" t="s">
        <v>6</v>
      </c>
      <c r="E2502" s="9" t="s">
        <v>557</v>
      </c>
      <c r="F2502" s="63">
        <v>3.1709999999999998</v>
      </c>
      <c r="G2502" s="63">
        <v>1.758</v>
      </c>
      <c r="H2502" s="63">
        <f t="shared" si="78"/>
        <v>1.4129999999999998</v>
      </c>
      <c r="I2502" s="63">
        <v>535.71450000000004</v>
      </c>
      <c r="J2502" s="64">
        <v>279.99599999999998</v>
      </c>
      <c r="K2502" s="63">
        <f t="shared" si="79"/>
        <v>255.71850000000006</v>
      </c>
    </row>
    <row r="2503" spans="1:11" ht="18.75" customHeight="1" x14ac:dyDescent="0.2">
      <c r="A2503" s="54" t="s">
        <v>845</v>
      </c>
      <c r="B2503" s="53" t="s">
        <v>660</v>
      </c>
      <c r="C2503" s="53" t="s">
        <v>5</v>
      </c>
      <c r="D2503" s="53" t="s">
        <v>6</v>
      </c>
      <c r="E2503" s="9" t="s">
        <v>683</v>
      </c>
      <c r="F2503" s="63">
        <v>2.2499999999999999E-2</v>
      </c>
      <c r="G2503" s="65"/>
      <c r="H2503" s="63">
        <f t="shared" si="78"/>
        <v>2.2499999999999999E-2</v>
      </c>
      <c r="I2503" s="63">
        <v>0.252</v>
      </c>
      <c r="J2503" s="66"/>
      <c r="K2503" s="65">
        <f t="shared" si="79"/>
        <v>0.252</v>
      </c>
    </row>
    <row r="2504" spans="1:11" ht="18.75" customHeight="1" x14ac:dyDescent="0.2">
      <c r="A2504" s="54" t="s">
        <v>845</v>
      </c>
      <c r="B2504" s="53" t="s">
        <v>660</v>
      </c>
      <c r="C2504" s="53" t="s">
        <v>5</v>
      </c>
      <c r="D2504" s="53" t="s">
        <v>6</v>
      </c>
      <c r="E2504" s="9" t="s">
        <v>684</v>
      </c>
      <c r="F2504" s="63">
        <v>83.447500000000005</v>
      </c>
      <c r="G2504" s="63">
        <v>107.0395</v>
      </c>
      <c r="H2504" s="63">
        <f t="shared" si="78"/>
        <v>-23.591999999999999</v>
      </c>
      <c r="I2504" s="63">
        <v>1607.5107800000001</v>
      </c>
      <c r="J2504" s="64">
        <v>1652.9881</v>
      </c>
      <c r="K2504" s="63">
        <f t="shared" si="79"/>
        <v>-45.477319999999963</v>
      </c>
    </row>
    <row r="2505" spans="1:11" ht="18.75" customHeight="1" x14ac:dyDescent="0.2">
      <c r="A2505" s="54" t="s">
        <v>845</v>
      </c>
      <c r="B2505" s="53" t="s">
        <v>660</v>
      </c>
      <c r="C2505" s="53" t="s">
        <v>5</v>
      </c>
      <c r="D2505" s="53" t="s">
        <v>6</v>
      </c>
      <c r="E2505" s="9" t="s">
        <v>685</v>
      </c>
      <c r="F2505" s="63">
        <v>4.7E-2</v>
      </c>
      <c r="G2505" s="63">
        <v>5.3999999999999999E-2</v>
      </c>
      <c r="H2505" s="63">
        <f t="shared" si="78"/>
        <v>-6.9999999999999993E-3</v>
      </c>
      <c r="I2505" s="63">
        <v>1.01</v>
      </c>
      <c r="J2505" s="64">
        <v>0.3</v>
      </c>
      <c r="K2505" s="63">
        <f t="shared" si="79"/>
        <v>0.71</v>
      </c>
    </row>
    <row r="2506" spans="1:11" ht="18.75" customHeight="1" x14ac:dyDescent="0.2">
      <c r="A2506" s="54" t="s">
        <v>845</v>
      </c>
      <c r="B2506" s="53" t="s">
        <v>660</v>
      </c>
      <c r="C2506" s="53" t="s">
        <v>5</v>
      </c>
      <c r="D2506" s="53" t="s">
        <v>6</v>
      </c>
      <c r="E2506" s="9" t="s">
        <v>170</v>
      </c>
      <c r="F2506" s="63">
        <v>77.158500000000004</v>
      </c>
      <c r="G2506" s="63">
        <v>73.495500000000007</v>
      </c>
      <c r="H2506" s="63">
        <f t="shared" si="78"/>
        <v>3.6629999999999967</v>
      </c>
      <c r="I2506" s="63">
        <v>1458.16383</v>
      </c>
      <c r="J2506" s="64">
        <v>1346.09735</v>
      </c>
      <c r="K2506" s="63">
        <f t="shared" si="79"/>
        <v>112.06647999999996</v>
      </c>
    </row>
    <row r="2507" spans="1:11" ht="18.75" customHeight="1" x14ac:dyDescent="0.2">
      <c r="A2507" s="54" t="s">
        <v>845</v>
      </c>
      <c r="B2507" s="53" t="s">
        <v>660</v>
      </c>
      <c r="C2507" s="53" t="s">
        <v>5</v>
      </c>
      <c r="D2507" s="53" t="s">
        <v>6</v>
      </c>
      <c r="E2507" s="9" t="s">
        <v>686</v>
      </c>
      <c r="F2507" s="63">
        <v>6.0499999999999998E-2</v>
      </c>
      <c r="G2507" s="63">
        <v>9.0999999999999998E-2</v>
      </c>
      <c r="H2507" s="63">
        <f t="shared" si="78"/>
        <v>-3.0499999999999999E-2</v>
      </c>
      <c r="I2507" s="63">
        <v>0.38</v>
      </c>
      <c r="J2507" s="64">
        <v>3.29</v>
      </c>
      <c r="K2507" s="63">
        <f t="shared" si="79"/>
        <v>-2.91</v>
      </c>
    </row>
    <row r="2508" spans="1:11" ht="18.75" customHeight="1" x14ac:dyDescent="0.2">
      <c r="A2508" s="54" t="s">
        <v>845</v>
      </c>
      <c r="B2508" s="53" t="s">
        <v>660</v>
      </c>
      <c r="C2508" s="53" t="s">
        <v>5</v>
      </c>
      <c r="D2508" s="53" t="s">
        <v>6</v>
      </c>
      <c r="E2508" s="9" t="s">
        <v>405</v>
      </c>
      <c r="F2508" s="63">
        <v>0.13300000000000001</v>
      </c>
      <c r="G2508" s="63">
        <v>0.4415</v>
      </c>
      <c r="H2508" s="63">
        <f t="shared" si="78"/>
        <v>-0.3085</v>
      </c>
      <c r="I2508" s="63">
        <v>7.9736799999999999</v>
      </c>
      <c r="J2508" s="64">
        <v>18.528559999999999</v>
      </c>
      <c r="K2508" s="63">
        <f t="shared" si="79"/>
        <v>-10.554879999999999</v>
      </c>
    </row>
    <row r="2509" spans="1:11" ht="18.75" customHeight="1" x14ac:dyDescent="0.2">
      <c r="A2509" s="54" t="s">
        <v>845</v>
      </c>
      <c r="B2509" s="53" t="s">
        <v>660</v>
      </c>
      <c r="C2509" s="53" t="s">
        <v>5</v>
      </c>
      <c r="D2509" s="53" t="s">
        <v>6</v>
      </c>
      <c r="E2509" s="9" t="s">
        <v>121</v>
      </c>
      <c r="F2509" s="63">
        <v>5.3999999999999999E-2</v>
      </c>
      <c r="G2509" s="65"/>
      <c r="H2509" s="63">
        <f t="shared" si="78"/>
        <v>5.3999999999999999E-2</v>
      </c>
      <c r="I2509" s="63">
        <v>1.17</v>
      </c>
      <c r="J2509" s="66"/>
      <c r="K2509" s="65">
        <f t="shared" si="79"/>
        <v>1.17</v>
      </c>
    </row>
    <row r="2510" spans="1:11" ht="18.75" customHeight="1" x14ac:dyDescent="0.2">
      <c r="A2510" s="54" t="s">
        <v>845</v>
      </c>
      <c r="B2510" s="53" t="s">
        <v>660</v>
      </c>
      <c r="C2510" s="53" t="s">
        <v>5</v>
      </c>
      <c r="D2510" s="53" t="s">
        <v>6</v>
      </c>
      <c r="E2510" s="9" t="s">
        <v>120</v>
      </c>
      <c r="F2510" s="65"/>
      <c r="G2510" s="63">
        <v>5.1505000000000001</v>
      </c>
      <c r="H2510" s="63">
        <f t="shared" si="78"/>
        <v>-5.1505000000000001</v>
      </c>
      <c r="I2510" s="65"/>
      <c r="J2510" s="64">
        <v>60.857999999999997</v>
      </c>
      <c r="K2510" s="63">
        <f t="shared" si="79"/>
        <v>-60.857999999999997</v>
      </c>
    </row>
    <row r="2511" spans="1:11" ht="18.75" customHeight="1" x14ac:dyDescent="0.2">
      <c r="A2511" s="54" t="s">
        <v>845</v>
      </c>
      <c r="B2511" s="53" t="s">
        <v>660</v>
      </c>
      <c r="C2511" s="53" t="s">
        <v>5</v>
      </c>
      <c r="D2511" s="53" t="s">
        <v>33</v>
      </c>
      <c r="E2511" s="9" t="s">
        <v>687</v>
      </c>
      <c r="F2511" s="63">
        <v>108.95</v>
      </c>
      <c r="G2511" s="63">
        <v>2.5019999999999998</v>
      </c>
      <c r="H2511" s="63">
        <f t="shared" si="78"/>
        <v>106.44800000000001</v>
      </c>
      <c r="I2511" s="63">
        <v>1136.7449999999999</v>
      </c>
      <c r="J2511" s="64">
        <v>50.58</v>
      </c>
      <c r="K2511" s="63">
        <f t="shared" si="79"/>
        <v>1086.165</v>
      </c>
    </row>
    <row r="2512" spans="1:11" ht="18.75" customHeight="1" x14ac:dyDescent="0.2">
      <c r="A2512" s="54" t="s">
        <v>845</v>
      </c>
      <c r="B2512" s="53" t="s">
        <v>660</v>
      </c>
      <c r="C2512" s="53" t="s">
        <v>5</v>
      </c>
      <c r="D2512" s="53" t="s">
        <v>33</v>
      </c>
      <c r="E2512" s="9" t="s">
        <v>35</v>
      </c>
      <c r="F2512" s="63">
        <v>154.702</v>
      </c>
      <c r="G2512" s="63">
        <v>947.26649999999995</v>
      </c>
      <c r="H2512" s="63">
        <f t="shared" si="78"/>
        <v>-792.56449999999995</v>
      </c>
      <c r="I2512" s="63">
        <v>740.47213999999997</v>
      </c>
      <c r="J2512" s="64">
        <v>3899.4082199999998</v>
      </c>
      <c r="K2512" s="63">
        <f t="shared" si="79"/>
        <v>-3158.9360799999999</v>
      </c>
    </row>
    <row r="2513" spans="1:11" ht="18.75" customHeight="1" x14ac:dyDescent="0.2">
      <c r="A2513" s="54" t="s">
        <v>845</v>
      </c>
      <c r="B2513" s="53" t="s">
        <v>660</v>
      </c>
      <c r="C2513" s="53" t="s">
        <v>5</v>
      </c>
      <c r="D2513" s="53" t="s">
        <v>33</v>
      </c>
      <c r="E2513" s="9" t="s">
        <v>132</v>
      </c>
      <c r="F2513" s="63">
        <v>0.1055</v>
      </c>
      <c r="G2513" s="63">
        <v>2.7E-2</v>
      </c>
      <c r="H2513" s="63">
        <f t="shared" si="78"/>
        <v>7.85E-2</v>
      </c>
      <c r="I2513" s="63">
        <v>6.7229999999999999</v>
      </c>
      <c r="J2513" s="64">
        <v>0.81</v>
      </c>
      <c r="K2513" s="63">
        <f t="shared" si="79"/>
        <v>5.9130000000000003</v>
      </c>
    </row>
    <row r="2514" spans="1:11" ht="18.75" customHeight="1" x14ac:dyDescent="0.2">
      <c r="A2514" s="54" t="s">
        <v>845</v>
      </c>
      <c r="B2514" s="53" t="s">
        <v>660</v>
      </c>
      <c r="C2514" s="53" t="s">
        <v>5</v>
      </c>
      <c r="D2514" s="53" t="s">
        <v>33</v>
      </c>
      <c r="E2514" s="9" t="s">
        <v>131</v>
      </c>
      <c r="F2514" s="63">
        <v>184.90299999999999</v>
      </c>
      <c r="G2514" s="63">
        <v>78.103999999999999</v>
      </c>
      <c r="H2514" s="63">
        <f t="shared" si="78"/>
        <v>106.79899999999999</v>
      </c>
      <c r="I2514" s="63">
        <v>794.16291000000001</v>
      </c>
      <c r="J2514" s="64">
        <v>265.45850999999999</v>
      </c>
      <c r="K2514" s="63">
        <f t="shared" si="79"/>
        <v>528.70440000000008</v>
      </c>
    </row>
    <row r="2515" spans="1:11" ht="18.75" customHeight="1" x14ac:dyDescent="0.2">
      <c r="A2515" s="54" t="s">
        <v>845</v>
      </c>
      <c r="B2515" s="53" t="s">
        <v>660</v>
      </c>
      <c r="C2515" s="53" t="s">
        <v>5</v>
      </c>
      <c r="D2515" s="53" t="s">
        <v>33</v>
      </c>
      <c r="E2515" s="9" t="s">
        <v>550</v>
      </c>
      <c r="F2515" s="63">
        <v>2.3180000000000001</v>
      </c>
      <c r="G2515" s="63">
        <v>2.8325</v>
      </c>
      <c r="H2515" s="63">
        <f t="shared" si="78"/>
        <v>-0.51449999999999996</v>
      </c>
      <c r="I2515" s="63">
        <v>29.872229999999998</v>
      </c>
      <c r="J2515" s="64">
        <v>36.375979999999998</v>
      </c>
      <c r="K2515" s="63">
        <f t="shared" si="79"/>
        <v>-6.5037500000000001</v>
      </c>
    </row>
    <row r="2516" spans="1:11" ht="18.75" customHeight="1" x14ac:dyDescent="0.2">
      <c r="A2516" s="54" t="s">
        <v>845</v>
      </c>
      <c r="B2516" s="53" t="s">
        <v>660</v>
      </c>
      <c r="C2516" s="53" t="s">
        <v>5</v>
      </c>
      <c r="D2516" s="53" t="s">
        <v>33</v>
      </c>
      <c r="E2516" s="9" t="s">
        <v>38</v>
      </c>
      <c r="F2516" s="63">
        <v>14.1645</v>
      </c>
      <c r="G2516" s="63">
        <v>32.706000000000003</v>
      </c>
      <c r="H2516" s="63">
        <f t="shared" si="78"/>
        <v>-18.541500000000003</v>
      </c>
      <c r="I2516" s="63">
        <v>57.57</v>
      </c>
      <c r="J2516" s="64">
        <v>98.12</v>
      </c>
      <c r="K2516" s="63">
        <f t="shared" si="79"/>
        <v>-40.550000000000004</v>
      </c>
    </row>
    <row r="2517" spans="1:11" ht="18.75" customHeight="1" x14ac:dyDescent="0.2">
      <c r="A2517" s="54" t="s">
        <v>845</v>
      </c>
      <c r="B2517" s="53" t="s">
        <v>660</v>
      </c>
      <c r="C2517" s="53" t="s">
        <v>5</v>
      </c>
      <c r="D2517" s="53" t="s">
        <v>33</v>
      </c>
      <c r="E2517" s="9" t="s">
        <v>39</v>
      </c>
      <c r="F2517" s="63">
        <v>2.472</v>
      </c>
      <c r="G2517" s="63">
        <v>2.9224999999999999</v>
      </c>
      <c r="H2517" s="63">
        <f t="shared" si="78"/>
        <v>-0.4504999999999999</v>
      </c>
      <c r="I2517" s="63">
        <v>143.18206000000001</v>
      </c>
      <c r="J2517" s="64">
        <v>208.77732</v>
      </c>
      <c r="K2517" s="63">
        <f t="shared" si="79"/>
        <v>-65.595259999999996</v>
      </c>
    </row>
    <row r="2518" spans="1:11" ht="18.75" customHeight="1" x14ac:dyDescent="0.2">
      <c r="A2518" s="54" t="s">
        <v>845</v>
      </c>
      <c r="B2518" s="53" t="s">
        <v>660</v>
      </c>
      <c r="C2518" s="53" t="s">
        <v>5</v>
      </c>
      <c r="D2518" s="53" t="s">
        <v>33</v>
      </c>
      <c r="E2518" s="9" t="s">
        <v>41</v>
      </c>
      <c r="F2518" s="63">
        <v>610.13199999999995</v>
      </c>
      <c r="G2518" s="63">
        <v>780.79700000000003</v>
      </c>
      <c r="H2518" s="63">
        <f t="shared" si="78"/>
        <v>-170.66500000000008</v>
      </c>
      <c r="I2518" s="63">
        <v>1316.44</v>
      </c>
      <c r="J2518" s="64">
        <v>1298.2269100000001</v>
      </c>
      <c r="K2518" s="63">
        <f t="shared" si="79"/>
        <v>18.213089999999966</v>
      </c>
    </row>
    <row r="2519" spans="1:11" ht="18.75" customHeight="1" x14ac:dyDescent="0.2">
      <c r="A2519" s="54" t="s">
        <v>845</v>
      </c>
      <c r="B2519" s="53" t="s">
        <v>660</v>
      </c>
      <c r="C2519" s="53" t="s">
        <v>5</v>
      </c>
      <c r="D2519" s="53" t="s">
        <v>33</v>
      </c>
      <c r="E2519" s="9" t="s">
        <v>688</v>
      </c>
      <c r="F2519" s="63">
        <v>1887.3934999999999</v>
      </c>
      <c r="G2519" s="63">
        <v>2075.4949999999999</v>
      </c>
      <c r="H2519" s="63">
        <f t="shared" si="78"/>
        <v>-188.10149999999999</v>
      </c>
      <c r="I2519" s="63">
        <v>16142.832539999999</v>
      </c>
      <c r="J2519" s="64">
        <v>16227.73898</v>
      </c>
      <c r="K2519" s="63">
        <f t="shared" si="79"/>
        <v>-84.906440000000657</v>
      </c>
    </row>
    <row r="2520" spans="1:11" ht="18.75" customHeight="1" x14ac:dyDescent="0.2">
      <c r="A2520" s="54" t="s">
        <v>845</v>
      </c>
      <c r="B2520" s="53" t="s">
        <v>660</v>
      </c>
      <c r="C2520" s="53" t="s">
        <v>5</v>
      </c>
      <c r="D2520" s="53" t="s">
        <v>33</v>
      </c>
      <c r="E2520" s="9" t="s">
        <v>40</v>
      </c>
      <c r="F2520" s="63">
        <v>1.95</v>
      </c>
      <c r="G2520" s="63">
        <v>5.22</v>
      </c>
      <c r="H2520" s="63">
        <f t="shared" si="78"/>
        <v>-3.2699999999999996</v>
      </c>
      <c r="I2520" s="63">
        <v>5.4</v>
      </c>
      <c r="J2520" s="64">
        <v>13.885</v>
      </c>
      <c r="K2520" s="63">
        <f t="shared" si="79"/>
        <v>-8.4849999999999994</v>
      </c>
    </row>
    <row r="2521" spans="1:11" ht="18.75" customHeight="1" x14ac:dyDescent="0.2">
      <c r="A2521" s="54" t="s">
        <v>845</v>
      </c>
      <c r="B2521" s="53" t="s">
        <v>660</v>
      </c>
      <c r="C2521" s="53" t="s">
        <v>5</v>
      </c>
      <c r="D2521" s="53" t="s">
        <v>33</v>
      </c>
      <c r="E2521" s="9" t="s">
        <v>362</v>
      </c>
      <c r="F2521" s="63">
        <v>0.3</v>
      </c>
      <c r="G2521" s="63">
        <v>5.3150000000000004</v>
      </c>
      <c r="H2521" s="63">
        <f t="shared" si="78"/>
        <v>-5.0150000000000006</v>
      </c>
      <c r="I2521" s="63">
        <v>0.8</v>
      </c>
      <c r="J2521" s="64">
        <v>14.6</v>
      </c>
      <c r="K2521" s="63">
        <f t="shared" si="79"/>
        <v>-13.799999999999999</v>
      </c>
    </row>
    <row r="2522" spans="1:11" ht="18.75" customHeight="1" x14ac:dyDescent="0.2">
      <c r="A2522" s="54" t="s">
        <v>845</v>
      </c>
      <c r="B2522" s="53" t="s">
        <v>660</v>
      </c>
      <c r="C2522" s="53" t="s">
        <v>5</v>
      </c>
      <c r="D2522" s="53" t="s">
        <v>33</v>
      </c>
      <c r="E2522" s="9" t="s">
        <v>125</v>
      </c>
      <c r="F2522" s="63">
        <v>17.745249999999999</v>
      </c>
      <c r="G2522" s="63">
        <v>25.594999999999999</v>
      </c>
      <c r="H2522" s="63">
        <f t="shared" si="78"/>
        <v>-7.8497500000000002</v>
      </c>
      <c r="I2522" s="63">
        <v>186.48949999999999</v>
      </c>
      <c r="J2522" s="64">
        <v>261.31599999999997</v>
      </c>
      <c r="K2522" s="63">
        <f t="shared" si="79"/>
        <v>-74.826499999999982</v>
      </c>
    </row>
    <row r="2523" spans="1:11" ht="18.75" customHeight="1" x14ac:dyDescent="0.2">
      <c r="A2523" s="54" t="s">
        <v>845</v>
      </c>
      <c r="B2523" s="53" t="s">
        <v>660</v>
      </c>
      <c r="C2523" s="53" t="s">
        <v>5</v>
      </c>
      <c r="D2523" s="53" t="s">
        <v>33</v>
      </c>
      <c r="E2523" s="9" t="s">
        <v>135</v>
      </c>
      <c r="F2523" s="63">
        <v>21.897500000000001</v>
      </c>
      <c r="G2523" s="63">
        <v>26.244499999999999</v>
      </c>
      <c r="H2523" s="63">
        <f t="shared" si="78"/>
        <v>-4.3469999999999978</v>
      </c>
      <c r="I2523" s="63">
        <v>230.17433</v>
      </c>
      <c r="J2523" s="64">
        <v>244.60049000000001</v>
      </c>
      <c r="K2523" s="63">
        <f t="shared" si="79"/>
        <v>-14.42616000000001</v>
      </c>
    </row>
    <row r="2524" spans="1:11" ht="18.75" customHeight="1" x14ac:dyDescent="0.2">
      <c r="A2524" s="54" t="s">
        <v>845</v>
      </c>
      <c r="B2524" s="53" t="s">
        <v>660</v>
      </c>
      <c r="C2524" s="53" t="s">
        <v>5</v>
      </c>
      <c r="D2524" s="53" t="s">
        <v>33</v>
      </c>
      <c r="E2524" s="9" t="s">
        <v>37</v>
      </c>
      <c r="F2524" s="65"/>
      <c r="G2524" s="63">
        <v>1.35</v>
      </c>
      <c r="H2524" s="63">
        <f t="shared" si="78"/>
        <v>-1.35</v>
      </c>
      <c r="I2524" s="65"/>
      <c r="J2524" s="64">
        <v>4.05</v>
      </c>
      <c r="K2524" s="63">
        <f t="shared" si="79"/>
        <v>-4.05</v>
      </c>
    </row>
    <row r="2525" spans="1:11" ht="18.75" customHeight="1" x14ac:dyDescent="0.2">
      <c r="A2525" s="54" t="s">
        <v>845</v>
      </c>
      <c r="B2525" s="53" t="s">
        <v>660</v>
      </c>
      <c r="C2525" s="53" t="s">
        <v>5</v>
      </c>
      <c r="D2525" s="53" t="s">
        <v>33</v>
      </c>
      <c r="E2525" s="9" t="s">
        <v>563</v>
      </c>
      <c r="F2525" s="63">
        <v>49.257330000000003</v>
      </c>
      <c r="G2525" s="63">
        <v>68.872</v>
      </c>
      <c r="H2525" s="63">
        <f t="shared" si="78"/>
        <v>-19.614669999999997</v>
      </c>
      <c r="I2525" s="63">
        <v>517.06093999999996</v>
      </c>
      <c r="J2525" s="64">
        <v>622.17109000000005</v>
      </c>
      <c r="K2525" s="63">
        <f t="shared" si="79"/>
        <v>-105.11015000000009</v>
      </c>
    </row>
    <row r="2526" spans="1:11" ht="18.75" customHeight="1" x14ac:dyDescent="0.2">
      <c r="A2526" s="54" t="s">
        <v>845</v>
      </c>
      <c r="B2526" s="53" t="s">
        <v>660</v>
      </c>
      <c r="C2526" s="53" t="s">
        <v>5</v>
      </c>
      <c r="D2526" s="53" t="s">
        <v>33</v>
      </c>
      <c r="E2526" s="9" t="s">
        <v>689</v>
      </c>
      <c r="F2526" s="63">
        <v>1025.3710000000001</v>
      </c>
      <c r="G2526" s="63">
        <v>859.00266999999997</v>
      </c>
      <c r="H2526" s="63">
        <f t="shared" si="78"/>
        <v>166.36833000000013</v>
      </c>
      <c r="I2526" s="63">
        <v>8593.4750000000004</v>
      </c>
      <c r="J2526" s="64">
        <v>8119.4889999999996</v>
      </c>
      <c r="K2526" s="63">
        <f t="shared" si="79"/>
        <v>473.98600000000079</v>
      </c>
    </row>
    <row r="2527" spans="1:11" ht="18.75" customHeight="1" x14ac:dyDescent="0.2">
      <c r="A2527" s="54" t="s">
        <v>845</v>
      </c>
      <c r="B2527" s="53" t="s">
        <v>660</v>
      </c>
      <c r="C2527" s="53" t="s">
        <v>5</v>
      </c>
      <c r="D2527" s="53" t="s">
        <v>33</v>
      </c>
      <c r="E2527" s="9" t="s">
        <v>130</v>
      </c>
      <c r="F2527" s="63">
        <v>1.6E-2</v>
      </c>
      <c r="G2527" s="65"/>
      <c r="H2527" s="63">
        <f t="shared" si="78"/>
        <v>1.6E-2</v>
      </c>
      <c r="I2527" s="63">
        <v>5.5789999999999999E-2</v>
      </c>
      <c r="J2527" s="66"/>
      <c r="K2527" s="65">
        <f t="shared" si="79"/>
        <v>5.5789999999999999E-2</v>
      </c>
    </row>
    <row r="2528" spans="1:11" ht="18.75" customHeight="1" x14ac:dyDescent="0.2">
      <c r="A2528" s="54" t="s">
        <v>845</v>
      </c>
      <c r="B2528" s="53" t="s">
        <v>660</v>
      </c>
      <c r="C2528" s="53" t="s">
        <v>5</v>
      </c>
      <c r="D2528" s="53" t="s">
        <v>33</v>
      </c>
      <c r="E2528" s="9" t="s">
        <v>133</v>
      </c>
      <c r="F2528" s="63">
        <v>0.6</v>
      </c>
      <c r="G2528" s="65"/>
      <c r="H2528" s="63">
        <f t="shared" si="78"/>
        <v>0.6</v>
      </c>
      <c r="I2528" s="63">
        <v>2.8</v>
      </c>
      <c r="J2528" s="66"/>
      <c r="K2528" s="65">
        <f t="shared" si="79"/>
        <v>2.8</v>
      </c>
    </row>
    <row r="2529" spans="1:11" ht="18.75" customHeight="1" x14ac:dyDescent="0.2">
      <c r="A2529" s="54" t="s">
        <v>845</v>
      </c>
      <c r="B2529" s="53" t="s">
        <v>660</v>
      </c>
      <c r="C2529" s="53" t="s">
        <v>5</v>
      </c>
      <c r="D2529" s="53" t="s">
        <v>33</v>
      </c>
      <c r="E2529" s="9" t="s">
        <v>247</v>
      </c>
      <c r="F2529" s="63">
        <v>10.483000000000001</v>
      </c>
      <c r="G2529" s="65"/>
      <c r="H2529" s="63">
        <f t="shared" si="78"/>
        <v>10.483000000000001</v>
      </c>
      <c r="I2529" s="63">
        <v>253.19200000000001</v>
      </c>
      <c r="J2529" s="66"/>
      <c r="K2529" s="65">
        <f t="shared" si="79"/>
        <v>253.19200000000001</v>
      </c>
    </row>
    <row r="2530" spans="1:11" ht="18.75" customHeight="1" x14ac:dyDescent="0.2">
      <c r="A2530" s="54" t="s">
        <v>845</v>
      </c>
      <c r="B2530" s="53" t="s">
        <v>660</v>
      </c>
      <c r="C2530" s="53" t="s">
        <v>5</v>
      </c>
      <c r="D2530" s="9" t="s">
        <v>337</v>
      </c>
      <c r="E2530" s="9" t="s">
        <v>430</v>
      </c>
      <c r="F2530" s="63">
        <v>0.1915</v>
      </c>
      <c r="G2530" s="63">
        <v>0.38800000000000001</v>
      </c>
      <c r="H2530" s="63">
        <f t="shared" si="78"/>
        <v>-0.19650000000000001</v>
      </c>
      <c r="I2530" s="63">
        <v>2.9668999999999999</v>
      </c>
      <c r="J2530" s="64">
        <v>6.1899899999999999</v>
      </c>
      <c r="K2530" s="63">
        <f t="shared" si="79"/>
        <v>-3.22309</v>
      </c>
    </row>
    <row r="2531" spans="1:11" ht="18.75" customHeight="1" x14ac:dyDescent="0.2">
      <c r="A2531" s="54" t="s">
        <v>845</v>
      </c>
      <c r="B2531" s="53" t="s">
        <v>660</v>
      </c>
      <c r="C2531" s="53" t="s">
        <v>5</v>
      </c>
      <c r="D2531" s="53" t="s">
        <v>51</v>
      </c>
      <c r="E2531" s="9" t="s">
        <v>207</v>
      </c>
      <c r="F2531" s="63">
        <v>381.10950000000003</v>
      </c>
      <c r="G2531" s="63">
        <v>637.16049999999996</v>
      </c>
      <c r="H2531" s="63">
        <f t="shared" si="78"/>
        <v>-256.05099999999993</v>
      </c>
      <c r="I2531" s="63">
        <v>16907.600320000001</v>
      </c>
      <c r="J2531" s="64">
        <v>26358.64833</v>
      </c>
      <c r="K2531" s="63">
        <f t="shared" si="79"/>
        <v>-9451.0480099999986</v>
      </c>
    </row>
    <row r="2532" spans="1:11" ht="18.75" customHeight="1" x14ac:dyDescent="0.2">
      <c r="A2532" s="54" t="s">
        <v>845</v>
      </c>
      <c r="B2532" s="53" t="s">
        <v>660</v>
      </c>
      <c r="C2532" s="53" t="s">
        <v>5</v>
      </c>
      <c r="D2532" s="53" t="s">
        <v>51</v>
      </c>
      <c r="E2532" s="9" t="s">
        <v>203</v>
      </c>
      <c r="F2532" s="63">
        <v>3.7378</v>
      </c>
      <c r="G2532" s="63">
        <v>8.7318999999999996</v>
      </c>
      <c r="H2532" s="63">
        <f t="shared" si="78"/>
        <v>-4.9940999999999995</v>
      </c>
      <c r="I2532" s="63">
        <v>1343.5492999999999</v>
      </c>
      <c r="J2532" s="64">
        <v>1287.298</v>
      </c>
      <c r="K2532" s="63">
        <f t="shared" si="79"/>
        <v>56.251299999999901</v>
      </c>
    </row>
    <row r="2533" spans="1:11" ht="18.75" customHeight="1" x14ac:dyDescent="0.2">
      <c r="A2533" s="54" t="s">
        <v>845</v>
      </c>
      <c r="B2533" s="53" t="s">
        <v>660</v>
      </c>
      <c r="C2533" s="53" t="s">
        <v>5</v>
      </c>
      <c r="D2533" s="53" t="s">
        <v>51</v>
      </c>
      <c r="E2533" s="9" t="s">
        <v>202</v>
      </c>
      <c r="F2533" s="63">
        <v>10.047599999999999</v>
      </c>
      <c r="G2533" s="63">
        <v>1.7724</v>
      </c>
      <c r="H2533" s="63">
        <f t="shared" si="78"/>
        <v>8.2751999999999999</v>
      </c>
      <c r="I2533" s="63">
        <v>1597.3072</v>
      </c>
      <c r="J2533" s="64">
        <v>340.94819999999999</v>
      </c>
      <c r="K2533" s="63">
        <f t="shared" si="79"/>
        <v>1256.3589999999999</v>
      </c>
    </row>
    <row r="2534" spans="1:11" ht="18.75" customHeight="1" x14ac:dyDescent="0.2">
      <c r="A2534" s="54" t="s">
        <v>845</v>
      </c>
      <c r="B2534" s="53" t="s">
        <v>660</v>
      </c>
      <c r="C2534" s="53" t="s">
        <v>5</v>
      </c>
      <c r="D2534" s="53" t="s">
        <v>51</v>
      </c>
      <c r="E2534" s="9" t="s">
        <v>199</v>
      </c>
      <c r="F2534" s="63">
        <v>7.0025000000000004</v>
      </c>
      <c r="G2534" s="63">
        <v>1.5238</v>
      </c>
      <c r="H2534" s="63">
        <f t="shared" si="78"/>
        <v>5.4786999999999999</v>
      </c>
      <c r="I2534" s="63">
        <v>578.68499999999995</v>
      </c>
      <c r="J2534" s="64">
        <v>170.3862</v>
      </c>
      <c r="K2534" s="63">
        <f t="shared" si="79"/>
        <v>408.29879999999991</v>
      </c>
    </row>
    <row r="2535" spans="1:11" ht="18.75" customHeight="1" x14ac:dyDescent="0.2">
      <c r="A2535" s="54" t="s">
        <v>845</v>
      </c>
      <c r="B2535" s="53" t="s">
        <v>660</v>
      </c>
      <c r="C2535" s="53" t="s">
        <v>5</v>
      </c>
      <c r="D2535" s="53" t="s">
        <v>51</v>
      </c>
      <c r="E2535" s="9" t="s">
        <v>53</v>
      </c>
      <c r="F2535" s="63">
        <v>1.0999999999999999E-2</v>
      </c>
      <c r="G2535" s="63">
        <v>4.8500000000000001E-2</v>
      </c>
      <c r="H2535" s="63">
        <f t="shared" si="78"/>
        <v>-3.7500000000000006E-2</v>
      </c>
      <c r="I2535" s="63">
        <v>2.8</v>
      </c>
      <c r="J2535" s="64">
        <v>10.324999999999999</v>
      </c>
      <c r="K2535" s="63">
        <f t="shared" si="79"/>
        <v>-7.5249999999999995</v>
      </c>
    </row>
    <row r="2536" spans="1:11" ht="18.75" customHeight="1" x14ac:dyDescent="0.2">
      <c r="A2536" s="54" t="s">
        <v>845</v>
      </c>
      <c r="B2536" s="53" t="s">
        <v>660</v>
      </c>
      <c r="C2536" s="53" t="s">
        <v>5</v>
      </c>
      <c r="D2536" s="53" t="s">
        <v>51</v>
      </c>
      <c r="E2536" s="9" t="s">
        <v>690</v>
      </c>
      <c r="F2536" s="63">
        <v>0.154</v>
      </c>
      <c r="G2536" s="63">
        <v>4.2999999999999997E-2</v>
      </c>
      <c r="H2536" s="63">
        <f t="shared" si="78"/>
        <v>0.111</v>
      </c>
      <c r="I2536" s="63">
        <v>12.2</v>
      </c>
      <c r="J2536" s="64">
        <v>1.915</v>
      </c>
      <c r="K2536" s="63">
        <f t="shared" si="79"/>
        <v>10.285</v>
      </c>
    </row>
    <row r="2537" spans="1:11" ht="18.75" customHeight="1" x14ac:dyDescent="0.2">
      <c r="A2537" s="54" t="s">
        <v>845</v>
      </c>
      <c r="B2537" s="53" t="s">
        <v>660</v>
      </c>
      <c r="C2537" s="53" t="s">
        <v>5</v>
      </c>
      <c r="D2537" s="53" t="s">
        <v>51</v>
      </c>
      <c r="E2537" s="9" t="s">
        <v>55</v>
      </c>
      <c r="F2537" s="63">
        <v>1.8381000000000001</v>
      </c>
      <c r="G2537" s="63">
        <v>2.1810999999999998</v>
      </c>
      <c r="H2537" s="63">
        <f t="shared" si="78"/>
        <v>-0.34299999999999975</v>
      </c>
      <c r="I2537" s="63">
        <v>394.29559999999998</v>
      </c>
      <c r="J2537" s="64">
        <v>426.03100000000001</v>
      </c>
      <c r="K2537" s="63">
        <f t="shared" si="79"/>
        <v>-31.735400000000027</v>
      </c>
    </row>
    <row r="2538" spans="1:11" ht="18.75" customHeight="1" x14ac:dyDescent="0.2">
      <c r="A2538" s="54" t="s">
        <v>845</v>
      </c>
      <c r="B2538" s="53" t="s">
        <v>660</v>
      </c>
      <c r="C2538" s="53" t="s">
        <v>5</v>
      </c>
      <c r="D2538" s="53" t="s">
        <v>51</v>
      </c>
      <c r="E2538" s="9" t="s">
        <v>394</v>
      </c>
      <c r="F2538" s="63">
        <v>7.4999999999999997E-3</v>
      </c>
      <c r="G2538" s="63">
        <v>0.03</v>
      </c>
      <c r="H2538" s="63">
        <f t="shared" si="78"/>
        <v>-2.2499999999999999E-2</v>
      </c>
      <c r="I2538" s="63">
        <v>2.4</v>
      </c>
      <c r="J2538" s="64">
        <v>7.52</v>
      </c>
      <c r="K2538" s="63">
        <f t="shared" si="79"/>
        <v>-5.1199999999999992</v>
      </c>
    </row>
    <row r="2539" spans="1:11" ht="18.75" customHeight="1" x14ac:dyDescent="0.2">
      <c r="A2539" s="54" t="s">
        <v>845</v>
      </c>
      <c r="B2539" s="53" t="s">
        <v>660</v>
      </c>
      <c r="C2539" s="53" t="s">
        <v>5</v>
      </c>
      <c r="D2539" s="53" t="s">
        <v>51</v>
      </c>
      <c r="E2539" s="9" t="s">
        <v>691</v>
      </c>
      <c r="F2539" s="63">
        <v>12.1</v>
      </c>
      <c r="G2539" s="63">
        <v>102.73</v>
      </c>
      <c r="H2539" s="63">
        <f t="shared" si="78"/>
        <v>-90.63000000000001</v>
      </c>
      <c r="I2539" s="63">
        <v>423.5</v>
      </c>
      <c r="J2539" s="64">
        <v>3722.1</v>
      </c>
      <c r="K2539" s="63">
        <f t="shared" si="79"/>
        <v>-3298.6</v>
      </c>
    </row>
    <row r="2540" spans="1:11" ht="18.75" customHeight="1" x14ac:dyDescent="0.2">
      <c r="A2540" s="54" t="s">
        <v>845</v>
      </c>
      <c r="B2540" s="53" t="s">
        <v>660</v>
      </c>
      <c r="C2540" s="53" t="s">
        <v>5</v>
      </c>
      <c r="D2540" s="53" t="s">
        <v>51</v>
      </c>
      <c r="E2540" s="9" t="s">
        <v>567</v>
      </c>
      <c r="F2540" s="63">
        <v>2.4540000000000002</v>
      </c>
      <c r="G2540" s="63">
        <v>0.55189999999999995</v>
      </c>
      <c r="H2540" s="63">
        <f t="shared" si="78"/>
        <v>1.9021000000000003</v>
      </c>
      <c r="I2540" s="63">
        <v>485.8537</v>
      </c>
      <c r="J2540" s="64">
        <v>80.995000000000005</v>
      </c>
      <c r="K2540" s="63">
        <f t="shared" si="79"/>
        <v>404.8587</v>
      </c>
    </row>
    <row r="2541" spans="1:11" ht="18.75" customHeight="1" x14ac:dyDescent="0.2">
      <c r="A2541" s="54" t="s">
        <v>845</v>
      </c>
      <c r="B2541" s="53" t="s">
        <v>660</v>
      </c>
      <c r="C2541" s="53" t="s">
        <v>5</v>
      </c>
      <c r="D2541" s="53" t="s">
        <v>51</v>
      </c>
      <c r="E2541" s="9" t="s">
        <v>206</v>
      </c>
      <c r="F2541" s="63">
        <v>57.359000000000002</v>
      </c>
      <c r="G2541" s="63">
        <v>117.349</v>
      </c>
      <c r="H2541" s="63">
        <f t="shared" si="78"/>
        <v>-59.99</v>
      </c>
      <c r="I2541" s="63">
        <v>1587.1849999999999</v>
      </c>
      <c r="J2541" s="64">
        <v>2759.14867</v>
      </c>
      <c r="K2541" s="63">
        <f t="shared" si="79"/>
        <v>-1171.9636700000001</v>
      </c>
    </row>
    <row r="2542" spans="1:11" ht="18.75" customHeight="1" x14ac:dyDescent="0.2">
      <c r="A2542" s="54" t="s">
        <v>845</v>
      </c>
      <c r="B2542" s="53" t="s">
        <v>660</v>
      </c>
      <c r="C2542" s="53" t="s">
        <v>5</v>
      </c>
      <c r="D2542" s="53" t="s">
        <v>51</v>
      </c>
      <c r="E2542" s="9" t="s">
        <v>692</v>
      </c>
      <c r="F2542" s="65"/>
      <c r="G2542" s="63">
        <v>4.4499999999999998E-2</v>
      </c>
      <c r="H2542" s="63">
        <f t="shared" si="78"/>
        <v>-4.4499999999999998E-2</v>
      </c>
      <c r="I2542" s="65"/>
      <c r="J2542" s="64">
        <v>11.164</v>
      </c>
      <c r="K2542" s="63">
        <f t="shared" si="79"/>
        <v>-11.164</v>
      </c>
    </row>
    <row r="2543" spans="1:11" ht="18.75" customHeight="1" x14ac:dyDescent="0.2">
      <c r="A2543" s="54" t="s">
        <v>845</v>
      </c>
      <c r="B2543" s="53" t="s">
        <v>660</v>
      </c>
      <c r="C2543" s="53" t="s">
        <v>5</v>
      </c>
      <c r="D2543" s="53" t="s">
        <v>44</v>
      </c>
      <c r="E2543" s="9" t="s">
        <v>693</v>
      </c>
      <c r="F2543" s="63">
        <v>0.3145</v>
      </c>
      <c r="G2543" s="63">
        <v>0.502</v>
      </c>
      <c r="H2543" s="63">
        <f t="shared" si="78"/>
        <v>-0.1875</v>
      </c>
      <c r="I2543" s="63">
        <v>12.32</v>
      </c>
      <c r="J2543" s="64">
        <v>11.03</v>
      </c>
      <c r="K2543" s="63">
        <f t="shared" si="79"/>
        <v>1.2900000000000009</v>
      </c>
    </row>
    <row r="2544" spans="1:11" ht="18.75" customHeight="1" x14ac:dyDescent="0.2">
      <c r="A2544" s="54" t="s">
        <v>845</v>
      </c>
      <c r="B2544" s="53" t="s">
        <v>660</v>
      </c>
      <c r="C2544" s="53" t="s">
        <v>5</v>
      </c>
      <c r="D2544" s="53" t="s">
        <v>44</v>
      </c>
      <c r="E2544" s="9" t="s">
        <v>694</v>
      </c>
      <c r="F2544" s="63">
        <v>426.91082999999998</v>
      </c>
      <c r="G2544" s="63">
        <v>167.38749999999999</v>
      </c>
      <c r="H2544" s="63">
        <f t="shared" si="78"/>
        <v>259.52332999999999</v>
      </c>
      <c r="I2544" s="63">
        <v>8210.5032499999998</v>
      </c>
      <c r="J2544" s="64">
        <v>3135.7937099999999</v>
      </c>
      <c r="K2544" s="63">
        <f t="shared" si="79"/>
        <v>5074.7095399999998</v>
      </c>
    </row>
    <row r="2545" spans="1:11" ht="18.75" customHeight="1" x14ac:dyDescent="0.2">
      <c r="A2545" s="54" t="s">
        <v>845</v>
      </c>
      <c r="B2545" s="53" t="s">
        <v>660</v>
      </c>
      <c r="C2545" s="53" t="s">
        <v>5</v>
      </c>
      <c r="D2545" s="53" t="s">
        <v>44</v>
      </c>
      <c r="E2545" s="9" t="s">
        <v>695</v>
      </c>
      <c r="F2545" s="63">
        <v>91.659499999999994</v>
      </c>
      <c r="G2545" s="63">
        <v>212.91550000000001</v>
      </c>
      <c r="H2545" s="63">
        <f t="shared" si="78"/>
        <v>-121.25600000000001</v>
      </c>
      <c r="I2545" s="63">
        <v>8804.3590000000004</v>
      </c>
      <c r="J2545" s="64">
        <v>19126.317999999999</v>
      </c>
      <c r="K2545" s="63">
        <f t="shared" si="79"/>
        <v>-10321.958999999999</v>
      </c>
    </row>
    <row r="2546" spans="1:11" ht="18.75" customHeight="1" x14ac:dyDescent="0.2">
      <c r="A2546" s="54" t="s">
        <v>845</v>
      </c>
      <c r="B2546" s="53" t="s">
        <v>660</v>
      </c>
      <c r="C2546" s="53" t="s">
        <v>5</v>
      </c>
      <c r="D2546" s="53" t="s">
        <v>44</v>
      </c>
      <c r="E2546" s="9" t="s">
        <v>152</v>
      </c>
      <c r="F2546" s="63">
        <v>37.71</v>
      </c>
      <c r="G2546" s="63">
        <v>49.884</v>
      </c>
      <c r="H2546" s="63">
        <f t="shared" si="78"/>
        <v>-12.173999999999999</v>
      </c>
      <c r="I2546" s="63">
        <v>2376.94</v>
      </c>
      <c r="J2546" s="64">
        <v>2555.7649999999999</v>
      </c>
      <c r="K2546" s="63">
        <f t="shared" si="79"/>
        <v>-178.82499999999982</v>
      </c>
    </row>
    <row r="2547" spans="1:11" ht="18.75" customHeight="1" x14ac:dyDescent="0.2">
      <c r="A2547" s="54" t="s">
        <v>845</v>
      </c>
      <c r="B2547" s="53" t="s">
        <v>660</v>
      </c>
      <c r="C2547" s="53" t="s">
        <v>5</v>
      </c>
      <c r="D2547" s="53" t="s">
        <v>44</v>
      </c>
      <c r="E2547" s="9" t="s">
        <v>45</v>
      </c>
      <c r="F2547" s="63">
        <v>28.157499999999999</v>
      </c>
      <c r="G2547" s="63">
        <v>49.777500000000003</v>
      </c>
      <c r="H2547" s="63">
        <f t="shared" si="78"/>
        <v>-21.620000000000005</v>
      </c>
      <c r="I2547" s="63">
        <v>1795.2655</v>
      </c>
      <c r="J2547" s="64">
        <v>2670.7067299999999</v>
      </c>
      <c r="K2547" s="63">
        <f t="shared" si="79"/>
        <v>-875.4412299999999</v>
      </c>
    </row>
    <row r="2548" spans="1:11" ht="18.75" customHeight="1" x14ac:dyDescent="0.2">
      <c r="A2548" s="54" t="s">
        <v>845</v>
      </c>
      <c r="B2548" s="53" t="s">
        <v>660</v>
      </c>
      <c r="C2548" s="53" t="s">
        <v>5</v>
      </c>
      <c r="D2548" s="53" t="s">
        <v>44</v>
      </c>
      <c r="E2548" s="9" t="s">
        <v>46</v>
      </c>
      <c r="F2548" s="63">
        <v>897.101</v>
      </c>
      <c r="G2548" s="63">
        <v>1042.6595</v>
      </c>
      <c r="H2548" s="63">
        <f t="shared" si="78"/>
        <v>-145.55849999999998</v>
      </c>
      <c r="I2548" s="63">
        <v>92921.311000000002</v>
      </c>
      <c r="J2548" s="64">
        <v>87055.769</v>
      </c>
      <c r="K2548" s="63">
        <f t="shared" si="79"/>
        <v>5865.5420000000013</v>
      </c>
    </row>
    <row r="2549" spans="1:11" ht="18.75" customHeight="1" x14ac:dyDescent="0.2">
      <c r="A2549" s="54" t="s">
        <v>845</v>
      </c>
      <c r="B2549" s="53" t="s">
        <v>660</v>
      </c>
      <c r="C2549" s="53" t="s">
        <v>5</v>
      </c>
      <c r="D2549" s="53" t="s">
        <v>44</v>
      </c>
      <c r="E2549" s="9" t="s">
        <v>564</v>
      </c>
      <c r="F2549" s="65"/>
      <c r="G2549" s="63">
        <v>1E-3</v>
      </c>
      <c r="H2549" s="63">
        <f t="shared" si="78"/>
        <v>-1E-3</v>
      </c>
      <c r="I2549" s="65"/>
      <c r="J2549" s="64">
        <v>0.05</v>
      </c>
      <c r="K2549" s="63">
        <f t="shared" si="79"/>
        <v>-0.05</v>
      </c>
    </row>
    <row r="2550" spans="1:11" ht="18.75" customHeight="1" x14ac:dyDescent="0.2">
      <c r="A2550" s="54" t="s">
        <v>845</v>
      </c>
      <c r="B2550" s="53" t="s">
        <v>660</v>
      </c>
      <c r="C2550" s="53" t="s">
        <v>5</v>
      </c>
      <c r="D2550" s="53" t="s">
        <v>44</v>
      </c>
      <c r="E2550" s="9" t="s">
        <v>48</v>
      </c>
      <c r="F2550" s="63">
        <v>7.85E-2</v>
      </c>
      <c r="G2550" s="63">
        <v>5.8999999999999997E-2</v>
      </c>
      <c r="H2550" s="63">
        <f t="shared" si="78"/>
        <v>1.9500000000000003E-2</v>
      </c>
      <c r="I2550" s="63">
        <v>6.29</v>
      </c>
      <c r="J2550" s="64">
        <v>4.9880000000000004</v>
      </c>
      <c r="K2550" s="63">
        <f t="shared" si="79"/>
        <v>1.3019999999999996</v>
      </c>
    </row>
    <row r="2551" spans="1:11" ht="18.75" customHeight="1" x14ac:dyDescent="0.2">
      <c r="A2551" s="54" t="s">
        <v>848</v>
      </c>
      <c r="B2551" s="53" t="s">
        <v>696</v>
      </c>
      <c r="C2551" s="53" t="s">
        <v>141</v>
      </c>
      <c r="D2551" s="53" t="s">
        <v>6</v>
      </c>
      <c r="E2551" s="9" t="s">
        <v>80</v>
      </c>
      <c r="F2551" s="63">
        <v>1.9504999999999999</v>
      </c>
      <c r="G2551" s="63">
        <v>9.3394999999999992</v>
      </c>
      <c r="H2551" s="63">
        <f t="shared" si="78"/>
        <v>-7.3889999999999993</v>
      </c>
      <c r="I2551" s="63">
        <v>41.5105</v>
      </c>
      <c r="J2551" s="64">
        <v>202.035</v>
      </c>
      <c r="K2551" s="63">
        <f t="shared" si="79"/>
        <v>-160.52449999999999</v>
      </c>
    </row>
    <row r="2552" spans="1:11" ht="18.75" customHeight="1" x14ac:dyDescent="0.2">
      <c r="A2552" s="54" t="s">
        <v>848</v>
      </c>
      <c r="B2552" s="53" t="s">
        <v>696</v>
      </c>
      <c r="C2552" s="53" t="s">
        <v>141</v>
      </c>
      <c r="D2552" s="53" t="s">
        <v>6</v>
      </c>
      <c r="E2552" s="9" t="s">
        <v>280</v>
      </c>
      <c r="F2552" s="63">
        <v>1.5E-3</v>
      </c>
      <c r="G2552" s="65"/>
      <c r="H2552" s="63">
        <f t="shared" si="78"/>
        <v>1.5E-3</v>
      </c>
      <c r="I2552" s="63">
        <v>1.0500000000000001E-2</v>
      </c>
      <c r="J2552" s="66"/>
      <c r="K2552" s="65">
        <f t="shared" si="79"/>
        <v>1.0500000000000001E-2</v>
      </c>
    </row>
    <row r="2553" spans="1:11" ht="18.75" customHeight="1" x14ac:dyDescent="0.2">
      <c r="A2553" s="54" t="s">
        <v>848</v>
      </c>
      <c r="B2553" s="53" t="s">
        <v>696</v>
      </c>
      <c r="C2553" s="53" t="s">
        <v>141</v>
      </c>
      <c r="D2553" s="53" t="s">
        <v>6</v>
      </c>
      <c r="E2553" s="9" t="s">
        <v>253</v>
      </c>
      <c r="F2553" s="65"/>
      <c r="G2553" s="63">
        <v>4.4999999999999997E-3</v>
      </c>
      <c r="H2553" s="63">
        <f t="shared" si="78"/>
        <v>-4.4999999999999997E-3</v>
      </c>
      <c r="I2553" s="65"/>
      <c r="J2553" s="64">
        <v>0.11</v>
      </c>
      <c r="K2553" s="63">
        <f t="shared" si="79"/>
        <v>-0.11</v>
      </c>
    </row>
    <row r="2554" spans="1:11" ht="18.75" customHeight="1" x14ac:dyDescent="0.2">
      <c r="A2554" s="54" t="s">
        <v>848</v>
      </c>
      <c r="B2554" s="53" t="s">
        <v>696</v>
      </c>
      <c r="C2554" s="53" t="s">
        <v>141</v>
      </c>
      <c r="D2554" s="53" t="s">
        <v>6</v>
      </c>
      <c r="E2554" s="9" t="s">
        <v>404</v>
      </c>
      <c r="F2554" s="63">
        <v>6.4500000000000002E-2</v>
      </c>
      <c r="G2554" s="63">
        <v>5.5500000000000001E-2</v>
      </c>
      <c r="H2554" s="63">
        <f t="shared" si="78"/>
        <v>9.0000000000000011E-3</v>
      </c>
      <c r="I2554" s="63">
        <v>1.6775</v>
      </c>
      <c r="J2554" s="64">
        <v>1.6904999999999999</v>
      </c>
      <c r="K2554" s="63">
        <f t="shared" si="79"/>
        <v>-1.2999999999999901E-2</v>
      </c>
    </row>
    <row r="2555" spans="1:11" ht="18.75" customHeight="1" x14ac:dyDescent="0.2">
      <c r="A2555" s="54" t="s">
        <v>848</v>
      </c>
      <c r="B2555" s="53" t="s">
        <v>696</v>
      </c>
      <c r="C2555" s="53" t="s">
        <v>141</v>
      </c>
      <c r="D2555" s="53" t="s">
        <v>6</v>
      </c>
      <c r="E2555" s="9" t="s">
        <v>309</v>
      </c>
      <c r="F2555" s="63">
        <v>50.895499999999998</v>
      </c>
      <c r="G2555" s="63">
        <v>20.672499999999999</v>
      </c>
      <c r="H2555" s="63">
        <f t="shared" si="78"/>
        <v>30.222999999999999</v>
      </c>
      <c r="I2555" s="63">
        <v>225.70400000000001</v>
      </c>
      <c r="J2555" s="64">
        <v>61.981499999999997</v>
      </c>
      <c r="K2555" s="63">
        <f t="shared" si="79"/>
        <v>163.72250000000003</v>
      </c>
    </row>
    <row r="2556" spans="1:11" ht="18.75" customHeight="1" x14ac:dyDescent="0.2">
      <c r="A2556" s="54" t="s">
        <v>848</v>
      </c>
      <c r="B2556" s="53" t="s">
        <v>696</v>
      </c>
      <c r="C2556" s="53" t="s">
        <v>141</v>
      </c>
      <c r="D2556" s="53" t="s">
        <v>6</v>
      </c>
      <c r="E2556" s="9" t="s">
        <v>697</v>
      </c>
      <c r="F2556" s="63">
        <v>0.23649999999999999</v>
      </c>
      <c r="G2556" s="63">
        <v>4.2999999999999997E-2</v>
      </c>
      <c r="H2556" s="63">
        <f t="shared" si="78"/>
        <v>0.19350000000000001</v>
      </c>
      <c r="I2556" s="63">
        <v>1.5255000000000001</v>
      </c>
      <c r="J2556" s="64">
        <v>0.23</v>
      </c>
      <c r="K2556" s="63">
        <f t="shared" si="79"/>
        <v>1.2955000000000001</v>
      </c>
    </row>
    <row r="2557" spans="1:11" ht="18.75" customHeight="1" x14ac:dyDescent="0.2">
      <c r="A2557" s="54" t="s">
        <v>848</v>
      </c>
      <c r="B2557" s="53" t="s">
        <v>696</v>
      </c>
      <c r="C2557" s="53" t="s">
        <v>141</v>
      </c>
      <c r="D2557" s="53" t="s">
        <v>6</v>
      </c>
      <c r="E2557" s="9" t="s">
        <v>310</v>
      </c>
      <c r="F2557" s="63">
        <v>3.5499999999999997E-2</v>
      </c>
      <c r="G2557" s="63">
        <v>0.1225</v>
      </c>
      <c r="H2557" s="63">
        <f t="shared" si="78"/>
        <v>-8.6999999999999994E-2</v>
      </c>
      <c r="I2557" s="63">
        <v>1.3055000000000001</v>
      </c>
      <c r="J2557" s="64">
        <v>3.7395</v>
      </c>
      <c r="K2557" s="63">
        <f t="shared" si="79"/>
        <v>-2.4340000000000002</v>
      </c>
    </row>
    <row r="2558" spans="1:11" ht="18.75" customHeight="1" x14ac:dyDescent="0.2">
      <c r="A2558" s="54" t="s">
        <v>848</v>
      </c>
      <c r="B2558" s="53" t="s">
        <v>696</v>
      </c>
      <c r="C2558" s="53" t="s">
        <v>141</v>
      </c>
      <c r="D2558" s="53" t="s">
        <v>6</v>
      </c>
      <c r="E2558" s="9" t="s">
        <v>492</v>
      </c>
      <c r="F2558" s="63">
        <v>0.32850000000000001</v>
      </c>
      <c r="G2558" s="63">
        <v>0.32900000000000001</v>
      </c>
      <c r="H2558" s="63">
        <f t="shared" si="78"/>
        <v>-5.0000000000000044E-4</v>
      </c>
      <c r="I2558" s="63">
        <v>7.9939999999999998</v>
      </c>
      <c r="J2558" s="64">
        <v>3.06</v>
      </c>
      <c r="K2558" s="63">
        <f t="shared" si="79"/>
        <v>4.9339999999999993</v>
      </c>
    </row>
    <row r="2559" spans="1:11" ht="18.75" customHeight="1" x14ac:dyDescent="0.2">
      <c r="A2559" s="54" t="s">
        <v>848</v>
      </c>
      <c r="B2559" s="53" t="s">
        <v>696</v>
      </c>
      <c r="C2559" s="53" t="s">
        <v>141</v>
      </c>
      <c r="D2559" s="53" t="s">
        <v>6</v>
      </c>
      <c r="E2559" s="9" t="s">
        <v>95</v>
      </c>
      <c r="F2559" s="63">
        <v>6.0000000000000001E-3</v>
      </c>
      <c r="G2559" s="65"/>
      <c r="H2559" s="63">
        <f t="shared" si="78"/>
        <v>6.0000000000000001E-3</v>
      </c>
      <c r="I2559" s="63">
        <v>6.9000000000000006E-2</v>
      </c>
      <c r="J2559" s="66"/>
      <c r="K2559" s="65">
        <f t="shared" si="79"/>
        <v>6.9000000000000006E-2</v>
      </c>
    </row>
    <row r="2560" spans="1:11" ht="18.75" customHeight="1" x14ac:dyDescent="0.2">
      <c r="A2560" s="54" t="s">
        <v>848</v>
      </c>
      <c r="B2560" s="53" t="s">
        <v>696</v>
      </c>
      <c r="C2560" s="53" t="s">
        <v>141</v>
      </c>
      <c r="D2560" s="53" t="s">
        <v>6</v>
      </c>
      <c r="E2560" s="9" t="s">
        <v>223</v>
      </c>
      <c r="F2560" s="63">
        <v>37.15</v>
      </c>
      <c r="G2560" s="63">
        <v>63.195</v>
      </c>
      <c r="H2560" s="63">
        <f t="shared" si="78"/>
        <v>-26.045000000000002</v>
      </c>
      <c r="I2560" s="63">
        <v>620.71900000000005</v>
      </c>
      <c r="J2560" s="64">
        <v>707.64549999999997</v>
      </c>
      <c r="K2560" s="63">
        <f t="shared" si="79"/>
        <v>-86.926499999999919</v>
      </c>
    </row>
    <row r="2561" spans="1:11" ht="18.75" customHeight="1" x14ac:dyDescent="0.2">
      <c r="A2561" s="54" t="s">
        <v>848</v>
      </c>
      <c r="B2561" s="53" t="s">
        <v>696</v>
      </c>
      <c r="C2561" s="53" t="s">
        <v>141</v>
      </c>
      <c r="D2561" s="53" t="s">
        <v>6</v>
      </c>
      <c r="E2561" s="9" t="s">
        <v>498</v>
      </c>
      <c r="F2561" s="63">
        <v>3.6669999999999998</v>
      </c>
      <c r="G2561" s="63">
        <v>10.0715</v>
      </c>
      <c r="H2561" s="63">
        <f t="shared" si="78"/>
        <v>-6.4045000000000005</v>
      </c>
      <c r="I2561" s="63">
        <v>60.787500000000001</v>
      </c>
      <c r="J2561" s="64">
        <v>177.59649999999999</v>
      </c>
      <c r="K2561" s="63">
        <f t="shared" si="79"/>
        <v>-116.809</v>
      </c>
    </row>
    <row r="2562" spans="1:11" ht="18.75" customHeight="1" x14ac:dyDescent="0.2">
      <c r="A2562" s="54" t="s">
        <v>848</v>
      </c>
      <c r="B2562" s="53" t="s">
        <v>696</v>
      </c>
      <c r="C2562" s="53" t="s">
        <v>141</v>
      </c>
      <c r="D2562" s="53" t="s">
        <v>6</v>
      </c>
      <c r="E2562" s="9" t="s">
        <v>503</v>
      </c>
      <c r="F2562" s="63">
        <v>1.3005</v>
      </c>
      <c r="G2562" s="63">
        <v>0.88800000000000001</v>
      </c>
      <c r="H2562" s="63">
        <f t="shared" si="78"/>
        <v>0.41249999999999998</v>
      </c>
      <c r="I2562" s="63">
        <v>53.141500000000001</v>
      </c>
      <c r="J2562" s="64">
        <v>39.758499999999998</v>
      </c>
      <c r="K2562" s="63">
        <f t="shared" si="79"/>
        <v>13.383000000000003</v>
      </c>
    </row>
    <row r="2563" spans="1:11" ht="18.75" customHeight="1" x14ac:dyDescent="0.2">
      <c r="A2563" s="54" t="s">
        <v>848</v>
      </c>
      <c r="B2563" s="53" t="s">
        <v>696</v>
      </c>
      <c r="C2563" s="53" t="s">
        <v>141</v>
      </c>
      <c r="D2563" s="53" t="s">
        <v>6</v>
      </c>
      <c r="E2563" s="9" t="s">
        <v>225</v>
      </c>
      <c r="F2563" s="63">
        <v>1.1225000000000001</v>
      </c>
      <c r="G2563" s="63">
        <v>0.441</v>
      </c>
      <c r="H2563" s="63">
        <f t="shared" ref="H2563:H2626" si="80">F2563-G2563</f>
        <v>0.68149999999999999</v>
      </c>
      <c r="I2563" s="63">
        <v>15.295</v>
      </c>
      <c r="J2563" s="64">
        <v>7.9744999999999999</v>
      </c>
      <c r="K2563" s="63">
        <f t="shared" ref="K2563:K2626" si="81">I2563-J2563</f>
        <v>7.3205</v>
      </c>
    </row>
    <row r="2564" spans="1:11" ht="18.75" customHeight="1" x14ac:dyDescent="0.2">
      <c r="A2564" s="54" t="s">
        <v>848</v>
      </c>
      <c r="B2564" s="53" t="s">
        <v>696</v>
      </c>
      <c r="C2564" s="53" t="s">
        <v>141</v>
      </c>
      <c r="D2564" s="53" t="s">
        <v>6</v>
      </c>
      <c r="E2564" s="9" t="s">
        <v>507</v>
      </c>
      <c r="F2564" s="63">
        <v>1530.1742300000001</v>
      </c>
      <c r="G2564" s="63">
        <v>35.541499999999999</v>
      </c>
      <c r="H2564" s="63">
        <f t="shared" si="80"/>
        <v>1494.63273</v>
      </c>
      <c r="I2564" s="63">
        <v>3027.9665</v>
      </c>
      <c r="J2564" s="64">
        <v>130.99950000000001</v>
      </c>
      <c r="K2564" s="63">
        <f t="shared" si="81"/>
        <v>2896.9670000000001</v>
      </c>
    </row>
    <row r="2565" spans="1:11" ht="18.75" customHeight="1" x14ac:dyDescent="0.2">
      <c r="A2565" s="54" t="s">
        <v>848</v>
      </c>
      <c r="B2565" s="53" t="s">
        <v>696</v>
      </c>
      <c r="C2565" s="53" t="s">
        <v>141</v>
      </c>
      <c r="D2565" s="53" t="s">
        <v>6</v>
      </c>
      <c r="E2565" s="9" t="s">
        <v>493</v>
      </c>
      <c r="F2565" s="63">
        <v>1.8545</v>
      </c>
      <c r="G2565" s="63">
        <v>0.6825</v>
      </c>
      <c r="H2565" s="63">
        <f t="shared" si="80"/>
        <v>1.1720000000000002</v>
      </c>
      <c r="I2565" s="63">
        <v>4.7845000000000004</v>
      </c>
      <c r="J2565" s="64">
        <v>6.9974999999999996</v>
      </c>
      <c r="K2565" s="63">
        <f t="shared" si="81"/>
        <v>-2.2129999999999992</v>
      </c>
    </row>
    <row r="2566" spans="1:11" ht="18.75" customHeight="1" x14ac:dyDescent="0.2">
      <c r="A2566" s="54" t="s">
        <v>848</v>
      </c>
      <c r="B2566" s="53" t="s">
        <v>696</v>
      </c>
      <c r="C2566" s="53" t="s">
        <v>141</v>
      </c>
      <c r="D2566" s="53" t="s">
        <v>6</v>
      </c>
      <c r="E2566" s="9" t="s">
        <v>625</v>
      </c>
      <c r="F2566" s="63">
        <v>0.1045</v>
      </c>
      <c r="G2566" s="63">
        <v>0.09</v>
      </c>
      <c r="H2566" s="63">
        <f t="shared" si="80"/>
        <v>1.4499999999999999E-2</v>
      </c>
      <c r="I2566" s="63">
        <v>6.4015000000000004</v>
      </c>
      <c r="J2566" s="64">
        <v>3.6640000000000001</v>
      </c>
      <c r="K2566" s="63">
        <f t="shared" si="81"/>
        <v>2.7375000000000003</v>
      </c>
    </row>
    <row r="2567" spans="1:11" ht="18.75" customHeight="1" x14ac:dyDescent="0.2">
      <c r="A2567" s="54" t="s">
        <v>848</v>
      </c>
      <c r="B2567" s="53" t="s">
        <v>696</v>
      </c>
      <c r="C2567" s="53" t="s">
        <v>141</v>
      </c>
      <c r="D2567" s="53" t="s">
        <v>6</v>
      </c>
      <c r="E2567" s="9" t="s">
        <v>489</v>
      </c>
      <c r="F2567" s="63">
        <v>2E-3</v>
      </c>
      <c r="G2567" s="63">
        <v>6.0499999999999998E-2</v>
      </c>
      <c r="H2567" s="63">
        <f t="shared" si="80"/>
        <v>-5.8499999999999996E-2</v>
      </c>
      <c r="I2567" s="63">
        <v>0.108</v>
      </c>
      <c r="J2567" s="64">
        <v>3.165</v>
      </c>
      <c r="K2567" s="63">
        <f t="shared" si="81"/>
        <v>-3.0569999999999999</v>
      </c>
    </row>
    <row r="2568" spans="1:11" ht="18.75" customHeight="1" x14ac:dyDescent="0.2">
      <c r="A2568" s="54" t="s">
        <v>848</v>
      </c>
      <c r="B2568" s="53" t="s">
        <v>696</v>
      </c>
      <c r="C2568" s="53" t="s">
        <v>141</v>
      </c>
      <c r="D2568" s="53" t="s">
        <v>6</v>
      </c>
      <c r="E2568" s="9" t="s">
        <v>656</v>
      </c>
      <c r="F2568" s="63">
        <v>0.4365</v>
      </c>
      <c r="G2568" s="63">
        <v>11.045500000000001</v>
      </c>
      <c r="H2568" s="63">
        <f t="shared" si="80"/>
        <v>-10.609</v>
      </c>
      <c r="I2568" s="63">
        <v>4.7625000000000002</v>
      </c>
      <c r="J2568" s="64">
        <v>47.692500000000003</v>
      </c>
      <c r="K2568" s="63">
        <f t="shared" si="81"/>
        <v>-42.93</v>
      </c>
    </row>
    <row r="2569" spans="1:11" ht="18.75" customHeight="1" x14ac:dyDescent="0.2">
      <c r="A2569" s="54" t="s">
        <v>848</v>
      </c>
      <c r="B2569" s="53" t="s">
        <v>696</v>
      </c>
      <c r="C2569" s="53" t="s">
        <v>141</v>
      </c>
      <c r="D2569" s="53" t="s">
        <v>6</v>
      </c>
      <c r="E2569" s="9" t="s">
        <v>174</v>
      </c>
      <c r="F2569" s="63">
        <v>3.448</v>
      </c>
      <c r="G2569" s="63">
        <v>5.5970000000000004</v>
      </c>
      <c r="H2569" s="63">
        <f t="shared" si="80"/>
        <v>-2.1490000000000005</v>
      </c>
      <c r="I2569" s="63">
        <v>37.200000000000003</v>
      </c>
      <c r="J2569" s="64">
        <v>47.898499999999999</v>
      </c>
      <c r="K2569" s="63">
        <f t="shared" si="81"/>
        <v>-10.698499999999996</v>
      </c>
    </row>
    <row r="2570" spans="1:11" ht="18.75" customHeight="1" x14ac:dyDescent="0.2">
      <c r="A2570" s="54" t="s">
        <v>848</v>
      </c>
      <c r="B2570" s="53" t="s">
        <v>696</v>
      </c>
      <c r="C2570" s="53" t="s">
        <v>141</v>
      </c>
      <c r="D2570" s="53" t="s">
        <v>6</v>
      </c>
      <c r="E2570" s="9" t="s">
        <v>343</v>
      </c>
      <c r="F2570" s="63">
        <v>23.832999999999998</v>
      </c>
      <c r="G2570" s="63">
        <v>34.042499999999997</v>
      </c>
      <c r="H2570" s="63">
        <f t="shared" si="80"/>
        <v>-10.209499999999998</v>
      </c>
      <c r="I2570" s="63">
        <v>820.48699999999997</v>
      </c>
      <c r="J2570" s="64">
        <v>992.4615</v>
      </c>
      <c r="K2570" s="63">
        <f t="shared" si="81"/>
        <v>-171.97450000000003</v>
      </c>
    </row>
    <row r="2571" spans="1:11" ht="18.75" customHeight="1" x14ac:dyDescent="0.2">
      <c r="A2571" s="54" t="s">
        <v>848</v>
      </c>
      <c r="B2571" s="53" t="s">
        <v>696</v>
      </c>
      <c r="C2571" s="53" t="s">
        <v>141</v>
      </c>
      <c r="D2571" s="53" t="s">
        <v>6</v>
      </c>
      <c r="E2571" s="9" t="s">
        <v>516</v>
      </c>
      <c r="F2571" s="63">
        <v>0.14099999999999999</v>
      </c>
      <c r="G2571" s="63">
        <v>7.2499999999999995E-2</v>
      </c>
      <c r="H2571" s="63">
        <f t="shared" si="80"/>
        <v>6.8499999999999991E-2</v>
      </c>
      <c r="I2571" s="63">
        <v>1.1279999999999999</v>
      </c>
      <c r="J2571" s="64">
        <v>0.65249999999999997</v>
      </c>
      <c r="K2571" s="63">
        <f t="shared" si="81"/>
        <v>0.47549999999999992</v>
      </c>
    </row>
    <row r="2572" spans="1:11" ht="18.75" customHeight="1" x14ac:dyDescent="0.2">
      <c r="A2572" s="54" t="s">
        <v>848</v>
      </c>
      <c r="B2572" s="53" t="s">
        <v>696</v>
      </c>
      <c r="C2572" s="53" t="s">
        <v>141</v>
      </c>
      <c r="D2572" s="53" t="s">
        <v>6</v>
      </c>
      <c r="E2572" s="9" t="s">
        <v>352</v>
      </c>
      <c r="F2572" s="65"/>
      <c r="G2572" s="63">
        <v>3.1E-2</v>
      </c>
      <c r="H2572" s="63">
        <f t="shared" si="80"/>
        <v>-3.1E-2</v>
      </c>
      <c r="I2572" s="65"/>
      <c r="J2572" s="64">
        <v>0.31</v>
      </c>
      <c r="K2572" s="63">
        <f t="shared" si="81"/>
        <v>-0.31</v>
      </c>
    </row>
    <row r="2573" spans="1:11" ht="18.75" customHeight="1" x14ac:dyDescent="0.2">
      <c r="A2573" s="54" t="s">
        <v>848</v>
      </c>
      <c r="B2573" s="53" t="s">
        <v>696</v>
      </c>
      <c r="C2573" s="53" t="s">
        <v>141</v>
      </c>
      <c r="D2573" s="53" t="s">
        <v>6</v>
      </c>
      <c r="E2573" s="9" t="s">
        <v>285</v>
      </c>
      <c r="F2573" s="63">
        <v>89.159000000000006</v>
      </c>
      <c r="G2573" s="63">
        <v>181.227</v>
      </c>
      <c r="H2573" s="63">
        <f t="shared" si="80"/>
        <v>-92.067999999999998</v>
      </c>
      <c r="I2573" s="63">
        <v>3403.8409999999999</v>
      </c>
      <c r="J2573" s="64">
        <v>6445.0884999999998</v>
      </c>
      <c r="K2573" s="63">
        <f t="shared" si="81"/>
        <v>-3041.2474999999999</v>
      </c>
    </row>
    <row r="2574" spans="1:11" ht="18.75" customHeight="1" x14ac:dyDescent="0.2">
      <c r="A2574" s="54" t="s">
        <v>848</v>
      </c>
      <c r="B2574" s="53" t="s">
        <v>696</v>
      </c>
      <c r="C2574" s="53" t="s">
        <v>141</v>
      </c>
      <c r="D2574" s="53" t="s">
        <v>6</v>
      </c>
      <c r="E2574" s="9" t="s">
        <v>508</v>
      </c>
      <c r="F2574" s="63">
        <v>5.0999999999999997E-2</v>
      </c>
      <c r="G2574" s="63">
        <v>0.19850000000000001</v>
      </c>
      <c r="H2574" s="63">
        <f t="shared" si="80"/>
        <v>-0.14750000000000002</v>
      </c>
      <c r="I2574" s="63">
        <v>3.3784999999999998</v>
      </c>
      <c r="J2574" s="64">
        <v>14.46</v>
      </c>
      <c r="K2574" s="63">
        <f t="shared" si="81"/>
        <v>-11.081500000000002</v>
      </c>
    </row>
    <row r="2575" spans="1:11" ht="18.75" customHeight="1" x14ac:dyDescent="0.2">
      <c r="A2575" s="54" t="s">
        <v>848</v>
      </c>
      <c r="B2575" s="53" t="s">
        <v>696</v>
      </c>
      <c r="C2575" s="53" t="s">
        <v>141</v>
      </c>
      <c r="D2575" s="53" t="s">
        <v>6</v>
      </c>
      <c r="E2575" s="9" t="s">
        <v>220</v>
      </c>
      <c r="F2575" s="63">
        <v>0.19900000000000001</v>
      </c>
      <c r="G2575" s="63">
        <v>0.67349999999999999</v>
      </c>
      <c r="H2575" s="63">
        <f t="shared" si="80"/>
        <v>-0.47449999999999998</v>
      </c>
      <c r="I2575" s="63">
        <v>12.253500000000001</v>
      </c>
      <c r="J2575" s="64">
        <v>47.113</v>
      </c>
      <c r="K2575" s="63">
        <f t="shared" si="81"/>
        <v>-34.859499999999997</v>
      </c>
    </row>
    <row r="2576" spans="1:11" ht="18.75" customHeight="1" x14ac:dyDescent="0.2">
      <c r="A2576" s="54" t="s">
        <v>848</v>
      </c>
      <c r="B2576" s="53" t="s">
        <v>696</v>
      </c>
      <c r="C2576" s="53" t="s">
        <v>141</v>
      </c>
      <c r="D2576" s="53" t="s">
        <v>6</v>
      </c>
      <c r="E2576" s="9" t="s">
        <v>558</v>
      </c>
      <c r="F2576" s="63">
        <v>2.9000000000000001E-2</v>
      </c>
      <c r="G2576" s="63">
        <v>8.6999999999999994E-2</v>
      </c>
      <c r="H2576" s="63">
        <f t="shared" si="80"/>
        <v>-5.7999999999999996E-2</v>
      </c>
      <c r="I2576" s="63">
        <v>0.68799999999999994</v>
      </c>
      <c r="J2576" s="64">
        <v>1.292</v>
      </c>
      <c r="K2576" s="63">
        <f t="shared" si="81"/>
        <v>-0.60400000000000009</v>
      </c>
    </row>
    <row r="2577" spans="1:11" ht="18.75" customHeight="1" x14ac:dyDescent="0.2">
      <c r="A2577" s="54" t="s">
        <v>848</v>
      </c>
      <c r="B2577" s="53" t="s">
        <v>696</v>
      </c>
      <c r="C2577" s="53" t="s">
        <v>141</v>
      </c>
      <c r="D2577" s="53" t="s">
        <v>6</v>
      </c>
      <c r="E2577" s="9" t="s">
        <v>190</v>
      </c>
      <c r="F2577" s="63">
        <v>0.13200000000000001</v>
      </c>
      <c r="G2577" s="63">
        <v>0.28050000000000003</v>
      </c>
      <c r="H2577" s="63">
        <f t="shared" si="80"/>
        <v>-0.14850000000000002</v>
      </c>
      <c r="I2577" s="63">
        <v>4.6665000000000001</v>
      </c>
      <c r="J2577" s="64">
        <v>4.3765000000000001</v>
      </c>
      <c r="K2577" s="63">
        <f t="shared" si="81"/>
        <v>0.29000000000000004</v>
      </c>
    </row>
    <row r="2578" spans="1:11" ht="18.75" customHeight="1" x14ac:dyDescent="0.2">
      <c r="A2578" s="54" t="s">
        <v>848</v>
      </c>
      <c r="B2578" s="53" t="s">
        <v>696</v>
      </c>
      <c r="C2578" s="53" t="s">
        <v>141</v>
      </c>
      <c r="D2578" s="53" t="s">
        <v>6</v>
      </c>
      <c r="E2578" s="9" t="s">
        <v>698</v>
      </c>
      <c r="F2578" s="65"/>
      <c r="G2578" s="63">
        <v>7.8E-2</v>
      </c>
      <c r="H2578" s="63">
        <f t="shared" si="80"/>
        <v>-7.8E-2</v>
      </c>
      <c r="I2578" s="65"/>
      <c r="J2578" s="64">
        <v>0.81899999999999995</v>
      </c>
      <c r="K2578" s="63">
        <f t="shared" si="81"/>
        <v>-0.81899999999999995</v>
      </c>
    </row>
    <row r="2579" spans="1:11" ht="18.75" customHeight="1" x14ac:dyDescent="0.2">
      <c r="A2579" s="54" t="s">
        <v>848</v>
      </c>
      <c r="B2579" s="53" t="s">
        <v>696</v>
      </c>
      <c r="C2579" s="53" t="s">
        <v>141</v>
      </c>
      <c r="D2579" s="53" t="s">
        <v>6</v>
      </c>
      <c r="E2579" s="9" t="s">
        <v>150</v>
      </c>
      <c r="F2579" s="63">
        <v>7.6499999999999999E-2</v>
      </c>
      <c r="G2579" s="63">
        <v>9.0999999999999998E-2</v>
      </c>
      <c r="H2579" s="63">
        <f t="shared" si="80"/>
        <v>-1.4499999999999999E-2</v>
      </c>
      <c r="I2579" s="63">
        <v>0.94950000000000001</v>
      </c>
      <c r="J2579" s="64">
        <v>4.0555000000000003</v>
      </c>
      <c r="K2579" s="63">
        <f t="shared" si="81"/>
        <v>-3.1060000000000003</v>
      </c>
    </row>
    <row r="2580" spans="1:11" ht="18.75" customHeight="1" x14ac:dyDescent="0.2">
      <c r="A2580" s="54" t="s">
        <v>848</v>
      </c>
      <c r="B2580" s="53" t="s">
        <v>696</v>
      </c>
      <c r="C2580" s="53" t="s">
        <v>141</v>
      </c>
      <c r="D2580" s="53" t="s">
        <v>6</v>
      </c>
      <c r="E2580" s="9" t="s">
        <v>502</v>
      </c>
      <c r="F2580" s="63">
        <v>1.9615</v>
      </c>
      <c r="G2580" s="63">
        <v>2.6124999999999998</v>
      </c>
      <c r="H2580" s="63">
        <f t="shared" si="80"/>
        <v>-0.6509999999999998</v>
      </c>
      <c r="I2580" s="63">
        <v>18.187000000000001</v>
      </c>
      <c r="J2580" s="64">
        <v>22.513999999999999</v>
      </c>
      <c r="K2580" s="63">
        <f t="shared" si="81"/>
        <v>-4.3269999999999982</v>
      </c>
    </row>
    <row r="2581" spans="1:11" ht="18.75" customHeight="1" x14ac:dyDescent="0.2">
      <c r="A2581" s="54" t="s">
        <v>848</v>
      </c>
      <c r="B2581" s="53" t="s">
        <v>696</v>
      </c>
      <c r="C2581" s="53" t="s">
        <v>141</v>
      </c>
      <c r="D2581" s="53" t="s">
        <v>6</v>
      </c>
      <c r="E2581" s="9" t="s">
        <v>455</v>
      </c>
      <c r="F2581" s="63">
        <v>56.799500000000002</v>
      </c>
      <c r="G2581" s="63">
        <v>107.3985</v>
      </c>
      <c r="H2581" s="63">
        <f t="shared" si="80"/>
        <v>-50.598999999999997</v>
      </c>
      <c r="I2581" s="63">
        <v>1828.7829999999999</v>
      </c>
      <c r="J2581" s="64">
        <v>3323.2874999999999</v>
      </c>
      <c r="K2581" s="63">
        <f t="shared" si="81"/>
        <v>-1494.5045</v>
      </c>
    </row>
    <row r="2582" spans="1:11" ht="18.75" customHeight="1" x14ac:dyDescent="0.2">
      <c r="A2582" s="54" t="s">
        <v>848</v>
      </c>
      <c r="B2582" s="53" t="s">
        <v>696</v>
      </c>
      <c r="C2582" s="53" t="s">
        <v>141</v>
      </c>
      <c r="D2582" s="53" t="s">
        <v>6</v>
      </c>
      <c r="E2582" s="9" t="s">
        <v>497</v>
      </c>
      <c r="F2582" s="63">
        <v>4.2045000000000003</v>
      </c>
      <c r="G2582" s="63">
        <v>8.1769999999999996</v>
      </c>
      <c r="H2582" s="63">
        <f t="shared" si="80"/>
        <v>-3.9724999999999993</v>
      </c>
      <c r="I2582" s="63">
        <v>207.56200000000001</v>
      </c>
      <c r="J2582" s="64">
        <v>393.01549999999997</v>
      </c>
      <c r="K2582" s="63">
        <f t="shared" si="81"/>
        <v>-185.45349999999996</v>
      </c>
    </row>
    <row r="2583" spans="1:11" ht="18.75" customHeight="1" x14ac:dyDescent="0.2">
      <c r="A2583" s="54" t="s">
        <v>848</v>
      </c>
      <c r="B2583" s="53" t="s">
        <v>696</v>
      </c>
      <c r="C2583" s="53" t="s">
        <v>141</v>
      </c>
      <c r="D2583" s="53" t="s">
        <v>6</v>
      </c>
      <c r="E2583" s="9" t="s">
        <v>499</v>
      </c>
      <c r="F2583" s="63">
        <v>0.19600000000000001</v>
      </c>
      <c r="G2583" s="63">
        <v>0.154</v>
      </c>
      <c r="H2583" s="63">
        <f t="shared" si="80"/>
        <v>4.200000000000001E-2</v>
      </c>
      <c r="I2583" s="63">
        <v>1.9890000000000001</v>
      </c>
      <c r="J2583" s="64">
        <v>3.5495000000000001</v>
      </c>
      <c r="K2583" s="63">
        <f t="shared" si="81"/>
        <v>-1.5605</v>
      </c>
    </row>
    <row r="2584" spans="1:11" ht="18.75" customHeight="1" x14ac:dyDescent="0.2">
      <c r="A2584" s="54" t="s">
        <v>848</v>
      </c>
      <c r="B2584" s="53" t="s">
        <v>696</v>
      </c>
      <c r="C2584" s="53" t="s">
        <v>141</v>
      </c>
      <c r="D2584" s="53" t="s">
        <v>6</v>
      </c>
      <c r="E2584" s="9" t="s">
        <v>281</v>
      </c>
      <c r="F2584" s="63">
        <v>0.1285</v>
      </c>
      <c r="G2584" s="63">
        <v>0.189</v>
      </c>
      <c r="H2584" s="63">
        <f t="shared" si="80"/>
        <v>-6.0499999999999998E-2</v>
      </c>
      <c r="I2584" s="63">
        <v>3.319</v>
      </c>
      <c r="J2584" s="64">
        <v>3.3935</v>
      </c>
      <c r="K2584" s="63">
        <f t="shared" si="81"/>
        <v>-7.4500000000000011E-2</v>
      </c>
    </row>
    <row r="2585" spans="1:11" ht="18.75" customHeight="1" x14ac:dyDescent="0.2">
      <c r="A2585" s="54" t="s">
        <v>848</v>
      </c>
      <c r="B2585" s="53" t="s">
        <v>696</v>
      </c>
      <c r="C2585" s="53" t="s">
        <v>141</v>
      </c>
      <c r="D2585" s="53" t="s">
        <v>6</v>
      </c>
      <c r="E2585" s="9" t="s">
        <v>265</v>
      </c>
      <c r="F2585" s="63">
        <v>1.3540000000000001</v>
      </c>
      <c r="G2585" s="63">
        <v>4.4604999999999997</v>
      </c>
      <c r="H2585" s="63">
        <f t="shared" si="80"/>
        <v>-3.1064999999999996</v>
      </c>
      <c r="I2585" s="63">
        <v>32.393500000000003</v>
      </c>
      <c r="J2585" s="64">
        <v>97.935500000000005</v>
      </c>
      <c r="K2585" s="63">
        <f t="shared" si="81"/>
        <v>-65.542000000000002</v>
      </c>
    </row>
    <row r="2586" spans="1:11" ht="18.75" customHeight="1" x14ac:dyDescent="0.2">
      <c r="A2586" s="54" t="s">
        <v>848</v>
      </c>
      <c r="B2586" s="53" t="s">
        <v>696</v>
      </c>
      <c r="C2586" s="53" t="s">
        <v>141</v>
      </c>
      <c r="D2586" s="53" t="s">
        <v>6</v>
      </c>
      <c r="E2586" s="9" t="s">
        <v>116</v>
      </c>
      <c r="F2586" s="63">
        <v>13.254</v>
      </c>
      <c r="G2586" s="63">
        <v>92.040499999999994</v>
      </c>
      <c r="H2586" s="63">
        <f t="shared" si="80"/>
        <v>-78.78649999999999</v>
      </c>
      <c r="I2586" s="63">
        <v>187.20400000000001</v>
      </c>
      <c r="J2586" s="64">
        <v>1395.2825</v>
      </c>
      <c r="K2586" s="63">
        <f t="shared" si="81"/>
        <v>-1208.0785000000001</v>
      </c>
    </row>
    <row r="2587" spans="1:11" ht="18.75" customHeight="1" x14ac:dyDescent="0.2">
      <c r="A2587" s="54" t="s">
        <v>848</v>
      </c>
      <c r="B2587" s="53" t="s">
        <v>696</v>
      </c>
      <c r="C2587" s="53" t="s">
        <v>141</v>
      </c>
      <c r="D2587" s="53" t="s">
        <v>6</v>
      </c>
      <c r="E2587" s="9" t="s">
        <v>64</v>
      </c>
      <c r="F2587" s="63">
        <v>4.7210000000000001</v>
      </c>
      <c r="G2587" s="63">
        <v>45.807499999999997</v>
      </c>
      <c r="H2587" s="63">
        <f t="shared" si="80"/>
        <v>-41.086500000000001</v>
      </c>
      <c r="I2587" s="63">
        <v>278.3</v>
      </c>
      <c r="J2587" s="64">
        <v>2067.7395000000001</v>
      </c>
      <c r="K2587" s="63">
        <f t="shared" si="81"/>
        <v>-1789.4395000000002</v>
      </c>
    </row>
    <row r="2588" spans="1:11" ht="18.75" customHeight="1" x14ac:dyDescent="0.2">
      <c r="A2588" s="54" t="s">
        <v>848</v>
      </c>
      <c r="B2588" s="53" t="s">
        <v>696</v>
      </c>
      <c r="C2588" s="53" t="s">
        <v>141</v>
      </c>
      <c r="D2588" s="53" t="s">
        <v>6</v>
      </c>
      <c r="E2588" s="9" t="s">
        <v>486</v>
      </c>
      <c r="F2588" s="63">
        <v>3.5999999999999997E-2</v>
      </c>
      <c r="G2588" s="63">
        <v>0.19850000000000001</v>
      </c>
      <c r="H2588" s="63">
        <f t="shared" si="80"/>
        <v>-0.16250000000000001</v>
      </c>
      <c r="I2588" s="63">
        <v>1.5235000000000001</v>
      </c>
      <c r="J2588" s="64">
        <v>15.6465</v>
      </c>
      <c r="K2588" s="63">
        <f t="shared" si="81"/>
        <v>-14.122999999999999</v>
      </c>
    </row>
    <row r="2589" spans="1:11" ht="18.75" customHeight="1" x14ac:dyDescent="0.2">
      <c r="A2589" s="54" t="s">
        <v>848</v>
      </c>
      <c r="B2589" s="53" t="s">
        <v>696</v>
      </c>
      <c r="C2589" s="53" t="s">
        <v>141</v>
      </c>
      <c r="D2589" s="53" t="s">
        <v>6</v>
      </c>
      <c r="E2589" s="9" t="s">
        <v>267</v>
      </c>
      <c r="F2589" s="63">
        <v>4.0000000000000001E-3</v>
      </c>
      <c r="G2589" s="65"/>
      <c r="H2589" s="63">
        <f t="shared" si="80"/>
        <v>4.0000000000000001E-3</v>
      </c>
      <c r="I2589" s="63">
        <v>2.4E-2</v>
      </c>
      <c r="J2589" s="66"/>
      <c r="K2589" s="65">
        <f t="shared" si="81"/>
        <v>2.4E-2</v>
      </c>
    </row>
    <row r="2590" spans="1:11" ht="18.75" customHeight="1" x14ac:dyDescent="0.2">
      <c r="A2590" s="54" t="s">
        <v>848</v>
      </c>
      <c r="B2590" s="53" t="s">
        <v>696</v>
      </c>
      <c r="C2590" s="53" t="s">
        <v>141</v>
      </c>
      <c r="D2590" s="53" t="s">
        <v>6</v>
      </c>
      <c r="E2590" s="9" t="s">
        <v>255</v>
      </c>
      <c r="F2590" s="63">
        <v>5.9630000000000001</v>
      </c>
      <c r="G2590" s="63">
        <v>14.5975</v>
      </c>
      <c r="H2590" s="63">
        <f t="shared" si="80"/>
        <v>-8.6344999999999992</v>
      </c>
      <c r="I2590" s="63">
        <v>94.299499999999995</v>
      </c>
      <c r="J2590" s="64">
        <v>184.15199999999999</v>
      </c>
      <c r="K2590" s="63">
        <f t="shared" si="81"/>
        <v>-89.852499999999992</v>
      </c>
    </row>
    <row r="2591" spans="1:11" ht="18.75" customHeight="1" x14ac:dyDescent="0.2">
      <c r="A2591" s="54" t="s">
        <v>848</v>
      </c>
      <c r="B2591" s="53" t="s">
        <v>696</v>
      </c>
      <c r="C2591" s="53" t="s">
        <v>141</v>
      </c>
      <c r="D2591" s="53" t="s">
        <v>6</v>
      </c>
      <c r="E2591" s="9" t="s">
        <v>485</v>
      </c>
      <c r="F2591" s="63">
        <v>163.01599999999999</v>
      </c>
      <c r="G2591" s="63">
        <v>413.16800000000001</v>
      </c>
      <c r="H2591" s="63">
        <f t="shared" si="80"/>
        <v>-250.15200000000002</v>
      </c>
      <c r="I2591" s="63">
        <v>1397.7425000000001</v>
      </c>
      <c r="J2591" s="64">
        <v>3563.4630000000002</v>
      </c>
      <c r="K2591" s="63">
        <f t="shared" si="81"/>
        <v>-2165.7205000000004</v>
      </c>
    </row>
    <row r="2592" spans="1:11" ht="18.75" customHeight="1" x14ac:dyDescent="0.2">
      <c r="A2592" s="54" t="s">
        <v>848</v>
      </c>
      <c r="B2592" s="53" t="s">
        <v>696</v>
      </c>
      <c r="C2592" s="53" t="s">
        <v>141</v>
      </c>
      <c r="D2592" s="53" t="s">
        <v>6</v>
      </c>
      <c r="E2592" s="9" t="s">
        <v>653</v>
      </c>
      <c r="F2592" s="65"/>
      <c r="G2592" s="63">
        <v>0.1515</v>
      </c>
      <c r="H2592" s="63">
        <f t="shared" si="80"/>
        <v>-0.1515</v>
      </c>
      <c r="I2592" s="65"/>
      <c r="J2592" s="64">
        <v>0.82099999999999995</v>
      </c>
      <c r="K2592" s="63">
        <f t="shared" si="81"/>
        <v>-0.82099999999999995</v>
      </c>
    </row>
    <row r="2593" spans="1:11" ht="18.75" customHeight="1" x14ac:dyDescent="0.2">
      <c r="A2593" s="54" t="s">
        <v>848</v>
      </c>
      <c r="B2593" s="53" t="s">
        <v>696</v>
      </c>
      <c r="C2593" s="53" t="s">
        <v>141</v>
      </c>
      <c r="D2593" s="53" t="s">
        <v>6</v>
      </c>
      <c r="E2593" s="9" t="s">
        <v>76</v>
      </c>
      <c r="F2593" s="63">
        <v>0.36499999999999999</v>
      </c>
      <c r="G2593" s="63">
        <v>6.8000000000000005E-2</v>
      </c>
      <c r="H2593" s="63">
        <f t="shared" si="80"/>
        <v>0.29699999999999999</v>
      </c>
      <c r="I2593" s="63">
        <v>1.506</v>
      </c>
      <c r="J2593" s="64">
        <v>0.29899999999999999</v>
      </c>
      <c r="K2593" s="63">
        <f t="shared" si="81"/>
        <v>1.2070000000000001</v>
      </c>
    </row>
    <row r="2594" spans="1:11" ht="18.75" customHeight="1" x14ac:dyDescent="0.2">
      <c r="A2594" s="54" t="s">
        <v>848</v>
      </c>
      <c r="B2594" s="53" t="s">
        <v>696</v>
      </c>
      <c r="C2594" s="53" t="s">
        <v>141</v>
      </c>
      <c r="D2594" s="53" t="s">
        <v>6</v>
      </c>
      <c r="E2594" s="9" t="s">
        <v>655</v>
      </c>
      <c r="F2594" s="63">
        <v>1.0500000000000001E-2</v>
      </c>
      <c r="G2594" s="65"/>
      <c r="H2594" s="63">
        <f t="shared" si="80"/>
        <v>1.0500000000000001E-2</v>
      </c>
      <c r="I2594" s="63">
        <v>0.3165</v>
      </c>
      <c r="J2594" s="66"/>
      <c r="K2594" s="65">
        <f t="shared" si="81"/>
        <v>0.3165</v>
      </c>
    </row>
    <row r="2595" spans="1:11" ht="18.75" customHeight="1" x14ac:dyDescent="0.2">
      <c r="A2595" s="54" t="s">
        <v>848</v>
      </c>
      <c r="B2595" s="53" t="s">
        <v>696</v>
      </c>
      <c r="C2595" s="53" t="s">
        <v>141</v>
      </c>
      <c r="D2595" s="53" t="s">
        <v>6</v>
      </c>
      <c r="E2595" s="9" t="s">
        <v>21</v>
      </c>
      <c r="F2595" s="63">
        <v>25.9575</v>
      </c>
      <c r="G2595" s="63">
        <v>7.2164999999999999</v>
      </c>
      <c r="H2595" s="63">
        <f t="shared" si="80"/>
        <v>18.741</v>
      </c>
      <c r="I2595" s="63">
        <v>1409.8085000000001</v>
      </c>
      <c r="J2595" s="64">
        <v>398.18049999999999</v>
      </c>
      <c r="K2595" s="63">
        <f t="shared" si="81"/>
        <v>1011.6280000000002</v>
      </c>
    </row>
    <row r="2596" spans="1:11" ht="18.75" customHeight="1" x14ac:dyDescent="0.2">
      <c r="A2596" s="54" t="s">
        <v>848</v>
      </c>
      <c r="B2596" s="53" t="s">
        <v>696</v>
      </c>
      <c r="C2596" s="53" t="s">
        <v>141</v>
      </c>
      <c r="D2596" s="53" t="s">
        <v>6</v>
      </c>
      <c r="E2596" s="9" t="s">
        <v>233</v>
      </c>
      <c r="F2596" s="63">
        <v>42.125999999999998</v>
      </c>
      <c r="G2596" s="63">
        <v>49.070999999999998</v>
      </c>
      <c r="H2596" s="63">
        <f t="shared" si="80"/>
        <v>-6.9450000000000003</v>
      </c>
      <c r="I2596" s="63">
        <v>887.01300000000003</v>
      </c>
      <c r="J2596" s="64">
        <v>863.24249999999995</v>
      </c>
      <c r="K2596" s="63">
        <f t="shared" si="81"/>
        <v>23.770500000000084</v>
      </c>
    </row>
    <row r="2597" spans="1:11" ht="18.75" customHeight="1" x14ac:dyDescent="0.2">
      <c r="A2597" s="54" t="s">
        <v>848</v>
      </c>
      <c r="B2597" s="53" t="s">
        <v>696</v>
      </c>
      <c r="C2597" s="53" t="s">
        <v>141</v>
      </c>
      <c r="D2597" s="53" t="s">
        <v>6</v>
      </c>
      <c r="E2597" s="9" t="s">
        <v>122</v>
      </c>
      <c r="F2597" s="63">
        <v>2.7E-2</v>
      </c>
      <c r="G2597" s="63">
        <v>0.32350000000000001</v>
      </c>
      <c r="H2597" s="63">
        <f t="shared" si="80"/>
        <v>-0.29649999999999999</v>
      </c>
      <c r="I2597" s="63">
        <v>0.36399999999999999</v>
      </c>
      <c r="J2597" s="64">
        <v>2.8774999999999999</v>
      </c>
      <c r="K2597" s="63">
        <f t="shared" si="81"/>
        <v>-2.5135000000000001</v>
      </c>
    </row>
    <row r="2598" spans="1:11" ht="18.75" customHeight="1" x14ac:dyDescent="0.2">
      <c r="A2598" s="54" t="s">
        <v>848</v>
      </c>
      <c r="B2598" s="53" t="s">
        <v>696</v>
      </c>
      <c r="C2598" s="53" t="s">
        <v>141</v>
      </c>
      <c r="D2598" s="53" t="s">
        <v>6</v>
      </c>
      <c r="E2598" s="9" t="s">
        <v>148</v>
      </c>
      <c r="F2598" s="63">
        <v>3.1E-2</v>
      </c>
      <c r="G2598" s="63">
        <v>1.55E-2</v>
      </c>
      <c r="H2598" s="63">
        <f t="shared" si="80"/>
        <v>1.55E-2</v>
      </c>
      <c r="I2598" s="63">
        <v>2.7145000000000001</v>
      </c>
      <c r="J2598" s="64">
        <v>0.6875</v>
      </c>
      <c r="K2598" s="63">
        <f t="shared" si="81"/>
        <v>2.0270000000000001</v>
      </c>
    </row>
    <row r="2599" spans="1:11" ht="18.75" customHeight="1" x14ac:dyDescent="0.2">
      <c r="A2599" s="54" t="s">
        <v>848</v>
      </c>
      <c r="B2599" s="53" t="s">
        <v>696</v>
      </c>
      <c r="C2599" s="53" t="s">
        <v>141</v>
      </c>
      <c r="D2599" s="53" t="s">
        <v>6</v>
      </c>
      <c r="E2599" s="9" t="s">
        <v>226</v>
      </c>
      <c r="F2599" s="63">
        <v>3.2000000000000001E-2</v>
      </c>
      <c r="G2599" s="63">
        <v>3.5000000000000001E-3</v>
      </c>
      <c r="H2599" s="63">
        <f t="shared" si="80"/>
        <v>2.8500000000000001E-2</v>
      </c>
      <c r="I2599" s="63">
        <v>0.47899999999999998</v>
      </c>
      <c r="J2599" s="64">
        <v>1.7500000000000002E-2</v>
      </c>
      <c r="K2599" s="63">
        <f t="shared" si="81"/>
        <v>0.46149999999999997</v>
      </c>
    </row>
    <row r="2600" spans="1:11" ht="18.75" customHeight="1" x14ac:dyDescent="0.2">
      <c r="A2600" s="54" t="s">
        <v>848</v>
      </c>
      <c r="B2600" s="53" t="s">
        <v>696</v>
      </c>
      <c r="C2600" s="53" t="s">
        <v>141</v>
      </c>
      <c r="D2600" s="53" t="s">
        <v>6</v>
      </c>
      <c r="E2600" s="9" t="s">
        <v>509</v>
      </c>
      <c r="F2600" s="65"/>
      <c r="G2600" s="63">
        <v>5.4999999999999997E-3</v>
      </c>
      <c r="H2600" s="63">
        <f t="shared" si="80"/>
        <v>-5.4999999999999997E-3</v>
      </c>
      <c r="I2600" s="65"/>
      <c r="J2600" s="64">
        <v>5.5E-2</v>
      </c>
      <c r="K2600" s="63">
        <f t="shared" si="81"/>
        <v>-5.5E-2</v>
      </c>
    </row>
    <row r="2601" spans="1:11" ht="18.75" customHeight="1" x14ac:dyDescent="0.2">
      <c r="A2601" s="54" t="s">
        <v>848</v>
      </c>
      <c r="B2601" s="53" t="s">
        <v>696</v>
      </c>
      <c r="C2601" s="53" t="s">
        <v>141</v>
      </c>
      <c r="D2601" s="53" t="s">
        <v>6</v>
      </c>
      <c r="E2601" s="9" t="s">
        <v>17</v>
      </c>
      <c r="F2601" s="65"/>
      <c r="G2601" s="63">
        <v>4.1000000000000002E-2</v>
      </c>
      <c r="H2601" s="63">
        <f t="shared" si="80"/>
        <v>-4.1000000000000002E-2</v>
      </c>
      <c r="I2601" s="65"/>
      <c r="J2601" s="64">
        <v>0.123</v>
      </c>
      <c r="K2601" s="63">
        <f t="shared" si="81"/>
        <v>-0.123</v>
      </c>
    </row>
    <row r="2602" spans="1:11" ht="18.75" customHeight="1" x14ac:dyDescent="0.2">
      <c r="A2602" s="54" t="s">
        <v>848</v>
      </c>
      <c r="B2602" s="53" t="s">
        <v>696</v>
      </c>
      <c r="C2602" s="53" t="s">
        <v>141</v>
      </c>
      <c r="D2602" s="53" t="s">
        <v>6</v>
      </c>
      <c r="E2602" s="9" t="s">
        <v>500</v>
      </c>
      <c r="F2602" s="63">
        <v>1.5980000000000001</v>
      </c>
      <c r="G2602" s="63">
        <v>2.706</v>
      </c>
      <c r="H2602" s="63">
        <f t="shared" si="80"/>
        <v>-1.1079999999999999</v>
      </c>
      <c r="I2602" s="63">
        <v>16.424499999999998</v>
      </c>
      <c r="J2602" s="64">
        <v>26.129000000000001</v>
      </c>
      <c r="K2602" s="63">
        <f t="shared" si="81"/>
        <v>-9.704500000000003</v>
      </c>
    </row>
    <row r="2603" spans="1:11" ht="18.75" customHeight="1" x14ac:dyDescent="0.2">
      <c r="A2603" s="54" t="s">
        <v>848</v>
      </c>
      <c r="B2603" s="53" t="s">
        <v>696</v>
      </c>
      <c r="C2603" s="53" t="s">
        <v>141</v>
      </c>
      <c r="D2603" s="53" t="s">
        <v>6</v>
      </c>
      <c r="E2603" s="9" t="s">
        <v>161</v>
      </c>
      <c r="F2603" s="63">
        <v>35.407499999999999</v>
      </c>
      <c r="G2603" s="63">
        <v>53.750999999999998</v>
      </c>
      <c r="H2603" s="63">
        <f t="shared" si="80"/>
        <v>-18.343499999999999</v>
      </c>
      <c r="I2603" s="63">
        <v>950.50699999999995</v>
      </c>
      <c r="J2603" s="64">
        <v>1485.731</v>
      </c>
      <c r="K2603" s="63">
        <f t="shared" si="81"/>
        <v>-535.22400000000005</v>
      </c>
    </row>
    <row r="2604" spans="1:11" ht="18.75" customHeight="1" x14ac:dyDescent="0.2">
      <c r="A2604" s="54" t="s">
        <v>848</v>
      </c>
      <c r="B2604" s="53" t="s">
        <v>696</v>
      </c>
      <c r="C2604" s="53" t="s">
        <v>141</v>
      </c>
      <c r="D2604" s="53" t="s">
        <v>6</v>
      </c>
      <c r="E2604" s="9" t="s">
        <v>626</v>
      </c>
      <c r="F2604" s="63">
        <v>4.0285000000000002</v>
      </c>
      <c r="G2604" s="63">
        <v>13.843500000000001</v>
      </c>
      <c r="H2604" s="63">
        <f t="shared" si="80"/>
        <v>-9.8150000000000013</v>
      </c>
      <c r="I2604" s="63">
        <v>153.17150000000001</v>
      </c>
      <c r="J2604" s="64">
        <v>365.01650000000001</v>
      </c>
      <c r="K2604" s="63">
        <f t="shared" si="81"/>
        <v>-211.845</v>
      </c>
    </row>
    <row r="2605" spans="1:11" ht="18.75" customHeight="1" x14ac:dyDescent="0.2">
      <c r="A2605" s="54" t="s">
        <v>848</v>
      </c>
      <c r="B2605" s="53" t="s">
        <v>696</v>
      </c>
      <c r="C2605" s="53" t="s">
        <v>141</v>
      </c>
      <c r="D2605" s="53" t="s">
        <v>6</v>
      </c>
      <c r="E2605" s="9" t="s">
        <v>650</v>
      </c>
      <c r="F2605" s="63">
        <v>8.0000000000000002E-3</v>
      </c>
      <c r="G2605" s="65"/>
      <c r="H2605" s="63">
        <f t="shared" si="80"/>
        <v>8.0000000000000002E-3</v>
      </c>
      <c r="I2605" s="63">
        <v>9.6000000000000002E-2</v>
      </c>
      <c r="J2605" s="66"/>
      <c r="K2605" s="65">
        <f t="shared" si="81"/>
        <v>9.6000000000000002E-2</v>
      </c>
    </row>
    <row r="2606" spans="1:11" ht="18.75" customHeight="1" x14ac:dyDescent="0.2">
      <c r="A2606" s="54" t="s">
        <v>848</v>
      </c>
      <c r="B2606" s="53" t="s">
        <v>696</v>
      </c>
      <c r="C2606" s="53" t="s">
        <v>141</v>
      </c>
      <c r="D2606" s="53" t="s">
        <v>6</v>
      </c>
      <c r="E2606" s="9" t="s">
        <v>262</v>
      </c>
      <c r="F2606" s="63">
        <v>2.4514999999999998</v>
      </c>
      <c r="G2606" s="63">
        <v>3.6284999999999998</v>
      </c>
      <c r="H2606" s="63">
        <f t="shared" si="80"/>
        <v>-1.177</v>
      </c>
      <c r="I2606" s="63">
        <v>178.607</v>
      </c>
      <c r="J2606" s="64">
        <v>203.79400000000001</v>
      </c>
      <c r="K2606" s="63">
        <f t="shared" si="81"/>
        <v>-25.187000000000012</v>
      </c>
    </row>
    <row r="2607" spans="1:11" ht="18.75" customHeight="1" x14ac:dyDescent="0.2">
      <c r="A2607" s="54" t="s">
        <v>848</v>
      </c>
      <c r="B2607" s="53" t="s">
        <v>696</v>
      </c>
      <c r="C2607" s="53" t="s">
        <v>141</v>
      </c>
      <c r="D2607" s="53" t="s">
        <v>6</v>
      </c>
      <c r="E2607" s="9" t="s">
        <v>506</v>
      </c>
      <c r="F2607" s="63">
        <v>1.6910000000000001</v>
      </c>
      <c r="G2607" s="63">
        <v>8.0905000000000005</v>
      </c>
      <c r="H2607" s="63">
        <f t="shared" si="80"/>
        <v>-6.3995000000000006</v>
      </c>
      <c r="I2607" s="63">
        <v>20.628</v>
      </c>
      <c r="J2607" s="64">
        <v>89.435500000000005</v>
      </c>
      <c r="K2607" s="63">
        <f t="shared" si="81"/>
        <v>-68.807500000000005</v>
      </c>
    </row>
    <row r="2608" spans="1:11" ht="18.75" customHeight="1" x14ac:dyDescent="0.2">
      <c r="A2608" s="54" t="s">
        <v>848</v>
      </c>
      <c r="B2608" s="53" t="s">
        <v>696</v>
      </c>
      <c r="C2608" s="53" t="s">
        <v>141</v>
      </c>
      <c r="D2608" s="53" t="s">
        <v>6</v>
      </c>
      <c r="E2608" s="9" t="s">
        <v>384</v>
      </c>
      <c r="F2608" s="63">
        <v>0.104</v>
      </c>
      <c r="G2608" s="63">
        <v>0.28549999999999998</v>
      </c>
      <c r="H2608" s="63">
        <f t="shared" si="80"/>
        <v>-0.18149999999999999</v>
      </c>
      <c r="I2608" s="63">
        <v>1.3420000000000001</v>
      </c>
      <c r="J2608" s="64">
        <v>5.5614999999999997</v>
      </c>
      <c r="K2608" s="63">
        <f t="shared" si="81"/>
        <v>-4.2195</v>
      </c>
    </row>
    <row r="2609" spans="1:11" ht="18.75" customHeight="1" x14ac:dyDescent="0.2">
      <c r="A2609" s="54" t="s">
        <v>848</v>
      </c>
      <c r="B2609" s="53" t="s">
        <v>696</v>
      </c>
      <c r="C2609" s="53" t="s">
        <v>141</v>
      </c>
      <c r="D2609" s="53" t="s">
        <v>6</v>
      </c>
      <c r="E2609" s="9" t="s">
        <v>699</v>
      </c>
      <c r="F2609" s="65"/>
      <c r="G2609" s="63">
        <v>1.6500000000000001E-2</v>
      </c>
      <c r="H2609" s="63">
        <f t="shared" si="80"/>
        <v>-1.6500000000000001E-2</v>
      </c>
      <c r="I2609" s="65"/>
      <c r="J2609" s="64">
        <v>4.9500000000000002E-2</v>
      </c>
      <c r="K2609" s="63">
        <f t="shared" si="81"/>
        <v>-4.9500000000000002E-2</v>
      </c>
    </row>
    <row r="2610" spans="1:11" ht="18.75" customHeight="1" x14ac:dyDescent="0.2">
      <c r="A2610" s="54" t="s">
        <v>848</v>
      </c>
      <c r="B2610" s="53" t="s">
        <v>696</v>
      </c>
      <c r="C2610" s="53" t="s">
        <v>141</v>
      </c>
      <c r="D2610" s="53" t="s">
        <v>6</v>
      </c>
      <c r="E2610" s="9" t="s">
        <v>108</v>
      </c>
      <c r="F2610" s="63">
        <v>17.952999999999999</v>
      </c>
      <c r="G2610" s="63">
        <v>22.471499999999999</v>
      </c>
      <c r="H2610" s="63">
        <f t="shared" si="80"/>
        <v>-4.5184999999999995</v>
      </c>
      <c r="I2610" s="63">
        <v>521.13649999999996</v>
      </c>
      <c r="J2610" s="64">
        <v>547.38400000000001</v>
      </c>
      <c r="K2610" s="63">
        <f t="shared" si="81"/>
        <v>-26.247500000000059</v>
      </c>
    </row>
    <row r="2611" spans="1:11" ht="18.75" customHeight="1" x14ac:dyDescent="0.2">
      <c r="A2611" s="54" t="s">
        <v>848</v>
      </c>
      <c r="B2611" s="53" t="s">
        <v>696</v>
      </c>
      <c r="C2611" s="53" t="s">
        <v>141</v>
      </c>
      <c r="D2611" s="53" t="s">
        <v>6</v>
      </c>
      <c r="E2611" s="9" t="s">
        <v>61</v>
      </c>
      <c r="F2611" s="63">
        <v>1.54</v>
      </c>
      <c r="G2611" s="63">
        <v>8.6449999999999996</v>
      </c>
      <c r="H2611" s="63">
        <f t="shared" si="80"/>
        <v>-7.1049999999999995</v>
      </c>
      <c r="I2611" s="63">
        <v>58.808999999999997</v>
      </c>
      <c r="J2611" s="64">
        <v>353.0745</v>
      </c>
      <c r="K2611" s="63">
        <f t="shared" si="81"/>
        <v>-294.26549999999997</v>
      </c>
    </row>
    <row r="2612" spans="1:11" ht="18.75" customHeight="1" x14ac:dyDescent="0.2">
      <c r="A2612" s="54" t="s">
        <v>848</v>
      </c>
      <c r="B2612" s="53" t="s">
        <v>696</v>
      </c>
      <c r="C2612" s="53" t="s">
        <v>141</v>
      </c>
      <c r="D2612" s="53" t="s">
        <v>6</v>
      </c>
      <c r="E2612" s="9" t="s">
        <v>627</v>
      </c>
      <c r="F2612" s="63">
        <v>0.84199999999999997</v>
      </c>
      <c r="G2612" s="63">
        <v>1.8939999999999999</v>
      </c>
      <c r="H2612" s="63">
        <f t="shared" si="80"/>
        <v>-1.052</v>
      </c>
      <c r="I2612" s="63">
        <v>11.113</v>
      </c>
      <c r="J2612" s="64">
        <v>17.3065</v>
      </c>
      <c r="K2612" s="63">
        <f t="shared" si="81"/>
        <v>-6.1935000000000002</v>
      </c>
    </row>
    <row r="2613" spans="1:11" ht="18.75" customHeight="1" x14ac:dyDescent="0.2">
      <c r="A2613" s="54" t="s">
        <v>848</v>
      </c>
      <c r="B2613" s="53" t="s">
        <v>696</v>
      </c>
      <c r="C2613" s="53" t="s">
        <v>141</v>
      </c>
      <c r="D2613" s="53" t="s">
        <v>6</v>
      </c>
      <c r="E2613" s="9" t="s">
        <v>146</v>
      </c>
      <c r="F2613" s="65"/>
      <c r="G2613" s="63">
        <v>1E-3</v>
      </c>
      <c r="H2613" s="63">
        <f t="shared" si="80"/>
        <v>-1E-3</v>
      </c>
      <c r="I2613" s="65"/>
      <c r="J2613" s="64">
        <v>0.06</v>
      </c>
      <c r="K2613" s="63">
        <f t="shared" si="81"/>
        <v>-0.06</v>
      </c>
    </row>
    <row r="2614" spans="1:11" ht="18.75" customHeight="1" x14ac:dyDescent="0.2">
      <c r="A2614" s="54" t="s">
        <v>848</v>
      </c>
      <c r="B2614" s="53" t="s">
        <v>696</v>
      </c>
      <c r="C2614" s="53" t="s">
        <v>141</v>
      </c>
      <c r="D2614" s="53" t="s">
        <v>6</v>
      </c>
      <c r="E2614" s="9" t="s">
        <v>505</v>
      </c>
      <c r="F2614" s="63">
        <v>8.0000000000000002E-3</v>
      </c>
      <c r="G2614" s="63">
        <v>1.95E-2</v>
      </c>
      <c r="H2614" s="63">
        <f t="shared" si="80"/>
        <v>-1.15E-2</v>
      </c>
      <c r="I2614" s="63">
        <v>0.51049999999999995</v>
      </c>
      <c r="J2614" s="64">
        <v>0.82899999999999996</v>
      </c>
      <c r="K2614" s="63">
        <f t="shared" si="81"/>
        <v>-0.31850000000000001</v>
      </c>
    </row>
    <row r="2615" spans="1:11" ht="18.75" customHeight="1" x14ac:dyDescent="0.2">
      <c r="A2615" s="54" t="s">
        <v>848</v>
      </c>
      <c r="B2615" s="53" t="s">
        <v>696</v>
      </c>
      <c r="C2615" s="53" t="s">
        <v>141</v>
      </c>
      <c r="D2615" s="53" t="s">
        <v>6</v>
      </c>
      <c r="E2615" s="9" t="s">
        <v>491</v>
      </c>
      <c r="F2615" s="63">
        <v>2.6274999999999999</v>
      </c>
      <c r="G2615" s="63">
        <v>6.6955</v>
      </c>
      <c r="H2615" s="63">
        <f t="shared" si="80"/>
        <v>-4.0679999999999996</v>
      </c>
      <c r="I2615" s="63">
        <v>89.034499999999994</v>
      </c>
      <c r="J2615" s="64">
        <v>131.84649999999999</v>
      </c>
      <c r="K2615" s="63">
        <f t="shared" si="81"/>
        <v>-42.811999999999998</v>
      </c>
    </row>
    <row r="2616" spans="1:11" ht="18.75" customHeight="1" x14ac:dyDescent="0.2">
      <c r="A2616" s="54" t="s">
        <v>848</v>
      </c>
      <c r="B2616" s="53" t="s">
        <v>696</v>
      </c>
      <c r="C2616" s="53" t="s">
        <v>141</v>
      </c>
      <c r="D2616" s="53" t="s">
        <v>6</v>
      </c>
      <c r="E2616" s="9" t="s">
        <v>212</v>
      </c>
      <c r="F2616" s="63">
        <v>0.77749999999999997</v>
      </c>
      <c r="G2616" s="63">
        <v>1.1705000000000001</v>
      </c>
      <c r="H2616" s="63">
        <f t="shared" si="80"/>
        <v>-0.39300000000000013</v>
      </c>
      <c r="I2616" s="63">
        <v>11.4465</v>
      </c>
      <c r="J2616" s="64">
        <v>13.2385</v>
      </c>
      <c r="K2616" s="63">
        <f t="shared" si="81"/>
        <v>-1.7919999999999998</v>
      </c>
    </row>
    <row r="2617" spans="1:11" ht="18.75" customHeight="1" x14ac:dyDescent="0.2">
      <c r="A2617" s="54" t="s">
        <v>848</v>
      </c>
      <c r="B2617" s="53" t="s">
        <v>696</v>
      </c>
      <c r="C2617" s="53" t="s">
        <v>141</v>
      </c>
      <c r="D2617" s="53" t="s">
        <v>6</v>
      </c>
      <c r="E2617" s="9" t="s">
        <v>700</v>
      </c>
      <c r="F2617" s="65"/>
      <c r="G2617" s="63">
        <v>2.5999999999999999E-2</v>
      </c>
      <c r="H2617" s="63">
        <f t="shared" si="80"/>
        <v>-2.5999999999999999E-2</v>
      </c>
      <c r="I2617" s="65"/>
      <c r="J2617" s="64">
        <v>0.57899999999999996</v>
      </c>
      <c r="K2617" s="63">
        <f t="shared" si="81"/>
        <v>-0.57899999999999996</v>
      </c>
    </row>
    <row r="2618" spans="1:11" ht="18.75" customHeight="1" x14ac:dyDescent="0.2">
      <c r="A2618" s="54" t="s">
        <v>848</v>
      </c>
      <c r="B2618" s="53" t="s">
        <v>696</v>
      </c>
      <c r="C2618" s="53" t="s">
        <v>141</v>
      </c>
      <c r="D2618" s="53" t="s">
        <v>6</v>
      </c>
      <c r="E2618" s="9" t="s">
        <v>261</v>
      </c>
      <c r="F2618" s="63">
        <v>8.0954999999999995</v>
      </c>
      <c r="G2618" s="63">
        <v>5.3884999999999996</v>
      </c>
      <c r="H2618" s="63">
        <f t="shared" si="80"/>
        <v>2.7069999999999999</v>
      </c>
      <c r="I2618" s="63">
        <v>369.589</v>
      </c>
      <c r="J2618" s="64">
        <v>266.178</v>
      </c>
      <c r="K2618" s="63">
        <f t="shared" si="81"/>
        <v>103.411</v>
      </c>
    </row>
    <row r="2619" spans="1:11" ht="18.75" customHeight="1" x14ac:dyDescent="0.2">
      <c r="A2619" s="54" t="s">
        <v>848</v>
      </c>
      <c r="B2619" s="53" t="s">
        <v>696</v>
      </c>
      <c r="C2619" s="53" t="s">
        <v>141</v>
      </c>
      <c r="D2619" s="53" t="s">
        <v>6</v>
      </c>
      <c r="E2619" s="9" t="s">
        <v>405</v>
      </c>
      <c r="F2619" s="63">
        <v>0.72350000000000003</v>
      </c>
      <c r="G2619" s="63">
        <v>1.2210000000000001</v>
      </c>
      <c r="H2619" s="63">
        <f t="shared" si="80"/>
        <v>-0.49750000000000005</v>
      </c>
      <c r="I2619" s="63">
        <v>15.5665</v>
      </c>
      <c r="J2619" s="64">
        <v>22.858499999999999</v>
      </c>
      <c r="K2619" s="63">
        <f t="shared" si="81"/>
        <v>-7.2919999999999998</v>
      </c>
    </row>
    <row r="2620" spans="1:11" ht="18.75" customHeight="1" x14ac:dyDescent="0.2">
      <c r="A2620" s="54" t="s">
        <v>848</v>
      </c>
      <c r="B2620" s="53" t="s">
        <v>696</v>
      </c>
      <c r="C2620" s="53" t="s">
        <v>141</v>
      </c>
      <c r="D2620" s="53" t="s">
        <v>6</v>
      </c>
      <c r="E2620" s="9" t="s">
        <v>648</v>
      </c>
      <c r="F2620" s="63">
        <v>1.6E-2</v>
      </c>
      <c r="G2620" s="63">
        <v>0.55800000000000005</v>
      </c>
      <c r="H2620" s="63">
        <f t="shared" si="80"/>
        <v>-0.54200000000000004</v>
      </c>
      <c r="I2620" s="63">
        <v>0.128</v>
      </c>
      <c r="J2620" s="64">
        <v>3.2915000000000001</v>
      </c>
      <c r="K2620" s="63">
        <f t="shared" si="81"/>
        <v>-3.1635</v>
      </c>
    </row>
    <row r="2621" spans="1:11" ht="18.75" customHeight="1" x14ac:dyDescent="0.2">
      <c r="A2621" s="54" t="s">
        <v>848</v>
      </c>
      <c r="B2621" s="53" t="s">
        <v>696</v>
      </c>
      <c r="C2621" s="53" t="s">
        <v>141</v>
      </c>
      <c r="D2621" s="53" t="s">
        <v>6</v>
      </c>
      <c r="E2621" s="9" t="s">
        <v>86</v>
      </c>
      <c r="F2621" s="63">
        <v>1.2500000000000001E-2</v>
      </c>
      <c r="G2621" s="63">
        <v>0.26600000000000001</v>
      </c>
      <c r="H2621" s="63">
        <f t="shared" si="80"/>
        <v>-0.2535</v>
      </c>
      <c r="I2621" s="63">
        <v>0.22450000000000001</v>
      </c>
      <c r="J2621" s="64">
        <v>4.9619999999999997</v>
      </c>
      <c r="K2621" s="63">
        <f t="shared" si="81"/>
        <v>-4.7374999999999998</v>
      </c>
    </row>
    <row r="2622" spans="1:11" ht="18.75" customHeight="1" x14ac:dyDescent="0.2">
      <c r="A2622" s="54" t="s">
        <v>848</v>
      </c>
      <c r="B2622" s="53" t="s">
        <v>696</v>
      </c>
      <c r="C2622" s="53" t="s">
        <v>141</v>
      </c>
      <c r="D2622" s="53" t="s">
        <v>6</v>
      </c>
      <c r="E2622" s="9" t="s">
        <v>120</v>
      </c>
      <c r="F2622" s="65"/>
      <c r="G2622" s="63">
        <v>5.45E-2</v>
      </c>
      <c r="H2622" s="63">
        <f t="shared" si="80"/>
        <v>-5.45E-2</v>
      </c>
      <c r="I2622" s="65"/>
      <c r="J2622" s="64">
        <v>1.635</v>
      </c>
      <c r="K2622" s="63">
        <f t="shared" si="81"/>
        <v>-1.635</v>
      </c>
    </row>
    <row r="2623" spans="1:11" ht="18.75" customHeight="1" x14ac:dyDescent="0.2">
      <c r="A2623" s="54" t="s">
        <v>848</v>
      </c>
      <c r="B2623" s="53" t="s">
        <v>696</v>
      </c>
      <c r="C2623" s="53" t="s">
        <v>141</v>
      </c>
      <c r="D2623" s="53" t="s">
        <v>33</v>
      </c>
      <c r="E2623" s="9" t="s">
        <v>518</v>
      </c>
      <c r="F2623" s="63">
        <v>25.151499999999999</v>
      </c>
      <c r="G2623" s="63">
        <v>5.2889999999999997</v>
      </c>
      <c r="H2623" s="63">
        <f t="shared" si="80"/>
        <v>19.862499999999997</v>
      </c>
      <c r="I2623" s="63">
        <v>240.4785</v>
      </c>
      <c r="J2623" s="64">
        <v>45.7515</v>
      </c>
      <c r="K2623" s="63">
        <f t="shared" si="81"/>
        <v>194.727</v>
      </c>
    </row>
    <row r="2624" spans="1:11" ht="18.75" customHeight="1" x14ac:dyDescent="0.2">
      <c r="A2624" s="54" t="s">
        <v>848</v>
      </c>
      <c r="B2624" s="53" t="s">
        <v>696</v>
      </c>
      <c r="C2624" s="53" t="s">
        <v>141</v>
      </c>
      <c r="D2624" s="53" t="s">
        <v>33</v>
      </c>
      <c r="E2624" s="9" t="s">
        <v>520</v>
      </c>
      <c r="F2624" s="63">
        <v>2.3584999999999998</v>
      </c>
      <c r="G2624" s="63">
        <v>5.99</v>
      </c>
      <c r="H2624" s="63">
        <f t="shared" si="80"/>
        <v>-3.6315000000000004</v>
      </c>
      <c r="I2624" s="63">
        <v>38.487499999999997</v>
      </c>
      <c r="J2624" s="64">
        <v>49.521000000000001</v>
      </c>
      <c r="K2624" s="63">
        <f t="shared" si="81"/>
        <v>-11.033500000000004</v>
      </c>
    </row>
    <row r="2625" spans="1:11" ht="18.75" customHeight="1" x14ac:dyDescent="0.2">
      <c r="A2625" s="54" t="s">
        <v>848</v>
      </c>
      <c r="B2625" s="53" t="s">
        <v>696</v>
      </c>
      <c r="C2625" s="53" t="s">
        <v>141</v>
      </c>
      <c r="D2625" s="53" t="s">
        <v>33</v>
      </c>
      <c r="E2625" s="9" t="s">
        <v>131</v>
      </c>
      <c r="F2625" s="63">
        <v>9.6500000000000002E-2</v>
      </c>
      <c r="G2625" s="63">
        <v>0.97450000000000003</v>
      </c>
      <c r="H2625" s="63">
        <f t="shared" si="80"/>
        <v>-0.878</v>
      </c>
      <c r="I2625" s="63">
        <v>0.67349999999999999</v>
      </c>
      <c r="J2625" s="64">
        <v>7.1920000000000002</v>
      </c>
      <c r="K2625" s="63">
        <f t="shared" si="81"/>
        <v>-6.5185000000000004</v>
      </c>
    </row>
    <row r="2626" spans="1:11" ht="18.75" customHeight="1" x14ac:dyDescent="0.2">
      <c r="A2626" s="54" t="s">
        <v>848</v>
      </c>
      <c r="B2626" s="53" t="s">
        <v>696</v>
      </c>
      <c r="C2626" s="53" t="s">
        <v>141</v>
      </c>
      <c r="D2626" s="53" t="s">
        <v>33</v>
      </c>
      <c r="E2626" s="9" t="s">
        <v>133</v>
      </c>
      <c r="F2626" s="65"/>
      <c r="G2626" s="63">
        <v>1.2999999999999999E-2</v>
      </c>
      <c r="H2626" s="63">
        <f t="shared" si="80"/>
        <v>-1.2999999999999999E-2</v>
      </c>
      <c r="I2626" s="65"/>
      <c r="J2626" s="64">
        <v>6.6000000000000003E-2</v>
      </c>
      <c r="K2626" s="63">
        <f t="shared" si="81"/>
        <v>-6.6000000000000003E-2</v>
      </c>
    </row>
    <row r="2627" spans="1:11" ht="18.75" customHeight="1" x14ac:dyDescent="0.2">
      <c r="A2627" s="54" t="s">
        <v>848</v>
      </c>
      <c r="B2627" s="53" t="s">
        <v>696</v>
      </c>
      <c r="C2627" s="53" t="s">
        <v>141</v>
      </c>
      <c r="D2627" s="53" t="s">
        <v>33</v>
      </c>
      <c r="E2627" s="9" t="s">
        <v>36</v>
      </c>
      <c r="F2627" s="63">
        <v>35.415500000000002</v>
      </c>
      <c r="G2627" s="63">
        <v>80.519499999999994</v>
      </c>
      <c r="H2627" s="63">
        <f t="shared" ref="H2627:H2690" si="82">F2627-G2627</f>
        <v>-45.103999999999992</v>
      </c>
      <c r="I2627" s="63">
        <v>240.8665</v>
      </c>
      <c r="J2627" s="64">
        <v>537.56050000000005</v>
      </c>
      <c r="K2627" s="63">
        <f t="shared" ref="K2627:K2690" si="83">I2627-J2627</f>
        <v>-296.69400000000007</v>
      </c>
    </row>
    <row r="2628" spans="1:11" ht="18.75" customHeight="1" x14ac:dyDescent="0.2">
      <c r="A2628" s="54" t="s">
        <v>848</v>
      </c>
      <c r="B2628" s="53" t="s">
        <v>696</v>
      </c>
      <c r="C2628" s="53" t="s">
        <v>141</v>
      </c>
      <c r="D2628" s="53" t="s">
        <v>33</v>
      </c>
      <c r="E2628" s="9" t="s">
        <v>463</v>
      </c>
      <c r="F2628" s="63">
        <v>14.5975</v>
      </c>
      <c r="G2628" s="63">
        <v>33.832999999999998</v>
      </c>
      <c r="H2628" s="63">
        <f t="shared" si="82"/>
        <v>-19.235499999999998</v>
      </c>
      <c r="I2628" s="63">
        <v>217.72749999999999</v>
      </c>
      <c r="J2628" s="64">
        <v>564.84249999999997</v>
      </c>
      <c r="K2628" s="63">
        <f t="shared" si="83"/>
        <v>-347.11500000000001</v>
      </c>
    </row>
    <row r="2629" spans="1:11" ht="18.75" customHeight="1" x14ac:dyDescent="0.2">
      <c r="A2629" s="54" t="s">
        <v>848</v>
      </c>
      <c r="B2629" s="53" t="s">
        <v>696</v>
      </c>
      <c r="C2629" s="53" t="s">
        <v>141</v>
      </c>
      <c r="D2629" s="53" t="s">
        <v>33</v>
      </c>
      <c r="E2629" s="9" t="s">
        <v>124</v>
      </c>
      <c r="F2629" s="63">
        <v>0.12</v>
      </c>
      <c r="G2629" s="63">
        <v>6.9000000000000006E-2</v>
      </c>
      <c r="H2629" s="63">
        <f t="shared" si="82"/>
        <v>5.099999999999999E-2</v>
      </c>
      <c r="I2629" s="63">
        <v>1.552</v>
      </c>
      <c r="J2629" s="64">
        <v>0.51500000000000001</v>
      </c>
      <c r="K2629" s="63">
        <f t="shared" si="83"/>
        <v>1.0369999999999999</v>
      </c>
    </row>
    <row r="2630" spans="1:11" ht="18.75" customHeight="1" x14ac:dyDescent="0.2">
      <c r="A2630" s="54" t="s">
        <v>848</v>
      </c>
      <c r="B2630" s="53" t="s">
        <v>696</v>
      </c>
      <c r="C2630" s="53" t="s">
        <v>141</v>
      </c>
      <c r="D2630" s="53" t="s">
        <v>33</v>
      </c>
      <c r="E2630" s="9" t="s">
        <v>519</v>
      </c>
      <c r="F2630" s="63">
        <v>1.0549999999999999</v>
      </c>
      <c r="G2630" s="63">
        <v>3.7645</v>
      </c>
      <c r="H2630" s="63">
        <f t="shared" si="82"/>
        <v>-2.7095000000000002</v>
      </c>
      <c r="I2630" s="63">
        <v>10.9125</v>
      </c>
      <c r="J2630" s="64">
        <v>34.694499999999998</v>
      </c>
      <c r="K2630" s="63">
        <f t="shared" si="83"/>
        <v>-23.781999999999996</v>
      </c>
    </row>
    <row r="2631" spans="1:11" ht="18.75" customHeight="1" x14ac:dyDescent="0.2">
      <c r="A2631" s="54" t="s">
        <v>848</v>
      </c>
      <c r="B2631" s="53" t="s">
        <v>696</v>
      </c>
      <c r="C2631" s="53" t="s">
        <v>141</v>
      </c>
      <c r="D2631" s="53" t="s">
        <v>33</v>
      </c>
      <c r="E2631" s="9" t="s">
        <v>322</v>
      </c>
      <c r="F2631" s="63">
        <v>8.5000000000000006E-3</v>
      </c>
      <c r="G2631" s="63">
        <v>4.2999999999999997E-2</v>
      </c>
      <c r="H2631" s="63">
        <f t="shared" si="82"/>
        <v>-3.4499999999999996E-2</v>
      </c>
      <c r="I2631" s="63">
        <v>7.6499999999999999E-2</v>
      </c>
      <c r="J2631" s="64">
        <v>0.25800000000000001</v>
      </c>
      <c r="K2631" s="63">
        <f t="shared" si="83"/>
        <v>-0.18149999999999999</v>
      </c>
    </row>
    <row r="2632" spans="1:11" ht="18.75" customHeight="1" x14ac:dyDescent="0.2">
      <c r="A2632" s="54" t="s">
        <v>848</v>
      </c>
      <c r="B2632" s="53" t="s">
        <v>696</v>
      </c>
      <c r="C2632" s="53" t="s">
        <v>141</v>
      </c>
      <c r="D2632" s="53" t="s">
        <v>33</v>
      </c>
      <c r="E2632" s="9" t="s">
        <v>401</v>
      </c>
      <c r="F2632" s="63">
        <v>1.9035</v>
      </c>
      <c r="G2632" s="63">
        <v>1.4105000000000001</v>
      </c>
      <c r="H2632" s="63">
        <f t="shared" si="82"/>
        <v>0.49299999999999988</v>
      </c>
      <c r="I2632" s="63">
        <v>20.329499999999999</v>
      </c>
      <c r="J2632" s="64">
        <v>10.555999999999999</v>
      </c>
      <c r="K2632" s="63">
        <f t="shared" si="83"/>
        <v>9.7735000000000003</v>
      </c>
    </row>
    <row r="2633" spans="1:11" ht="18.75" customHeight="1" x14ac:dyDescent="0.2">
      <c r="A2633" s="54" t="s">
        <v>848</v>
      </c>
      <c r="B2633" s="53" t="s">
        <v>696</v>
      </c>
      <c r="C2633" s="53" t="s">
        <v>141</v>
      </c>
      <c r="D2633" s="53" t="s">
        <v>33</v>
      </c>
      <c r="E2633" s="9" t="s">
        <v>123</v>
      </c>
      <c r="F2633" s="63">
        <v>4.4999999999999997E-3</v>
      </c>
      <c r="G2633" s="65"/>
      <c r="H2633" s="63">
        <f t="shared" si="82"/>
        <v>4.4999999999999997E-3</v>
      </c>
      <c r="I2633" s="63">
        <v>2.2499999999999999E-2</v>
      </c>
      <c r="J2633" s="66"/>
      <c r="K2633" s="65">
        <f t="shared" si="83"/>
        <v>2.2499999999999999E-2</v>
      </c>
    </row>
    <row r="2634" spans="1:11" ht="18.75" customHeight="1" x14ac:dyDescent="0.2">
      <c r="A2634" s="54" t="s">
        <v>848</v>
      </c>
      <c r="B2634" s="53" t="s">
        <v>696</v>
      </c>
      <c r="C2634" s="53" t="s">
        <v>141</v>
      </c>
      <c r="D2634" s="53" t="s">
        <v>33</v>
      </c>
      <c r="E2634" s="9" t="s">
        <v>250</v>
      </c>
      <c r="F2634" s="63">
        <v>3.7999999999999999E-2</v>
      </c>
      <c r="G2634" s="63">
        <v>4.9500000000000002E-2</v>
      </c>
      <c r="H2634" s="63">
        <f t="shared" si="82"/>
        <v>-1.1500000000000003E-2</v>
      </c>
      <c r="I2634" s="63">
        <v>0.20100000000000001</v>
      </c>
      <c r="J2634" s="64">
        <v>0.98850000000000005</v>
      </c>
      <c r="K2634" s="63">
        <f t="shared" si="83"/>
        <v>-0.78750000000000009</v>
      </c>
    </row>
    <row r="2635" spans="1:11" ht="18.75" customHeight="1" x14ac:dyDescent="0.2">
      <c r="A2635" s="54" t="s">
        <v>848</v>
      </c>
      <c r="B2635" s="53" t="s">
        <v>696</v>
      </c>
      <c r="C2635" s="53" t="s">
        <v>141</v>
      </c>
      <c r="D2635" s="53" t="s">
        <v>33</v>
      </c>
      <c r="E2635" s="9" t="s">
        <v>629</v>
      </c>
      <c r="F2635" s="63">
        <v>0.42399999999999999</v>
      </c>
      <c r="G2635" s="65"/>
      <c r="H2635" s="63">
        <f t="shared" si="82"/>
        <v>0.42399999999999999</v>
      </c>
      <c r="I2635" s="63">
        <v>9.8230000000000004</v>
      </c>
      <c r="J2635" s="66"/>
      <c r="K2635" s="65">
        <f t="shared" si="83"/>
        <v>9.8230000000000004</v>
      </c>
    </row>
    <row r="2636" spans="1:11" ht="18.75" customHeight="1" x14ac:dyDescent="0.2">
      <c r="A2636" s="54" t="s">
        <v>848</v>
      </c>
      <c r="B2636" s="53" t="s">
        <v>696</v>
      </c>
      <c r="C2636" s="53" t="s">
        <v>141</v>
      </c>
      <c r="D2636" s="53" t="s">
        <v>33</v>
      </c>
      <c r="E2636" s="9" t="s">
        <v>319</v>
      </c>
      <c r="F2636" s="65"/>
      <c r="G2636" s="63">
        <v>5.4999999999999997E-3</v>
      </c>
      <c r="H2636" s="63">
        <f t="shared" si="82"/>
        <v>-5.4999999999999997E-3</v>
      </c>
      <c r="I2636" s="65"/>
      <c r="J2636" s="64">
        <v>2.1999999999999999E-2</v>
      </c>
      <c r="K2636" s="63">
        <f t="shared" si="83"/>
        <v>-2.1999999999999999E-2</v>
      </c>
    </row>
    <row r="2637" spans="1:11" ht="18.75" customHeight="1" x14ac:dyDescent="0.2">
      <c r="A2637" s="54" t="s">
        <v>848</v>
      </c>
      <c r="B2637" s="53" t="s">
        <v>696</v>
      </c>
      <c r="C2637" s="53" t="s">
        <v>141</v>
      </c>
      <c r="D2637" s="53" t="s">
        <v>33</v>
      </c>
      <c r="E2637" s="9" t="s">
        <v>40</v>
      </c>
      <c r="F2637" s="63">
        <v>2.2065000000000001</v>
      </c>
      <c r="G2637" s="65"/>
      <c r="H2637" s="63">
        <f t="shared" si="82"/>
        <v>2.2065000000000001</v>
      </c>
      <c r="I2637" s="63">
        <v>4.4130000000000003</v>
      </c>
      <c r="J2637" s="66"/>
      <c r="K2637" s="65">
        <f t="shared" si="83"/>
        <v>4.4130000000000003</v>
      </c>
    </row>
    <row r="2638" spans="1:11" ht="18.75" customHeight="1" x14ac:dyDescent="0.2">
      <c r="A2638" s="54" t="s">
        <v>848</v>
      </c>
      <c r="B2638" s="53" t="s">
        <v>696</v>
      </c>
      <c r="C2638" s="53" t="s">
        <v>141</v>
      </c>
      <c r="D2638" s="53" t="s">
        <v>33</v>
      </c>
      <c r="E2638" s="9" t="s">
        <v>248</v>
      </c>
      <c r="F2638" s="63">
        <v>1.2999999999999999E-2</v>
      </c>
      <c r="G2638" s="65"/>
      <c r="H2638" s="63">
        <f t="shared" si="82"/>
        <v>1.2999999999999999E-2</v>
      </c>
      <c r="I2638" s="63">
        <v>0.11700000000000001</v>
      </c>
      <c r="J2638" s="66"/>
      <c r="K2638" s="65">
        <f t="shared" si="83"/>
        <v>0.11700000000000001</v>
      </c>
    </row>
    <row r="2639" spans="1:11" ht="18.75" customHeight="1" x14ac:dyDescent="0.2">
      <c r="A2639" s="54" t="s">
        <v>848</v>
      </c>
      <c r="B2639" s="53" t="s">
        <v>696</v>
      </c>
      <c r="C2639" s="53" t="s">
        <v>141</v>
      </c>
      <c r="D2639" s="53" t="s">
        <v>51</v>
      </c>
      <c r="E2639" s="9" t="s">
        <v>394</v>
      </c>
      <c r="F2639" s="63">
        <v>0.495</v>
      </c>
      <c r="G2639" s="63">
        <v>2E-3</v>
      </c>
      <c r="H2639" s="63">
        <f t="shared" si="82"/>
        <v>0.49299999999999999</v>
      </c>
      <c r="I2639" s="63">
        <v>77.819999999999993</v>
      </c>
      <c r="J2639" s="64">
        <v>0.11</v>
      </c>
      <c r="K2639" s="63">
        <f t="shared" si="83"/>
        <v>77.709999999999994</v>
      </c>
    </row>
    <row r="2640" spans="1:11" ht="18.75" customHeight="1" x14ac:dyDescent="0.2">
      <c r="A2640" s="54" t="s">
        <v>848</v>
      </c>
      <c r="B2640" s="53" t="s">
        <v>696</v>
      </c>
      <c r="C2640" s="53" t="s">
        <v>141</v>
      </c>
      <c r="D2640" s="53" t="s">
        <v>51</v>
      </c>
      <c r="E2640" s="9" t="s">
        <v>203</v>
      </c>
      <c r="F2640" s="63">
        <v>3.15E-2</v>
      </c>
      <c r="G2640" s="63">
        <v>7.7499999999999999E-2</v>
      </c>
      <c r="H2640" s="63">
        <f t="shared" si="82"/>
        <v>-4.5999999999999999E-2</v>
      </c>
      <c r="I2640" s="63">
        <v>4.6935000000000002</v>
      </c>
      <c r="J2640" s="64">
        <v>14.395</v>
      </c>
      <c r="K2640" s="63">
        <f t="shared" si="83"/>
        <v>-9.7014999999999993</v>
      </c>
    </row>
    <row r="2641" spans="1:11" ht="18.75" customHeight="1" x14ac:dyDescent="0.2">
      <c r="A2641" s="54" t="s">
        <v>848</v>
      </c>
      <c r="B2641" s="53" t="s">
        <v>696</v>
      </c>
      <c r="C2641" s="53" t="s">
        <v>141</v>
      </c>
      <c r="D2641" s="53" t="s">
        <v>51</v>
      </c>
      <c r="E2641" s="9" t="s">
        <v>701</v>
      </c>
      <c r="F2641" s="63">
        <v>26.340499999999999</v>
      </c>
      <c r="G2641" s="63">
        <v>3.5760000000000001</v>
      </c>
      <c r="H2641" s="63">
        <f t="shared" si="82"/>
        <v>22.764499999999998</v>
      </c>
      <c r="I2641" s="63">
        <v>4192.5330000000004</v>
      </c>
      <c r="J2641" s="64">
        <v>738.19399999999996</v>
      </c>
      <c r="K2641" s="63">
        <f t="shared" si="83"/>
        <v>3454.3390000000004</v>
      </c>
    </row>
    <row r="2642" spans="1:11" ht="18.75" customHeight="1" x14ac:dyDescent="0.2">
      <c r="A2642" s="54" t="s">
        <v>848</v>
      </c>
      <c r="B2642" s="53" t="s">
        <v>696</v>
      </c>
      <c r="C2642" s="53" t="s">
        <v>141</v>
      </c>
      <c r="D2642" s="53" t="s">
        <v>44</v>
      </c>
      <c r="E2642" s="9" t="s">
        <v>517</v>
      </c>
      <c r="F2642" s="63">
        <v>1984.3505</v>
      </c>
      <c r="G2642" s="63">
        <v>2346.7035000000001</v>
      </c>
      <c r="H2642" s="63">
        <f t="shared" si="82"/>
        <v>-362.35300000000007</v>
      </c>
      <c r="I2642" s="63">
        <v>213772.1875</v>
      </c>
      <c r="J2642" s="64">
        <v>216446.66149999999</v>
      </c>
      <c r="K2642" s="63">
        <f t="shared" si="83"/>
        <v>-2674.4739999999874</v>
      </c>
    </row>
    <row r="2643" spans="1:11" ht="18.75" customHeight="1" x14ac:dyDescent="0.2">
      <c r="A2643" s="54" t="s">
        <v>848</v>
      </c>
      <c r="B2643" s="53" t="s">
        <v>696</v>
      </c>
      <c r="C2643" s="53" t="s">
        <v>141</v>
      </c>
      <c r="D2643" s="53" t="s">
        <v>44</v>
      </c>
      <c r="E2643" s="9" t="s">
        <v>395</v>
      </c>
      <c r="F2643" s="63">
        <v>0.27800000000000002</v>
      </c>
      <c r="G2643" s="63">
        <v>0.252</v>
      </c>
      <c r="H2643" s="63">
        <f t="shared" si="82"/>
        <v>2.6000000000000023E-2</v>
      </c>
      <c r="I2643" s="63">
        <v>27.315999999999999</v>
      </c>
      <c r="J2643" s="64">
        <v>23.7455</v>
      </c>
      <c r="K2643" s="63">
        <f t="shared" si="83"/>
        <v>3.5704999999999991</v>
      </c>
    </row>
    <row r="2644" spans="1:11" ht="18.75" customHeight="1" x14ac:dyDescent="0.2">
      <c r="A2644" s="54" t="s">
        <v>848</v>
      </c>
      <c r="B2644" s="53" t="s">
        <v>696</v>
      </c>
      <c r="C2644" s="53" t="s">
        <v>141</v>
      </c>
      <c r="D2644" s="53" t="s">
        <v>44</v>
      </c>
      <c r="E2644" s="9" t="s">
        <v>331</v>
      </c>
      <c r="F2644" s="63">
        <v>360.89800000000002</v>
      </c>
      <c r="G2644" s="63">
        <v>456.77100000000002</v>
      </c>
      <c r="H2644" s="63">
        <f t="shared" si="82"/>
        <v>-95.87299999999999</v>
      </c>
      <c r="I2644" s="63">
        <v>34049.477500000001</v>
      </c>
      <c r="J2644" s="64">
        <v>36919.230000000003</v>
      </c>
      <c r="K2644" s="63">
        <f t="shared" si="83"/>
        <v>-2869.7525000000023</v>
      </c>
    </row>
    <row r="2645" spans="1:11" ht="18.75" customHeight="1" x14ac:dyDescent="0.2">
      <c r="A2645" s="54" t="s">
        <v>848</v>
      </c>
      <c r="B2645" s="53" t="s">
        <v>696</v>
      </c>
      <c r="C2645" s="53" t="s">
        <v>141</v>
      </c>
      <c r="D2645" s="53" t="s">
        <v>44</v>
      </c>
      <c r="E2645" s="9" t="s">
        <v>152</v>
      </c>
      <c r="F2645" s="63">
        <v>520.70699999999999</v>
      </c>
      <c r="G2645" s="63">
        <v>1878.5609999999999</v>
      </c>
      <c r="H2645" s="63">
        <f t="shared" si="82"/>
        <v>-1357.8539999999998</v>
      </c>
      <c r="I2645" s="63">
        <v>35197.921499999997</v>
      </c>
      <c r="J2645" s="64">
        <v>93456.494000000006</v>
      </c>
      <c r="K2645" s="63">
        <f t="shared" si="83"/>
        <v>-58258.572500000009</v>
      </c>
    </row>
    <row r="2646" spans="1:11" ht="18.75" customHeight="1" x14ac:dyDescent="0.2">
      <c r="A2646" s="54" t="s">
        <v>848</v>
      </c>
      <c r="B2646" s="53" t="s">
        <v>696</v>
      </c>
      <c r="C2646" s="53" t="s">
        <v>141</v>
      </c>
      <c r="D2646" s="9" t="s">
        <v>154</v>
      </c>
      <c r="E2646" s="9" t="s">
        <v>702</v>
      </c>
      <c r="F2646" s="63">
        <v>250</v>
      </c>
      <c r="G2646" s="63">
        <v>184.375</v>
      </c>
      <c r="H2646" s="63">
        <f t="shared" si="82"/>
        <v>65.625</v>
      </c>
      <c r="I2646" s="63">
        <v>750</v>
      </c>
      <c r="J2646" s="64">
        <v>553.125</v>
      </c>
      <c r="K2646" s="63">
        <f t="shared" si="83"/>
        <v>196.875</v>
      </c>
    </row>
    <row r="2647" spans="1:11" ht="18.75" customHeight="1" x14ac:dyDescent="0.2">
      <c r="A2647" s="54" t="s">
        <v>848</v>
      </c>
      <c r="B2647" s="53" t="s">
        <v>696</v>
      </c>
      <c r="C2647" s="53" t="s">
        <v>141</v>
      </c>
      <c r="D2647" s="53" t="s">
        <v>6</v>
      </c>
      <c r="E2647" s="9" t="s">
        <v>117</v>
      </c>
      <c r="F2647" s="63">
        <v>4.9809999999999999</v>
      </c>
      <c r="G2647" s="63">
        <v>3.4079999999999999</v>
      </c>
      <c r="H2647" s="63">
        <f t="shared" si="82"/>
        <v>1.573</v>
      </c>
      <c r="I2647" s="63">
        <v>395.70828</v>
      </c>
      <c r="J2647" s="64">
        <v>265.30187999999998</v>
      </c>
      <c r="K2647" s="63">
        <f t="shared" si="83"/>
        <v>130.40640000000002</v>
      </c>
    </row>
    <row r="2648" spans="1:11" ht="18.75" customHeight="1" x14ac:dyDescent="0.2">
      <c r="A2648" s="54" t="s">
        <v>848</v>
      </c>
      <c r="B2648" s="53" t="s">
        <v>696</v>
      </c>
      <c r="C2648" s="53" t="s">
        <v>141</v>
      </c>
      <c r="D2648" s="53" t="s">
        <v>6</v>
      </c>
      <c r="E2648" s="9" t="s">
        <v>29</v>
      </c>
      <c r="F2648" s="63">
        <v>0.60099999999999998</v>
      </c>
      <c r="G2648" s="63">
        <v>0.39</v>
      </c>
      <c r="H2648" s="63">
        <f t="shared" si="82"/>
        <v>0.21099999999999997</v>
      </c>
      <c r="I2648" s="63">
        <v>32.790170000000003</v>
      </c>
      <c r="J2648" s="64">
        <v>22.54616</v>
      </c>
      <c r="K2648" s="63">
        <f t="shared" si="83"/>
        <v>10.244010000000003</v>
      </c>
    </row>
    <row r="2649" spans="1:11" ht="18.75" customHeight="1" x14ac:dyDescent="0.2">
      <c r="A2649" s="54" t="s">
        <v>848</v>
      </c>
      <c r="B2649" s="53" t="s">
        <v>696</v>
      </c>
      <c r="C2649" s="53" t="s">
        <v>141</v>
      </c>
      <c r="D2649" s="53" t="s">
        <v>6</v>
      </c>
      <c r="E2649" s="9" t="s">
        <v>114</v>
      </c>
      <c r="F2649" s="63">
        <v>9.7000000000000003E-2</v>
      </c>
      <c r="G2649" s="63">
        <v>3.2500000000000001E-2</v>
      </c>
      <c r="H2649" s="63">
        <f t="shared" si="82"/>
        <v>6.4500000000000002E-2</v>
      </c>
      <c r="I2649" s="63">
        <v>8.57</v>
      </c>
      <c r="J2649" s="64">
        <v>3.5880000000000001</v>
      </c>
      <c r="K2649" s="63">
        <f t="shared" si="83"/>
        <v>4.9820000000000002</v>
      </c>
    </row>
    <row r="2650" spans="1:11" ht="18.75" customHeight="1" x14ac:dyDescent="0.2">
      <c r="A2650" s="54" t="s">
        <v>848</v>
      </c>
      <c r="B2650" s="53" t="s">
        <v>696</v>
      </c>
      <c r="C2650" s="53" t="s">
        <v>141</v>
      </c>
      <c r="D2650" s="53" t="s">
        <v>6</v>
      </c>
      <c r="E2650" s="9" t="s">
        <v>109</v>
      </c>
      <c r="F2650" s="63">
        <v>2.3860000000000001</v>
      </c>
      <c r="G2650" s="63">
        <v>1.8154999999999999</v>
      </c>
      <c r="H2650" s="63">
        <f t="shared" si="82"/>
        <v>0.57050000000000023</v>
      </c>
      <c r="I2650" s="63">
        <v>87.205269999999999</v>
      </c>
      <c r="J2650" s="64">
        <v>67.436040000000006</v>
      </c>
      <c r="K2650" s="63">
        <f t="shared" si="83"/>
        <v>19.769229999999993</v>
      </c>
    </row>
    <row r="2651" spans="1:11" ht="18.75" customHeight="1" x14ac:dyDescent="0.2">
      <c r="A2651" s="54" t="s">
        <v>848</v>
      </c>
      <c r="B2651" s="53" t="s">
        <v>696</v>
      </c>
      <c r="C2651" s="53" t="s">
        <v>141</v>
      </c>
      <c r="D2651" s="53" t="s">
        <v>6</v>
      </c>
      <c r="E2651" s="9" t="s">
        <v>147</v>
      </c>
      <c r="F2651" s="63">
        <v>0.67600000000000005</v>
      </c>
      <c r="G2651" s="63">
        <v>0.3165</v>
      </c>
      <c r="H2651" s="63">
        <f t="shared" si="82"/>
        <v>0.35950000000000004</v>
      </c>
      <c r="I2651" s="63">
        <v>79.254000000000005</v>
      </c>
      <c r="J2651" s="64">
        <v>26.699000000000002</v>
      </c>
      <c r="K2651" s="63">
        <f t="shared" si="83"/>
        <v>52.555000000000007</v>
      </c>
    </row>
    <row r="2652" spans="1:11" ht="18.75" customHeight="1" x14ac:dyDescent="0.2">
      <c r="A2652" s="54" t="s">
        <v>848</v>
      </c>
      <c r="B2652" s="53" t="s">
        <v>696</v>
      </c>
      <c r="C2652" s="53" t="s">
        <v>141</v>
      </c>
      <c r="D2652" s="53" t="s">
        <v>6</v>
      </c>
      <c r="E2652" s="9" t="s">
        <v>78</v>
      </c>
      <c r="F2652" s="63">
        <v>0.46450000000000002</v>
      </c>
      <c r="G2652" s="63">
        <v>3.5000000000000001E-3</v>
      </c>
      <c r="H2652" s="63">
        <f t="shared" si="82"/>
        <v>0.46100000000000002</v>
      </c>
      <c r="I2652" s="63">
        <v>13.24977</v>
      </c>
      <c r="J2652" s="64">
        <v>3.5000000000000003E-2</v>
      </c>
      <c r="K2652" s="63">
        <f t="shared" si="83"/>
        <v>13.21477</v>
      </c>
    </row>
    <row r="2653" spans="1:11" ht="18.75" customHeight="1" x14ac:dyDescent="0.2">
      <c r="A2653" s="54" t="s">
        <v>848</v>
      </c>
      <c r="B2653" s="53" t="s">
        <v>696</v>
      </c>
      <c r="C2653" s="53" t="s">
        <v>141</v>
      </c>
      <c r="D2653" s="53" t="s">
        <v>6</v>
      </c>
      <c r="E2653" s="9" t="s">
        <v>28</v>
      </c>
      <c r="F2653" s="63">
        <v>4.3999999999999997E-2</v>
      </c>
      <c r="G2653" s="63">
        <v>3.5000000000000001E-3</v>
      </c>
      <c r="H2653" s="63">
        <f t="shared" si="82"/>
        <v>4.0499999999999994E-2</v>
      </c>
      <c r="I2653" s="63">
        <v>2.07422</v>
      </c>
      <c r="J2653" s="64">
        <v>0.14349999999999999</v>
      </c>
      <c r="K2653" s="63">
        <f t="shared" si="83"/>
        <v>1.93072</v>
      </c>
    </row>
    <row r="2654" spans="1:11" ht="18.75" customHeight="1" x14ac:dyDescent="0.2">
      <c r="A2654" s="54" t="s">
        <v>848</v>
      </c>
      <c r="B2654" s="53" t="s">
        <v>696</v>
      </c>
      <c r="C2654" s="53" t="s">
        <v>141</v>
      </c>
      <c r="D2654" s="53" t="s">
        <v>6</v>
      </c>
      <c r="E2654" s="9" t="s">
        <v>106</v>
      </c>
      <c r="F2654" s="63">
        <v>8.9999999999999993E-3</v>
      </c>
      <c r="G2654" s="63">
        <v>0.19400000000000001</v>
      </c>
      <c r="H2654" s="63">
        <f t="shared" si="82"/>
        <v>-0.185</v>
      </c>
      <c r="I2654" s="63">
        <v>0.76629000000000003</v>
      </c>
      <c r="J2654" s="64">
        <v>11.277559999999999</v>
      </c>
      <c r="K2654" s="63">
        <f t="shared" si="83"/>
        <v>-10.51127</v>
      </c>
    </row>
    <row r="2655" spans="1:11" ht="18.75" customHeight="1" x14ac:dyDescent="0.2">
      <c r="A2655" s="54" t="s">
        <v>848</v>
      </c>
      <c r="B2655" s="53" t="s">
        <v>696</v>
      </c>
      <c r="C2655" s="53" t="s">
        <v>141</v>
      </c>
      <c r="D2655" s="53" t="s">
        <v>6</v>
      </c>
      <c r="E2655" s="9" t="s">
        <v>25</v>
      </c>
      <c r="F2655" s="63">
        <v>46.320500000000003</v>
      </c>
      <c r="G2655" s="63">
        <v>28.99</v>
      </c>
      <c r="H2655" s="63">
        <f t="shared" si="82"/>
        <v>17.330500000000004</v>
      </c>
      <c r="I2655" s="63">
        <v>516.04093999999998</v>
      </c>
      <c r="J2655" s="64">
        <v>403.26008999999999</v>
      </c>
      <c r="K2655" s="63">
        <f t="shared" si="83"/>
        <v>112.78084999999999</v>
      </c>
    </row>
    <row r="2656" spans="1:11" ht="18.75" customHeight="1" x14ac:dyDescent="0.2">
      <c r="A2656" s="54" t="s">
        <v>848</v>
      </c>
      <c r="B2656" s="53" t="s">
        <v>696</v>
      </c>
      <c r="C2656" s="53" t="s">
        <v>141</v>
      </c>
      <c r="D2656" s="53" t="s">
        <v>6</v>
      </c>
      <c r="E2656" s="9" t="s">
        <v>74</v>
      </c>
      <c r="F2656" s="63">
        <v>10.4505</v>
      </c>
      <c r="G2656" s="63">
        <v>9.9815000000000005</v>
      </c>
      <c r="H2656" s="63">
        <f t="shared" si="82"/>
        <v>0.46899999999999942</v>
      </c>
      <c r="I2656" s="63">
        <v>194.45249000000001</v>
      </c>
      <c r="J2656" s="64">
        <v>171.12558000000001</v>
      </c>
      <c r="K2656" s="63">
        <f t="shared" si="83"/>
        <v>23.326909999999998</v>
      </c>
    </row>
    <row r="2657" spans="1:11" ht="18.75" customHeight="1" x14ac:dyDescent="0.2">
      <c r="A2657" s="54" t="s">
        <v>848</v>
      </c>
      <c r="B2657" s="53" t="s">
        <v>696</v>
      </c>
      <c r="C2657" s="53" t="s">
        <v>141</v>
      </c>
      <c r="D2657" s="53" t="s">
        <v>6</v>
      </c>
      <c r="E2657" s="9" t="s">
        <v>116</v>
      </c>
      <c r="F2657" s="63">
        <v>1.4504999999999999</v>
      </c>
      <c r="G2657" s="63">
        <v>0.50800000000000001</v>
      </c>
      <c r="H2657" s="63">
        <f t="shared" si="82"/>
        <v>0.94249999999999989</v>
      </c>
      <c r="I2657" s="63">
        <v>28.384460000000001</v>
      </c>
      <c r="J2657" s="64">
        <v>10.891870000000001</v>
      </c>
      <c r="K2657" s="63">
        <f t="shared" si="83"/>
        <v>17.49259</v>
      </c>
    </row>
    <row r="2658" spans="1:11" ht="18.75" customHeight="1" x14ac:dyDescent="0.2">
      <c r="A2658" s="54" t="s">
        <v>848</v>
      </c>
      <c r="B2658" s="53" t="s">
        <v>696</v>
      </c>
      <c r="C2658" s="53" t="s">
        <v>141</v>
      </c>
      <c r="D2658" s="53" t="s">
        <v>6</v>
      </c>
      <c r="E2658" s="9" t="s">
        <v>16</v>
      </c>
      <c r="F2658" s="63">
        <v>195.58799999999999</v>
      </c>
      <c r="G2658" s="63">
        <v>196.6455</v>
      </c>
      <c r="H2658" s="63">
        <f t="shared" si="82"/>
        <v>-1.0575000000000045</v>
      </c>
      <c r="I2658" s="63">
        <v>3078.1320700000001</v>
      </c>
      <c r="J2658" s="64">
        <v>2591.9963699999998</v>
      </c>
      <c r="K2658" s="63">
        <f t="shared" si="83"/>
        <v>486.13570000000027</v>
      </c>
    </row>
    <row r="2659" spans="1:11" ht="18.75" customHeight="1" x14ac:dyDescent="0.2">
      <c r="A2659" s="54" t="s">
        <v>848</v>
      </c>
      <c r="B2659" s="53" t="s">
        <v>696</v>
      </c>
      <c r="C2659" s="53" t="s">
        <v>141</v>
      </c>
      <c r="D2659" s="53" t="s">
        <v>6</v>
      </c>
      <c r="E2659" s="9" t="s">
        <v>118</v>
      </c>
      <c r="F2659" s="63">
        <v>15.618</v>
      </c>
      <c r="G2659" s="63">
        <v>5.0330000000000004</v>
      </c>
      <c r="H2659" s="63">
        <f t="shared" si="82"/>
        <v>10.585000000000001</v>
      </c>
      <c r="I2659" s="63">
        <v>164.46845999999999</v>
      </c>
      <c r="J2659" s="64">
        <v>122.15397</v>
      </c>
      <c r="K2659" s="63">
        <f t="shared" si="83"/>
        <v>42.314489999999992</v>
      </c>
    </row>
    <row r="2660" spans="1:11" ht="18.75" customHeight="1" x14ac:dyDescent="0.2">
      <c r="A2660" s="54" t="s">
        <v>848</v>
      </c>
      <c r="B2660" s="53" t="s">
        <v>696</v>
      </c>
      <c r="C2660" s="53" t="s">
        <v>141</v>
      </c>
      <c r="D2660" s="53" t="s">
        <v>6</v>
      </c>
      <c r="E2660" s="9" t="s">
        <v>81</v>
      </c>
      <c r="F2660" s="65"/>
      <c r="G2660" s="63">
        <v>5.0000000000000001E-3</v>
      </c>
      <c r="H2660" s="63">
        <f t="shared" si="82"/>
        <v>-5.0000000000000001E-3</v>
      </c>
      <c r="I2660" s="65"/>
      <c r="J2660" s="64">
        <v>0.215</v>
      </c>
      <c r="K2660" s="63">
        <f t="shared" si="83"/>
        <v>-0.215</v>
      </c>
    </row>
    <row r="2661" spans="1:11" ht="18.75" customHeight="1" x14ac:dyDescent="0.2">
      <c r="A2661" s="54" t="s">
        <v>848</v>
      </c>
      <c r="B2661" s="53" t="s">
        <v>696</v>
      </c>
      <c r="C2661" s="53" t="s">
        <v>141</v>
      </c>
      <c r="D2661" s="53" t="s">
        <v>6</v>
      </c>
      <c r="E2661" s="9" t="s">
        <v>14</v>
      </c>
      <c r="F2661" s="63">
        <v>8.8499999999999995E-2</v>
      </c>
      <c r="G2661" s="63">
        <v>6.9000000000000006E-2</v>
      </c>
      <c r="H2661" s="63">
        <f t="shared" si="82"/>
        <v>1.949999999999999E-2</v>
      </c>
      <c r="I2661" s="63">
        <v>1.4528799999999999</v>
      </c>
      <c r="J2661" s="64">
        <v>0.91144999999999998</v>
      </c>
      <c r="K2661" s="63">
        <f t="shared" si="83"/>
        <v>0.54142999999999997</v>
      </c>
    </row>
    <row r="2662" spans="1:11" ht="18.75" customHeight="1" x14ac:dyDescent="0.2">
      <c r="A2662" s="54" t="s">
        <v>848</v>
      </c>
      <c r="B2662" s="53" t="s">
        <v>696</v>
      </c>
      <c r="C2662" s="53" t="s">
        <v>141</v>
      </c>
      <c r="D2662" s="53" t="s">
        <v>6</v>
      </c>
      <c r="E2662" s="9" t="s">
        <v>107</v>
      </c>
      <c r="F2662" s="63">
        <v>3.5499999999999997E-2</v>
      </c>
      <c r="G2662" s="63">
        <v>5.0000000000000001E-3</v>
      </c>
      <c r="H2662" s="63">
        <f t="shared" si="82"/>
        <v>3.0499999999999996E-2</v>
      </c>
      <c r="I2662" s="63">
        <v>0.5</v>
      </c>
      <c r="J2662" s="64">
        <v>0.08</v>
      </c>
      <c r="K2662" s="63">
        <f t="shared" si="83"/>
        <v>0.42</v>
      </c>
    </row>
    <row r="2663" spans="1:11" ht="18.75" customHeight="1" x14ac:dyDescent="0.2">
      <c r="A2663" s="54" t="s">
        <v>848</v>
      </c>
      <c r="B2663" s="53" t="s">
        <v>696</v>
      </c>
      <c r="C2663" s="53" t="s">
        <v>141</v>
      </c>
      <c r="D2663" s="53" t="s">
        <v>6</v>
      </c>
      <c r="E2663" s="9" t="s">
        <v>101</v>
      </c>
      <c r="F2663" s="63">
        <v>83.772000000000006</v>
      </c>
      <c r="G2663" s="63">
        <v>28.616499999999998</v>
      </c>
      <c r="H2663" s="63">
        <f t="shared" si="82"/>
        <v>55.155500000000004</v>
      </c>
      <c r="I2663" s="63">
        <v>4662.2461899999998</v>
      </c>
      <c r="J2663" s="64">
        <v>1604.7796800000001</v>
      </c>
      <c r="K2663" s="63">
        <f t="shared" si="83"/>
        <v>3057.4665099999997</v>
      </c>
    </row>
    <row r="2664" spans="1:11" ht="18.75" customHeight="1" x14ac:dyDescent="0.2">
      <c r="A2664" s="54" t="s">
        <v>848</v>
      </c>
      <c r="B2664" s="53" t="s">
        <v>696</v>
      </c>
      <c r="C2664" s="53" t="s">
        <v>141</v>
      </c>
      <c r="D2664" s="53" t="s">
        <v>6</v>
      </c>
      <c r="E2664" s="9" t="s">
        <v>26</v>
      </c>
      <c r="F2664" s="63">
        <v>0.224</v>
      </c>
      <c r="G2664" s="63">
        <v>0.1525</v>
      </c>
      <c r="H2664" s="63">
        <f t="shared" si="82"/>
        <v>7.1500000000000008E-2</v>
      </c>
      <c r="I2664" s="63">
        <v>14.28843</v>
      </c>
      <c r="J2664" s="64">
        <v>9.0183099999999996</v>
      </c>
      <c r="K2664" s="63">
        <f t="shared" si="83"/>
        <v>5.2701200000000004</v>
      </c>
    </row>
    <row r="2665" spans="1:11" ht="18.75" customHeight="1" x14ac:dyDescent="0.2">
      <c r="A2665" s="54" t="s">
        <v>848</v>
      </c>
      <c r="B2665" s="53" t="s">
        <v>696</v>
      </c>
      <c r="C2665" s="53" t="s">
        <v>141</v>
      </c>
      <c r="D2665" s="53" t="s">
        <v>6</v>
      </c>
      <c r="E2665" s="9" t="s">
        <v>90</v>
      </c>
      <c r="F2665" s="63">
        <v>35.951000000000001</v>
      </c>
      <c r="G2665" s="63">
        <v>5.0025000000000004</v>
      </c>
      <c r="H2665" s="63">
        <f t="shared" si="82"/>
        <v>30.948499999999999</v>
      </c>
      <c r="I2665" s="63">
        <v>87.980509999999995</v>
      </c>
      <c r="J2665" s="64">
        <v>20.428920000000002</v>
      </c>
      <c r="K2665" s="63">
        <f t="shared" si="83"/>
        <v>67.55158999999999</v>
      </c>
    </row>
    <row r="2666" spans="1:11" ht="18.75" customHeight="1" x14ac:dyDescent="0.2">
      <c r="A2666" s="54" t="s">
        <v>848</v>
      </c>
      <c r="B2666" s="53" t="s">
        <v>696</v>
      </c>
      <c r="C2666" s="53" t="s">
        <v>141</v>
      </c>
      <c r="D2666" s="53" t="s">
        <v>6</v>
      </c>
      <c r="E2666" s="9" t="s">
        <v>23</v>
      </c>
      <c r="F2666" s="63">
        <v>92.874499999999998</v>
      </c>
      <c r="G2666" s="63">
        <v>58.368000000000002</v>
      </c>
      <c r="H2666" s="63">
        <f t="shared" si="82"/>
        <v>34.506499999999996</v>
      </c>
      <c r="I2666" s="63">
        <v>928.26271999999994</v>
      </c>
      <c r="J2666" s="64">
        <v>679.40764000000001</v>
      </c>
      <c r="K2666" s="63">
        <f t="shared" si="83"/>
        <v>248.85507999999993</v>
      </c>
    </row>
    <row r="2667" spans="1:11" ht="18.75" customHeight="1" x14ac:dyDescent="0.2">
      <c r="A2667" s="54" t="s">
        <v>848</v>
      </c>
      <c r="B2667" s="53" t="s">
        <v>696</v>
      </c>
      <c r="C2667" s="53" t="s">
        <v>141</v>
      </c>
      <c r="D2667" s="53" t="s">
        <v>6</v>
      </c>
      <c r="E2667" s="9" t="s">
        <v>91</v>
      </c>
      <c r="F2667" s="63">
        <v>23.591999999999999</v>
      </c>
      <c r="G2667" s="63">
        <v>31.4375</v>
      </c>
      <c r="H2667" s="63">
        <f t="shared" si="82"/>
        <v>-7.8455000000000013</v>
      </c>
      <c r="I2667" s="63">
        <v>2278.3694500000001</v>
      </c>
      <c r="J2667" s="64">
        <v>2654.71668</v>
      </c>
      <c r="K2667" s="63">
        <f t="shared" si="83"/>
        <v>-376.34722999999985</v>
      </c>
    </row>
    <row r="2668" spans="1:11" ht="18.75" customHeight="1" x14ac:dyDescent="0.2">
      <c r="A2668" s="54" t="s">
        <v>848</v>
      </c>
      <c r="B2668" s="53" t="s">
        <v>696</v>
      </c>
      <c r="C2668" s="53" t="s">
        <v>141</v>
      </c>
      <c r="D2668" s="53" t="s">
        <v>6</v>
      </c>
      <c r="E2668" s="9" t="s">
        <v>94</v>
      </c>
      <c r="F2668" s="63">
        <v>7.1859999999999999</v>
      </c>
      <c r="G2668" s="63">
        <v>5.7415000000000003</v>
      </c>
      <c r="H2668" s="63">
        <f t="shared" si="82"/>
        <v>1.4444999999999997</v>
      </c>
      <c r="I2668" s="63">
        <v>317.71704</v>
      </c>
      <c r="J2668" s="64">
        <v>217.64747</v>
      </c>
      <c r="K2668" s="63">
        <f t="shared" si="83"/>
        <v>100.06957</v>
      </c>
    </row>
    <row r="2669" spans="1:11" ht="18.75" customHeight="1" x14ac:dyDescent="0.2">
      <c r="A2669" s="54" t="s">
        <v>848</v>
      </c>
      <c r="B2669" s="53" t="s">
        <v>696</v>
      </c>
      <c r="C2669" s="53" t="s">
        <v>141</v>
      </c>
      <c r="D2669" s="53" t="s">
        <v>6</v>
      </c>
      <c r="E2669" s="9" t="s">
        <v>92</v>
      </c>
      <c r="F2669" s="63">
        <v>7.2244999999999999</v>
      </c>
      <c r="G2669" s="63">
        <v>3.7559999999999998</v>
      </c>
      <c r="H2669" s="63">
        <f t="shared" si="82"/>
        <v>3.4685000000000001</v>
      </c>
      <c r="I2669" s="63">
        <v>359.56392</v>
      </c>
      <c r="J2669" s="64">
        <v>193.02538000000001</v>
      </c>
      <c r="K2669" s="63">
        <f t="shared" si="83"/>
        <v>166.53853999999998</v>
      </c>
    </row>
    <row r="2670" spans="1:11" ht="18.75" customHeight="1" x14ac:dyDescent="0.2">
      <c r="A2670" s="54" t="s">
        <v>848</v>
      </c>
      <c r="B2670" s="53" t="s">
        <v>696</v>
      </c>
      <c r="C2670" s="53" t="s">
        <v>141</v>
      </c>
      <c r="D2670" s="53" t="s">
        <v>6</v>
      </c>
      <c r="E2670" s="9" t="s">
        <v>67</v>
      </c>
      <c r="F2670" s="63">
        <v>0.71850000000000003</v>
      </c>
      <c r="G2670" s="63">
        <v>0.13650000000000001</v>
      </c>
      <c r="H2670" s="63">
        <f t="shared" si="82"/>
        <v>0.58200000000000007</v>
      </c>
      <c r="I2670" s="63">
        <v>44.882199999999997</v>
      </c>
      <c r="J2670" s="64">
        <v>9.1271500000000003</v>
      </c>
      <c r="K2670" s="63">
        <f t="shared" si="83"/>
        <v>35.755049999999997</v>
      </c>
    </row>
    <row r="2671" spans="1:11" ht="18.75" customHeight="1" x14ac:dyDescent="0.2">
      <c r="A2671" s="54" t="s">
        <v>848</v>
      </c>
      <c r="B2671" s="53" t="s">
        <v>696</v>
      </c>
      <c r="C2671" s="53" t="s">
        <v>141</v>
      </c>
      <c r="D2671" s="53" t="s">
        <v>6</v>
      </c>
      <c r="E2671" s="9" t="s">
        <v>8</v>
      </c>
      <c r="F2671" s="63">
        <v>4.4999999999999998E-2</v>
      </c>
      <c r="G2671" s="63">
        <v>4.5499999999999999E-2</v>
      </c>
      <c r="H2671" s="63">
        <f t="shared" si="82"/>
        <v>-5.0000000000000044E-4</v>
      </c>
      <c r="I2671" s="63">
        <v>1.57541</v>
      </c>
      <c r="J2671" s="64">
        <v>1.5238400000000001</v>
      </c>
      <c r="K2671" s="63">
        <f t="shared" si="83"/>
        <v>5.1569999999999894E-2</v>
      </c>
    </row>
    <row r="2672" spans="1:11" ht="18.75" customHeight="1" x14ac:dyDescent="0.2">
      <c r="A2672" s="54" t="s">
        <v>848</v>
      </c>
      <c r="B2672" s="53" t="s">
        <v>696</v>
      </c>
      <c r="C2672" s="53" t="s">
        <v>141</v>
      </c>
      <c r="D2672" s="53" t="s">
        <v>6</v>
      </c>
      <c r="E2672" s="9" t="s">
        <v>111</v>
      </c>
      <c r="F2672" s="63">
        <v>9.0655000000000001</v>
      </c>
      <c r="G2672" s="63">
        <v>10.858499999999999</v>
      </c>
      <c r="H2672" s="63">
        <f t="shared" si="82"/>
        <v>-1.7929999999999993</v>
      </c>
      <c r="I2672" s="63">
        <v>304.69756000000001</v>
      </c>
      <c r="J2672" s="64">
        <v>390.72570000000002</v>
      </c>
      <c r="K2672" s="63">
        <f t="shared" si="83"/>
        <v>-86.028140000000008</v>
      </c>
    </row>
    <row r="2673" spans="1:11" ht="18.75" customHeight="1" x14ac:dyDescent="0.2">
      <c r="A2673" s="54" t="s">
        <v>848</v>
      </c>
      <c r="B2673" s="53" t="s">
        <v>696</v>
      </c>
      <c r="C2673" s="53" t="s">
        <v>141</v>
      </c>
      <c r="D2673" s="53" t="s">
        <v>6</v>
      </c>
      <c r="E2673" s="9" t="s">
        <v>9</v>
      </c>
      <c r="F2673" s="63">
        <v>17.353000000000002</v>
      </c>
      <c r="G2673" s="63">
        <v>5.61</v>
      </c>
      <c r="H2673" s="63">
        <f t="shared" si="82"/>
        <v>11.743000000000002</v>
      </c>
      <c r="I2673" s="63">
        <v>1150.0930900000001</v>
      </c>
      <c r="J2673" s="64">
        <v>399.43660999999997</v>
      </c>
      <c r="K2673" s="63">
        <f t="shared" si="83"/>
        <v>750.6564800000001</v>
      </c>
    </row>
    <row r="2674" spans="1:11" ht="18.75" customHeight="1" x14ac:dyDescent="0.2">
      <c r="A2674" s="54" t="s">
        <v>848</v>
      </c>
      <c r="B2674" s="53" t="s">
        <v>696</v>
      </c>
      <c r="C2674" s="53" t="s">
        <v>141</v>
      </c>
      <c r="D2674" s="53" t="s">
        <v>6</v>
      </c>
      <c r="E2674" s="9" t="s">
        <v>120</v>
      </c>
      <c r="F2674" s="63">
        <v>8.7085000000000008</v>
      </c>
      <c r="G2674" s="63">
        <v>11.811999999999999</v>
      </c>
      <c r="H2674" s="63">
        <f t="shared" si="82"/>
        <v>-3.1034999999999986</v>
      </c>
      <c r="I2674" s="63">
        <v>135.47511</v>
      </c>
      <c r="J2674" s="64">
        <v>179.98842999999999</v>
      </c>
      <c r="K2674" s="63">
        <f t="shared" si="83"/>
        <v>-44.513319999999993</v>
      </c>
    </row>
    <row r="2675" spans="1:11" ht="18.75" customHeight="1" x14ac:dyDescent="0.2">
      <c r="A2675" s="54" t="s">
        <v>848</v>
      </c>
      <c r="B2675" s="53" t="s">
        <v>696</v>
      </c>
      <c r="C2675" s="53" t="s">
        <v>141</v>
      </c>
      <c r="D2675" s="53" t="s">
        <v>6</v>
      </c>
      <c r="E2675" s="9" t="s">
        <v>71</v>
      </c>
      <c r="F2675" s="63">
        <v>3.2250000000000001</v>
      </c>
      <c r="G2675" s="63">
        <v>14.489000000000001</v>
      </c>
      <c r="H2675" s="63">
        <f t="shared" si="82"/>
        <v>-11.264000000000001</v>
      </c>
      <c r="I2675" s="63">
        <v>97.288510000000002</v>
      </c>
      <c r="J2675" s="64">
        <v>227.46206000000001</v>
      </c>
      <c r="K2675" s="63">
        <f t="shared" si="83"/>
        <v>-130.17355000000001</v>
      </c>
    </row>
    <row r="2676" spans="1:11" ht="18.75" customHeight="1" x14ac:dyDescent="0.2">
      <c r="A2676" s="54" t="s">
        <v>848</v>
      </c>
      <c r="B2676" s="53" t="s">
        <v>696</v>
      </c>
      <c r="C2676" s="53" t="s">
        <v>141</v>
      </c>
      <c r="D2676" s="53" t="s">
        <v>6</v>
      </c>
      <c r="E2676" s="9" t="s">
        <v>63</v>
      </c>
      <c r="F2676" s="63">
        <v>1.8145</v>
      </c>
      <c r="G2676" s="63">
        <v>1.7629999999999999</v>
      </c>
      <c r="H2676" s="63">
        <f t="shared" si="82"/>
        <v>5.1500000000000101E-2</v>
      </c>
      <c r="I2676" s="63">
        <v>261.33337999999998</v>
      </c>
      <c r="J2676" s="64">
        <v>231.89126999999999</v>
      </c>
      <c r="K2676" s="63">
        <f t="shared" si="83"/>
        <v>29.442109999999985</v>
      </c>
    </row>
    <row r="2677" spans="1:11" ht="18.75" customHeight="1" x14ac:dyDescent="0.2">
      <c r="A2677" s="54" t="s">
        <v>848</v>
      </c>
      <c r="B2677" s="53" t="s">
        <v>696</v>
      </c>
      <c r="C2677" s="53" t="s">
        <v>141</v>
      </c>
      <c r="D2677" s="53" t="s">
        <v>6</v>
      </c>
      <c r="E2677" s="9" t="s">
        <v>65</v>
      </c>
      <c r="F2677" s="63">
        <v>0.81200000000000006</v>
      </c>
      <c r="G2677" s="65"/>
      <c r="H2677" s="63">
        <f t="shared" si="82"/>
        <v>0.81200000000000006</v>
      </c>
      <c r="I2677" s="63">
        <v>18.990790000000001</v>
      </c>
      <c r="J2677" s="66"/>
      <c r="K2677" s="65">
        <f t="shared" si="83"/>
        <v>18.990790000000001</v>
      </c>
    </row>
    <row r="2678" spans="1:11" ht="18.75" customHeight="1" x14ac:dyDescent="0.2">
      <c r="A2678" s="54" t="s">
        <v>848</v>
      </c>
      <c r="B2678" s="53" t="s">
        <v>696</v>
      </c>
      <c r="C2678" s="53" t="s">
        <v>141</v>
      </c>
      <c r="D2678" s="53" t="s">
        <v>6</v>
      </c>
      <c r="E2678" s="9" t="s">
        <v>87</v>
      </c>
      <c r="F2678" s="63">
        <v>3.9674999999999998</v>
      </c>
      <c r="G2678" s="63">
        <v>2.7705000000000002</v>
      </c>
      <c r="H2678" s="63">
        <f t="shared" si="82"/>
        <v>1.1969999999999996</v>
      </c>
      <c r="I2678" s="63">
        <v>214.85266999999999</v>
      </c>
      <c r="J2678" s="64">
        <v>154.45705000000001</v>
      </c>
      <c r="K2678" s="63">
        <f t="shared" si="83"/>
        <v>60.39561999999998</v>
      </c>
    </row>
    <row r="2679" spans="1:11" ht="18.75" customHeight="1" x14ac:dyDescent="0.2">
      <c r="A2679" s="54" t="s">
        <v>848</v>
      </c>
      <c r="B2679" s="53" t="s">
        <v>696</v>
      </c>
      <c r="C2679" s="53" t="s">
        <v>141</v>
      </c>
      <c r="D2679" s="53" t="s">
        <v>6</v>
      </c>
      <c r="E2679" s="9" t="s">
        <v>89</v>
      </c>
      <c r="F2679" s="63">
        <v>0.14199999999999999</v>
      </c>
      <c r="G2679" s="63">
        <v>5.3999999999999999E-2</v>
      </c>
      <c r="H2679" s="63">
        <f t="shared" si="82"/>
        <v>8.7999999999999995E-2</v>
      </c>
      <c r="I2679" s="63">
        <v>2.54454</v>
      </c>
      <c r="J2679" s="64">
        <v>0.74668999999999996</v>
      </c>
      <c r="K2679" s="63">
        <f t="shared" si="83"/>
        <v>1.7978499999999999</v>
      </c>
    </row>
    <row r="2680" spans="1:11" ht="18.75" customHeight="1" x14ac:dyDescent="0.2">
      <c r="A2680" s="54" t="s">
        <v>848</v>
      </c>
      <c r="B2680" s="53" t="s">
        <v>696</v>
      </c>
      <c r="C2680" s="53" t="s">
        <v>141</v>
      </c>
      <c r="D2680" s="53" t="s">
        <v>6</v>
      </c>
      <c r="E2680" s="9" t="s">
        <v>119</v>
      </c>
      <c r="F2680" s="63">
        <v>1.1845000000000001</v>
      </c>
      <c r="G2680" s="63">
        <v>0.48699999999999999</v>
      </c>
      <c r="H2680" s="63">
        <f t="shared" si="82"/>
        <v>0.69750000000000012</v>
      </c>
      <c r="I2680" s="63">
        <v>15.96852</v>
      </c>
      <c r="J2680" s="64">
        <v>6.9497799999999996</v>
      </c>
      <c r="K2680" s="63">
        <f t="shared" si="83"/>
        <v>9.0187400000000011</v>
      </c>
    </row>
    <row r="2681" spans="1:11" ht="18.75" customHeight="1" x14ac:dyDescent="0.2">
      <c r="A2681" s="54" t="s">
        <v>848</v>
      </c>
      <c r="B2681" s="53" t="s">
        <v>696</v>
      </c>
      <c r="C2681" s="53" t="s">
        <v>141</v>
      </c>
      <c r="D2681" s="53" t="s">
        <v>6</v>
      </c>
      <c r="E2681" s="9" t="s">
        <v>21</v>
      </c>
      <c r="F2681" s="63">
        <v>12.301</v>
      </c>
      <c r="G2681" s="63">
        <v>11.6165</v>
      </c>
      <c r="H2681" s="63">
        <f t="shared" si="82"/>
        <v>0.68449999999999989</v>
      </c>
      <c r="I2681" s="63">
        <v>1009.8328</v>
      </c>
      <c r="J2681" s="64">
        <v>923.66633000000002</v>
      </c>
      <c r="K2681" s="63">
        <f t="shared" si="83"/>
        <v>86.166470000000004</v>
      </c>
    </row>
    <row r="2682" spans="1:11" ht="18.75" customHeight="1" x14ac:dyDescent="0.2">
      <c r="A2682" s="54" t="s">
        <v>848</v>
      </c>
      <c r="B2682" s="53" t="s">
        <v>696</v>
      </c>
      <c r="C2682" s="53" t="s">
        <v>141</v>
      </c>
      <c r="D2682" s="53" t="s">
        <v>33</v>
      </c>
      <c r="E2682" s="9" t="s">
        <v>130</v>
      </c>
      <c r="F2682" s="63">
        <v>3.7985000000000002</v>
      </c>
      <c r="G2682" s="63">
        <v>2.0194999999999999</v>
      </c>
      <c r="H2682" s="63">
        <f t="shared" si="82"/>
        <v>1.7790000000000004</v>
      </c>
      <c r="I2682" s="63">
        <v>38.461779999999997</v>
      </c>
      <c r="J2682" s="64">
        <v>14.26202</v>
      </c>
      <c r="K2682" s="63">
        <f t="shared" si="83"/>
        <v>24.199759999999998</v>
      </c>
    </row>
    <row r="2683" spans="1:11" ht="18.75" customHeight="1" x14ac:dyDescent="0.2">
      <c r="A2683" s="54" t="s">
        <v>848</v>
      </c>
      <c r="B2683" s="53" t="s">
        <v>696</v>
      </c>
      <c r="C2683" s="53" t="s">
        <v>141</v>
      </c>
      <c r="D2683" s="53" t="s">
        <v>33</v>
      </c>
      <c r="E2683" s="9" t="s">
        <v>39</v>
      </c>
      <c r="F2683" s="63">
        <v>8.4500000000000006E-2</v>
      </c>
      <c r="G2683" s="63">
        <v>4.4499999999999998E-2</v>
      </c>
      <c r="H2683" s="63">
        <f t="shared" si="82"/>
        <v>4.0000000000000008E-2</v>
      </c>
      <c r="I2683" s="63">
        <v>3.2450000000000001</v>
      </c>
      <c r="J2683" s="64">
        <v>2.2574200000000002</v>
      </c>
      <c r="K2683" s="63">
        <f t="shared" si="83"/>
        <v>0.9875799999999999</v>
      </c>
    </row>
    <row r="2684" spans="1:11" ht="18.75" customHeight="1" x14ac:dyDescent="0.2">
      <c r="A2684" s="54" t="s">
        <v>848</v>
      </c>
      <c r="B2684" s="53" t="s">
        <v>696</v>
      </c>
      <c r="C2684" s="53" t="s">
        <v>141</v>
      </c>
      <c r="D2684" s="53" t="s">
        <v>33</v>
      </c>
      <c r="E2684" s="9" t="s">
        <v>36</v>
      </c>
      <c r="F2684" s="63">
        <v>106.449</v>
      </c>
      <c r="G2684" s="63">
        <v>122.2475</v>
      </c>
      <c r="H2684" s="63">
        <f t="shared" si="82"/>
        <v>-15.798500000000004</v>
      </c>
      <c r="I2684" s="63">
        <v>707.23860999999999</v>
      </c>
      <c r="J2684" s="64">
        <v>853.97457999999995</v>
      </c>
      <c r="K2684" s="63">
        <f t="shared" si="83"/>
        <v>-146.73596999999995</v>
      </c>
    </row>
    <row r="2685" spans="1:11" ht="18.75" customHeight="1" x14ac:dyDescent="0.2">
      <c r="A2685" s="54" t="s">
        <v>848</v>
      </c>
      <c r="B2685" s="53" t="s">
        <v>696</v>
      </c>
      <c r="C2685" s="53" t="s">
        <v>141</v>
      </c>
      <c r="D2685" s="53" t="s">
        <v>33</v>
      </c>
      <c r="E2685" s="9" t="s">
        <v>134</v>
      </c>
      <c r="F2685" s="65"/>
      <c r="G2685" s="63">
        <v>3.5000000000000003E-2</v>
      </c>
      <c r="H2685" s="63">
        <f t="shared" si="82"/>
        <v>-3.5000000000000003E-2</v>
      </c>
      <c r="I2685" s="65"/>
      <c r="J2685" s="64">
        <v>0.23</v>
      </c>
      <c r="K2685" s="63">
        <f t="shared" si="83"/>
        <v>-0.23</v>
      </c>
    </row>
    <row r="2686" spans="1:11" ht="18.75" customHeight="1" x14ac:dyDescent="0.2">
      <c r="A2686" s="54" t="s">
        <v>848</v>
      </c>
      <c r="B2686" s="53" t="s">
        <v>696</v>
      </c>
      <c r="C2686" s="53" t="s">
        <v>141</v>
      </c>
      <c r="D2686" s="53" t="s">
        <v>44</v>
      </c>
      <c r="E2686" s="9" t="s">
        <v>45</v>
      </c>
      <c r="F2686" s="63">
        <v>70.67</v>
      </c>
      <c r="G2686" s="63">
        <v>314.01249999999999</v>
      </c>
      <c r="H2686" s="63">
        <f t="shared" si="82"/>
        <v>-243.34249999999997</v>
      </c>
      <c r="I2686" s="63">
        <v>2785.1075099999998</v>
      </c>
      <c r="J2686" s="64">
        <v>13678.384</v>
      </c>
      <c r="K2686" s="63">
        <f t="shared" si="83"/>
        <v>-10893.27649</v>
      </c>
    </row>
    <row r="2687" spans="1:11" ht="18.75" customHeight="1" x14ac:dyDescent="0.2">
      <c r="A2687" s="54" t="s">
        <v>848</v>
      </c>
      <c r="B2687" s="53" t="s">
        <v>696</v>
      </c>
      <c r="C2687" s="53" t="s">
        <v>141</v>
      </c>
      <c r="D2687" s="53" t="s">
        <v>44</v>
      </c>
      <c r="E2687" s="9" t="s">
        <v>48</v>
      </c>
      <c r="F2687" s="63">
        <v>248.32050000000001</v>
      </c>
      <c r="G2687" s="63">
        <v>427.05399999999997</v>
      </c>
      <c r="H2687" s="63">
        <f t="shared" si="82"/>
        <v>-178.73349999999996</v>
      </c>
      <c r="I2687" s="63">
        <v>26953.4715</v>
      </c>
      <c r="J2687" s="64">
        <v>34085.9375</v>
      </c>
      <c r="K2687" s="63">
        <f t="shared" si="83"/>
        <v>-7132.4660000000003</v>
      </c>
    </row>
    <row r="2688" spans="1:11" ht="18.75" customHeight="1" x14ac:dyDescent="0.2">
      <c r="A2688" s="54" t="s">
        <v>848</v>
      </c>
      <c r="B2688" s="53" t="s">
        <v>696</v>
      </c>
      <c r="C2688" s="53" t="s">
        <v>141</v>
      </c>
      <c r="D2688" s="53" t="s">
        <v>44</v>
      </c>
      <c r="E2688" s="9" t="s">
        <v>47</v>
      </c>
      <c r="F2688" s="65"/>
      <c r="G2688" s="63">
        <v>1.7000000000000001E-2</v>
      </c>
      <c r="H2688" s="63">
        <f t="shared" si="82"/>
        <v>-1.7000000000000001E-2</v>
      </c>
      <c r="I2688" s="65"/>
      <c r="J2688" s="64">
        <v>0.29399999999999998</v>
      </c>
      <c r="K2688" s="63">
        <f t="shared" si="83"/>
        <v>-0.29399999999999998</v>
      </c>
    </row>
    <row r="2689" spans="1:11" ht="18.75" customHeight="1" x14ac:dyDescent="0.2">
      <c r="A2689" s="54" t="s">
        <v>848</v>
      </c>
      <c r="B2689" s="53" t="s">
        <v>696</v>
      </c>
      <c r="C2689" s="53" t="s">
        <v>141</v>
      </c>
      <c r="D2689" s="9" t="s">
        <v>51</v>
      </c>
      <c r="E2689" s="9" t="s">
        <v>136</v>
      </c>
      <c r="F2689" s="65"/>
      <c r="G2689" s="63">
        <v>2E-3</v>
      </c>
      <c r="H2689" s="63">
        <f t="shared" si="82"/>
        <v>-2E-3</v>
      </c>
      <c r="I2689" s="65"/>
      <c r="J2689" s="64">
        <v>0.22</v>
      </c>
      <c r="K2689" s="63">
        <f t="shared" si="83"/>
        <v>-0.22</v>
      </c>
    </row>
    <row r="2690" spans="1:11" ht="18.75" customHeight="1" x14ac:dyDescent="0.2">
      <c r="A2690" s="54" t="s">
        <v>845</v>
      </c>
      <c r="B2690" s="53" t="s">
        <v>704</v>
      </c>
      <c r="C2690" s="53" t="s">
        <v>252</v>
      </c>
      <c r="D2690" s="53" t="s">
        <v>6</v>
      </c>
      <c r="E2690" s="9" t="s">
        <v>100</v>
      </c>
      <c r="F2690" s="63">
        <v>8.5660000000000007</v>
      </c>
      <c r="G2690" s="63">
        <v>12.24</v>
      </c>
      <c r="H2690" s="63">
        <f t="shared" si="82"/>
        <v>-3.6739999999999995</v>
      </c>
      <c r="I2690" s="63">
        <v>59.962000000000003</v>
      </c>
      <c r="J2690" s="64">
        <v>74.902000000000001</v>
      </c>
      <c r="K2690" s="63">
        <f t="shared" si="83"/>
        <v>-14.939999999999998</v>
      </c>
    </row>
    <row r="2691" spans="1:11" ht="18.75" customHeight="1" x14ac:dyDescent="0.2">
      <c r="A2691" s="54" t="s">
        <v>845</v>
      </c>
      <c r="B2691" s="53" t="s">
        <v>704</v>
      </c>
      <c r="C2691" s="53" t="s">
        <v>252</v>
      </c>
      <c r="D2691" s="53" t="s">
        <v>6</v>
      </c>
      <c r="E2691" s="9" t="s">
        <v>119</v>
      </c>
      <c r="F2691" s="63">
        <v>20.526</v>
      </c>
      <c r="G2691" s="63">
        <v>10.64</v>
      </c>
      <c r="H2691" s="63">
        <f t="shared" ref="H2691:H2754" si="84">F2691-G2691</f>
        <v>9.8859999999999992</v>
      </c>
      <c r="I2691" s="63">
        <v>205.26</v>
      </c>
      <c r="J2691" s="64">
        <v>96.45</v>
      </c>
      <c r="K2691" s="63">
        <f t="shared" ref="K2691:K2754" si="85">I2691-J2691</f>
        <v>108.80999999999999</v>
      </c>
    </row>
    <row r="2692" spans="1:11" ht="18.75" customHeight="1" x14ac:dyDescent="0.2">
      <c r="A2692" s="54" t="s">
        <v>845</v>
      </c>
      <c r="B2692" s="53" t="s">
        <v>704</v>
      </c>
      <c r="C2692" s="53" t="s">
        <v>252</v>
      </c>
      <c r="D2692" s="53" t="s">
        <v>6</v>
      </c>
      <c r="E2692" s="9" t="s">
        <v>268</v>
      </c>
      <c r="F2692" s="65"/>
      <c r="G2692" s="63">
        <v>0.112</v>
      </c>
      <c r="H2692" s="63">
        <f t="shared" si="84"/>
        <v>-0.112</v>
      </c>
      <c r="I2692" s="65"/>
      <c r="J2692" s="64">
        <v>1.792</v>
      </c>
      <c r="K2692" s="63">
        <f t="shared" si="85"/>
        <v>-1.792</v>
      </c>
    </row>
    <row r="2693" spans="1:11" ht="18.75" customHeight="1" x14ac:dyDescent="0.2">
      <c r="A2693" s="54" t="s">
        <v>845</v>
      </c>
      <c r="B2693" s="53" t="s">
        <v>704</v>
      </c>
      <c r="C2693" s="53" t="s">
        <v>252</v>
      </c>
      <c r="D2693" s="53" t="s">
        <v>6</v>
      </c>
      <c r="E2693" s="9" t="s">
        <v>303</v>
      </c>
      <c r="F2693" s="63">
        <v>0.36</v>
      </c>
      <c r="G2693" s="63">
        <v>0.27200000000000002</v>
      </c>
      <c r="H2693" s="63">
        <f t="shared" si="84"/>
        <v>8.7999999999999967E-2</v>
      </c>
      <c r="I2693" s="63">
        <v>2.52</v>
      </c>
      <c r="J2693" s="64">
        <v>1.7</v>
      </c>
      <c r="K2693" s="63">
        <f t="shared" si="85"/>
        <v>0.82000000000000006</v>
      </c>
    </row>
    <row r="2694" spans="1:11" ht="18.75" customHeight="1" x14ac:dyDescent="0.2">
      <c r="A2694" s="54" t="s">
        <v>845</v>
      </c>
      <c r="B2694" s="53" t="s">
        <v>704</v>
      </c>
      <c r="C2694" s="53" t="s">
        <v>252</v>
      </c>
      <c r="D2694" s="53" t="s">
        <v>6</v>
      </c>
      <c r="E2694" s="9" t="s">
        <v>23</v>
      </c>
      <c r="F2694" s="63">
        <v>108.07</v>
      </c>
      <c r="G2694" s="63">
        <v>67.268000000000001</v>
      </c>
      <c r="H2694" s="63">
        <f t="shared" si="84"/>
        <v>40.801999999999992</v>
      </c>
      <c r="I2694" s="63">
        <v>756.49</v>
      </c>
      <c r="J2694" s="64">
        <v>466.45699999999999</v>
      </c>
      <c r="K2694" s="63">
        <f t="shared" si="85"/>
        <v>290.03300000000002</v>
      </c>
    </row>
    <row r="2695" spans="1:11" ht="18.75" customHeight="1" x14ac:dyDescent="0.2">
      <c r="A2695" s="54" t="s">
        <v>845</v>
      </c>
      <c r="B2695" s="53" t="s">
        <v>704</v>
      </c>
      <c r="C2695" s="53" t="s">
        <v>252</v>
      </c>
      <c r="D2695" s="53" t="s">
        <v>6</v>
      </c>
      <c r="E2695" s="9" t="s">
        <v>18</v>
      </c>
      <c r="F2695" s="63">
        <v>0.49199999999999999</v>
      </c>
      <c r="G2695" s="63">
        <v>0.64</v>
      </c>
      <c r="H2695" s="63">
        <f t="shared" si="84"/>
        <v>-0.14800000000000002</v>
      </c>
      <c r="I2695" s="63">
        <v>4.92</v>
      </c>
      <c r="J2695" s="64">
        <v>5.97</v>
      </c>
      <c r="K2695" s="63">
        <f t="shared" si="85"/>
        <v>-1.0499999999999998</v>
      </c>
    </row>
    <row r="2696" spans="1:11" ht="18.75" customHeight="1" x14ac:dyDescent="0.2">
      <c r="A2696" s="54" t="s">
        <v>845</v>
      </c>
      <c r="B2696" s="53" t="s">
        <v>704</v>
      </c>
      <c r="C2696" s="53" t="s">
        <v>252</v>
      </c>
      <c r="D2696" s="53" t="s">
        <v>6</v>
      </c>
      <c r="E2696" s="9" t="s">
        <v>78</v>
      </c>
      <c r="F2696" s="63">
        <v>100.358</v>
      </c>
      <c r="G2696" s="63">
        <v>76.063999999999993</v>
      </c>
      <c r="H2696" s="63">
        <f t="shared" si="84"/>
        <v>24.294000000000011</v>
      </c>
      <c r="I2696" s="63">
        <v>702.50599999999997</v>
      </c>
      <c r="J2696" s="64">
        <v>508.87799999999999</v>
      </c>
      <c r="K2696" s="63">
        <f t="shared" si="85"/>
        <v>193.62799999999999</v>
      </c>
    </row>
    <row r="2697" spans="1:11" ht="18.75" customHeight="1" x14ac:dyDescent="0.2">
      <c r="A2697" s="54" t="s">
        <v>845</v>
      </c>
      <c r="B2697" s="53" t="s">
        <v>704</v>
      </c>
      <c r="C2697" s="53" t="s">
        <v>252</v>
      </c>
      <c r="D2697" s="53" t="s">
        <v>6</v>
      </c>
      <c r="E2697" s="9" t="s">
        <v>288</v>
      </c>
      <c r="F2697" s="63">
        <v>9.3040000000000003</v>
      </c>
      <c r="G2697" s="63">
        <v>3.1360000000000001</v>
      </c>
      <c r="H2697" s="63">
        <f t="shared" si="84"/>
        <v>6.1680000000000001</v>
      </c>
      <c r="I2697" s="63">
        <v>65.128</v>
      </c>
      <c r="J2697" s="64">
        <v>21.952000000000002</v>
      </c>
      <c r="K2697" s="63">
        <f t="shared" si="85"/>
        <v>43.176000000000002</v>
      </c>
    </row>
    <row r="2698" spans="1:11" ht="18.75" customHeight="1" x14ac:dyDescent="0.2">
      <c r="A2698" s="54" t="s">
        <v>845</v>
      </c>
      <c r="B2698" s="53" t="s">
        <v>704</v>
      </c>
      <c r="C2698" s="53" t="s">
        <v>252</v>
      </c>
      <c r="D2698" s="53" t="s">
        <v>6</v>
      </c>
      <c r="E2698" s="9" t="s">
        <v>149</v>
      </c>
      <c r="F2698" s="63">
        <v>33.698</v>
      </c>
      <c r="G2698" s="63">
        <v>15.852</v>
      </c>
      <c r="H2698" s="63">
        <f t="shared" si="84"/>
        <v>17.846</v>
      </c>
      <c r="I2698" s="63">
        <v>235.886</v>
      </c>
      <c r="J2698" s="64">
        <v>96.570999999999998</v>
      </c>
      <c r="K2698" s="63">
        <f t="shared" si="85"/>
        <v>139.315</v>
      </c>
    </row>
    <row r="2699" spans="1:11" ht="18.75" customHeight="1" x14ac:dyDescent="0.2">
      <c r="A2699" s="54" t="s">
        <v>845</v>
      </c>
      <c r="B2699" s="53" t="s">
        <v>704</v>
      </c>
      <c r="C2699" s="53" t="s">
        <v>252</v>
      </c>
      <c r="D2699" s="53" t="s">
        <v>6</v>
      </c>
      <c r="E2699" s="9" t="s">
        <v>106</v>
      </c>
      <c r="F2699" s="63">
        <v>4.0519999999999996</v>
      </c>
      <c r="G2699" s="63">
        <v>3.92</v>
      </c>
      <c r="H2699" s="63">
        <f t="shared" si="84"/>
        <v>0.13199999999999967</v>
      </c>
      <c r="I2699" s="63">
        <v>81.040000000000006</v>
      </c>
      <c r="J2699" s="64">
        <v>69.44</v>
      </c>
      <c r="K2699" s="63">
        <f t="shared" si="85"/>
        <v>11.600000000000009</v>
      </c>
    </row>
    <row r="2700" spans="1:11" ht="18.75" customHeight="1" x14ac:dyDescent="0.2">
      <c r="A2700" s="54" t="s">
        <v>845</v>
      </c>
      <c r="B2700" s="53" t="s">
        <v>704</v>
      </c>
      <c r="C2700" s="53" t="s">
        <v>252</v>
      </c>
      <c r="D2700" s="53" t="s">
        <v>6</v>
      </c>
      <c r="E2700" s="9" t="s">
        <v>111</v>
      </c>
      <c r="F2700" s="63">
        <v>44.055999999999997</v>
      </c>
      <c r="G2700" s="63">
        <v>44.601999999999997</v>
      </c>
      <c r="H2700" s="63">
        <f t="shared" si="84"/>
        <v>-0.54599999999999937</v>
      </c>
      <c r="I2700" s="63">
        <v>660.84</v>
      </c>
      <c r="J2700" s="64">
        <v>649.96</v>
      </c>
      <c r="K2700" s="63">
        <f t="shared" si="85"/>
        <v>10.879999999999995</v>
      </c>
    </row>
    <row r="2701" spans="1:11" ht="18.75" customHeight="1" x14ac:dyDescent="0.2">
      <c r="A2701" s="54" t="s">
        <v>845</v>
      </c>
      <c r="B2701" s="53" t="s">
        <v>704</v>
      </c>
      <c r="C2701" s="53" t="s">
        <v>252</v>
      </c>
      <c r="D2701" s="53" t="s">
        <v>6</v>
      </c>
      <c r="E2701" s="9" t="s">
        <v>101</v>
      </c>
      <c r="F2701" s="63">
        <v>0.126</v>
      </c>
      <c r="G2701" s="63">
        <v>0.36799999999999999</v>
      </c>
      <c r="H2701" s="63">
        <f t="shared" si="84"/>
        <v>-0.24199999999999999</v>
      </c>
      <c r="I2701" s="63">
        <v>2.52</v>
      </c>
      <c r="J2701" s="64">
        <v>6.9</v>
      </c>
      <c r="K2701" s="63">
        <f t="shared" si="85"/>
        <v>-4.3800000000000008</v>
      </c>
    </row>
    <row r="2702" spans="1:11" ht="18.75" customHeight="1" x14ac:dyDescent="0.2">
      <c r="A2702" s="54" t="s">
        <v>845</v>
      </c>
      <c r="B2702" s="53" t="s">
        <v>704</v>
      </c>
      <c r="C2702" s="53" t="s">
        <v>252</v>
      </c>
      <c r="D2702" s="53" t="s">
        <v>6</v>
      </c>
      <c r="E2702" s="9" t="s">
        <v>265</v>
      </c>
      <c r="F2702" s="63">
        <v>3.29</v>
      </c>
      <c r="G2702" s="63">
        <v>0.16</v>
      </c>
      <c r="H2702" s="63">
        <f t="shared" si="84"/>
        <v>3.13</v>
      </c>
      <c r="I2702" s="63">
        <v>26.32</v>
      </c>
      <c r="J2702" s="64">
        <v>1.28</v>
      </c>
      <c r="K2702" s="63">
        <f t="shared" si="85"/>
        <v>25.04</v>
      </c>
    </row>
    <row r="2703" spans="1:11" ht="18.75" customHeight="1" x14ac:dyDescent="0.2">
      <c r="A2703" s="54" t="s">
        <v>845</v>
      </c>
      <c r="B2703" s="53" t="s">
        <v>704</v>
      </c>
      <c r="C2703" s="53" t="s">
        <v>252</v>
      </c>
      <c r="D2703" s="53" t="s">
        <v>6</v>
      </c>
      <c r="E2703" s="9" t="s">
        <v>79</v>
      </c>
      <c r="F2703" s="65"/>
      <c r="G2703" s="63">
        <v>0.112</v>
      </c>
      <c r="H2703" s="63">
        <f t="shared" si="84"/>
        <v>-0.112</v>
      </c>
      <c r="I2703" s="65"/>
      <c r="J2703" s="64">
        <v>0.78400000000000003</v>
      </c>
      <c r="K2703" s="63">
        <f t="shared" si="85"/>
        <v>-0.78400000000000003</v>
      </c>
    </row>
    <row r="2704" spans="1:11" ht="18.75" customHeight="1" x14ac:dyDescent="0.2">
      <c r="A2704" s="54" t="s">
        <v>845</v>
      </c>
      <c r="B2704" s="53" t="s">
        <v>704</v>
      </c>
      <c r="C2704" s="53" t="s">
        <v>252</v>
      </c>
      <c r="D2704" s="53" t="s">
        <v>6</v>
      </c>
      <c r="E2704" s="9" t="s">
        <v>21</v>
      </c>
      <c r="F2704" s="63">
        <v>0.434</v>
      </c>
      <c r="G2704" s="63">
        <v>0.70399999999999996</v>
      </c>
      <c r="H2704" s="63">
        <f t="shared" si="84"/>
        <v>-0.26999999999999996</v>
      </c>
      <c r="I2704" s="63">
        <v>10.85</v>
      </c>
      <c r="J2704" s="64">
        <v>16.18</v>
      </c>
      <c r="K2704" s="63">
        <f t="shared" si="85"/>
        <v>-5.33</v>
      </c>
    </row>
    <row r="2705" spans="1:11" ht="18.75" customHeight="1" x14ac:dyDescent="0.2">
      <c r="A2705" s="54" t="s">
        <v>845</v>
      </c>
      <c r="B2705" s="53" t="s">
        <v>704</v>
      </c>
      <c r="C2705" s="53" t="s">
        <v>252</v>
      </c>
      <c r="D2705" s="53" t="s">
        <v>6</v>
      </c>
      <c r="E2705" s="9" t="s">
        <v>17</v>
      </c>
      <c r="F2705" s="63">
        <v>76.188000000000002</v>
      </c>
      <c r="G2705" s="63">
        <v>56.89</v>
      </c>
      <c r="H2705" s="63">
        <f t="shared" si="84"/>
        <v>19.298000000000002</v>
      </c>
      <c r="I2705" s="63">
        <v>533.31600000000003</v>
      </c>
      <c r="J2705" s="64">
        <v>381.66500000000002</v>
      </c>
      <c r="K2705" s="63">
        <f t="shared" si="85"/>
        <v>151.65100000000001</v>
      </c>
    </row>
    <row r="2706" spans="1:11" ht="18.75" customHeight="1" x14ac:dyDescent="0.2">
      <c r="A2706" s="54" t="s">
        <v>845</v>
      </c>
      <c r="B2706" s="53" t="s">
        <v>704</v>
      </c>
      <c r="C2706" s="53" t="s">
        <v>252</v>
      </c>
      <c r="D2706" s="53" t="s">
        <v>6</v>
      </c>
      <c r="E2706" s="9" t="s">
        <v>29</v>
      </c>
      <c r="F2706" s="63">
        <v>2.25</v>
      </c>
      <c r="G2706" s="63">
        <v>1.0880000000000001</v>
      </c>
      <c r="H2706" s="63">
        <f t="shared" si="84"/>
        <v>1.1619999999999999</v>
      </c>
      <c r="I2706" s="63">
        <v>36</v>
      </c>
      <c r="J2706" s="64">
        <v>15.784000000000001</v>
      </c>
      <c r="K2706" s="63">
        <f t="shared" si="85"/>
        <v>20.216000000000001</v>
      </c>
    </row>
    <row r="2707" spans="1:11" ht="18.75" customHeight="1" x14ac:dyDescent="0.2">
      <c r="A2707" s="54" t="s">
        <v>845</v>
      </c>
      <c r="B2707" s="53" t="s">
        <v>704</v>
      </c>
      <c r="C2707" s="53" t="s">
        <v>252</v>
      </c>
      <c r="D2707" s="53" t="s">
        <v>6</v>
      </c>
      <c r="E2707" s="9" t="s">
        <v>90</v>
      </c>
      <c r="F2707" s="63">
        <v>685.83600000000001</v>
      </c>
      <c r="G2707" s="63">
        <v>448.24799999999999</v>
      </c>
      <c r="H2707" s="63">
        <f t="shared" si="84"/>
        <v>237.58800000000002</v>
      </c>
      <c r="I2707" s="63">
        <v>2400.4259999999999</v>
      </c>
      <c r="J2707" s="64">
        <v>1827.838</v>
      </c>
      <c r="K2707" s="63">
        <f t="shared" si="85"/>
        <v>572.58799999999997</v>
      </c>
    </row>
    <row r="2708" spans="1:11" ht="18.75" customHeight="1" x14ac:dyDescent="0.2">
      <c r="A2708" s="54" t="s">
        <v>845</v>
      </c>
      <c r="B2708" s="53" t="s">
        <v>704</v>
      </c>
      <c r="C2708" s="53" t="s">
        <v>252</v>
      </c>
      <c r="D2708" s="53" t="s">
        <v>6</v>
      </c>
      <c r="E2708" s="9" t="s">
        <v>263</v>
      </c>
      <c r="F2708" s="63">
        <v>0.58799999999999997</v>
      </c>
      <c r="G2708" s="63">
        <v>0.60799999999999998</v>
      </c>
      <c r="H2708" s="63">
        <f t="shared" si="84"/>
        <v>-2.0000000000000018E-2</v>
      </c>
      <c r="I2708" s="63">
        <v>8.2319999999999993</v>
      </c>
      <c r="J2708" s="64">
        <v>6.2320000000000002</v>
      </c>
      <c r="K2708" s="63">
        <f t="shared" si="85"/>
        <v>1.9999999999999991</v>
      </c>
    </row>
    <row r="2709" spans="1:11" ht="18.75" customHeight="1" x14ac:dyDescent="0.2">
      <c r="A2709" s="54" t="s">
        <v>845</v>
      </c>
      <c r="B2709" s="53" t="s">
        <v>704</v>
      </c>
      <c r="C2709" s="53" t="s">
        <v>252</v>
      </c>
      <c r="D2709" s="53" t="s">
        <v>6</v>
      </c>
      <c r="E2709" s="9" t="s">
        <v>260</v>
      </c>
      <c r="F2709" s="65"/>
      <c r="G2709" s="63">
        <v>0.27200000000000002</v>
      </c>
      <c r="H2709" s="63">
        <f t="shared" si="84"/>
        <v>-0.27200000000000002</v>
      </c>
      <c r="I2709" s="65"/>
      <c r="J2709" s="64">
        <v>1.53</v>
      </c>
      <c r="K2709" s="63">
        <f t="shared" si="85"/>
        <v>-1.53</v>
      </c>
    </row>
    <row r="2710" spans="1:11" ht="18.75" customHeight="1" x14ac:dyDescent="0.2">
      <c r="A2710" s="54" t="s">
        <v>845</v>
      </c>
      <c r="B2710" s="53" t="s">
        <v>704</v>
      </c>
      <c r="C2710" s="53" t="s">
        <v>252</v>
      </c>
      <c r="D2710" s="53" t="s">
        <v>6</v>
      </c>
      <c r="E2710" s="9" t="s">
        <v>308</v>
      </c>
      <c r="F2710" s="63">
        <v>0.25</v>
      </c>
      <c r="G2710" s="63">
        <v>0.38400000000000001</v>
      </c>
      <c r="H2710" s="63">
        <f t="shared" si="84"/>
        <v>-0.13400000000000001</v>
      </c>
      <c r="I2710" s="63">
        <v>1.75</v>
      </c>
      <c r="J2710" s="64">
        <v>2.3359999999999999</v>
      </c>
      <c r="K2710" s="63">
        <f t="shared" si="85"/>
        <v>-0.58599999999999985</v>
      </c>
    </row>
    <row r="2711" spans="1:11" ht="18.75" customHeight="1" x14ac:dyDescent="0.2">
      <c r="A2711" s="54" t="s">
        <v>845</v>
      </c>
      <c r="B2711" s="53" t="s">
        <v>704</v>
      </c>
      <c r="C2711" s="53" t="s">
        <v>252</v>
      </c>
      <c r="D2711" s="53" t="s">
        <v>6</v>
      </c>
      <c r="E2711" s="9" t="s">
        <v>266</v>
      </c>
      <c r="F2711" s="63">
        <v>0.29599999999999999</v>
      </c>
      <c r="G2711" s="63">
        <v>0.72</v>
      </c>
      <c r="H2711" s="63">
        <f t="shared" si="84"/>
        <v>-0.42399999999999999</v>
      </c>
      <c r="I2711" s="63">
        <v>1.776</v>
      </c>
      <c r="J2711" s="64">
        <v>6.1079999999999997</v>
      </c>
      <c r="K2711" s="63">
        <f t="shared" si="85"/>
        <v>-4.3319999999999999</v>
      </c>
    </row>
    <row r="2712" spans="1:11" ht="18.75" customHeight="1" x14ac:dyDescent="0.2">
      <c r="A2712" s="54" t="s">
        <v>845</v>
      </c>
      <c r="B2712" s="53" t="s">
        <v>704</v>
      </c>
      <c r="C2712" s="53" t="s">
        <v>252</v>
      </c>
      <c r="D2712" s="53" t="s">
        <v>6</v>
      </c>
      <c r="E2712" s="9" t="s">
        <v>285</v>
      </c>
      <c r="F2712" s="63">
        <v>71.644000000000005</v>
      </c>
      <c r="G2712" s="63">
        <v>34.332000000000001</v>
      </c>
      <c r="H2712" s="63">
        <f t="shared" si="84"/>
        <v>37.312000000000005</v>
      </c>
      <c r="I2712" s="63">
        <v>1432.88</v>
      </c>
      <c r="J2712" s="64">
        <v>665.39</v>
      </c>
      <c r="K2712" s="63">
        <f t="shared" si="85"/>
        <v>767.49000000000012</v>
      </c>
    </row>
    <row r="2713" spans="1:11" ht="18.75" customHeight="1" x14ac:dyDescent="0.2">
      <c r="A2713" s="54" t="s">
        <v>845</v>
      </c>
      <c r="B2713" s="53" t="s">
        <v>704</v>
      </c>
      <c r="C2713" s="53" t="s">
        <v>252</v>
      </c>
      <c r="D2713" s="53" t="s">
        <v>6</v>
      </c>
      <c r="E2713" s="9" t="s">
        <v>275</v>
      </c>
      <c r="F2713" s="63">
        <v>3.972</v>
      </c>
      <c r="G2713" s="63">
        <v>5.84</v>
      </c>
      <c r="H2713" s="63">
        <f t="shared" si="84"/>
        <v>-1.8679999999999999</v>
      </c>
      <c r="I2713" s="63">
        <v>47.664000000000001</v>
      </c>
      <c r="J2713" s="64">
        <v>63.725999999999999</v>
      </c>
      <c r="K2713" s="63">
        <f t="shared" si="85"/>
        <v>-16.061999999999998</v>
      </c>
    </row>
    <row r="2714" spans="1:11" ht="18.75" customHeight="1" x14ac:dyDescent="0.2">
      <c r="A2714" s="54" t="s">
        <v>845</v>
      </c>
      <c r="B2714" s="53" t="s">
        <v>704</v>
      </c>
      <c r="C2714" s="53" t="s">
        <v>252</v>
      </c>
      <c r="D2714" s="53" t="s">
        <v>6</v>
      </c>
      <c r="E2714" s="9" t="s">
        <v>16</v>
      </c>
      <c r="F2714" s="63">
        <v>8.282</v>
      </c>
      <c r="G2714" s="63">
        <v>10.624000000000001</v>
      </c>
      <c r="H2714" s="63">
        <f t="shared" si="84"/>
        <v>-2.3420000000000005</v>
      </c>
      <c r="I2714" s="63">
        <v>115.94799999999999</v>
      </c>
      <c r="J2714" s="64">
        <v>121.396</v>
      </c>
      <c r="K2714" s="63">
        <f t="shared" si="85"/>
        <v>-5.4480000000000075</v>
      </c>
    </row>
    <row r="2715" spans="1:11" ht="18.75" customHeight="1" x14ac:dyDescent="0.2">
      <c r="A2715" s="54" t="s">
        <v>845</v>
      </c>
      <c r="B2715" s="53" t="s">
        <v>704</v>
      </c>
      <c r="C2715" s="53" t="s">
        <v>252</v>
      </c>
      <c r="D2715" s="53" t="s">
        <v>6</v>
      </c>
      <c r="E2715" s="9" t="s">
        <v>116</v>
      </c>
      <c r="F2715" s="63">
        <v>41.183999999999997</v>
      </c>
      <c r="G2715" s="63">
        <v>32.229999999999997</v>
      </c>
      <c r="H2715" s="63">
        <f t="shared" si="84"/>
        <v>8.9540000000000006</v>
      </c>
      <c r="I2715" s="63">
        <v>576.57600000000002</v>
      </c>
      <c r="J2715" s="64">
        <v>416.84</v>
      </c>
      <c r="K2715" s="63">
        <f t="shared" si="85"/>
        <v>159.73600000000005</v>
      </c>
    </row>
    <row r="2716" spans="1:11" ht="18.75" customHeight="1" x14ac:dyDescent="0.2">
      <c r="A2716" s="54" t="s">
        <v>845</v>
      </c>
      <c r="B2716" s="53" t="s">
        <v>704</v>
      </c>
      <c r="C2716" s="53" t="s">
        <v>252</v>
      </c>
      <c r="D2716" s="53" t="s">
        <v>6</v>
      </c>
      <c r="E2716" s="9" t="s">
        <v>286</v>
      </c>
      <c r="F2716" s="63">
        <v>5.3999999999999999E-2</v>
      </c>
      <c r="G2716" s="65"/>
      <c r="H2716" s="63">
        <f t="shared" si="84"/>
        <v>5.3999999999999999E-2</v>
      </c>
      <c r="I2716" s="63">
        <v>0.378</v>
      </c>
      <c r="J2716" s="66"/>
      <c r="K2716" s="65">
        <f t="shared" si="85"/>
        <v>0.378</v>
      </c>
    </row>
    <row r="2717" spans="1:11" ht="18.75" customHeight="1" x14ac:dyDescent="0.2">
      <c r="A2717" s="54" t="s">
        <v>845</v>
      </c>
      <c r="B2717" s="53" t="s">
        <v>704</v>
      </c>
      <c r="C2717" s="53" t="s">
        <v>252</v>
      </c>
      <c r="D2717" s="53" t="s">
        <v>6</v>
      </c>
      <c r="E2717" s="9" t="s">
        <v>89</v>
      </c>
      <c r="F2717" s="63">
        <v>1.6879999999999999</v>
      </c>
      <c r="G2717" s="63">
        <v>2.7679999999999998</v>
      </c>
      <c r="H2717" s="63">
        <f t="shared" si="84"/>
        <v>-1.0799999999999998</v>
      </c>
      <c r="I2717" s="63">
        <v>11.816000000000001</v>
      </c>
      <c r="J2717" s="64">
        <v>16.986999999999998</v>
      </c>
      <c r="K2717" s="63">
        <f t="shared" si="85"/>
        <v>-5.1709999999999976</v>
      </c>
    </row>
    <row r="2718" spans="1:11" ht="18.75" customHeight="1" x14ac:dyDescent="0.2">
      <c r="A2718" s="54" t="s">
        <v>845</v>
      </c>
      <c r="B2718" s="53" t="s">
        <v>704</v>
      </c>
      <c r="C2718" s="53" t="s">
        <v>252</v>
      </c>
      <c r="D2718" s="53" t="s">
        <v>6</v>
      </c>
      <c r="E2718" s="9" t="s">
        <v>22</v>
      </c>
      <c r="F2718" s="65"/>
      <c r="G2718" s="63">
        <v>3.2000000000000001E-2</v>
      </c>
      <c r="H2718" s="63">
        <f t="shared" si="84"/>
        <v>-3.2000000000000001E-2</v>
      </c>
      <c r="I2718" s="65"/>
      <c r="J2718" s="64">
        <v>0.60799999999999998</v>
      </c>
      <c r="K2718" s="63">
        <f t="shared" si="85"/>
        <v>-0.60799999999999998</v>
      </c>
    </row>
    <row r="2719" spans="1:11" ht="18.75" customHeight="1" x14ac:dyDescent="0.2">
      <c r="A2719" s="54" t="s">
        <v>845</v>
      </c>
      <c r="B2719" s="53" t="s">
        <v>704</v>
      </c>
      <c r="C2719" s="53" t="s">
        <v>252</v>
      </c>
      <c r="D2719" s="53" t="s">
        <v>6</v>
      </c>
      <c r="E2719" s="9" t="s">
        <v>30</v>
      </c>
      <c r="F2719" s="65"/>
      <c r="G2719" s="63">
        <v>7.1999999999999995E-2</v>
      </c>
      <c r="H2719" s="63">
        <f t="shared" si="84"/>
        <v>-7.1999999999999995E-2</v>
      </c>
      <c r="I2719" s="65"/>
      <c r="J2719" s="64">
        <v>0.57599999999999996</v>
      </c>
      <c r="K2719" s="63">
        <f t="shared" si="85"/>
        <v>-0.57599999999999996</v>
      </c>
    </row>
    <row r="2720" spans="1:11" ht="18.75" customHeight="1" x14ac:dyDescent="0.2">
      <c r="A2720" s="54" t="s">
        <v>845</v>
      </c>
      <c r="B2720" s="53" t="s">
        <v>704</v>
      </c>
      <c r="C2720" s="53" t="s">
        <v>252</v>
      </c>
      <c r="D2720" s="53" t="s">
        <v>6</v>
      </c>
      <c r="E2720" s="9" t="s">
        <v>276</v>
      </c>
      <c r="F2720" s="63">
        <v>1.1519999999999999</v>
      </c>
      <c r="G2720" s="65"/>
      <c r="H2720" s="63">
        <f t="shared" si="84"/>
        <v>1.1519999999999999</v>
      </c>
      <c r="I2720" s="63">
        <v>18.431999999999999</v>
      </c>
      <c r="J2720" s="66"/>
      <c r="K2720" s="65">
        <f t="shared" si="85"/>
        <v>18.431999999999999</v>
      </c>
    </row>
    <row r="2721" spans="1:11" ht="18.75" customHeight="1" x14ac:dyDescent="0.2">
      <c r="A2721" s="54" t="s">
        <v>845</v>
      </c>
      <c r="B2721" s="53" t="s">
        <v>704</v>
      </c>
      <c r="C2721" s="53" t="s">
        <v>252</v>
      </c>
      <c r="D2721" s="53" t="s">
        <v>6</v>
      </c>
      <c r="E2721" s="9" t="s">
        <v>284</v>
      </c>
      <c r="F2721" s="63">
        <v>0.14399999999999999</v>
      </c>
      <c r="G2721" s="63">
        <v>0.14399999999999999</v>
      </c>
      <c r="H2721" s="63">
        <f t="shared" si="84"/>
        <v>0</v>
      </c>
      <c r="I2721" s="63">
        <v>1.008</v>
      </c>
      <c r="J2721" s="64">
        <v>0.9</v>
      </c>
      <c r="K2721" s="63">
        <f t="shared" si="85"/>
        <v>0.10799999999999998</v>
      </c>
    </row>
    <row r="2722" spans="1:11" ht="18.75" customHeight="1" x14ac:dyDescent="0.2">
      <c r="A2722" s="54" t="s">
        <v>845</v>
      </c>
      <c r="B2722" s="53" t="s">
        <v>704</v>
      </c>
      <c r="C2722" s="53" t="s">
        <v>252</v>
      </c>
      <c r="D2722" s="53" t="s">
        <v>6</v>
      </c>
      <c r="E2722" s="9" t="s">
        <v>88</v>
      </c>
      <c r="F2722" s="63">
        <v>1.5760000000000001</v>
      </c>
      <c r="G2722" s="63">
        <v>2.242</v>
      </c>
      <c r="H2722" s="63">
        <f t="shared" si="84"/>
        <v>-0.66599999999999993</v>
      </c>
      <c r="I2722" s="63">
        <v>11.032</v>
      </c>
      <c r="J2722" s="64">
        <v>14.38</v>
      </c>
      <c r="K2722" s="63">
        <f t="shared" si="85"/>
        <v>-3.3480000000000008</v>
      </c>
    </row>
    <row r="2723" spans="1:11" ht="18.75" customHeight="1" x14ac:dyDescent="0.2">
      <c r="A2723" s="54" t="s">
        <v>845</v>
      </c>
      <c r="B2723" s="53" t="s">
        <v>704</v>
      </c>
      <c r="C2723" s="53" t="s">
        <v>252</v>
      </c>
      <c r="D2723" s="53" t="s">
        <v>6</v>
      </c>
      <c r="E2723" s="9" t="s">
        <v>14</v>
      </c>
      <c r="F2723" s="63">
        <v>11.224</v>
      </c>
      <c r="G2723" s="63">
        <v>2.8959999999999999</v>
      </c>
      <c r="H2723" s="63">
        <f t="shared" si="84"/>
        <v>8.3279999999999994</v>
      </c>
      <c r="I2723" s="63">
        <v>112.24</v>
      </c>
      <c r="J2723" s="64">
        <v>28.21</v>
      </c>
      <c r="K2723" s="63">
        <f t="shared" si="85"/>
        <v>84.03</v>
      </c>
    </row>
    <row r="2724" spans="1:11" ht="18.75" customHeight="1" x14ac:dyDescent="0.2">
      <c r="A2724" s="54" t="s">
        <v>845</v>
      </c>
      <c r="B2724" s="53" t="s">
        <v>704</v>
      </c>
      <c r="C2724" s="53" t="s">
        <v>252</v>
      </c>
      <c r="D2724" s="53" t="s">
        <v>6</v>
      </c>
      <c r="E2724" s="9" t="s">
        <v>280</v>
      </c>
      <c r="F2724" s="65"/>
      <c r="G2724" s="63">
        <v>3.2000000000000001E-2</v>
      </c>
      <c r="H2724" s="63">
        <f t="shared" si="84"/>
        <v>-3.2000000000000001E-2</v>
      </c>
      <c r="I2724" s="65"/>
      <c r="J2724" s="64">
        <v>0.2</v>
      </c>
      <c r="K2724" s="63">
        <f t="shared" si="85"/>
        <v>-0.2</v>
      </c>
    </row>
    <row r="2725" spans="1:11" ht="18.75" customHeight="1" x14ac:dyDescent="0.2">
      <c r="A2725" s="54" t="s">
        <v>845</v>
      </c>
      <c r="B2725" s="53" t="s">
        <v>704</v>
      </c>
      <c r="C2725" s="53" t="s">
        <v>252</v>
      </c>
      <c r="D2725" s="53" t="s">
        <v>6</v>
      </c>
      <c r="E2725" s="9" t="s">
        <v>86</v>
      </c>
      <c r="F2725" s="63">
        <v>152.83199999999999</v>
      </c>
      <c r="G2725" s="63">
        <v>131.42400000000001</v>
      </c>
      <c r="H2725" s="63">
        <f t="shared" si="84"/>
        <v>21.407999999999987</v>
      </c>
      <c r="I2725" s="63">
        <v>916.99199999999996</v>
      </c>
      <c r="J2725" s="64">
        <v>763.88499999999999</v>
      </c>
      <c r="K2725" s="63">
        <f t="shared" si="85"/>
        <v>153.10699999999997</v>
      </c>
    </row>
    <row r="2726" spans="1:11" ht="18.75" customHeight="1" x14ac:dyDescent="0.2">
      <c r="A2726" s="54" t="s">
        <v>845</v>
      </c>
      <c r="B2726" s="53" t="s">
        <v>704</v>
      </c>
      <c r="C2726" s="53" t="s">
        <v>252</v>
      </c>
      <c r="D2726" s="53" t="s">
        <v>6</v>
      </c>
      <c r="E2726" s="9" t="s">
        <v>66</v>
      </c>
      <c r="F2726" s="63">
        <v>1.776</v>
      </c>
      <c r="G2726" s="63">
        <v>0.94399999999999995</v>
      </c>
      <c r="H2726" s="63">
        <f t="shared" si="84"/>
        <v>0.83200000000000007</v>
      </c>
      <c r="I2726" s="63">
        <v>35.520000000000003</v>
      </c>
      <c r="J2726" s="64">
        <v>17.5</v>
      </c>
      <c r="K2726" s="63">
        <f t="shared" si="85"/>
        <v>18.020000000000003</v>
      </c>
    </row>
    <row r="2727" spans="1:11" ht="18.75" customHeight="1" x14ac:dyDescent="0.2">
      <c r="A2727" s="54" t="s">
        <v>845</v>
      </c>
      <c r="B2727" s="53" t="s">
        <v>704</v>
      </c>
      <c r="C2727" s="53" t="s">
        <v>252</v>
      </c>
      <c r="D2727" s="53" t="s">
        <v>6</v>
      </c>
      <c r="E2727" s="9" t="s">
        <v>298</v>
      </c>
      <c r="F2727" s="63">
        <v>6.4000000000000001E-2</v>
      </c>
      <c r="G2727" s="65"/>
      <c r="H2727" s="63">
        <f t="shared" si="84"/>
        <v>6.4000000000000001E-2</v>
      </c>
      <c r="I2727" s="63">
        <v>0.4</v>
      </c>
      <c r="J2727" s="66"/>
      <c r="K2727" s="65">
        <f t="shared" si="85"/>
        <v>0.4</v>
      </c>
    </row>
    <row r="2728" spans="1:11" ht="18.75" customHeight="1" x14ac:dyDescent="0.2">
      <c r="A2728" s="54" t="s">
        <v>845</v>
      </c>
      <c r="B2728" s="53" t="s">
        <v>704</v>
      </c>
      <c r="C2728" s="53" t="s">
        <v>252</v>
      </c>
      <c r="D2728" s="53" t="s">
        <v>6</v>
      </c>
      <c r="E2728" s="9" t="s">
        <v>258</v>
      </c>
      <c r="F2728" s="63">
        <v>0.214</v>
      </c>
      <c r="G2728" s="63">
        <v>4.8000000000000001E-2</v>
      </c>
      <c r="H2728" s="63">
        <f t="shared" si="84"/>
        <v>0.16599999999999998</v>
      </c>
      <c r="I2728" s="63">
        <v>0.749</v>
      </c>
      <c r="J2728" s="64">
        <v>0.24</v>
      </c>
      <c r="K2728" s="63">
        <f t="shared" si="85"/>
        <v>0.50900000000000001</v>
      </c>
    </row>
    <row r="2729" spans="1:11" ht="18.75" customHeight="1" x14ac:dyDescent="0.2">
      <c r="A2729" s="54" t="s">
        <v>845</v>
      </c>
      <c r="B2729" s="53" t="s">
        <v>704</v>
      </c>
      <c r="C2729" s="53" t="s">
        <v>252</v>
      </c>
      <c r="D2729" s="53" t="s">
        <v>6</v>
      </c>
      <c r="E2729" s="9" t="s">
        <v>102</v>
      </c>
      <c r="F2729" s="63">
        <v>11.726000000000001</v>
      </c>
      <c r="G2729" s="63">
        <v>6.96</v>
      </c>
      <c r="H2729" s="63">
        <f t="shared" si="84"/>
        <v>4.7660000000000009</v>
      </c>
      <c r="I2729" s="63">
        <v>187.61600000000001</v>
      </c>
      <c r="J2729" s="64">
        <v>110.706</v>
      </c>
      <c r="K2729" s="63">
        <f t="shared" si="85"/>
        <v>76.910000000000011</v>
      </c>
    </row>
    <row r="2730" spans="1:11" ht="18.75" customHeight="1" x14ac:dyDescent="0.2">
      <c r="A2730" s="54" t="s">
        <v>845</v>
      </c>
      <c r="B2730" s="53" t="s">
        <v>704</v>
      </c>
      <c r="C2730" s="53" t="s">
        <v>252</v>
      </c>
      <c r="D2730" s="53" t="s">
        <v>6</v>
      </c>
      <c r="E2730" s="9" t="s">
        <v>271</v>
      </c>
      <c r="F2730" s="63">
        <v>2.3279999999999998</v>
      </c>
      <c r="G2730" s="63">
        <v>1.232</v>
      </c>
      <c r="H2730" s="63">
        <f t="shared" si="84"/>
        <v>1.0959999999999999</v>
      </c>
      <c r="I2730" s="63">
        <v>23.28</v>
      </c>
      <c r="J2730" s="64">
        <v>11.8</v>
      </c>
      <c r="K2730" s="63">
        <f t="shared" si="85"/>
        <v>11.48</v>
      </c>
    </row>
    <row r="2731" spans="1:11" ht="18.75" customHeight="1" x14ac:dyDescent="0.2">
      <c r="A2731" s="54" t="s">
        <v>845</v>
      </c>
      <c r="B2731" s="53" t="s">
        <v>704</v>
      </c>
      <c r="C2731" s="53" t="s">
        <v>252</v>
      </c>
      <c r="D2731" s="53" t="s">
        <v>6</v>
      </c>
      <c r="E2731" s="9" t="s">
        <v>61</v>
      </c>
      <c r="F2731" s="63">
        <v>3.2000000000000001E-2</v>
      </c>
      <c r="G2731" s="63">
        <v>9.6000000000000002E-2</v>
      </c>
      <c r="H2731" s="63">
        <f t="shared" si="84"/>
        <v>-6.4000000000000001E-2</v>
      </c>
      <c r="I2731" s="63">
        <v>0.44800000000000001</v>
      </c>
      <c r="J2731" s="64">
        <v>1.3440000000000001</v>
      </c>
      <c r="K2731" s="63">
        <f t="shared" si="85"/>
        <v>-0.89600000000000013</v>
      </c>
    </row>
    <row r="2732" spans="1:11" ht="18.75" customHeight="1" x14ac:dyDescent="0.2">
      <c r="A2732" s="54" t="s">
        <v>845</v>
      </c>
      <c r="B2732" s="53" t="s">
        <v>704</v>
      </c>
      <c r="C2732" s="53" t="s">
        <v>252</v>
      </c>
      <c r="D2732" s="53" t="s">
        <v>6</v>
      </c>
      <c r="E2732" s="9" t="s">
        <v>107</v>
      </c>
      <c r="F2732" s="63">
        <v>13.481999999999999</v>
      </c>
      <c r="G2732" s="63">
        <v>16.285</v>
      </c>
      <c r="H2732" s="63">
        <f t="shared" si="84"/>
        <v>-2.8030000000000008</v>
      </c>
      <c r="I2732" s="63">
        <v>256.15800000000002</v>
      </c>
      <c r="J2732" s="64">
        <v>308.85300000000001</v>
      </c>
      <c r="K2732" s="63">
        <f t="shared" si="85"/>
        <v>-52.694999999999993</v>
      </c>
    </row>
    <row r="2733" spans="1:11" ht="18.75" customHeight="1" x14ac:dyDescent="0.2">
      <c r="A2733" s="54" t="s">
        <v>845</v>
      </c>
      <c r="B2733" s="53" t="s">
        <v>704</v>
      </c>
      <c r="C2733" s="53" t="s">
        <v>252</v>
      </c>
      <c r="D2733" s="53" t="s">
        <v>6</v>
      </c>
      <c r="E2733" s="9" t="s">
        <v>8</v>
      </c>
      <c r="F2733" s="63">
        <v>3.6680000000000001</v>
      </c>
      <c r="G2733" s="63">
        <v>3.2959999999999998</v>
      </c>
      <c r="H2733" s="63">
        <f t="shared" si="84"/>
        <v>0.37200000000000033</v>
      </c>
      <c r="I2733" s="63">
        <v>36.68</v>
      </c>
      <c r="J2733" s="64">
        <v>32.79</v>
      </c>
      <c r="K2733" s="63">
        <f t="shared" si="85"/>
        <v>3.8900000000000006</v>
      </c>
    </row>
    <row r="2734" spans="1:11" ht="18.75" customHeight="1" x14ac:dyDescent="0.2">
      <c r="A2734" s="54" t="s">
        <v>845</v>
      </c>
      <c r="B2734" s="53" t="s">
        <v>704</v>
      </c>
      <c r="C2734" s="53" t="s">
        <v>252</v>
      </c>
      <c r="D2734" s="53" t="s">
        <v>6</v>
      </c>
      <c r="E2734" s="9" t="s">
        <v>161</v>
      </c>
      <c r="F2734" s="63">
        <v>13.77</v>
      </c>
      <c r="G2734" s="63">
        <v>7.468</v>
      </c>
      <c r="H2734" s="63">
        <f t="shared" si="84"/>
        <v>6.3019999999999996</v>
      </c>
      <c r="I2734" s="63">
        <v>192.78</v>
      </c>
      <c r="J2734" s="64">
        <v>101.875</v>
      </c>
      <c r="K2734" s="63">
        <f t="shared" si="85"/>
        <v>90.905000000000001</v>
      </c>
    </row>
    <row r="2735" spans="1:11" ht="18.75" customHeight="1" x14ac:dyDescent="0.2">
      <c r="A2735" s="54" t="s">
        <v>845</v>
      </c>
      <c r="B2735" s="53" t="s">
        <v>704</v>
      </c>
      <c r="C2735" s="53" t="s">
        <v>252</v>
      </c>
      <c r="D2735" s="53" t="s">
        <v>6</v>
      </c>
      <c r="E2735" s="9" t="s">
        <v>85</v>
      </c>
      <c r="F2735" s="63">
        <v>0.48599999999999999</v>
      </c>
      <c r="G2735" s="65"/>
      <c r="H2735" s="63">
        <f t="shared" si="84"/>
        <v>0.48599999999999999</v>
      </c>
      <c r="I2735" s="63">
        <v>3.4020000000000001</v>
      </c>
      <c r="J2735" s="66"/>
      <c r="K2735" s="65">
        <f t="shared" si="85"/>
        <v>3.4020000000000001</v>
      </c>
    </row>
    <row r="2736" spans="1:11" ht="18.75" customHeight="1" x14ac:dyDescent="0.2">
      <c r="A2736" s="54" t="s">
        <v>845</v>
      </c>
      <c r="B2736" s="53" t="s">
        <v>704</v>
      </c>
      <c r="C2736" s="53" t="s">
        <v>252</v>
      </c>
      <c r="D2736" s="53" t="s">
        <v>6</v>
      </c>
      <c r="E2736" s="9" t="s">
        <v>65</v>
      </c>
      <c r="F2736" s="63">
        <v>0.126</v>
      </c>
      <c r="G2736" s="65"/>
      <c r="H2736" s="63">
        <f t="shared" si="84"/>
        <v>0.126</v>
      </c>
      <c r="I2736" s="63">
        <v>1.008</v>
      </c>
      <c r="J2736" s="66"/>
      <c r="K2736" s="65">
        <f t="shared" si="85"/>
        <v>1.008</v>
      </c>
    </row>
    <row r="2737" spans="1:11" ht="18.75" customHeight="1" x14ac:dyDescent="0.2">
      <c r="A2737" s="54" t="s">
        <v>845</v>
      </c>
      <c r="B2737" s="53" t="s">
        <v>704</v>
      </c>
      <c r="C2737" s="53" t="s">
        <v>252</v>
      </c>
      <c r="D2737" s="53" t="s">
        <v>6</v>
      </c>
      <c r="E2737" s="9" t="s">
        <v>257</v>
      </c>
      <c r="F2737" s="63">
        <v>4.3680000000000003</v>
      </c>
      <c r="G2737" s="63">
        <v>2.528</v>
      </c>
      <c r="H2737" s="63">
        <f t="shared" si="84"/>
        <v>1.8400000000000003</v>
      </c>
      <c r="I2737" s="63">
        <v>61.152000000000001</v>
      </c>
      <c r="J2737" s="64">
        <v>33.659999999999997</v>
      </c>
      <c r="K2737" s="63">
        <f t="shared" si="85"/>
        <v>27.492000000000004</v>
      </c>
    </row>
    <row r="2738" spans="1:11" ht="18.75" customHeight="1" x14ac:dyDescent="0.2">
      <c r="A2738" s="54" t="s">
        <v>845</v>
      </c>
      <c r="B2738" s="53" t="s">
        <v>704</v>
      </c>
      <c r="C2738" s="53" t="s">
        <v>252</v>
      </c>
      <c r="D2738" s="53" t="s">
        <v>6</v>
      </c>
      <c r="E2738" s="9" t="s">
        <v>87</v>
      </c>
      <c r="F2738" s="63">
        <v>29.635999999999999</v>
      </c>
      <c r="G2738" s="63">
        <v>21.241</v>
      </c>
      <c r="H2738" s="63">
        <f t="shared" si="84"/>
        <v>8.3949999999999996</v>
      </c>
      <c r="I2738" s="63">
        <v>237.08799999999999</v>
      </c>
      <c r="J2738" s="64">
        <v>164.78399999999999</v>
      </c>
      <c r="K2738" s="63">
        <f t="shared" si="85"/>
        <v>72.304000000000002</v>
      </c>
    </row>
    <row r="2739" spans="1:11" ht="18.75" customHeight="1" x14ac:dyDescent="0.2">
      <c r="A2739" s="54" t="s">
        <v>845</v>
      </c>
      <c r="B2739" s="53" t="s">
        <v>704</v>
      </c>
      <c r="C2739" s="53" t="s">
        <v>252</v>
      </c>
      <c r="D2739" s="53" t="s">
        <v>6</v>
      </c>
      <c r="E2739" s="9" t="s">
        <v>297</v>
      </c>
      <c r="F2739" s="63">
        <v>0.19</v>
      </c>
      <c r="G2739" s="63">
        <v>0.23</v>
      </c>
      <c r="H2739" s="63">
        <f t="shared" si="84"/>
        <v>-4.0000000000000008E-2</v>
      </c>
      <c r="I2739" s="63">
        <v>1.33</v>
      </c>
      <c r="J2739" s="64">
        <v>1.61</v>
      </c>
      <c r="K2739" s="63">
        <f t="shared" si="85"/>
        <v>-0.28000000000000003</v>
      </c>
    </row>
    <row r="2740" spans="1:11" ht="18.75" customHeight="1" x14ac:dyDescent="0.2">
      <c r="A2740" s="54" t="s">
        <v>845</v>
      </c>
      <c r="B2740" s="53" t="s">
        <v>704</v>
      </c>
      <c r="C2740" s="53" t="s">
        <v>252</v>
      </c>
      <c r="D2740" s="53" t="s">
        <v>6</v>
      </c>
      <c r="E2740" s="9" t="s">
        <v>28</v>
      </c>
      <c r="F2740" s="63">
        <v>1.1259999999999999</v>
      </c>
      <c r="G2740" s="63">
        <v>2.16</v>
      </c>
      <c r="H2740" s="63">
        <f t="shared" si="84"/>
        <v>-1.0340000000000003</v>
      </c>
      <c r="I2740" s="63">
        <v>18.015999999999998</v>
      </c>
      <c r="J2740" s="64">
        <v>29.975999999999999</v>
      </c>
      <c r="K2740" s="63">
        <f t="shared" si="85"/>
        <v>-11.96</v>
      </c>
    </row>
    <row r="2741" spans="1:11" ht="18.75" customHeight="1" x14ac:dyDescent="0.2">
      <c r="A2741" s="54" t="s">
        <v>845</v>
      </c>
      <c r="B2741" s="53" t="s">
        <v>704</v>
      </c>
      <c r="C2741" s="53" t="s">
        <v>252</v>
      </c>
      <c r="D2741" s="53" t="s">
        <v>6</v>
      </c>
      <c r="E2741" s="9" t="s">
        <v>74</v>
      </c>
      <c r="F2741" s="63">
        <v>23.99</v>
      </c>
      <c r="G2741" s="63">
        <v>17.948</v>
      </c>
      <c r="H2741" s="63">
        <f t="shared" si="84"/>
        <v>6.041999999999998</v>
      </c>
      <c r="I2741" s="63">
        <v>167.93</v>
      </c>
      <c r="J2741" s="64">
        <v>119.449</v>
      </c>
      <c r="K2741" s="63">
        <f t="shared" si="85"/>
        <v>48.481000000000009</v>
      </c>
    </row>
    <row r="2742" spans="1:11" ht="18.75" customHeight="1" x14ac:dyDescent="0.2">
      <c r="A2742" s="54" t="s">
        <v>845</v>
      </c>
      <c r="B2742" s="53" t="s">
        <v>704</v>
      </c>
      <c r="C2742" s="53" t="s">
        <v>252</v>
      </c>
      <c r="D2742" s="53" t="s">
        <v>6</v>
      </c>
      <c r="E2742" s="9" t="s">
        <v>19</v>
      </c>
      <c r="F2742" s="63">
        <v>0.45</v>
      </c>
      <c r="G2742" s="65"/>
      <c r="H2742" s="63">
        <f t="shared" si="84"/>
        <v>0.45</v>
      </c>
      <c r="I2742" s="63">
        <v>3.6</v>
      </c>
      <c r="J2742" s="66"/>
      <c r="K2742" s="65">
        <f t="shared" si="85"/>
        <v>3.6</v>
      </c>
    </row>
    <row r="2743" spans="1:11" ht="18.75" customHeight="1" x14ac:dyDescent="0.2">
      <c r="A2743" s="54" t="s">
        <v>845</v>
      </c>
      <c r="B2743" s="53" t="s">
        <v>704</v>
      </c>
      <c r="C2743" s="53" t="s">
        <v>252</v>
      </c>
      <c r="D2743" s="53" t="s">
        <v>6</v>
      </c>
      <c r="E2743" s="9" t="s">
        <v>26</v>
      </c>
      <c r="F2743" s="65"/>
      <c r="G2743" s="63">
        <v>1.6E-2</v>
      </c>
      <c r="H2743" s="63">
        <f t="shared" si="84"/>
        <v>-1.6E-2</v>
      </c>
      <c r="I2743" s="65"/>
      <c r="J2743" s="64">
        <v>0.32</v>
      </c>
      <c r="K2743" s="63">
        <f t="shared" si="85"/>
        <v>-0.32</v>
      </c>
    </row>
    <row r="2744" spans="1:11" ht="18.75" customHeight="1" x14ac:dyDescent="0.2">
      <c r="A2744" s="54" t="s">
        <v>845</v>
      </c>
      <c r="B2744" s="53" t="s">
        <v>704</v>
      </c>
      <c r="C2744" s="53" t="s">
        <v>252</v>
      </c>
      <c r="D2744" s="53" t="s">
        <v>6</v>
      </c>
      <c r="E2744" s="9" t="s">
        <v>27</v>
      </c>
      <c r="F2744" s="63">
        <v>3.5999999999999997E-2</v>
      </c>
      <c r="G2744" s="65"/>
      <c r="H2744" s="63">
        <f t="shared" si="84"/>
        <v>3.5999999999999997E-2</v>
      </c>
      <c r="I2744" s="63">
        <v>0.504</v>
      </c>
      <c r="J2744" s="66"/>
      <c r="K2744" s="65">
        <f t="shared" si="85"/>
        <v>0.504</v>
      </c>
    </row>
    <row r="2745" spans="1:11" ht="18.75" customHeight="1" x14ac:dyDescent="0.2">
      <c r="A2745" s="54" t="s">
        <v>845</v>
      </c>
      <c r="B2745" s="53" t="s">
        <v>704</v>
      </c>
      <c r="C2745" s="53" t="s">
        <v>252</v>
      </c>
      <c r="D2745" s="53" t="s">
        <v>6</v>
      </c>
      <c r="E2745" s="9" t="s">
        <v>115</v>
      </c>
      <c r="F2745" s="63">
        <v>0.312</v>
      </c>
      <c r="G2745" s="65"/>
      <c r="H2745" s="63">
        <f t="shared" si="84"/>
        <v>0.312</v>
      </c>
      <c r="I2745" s="63">
        <v>2.1840000000000002</v>
      </c>
      <c r="J2745" s="66"/>
      <c r="K2745" s="65">
        <f t="shared" si="85"/>
        <v>2.1840000000000002</v>
      </c>
    </row>
    <row r="2746" spans="1:11" ht="18.75" customHeight="1" x14ac:dyDescent="0.2">
      <c r="A2746" s="54" t="s">
        <v>845</v>
      </c>
      <c r="B2746" s="53" t="s">
        <v>704</v>
      </c>
      <c r="C2746" s="53" t="s">
        <v>252</v>
      </c>
      <c r="D2746" s="53" t="s">
        <v>6</v>
      </c>
      <c r="E2746" s="9" t="s">
        <v>224</v>
      </c>
      <c r="F2746" s="63">
        <v>0.53800000000000003</v>
      </c>
      <c r="G2746" s="63">
        <v>5.2640000000000002</v>
      </c>
      <c r="H2746" s="63">
        <f t="shared" si="84"/>
        <v>-4.726</v>
      </c>
      <c r="I2746" s="63">
        <v>10.76</v>
      </c>
      <c r="J2746" s="64">
        <v>105.28</v>
      </c>
      <c r="K2746" s="63">
        <f t="shared" si="85"/>
        <v>-94.52</v>
      </c>
    </row>
    <row r="2747" spans="1:11" ht="18.75" customHeight="1" x14ac:dyDescent="0.2">
      <c r="A2747" s="54" t="s">
        <v>845</v>
      </c>
      <c r="B2747" s="53" t="s">
        <v>704</v>
      </c>
      <c r="C2747" s="53" t="s">
        <v>252</v>
      </c>
      <c r="D2747" s="53" t="s">
        <v>6</v>
      </c>
      <c r="E2747" s="9" t="s">
        <v>9</v>
      </c>
      <c r="F2747" s="63">
        <v>2.17</v>
      </c>
      <c r="G2747" s="63">
        <v>1.92</v>
      </c>
      <c r="H2747" s="63">
        <f t="shared" si="84"/>
        <v>0.25</v>
      </c>
      <c r="I2747" s="63">
        <v>34.72</v>
      </c>
      <c r="J2747" s="64">
        <v>30.616</v>
      </c>
      <c r="K2747" s="63">
        <f t="shared" si="85"/>
        <v>4.1039999999999992</v>
      </c>
    </row>
    <row r="2748" spans="1:11" ht="18.75" customHeight="1" x14ac:dyDescent="0.2">
      <c r="A2748" s="54" t="s">
        <v>845</v>
      </c>
      <c r="B2748" s="53" t="s">
        <v>704</v>
      </c>
      <c r="C2748" s="53" t="s">
        <v>252</v>
      </c>
      <c r="D2748" s="53" t="s">
        <v>6</v>
      </c>
      <c r="E2748" s="9" t="s">
        <v>233</v>
      </c>
      <c r="F2748" s="63">
        <v>0.08</v>
      </c>
      <c r="G2748" s="65"/>
      <c r="H2748" s="63">
        <f t="shared" si="84"/>
        <v>0.08</v>
      </c>
      <c r="I2748" s="63">
        <v>1.28</v>
      </c>
      <c r="J2748" s="66"/>
      <c r="K2748" s="65">
        <f t="shared" si="85"/>
        <v>1.28</v>
      </c>
    </row>
    <row r="2749" spans="1:11" ht="18.75" customHeight="1" x14ac:dyDescent="0.2">
      <c r="A2749" s="54" t="s">
        <v>845</v>
      </c>
      <c r="B2749" s="53" t="s">
        <v>704</v>
      </c>
      <c r="C2749" s="53" t="s">
        <v>252</v>
      </c>
      <c r="D2749" s="53" t="s">
        <v>6</v>
      </c>
      <c r="E2749" s="9" t="s">
        <v>143</v>
      </c>
      <c r="F2749" s="63">
        <v>0.42399999999999999</v>
      </c>
      <c r="G2749" s="63">
        <v>1.538</v>
      </c>
      <c r="H2749" s="63">
        <f t="shared" si="84"/>
        <v>-1.1140000000000001</v>
      </c>
      <c r="I2749" s="63">
        <v>5.9359999999999999</v>
      </c>
      <c r="J2749" s="64">
        <v>17.175999999999998</v>
      </c>
      <c r="K2749" s="63">
        <f t="shared" si="85"/>
        <v>-11.239999999999998</v>
      </c>
    </row>
    <row r="2750" spans="1:11" ht="18.75" customHeight="1" x14ac:dyDescent="0.2">
      <c r="A2750" s="54" t="s">
        <v>845</v>
      </c>
      <c r="B2750" s="53" t="s">
        <v>704</v>
      </c>
      <c r="C2750" s="53" t="s">
        <v>252</v>
      </c>
      <c r="D2750" s="53" t="s">
        <v>6</v>
      </c>
      <c r="E2750" s="9" t="s">
        <v>11</v>
      </c>
      <c r="F2750" s="63">
        <v>1.956</v>
      </c>
      <c r="G2750" s="65"/>
      <c r="H2750" s="63">
        <f t="shared" si="84"/>
        <v>1.956</v>
      </c>
      <c r="I2750" s="63">
        <v>13.692</v>
      </c>
      <c r="J2750" s="66"/>
      <c r="K2750" s="65">
        <f t="shared" si="85"/>
        <v>13.692</v>
      </c>
    </row>
    <row r="2751" spans="1:11" ht="18.75" customHeight="1" x14ac:dyDescent="0.2">
      <c r="A2751" s="54" t="s">
        <v>845</v>
      </c>
      <c r="B2751" s="53" t="s">
        <v>704</v>
      </c>
      <c r="C2751" s="53" t="s">
        <v>252</v>
      </c>
      <c r="D2751" s="53" t="s">
        <v>6</v>
      </c>
      <c r="E2751" s="9" t="s">
        <v>94</v>
      </c>
      <c r="F2751" s="63">
        <v>1.9259999999999999</v>
      </c>
      <c r="G2751" s="65"/>
      <c r="H2751" s="63">
        <f t="shared" si="84"/>
        <v>1.9259999999999999</v>
      </c>
      <c r="I2751" s="63">
        <v>30.815999999999999</v>
      </c>
      <c r="J2751" s="66"/>
      <c r="K2751" s="65">
        <f t="shared" si="85"/>
        <v>30.815999999999999</v>
      </c>
    </row>
    <row r="2752" spans="1:11" ht="18.75" customHeight="1" x14ac:dyDescent="0.2">
      <c r="A2752" s="54" t="s">
        <v>845</v>
      </c>
      <c r="B2752" s="53" t="s">
        <v>704</v>
      </c>
      <c r="C2752" s="53" t="s">
        <v>252</v>
      </c>
      <c r="D2752" s="53" t="s">
        <v>6</v>
      </c>
      <c r="E2752" s="9" t="s">
        <v>91</v>
      </c>
      <c r="F2752" s="63">
        <v>6.4960000000000004</v>
      </c>
      <c r="G2752" s="63">
        <v>9.1020000000000003</v>
      </c>
      <c r="H2752" s="63">
        <f t="shared" si="84"/>
        <v>-2.6059999999999999</v>
      </c>
      <c r="I2752" s="63">
        <v>142.91200000000001</v>
      </c>
      <c r="J2752" s="64">
        <v>201.42</v>
      </c>
      <c r="K2752" s="63">
        <f t="shared" si="85"/>
        <v>-58.507999999999981</v>
      </c>
    </row>
    <row r="2753" spans="1:11" ht="18.75" customHeight="1" x14ac:dyDescent="0.2">
      <c r="A2753" s="54" t="s">
        <v>845</v>
      </c>
      <c r="B2753" s="53" t="s">
        <v>704</v>
      </c>
      <c r="C2753" s="53" t="s">
        <v>252</v>
      </c>
      <c r="D2753" s="53" t="s">
        <v>6</v>
      </c>
      <c r="E2753" s="9" t="s">
        <v>705</v>
      </c>
      <c r="F2753" s="63">
        <v>5.3999999999999999E-2</v>
      </c>
      <c r="G2753" s="65"/>
      <c r="H2753" s="63">
        <f t="shared" si="84"/>
        <v>5.3999999999999999E-2</v>
      </c>
      <c r="I2753" s="63">
        <v>0.378</v>
      </c>
      <c r="J2753" s="66"/>
      <c r="K2753" s="65">
        <f t="shared" si="85"/>
        <v>0.378</v>
      </c>
    </row>
    <row r="2754" spans="1:11" ht="18.75" customHeight="1" x14ac:dyDescent="0.2">
      <c r="A2754" s="54" t="s">
        <v>845</v>
      </c>
      <c r="B2754" s="53" t="s">
        <v>704</v>
      </c>
      <c r="C2754" s="53" t="s">
        <v>252</v>
      </c>
      <c r="D2754" s="53" t="s">
        <v>6</v>
      </c>
      <c r="E2754" s="9" t="s">
        <v>256</v>
      </c>
      <c r="F2754" s="63">
        <v>0.08</v>
      </c>
      <c r="G2754" s="65"/>
      <c r="H2754" s="63">
        <f t="shared" si="84"/>
        <v>0.08</v>
      </c>
      <c r="I2754" s="63">
        <v>0.48</v>
      </c>
      <c r="J2754" s="66"/>
      <c r="K2754" s="65">
        <f t="shared" si="85"/>
        <v>0.48</v>
      </c>
    </row>
    <row r="2755" spans="1:11" ht="18.75" customHeight="1" x14ac:dyDescent="0.2">
      <c r="A2755" s="54" t="s">
        <v>845</v>
      </c>
      <c r="B2755" s="53" t="s">
        <v>704</v>
      </c>
      <c r="C2755" s="53" t="s">
        <v>252</v>
      </c>
      <c r="D2755" s="53" t="s">
        <v>6</v>
      </c>
      <c r="E2755" s="9" t="s">
        <v>292</v>
      </c>
      <c r="F2755" s="65"/>
      <c r="G2755" s="63">
        <v>0.14399999999999999</v>
      </c>
      <c r="H2755" s="63">
        <f t="shared" ref="H2755:H2818" si="86">F2755-G2755</f>
        <v>-0.14399999999999999</v>
      </c>
      <c r="I2755" s="65"/>
      <c r="J2755" s="64">
        <v>2.88</v>
      </c>
      <c r="K2755" s="63">
        <f t="shared" ref="K2755:K2818" si="87">I2755-J2755</f>
        <v>-2.88</v>
      </c>
    </row>
    <row r="2756" spans="1:11" ht="18.75" customHeight="1" x14ac:dyDescent="0.2">
      <c r="A2756" s="54" t="s">
        <v>845</v>
      </c>
      <c r="B2756" s="53" t="s">
        <v>704</v>
      </c>
      <c r="C2756" s="53" t="s">
        <v>252</v>
      </c>
      <c r="D2756" s="53" t="s">
        <v>6</v>
      </c>
      <c r="E2756" s="9" t="s">
        <v>706</v>
      </c>
      <c r="F2756" s="63">
        <v>3.5999999999999997E-2</v>
      </c>
      <c r="G2756" s="65"/>
      <c r="H2756" s="63">
        <f t="shared" si="86"/>
        <v>3.5999999999999997E-2</v>
      </c>
      <c r="I2756" s="63">
        <v>0.252</v>
      </c>
      <c r="J2756" s="66"/>
      <c r="K2756" s="65">
        <f t="shared" si="87"/>
        <v>0.252</v>
      </c>
    </row>
    <row r="2757" spans="1:11" ht="18.75" customHeight="1" x14ac:dyDescent="0.2">
      <c r="A2757" s="54" t="s">
        <v>845</v>
      </c>
      <c r="B2757" s="53" t="s">
        <v>704</v>
      </c>
      <c r="C2757" s="53" t="s">
        <v>252</v>
      </c>
      <c r="D2757" s="53" t="s">
        <v>6</v>
      </c>
      <c r="E2757" s="9" t="s">
        <v>147</v>
      </c>
      <c r="F2757" s="65"/>
      <c r="G2757" s="63">
        <v>6.4000000000000001E-2</v>
      </c>
      <c r="H2757" s="63">
        <f t="shared" si="86"/>
        <v>-6.4000000000000001E-2</v>
      </c>
      <c r="I2757" s="65"/>
      <c r="J2757" s="64">
        <v>1</v>
      </c>
      <c r="K2757" s="63">
        <f t="shared" si="87"/>
        <v>-1</v>
      </c>
    </row>
    <row r="2758" spans="1:11" ht="18.75" customHeight="1" x14ac:dyDescent="0.2">
      <c r="A2758" s="54" t="s">
        <v>845</v>
      </c>
      <c r="B2758" s="53" t="s">
        <v>704</v>
      </c>
      <c r="C2758" s="53" t="s">
        <v>252</v>
      </c>
      <c r="D2758" s="53" t="s">
        <v>51</v>
      </c>
      <c r="E2758" s="9" t="s">
        <v>56</v>
      </c>
      <c r="F2758" s="63">
        <v>3.2000000000000001E-2</v>
      </c>
      <c r="G2758" s="63">
        <v>3.2000000000000001E-2</v>
      </c>
      <c r="H2758" s="63">
        <f t="shared" si="86"/>
        <v>0</v>
      </c>
      <c r="I2758" s="63">
        <v>0.64</v>
      </c>
      <c r="J2758" s="64">
        <v>0.64</v>
      </c>
      <c r="K2758" s="63">
        <f t="shared" si="87"/>
        <v>0</v>
      </c>
    </row>
    <row r="2759" spans="1:11" ht="18.75" customHeight="1" x14ac:dyDescent="0.2">
      <c r="A2759" s="54" t="s">
        <v>845</v>
      </c>
      <c r="B2759" s="53" t="s">
        <v>704</v>
      </c>
      <c r="C2759" s="53" t="s">
        <v>252</v>
      </c>
      <c r="D2759" s="53" t="s">
        <v>51</v>
      </c>
      <c r="E2759" s="9" t="s">
        <v>202</v>
      </c>
      <c r="F2759" s="63">
        <v>0.83199999999999996</v>
      </c>
      <c r="G2759" s="63">
        <v>0.128</v>
      </c>
      <c r="H2759" s="63">
        <f t="shared" si="86"/>
        <v>0.70399999999999996</v>
      </c>
      <c r="I2759" s="63">
        <v>16.64</v>
      </c>
      <c r="J2759" s="64">
        <v>2.4</v>
      </c>
      <c r="K2759" s="63">
        <f t="shared" si="87"/>
        <v>14.24</v>
      </c>
    </row>
    <row r="2760" spans="1:11" ht="18.75" customHeight="1" x14ac:dyDescent="0.2">
      <c r="A2760" s="54" t="s">
        <v>845</v>
      </c>
      <c r="B2760" s="53" t="s">
        <v>704</v>
      </c>
      <c r="C2760" s="53" t="s">
        <v>252</v>
      </c>
      <c r="D2760" s="53" t="s">
        <v>51</v>
      </c>
      <c r="E2760" s="9" t="s">
        <v>207</v>
      </c>
      <c r="F2760" s="63">
        <v>37.700000000000003</v>
      </c>
      <c r="G2760" s="63">
        <v>26.731000000000002</v>
      </c>
      <c r="H2760" s="63">
        <f t="shared" si="86"/>
        <v>10.969000000000001</v>
      </c>
      <c r="I2760" s="63">
        <v>751.48</v>
      </c>
      <c r="J2760" s="64">
        <v>522.54399999999998</v>
      </c>
      <c r="K2760" s="63">
        <f t="shared" si="87"/>
        <v>228.93600000000004</v>
      </c>
    </row>
    <row r="2761" spans="1:11" ht="18.75" customHeight="1" x14ac:dyDescent="0.2">
      <c r="A2761" s="54" t="s">
        <v>845</v>
      </c>
      <c r="B2761" s="53" t="s">
        <v>704</v>
      </c>
      <c r="C2761" s="53" t="s">
        <v>252</v>
      </c>
      <c r="D2761" s="53" t="s">
        <v>33</v>
      </c>
      <c r="E2761" s="9" t="s">
        <v>134</v>
      </c>
      <c r="F2761" s="63">
        <v>0.16200000000000001</v>
      </c>
      <c r="G2761" s="63">
        <v>0.08</v>
      </c>
      <c r="H2761" s="63">
        <f t="shared" si="86"/>
        <v>8.2000000000000003E-2</v>
      </c>
      <c r="I2761" s="63">
        <v>1.1339999999999999</v>
      </c>
      <c r="J2761" s="64">
        <v>0.56000000000000005</v>
      </c>
      <c r="K2761" s="63">
        <f t="shared" si="87"/>
        <v>0.57399999999999984</v>
      </c>
    </row>
    <row r="2762" spans="1:11" ht="18.75" customHeight="1" x14ac:dyDescent="0.2">
      <c r="A2762" s="54" t="s">
        <v>845</v>
      </c>
      <c r="B2762" s="53" t="s">
        <v>704</v>
      </c>
      <c r="C2762" s="53" t="s">
        <v>252</v>
      </c>
      <c r="D2762" s="53" t="s">
        <v>33</v>
      </c>
      <c r="E2762" s="9" t="s">
        <v>319</v>
      </c>
      <c r="F2762" s="63">
        <v>715.53800000000001</v>
      </c>
      <c r="G2762" s="63">
        <v>898.63499999999999</v>
      </c>
      <c r="H2762" s="63">
        <f t="shared" si="86"/>
        <v>-183.09699999999998</v>
      </c>
      <c r="I2762" s="63">
        <v>2504.3829999999998</v>
      </c>
      <c r="J2762" s="64">
        <v>2799.1509999999998</v>
      </c>
      <c r="K2762" s="63">
        <f t="shared" si="87"/>
        <v>-294.76800000000003</v>
      </c>
    </row>
    <row r="2763" spans="1:11" ht="18.75" customHeight="1" x14ac:dyDescent="0.2">
      <c r="A2763" s="54" t="s">
        <v>845</v>
      </c>
      <c r="B2763" s="53" t="s">
        <v>704</v>
      </c>
      <c r="C2763" s="53" t="s">
        <v>252</v>
      </c>
      <c r="D2763" s="53" t="s">
        <v>33</v>
      </c>
      <c r="E2763" s="9" t="s">
        <v>42</v>
      </c>
      <c r="F2763" s="63">
        <v>7.766</v>
      </c>
      <c r="G2763" s="63">
        <v>1.968</v>
      </c>
      <c r="H2763" s="63">
        <f t="shared" si="86"/>
        <v>5.798</v>
      </c>
      <c r="I2763" s="63">
        <v>155.32</v>
      </c>
      <c r="J2763" s="64">
        <v>39.36</v>
      </c>
      <c r="K2763" s="63">
        <f t="shared" si="87"/>
        <v>115.96</v>
      </c>
    </row>
    <row r="2764" spans="1:11" ht="18.75" customHeight="1" x14ac:dyDescent="0.2">
      <c r="A2764" s="54" t="s">
        <v>845</v>
      </c>
      <c r="B2764" s="53" t="s">
        <v>704</v>
      </c>
      <c r="C2764" s="53" t="s">
        <v>252</v>
      </c>
      <c r="D2764" s="53" t="s">
        <v>33</v>
      </c>
      <c r="E2764" s="9" t="s">
        <v>38</v>
      </c>
      <c r="F2764" s="63">
        <v>3745.799</v>
      </c>
      <c r="G2764" s="63">
        <v>4741.8450000000003</v>
      </c>
      <c r="H2764" s="63">
        <f t="shared" si="86"/>
        <v>-996.04600000000028</v>
      </c>
      <c r="I2764" s="63">
        <v>13110.2965</v>
      </c>
      <c r="J2764" s="64">
        <v>14607.096</v>
      </c>
      <c r="K2764" s="63">
        <f t="shared" si="87"/>
        <v>-1496.7994999999992</v>
      </c>
    </row>
    <row r="2765" spans="1:11" ht="18.75" customHeight="1" x14ac:dyDescent="0.2">
      <c r="A2765" s="54" t="s">
        <v>845</v>
      </c>
      <c r="B2765" s="53" t="s">
        <v>704</v>
      </c>
      <c r="C2765" s="53" t="s">
        <v>252</v>
      </c>
      <c r="D2765" s="53" t="s">
        <v>33</v>
      </c>
      <c r="E2765" s="9" t="s">
        <v>131</v>
      </c>
      <c r="F2765" s="63">
        <v>289.21499999999997</v>
      </c>
      <c r="G2765" s="63">
        <v>278.52100000000002</v>
      </c>
      <c r="H2765" s="63">
        <f t="shared" si="86"/>
        <v>10.69399999999996</v>
      </c>
      <c r="I2765" s="63">
        <v>1446.075</v>
      </c>
      <c r="J2765" s="64">
        <v>1439.5350000000001</v>
      </c>
      <c r="K2765" s="63">
        <f t="shared" si="87"/>
        <v>6.5399999999999636</v>
      </c>
    </row>
    <row r="2766" spans="1:11" ht="18.75" customHeight="1" x14ac:dyDescent="0.2">
      <c r="A2766" s="54" t="s">
        <v>845</v>
      </c>
      <c r="B2766" s="53" t="s">
        <v>704</v>
      </c>
      <c r="C2766" s="53" t="s">
        <v>252</v>
      </c>
      <c r="D2766" s="53" t="s">
        <v>33</v>
      </c>
      <c r="E2766" s="9" t="s">
        <v>320</v>
      </c>
      <c r="F2766" s="63">
        <v>23.402999999999999</v>
      </c>
      <c r="G2766" s="63">
        <v>385.58796999999998</v>
      </c>
      <c r="H2766" s="63">
        <f t="shared" si="86"/>
        <v>-362.18496999999996</v>
      </c>
      <c r="I2766" s="63">
        <v>81.910499999999999</v>
      </c>
      <c r="J2766" s="64">
        <v>1147.2339999999999</v>
      </c>
      <c r="K2766" s="63">
        <f t="shared" si="87"/>
        <v>-1065.3235</v>
      </c>
    </row>
    <row r="2767" spans="1:11" ht="18.75" customHeight="1" x14ac:dyDescent="0.2">
      <c r="A2767" s="54" t="s">
        <v>845</v>
      </c>
      <c r="B2767" s="53" t="s">
        <v>704</v>
      </c>
      <c r="C2767" s="53" t="s">
        <v>252</v>
      </c>
      <c r="D2767" s="53" t="s">
        <v>33</v>
      </c>
      <c r="E2767" s="9" t="s">
        <v>39</v>
      </c>
      <c r="F2767" s="63">
        <v>0.14399999999999999</v>
      </c>
      <c r="G2767" s="65"/>
      <c r="H2767" s="63">
        <f t="shared" si="86"/>
        <v>0.14399999999999999</v>
      </c>
      <c r="I2767" s="63">
        <v>1.1519999999999999</v>
      </c>
      <c r="J2767" s="66"/>
      <c r="K2767" s="65">
        <f t="shared" si="87"/>
        <v>1.1519999999999999</v>
      </c>
    </row>
    <row r="2768" spans="1:11" ht="18.75" customHeight="1" x14ac:dyDescent="0.2">
      <c r="A2768" s="54" t="s">
        <v>845</v>
      </c>
      <c r="B2768" s="53" t="s">
        <v>704</v>
      </c>
      <c r="C2768" s="53" t="s">
        <v>252</v>
      </c>
      <c r="D2768" s="53" t="s">
        <v>33</v>
      </c>
      <c r="E2768" s="9" t="s">
        <v>132</v>
      </c>
      <c r="F2768" s="63">
        <v>2.286</v>
      </c>
      <c r="G2768" s="63">
        <v>7.2960000000000003</v>
      </c>
      <c r="H2768" s="63">
        <f t="shared" si="86"/>
        <v>-5.01</v>
      </c>
      <c r="I2768" s="63">
        <v>45.72</v>
      </c>
      <c r="J2768" s="64">
        <v>140.87</v>
      </c>
      <c r="K2768" s="63">
        <f t="shared" si="87"/>
        <v>-95.15</v>
      </c>
    </row>
    <row r="2769" spans="1:11" ht="18.75" customHeight="1" x14ac:dyDescent="0.2">
      <c r="A2769" s="54" t="s">
        <v>845</v>
      </c>
      <c r="B2769" s="53" t="s">
        <v>704</v>
      </c>
      <c r="C2769" s="53" t="s">
        <v>252</v>
      </c>
      <c r="D2769" s="53" t="s">
        <v>33</v>
      </c>
      <c r="E2769" s="9" t="s">
        <v>128</v>
      </c>
      <c r="F2769" s="63">
        <v>118.968</v>
      </c>
      <c r="G2769" s="63">
        <v>62.914000000000001</v>
      </c>
      <c r="H2769" s="63">
        <f t="shared" si="86"/>
        <v>56.054000000000002</v>
      </c>
      <c r="I2769" s="63">
        <v>654.32399999999996</v>
      </c>
      <c r="J2769" s="64">
        <v>405.02699999999999</v>
      </c>
      <c r="K2769" s="63">
        <f t="shared" si="87"/>
        <v>249.29699999999997</v>
      </c>
    </row>
    <row r="2770" spans="1:11" ht="18.75" customHeight="1" x14ac:dyDescent="0.2">
      <c r="A2770" s="54" t="s">
        <v>845</v>
      </c>
      <c r="B2770" s="53" t="s">
        <v>704</v>
      </c>
      <c r="C2770" s="53" t="s">
        <v>252</v>
      </c>
      <c r="D2770" s="53" t="s">
        <v>33</v>
      </c>
      <c r="E2770" s="9" t="s">
        <v>40</v>
      </c>
      <c r="F2770" s="65"/>
      <c r="G2770" s="63">
        <v>1.9550000000000001</v>
      </c>
      <c r="H2770" s="63">
        <f t="shared" si="86"/>
        <v>-1.9550000000000001</v>
      </c>
      <c r="I2770" s="65"/>
      <c r="J2770" s="64">
        <v>5.8650000000000002</v>
      </c>
      <c r="K2770" s="63">
        <f t="shared" si="87"/>
        <v>-5.8650000000000002</v>
      </c>
    </row>
    <row r="2771" spans="1:11" ht="18.75" customHeight="1" x14ac:dyDescent="0.2">
      <c r="A2771" s="54" t="s">
        <v>845</v>
      </c>
      <c r="B2771" s="53" t="s">
        <v>704</v>
      </c>
      <c r="C2771" s="53" t="s">
        <v>252</v>
      </c>
      <c r="D2771" s="53" t="s">
        <v>33</v>
      </c>
      <c r="E2771" s="9" t="s">
        <v>160</v>
      </c>
      <c r="F2771" s="63">
        <v>0.60399999999999998</v>
      </c>
      <c r="G2771" s="63">
        <v>0.52800000000000002</v>
      </c>
      <c r="H2771" s="63">
        <f t="shared" si="86"/>
        <v>7.5999999999999956E-2</v>
      </c>
      <c r="I2771" s="63">
        <v>7.2480000000000002</v>
      </c>
      <c r="J2771" s="64">
        <v>5.0860000000000003</v>
      </c>
      <c r="K2771" s="63">
        <f t="shared" si="87"/>
        <v>2.1619999999999999</v>
      </c>
    </row>
    <row r="2772" spans="1:11" ht="18.75" customHeight="1" x14ac:dyDescent="0.2">
      <c r="A2772" s="54" t="s">
        <v>845</v>
      </c>
      <c r="B2772" s="53" t="s">
        <v>704</v>
      </c>
      <c r="C2772" s="53" t="s">
        <v>252</v>
      </c>
      <c r="D2772" s="53" t="s">
        <v>33</v>
      </c>
      <c r="E2772" s="9" t="s">
        <v>195</v>
      </c>
      <c r="F2772" s="63">
        <v>46.704000000000001</v>
      </c>
      <c r="G2772" s="63">
        <v>35.067999999999998</v>
      </c>
      <c r="H2772" s="63">
        <f t="shared" si="86"/>
        <v>11.636000000000003</v>
      </c>
      <c r="I2772" s="63">
        <v>210.16800000000001</v>
      </c>
      <c r="J2772" s="64">
        <v>183.965</v>
      </c>
      <c r="K2772" s="63">
        <f t="shared" si="87"/>
        <v>26.203000000000003</v>
      </c>
    </row>
    <row r="2773" spans="1:11" ht="18.75" customHeight="1" x14ac:dyDescent="0.2">
      <c r="A2773" s="54" t="s">
        <v>845</v>
      </c>
      <c r="B2773" s="53" t="s">
        <v>704</v>
      </c>
      <c r="C2773" s="53" t="s">
        <v>252</v>
      </c>
      <c r="D2773" s="53" t="s">
        <v>33</v>
      </c>
      <c r="E2773" s="9" t="s">
        <v>322</v>
      </c>
      <c r="F2773" s="63">
        <v>4.8000000000000001E-2</v>
      </c>
      <c r="G2773" s="65"/>
      <c r="H2773" s="63">
        <f t="shared" si="86"/>
        <v>4.8000000000000001E-2</v>
      </c>
      <c r="I2773" s="63">
        <v>0.24</v>
      </c>
      <c r="J2773" s="66"/>
      <c r="K2773" s="65">
        <f t="shared" si="87"/>
        <v>0.24</v>
      </c>
    </row>
    <row r="2774" spans="1:11" ht="18.75" customHeight="1" x14ac:dyDescent="0.2">
      <c r="A2774" s="54" t="s">
        <v>845</v>
      </c>
      <c r="B2774" s="53" t="s">
        <v>704</v>
      </c>
      <c r="C2774" s="53" t="s">
        <v>252</v>
      </c>
      <c r="D2774" s="53" t="s">
        <v>33</v>
      </c>
      <c r="E2774" s="9" t="s">
        <v>135</v>
      </c>
      <c r="F2774" s="63">
        <v>191.02799999999999</v>
      </c>
      <c r="G2774" s="63">
        <v>136.667</v>
      </c>
      <c r="H2774" s="63">
        <f t="shared" si="86"/>
        <v>54.36099999999999</v>
      </c>
      <c r="I2774" s="63">
        <v>1241.682</v>
      </c>
      <c r="J2774" s="64">
        <v>903.35249999999996</v>
      </c>
      <c r="K2774" s="63">
        <f t="shared" si="87"/>
        <v>338.32950000000005</v>
      </c>
    </row>
    <row r="2775" spans="1:11" ht="18.75" customHeight="1" x14ac:dyDescent="0.2">
      <c r="A2775" s="54" t="s">
        <v>845</v>
      </c>
      <c r="B2775" s="53" t="s">
        <v>704</v>
      </c>
      <c r="C2775" s="53" t="s">
        <v>252</v>
      </c>
      <c r="D2775" s="53" t="s">
        <v>33</v>
      </c>
      <c r="E2775" s="9" t="s">
        <v>318</v>
      </c>
      <c r="F2775" s="63">
        <v>5.1120000000000001</v>
      </c>
      <c r="G2775" s="65"/>
      <c r="H2775" s="63">
        <f t="shared" si="86"/>
        <v>5.1120000000000001</v>
      </c>
      <c r="I2775" s="63">
        <v>25.56</v>
      </c>
      <c r="J2775" s="66"/>
      <c r="K2775" s="65">
        <f t="shared" si="87"/>
        <v>25.56</v>
      </c>
    </row>
    <row r="2776" spans="1:11" ht="18.75" customHeight="1" x14ac:dyDescent="0.2">
      <c r="A2776" s="54" t="s">
        <v>845</v>
      </c>
      <c r="B2776" s="53" t="s">
        <v>704</v>
      </c>
      <c r="C2776" s="53" t="s">
        <v>252</v>
      </c>
      <c r="D2776" s="53" t="s">
        <v>33</v>
      </c>
      <c r="E2776" s="9" t="s">
        <v>123</v>
      </c>
      <c r="F2776" s="63">
        <v>2.9340000000000002</v>
      </c>
      <c r="G2776" s="63">
        <v>1.1040000000000001</v>
      </c>
      <c r="H2776" s="63">
        <f t="shared" si="86"/>
        <v>1.83</v>
      </c>
      <c r="I2776" s="63">
        <v>20.538</v>
      </c>
      <c r="J2776" s="64">
        <v>7.2880000000000003</v>
      </c>
      <c r="K2776" s="63">
        <f t="shared" si="87"/>
        <v>13.25</v>
      </c>
    </row>
    <row r="2777" spans="1:11" ht="18.75" customHeight="1" x14ac:dyDescent="0.2">
      <c r="A2777" s="54" t="s">
        <v>845</v>
      </c>
      <c r="B2777" s="53" t="s">
        <v>704</v>
      </c>
      <c r="C2777" s="53" t="s">
        <v>252</v>
      </c>
      <c r="D2777" s="53" t="s">
        <v>33</v>
      </c>
      <c r="E2777" s="9" t="s">
        <v>126</v>
      </c>
      <c r="F2777" s="63">
        <v>361.34699999999998</v>
      </c>
      <c r="G2777" s="63">
        <v>381.49900000000002</v>
      </c>
      <c r="H2777" s="63">
        <f t="shared" si="86"/>
        <v>-20.152000000000044</v>
      </c>
      <c r="I2777" s="63">
        <v>2168.0819999999999</v>
      </c>
      <c r="J2777" s="64">
        <v>2261.9209999999998</v>
      </c>
      <c r="K2777" s="63">
        <f t="shared" si="87"/>
        <v>-93.838999999999942</v>
      </c>
    </row>
    <row r="2778" spans="1:11" ht="18.75" customHeight="1" x14ac:dyDescent="0.2">
      <c r="A2778" s="54" t="s">
        <v>845</v>
      </c>
      <c r="B2778" s="53" t="s">
        <v>704</v>
      </c>
      <c r="C2778" s="53" t="s">
        <v>252</v>
      </c>
      <c r="D2778" s="53" t="s">
        <v>33</v>
      </c>
      <c r="E2778" s="9" t="s">
        <v>37</v>
      </c>
      <c r="F2778" s="63">
        <v>79.594999999999999</v>
      </c>
      <c r="G2778" s="63">
        <v>23.782</v>
      </c>
      <c r="H2778" s="63">
        <f t="shared" si="86"/>
        <v>55.813000000000002</v>
      </c>
      <c r="I2778" s="63">
        <v>397.97500000000002</v>
      </c>
      <c r="J2778" s="64">
        <v>118.91</v>
      </c>
      <c r="K2778" s="63">
        <f t="shared" si="87"/>
        <v>279.06500000000005</v>
      </c>
    </row>
    <row r="2779" spans="1:11" ht="18.75" customHeight="1" x14ac:dyDescent="0.2">
      <c r="A2779" s="54" t="s">
        <v>845</v>
      </c>
      <c r="B2779" s="53" t="s">
        <v>704</v>
      </c>
      <c r="C2779" s="53" t="s">
        <v>252</v>
      </c>
      <c r="D2779" s="53" t="s">
        <v>33</v>
      </c>
      <c r="E2779" s="9" t="s">
        <v>194</v>
      </c>
      <c r="F2779" s="63">
        <v>0.28799999999999998</v>
      </c>
      <c r="G2779" s="65"/>
      <c r="H2779" s="63">
        <f t="shared" si="86"/>
        <v>0.28799999999999998</v>
      </c>
      <c r="I2779" s="63">
        <v>2.88</v>
      </c>
      <c r="J2779" s="66"/>
      <c r="K2779" s="65">
        <f t="shared" si="87"/>
        <v>2.88</v>
      </c>
    </row>
    <row r="2780" spans="1:11" ht="18.75" customHeight="1" x14ac:dyDescent="0.2">
      <c r="A2780" s="54" t="s">
        <v>845</v>
      </c>
      <c r="B2780" s="53" t="s">
        <v>704</v>
      </c>
      <c r="C2780" s="53" t="s">
        <v>252</v>
      </c>
      <c r="D2780" s="53" t="s">
        <v>33</v>
      </c>
      <c r="E2780" s="9" t="s">
        <v>247</v>
      </c>
      <c r="F2780" s="63">
        <v>0.108</v>
      </c>
      <c r="G2780" s="65"/>
      <c r="H2780" s="63">
        <f t="shared" si="86"/>
        <v>0.108</v>
      </c>
      <c r="I2780" s="63">
        <v>0.64800000000000002</v>
      </c>
      <c r="J2780" s="66"/>
      <c r="K2780" s="65">
        <f t="shared" si="87"/>
        <v>0.64800000000000002</v>
      </c>
    </row>
    <row r="2781" spans="1:11" ht="18.75" customHeight="1" x14ac:dyDescent="0.2">
      <c r="A2781" s="54" t="s">
        <v>845</v>
      </c>
      <c r="B2781" s="53" t="s">
        <v>704</v>
      </c>
      <c r="C2781" s="53" t="s">
        <v>252</v>
      </c>
      <c r="D2781" s="53" t="s">
        <v>44</v>
      </c>
      <c r="E2781" s="9" t="s">
        <v>45</v>
      </c>
      <c r="F2781" s="63">
        <v>0.27200000000000002</v>
      </c>
      <c r="G2781" s="63">
        <v>1.3919999999999999</v>
      </c>
      <c r="H2781" s="63">
        <f t="shared" si="86"/>
        <v>-1.1199999999999999</v>
      </c>
      <c r="I2781" s="63">
        <v>5.44</v>
      </c>
      <c r="J2781" s="64">
        <v>27.87</v>
      </c>
      <c r="K2781" s="63">
        <f t="shared" si="87"/>
        <v>-22.43</v>
      </c>
    </row>
    <row r="2782" spans="1:11" ht="18.75" customHeight="1" x14ac:dyDescent="0.2">
      <c r="A2782" s="54" t="s">
        <v>845</v>
      </c>
      <c r="B2782" s="53" t="s">
        <v>704</v>
      </c>
      <c r="C2782" s="53" t="s">
        <v>252</v>
      </c>
      <c r="D2782" s="53" t="s">
        <v>44</v>
      </c>
      <c r="E2782" s="9" t="s">
        <v>48</v>
      </c>
      <c r="F2782" s="63">
        <v>3.3719999999999999</v>
      </c>
      <c r="G2782" s="63">
        <v>3.2639999999999998</v>
      </c>
      <c r="H2782" s="63">
        <f t="shared" si="86"/>
        <v>0.1080000000000001</v>
      </c>
      <c r="I2782" s="63">
        <v>84.3</v>
      </c>
      <c r="J2782" s="64">
        <v>81.599999999999994</v>
      </c>
      <c r="K2782" s="63">
        <f t="shared" si="87"/>
        <v>2.7000000000000028</v>
      </c>
    </row>
    <row r="2783" spans="1:11" ht="18.75" customHeight="1" x14ac:dyDescent="0.2">
      <c r="A2783" s="54" t="s">
        <v>845</v>
      </c>
      <c r="B2783" s="53" t="s">
        <v>704</v>
      </c>
      <c r="C2783" s="53" t="s">
        <v>252</v>
      </c>
      <c r="D2783" s="53" t="s">
        <v>44</v>
      </c>
      <c r="E2783" s="9" t="s">
        <v>47</v>
      </c>
      <c r="F2783" s="63">
        <v>27.05</v>
      </c>
      <c r="G2783" s="63">
        <v>7.0019999999999998</v>
      </c>
      <c r="H2783" s="63">
        <f t="shared" si="86"/>
        <v>20.048000000000002</v>
      </c>
      <c r="I2783" s="63">
        <v>432.8</v>
      </c>
      <c r="J2783" s="64">
        <v>108.98399999999999</v>
      </c>
      <c r="K2783" s="63">
        <f t="shared" si="87"/>
        <v>323.81600000000003</v>
      </c>
    </row>
    <row r="2784" spans="1:11" ht="18.75" customHeight="1" x14ac:dyDescent="0.2">
      <c r="A2784" s="54" t="s">
        <v>845</v>
      </c>
      <c r="B2784" s="53" t="s">
        <v>704</v>
      </c>
      <c r="C2784" s="53" t="s">
        <v>252</v>
      </c>
      <c r="D2784" s="53" t="s">
        <v>44</v>
      </c>
      <c r="E2784" s="9" t="s">
        <v>331</v>
      </c>
      <c r="F2784" s="63">
        <v>7.1999999999999995E-2</v>
      </c>
      <c r="G2784" s="65"/>
      <c r="H2784" s="63">
        <f t="shared" si="86"/>
        <v>7.1999999999999995E-2</v>
      </c>
      <c r="I2784" s="63">
        <v>1.8</v>
      </c>
      <c r="J2784" s="66"/>
      <c r="K2784" s="65">
        <f t="shared" si="87"/>
        <v>1.8</v>
      </c>
    </row>
    <row r="2785" spans="1:11" ht="18.75" customHeight="1" x14ac:dyDescent="0.2">
      <c r="A2785" s="54" t="s">
        <v>845</v>
      </c>
      <c r="B2785" s="53" t="s">
        <v>704</v>
      </c>
      <c r="C2785" s="53" t="s">
        <v>252</v>
      </c>
      <c r="D2785" s="9" t="s">
        <v>333</v>
      </c>
      <c r="E2785" s="9" t="s">
        <v>335</v>
      </c>
      <c r="F2785" s="65"/>
      <c r="G2785" s="63">
        <v>0.16</v>
      </c>
      <c r="H2785" s="63">
        <f t="shared" si="86"/>
        <v>-0.16</v>
      </c>
      <c r="I2785" s="65"/>
      <c r="J2785" s="64">
        <v>0.9</v>
      </c>
      <c r="K2785" s="63">
        <f t="shared" si="87"/>
        <v>-0.9</v>
      </c>
    </row>
    <row r="2786" spans="1:11" ht="18.75" customHeight="1" x14ac:dyDescent="0.2">
      <c r="A2786" s="54" t="s">
        <v>842</v>
      </c>
      <c r="B2786" s="53" t="s">
        <v>707</v>
      </c>
      <c r="C2786" s="53" t="s">
        <v>60</v>
      </c>
      <c r="D2786" s="53" t="s">
        <v>6</v>
      </c>
      <c r="E2786" s="9" t="s">
        <v>21</v>
      </c>
      <c r="F2786" s="63">
        <v>4.4999999999999998E-2</v>
      </c>
      <c r="G2786" s="63">
        <v>5.6000000000000001E-2</v>
      </c>
      <c r="H2786" s="63">
        <f t="shared" si="86"/>
        <v>-1.1000000000000003E-2</v>
      </c>
      <c r="I2786" s="63">
        <v>13.904999999999999</v>
      </c>
      <c r="J2786" s="64">
        <v>14</v>
      </c>
      <c r="K2786" s="63">
        <f t="shared" si="87"/>
        <v>-9.5000000000000639E-2</v>
      </c>
    </row>
    <row r="2787" spans="1:11" ht="18.75" customHeight="1" x14ac:dyDescent="0.2">
      <c r="A2787" s="54" t="s">
        <v>842</v>
      </c>
      <c r="B2787" s="53" t="s">
        <v>707</v>
      </c>
      <c r="C2787" s="53" t="s">
        <v>60</v>
      </c>
      <c r="D2787" s="53" t="s">
        <v>6</v>
      </c>
      <c r="E2787" s="9" t="s">
        <v>29</v>
      </c>
      <c r="F2787" s="63">
        <v>0.106</v>
      </c>
      <c r="G2787" s="63">
        <v>0.05</v>
      </c>
      <c r="H2787" s="63">
        <f t="shared" si="86"/>
        <v>5.5999999999999994E-2</v>
      </c>
      <c r="I2787" s="63">
        <v>13.20635</v>
      </c>
      <c r="J2787" s="64">
        <v>3.25</v>
      </c>
      <c r="K2787" s="63">
        <f t="shared" si="87"/>
        <v>9.9563500000000005</v>
      </c>
    </row>
    <row r="2788" spans="1:11" ht="18.75" customHeight="1" x14ac:dyDescent="0.2">
      <c r="A2788" s="54" t="s">
        <v>842</v>
      </c>
      <c r="B2788" s="53" t="s">
        <v>707</v>
      </c>
      <c r="C2788" s="53" t="s">
        <v>60</v>
      </c>
      <c r="D2788" s="53" t="s">
        <v>6</v>
      </c>
      <c r="E2788" s="9" t="s">
        <v>26</v>
      </c>
      <c r="F2788" s="63">
        <v>4.2999999999999997E-2</v>
      </c>
      <c r="G2788" s="65"/>
      <c r="H2788" s="63">
        <f t="shared" si="86"/>
        <v>4.2999999999999997E-2</v>
      </c>
      <c r="I2788" s="63">
        <v>5.5886500000000003</v>
      </c>
      <c r="J2788" s="66"/>
      <c r="K2788" s="65">
        <f t="shared" si="87"/>
        <v>5.5886500000000003</v>
      </c>
    </row>
    <row r="2789" spans="1:11" ht="18.75" customHeight="1" x14ac:dyDescent="0.2">
      <c r="A2789" s="54" t="s">
        <v>842</v>
      </c>
      <c r="B2789" s="53" t="s">
        <v>707</v>
      </c>
      <c r="C2789" s="53" t="s">
        <v>60</v>
      </c>
      <c r="D2789" s="53" t="s">
        <v>6</v>
      </c>
      <c r="E2789" s="9" t="s">
        <v>67</v>
      </c>
      <c r="F2789" s="65"/>
      <c r="G2789" s="63">
        <v>1.0999999999999999E-2</v>
      </c>
      <c r="H2789" s="63">
        <f t="shared" si="86"/>
        <v>-1.0999999999999999E-2</v>
      </c>
      <c r="I2789" s="65"/>
      <c r="J2789" s="64">
        <v>0.77</v>
      </c>
      <c r="K2789" s="63">
        <f t="shared" si="87"/>
        <v>-0.77</v>
      </c>
    </row>
    <row r="2790" spans="1:11" ht="18.75" customHeight="1" x14ac:dyDescent="0.2">
      <c r="A2790" s="54" t="s">
        <v>842</v>
      </c>
      <c r="B2790" s="53" t="s">
        <v>707</v>
      </c>
      <c r="C2790" s="53" t="s">
        <v>60</v>
      </c>
      <c r="D2790" s="53" t="s">
        <v>6</v>
      </c>
      <c r="E2790" s="9" t="s">
        <v>64</v>
      </c>
      <c r="F2790" s="63">
        <v>0.24399999999999999</v>
      </c>
      <c r="G2790" s="63">
        <v>0.46</v>
      </c>
      <c r="H2790" s="63">
        <f t="shared" si="86"/>
        <v>-0.21600000000000003</v>
      </c>
      <c r="I2790" s="63">
        <v>45.243000000000002</v>
      </c>
      <c r="J2790" s="64">
        <v>76.94</v>
      </c>
      <c r="K2790" s="63">
        <f t="shared" si="87"/>
        <v>-31.696999999999996</v>
      </c>
    </row>
    <row r="2791" spans="1:11" ht="18.75" customHeight="1" x14ac:dyDescent="0.2">
      <c r="A2791" s="54" t="s">
        <v>842</v>
      </c>
      <c r="B2791" s="53" t="s">
        <v>707</v>
      </c>
      <c r="C2791" s="53" t="s">
        <v>60</v>
      </c>
      <c r="D2791" s="9" t="s">
        <v>33</v>
      </c>
      <c r="E2791" s="9" t="s">
        <v>42</v>
      </c>
      <c r="F2791" s="63">
        <v>14.186999999999999</v>
      </c>
      <c r="G2791" s="63">
        <v>22.777000000000001</v>
      </c>
      <c r="H2791" s="63">
        <f t="shared" si="86"/>
        <v>-8.5900000000000016</v>
      </c>
      <c r="I2791" s="63">
        <v>643.84500000000003</v>
      </c>
      <c r="J2791" s="64">
        <v>1162.4580000000001</v>
      </c>
      <c r="K2791" s="63">
        <f t="shared" si="87"/>
        <v>-518.61300000000006</v>
      </c>
    </row>
    <row r="2792" spans="1:11" ht="18.75" customHeight="1" x14ac:dyDescent="0.2">
      <c r="A2792" s="54" t="s">
        <v>842</v>
      </c>
      <c r="B2792" s="53" t="s">
        <v>707</v>
      </c>
      <c r="C2792" s="53" t="s">
        <v>60</v>
      </c>
      <c r="D2792" s="9" t="s">
        <v>44</v>
      </c>
      <c r="E2792" s="9" t="s">
        <v>46</v>
      </c>
      <c r="F2792" s="63">
        <v>3.6999999999999998E-2</v>
      </c>
      <c r="G2792" s="63">
        <v>1.96</v>
      </c>
      <c r="H2792" s="63">
        <f t="shared" si="86"/>
        <v>-1.923</v>
      </c>
      <c r="I2792" s="63">
        <v>2.8925000000000001</v>
      </c>
      <c r="J2792" s="64">
        <v>159.57400000000001</v>
      </c>
      <c r="K2792" s="63">
        <f t="shared" si="87"/>
        <v>-156.6815</v>
      </c>
    </row>
    <row r="2793" spans="1:11" ht="18.75" customHeight="1" x14ac:dyDescent="0.2">
      <c r="A2793" s="54" t="s">
        <v>843</v>
      </c>
      <c r="B2793" s="53" t="s">
        <v>708</v>
      </c>
      <c r="C2793" s="53" t="s">
        <v>252</v>
      </c>
      <c r="D2793" s="53" t="s">
        <v>6</v>
      </c>
      <c r="E2793" s="9" t="s">
        <v>500</v>
      </c>
      <c r="F2793" s="63">
        <v>0.55800000000000005</v>
      </c>
      <c r="G2793" s="65"/>
      <c r="H2793" s="63">
        <f t="shared" si="86"/>
        <v>0.55800000000000005</v>
      </c>
      <c r="I2793" s="63">
        <v>3.5550000000000002</v>
      </c>
      <c r="J2793" s="66"/>
      <c r="K2793" s="65">
        <f t="shared" si="87"/>
        <v>3.5550000000000002</v>
      </c>
    </row>
    <row r="2794" spans="1:11" ht="18.75" customHeight="1" x14ac:dyDescent="0.2">
      <c r="A2794" s="54" t="s">
        <v>843</v>
      </c>
      <c r="B2794" s="53" t="s">
        <v>708</v>
      </c>
      <c r="C2794" s="53" t="s">
        <v>252</v>
      </c>
      <c r="D2794" s="53" t="s">
        <v>6</v>
      </c>
      <c r="E2794" s="9" t="s">
        <v>100</v>
      </c>
      <c r="F2794" s="63">
        <v>20.513000000000002</v>
      </c>
      <c r="G2794" s="63">
        <v>15.994999999999999</v>
      </c>
      <c r="H2794" s="63">
        <f t="shared" si="86"/>
        <v>4.5180000000000025</v>
      </c>
      <c r="I2794" s="63">
        <v>122.905</v>
      </c>
      <c r="J2794" s="64">
        <v>112.875</v>
      </c>
      <c r="K2794" s="63">
        <f t="shared" si="87"/>
        <v>10.030000000000001</v>
      </c>
    </row>
    <row r="2795" spans="1:11" ht="18.75" customHeight="1" x14ac:dyDescent="0.2">
      <c r="A2795" s="54" t="s">
        <v>843</v>
      </c>
      <c r="B2795" s="53" t="s">
        <v>708</v>
      </c>
      <c r="C2795" s="53" t="s">
        <v>252</v>
      </c>
      <c r="D2795" s="53" t="s">
        <v>6</v>
      </c>
      <c r="E2795" s="9" t="s">
        <v>143</v>
      </c>
      <c r="F2795" s="63">
        <v>0.44500000000000001</v>
      </c>
      <c r="G2795" s="63">
        <v>1.1120000000000001</v>
      </c>
      <c r="H2795" s="63">
        <f t="shared" si="86"/>
        <v>-0.66700000000000004</v>
      </c>
      <c r="I2795" s="63">
        <v>3.72</v>
      </c>
      <c r="J2795" s="64">
        <v>17.22</v>
      </c>
      <c r="K2795" s="63">
        <f t="shared" si="87"/>
        <v>-13.499999999999998</v>
      </c>
    </row>
    <row r="2796" spans="1:11" ht="18.75" customHeight="1" x14ac:dyDescent="0.2">
      <c r="A2796" s="54" t="s">
        <v>843</v>
      </c>
      <c r="B2796" s="53" t="s">
        <v>708</v>
      </c>
      <c r="C2796" s="53" t="s">
        <v>252</v>
      </c>
      <c r="D2796" s="53" t="s">
        <v>6</v>
      </c>
      <c r="E2796" s="9" t="s">
        <v>278</v>
      </c>
      <c r="F2796" s="63">
        <v>0.49399999999999999</v>
      </c>
      <c r="G2796" s="65"/>
      <c r="H2796" s="63">
        <f t="shared" si="86"/>
        <v>0.49399999999999999</v>
      </c>
      <c r="I2796" s="63">
        <v>2.15</v>
      </c>
      <c r="J2796" s="66"/>
      <c r="K2796" s="65">
        <f t="shared" si="87"/>
        <v>2.15</v>
      </c>
    </row>
    <row r="2797" spans="1:11" ht="18.75" customHeight="1" x14ac:dyDescent="0.2">
      <c r="A2797" s="54" t="s">
        <v>843</v>
      </c>
      <c r="B2797" s="53" t="s">
        <v>708</v>
      </c>
      <c r="C2797" s="53" t="s">
        <v>252</v>
      </c>
      <c r="D2797" s="53" t="s">
        <v>6</v>
      </c>
      <c r="E2797" s="9" t="s">
        <v>119</v>
      </c>
      <c r="F2797" s="63">
        <v>24.341999999999999</v>
      </c>
      <c r="G2797" s="63">
        <v>26.844000000000001</v>
      </c>
      <c r="H2797" s="63">
        <f t="shared" si="86"/>
        <v>-2.5020000000000024</v>
      </c>
      <c r="I2797" s="63">
        <v>169.54499999999999</v>
      </c>
      <c r="J2797" s="64">
        <v>190.64099999999999</v>
      </c>
      <c r="K2797" s="63">
        <f t="shared" si="87"/>
        <v>-21.096000000000004</v>
      </c>
    </row>
    <row r="2798" spans="1:11" ht="18.75" customHeight="1" x14ac:dyDescent="0.2">
      <c r="A2798" s="54" t="s">
        <v>843</v>
      </c>
      <c r="B2798" s="53" t="s">
        <v>708</v>
      </c>
      <c r="C2798" s="53" t="s">
        <v>252</v>
      </c>
      <c r="D2798" s="53" t="s">
        <v>6</v>
      </c>
      <c r="E2798" s="9" t="s">
        <v>104</v>
      </c>
      <c r="F2798" s="63">
        <v>211.851</v>
      </c>
      <c r="G2798" s="63">
        <v>15.236000000000001</v>
      </c>
      <c r="H2798" s="63">
        <f t="shared" si="86"/>
        <v>196.61500000000001</v>
      </c>
      <c r="I2798" s="63">
        <v>972.30499999999995</v>
      </c>
      <c r="J2798" s="64">
        <v>85</v>
      </c>
      <c r="K2798" s="63">
        <f t="shared" si="87"/>
        <v>887.30499999999995</v>
      </c>
    </row>
    <row r="2799" spans="1:11" ht="18.75" customHeight="1" x14ac:dyDescent="0.2">
      <c r="A2799" s="54" t="s">
        <v>843</v>
      </c>
      <c r="B2799" s="53" t="s">
        <v>708</v>
      </c>
      <c r="C2799" s="53" t="s">
        <v>252</v>
      </c>
      <c r="D2799" s="53" t="s">
        <v>6</v>
      </c>
      <c r="E2799" s="9" t="s">
        <v>107</v>
      </c>
      <c r="F2799" s="63">
        <v>11.558</v>
      </c>
      <c r="G2799" s="63">
        <v>18.765999999999998</v>
      </c>
      <c r="H2799" s="63">
        <f t="shared" si="86"/>
        <v>-7.2079999999999984</v>
      </c>
      <c r="I2799" s="63">
        <v>342.21</v>
      </c>
      <c r="J2799" s="64">
        <v>575.15</v>
      </c>
      <c r="K2799" s="63">
        <f t="shared" si="87"/>
        <v>-232.94</v>
      </c>
    </row>
    <row r="2800" spans="1:11" ht="18.75" customHeight="1" x14ac:dyDescent="0.2">
      <c r="A2800" s="54" t="s">
        <v>843</v>
      </c>
      <c r="B2800" s="53" t="s">
        <v>708</v>
      </c>
      <c r="C2800" s="53" t="s">
        <v>252</v>
      </c>
      <c r="D2800" s="53" t="s">
        <v>6</v>
      </c>
      <c r="E2800" s="9" t="s">
        <v>14</v>
      </c>
      <c r="F2800" s="63">
        <v>115.384</v>
      </c>
      <c r="G2800" s="63">
        <v>43.485999999999997</v>
      </c>
      <c r="H2800" s="63">
        <f t="shared" si="86"/>
        <v>71.897999999999996</v>
      </c>
      <c r="I2800" s="63">
        <v>617.57500000000005</v>
      </c>
      <c r="J2800" s="64">
        <v>308.51499999999999</v>
      </c>
      <c r="K2800" s="63">
        <f t="shared" si="87"/>
        <v>309.06000000000006</v>
      </c>
    </row>
    <row r="2801" spans="1:11" ht="18.75" customHeight="1" x14ac:dyDescent="0.2">
      <c r="A2801" s="54" t="s">
        <v>843</v>
      </c>
      <c r="B2801" s="53" t="s">
        <v>708</v>
      </c>
      <c r="C2801" s="53" t="s">
        <v>252</v>
      </c>
      <c r="D2801" s="53" t="s">
        <v>6</v>
      </c>
      <c r="E2801" s="9" t="s">
        <v>87</v>
      </c>
      <c r="F2801" s="63">
        <v>2.5999999999999999E-2</v>
      </c>
      <c r="G2801" s="65"/>
      <c r="H2801" s="63">
        <f t="shared" si="86"/>
        <v>2.5999999999999999E-2</v>
      </c>
      <c r="I2801" s="63">
        <v>0.32</v>
      </c>
      <c r="J2801" s="66"/>
      <c r="K2801" s="65">
        <f t="shared" si="87"/>
        <v>0.32</v>
      </c>
    </row>
    <row r="2802" spans="1:11" ht="18.75" customHeight="1" x14ac:dyDescent="0.2">
      <c r="A2802" s="54" t="s">
        <v>843</v>
      </c>
      <c r="B2802" s="53" t="s">
        <v>708</v>
      </c>
      <c r="C2802" s="53" t="s">
        <v>252</v>
      </c>
      <c r="D2802" s="53" t="s">
        <v>6</v>
      </c>
      <c r="E2802" s="9" t="s">
        <v>94</v>
      </c>
      <c r="F2802" s="63">
        <v>5.6340000000000003</v>
      </c>
      <c r="G2802" s="63">
        <v>0.16</v>
      </c>
      <c r="H2802" s="63">
        <f t="shared" si="86"/>
        <v>5.4740000000000002</v>
      </c>
      <c r="I2802" s="63">
        <v>38.015000000000001</v>
      </c>
      <c r="J2802" s="64">
        <v>1.24</v>
      </c>
      <c r="K2802" s="63">
        <f t="shared" si="87"/>
        <v>36.774999999999999</v>
      </c>
    </row>
    <row r="2803" spans="1:11" ht="18.75" customHeight="1" x14ac:dyDescent="0.2">
      <c r="A2803" s="54" t="s">
        <v>843</v>
      </c>
      <c r="B2803" s="53" t="s">
        <v>708</v>
      </c>
      <c r="C2803" s="53" t="s">
        <v>252</v>
      </c>
      <c r="D2803" s="53" t="s">
        <v>6</v>
      </c>
      <c r="E2803" s="9" t="s">
        <v>254</v>
      </c>
      <c r="F2803" s="63">
        <v>3.9E-2</v>
      </c>
      <c r="G2803" s="63">
        <v>1.575</v>
      </c>
      <c r="H2803" s="63">
        <f t="shared" si="86"/>
        <v>-1.536</v>
      </c>
      <c r="I2803" s="63">
        <v>0.85</v>
      </c>
      <c r="J2803" s="64">
        <v>36.15</v>
      </c>
      <c r="K2803" s="63">
        <f t="shared" si="87"/>
        <v>-35.299999999999997</v>
      </c>
    </row>
    <row r="2804" spans="1:11" ht="18.75" customHeight="1" x14ac:dyDescent="0.2">
      <c r="A2804" s="54" t="s">
        <v>843</v>
      </c>
      <c r="B2804" s="53" t="s">
        <v>708</v>
      </c>
      <c r="C2804" s="53" t="s">
        <v>252</v>
      </c>
      <c r="D2804" s="53" t="s">
        <v>6</v>
      </c>
      <c r="E2804" s="9" t="s">
        <v>17</v>
      </c>
      <c r="F2804" s="63">
        <v>75.77</v>
      </c>
      <c r="G2804" s="63">
        <v>69.137</v>
      </c>
      <c r="H2804" s="63">
        <f t="shared" si="86"/>
        <v>6.6329999999999956</v>
      </c>
      <c r="I2804" s="63">
        <v>472.45</v>
      </c>
      <c r="J2804" s="64">
        <v>500.685</v>
      </c>
      <c r="K2804" s="63">
        <f t="shared" si="87"/>
        <v>-28.235000000000014</v>
      </c>
    </row>
    <row r="2805" spans="1:11" ht="18.75" customHeight="1" x14ac:dyDescent="0.2">
      <c r="A2805" s="54" t="s">
        <v>843</v>
      </c>
      <c r="B2805" s="53" t="s">
        <v>708</v>
      </c>
      <c r="C2805" s="53" t="s">
        <v>252</v>
      </c>
      <c r="D2805" s="53" t="s">
        <v>6</v>
      </c>
      <c r="E2805" s="9" t="s">
        <v>9</v>
      </c>
      <c r="F2805" s="63">
        <v>0.04</v>
      </c>
      <c r="G2805" s="63">
        <v>1.329</v>
      </c>
      <c r="H2805" s="63">
        <f t="shared" si="86"/>
        <v>-1.2889999999999999</v>
      </c>
      <c r="I2805" s="63">
        <v>1.3</v>
      </c>
      <c r="J2805" s="64">
        <v>49.03</v>
      </c>
      <c r="K2805" s="63">
        <f t="shared" si="87"/>
        <v>-47.730000000000004</v>
      </c>
    </row>
    <row r="2806" spans="1:11" ht="18.75" customHeight="1" x14ac:dyDescent="0.2">
      <c r="A2806" s="54" t="s">
        <v>843</v>
      </c>
      <c r="B2806" s="53" t="s">
        <v>708</v>
      </c>
      <c r="C2806" s="53" t="s">
        <v>252</v>
      </c>
      <c r="D2806" s="53" t="s">
        <v>6</v>
      </c>
      <c r="E2806" s="9" t="s">
        <v>101</v>
      </c>
      <c r="F2806" s="63">
        <v>1.9910000000000001</v>
      </c>
      <c r="G2806" s="63">
        <v>2.6230000000000002</v>
      </c>
      <c r="H2806" s="63">
        <f t="shared" si="86"/>
        <v>-0.63200000000000012</v>
      </c>
      <c r="I2806" s="63">
        <v>35.340000000000003</v>
      </c>
      <c r="J2806" s="64">
        <v>55.515000000000001</v>
      </c>
      <c r="K2806" s="63">
        <f t="shared" si="87"/>
        <v>-20.174999999999997</v>
      </c>
    </row>
    <row r="2807" spans="1:11" ht="18.75" customHeight="1" x14ac:dyDescent="0.2">
      <c r="A2807" s="54" t="s">
        <v>843</v>
      </c>
      <c r="B2807" s="53" t="s">
        <v>708</v>
      </c>
      <c r="C2807" s="53" t="s">
        <v>252</v>
      </c>
      <c r="D2807" s="53" t="s">
        <v>6</v>
      </c>
      <c r="E2807" s="9" t="s">
        <v>23</v>
      </c>
      <c r="F2807" s="63">
        <v>27.172000000000001</v>
      </c>
      <c r="G2807" s="63">
        <v>9.9610000000000003</v>
      </c>
      <c r="H2807" s="63">
        <f t="shared" si="86"/>
        <v>17.210999999999999</v>
      </c>
      <c r="I2807" s="63">
        <v>205.05500000000001</v>
      </c>
      <c r="J2807" s="64">
        <v>70.67</v>
      </c>
      <c r="K2807" s="63">
        <f t="shared" si="87"/>
        <v>134.38499999999999</v>
      </c>
    </row>
    <row r="2808" spans="1:11" ht="18.75" customHeight="1" x14ac:dyDescent="0.2">
      <c r="A2808" s="54" t="s">
        <v>843</v>
      </c>
      <c r="B2808" s="53" t="s">
        <v>708</v>
      </c>
      <c r="C2808" s="53" t="s">
        <v>252</v>
      </c>
      <c r="D2808" s="53" t="s">
        <v>6</v>
      </c>
      <c r="E2808" s="9" t="s">
        <v>16</v>
      </c>
      <c r="F2808" s="63">
        <v>19.577999999999999</v>
      </c>
      <c r="G2808" s="63">
        <v>13.602</v>
      </c>
      <c r="H2808" s="63">
        <f t="shared" si="86"/>
        <v>5.9759999999999991</v>
      </c>
      <c r="I2808" s="63">
        <v>146.16</v>
      </c>
      <c r="J2808" s="64">
        <v>149.52000000000001</v>
      </c>
      <c r="K2808" s="63">
        <f t="shared" si="87"/>
        <v>-3.3600000000000136</v>
      </c>
    </row>
    <row r="2809" spans="1:11" ht="18.75" customHeight="1" x14ac:dyDescent="0.2">
      <c r="A2809" s="54" t="s">
        <v>843</v>
      </c>
      <c r="B2809" s="53" t="s">
        <v>708</v>
      </c>
      <c r="C2809" s="53" t="s">
        <v>252</v>
      </c>
      <c r="D2809" s="53" t="s">
        <v>6</v>
      </c>
      <c r="E2809" s="9" t="s">
        <v>18</v>
      </c>
      <c r="F2809" s="63">
        <v>0.52600000000000002</v>
      </c>
      <c r="G2809" s="63">
        <v>0.754</v>
      </c>
      <c r="H2809" s="63">
        <f t="shared" si="86"/>
        <v>-0.22799999999999998</v>
      </c>
      <c r="I2809" s="63">
        <v>5.7249999999999996</v>
      </c>
      <c r="J2809" s="64">
        <v>12.865</v>
      </c>
      <c r="K2809" s="63">
        <f t="shared" si="87"/>
        <v>-7.1400000000000006</v>
      </c>
    </row>
    <row r="2810" spans="1:11" ht="18.75" customHeight="1" x14ac:dyDescent="0.2">
      <c r="A2810" s="54" t="s">
        <v>843</v>
      </c>
      <c r="B2810" s="53" t="s">
        <v>708</v>
      </c>
      <c r="C2810" s="53" t="s">
        <v>252</v>
      </c>
      <c r="D2810" s="53" t="s">
        <v>6</v>
      </c>
      <c r="E2810" s="9" t="s">
        <v>102</v>
      </c>
      <c r="F2810" s="63">
        <v>4.0620000000000003</v>
      </c>
      <c r="G2810" s="63">
        <v>2.867</v>
      </c>
      <c r="H2810" s="63">
        <f t="shared" si="86"/>
        <v>1.1950000000000003</v>
      </c>
      <c r="I2810" s="63">
        <v>96.76</v>
      </c>
      <c r="J2810" s="64">
        <v>75.45</v>
      </c>
      <c r="K2810" s="63">
        <f t="shared" si="87"/>
        <v>21.310000000000002</v>
      </c>
    </row>
    <row r="2811" spans="1:11" ht="18.75" customHeight="1" x14ac:dyDescent="0.2">
      <c r="A2811" s="54" t="s">
        <v>843</v>
      </c>
      <c r="B2811" s="53" t="s">
        <v>708</v>
      </c>
      <c r="C2811" s="53" t="s">
        <v>252</v>
      </c>
      <c r="D2811" s="53" t="s">
        <v>6</v>
      </c>
      <c r="E2811" s="9" t="s">
        <v>147</v>
      </c>
      <c r="F2811" s="63">
        <v>2.5999999999999999E-2</v>
      </c>
      <c r="G2811" s="65"/>
      <c r="H2811" s="63">
        <f t="shared" si="86"/>
        <v>2.5999999999999999E-2</v>
      </c>
      <c r="I2811" s="63">
        <v>0.8</v>
      </c>
      <c r="J2811" s="66"/>
      <c r="K2811" s="65">
        <f t="shared" si="87"/>
        <v>0.8</v>
      </c>
    </row>
    <row r="2812" spans="1:11" ht="18.75" customHeight="1" x14ac:dyDescent="0.2">
      <c r="A2812" s="54" t="s">
        <v>843</v>
      </c>
      <c r="B2812" s="53" t="s">
        <v>708</v>
      </c>
      <c r="C2812" s="53" t="s">
        <v>252</v>
      </c>
      <c r="D2812" s="53" t="s">
        <v>6</v>
      </c>
      <c r="E2812" s="9" t="s">
        <v>91</v>
      </c>
      <c r="F2812" s="63">
        <v>0.314</v>
      </c>
      <c r="G2812" s="63">
        <v>0.625</v>
      </c>
      <c r="H2812" s="63">
        <f t="shared" si="86"/>
        <v>-0.311</v>
      </c>
      <c r="I2812" s="63">
        <v>17.649999999999999</v>
      </c>
      <c r="J2812" s="64">
        <v>38.049999999999997</v>
      </c>
      <c r="K2812" s="63">
        <f t="shared" si="87"/>
        <v>-20.399999999999999</v>
      </c>
    </row>
    <row r="2813" spans="1:11" ht="18.75" customHeight="1" x14ac:dyDescent="0.2">
      <c r="A2813" s="54" t="s">
        <v>843</v>
      </c>
      <c r="B2813" s="53" t="s">
        <v>708</v>
      </c>
      <c r="C2813" s="53" t="s">
        <v>252</v>
      </c>
      <c r="D2813" s="53" t="s">
        <v>6</v>
      </c>
      <c r="E2813" s="9" t="s">
        <v>526</v>
      </c>
      <c r="F2813" s="63">
        <v>0.32900000000000001</v>
      </c>
      <c r="G2813" s="63">
        <v>2.5999999999999999E-2</v>
      </c>
      <c r="H2813" s="63">
        <f t="shared" si="86"/>
        <v>0.30299999999999999</v>
      </c>
      <c r="I2813" s="63">
        <v>15.76</v>
      </c>
      <c r="J2813" s="64">
        <v>1.4</v>
      </c>
      <c r="K2813" s="63">
        <f t="shared" si="87"/>
        <v>14.36</v>
      </c>
    </row>
    <row r="2814" spans="1:11" ht="18.75" customHeight="1" x14ac:dyDescent="0.2">
      <c r="A2814" s="54" t="s">
        <v>843</v>
      </c>
      <c r="B2814" s="53" t="s">
        <v>708</v>
      </c>
      <c r="C2814" s="53" t="s">
        <v>252</v>
      </c>
      <c r="D2814" s="53" t="s">
        <v>6</v>
      </c>
      <c r="E2814" s="9" t="s">
        <v>25</v>
      </c>
      <c r="F2814" s="63">
        <v>12.202</v>
      </c>
      <c r="G2814" s="63">
        <v>10.757</v>
      </c>
      <c r="H2814" s="63">
        <f t="shared" si="86"/>
        <v>1.4450000000000003</v>
      </c>
      <c r="I2814" s="63">
        <v>78.245000000000005</v>
      </c>
      <c r="J2814" s="64">
        <v>77.055000000000007</v>
      </c>
      <c r="K2814" s="63">
        <f t="shared" si="87"/>
        <v>1.1899999999999977</v>
      </c>
    </row>
    <row r="2815" spans="1:11" ht="18.75" customHeight="1" x14ac:dyDescent="0.2">
      <c r="A2815" s="54" t="s">
        <v>843</v>
      </c>
      <c r="B2815" s="53" t="s">
        <v>708</v>
      </c>
      <c r="C2815" s="53" t="s">
        <v>252</v>
      </c>
      <c r="D2815" s="53" t="s">
        <v>6</v>
      </c>
      <c r="E2815" s="9" t="s">
        <v>118</v>
      </c>
      <c r="F2815" s="63">
        <v>0.73199999999999998</v>
      </c>
      <c r="G2815" s="65"/>
      <c r="H2815" s="63">
        <f t="shared" si="86"/>
        <v>0.73199999999999998</v>
      </c>
      <c r="I2815" s="63">
        <v>5.57</v>
      </c>
      <c r="J2815" s="66"/>
      <c r="K2815" s="65">
        <f t="shared" si="87"/>
        <v>5.57</v>
      </c>
    </row>
    <row r="2816" spans="1:11" ht="18.75" customHeight="1" x14ac:dyDescent="0.2">
      <c r="A2816" s="54" t="s">
        <v>843</v>
      </c>
      <c r="B2816" s="53" t="s">
        <v>708</v>
      </c>
      <c r="C2816" s="53" t="s">
        <v>252</v>
      </c>
      <c r="D2816" s="53" t="s">
        <v>6</v>
      </c>
      <c r="E2816" s="9" t="s">
        <v>86</v>
      </c>
      <c r="F2816" s="63">
        <v>62.625</v>
      </c>
      <c r="G2816" s="63">
        <v>4.38</v>
      </c>
      <c r="H2816" s="63">
        <f t="shared" si="86"/>
        <v>58.244999999999997</v>
      </c>
      <c r="I2816" s="63">
        <v>242.435</v>
      </c>
      <c r="J2816" s="64">
        <v>21.35</v>
      </c>
      <c r="K2816" s="63">
        <f t="shared" si="87"/>
        <v>221.08500000000001</v>
      </c>
    </row>
    <row r="2817" spans="1:11" ht="18.75" customHeight="1" x14ac:dyDescent="0.2">
      <c r="A2817" s="54" t="s">
        <v>843</v>
      </c>
      <c r="B2817" s="53" t="s">
        <v>708</v>
      </c>
      <c r="C2817" s="53" t="s">
        <v>252</v>
      </c>
      <c r="D2817" s="53" t="s">
        <v>6</v>
      </c>
      <c r="E2817" s="9" t="s">
        <v>28</v>
      </c>
      <c r="F2817" s="63">
        <v>0.41699999999999998</v>
      </c>
      <c r="G2817" s="63">
        <v>0.58599999999999997</v>
      </c>
      <c r="H2817" s="63">
        <f t="shared" si="86"/>
        <v>-0.16899999999999998</v>
      </c>
      <c r="I2817" s="63">
        <v>5.585</v>
      </c>
      <c r="J2817" s="64">
        <v>11.15</v>
      </c>
      <c r="K2817" s="63">
        <f t="shared" si="87"/>
        <v>-5.5650000000000004</v>
      </c>
    </row>
    <row r="2818" spans="1:11" ht="18.75" customHeight="1" x14ac:dyDescent="0.2">
      <c r="A2818" s="54" t="s">
        <v>843</v>
      </c>
      <c r="B2818" s="53" t="s">
        <v>708</v>
      </c>
      <c r="C2818" s="53" t="s">
        <v>252</v>
      </c>
      <c r="D2818" s="53" t="s">
        <v>6</v>
      </c>
      <c r="E2818" s="9" t="s">
        <v>149</v>
      </c>
      <c r="F2818" s="63">
        <v>5.3339999999999996</v>
      </c>
      <c r="G2818" s="63">
        <v>1.605</v>
      </c>
      <c r="H2818" s="63">
        <f t="shared" si="86"/>
        <v>3.7289999999999996</v>
      </c>
      <c r="I2818" s="63">
        <v>33.755000000000003</v>
      </c>
      <c r="J2818" s="64">
        <v>12.2</v>
      </c>
      <c r="K2818" s="63">
        <f t="shared" si="87"/>
        <v>21.555000000000003</v>
      </c>
    </row>
    <row r="2819" spans="1:11" ht="18.75" customHeight="1" x14ac:dyDescent="0.2">
      <c r="A2819" s="54" t="s">
        <v>843</v>
      </c>
      <c r="B2819" s="53" t="s">
        <v>708</v>
      </c>
      <c r="C2819" s="53" t="s">
        <v>252</v>
      </c>
      <c r="D2819" s="53" t="s">
        <v>6</v>
      </c>
      <c r="E2819" s="9" t="s">
        <v>116</v>
      </c>
      <c r="F2819" s="63">
        <v>2.8050000000000002</v>
      </c>
      <c r="G2819" s="63">
        <v>3.8410000000000002</v>
      </c>
      <c r="H2819" s="63">
        <f t="shared" ref="H2819:H2882" si="88">F2819-G2819</f>
        <v>-1.036</v>
      </c>
      <c r="I2819" s="63">
        <v>20.190000000000001</v>
      </c>
      <c r="J2819" s="64">
        <v>28.004999999999999</v>
      </c>
      <c r="K2819" s="63">
        <f t="shared" ref="K2819:K2882" si="89">I2819-J2819</f>
        <v>-7.8149999999999977</v>
      </c>
    </row>
    <row r="2820" spans="1:11" ht="18.75" customHeight="1" x14ac:dyDescent="0.2">
      <c r="A2820" s="54" t="s">
        <v>843</v>
      </c>
      <c r="B2820" s="53" t="s">
        <v>708</v>
      </c>
      <c r="C2820" s="53" t="s">
        <v>252</v>
      </c>
      <c r="D2820" s="53" t="s">
        <v>6</v>
      </c>
      <c r="E2820" s="9" t="s">
        <v>26</v>
      </c>
      <c r="F2820" s="63">
        <v>2.956</v>
      </c>
      <c r="G2820" s="63">
        <v>5.1999999999999998E-2</v>
      </c>
      <c r="H2820" s="63">
        <f t="shared" si="88"/>
        <v>2.9039999999999999</v>
      </c>
      <c r="I2820" s="63">
        <v>23.39</v>
      </c>
      <c r="J2820" s="64">
        <v>0.7</v>
      </c>
      <c r="K2820" s="63">
        <f t="shared" si="89"/>
        <v>22.69</v>
      </c>
    </row>
    <row r="2821" spans="1:11" ht="18.75" customHeight="1" x14ac:dyDescent="0.2">
      <c r="A2821" s="54" t="s">
        <v>843</v>
      </c>
      <c r="B2821" s="53" t="s">
        <v>708</v>
      </c>
      <c r="C2821" s="53" t="s">
        <v>252</v>
      </c>
      <c r="D2821" s="53" t="s">
        <v>6</v>
      </c>
      <c r="E2821" s="9" t="s">
        <v>315</v>
      </c>
      <c r="F2821" s="63">
        <v>0.41699999999999998</v>
      </c>
      <c r="G2821" s="65"/>
      <c r="H2821" s="63">
        <f t="shared" si="88"/>
        <v>0.41699999999999998</v>
      </c>
      <c r="I2821" s="63">
        <v>10.35</v>
      </c>
      <c r="J2821" s="66"/>
      <c r="K2821" s="65">
        <f t="shared" si="89"/>
        <v>10.35</v>
      </c>
    </row>
    <row r="2822" spans="1:11" ht="18.75" customHeight="1" x14ac:dyDescent="0.2">
      <c r="A2822" s="54" t="s">
        <v>843</v>
      </c>
      <c r="B2822" s="53" t="s">
        <v>708</v>
      </c>
      <c r="C2822" s="53" t="s">
        <v>252</v>
      </c>
      <c r="D2822" s="53" t="s">
        <v>6</v>
      </c>
      <c r="E2822" s="9" t="s">
        <v>145</v>
      </c>
      <c r="F2822" s="63">
        <v>1.7849999999999999</v>
      </c>
      <c r="G2822" s="63">
        <v>2.1709999999999998</v>
      </c>
      <c r="H2822" s="63">
        <f t="shared" si="88"/>
        <v>-0.3859999999999999</v>
      </c>
      <c r="I2822" s="63">
        <v>14.36</v>
      </c>
      <c r="J2822" s="64">
        <v>17.670000000000002</v>
      </c>
      <c r="K2822" s="63">
        <f t="shared" si="89"/>
        <v>-3.3100000000000023</v>
      </c>
    </row>
    <row r="2823" spans="1:11" ht="18.75" customHeight="1" x14ac:dyDescent="0.2">
      <c r="A2823" s="54" t="s">
        <v>843</v>
      </c>
      <c r="B2823" s="53" t="s">
        <v>708</v>
      </c>
      <c r="C2823" s="53" t="s">
        <v>252</v>
      </c>
      <c r="D2823" s="53" t="s">
        <v>6</v>
      </c>
      <c r="E2823" s="9" t="s">
        <v>65</v>
      </c>
      <c r="F2823" s="63">
        <v>0.16</v>
      </c>
      <c r="G2823" s="65"/>
      <c r="H2823" s="63">
        <f t="shared" si="88"/>
        <v>0.16</v>
      </c>
      <c r="I2823" s="63">
        <v>1.0349999999999999</v>
      </c>
      <c r="J2823" s="66"/>
      <c r="K2823" s="65">
        <f t="shared" si="89"/>
        <v>1.0349999999999999</v>
      </c>
    </row>
    <row r="2824" spans="1:11" ht="18.75" customHeight="1" x14ac:dyDescent="0.2">
      <c r="A2824" s="54" t="s">
        <v>843</v>
      </c>
      <c r="B2824" s="53" t="s">
        <v>708</v>
      </c>
      <c r="C2824" s="53" t="s">
        <v>252</v>
      </c>
      <c r="D2824" s="53" t="s">
        <v>6</v>
      </c>
      <c r="E2824" s="9" t="s">
        <v>90</v>
      </c>
      <c r="F2824" s="63">
        <v>249.46799999999999</v>
      </c>
      <c r="G2824" s="63">
        <v>168.47900000000001</v>
      </c>
      <c r="H2824" s="63">
        <f t="shared" si="88"/>
        <v>80.988999999999976</v>
      </c>
      <c r="I2824" s="63">
        <v>1106.019</v>
      </c>
      <c r="J2824" s="64">
        <v>831.54499999999996</v>
      </c>
      <c r="K2824" s="63">
        <f t="shared" si="89"/>
        <v>274.47400000000005</v>
      </c>
    </row>
    <row r="2825" spans="1:11" ht="18.75" customHeight="1" x14ac:dyDescent="0.2">
      <c r="A2825" s="54" t="s">
        <v>843</v>
      </c>
      <c r="B2825" s="53" t="s">
        <v>708</v>
      </c>
      <c r="C2825" s="53" t="s">
        <v>252</v>
      </c>
      <c r="D2825" s="53" t="s">
        <v>6</v>
      </c>
      <c r="E2825" s="9" t="s">
        <v>271</v>
      </c>
      <c r="F2825" s="63">
        <v>27.728000000000002</v>
      </c>
      <c r="G2825" s="63">
        <v>24.088999999999999</v>
      </c>
      <c r="H2825" s="63">
        <f t="shared" si="88"/>
        <v>3.6390000000000029</v>
      </c>
      <c r="I2825" s="63">
        <v>172</v>
      </c>
      <c r="J2825" s="64">
        <v>171.01</v>
      </c>
      <c r="K2825" s="63">
        <f t="shared" si="89"/>
        <v>0.99000000000000909</v>
      </c>
    </row>
    <row r="2826" spans="1:11" ht="18.75" customHeight="1" x14ac:dyDescent="0.2">
      <c r="A2826" s="54" t="s">
        <v>843</v>
      </c>
      <c r="B2826" s="53" t="s">
        <v>708</v>
      </c>
      <c r="C2826" s="53" t="s">
        <v>252</v>
      </c>
      <c r="D2826" s="53" t="s">
        <v>6</v>
      </c>
      <c r="E2826" s="9" t="s">
        <v>121</v>
      </c>
      <c r="F2826" s="63">
        <v>1.804</v>
      </c>
      <c r="G2826" s="65"/>
      <c r="H2826" s="63">
        <f t="shared" si="88"/>
        <v>1.804</v>
      </c>
      <c r="I2826" s="63">
        <v>6.62</v>
      </c>
      <c r="J2826" s="66"/>
      <c r="K2826" s="65">
        <f t="shared" si="89"/>
        <v>6.62</v>
      </c>
    </row>
    <row r="2827" spans="1:11" ht="18.75" customHeight="1" x14ac:dyDescent="0.2">
      <c r="A2827" s="54" t="s">
        <v>843</v>
      </c>
      <c r="B2827" s="53" t="s">
        <v>708</v>
      </c>
      <c r="C2827" s="53" t="s">
        <v>252</v>
      </c>
      <c r="D2827" s="53" t="s">
        <v>6</v>
      </c>
      <c r="E2827" s="9" t="s">
        <v>525</v>
      </c>
      <c r="F2827" s="63">
        <v>8.7999999999999995E-2</v>
      </c>
      <c r="G2827" s="63">
        <v>3.9E-2</v>
      </c>
      <c r="H2827" s="63">
        <f t="shared" si="88"/>
        <v>4.8999999999999995E-2</v>
      </c>
      <c r="I2827" s="63">
        <v>0.6</v>
      </c>
      <c r="J2827" s="64">
        <v>1.05</v>
      </c>
      <c r="K2827" s="63">
        <f t="shared" si="89"/>
        <v>-0.45000000000000007</v>
      </c>
    </row>
    <row r="2828" spans="1:11" ht="18.75" customHeight="1" x14ac:dyDescent="0.2">
      <c r="A2828" s="54" t="s">
        <v>843</v>
      </c>
      <c r="B2828" s="53" t="s">
        <v>708</v>
      </c>
      <c r="C2828" s="53" t="s">
        <v>252</v>
      </c>
      <c r="D2828" s="53" t="s">
        <v>6</v>
      </c>
      <c r="E2828" s="9" t="s">
        <v>88</v>
      </c>
      <c r="F2828" s="63">
        <v>1.1259999999999999</v>
      </c>
      <c r="G2828" s="65"/>
      <c r="H2828" s="63">
        <f t="shared" si="88"/>
        <v>1.1259999999999999</v>
      </c>
      <c r="I2828" s="63">
        <v>6.8849999999999998</v>
      </c>
      <c r="J2828" s="66"/>
      <c r="K2828" s="65">
        <f t="shared" si="89"/>
        <v>6.8849999999999998</v>
      </c>
    </row>
    <row r="2829" spans="1:11" ht="18.75" customHeight="1" x14ac:dyDescent="0.2">
      <c r="A2829" s="54" t="s">
        <v>843</v>
      </c>
      <c r="B2829" s="53" t="s">
        <v>708</v>
      </c>
      <c r="C2829" s="53" t="s">
        <v>252</v>
      </c>
      <c r="D2829" s="53" t="s">
        <v>6</v>
      </c>
      <c r="E2829" s="9" t="s">
        <v>308</v>
      </c>
      <c r="F2829" s="63">
        <v>19.71</v>
      </c>
      <c r="G2829" s="63">
        <v>36.085999999999999</v>
      </c>
      <c r="H2829" s="63">
        <f t="shared" si="88"/>
        <v>-16.375999999999998</v>
      </c>
      <c r="I2829" s="63">
        <v>126.31</v>
      </c>
      <c r="J2829" s="64">
        <v>252.16499999999999</v>
      </c>
      <c r="K2829" s="63">
        <f t="shared" si="89"/>
        <v>-125.85499999999999</v>
      </c>
    </row>
    <row r="2830" spans="1:11" ht="18.75" customHeight="1" x14ac:dyDescent="0.2">
      <c r="A2830" s="54" t="s">
        <v>843</v>
      </c>
      <c r="B2830" s="53" t="s">
        <v>708</v>
      </c>
      <c r="C2830" s="53" t="s">
        <v>252</v>
      </c>
      <c r="D2830" s="53" t="s">
        <v>6</v>
      </c>
      <c r="E2830" s="9" t="s">
        <v>291</v>
      </c>
      <c r="F2830" s="63">
        <v>0.78300000000000003</v>
      </c>
      <c r="G2830" s="63">
        <v>0.47399999999999998</v>
      </c>
      <c r="H2830" s="63">
        <f t="shared" si="88"/>
        <v>0.30900000000000005</v>
      </c>
      <c r="I2830" s="63">
        <v>7.89</v>
      </c>
      <c r="J2830" s="64">
        <v>5.03</v>
      </c>
      <c r="K2830" s="63">
        <f t="shared" si="89"/>
        <v>2.8599999999999994</v>
      </c>
    </row>
    <row r="2831" spans="1:11" ht="18.75" customHeight="1" x14ac:dyDescent="0.2">
      <c r="A2831" s="54" t="s">
        <v>843</v>
      </c>
      <c r="B2831" s="53" t="s">
        <v>708</v>
      </c>
      <c r="C2831" s="53" t="s">
        <v>252</v>
      </c>
      <c r="D2831" s="53" t="s">
        <v>6</v>
      </c>
      <c r="E2831" s="9" t="s">
        <v>188</v>
      </c>
      <c r="F2831" s="63">
        <v>3.7770000000000001</v>
      </c>
      <c r="G2831" s="63">
        <v>2.4</v>
      </c>
      <c r="H2831" s="63">
        <f t="shared" si="88"/>
        <v>1.3770000000000002</v>
      </c>
      <c r="I2831" s="63">
        <v>21.335000000000001</v>
      </c>
      <c r="J2831" s="64">
        <v>13.505000000000001</v>
      </c>
      <c r="K2831" s="63">
        <f t="shared" si="89"/>
        <v>7.83</v>
      </c>
    </row>
    <row r="2832" spans="1:11" ht="18.75" customHeight="1" x14ac:dyDescent="0.2">
      <c r="A2832" s="54" t="s">
        <v>843</v>
      </c>
      <c r="B2832" s="53" t="s">
        <v>708</v>
      </c>
      <c r="C2832" s="53" t="s">
        <v>252</v>
      </c>
      <c r="D2832" s="53" t="s">
        <v>6</v>
      </c>
      <c r="E2832" s="9" t="s">
        <v>63</v>
      </c>
      <c r="F2832" s="63">
        <v>0.17</v>
      </c>
      <c r="G2832" s="65"/>
      <c r="H2832" s="63">
        <f t="shared" si="88"/>
        <v>0.17</v>
      </c>
      <c r="I2832" s="63">
        <v>1.1100000000000001</v>
      </c>
      <c r="J2832" s="66"/>
      <c r="K2832" s="65">
        <f t="shared" si="89"/>
        <v>1.1100000000000001</v>
      </c>
    </row>
    <row r="2833" spans="1:11" ht="18.75" customHeight="1" x14ac:dyDescent="0.2">
      <c r="A2833" s="54" t="s">
        <v>843</v>
      </c>
      <c r="B2833" s="53" t="s">
        <v>708</v>
      </c>
      <c r="C2833" s="53" t="s">
        <v>252</v>
      </c>
      <c r="D2833" s="53" t="s">
        <v>6</v>
      </c>
      <c r="E2833" s="9" t="s">
        <v>67</v>
      </c>
      <c r="F2833" s="65"/>
      <c r="G2833" s="63">
        <v>7.8E-2</v>
      </c>
      <c r="H2833" s="63">
        <f t="shared" si="88"/>
        <v>-7.8E-2</v>
      </c>
      <c r="I2833" s="65"/>
      <c r="J2833" s="64">
        <v>2.1</v>
      </c>
      <c r="K2833" s="63">
        <f t="shared" si="89"/>
        <v>-2.1</v>
      </c>
    </row>
    <row r="2834" spans="1:11" ht="18.75" customHeight="1" x14ac:dyDescent="0.2">
      <c r="A2834" s="54" t="s">
        <v>843</v>
      </c>
      <c r="B2834" s="53" t="s">
        <v>708</v>
      </c>
      <c r="C2834" s="53" t="s">
        <v>252</v>
      </c>
      <c r="D2834" s="53" t="s">
        <v>6</v>
      </c>
      <c r="E2834" s="9" t="s">
        <v>111</v>
      </c>
      <c r="F2834" s="63">
        <v>6.218</v>
      </c>
      <c r="G2834" s="63">
        <v>6.5000000000000002E-2</v>
      </c>
      <c r="H2834" s="63">
        <f t="shared" si="88"/>
        <v>6.1529999999999996</v>
      </c>
      <c r="I2834" s="63">
        <v>48.475000000000001</v>
      </c>
      <c r="J2834" s="64">
        <v>0.97499999999999998</v>
      </c>
      <c r="K2834" s="63">
        <f t="shared" si="89"/>
        <v>47.5</v>
      </c>
    </row>
    <row r="2835" spans="1:11" ht="18.75" customHeight="1" x14ac:dyDescent="0.2">
      <c r="A2835" s="54" t="s">
        <v>843</v>
      </c>
      <c r="B2835" s="53" t="s">
        <v>708</v>
      </c>
      <c r="C2835" s="53" t="s">
        <v>252</v>
      </c>
      <c r="D2835" s="53" t="s">
        <v>6</v>
      </c>
      <c r="E2835" s="9" t="s">
        <v>405</v>
      </c>
      <c r="F2835" s="63">
        <v>0.15</v>
      </c>
      <c r="G2835" s="65"/>
      <c r="H2835" s="63">
        <f t="shared" si="88"/>
        <v>0.15</v>
      </c>
      <c r="I2835" s="63">
        <v>0.85499999999999998</v>
      </c>
      <c r="J2835" s="66"/>
      <c r="K2835" s="65">
        <f t="shared" si="89"/>
        <v>0.85499999999999998</v>
      </c>
    </row>
    <row r="2836" spans="1:11" ht="18.75" customHeight="1" x14ac:dyDescent="0.2">
      <c r="A2836" s="54" t="s">
        <v>843</v>
      </c>
      <c r="B2836" s="53" t="s">
        <v>708</v>
      </c>
      <c r="C2836" s="53" t="s">
        <v>252</v>
      </c>
      <c r="D2836" s="53" t="s">
        <v>6</v>
      </c>
      <c r="E2836" s="9" t="s">
        <v>263</v>
      </c>
      <c r="F2836" s="63">
        <v>2.153</v>
      </c>
      <c r="G2836" s="63">
        <v>0.1</v>
      </c>
      <c r="H2836" s="63">
        <f t="shared" si="88"/>
        <v>2.0529999999999999</v>
      </c>
      <c r="I2836" s="63">
        <v>34.950000000000003</v>
      </c>
      <c r="J2836" s="64">
        <v>1.8</v>
      </c>
      <c r="K2836" s="63">
        <f t="shared" si="89"/>
        <v>33.150000000000006</v>
      </c>
    </row>
    <row r="2837" spans="1:11" ht="18.75" customHeight="1" x14ac:dyDescent="0.2">
      <c r="A2837" s="54" t="s">
        <v>843</v>
      </c>
      <c r="B2837" s="53" t="s">
        <v>708</v>
      </c>
      <c r="C2837" s="53" t="s">
        <v>252</v>
      </c>
      <c r="D2837" s="53" t="s">
        <v>6</v>
      </c>
      <c r="E2837" s="9" t="s">
        <v>8</v>
      </c>
      <c r="F2837" s="63">
        <v>0.17499999999999999</v>
      </c>
      <c r="G2837" s="63">
        <v>0.19500000000000001</v>
      </c>
      <c r="H2837" s="63">
        <f t="shared" si="88"/>
        <v>-2.0000000000000018E-2</v>
      </c>
      <c r="I2837" s="63">
        <v>2.37</v>
      </c>
      <c r="J2837" s="64">
        <v>4.32</v>
      </c>
      <c r="K2837" s="63">
        <f t="shared" si="89"/>
        <v>-1.9500000000000002</v>
      </c>
    </row>
    <row r="2838" spans="1:11" ht="18.75" customHeight="1" x14ac:dyDescent="0.2">
      <c r="A2838" s="54" t="s">
        <v>843</v>
      </c>
      <c r="B2838" s="53" t="s">
        <v>708</v>
      </c>
      <c r="C2838" s="53" t="s">
        <v>252</v>
      </c>
      <c r="D2838" s="53" t="s">
        <v>6</v>
      </c>
      <c r="E2838" s="9" t="s">
        <v>524</v>
      </c>
      <c r="F2838" s="63">
        <v>44.273000000000003</v>
      </c>
      <c r="G2838" s="63">
        <v>42.497999999999998</v>
      </c>
      <c r="H2838" s="63">
        <f t="shared" si="88"/>
        <v>1.7750000000000057</v>
      </c>
      <c r="I2838" s="63">
        <v>296.62</v>
      </c>
      <c r="J2838" s="64">
        <v>302.19</v>
      </c>
      <c r="K2838" s="63">
        <f t="shared" si="89"/>
        <v>-5.5699999999999932</v>
      </c>
    </row>
    <row r="2839" spans="1:11" ht="18.75" customHeight="1" x14ac:dyDescent="0.2">
      <c r="A2839" s="54" t="s">
        <v>843</v>
      </c>
      <c r="B2839" s="53" t="s">
        <v>708</v>
      </c>
      <c r="C2839" s="53" t="s">
        <v>252</v>
      </c>
      <c r="D2839" s="53" t="s">
        <v>6</v>
      </c>
      <c r="E2839" s="9" t="s">
        <v>29</v>
      </c>
      <c r="F2839" s="63">
        <v>2.5999999999999999E-2</v>
      </c>
      <c r="G2839" s="63">
        <v>2.5999999999999999E-2</v>
      </c>
      <c r="H2839" s="63">
        <f t="shared" si="88"/>
        <v>0</v>
      </c>
      <c r="I2839" s="63">
        <v>0.6</v>
      </c>
      <c r="J2839" s="64">
        <v>0.45</v>
      </c>
      <c r="K2839" s="63">
        <f t="shared" si="89"/>
        <v>0.14999999999999997</v>
      </c>
    </row>
    <row r="2840" spans="1:11" ht="18.75" customHeight="1" x14ac:dyDescent="0.2">
      <c r="A2840" s="54" t="s">
        <v>843</v>
      </c>
      <c r="B2840" s="53" t="s">
        <v>708</v>
      </c>
      <c r="C2840" s="53" t="s">
        <v>252</v>
      </c>
      <c r="D2840" s="53" t="s">
        <v>6</v>
      </c>
      <c r="E2840" s="9" t="s">
        <v>66</v>
      </c>
      <c r="F2840" s="65"/>
      <c r="G2840" s="63">
        <v>6.0000000000000001E-3</v>
      </c>
      <c r="H2840" s="63">
        <f t="shared" si="88"/>
        <v>-6.0000000000000001E-3</v>
      </c>
      <c r="I2840" s="65"/>
      <c r="J2840" s="64">
        <v>0.36</v>
      </c>
      <c r="K2840" s="63">
        <f t="shared" si="89"/>
        <v>-0.36</v>
      </c>
    </row>
    <row r="2841" spans="1:11" ht="18.75" customHeight="1" x14ac:dyDescent="0.2">
      <c r="A2841" s="54" t="s">
        <v>843</v>
      </c>
      <c r="B2841" s="53" t="s">
        <v>708</v>
      </c>
      <c r="C2841" s="53" t="s">
        <v>252</v>
      </c>
      <c r="D2841" s="53" t="s">
        <v>6</v>
      </c>
      <c r="E2841" s="9" t="s">
        <v>296</v>
      </c>
      <c r="F2841" s="63">
        <v>2.7839999999999998</v>
      </c>
      <c r="G2841" s="63">
        <v>13.07</v>
      </c>
      <c r="H2841" s="63">
        <f t="shared" si="88"/>
        <v>-10.286000000000001</v>
      </c>
      <c r="I2841" s="63">
        <v>42.04</v>
      </c>
      <c r="J2841" s="64">
        <v>197.05</v>
      </c>
      <c r="K2841" s="63">
        <f t="shared" si="89"/>
        <v>-155.01000000000002</v>
      </c>
    </row>
    <row r="2842" spans="1:11" ht="18.75" customHeight="1" x14ac:dyDescent="0.2">
      <c r="A2842" s="54" t="s">
        <v>843</v>
      </c>
      <c r="B2842" s="53" t="s">
        <v>708</v>
      </c>
      <c r="C2842" s="53" t="s">
        <v>252</v>
      </c>
      <c r="D2842" s="53" t="s">
        <v>6</v>
      </c>
      <c r="E2842" s="9" t="s">
        <v>105</v>
      </c>
      <c r="F2842" s="63">
        <v>1.01</v>
      </c>
      <c r="G2842" s="65"/>
      <c r="H2842" s="63">
        <f t="shared" si="88"/>
        <v>1.01</v>
      </c>
      <c r="I2842" s="63">
        <v>15.02</v>
      </c>
      <c r="J2842" s="66"/>
      <c r="K2842" s="65">
        <f t="shared" si="89"/>
        <v>15.02</v>
      </c>
    </row>
    <row r="2843" spans="1:11" ht="18.75" customHeight="1" x14ac:dyDescent="0.2">
      <c r="A2843" s="54" t="s">
        <v>843</v>
      </c>
      <c r="B2843" s="53" t="s">
        <v>708</v>
      </c>
      <c r="C2843" s="53" t="s">
        <v>252</v>
      </c>
      <c r="D2843" s="53" t="s">
        <v>6</v>
      </c>
      <c r="E2843" s="9" t="s">
        <v>160</v>
      </c>
      <c r="F2843" s="63">
        <v>3.1360000000000001</v>
      </c>
      <c r="G2843" s="63">
        <v>5.2960000000000003</v>
      </c>
      <c r="H2843" s="63">
        <f t="shared" si="88"/>
        <v>-2.16</v>
      </c>
      <c r="I2843" s="63">
        <v>40.984999999999999</v>
      </c>
      <c r="J2843" s="64">
        <v>98.6</v>
      </c>
      <c r="K2843" s="63">
        <f t="shared" si="89"/>
        <v>-57.614999999999995</v>
      </c>
    </row>
    <row r="2844" spans="1:11" ht="18.75" customHeight="1" x14ac:dyDescent="0.2">
      <c r="A2844" s="54" t="s">
        <v>843</v>
      </c>
      <c r="B2844" s="53" t="s">
        <v>708</v>
      </c>
      <c r="C2844" s="53" t="s">
        <v>252</v>
      </c>
      <c r="D2844" s="53" t="s">
        <v>6</v>
      </c>
      <c r="E2844" s="9" t="s">
        <v>544</v>
      </c>
      <c r="F2844" s="63">
        <v>1.2070000000000001</v>
      </c>
      <c r="G2844" s="65"/>
      <c r="H2844" s="63">
        <f t="shared" si="88"/>
        <v>1.2070000000000001</v>
      </c>
      <c r="I2844" s="63">
        <v>10.355</v>
      </c>
      <c r="J2844" s="66"/>
      <c r="K2844" s="65">
        <f t="shared" si="89"/>
        <v>10.355</v>
      </c>
    </row>
    <row r="2845" spans="1:11" ht="18.75" customHeight="1" x14ac:dyDescent="0.2">
      <c r="A2845" s="54" t="s">
        <v>843</v>
      </c>
      <c r="B2845" s="53" t="s">
        <v>708</v>
      </c>
      <c r="C2845" s="53" t="s">
        <v>252</v>
      </c>
      <c r="D2845" s="53" t="s">
        <v>6</v>
      </c>
      <c r="E2845" s="9" t="s">
        <v>74</v>
      </c>
      <c r="F2845" s="63">
        <v>14.601000000000001</v>
      </c>
      <c r="G2845" s="65"/>
      <c r="H2845" s="63">
        <f t="shared" si="88"/>
        <v>14.601000000000001</v>
      </c>
      <c r="I2845" s="63">
        <v>111.785</v>
      </c>
      <c r="J2845" s="66"/>
      <c r="K2845" s="65">
        <f t="shared" si="89"/>
        <v>111.785</v>
      </c>
    </row>
    <row r="2846" spans="1:11" ht="18.75" customHeight="1" x14ac:dyDescent="0.2">
      <c r="A2846" s="54" t="s">
        <v>843</v>
      </c>
      <c r="B2846" s="53" t="s">
        <v>708</v>
      </c>
      <c r="C2846" s="53" t="s">
        <v>252</v>
      </c>
      <c r="D2846" s="53" t="s">
        <v>6</v>
      </c>
      <c r="E2846" s="9" t="s">
        <v>89</v>
      </c>
      <c r="F2846" s="63">
        <v>0.501</v>
      </c>
      <c r="G2846" s="65"/>
      <c r="H2846" s="63">
        <f t="shared" si="88"/>
        <v>0.501</v>
      </c>
      <c r="I2846" s="63">
        <v>2.4300000000000002</v>
      </c>
      <c r="J2846" s="66"/>
      <c r="K2846" s="65">
        <f t="shared" si="89"/>
        <v>2.4300000000000002</v>
      </c>
    </row>
    <row r="2847" spans="1:11" ht="18.75" customHeight="1" x14ac:dyDescent="0.2">
      <c r="A2847" s="54" t="s">
        <v>843</v>
      </c>
      <c r="B2847" s="53" t="s">
        <v>708</v>
      </c>
      <c r="C2847" s="53" t="s">
        <v>252</v>
      </c>
      <c r="D2847" s="53" t="s">
        <v>6</v>
      </c>
      <c r="E2847" s="9" t="s">
        <v>85</v>
      </c>
      <c r="F2847" s="63">
        <v>22.398</v>
      </c>
      <c r="G2847" s="63">
        <v>7.4489999999999998</v>
      </c>
      <c r="H2847" s="63">
        <f t="shared" si="88"/>
        <v>14.949</v>
      </c>
      <c r="I2847" s="63">
        <v>174.12</v>
      </c>
      <c r="J2847" s="64">
        <v>65.674999999999997</v>
      </c>
      <c r="K2847" s="63">
        <f t="shared" si="89"/>
        <v>108.44500000000001</v>
      </c>
    </row>
    <row r="2848" spans="1:11" ht="18.75" customHeight="1" x14ac:dyDescent="0.2">
      <c r="A2848" s="54" t="s">
        <v>843</v>
      </c>
      <c r="B2848" s="53" t="s">
        <v>708</v>
      </c>
      <c r="C2848" s="53" t="s">
        <v>252</v>
      </c>
      <c r="D2848" s="53" t="s">
        <v>6</v>
      </c>
      <c r="E2848" s="9" t="s">
        <v>311</v>
      </c>
      <c r="F2848" s="63">
        <v>5.2519999999999998</v>
      </c>
      <c r="G2848" s="63">
        <v>8.1370000000000005</v>
      </c>
      <c r="H2848" s="63">
        <f t="shared" si="88"/>
        <v>-2.8850000000000007</v>
      </c>
      <c r="I2848" s="63">
        <v>49.965000000000003</v>
      </c>
      <c r="J2848" s="64">
        <v>112.89</v>
      </c>
      <c r="K2848" s="63">
        <f t="shared" si="89"/>
        <v>-62.924999999999997</v>
      </c>
    </row>
    <row r="2849" spans="1:11" ht="18.75" customHeight="1" x14ac:dyDescent="0.2">
      <c r="A2849" s="54" t="s">
        <v>843</v>
      </c>
      <c r="B2849" s="53" t="s">
        <v>708</v>
      </c>
      <c r="C2849" s="53" t="s">
        <v>252</v>
      </c>
      <c r="D2849" s="53" t="s">
        <v>6</v>
      </c>
      <c r="E2849" s="9" t="s">
        <v>106</v>
      </c>
      <c r="F2849" s="63">
        <v>0.24099999999999999</v>
      </c>
      <c r="G2849" s="63">
        <v>9.8000000000000004E-2</v>
      </c>
      <c r="H2849" s="63">
        <f t="shared" si="88"/>
        <v>0.14299999999999999</v>
      </c>
      <c r="I2849" s="63">
        <v>3.7250000000000001</v>
      </c>
      <c r="J2849" s="64">
        <v>3.6</v>
      </c>
      <c r="K2849" s="63">
        <f t="shared" si="89"/>
        <v>0.125</v>
      </c>
    </row>
    <row r="2850" spans="1:11" ht="18.75" customHeight="1" x14ac:dyDescent="0.2">
      <c r="A2850" s="54" t="s">
        <v>843</v>
      </c>
      <c r="B2850" s="53" t="s">
        <v>708</v>
      </c>
      <c r="C2850" s="53" t="s">
        <v>252</v>
      </c>
      <c r="D2850" s="53" t="s">
        <v>6</v>
      </c>
      <c r="E2850" s="9" t="s">
        <v>217</v>
      </c>
      <c r="F2850" s="63">
        <v>4.827</v>
      </c>
      <c r="G2850" s="65"/>
      <c r="H2850" s="63">
        <f t="shared" si="88"/>
        <v>4.827</v>
      </c>
      <c r="I2850" s="63">
        <v>16.274999999999999</v>
      </c>
      <c r="J2850" s="66"/>
      <c r="K2850" s="65">
        <f t="shared" si="89"/>
        <v>16.274999999999999</v>
      </c>
    </row>
    <row r="2851" spans="1:11" ht="18.75" customHeight="1" x14ac:dyDescent="0.2">
      <c r="A2851" s="54" t="s">
        <v>843</v>
      </c>
      <c r="B2851" s="53" t="s">
        <v>708</v>
      </c>
      <c r="C2851" s="53" t="s">
        <v>252</v>
      </c>
      <c r="D2851" s="53" t="s">
        <v>51</v>
      </c>
      <c r="E2851" s="9" t="s">
        <v>136</v>
      </c>
      <c r="F2851" s="63">
        <v>0.11</v>
      </c>
      <c r="G2851" s="63">
        <v>0.16</v>
      </c>
      <c r="H2851" s="63">
        <f t="shared" si="88"/>
        <v>-0.05</v>
      </c>
      <c r="I2851" s="63">
        <v>0.5</v>
      </c>
      <c r="J2851" s="64">
        <v>0.96</v>
      </c>
      <c r="K2851" s="63">
        <f t="shared" si="89"/>
        <v>-0.45999999999999996</v>
      </c>
    </row>
    <row r="2852" spans="1:11" ht="18.75" customHeight="1" x14ac:dyDescent="0.2">
      <c r="A2852" s="54" t="s">
        <v>843</v>
      </c>
      <c r="B2852" s="53" t="s">
        <v>708</v>
      </c>
      <c r="C2852" s="53" t="s">
        <v>252</v>
      </c>
      <c r="D2852" s="53" t="s">
        <v>51</v>
      </c>
      <c r="E2852" s="9" t="s">
        <v>709</v>
      </c>
      <c r="F2852" s="63">
        <v>6.2910000000000004</v>
      </c>
      <c r="G2852" s="63">
        <v>3.1789999999999998</v>
      </c>
      <c r="H2852" s="63">
        <f t="shared" si="88"/>
        <v>3.1120000000000005</v>
      </c>
      <c r="I2852" s="63">
        <v>275.68</v>
      </c>
      <c r="J2852" s="64">
        <v>121.3</v>
      </c>
      <c r="K2852" s="63">
        <f t="shared" si="89"/>
        <v>154.38</v>
      </c>
    </row>
    <row r="2853" spans="1:11" ht="18.75" customHeight="1" x14ac:dyDescent="0.2">
      <c r="A2853" s="54" t="s">
        <v>843</v>
      </c>
      <c r="B2853" s="53" t="s">
        <v>708</v>
      </c>
      <c r="C2853" s="53" t="s">
        <v>252</v>
      </c>
      <c r="D2853" s="53" t="s">
        <v>51</v>
      </c>
      <c r="E2853" s="9" t="s">
        <v>207</v>
      </c>
      <c r="F2853" s="63">
        <v>5.4660000000000002</v>
      </c>
      <c r="G2853" s="63">
        <v>12.170999999999999</v>
      </c>
      <c r="H2853" s="63">
        <f t="shared" si="88"/>
        <v>-6.7049999999999992</v>
      </c>
      <c r="I2853" s="63">
        <v>283.45</v>
      </c>
      <c r="J2853" s="64">
        <v>643.54999999999995</v>
      </c>
      <c r="K2853" s="63">
        <f t="shared" si="89"/>
        <v>-360.09999999999997</v>
      </c>
    </row>
    <row r="2854" spans="1:11" ht="18.75" customHeight="1" x14ac:dyDescent="0.2">
      <c r="A2854" s="54" t="s">
        <v>843</v>
      </c>
      <c r="B2854" s="53" t="s">
        <v>708</v>
      </c>
      <c r="C2854" s="53" t="s">
        <v>252</v>
      </c>
      <c r="D2854" s="53" t="s">
        <v>33</v>
      </c>
      <c r="E2854" s="9" t="s">
        <v>134</v>
      </c>
      <c r="F2854" s="63">
        <v>19.045000000000002</v>
      </c>
      <c r="G2854" s="63">
        <v>7.5659999999999998</v>
      </c>
      <c r="H2854" s="63">
        <f t="shared" si="88"/>
        <v>11.479000000000003</v>
      </c>
      <c r="I2854" s="63">
        <v>132.09</v>
      </c>
      <c r="J2854" s="64">
        <v>55.204999999999998</v>
      </c>
      <c r="K2854" s="63">
        <f t="shared" si="89"/>
        <v>76.885000000000005</v>
      </c>
    </row>
    <row r="2855" spans="1:11" ht="18.75" customHeight="1" x14ac:dyDescent="0.2">
      <c r="A2855" s="54" t="s">
        <v>843</v>
      </c>
      <c r="B2855" s="53" t="s">
        <v>708</v>
      </c>
      <c r="C2855" s="53" t="s">
        <v>252</v>
      </c>
      <c r="D2855" s="53" t="s">
        <v>33</v>
      </c>
      <c r="E2855" s="9" t="s">
        <v>123</v>
      </c>
      <c r="F2855" s="63">
        <v>0.88800000000000001</v>
      </c>
      <c r="G2855" s="63">
        <v>0.5</v>
      </c>
      <c r="H2855" s="63">
        <f t="shared" si="88"/>
        <v>0.38800000000000001</v>
      </c>
      <c r="I2855" s="63">
        <v>5.5049999999999999</v>
      </c>
      <c r="J2855" s="64">
        <v>3.375</v>
      </c>
      <c r="K2855" s="63">
        <f t="shared" si="89"/>
        <v>2.13</v>
      </c>
    </row>
    <row r="2856" spans="1:11" ht="18.75" customHeight="1" x14ac:dyDescent="0.2">
      <c r="A2856" s="54" t="s">
        <v>843</v>
      </c>
      <c r="B2856" s="53" t="s">
        <v>708</v>
      </c>
      <c r="C2856" s="53" t="s">
        <v>252</v>
      </c>
      <c r="D2856" s="53" t="s">
        <v>33</v>
      </c>
      <c r="E2856" s="9" t="s">
        <v>39</v>
      </c>
      <c r="F2856" s="63">
        <v>0.19600000000000001</v>
      </c>
      <c r="G2856" s="63">
        <v>1.2999999999999999E-2</v>
      </c>
      <c r="H2856" s="63">
        <f t="shared" si="88"/>
        <v>0.183</v>
      </c>
      <c r="I2856" s="63">
        <v>1.61</v>
      </c>
      <c r="J2856" s="64">
        <v>0.3</v>
      </c>
      <c r="K2856" s="63">
        <f t="shared" si="89"/>
        <v>1.31</v>
      </c>
    </row>
    <row r="2857" spans="1:11" ht="18.75" customHeight="1" x14ac:dyDescent="0.2">
      <c r="A2857" s="54" t="s">
        <v>843</v>
      </c>
      <c r="B2857" s="53" t="s">
        <v>708</v>
      </c>
      <c r="C2857" s="53" t="s">
        <v>252</v>
      </c>
      <c r="D2857" s="53" t="s">
        <v>33</v>
      </c>
      <c r="E2857" s="9" t="s">
        <v>40</v>
      </c>
      <c r="F2857" s="63">
        <v>291.94799999999998</v>
      </c>
      <c r="G2857" s="63">
        <v>53.835000000000001</v>
      </c>
      <c r="H2857" s="63">
        <f t="shared" si="88"/>
        <v>238.11299999999997</v>
      </c>
      <c r="I2857" s="63">
        <v>656.29</v>
      </c>
      <c r="J2857" s="64">
        <v>89.89</v>
      </c>
      <c r="K2857" s="63">
        <f t="shared" si="89"/>
        <v>566.4</v>
      </c>
    </row>
    <row r="2858" spans="1:11" ht="18.75" customHeight="1" x14ac:dyDescent="0.2">
      <c r="A2858" s="54" t="s">
        <v>843</v>
      </c>
      <c r="B2858" s="53" t="s">
        <v>708</v>
      </c>
      <c r="C2858" s="53" t="s">
        <v>252</v>
      </c>
      <c r="D2858" s="53" t="s">
        <v>33</v>
      </c>
      <c r="E2858" s="9" t="s">
        <v>38</v>
      </c>
      <c r="F2858" s="63">
        <v>2170.7759999999998</v>
      </c>
      <c r="G2858" s="63">
        <v>2435.6689999999999</v>
      </c>
      <c r="H2858" s="63">
        <f t="shared" si="88"/>
        <v>-264.89300000000003</v>
      </c>
      <c r="I2858" s="63">
        <v>6508.2749999999996</v>
      </c>
      <c r="J2858" s="64">
        <v>7301.5069999999996</v>
      </c>
      <c r="K2858" s="63">
        <f t="shared" si="89"/>
        <v>-793.23199999999997</v>
      </c>
    </row>
    <row r="2859" spans="1:11" ht="18.75" customHeight="1" x14ac:dyDescent="0.2">
      <c r="A2859" s="54" t="s">
        <v>843</v>
      </c>
      <c r="B2859" s="53" t="s">
        <v>708</v>
      </c>
      <c r="C2859" s="53" t="s">
        <v>252</v>
      </c>
      <c r="D2859" s="53" t="s">
        <v>33</v>
      </c>
      <c r="E2859" s="9" t="s">
        <v>320</v>
      </c>
      <c r="F2859" s="63">
        <v>2418.5390000000002</v>
      </c>
      <c r="G2859" s="63">
        <v>1257.06</v>
      </c>
      <c r="H2859" s="63">
        <f t="shared" si="88"/>
        <v>1161.4790000000003</v>
      </c>
      <c r="I2859" s="63">
        <v>3941.1660000000002</v>
      </c>
      <c r="J2859" s="64">
        <v>2017.36</v>
      </c>
      <c r="K2859" s="63">
        <f t="shared" si="89"/>
        <v>1923.8060000000003</v>
      </c>
    </row>
    <row r="2860" spans="1:11" ht="18.75" customHeight="1" x14ac:dyDescent="0.2">
      <c r="A2860" s="54" t="s">
        <v>843</v>
      </c>
      <c r="B2860" s="53" t="s">
        <v>708</v>
      </c>
      <c r="C2860" s="53" t="s">
        <v>252</v>
      </c>
      <c r="D2860" s="53" t="s">
        <v>33</v>
      </c>
      <c r="E2860" s="9" t="s">
        <v>710</v>
      </c>
      <c r="F2860" s="63">
        <v>0.84499999999999997</v>
      </c>
      <c r="G2860" s="65"/>
      <c r="H2860" s="63">
        <f t="shared" si="88"/>
        <v>0.84499999999999997</v>
      </c>
      <c r="I2860" s="63">
        <v>3.62</v>
      </c>
      <c r="J2860" s="66"/>
      <c r="K2860" s="65">
        <f t="shared" si="89"/>
        <v>3.62</v>
      </c>
    </row>
    <row r="2861" spans="1:11" ht="18.75" customHeight="1" x14ac:dyDescent="0.2">
      <c r="A2861" s="54" t="s">
        <v>843</v>
      </c>
      <c r="B2861" s="53" t="s">
        <v>708</v>
      </c>
      <c r="C2861" s="53" t="s">
        <v>252</v>
      </c>
      <c r="D2861" s="53" t="s">
        <v>33</v>
      </c>
      <c r="E2861" s="9" t="s">
        <v>130</v>
      </c>
      <c r="F2861" s="63">
        <v>4.2969999999999997</v>
      </c>
      <c r="G2861" s="63">
        <v>18.117000000000001</v>
      </c>
      <c r="H2861" s="63">
        <f t="shared" si="88"/>
        <v>-13.82</v>
      </c>
      <c r="I2861" s="63">
        <v>29.745000000000001</v>
      </c>
      <c r="J2861" s="64">
        <v>128.48500000000001</v>
      </c>
      <c r="K2861" s="63">
        <f t="shared" si="89"/>
        <v>-98.740000000000009</v>
      </c>
    </row>
    <row r="2862" spans="1:11" ht="18.75" customHeight="1" x14ac:dyDescent="0.2">
      <c r="A2862" s="54" t="s">
        <v>843</v>
      </c>
      <c r="B2862" s="53" t="s">
        <v>708</v>
      </c>
      <c r="C2862" s="53" t="s">
        <v>252</v>
      </c>
      <c r="D2862" s="53" t="s">
        <v>33</v>
      </c>
      <c r="E2862" s="9" t="s">
        <v>195</v>
      </c>
      <c r="F2862" s="63">
        <v>4.915</v>
      </c>
      <c r="G2862" s="63">
        <v>2.524</v>
      </c>
      <c r="H2862" s="63">
        <f t="shared" si="88"/>
        <v>2.391</v>
      </c>
      <c r="I2862" s="63">
        <v>28.2</v>
      </c>
      <c r="J2862" s="64">
        <v>18.29</v>
      </c>
      <c r="K2862" s="63">
        <f t="shared" si="89"/>
        <v>9.91</v>
      </c>
    </row>
    <row r="2863" spans="1:11" ht="18.75" customHeight="1" x14ac:dyDescent="0.2">
      <c r="A2863" s="54" t="s">
        <v>843</v>
      </c>
      <c r="B2863" s="53" t="s">
        <v>708</v>
      </c>
      <c r="C2863" s="53" t="s">
        <v>252</v>
      </c>
      <c r="D2863" s="53" t="s">
        <v>33</v>
      </c>
      <c r="E2863" s="9" t="s">
        <v>126</v>
      </c>
      <c r="F2863" s="63">
        <v>215.96600000000001</v>
      </c>
      <c r="G2863" s="63">
        <v>53.645000000000003</v>
      </c>
      <c r="H2863" s="63">
        <f t="shared" si="88"/>
        <v>162.321</v>
      </c>
      <c r="I2863" s="63">
        <v>885.07</v>
      </c>
      <c r="J2863" s="64">
        <v>271.20999999999998</v>
      </c>
      <c r="K2863" s="63">
        <f t="shared" si="89"/>
        <v>613.86000000000013</v>
      </c>
    </row>
    <row r="2864" spans="1:11" ht="18.75" customHeight="1" x14ac:dyDescent="0.2">
      <c r="A2864" s="54" t="s">
        <v>843</v>
      </c>
      <c r="B2864" s="53" t="s">
        <v>708</v>
      </c>
      <c r="C2864" s="53" t="s">
        <v>252</v>
      </c>
      <c r="D2864" s="53" t="s">
        <v>33</v>
      </c>
      <c r="E2864" s="9" t="s">
        <v>711</v>
      </c>
      <c r="F2864" s="63">
        <v>1.76</v>
      </c>
      <c r="G2864" s="65"/>
      <c r="H2864" s="63">
        <f t="shared" si="88"/>
        <v>1.76</v>
      </c>
      <c r="I2864" s="63">
        <v>6.5650000000000004</v>
      </c>
      <c r="J2864" s="66"/>
      <c r="K2864" s="65">
        <f t="shared" si="89"/>
        <v>6.5650000000000004</v>
      </c>
    </row>
    <row r="2865" spans="1:11" ht="18.75" customHeight="1" x14ac:dyDescent="0.2">
      <c r="A2865" s="54" t="s">
        <v>843</v>
      </c>
      <c r="B2865" s="53" t="s">
        <v>708</v>
      </c>
      <c r="C2865" s="53" t="s">
        <v>252</v>
      </c>
      <c r="D2865" s="53" t="s">
        <v>33</v>
      </c>
      <c r="E2865" s="9" t="s">
        <v>125</v>
      </c>
      <c r="F2865" s="63">
        <v>3.3919999999999999</v>
      </c>
      <c r="G2865" s="63">
        <v>18.84</v>
      </c>
      <c r="H2865" s="63">
        <f t="shared" si="88"/>
        <v>-15.448</v>
      </c>
      <c r="I2865" s="63">
        <v>23.96</v>
      </c>
      <c r="J2865" s="64">
        <v>136.36000000000001</v>
      </c>
      <c r="K2865" s="63">
        <f t="shared" si="89"/>
        <v>-112.4</v>
      </c>
    </row>
    <row r="2866" spans="1:11" ht="18.75" customHeight="1" x14ac:dyDescent="0.2">
      <c r="A2866" s="54" t="s">
        <v>843</v>
      </c>
      <c r="B2866" s="53" t="s">
        <v>708</v>
      </c>
      <c r="C2866" s="53" t="s">
        <v>252</v>
      </c>
      <c r="D2866" s="53" t="s">
        <v>33</v>
      </c>
      <c r="E2866" s="9" t="s">
        <v>131</v>
      </c>
      <c r="F2866" s="63">
        <v>2435.212</v>
      </c>
      <c r="G2866" s="63">
        <v>2061.2919999999999</v>
      </c>
      <c r="H2866" s="63">
        <f t="shared" si="88"/>
        <v>373.92000000000007</v>
      </c>
      <c r="I2866" s="63">
        <v>9135.7430000000004</v>
      </c>
      <c r="J2866" s="64">
        <v>7204.95</v>
      </c>
      <c r="K2866" s="63">
        <f t="shared" si="89"/>
        <v>1930.7930000000006</v>
      </c>
    </row>
    <row r="2867" spans="1:11" ht="18.75" customHeight="1" x14ac:dyDescent="0.2">
      <c r="A2867" s="54" t="s">
        <v>843</v>
      </c>
      <c r="B2867" s="53" t="s">
        <v>708</v>
      </c>
      <c r="C2867" s="53" t="s">
        <v>252</v>
      </c>
      <c r="D2867" s="53" t="s">
        <v>33</v>
      </c>
      <c r="E2867" s="9" t="s">
        <v>132</v>
      </c>
      <c r="F2867" s="65"/>
      <c r="G2867" s="63">
        <v>0.09</v>
      </c>
      <c r="H2867" s="63">
        <f t="shared" si="88"/>
        <v>-0.09</v>
      </c>
      <c r="I2867" s="65"/>
      <c r="J2867" s="64">
        <v>5.0999999999999996</v>
      </c>
      <c r="K2867" s="63">
        <f t="shared" si="89"/>
        <v>-5.0999999999999996</v>
      </c>
    </row>
    <row r="2868" spans="1:11" ht="18.75" customHeight="1" x14ac:dyDescent="0.2">
      <c r="A2868" s="54" t="s">
        <v>843</v>
      </c>
      <c r="B2868" s="53" t="s">
        <v>708</v>
      </c>
      <c r="C2868" s="53" t="s">
        <v>252</v>
      </c>
      <c r="D2868" s="53" t="s">
        <v>33</v>
      </c>
      <c r="E2868" s="9" t="s">
        <v>37</v>
      </c>
      <c r="F2868" s="63">
        <v>980.59299999999996</v>
      </c>
      <c r="G2868" s="63">
        <v>888.18200000000002</v>
      </c>
      <c r="H2868" s="63">
        <f t="shared" si="88"/>
        <v>92.410999999999945</v>
      </c>
      <c r="I2868" s="63">
        <v>3284.28</v>
      </c>
      <c r="J2868" s="64">
        <v>3068.68</v>
      </c>
      <c r="K2868" s="63">
        <f t="shared" si="89"/>
        <v>215.60000000000036</v>
      </c>
    </row>
    <row r="2869" spans="1:11" ht="18.75" customHeight="1" x14ac:dyDescent="0.2">
      <c r="A2869" s="54" t="s">
        <v>843</v>
      </c>
      <c r="B2869" s="53" t="s">
        <v>708</v>
      </c>
      <c r="C2869" s="53" t="s">
        <v>252</v>
      </c>
      <c r="D2869" s="53" t="s">
        <v>33</v>
      </c>
      <c r="E2869" s="9" t="s">
        <v>42</v>
      </c>
      <c r="F2869" s="65"/>
      <c r="G2869" s="63">
        <v>0.12</v>
      </c>
      <c r="H2869" s="63">
        <f t="shared" si="88"/>
        <v>-0.12</v>
      </c>
      <c r="I2869" s="65"/>
      <c r="J2869" s="64">
        <v>0.9</v>
      </c>
      <c r="K2869" s="63">
        <f t="shared" si="89"/>
        <v>-0.9</v>
      </c>
    </row>
    <row r="2870" spans="1:11" ht="18.75" customHeight="1" x14ac:dyDescent="0.2">
      <c r="A2870" s="54" t="s">
        <v>843</v>
      </c>
      <c r="B2870" s="53" t="s">
        <v>708</v>
      </c>
      <c r="C2870" s="53" t="s">
        <v>252</v>
      </c>
      <c r="D2870" s="9" t="s">
        <v>333</v>
      </c>
      <c r="E2870" s="9" t="s">
        <v>336</v>
      </c>
      <c r="F2870" s="65"/>
      <c r="G2870" s="63">
        <v>3.0000000000000001E-3</v>
      </c>
      <c r="H2870" s="63">
        <f t="shared" si="88"/>
        <v>-3.0000000000000001E-3</v>
      </c>
      <c r="I2870" s="65"/>
      <c r="J2870" s="64">
        <v>0.21</v>
      </c>
      <c r="K2870" s="63">
        <f t="shared" si="89"/>
        <v>-0.21</v>
      </c>
    </row>
    <row r="2871" spans="1:11" ht="18.75" customHeight="1" x14ac:dyDescent="0.2">
      <c r="A2871" s="54" t="s">
        <v>843</v>
      </c>
      <c r="B2871" s="53" t="s">
        <v>708</v>
      </c>
      <c r="C2871" s="53" t="s">
        <v>252</v>
      </c>
      <c r="D2871" s="53" t="s">
        <v>44</v>
      </c>
      <c r="E2871" s="9" t="s">
        <v>49</v>
      </c>
      <c r="F2871" s="65"/>
      <c r="G2871" s="63">
        <v>0.06</v>
      </c>
      <c r="H2871" s="63">
        <f t="shared" si="88"/>
        <v>-0.06</v>
      </c>
      <c r="I2871" s="65"/>
      <c r="J2871" s="64">
        <v>0.435</v>
      </c>
      <c r="K2871" s="63">
        <f t="shared" si="89"/>
        <v>-0.435</v>
      </c>
    </row>
    <row r="2872" spans="1:11" ht="18.75" customHeight="1" x14ac:dyDescent="0.2">
      <c r="A2872" s="54" t="s">
        <v>843</v>
      </c>
      <c r="B2872" s="53" t="s">
        <v>708</v>
      </c>
      <c r="C2872" s="53" t="s">
        <v>252</v>
      </c>
      <c r="D2872" s="53" t="s">
        <v>44</v>
      </c>
      <c r="E2872" s="9" t="s">
        <v>45</v>
      </c>
      <c r="F2872" s="63">
        <v>5.1999999999999998E-2</v>
      </c>
      <c r="G2872" s="63">
        <v>1.2869999999999999</v>
      </c>
      <c r="H2872" s="63">
        <f t="shared" si="88"/>
        <v>-1.2349999999999999</v>
      </c>
      <c r="I2872" s="63">
        <v>1.1000000000000001</v>
      </c>
      <c r="J2872" s="64">
        <v>29.75</v>
      </c>
      <c r="K2872" s="63">
        <f t="shared" si="89"/>
        <v>-28.65</v>
      </c>
    </row>
    <row r="2873" spans="1:11" ht="18.75" customHeight="1" x14ac:dyDescent="0.2">
      <c r="A2873" s="54" t="s">
        <v>843</v>
      </c>
      <c r="B2873" s="53" t="s">
        <v>708</v>
      </c>
      <c r="C2873" s="53" t="s">
        <v>252</v>
      </c>
      <c r="D2873" s="53" t="s">
        <v>44</v>
      </c>
      <c r="E2873" s="9" t="s">
        <v>48</v>
      </c>
      <c r="F2873" s="63">
        <v>0.26</v>
      </c>
      <c r="G2873" s="63">
        <v>0.32500000000000001</v>
      </c>
      <c r="H2873" s="63">
        <f t="shared" si="88"/>
        <v>-6.5000000000000002E-2</v>
      </c>
      <c r="I2873" s="63">
        <v>15.26</v>
      </c>
      <c r="J2873" s="64">
        <v>17.8</v>
      </c>
      <c r="K2873" s="63">
        <f t="shared" si="89"/>
        <v>-2.5400000000000009</v>
      </c>
    </row>
    <row r="2874" spans="1:11" ht="18.75" customHeight="1" x14ac:dyDescent="0.2">
      <c r="A2874" s="54" t="s">
        <v>843</v>
      </c>
      <c r="B2874" s="53" t="s">
        <v>708</v>
      </c>
      <c r="C2874" s="53" t="s">
        <v>252</v>
      </c>
      <c r="D2874" s="53" t="s">
        <v>44</v>
      </c>
      <c r="E2874" s="9" t="s">
        <v>47</v>
      </c>
      <c r="F2874" s="63">
        <v>6.0220000000000002</v>
      </c>
      <c r="G2874" s="63">
        <v>7.84</v>
      </c>
      <c r="H2874" s="63">
        <f t="shared" si="88"/>
        <v>-1.8179999999999996</v>
      </c>
      <c r="I2874" s="63">
        <v>128.5</v>
      </c>
      <c r="J2874" s="64">
        <v>177.45</v>
      </c>
      <c r="K2874" s="63">
        <f t="shared" si="89"/>
        <v>-48.949999999999989</v>
      </c>
    </row>
    <row r="2875" spans="1:11" ht="18.75" customHeight="1" x14ac:dyDescent="0.2">
      <c r="A2875" s="54" t="s">
        <v>842</v>
      </c>
      <c r="B2875" s="53" t="s">
        <v>712</v>
      </c>
      <c r="C2875" s="53" t="s">
        <v>5</v>
      </c>
      <c r="D2875" s="53" t="s">
        <v>6</v>
      </c>
      <c r="E2875" s="9" t="s">
        <v>24</v>
      </c>
      <c r="F2875" s="63">
        <v>1.5E-3</v>
      </c>
      <c r="G2875" s="65"/>
      <c r="H2875" s="63">
        <f t="shared" si="88"/>
        <v>1.5E-3</v>
      </c>
      <c r="I2875" s="63">
        <v>0.19500000000000001</v>
      </c>
      <c r="J2875" s="66"/>
      <c r="K2875" s="65">
        <f t="shared" si="89"/>
        <v>0.19500000000000001</v>
      </c>
    </row>
    <row r="2876" spans="1:11" ht="18.75" customHeight="1" x14ac:dyDescent="0.2">
      <c r="A2876" s="54" t="s">
        <v>842</v>
      </c>
      <c r="B2876" s="53" t="s">
        <v>712</v>
      </c>
      <c r="C2876" s="53" t="s">
        <v>5</v>
      </c>
      <c r="D2876" s="53" t="s">
        <v>6</v>
      </c>
      <c r="E2876" s="9" t="s">
        <v>15</v>
      </c>
      <c r="F2876" s="63">
        <v>0.14099999999999999</v>
      </c>
      <c r="G2876" s="63">
        <v>3.5999999999999997E-2</v>
      </c>
      <c r="H2876" s="63">
        <f t="shared" si="88"/>
        <v>0.10499999999999998</v>
      </c>
      <c r="I2876" s="63">
        <v>9.5024999999999995</v>
      </c>
      <c r="J2876" s="64">
        <v>1.8</v>
      </c>
      <c r="K2876" s="63">
        <f t="shared" si="89"/>
        <v>7.7024999999999997</v>
      </c>
    </row>
    <row r="2877" spans="1:11" ht="18.75" customHeight="1" x14ac:dyDescent="0.2">
      <c r="A2877" s="54" t="s">
        <v>842</v>
      </c>
      <c r="B2877" s="53" t="s">
        <v>712</v>
      </c>
      <c r="C2877" s="53" t="s">
        <v>5</v>
      </c>
      <c r="D2877" s="53" t="s">
        <v>6</v>
      </c>
      <c r="E2877" s="9" t="s">
        <v>88</v>
      </c>
      <c r="F2877" s="63">
        <v>0.09</v>
      </c>
      <c r="G2877" s="65"/>
      <c r="H2877" s="63">
        <f t="shared" si="88"/>
        <v>0.09</v>
      </c>
      <c r="I2877" s="63">
        <v>1.57</v>
      </c>
      <c r="J2877" s="66"/>
      <c r="K2877" s="65">
        <f t="shared" si="89"/>
        <v>1.57</v>
      </c>
    </row>
    <row r="2878" spans="1:11" ht="18.75" customHeight="1" x14ac:dyDescent="0.2">
      <c r="A2878" s="54" t="s">
        <v>842</v>
      </c>
      <c r="B2878" s="53" t="s">
        <v>712</v>
      </c>
      <c r="C2878" s="53" t="s">
        <v>5</v>
      </c>
      <c r="D2878" s="53" t="s">
        <v>6</v>
      </c>
      <c r="E2878" s="9" t="s">
        <v>29</v>
      </c>
      <c r="F2878" s="63">
        <v>3.1435</v>
      </c>
      <c r="G2878" s="63">
        <v>2.7269999999999999</v>
      </c>
      <c r="H2878" s="63">
        <f t="shared" si="88"/>
        <v>0.41650000000000009</v>
      </c>
      <c r="I2878" s="63">
        <v>315.089</v>
      </c>
      <c r="J2878" s="64">
        <v>248.76849999999999</v>
      </c>
      <c r="K2878" s="63">
        <f t="shared" si="89"/>
        <v>66.32050000000001</v>
      </c>
    </row>
    <row r="2879" spans="1:11" ht="18.75" customHeight="1" x14ac:dyDescent="0.2">
      <c r="A2879" s="54" t="s">
        <v>842</v>
      </c>
      <c r="B2879" s="53" t="s">
        <v>712</v>
      </c>
      <c r="C2879" s="53" t="s">
        <v>5</v>
      </c>
      <c r="D2879" s="53" t="s">
        <v>6</v>
      </c>
      <c r="E2879" s="9" t="s">
        <v>13</v>
      </c>
      <c r="F2879" s="63">
        <v>10.868499999999999</v>
      </c>
      <c r="G2879" s="63">
        <v>8.4960000000000004</v>
      </c>
      <c r="H2879" s="63">
        <f t="shared" si="88"/>
        <v>2.3724999999999987</v>
      </c>
      <c r="I2879" s="63">
        <v>1029.83</v>
      </c>
      <c r="J2879" s="64">
        <v>873.02499999999998</v>
      </c>
      <c r="K2879" s="63">
        <f t="shared" si="89"/>
        <v>156.80499999999995</v>
      </c>
    </row>
    <row r="2880" spans="1:11" ht="18.75" customHeight="1" x14ac:dyDescent="0.2">
      <c r="A2880" s="54" t="s">
        <v>842</v>
      </c>
      <c r="B2880" s="53" t="s">
        <v>712</v>
      </c>
      <c r="C2880" s="53" t="s">
        <v>5</v>
      </c>
      <c r="D2880" s="53" t="s">
        <v>6</v>
      </c>
      <c r="E2880" s="9" t="s">
        <v>160</v>
      </c>
      <c r="F2880" s="63">
        <v>1.3680000000000001</v>
      </c>
      <c r="G2880" s="63">
        <v>1.4039999999999999</v>
      </c>
      <c r="H2880" s="63">
        <f t="shared" si="88"/>
        <v>-3.599999999999981E-2</v>
      </c>
      <c r="I2880" s="63">
        <v>113.48</v>
      </c>
      <c r="J2880" s="64">
        <v>120.85</v>
      </c>
      <c r="K2880" s="63">
        <f t="shared" si="89"/>
        <v>-7.3699999999999903</v>
      </c>
    </row>
    <row r="2881" spans="1:11" ht="18.75" customHeight="1" x14ac:dyDescent="0.2">
      <c r="A2881" s="54" t="s">
        <v>842</v>
      </c>
      <c r="B2881" s="53" t="s">
        <v>712</v>
      </c>
      <c r="C2881" s="53" t="s">
        <v>5</v>
      </c>
      <c r="D2881" s="53" t="s">
        <v>6</v>
      </c>
      <c r="E2881" s="9" t="s">
        <v>25</v>
      </c>
      <c r="F2881" s="63">
        <v>50.262999999999998</v>
      </c>
      <c r="G2881" s="63">
        <v>59.386000000000003</v>
      </c>
      <c r="H2881" s="63">
        <f t="shared" si="88"/>
        <v>-9.1230000000000047</v>
      </c>
      <c r="I2881" s="63">
        <v>1578.5550000000001</v>
      </c>
      <c r="J2881" s="64">
        <v>2048.39</v>
      </c>
      <c r="K2881" s="63">
        <f t="shared" si="89"/>
        <v>-469.83499999999981</v>
      </c>
    </row>
    <row r="2882" spans="1:11" ht="18.75" customHeight="1" x14ac:dyDescent="0.2">
      <c r="A2882" s="54" t="s">
        <v>842</v>
      </c>
      <c r="B2882" s="53" t="s">
        <v>712</v>
      </c>
      <c r="C2882" s="53" t="s">
        <v>5</v>
      </c>
      <c r="D2882" s="53" t="s">
        <v>6</v>
      </c>
      <c r="E2882" s="9" t="s">
        <v>64</v>
      </c>
      <c r="F2882" s="63">
        <v>1.7000000000000001E-2</v>
      </c>
      <c r="G2882" s="63">
        <v>0.19800000000000001</v>
      </c>
      <c r="H2882" s="63">
        <f t="shared" si="88"/>
        <v>-0.18099999999999999</v>
      </c>
      <c r="I2882" s="63">
        <v>0.85</v>
      </c>
      <c r="J2882" s="64">
        <v>13.8</v>
      </c>
      <c r="K2882" s="63">
        <f t="shared" si="89"/>
        <v>-12.950000000000001</v>
      </c>
    </row>
    <row r="2883" spans="1:11" ht="18.75" customHeight="1" x14ac:dyDescent="0.2">
      <c r="A2883" s="54" t="s">
        <v>842</v>
      </c>
      <c r="B2883" s="53" t="s">
        <v>712</v>
      </c>
      <c r="C2883" s="53" t="s">
        <v>5</v>
      </c>
      <c r="D2883" s="53" t="s">
        <v>6</v>
      </c>
      <c r="E2883" s="9" t="s">
        <v>422</v>
      </c>
      <c r="F2883" s="63">
        <v>0.33150000000000002</v>
      </c>
      <c r="G2883" s="63">
        <v>0.34</v>
      </c>
      <c r="H2883" s="63">
        <f t="shared" ref="H2883:H2946" si="90">F2883-G2883</f>
        <v>-8.5000000000000075E-3</v>
      </c>
      <c r="I2883" s="63">
        <v>37.596499999999999</v>
      </c>
      <c r="J2883" s="64">
        <v>35.246000000000002</v>
      </c>
      <c r="K2883" s="63">
        <f t="shared" ref="K2883:K2946" si="91">I2883-J2883</f>
        <v>2.3504999999999967</v>
      </c>
    </row>
    <row r="2884" spans="1:11" ht="18.75" customHeight="1" x14ac:dyDescent="0.2">
      <c r="A2884" s="54" t="s">
        <v>842</v>
      </c>
      <c r="B2884" s="53" t="s">
        <v>712</v>
      </c>
      <c r="C2884" s="53" t="s">
        <v>5</v>
      </c>
      <c r="D2884" s="53" t="s">
        <v>6</v>
      </c>
      <c r="E2884" s="9" t="s">
        <v>22</v>
      </c>
      <c r="F2884" s="63">
        <v>0.91800000000000004</v>
      </c>
      <c r="G2884" s="63">
        <v>0.09</v>
      </c>
      <c r="H2884" s="63">
        <f t="shared" si="90"/>
        <v>0.82800000000000007</v>
      </c>
      <c r="I2884" s="63">
        <v>81.8</v>
      </c>
      <c r="J2884" s="64">
        <v>9.15</v>
      </c>
      <c r="K2884" s="63">
        <f t="shared" si="91"/>
        <v>72.649999999999991</v>
      </c>
    </row>
    <row r="2885" spans="1:11" ht="18.75" customHeight="1" x14ac:dyDescent="0.2">
      <c r="A2885" s="54" t="s">
        <v>842</v>
      </c>
      <c r="B2885" s="53" t="s">
        <v>712</v>
      </c>
      <c r="C2885" s="53" t="s">
        <v>5</v>
      </c>
      <c r="D2885" s="53" t="s">
        <v>6</v>
      </c>
      <c r="E2885" s="9" t="s">
        <v>62</v>
      </c>
      <c r="F2885" s="63">
        <v>5.4275000000000002</v>
      </c>
      <c r="G2885" s="63">
        <v>0.86750000000000005</v>
      </c>
      <c r="H2885" s="63">
        <f t="shared" si="90"/>
        <v>4.5600000000000005</v>
      </c>
      <c r="I2885" s="63">
        <v>309.81349999999998</v>
      </c>
      <c r="J2885" s="64">
        <v>62.552</v>
      </c>
      <c r="K2885" s="63">
        <f t="shared" si="91"/>
        <v>247.26149999999998</v>
      </c>
    </row>
    <row r="2886" spans="1:11" ht="18.75" customHeight="1" x14ac:dyDescent="0.2">
      <c r="A2886" s="54" t="s">
        <v>842</v>
      </c>
      <c r="B2886" s="53" t="s">
        <v>712</v>
      </c>
      <c r="C2886" s="53" t="s">
        <v>5</v>
      </c>
      <c r="D2886" s="53" t="s">
        <v>6</v>
      </c>
      <c r="E2886" s="9" t="s">
        <v>531</v>
      </c>
      <c r="F2886" s="65"/>
      <c r="G2886" s="63">
        <v>5.3999999999999999E-2</v>
      </c>
      <c r="H2886" s="63">
        <f t="shared" si="90"/>
        <v>-5.3999999999999999E-2</v>
      </c>
      <c r="I2886" s="65"/>
      <c r="J2886" s="64">
        <v>2.76</v>
      </c>
      <c r="K2886" s="63">
        <f t="shared" si="91"/>
        <v>-2.76</v>
      </c>
    </row>
    <row r="2887" spans="1:11" ht="18.75" customHeight="1" x14ac:dyDescent="0.2">
      <c r="A2887" s="54" t="s">
        <v>842</v>
      </c>
      <c r="B2887" s="53" t="s">
        <v>712</v>
      </c>
      <c r="C2887" s="53" t="s">
        <v>5</v>
      </c>
      <c r="D2887" s="53" t="s">
        <v>6</v>
      </c>
      <c r="E2887" s="9" t="s">
        <v>11</v>
      </c>
      <c r="F2887" s="63">
        <v>11.066000000000001</v>
      </c>
      <c r="G2887" s="63">
        <v>10.1425</v>
      </c>
      <c r="H2887" s="63">
        <f t="shared" si="90"/>
        <v>0.92350000000000065</v>
      </c>
      <c r="I2887" s="63">
        <v>523.59199999999998</v>
      </c>
      <c r="J2887" s="64">
        <v>516.6105</v>
      </c>
      <c r="K2887" s="63">
        <f t="shared" si="91"/>
        <v>6.9814999999999827</v>
      </c>
    </row>
    <row r="2888" spans="1:11" ht="18.75" customHeight="1" x14ac:dyDescent="0.2">
      <c r="A2888" s="54" t="s">
        <v>842</v>
      </c>
      <c r="B2888" s="53" t="s">
        <v>712</v>
      </c>
      <c r="C2888" s="53" t="s">
        <v>5</v>
      </c>
      <c r="D2888" s="53" t="s">
        <v>6</v>
      </c>
      <c r="E2888" s="9" t="s">
        <v>27</v>
      </c>
      <c r="F2888" s="63">
        <v>144.55799999999999</v>
      </c>
      <c r="G2888" s="65"/>
      <c r="H2888" s="63">
        <f t="shared" si="90"/>
        <v>144.55799999999999</v>
      </c>
      <c r="I2888" s="63">
        <v>2455.56</v>
      </c>
      <c r="J2888" s="66"/>
      <c r="K2888" s="65">
        <f t="shared" si="91"/>
        <v>2455.56</v>
      </c>
    </row>
    <row r="2889" spans="1:11" ht="18.75" customHeight="1" x14ac:dyDescent="0.2">
      <c r="A2889" s="54" t="s">
        <v>842</v>
      </c>
      <c r="B2889" s="53" t="s">
        <v>712</v>
      </c>
      <c r="C2889" s="53" t="s">
        <v>5</v>
      </c>
      <c r="D2889" s="53" t="s">
        <v>6</v>
      </c>
      <c r="E2889" s="9" t="s">
        <v>10</v>
      </c>
      <c r="F2889" s="63">
        <v>0.24399999999999999</v>
      </c>
      <c r="G2889" s="65"/>
      <c r="H2889" s="63">
        <f t="shared" si="90"/>
        <v>0.24399999999999999</v>
      </c>
      <c r="I2889" s="63">
        <v>53.05</v>
      </c>
      <c r="J2889" s="66"/>
      <c r="K2889" s="65">
        <f t="shared" si="91"/>
        <v>53.05</v>
      </c>
    </row>
    <row r="2890" spans="1:11" ht="18.75" customHeight="1" x14ac:dyDescent="0.2">
      <c r="A2890" s="54" t="s">
        <v>842</v>
      </c>
      <c r="B2890" s="53" t="s">
        <v>712</v>
      </c>
      <c r="C2890" s="53" t="s">
        <v>5</v>
      </c>
      <c r="D2890" s="53" t="s">
        <v>6</v>
      </c>
      <c r="E2890" s="9" t="s">
        <v>147</v>
      </c>
      <c r="F2890" s="65"/>
      <c r="G2890" s="63">
        <v>1.95E-2</v>
      </c>
      <c r="H2890" s="63">
        <f t="shared" si="90"/>
        <v>-1.95E-2</v>
      </c>
      <c r="I2890" s="65"/>
      <c r="J2890" s="64">
        <v>1.95</v>
      </c>
      <c r="K2890" s="63">
        <f t="shared" si="91"/>
        <v>-1.95</v>
      </c>
    </row>
    <row r="2891" spans="1:11" ht="18.75" customHeight="1" x14ac:dyDescent="0.2">
      <c r="A2891" s="54" t="s">
        <v>842</v>
      </c>
      <c r="B2891" s="53" t="s">
        <v>712</v>
      </c>
      <c r="C2891" s="53" t="s">
        <v>5</v>
      </c>
      <c r="D2891" s="53" t="s">
        <v>6</v>
      </c>
      <c r="E2891" s="9" t="s">
        <v>19</v>
      </c>
      <c r="F2891" s="63">
        <v>0.14399999999999999</v>
      </c>
      <c r="G2891" s="63">
        <v>0.09</v>
      </c>
      <c r="H2891" s="63">
        <f t="shared" si="90"/>
        <v>5.3999999999999992E-2</v>
      </c>
      <c r="I2891" s="63">
        <v>4.42</v>
      </c>
      <c r="J2891" s="64">
        <v>3.18</v>
      </c>
      <c r="K2891" s="63">
        <f t="shared" si="91"/>
        <v>1.2399999999999998</v>
      </c>
    </row>
    <row r="2892" spans="1:11" ht="18.75" customHeight="1" x14ac:dyDescent="0.2">
      <c r="A2892" s="54" t="s">
        <v>842</v>
      </c>
      <c r="B2892" s="53" t="s">
        <v>712</v>
      </c>
      <c r="C2892" s="53" t="s">
        <v>5</v>
      </c>
      <c r="D2892" s="53" t="s">
        <v>6</v>
      </c>
      <c r="E2892" s="9" t="s">
        <v>17</v>
      </c>
      <c r="F2892" s="63">
        <v>63.551000000000002</v>
      </c>
      <c r="G2892" s="63">
        <v>97.429000000000002</v>
      </c>
      <c r="H2892" s="63">
        <f t="shared" si="90"/>
        <v>-33.878</v>
      </c>
      <c r="I2892" s="63">
        <v>638.34</v>
      </c>
      <c r="J2892" s="64">
        <v>1204.24</v>
      </c>
      <c r="K2892" s="63">
        <f t="shared" si="91"/>
        <v>-565.9</v>
      </c>
    </row>
    <row r="2893" spans="1:11" ht="18.75" customHeight="1" x14ac:dyDescent="0.2">
      <c r="A2893" s="54" t="s">
        <v>842</v>
      </c>
      <c r="B2893" s="53" t="s">
        <v>712</v>
      </c>
      <c r="C2893" s="53" t="s">
        <v>5</v>
      </c>
      <c r="D2893" s="53" t="s">
        <v>6</v>
      </c>
      <c r="E2893" s="9" t="s">
        <v>31</v>
      </c>
      <c r="F2893" s="63">
        <v>0.18099999999999999</v>
      </c>
      <c r="G2893" s="63">
        <v>0.17349999999999999</v>
      </c>
      <c r="H2893" s="63">
        <f t="shared" si="90"/>
        <v>7.5000000000000067E-3</v>
      </c>
      <c r="I2893" s="63">
        <v>10.494999999999999</v>
      </c>
      <c r="J2893" s="64">
        <v>16.854500000000002</v>
      </c>
      <c r="K2893" s="63">
        <f t="shared" si="91"/>
        <v>-6.3595000000000024</v>
      </c>
    </row>
    <row r="2894" spans="1:11" ht="18.75" customHeight="1" x14ac:dyDescent="0.2">
      <c r="A2894" s="54" t="s">
        <v>842</v>
      </c>
      <c r="B2894" s="53" t="s">
        <v>712</v>
      </c>
      <c r="C2894" s="53" t="s">
        <v>5</v>
      </c>
      <c r="D2894" s="53" t="s">
        <v>6</v>
      </c>
      <c r="E2894" s="9" t="s">
        <v>8</v>
      </c>
      <c r="F2894" s="63">
        <v>1.962</v>
      </c>
      <c r="G2894" s="63">
        <v>1.494</v>
      </c>
      <c r="H2894" s="63">
        <f t="shared" si="90"/>
        <v>0.46799999999999997</v>
      </c>
      <c r="I2894" s="63">
        <v>106.92</v>
      </c>
      <c r="J2894" s="64">
        <v>94.05</v>
      </c>
      <c r="K2894" s="63">
        <f t="shared" si="91"/>
        <v>12.870000000000005</v>
      </c>
    </row>
    <row r="2895" spans="1:11" ht="18.75" customHeight="1" x14ac:dyDescent="0.2">
      <c r="A2895" s="54" t="s">
        <v>842</v>
      </c>
      <c r="B2895" s="53" t="s">
        <v>712</v>
      </c>
      <c r="C2895" s="53" t="s">
        <v>5</v>
      </c>
      <c r="D2895" s="53" t="s">
        <v>6</v>
      </c>
      <c r="E2895" s="9" t="s">
        <v>14</v>
      </c>
      <c r="F2895" s="63">
        <v>105.116</v>
      </c>
      <c r="G2895" s="63">
        <v>90.897999999999996</v>
      </c>
      <c r="H2895" s="63">
        <f t="shared" si="90"/>
        <v>14.218000000000004</v>
      </c>
      <c r="I2895" s="63">
        <v>2398.1495</v>
      </c>
      <c r="J2895" s="64">
        <v>2586.3449999999998</v>
      </c>
      <c r="K2895" s="63">
        <f t="shared" si="91"/>
        <v>-188.19549999999981</v>
      </c>
    </row>
    <row r="2896" spans="1:11" ht="18.75" customHeight="1" x14ac:dyDescent="0.2">
      <c r="A2896" s="54" t="s">
        <v>842</v>
      </c>
      <c r="B2896" s="53" t="s">
        <v>712</v>
      </c>
      <c r="C2896" s="53" t="s">
        <v>5</v>
      </c>
      <c r="D2896" s="53" t="s">
        <v>6</v>
      </c>
      <c r="E2896" s="9" t="s">
        <v>20</v>
      </c>
      <c r="F2896" s="63">
        <v>21.213000000000001</v>
      </c>
      <c r="G2896" s="63">
        <v>21.257000000000001</v>
      </c>
      <c r="H2896" s="63">
        <f t="shared" si="90"/>
        <v>-4.4000000000000483E-2</v>
      </c>
      <c r="I2896" s="63">
        <v>1122.6990000000001</v>
      </c>
      <c r="J2896" s="64">
        <v>1081.153</v>
      </c>
      <c r="K2896" s="63">
        <f t="shared" si="91"/>
        <v>41.546000000000049</v>
      </c>
    </row>
    <row r="2897" spans="1:11" ht="18.75" customHeight="1" x14ac:dyDescent="0.2">
      <c r="A2897" s="54" t="s">
        <v>842</v>
      </c>
      <c r="B2897" s="53" t="s">
        <v>712</v>
      </c>
      <c r="C2897" s="53" t="s">
        <v>5</v>
      </c>
      <c r="D2897" s="53" t="s">
        <v>6</v>
      </c>
      <c r="E2897" s="9" t="s">
        <v>63</v>
      </c>
      <c r="F2897" s="63">
        <v>1.0500000000000001E-2</v>
      </c>
      <c r="G2897" s="63">
        <v>8.0000000000000002E-3</v>
      </c>
      <c r="H2897" s="63">
        <f t="shared" si="90"/>
        <v>2.5000000000000005E-3</v>
      </c>
      <c r="I2897" s="63">
        <v>1.2050000000000001</v>
      </c>
      <c r="J2897" s="64">
        <v>0.71199999999999997</v>
      </c>
      <c r="K2897" s="63">
        <f t="shared" si="91"/>
        <v>0.4930000000000001</v>
      </c>
    </row>
    <row r="2898" spans="1:11" ht="18.75" customHeight="1" x14ac:dyDescent="0.2">
      <c r="A2898" s="54" t="s">
        <v>842</v>
      </c>
      <c r="B2898" s="53" t="s">
        <v>712</v>
      </c>
      <c r="C2898" s="53" t="s">
        <v>5</v>
      </c>
      <c r="D2898" s="53" t="s">
        <v>6</v>
      </c>
      <c r="E2898" s="9" t="s">
        <v>28</v>
      </c>
      <c r="F2898" s="63">
        <v>28.126000000000001</v>
      </c>
      <c r="G2898" s="63">
        <v>30.613499999999998</v>
      </c>
      <c r="H2898" s="63">
        <f t="shared" si="90"/>
        <v>-2.4874999999999972</v>
      </c>
      <c r="I2898" s="63">
        <v>2735.8449999999998</v>
      </c>
      <c r="J2898" s="64">
        <v>2884.1525000000001</v>
      </c>
      <c r="K2898" s="63">
        <f t="shared" si="91"/>
        <v>-148.30750000000035</v>
      </c>
    </row>
    <row r="2899" spans="1:11" ht="18.75" customHeight="1" x14ac:dyDescent="0.2">
      <c r="A2899" s="54" t="s">
        <v>842</v>
      </c>
      <c r="B2899" s="53" t="s">
        <v>712</v>
      </c>
      <c r="C2899" s="53" t="s">
        <v>5</v>
      </c>
      <c r="D2899" s="53" t="s">
        <v>6</v>
      </c>
      <c r="E2899" s="9" t="s">
        <v>106</v>
      </c>
      <c r="F2899" s="63">
        <v>3.5535000000000001</v>
      </c>
      <c r="G2899" s="63">
        <v>2.113</v>
      </c>
      <c r="H2899" s="63">
        <f t="shared" si="90"/>
        <v>1.4405000000000001</v>
      </c>
      <c r="I2899" s="63">
        <v>345.32100000000003</v>
      </c>
      <c r="J2899" s="64">
        <v>187.32249999999999</v>
      </c>
      <c r="K2899" s="63">
        <f t="shared" si="91"/>
        <v>157.99850000000004</v>
      </c>
    </row>
    <row r="2900" spans="1:11" ht="18.75" customHeight="1" x14ac:dyDescent="0.2">
      <c r="A2900" s="54" t="s">
        <v>842</v>
      </c>
      <c r="B2900" s="53" t="s">
        <v>712</v>
      </c>
      <c r="C2900" s="53" t="s">
        <v>5</v>
      </c>
      <c r="D2900" s="53" t="s">
        <v>6</v>
      </c>
      <c r="E2900" s="9" t="s">
        <v>30</v>
      </c>
      <c r="F2900" s="63">
        <v>12.894500000000001</v>
      </c>
      <c r="G2900" s="63">
        <v>11.601000000000001</v>
      </c>
      <c r="H2900" s="63">
        <f t="shared" si="90"/>
        <v>1.2934999999999999</v>
      </c>
      <c r="I2900" s="63">
        <v>413.92</v>
      </c>
      <c r="J2900" s="64">
        <v>398.464</v>
      </c>
      <c r="K2900" s="63">
        <f t="shared" si="91"/>
        <v>15.456000000000017</v>
      </c>
    </row>
    <row r="2901" spans="1:11" ht="18.75" customHeight="1" x14ac:dyDescent="0.2">
      <c r="A2901" s="54" t="s">
        <v>842</v>
      </c>
      <c r="B2901" s="53" t="s">
        <v>712</v>
      </c>
      <c r="C2901" s="53" t="s">
        <v>5</v>
      </c>
      <c r="D2901" s="53" t="s">
        <v>6</v>
      </c>
      <c r="E2901" s="9" t="s">
        <v>114</v>
      </c>
      <c r="F2901" s="65"/>
      <c r="G2901" s="63">
        <v>3.5999999999999997E-2</v>
      </c>
      <c r="H2901" s="63">
        <f t="shared" si="90"/>
        <v>-3.5999999999999997E-2</v>
      </c>
      <c r="I2901" s="65"/>
      <c r="J2901" s="64">
        <v>2.5</v>
      </c>
      <c r="K2901" s="63">
        <f t="shared" si="91"/>
        <v>-2.5</v>
      </c>
    </row>
    <row r="2902" spans="1:11" ht="18.75" customHeight="1" x14ac:dyDescent="0.2">
      <c r="A2902" s="54" t="s">
        <v>842</v>
      </c>
      <c r="B2902" s="53" t="s">
        <v>712</v>
      </c>
      <c r="C2902" s="53" t="s">
        <v>5</v>
      </c>
      <c r="D2902" s="53" t="s">
        <v>6</v>
      </c>
      <c r="E2902" s="9" t="s">
        <v>18</v>
      </c>
      <c r="F2902" s="63">
        <v>2.3450000000000002</v>
      </c>
      <c r="G2902" s="63">
        <v>3.0569999999999999</v>
      </c>
      <c r="H2902" s="63">
        <f t="shared" si="90"/>
        <v>-0.71199999999999974</v>
      </c>
      <c r="I2902" s="63">
        <v>114.72</v>
      </c>
      <c r="J2902" s="64">
        <v>157.94</v>
      </c>
      <c r="K2902" s="63">
        <f t="shared" si="91"/>
        <v>-43.22</v>
      </c>
    </row>
    <row r="2903" spans="1:11" ht="18.75" customHeight="1" x14ac:dyDescent="0.2">
      <c r="A2903" s="54" t="s">
        <v>842</v>
      </c>
      <c r="B2903" s="53" t="s">
        <v>712</v>
      </c>
      <c r="C2903" s="53" t="s">
        <v>5</v>
      </c>
      <c r="D2903" s="53" t="s">
        <v>6</v>
      </c>
      <c r="E2903" s="9" t="s">
        <v>116</v>
      </c>
      <c r="F2903" s="65"/>
      <c r="G2903" s="63">
        <v>1.6E-2</v>
      </c>
      <c r="H2903" s="63">
        <f t="shared" si="90"/>
        <v>-1.6E-2</v>
      </c>
      <c r="I2903" s="65"/>
      <c r="J2903" s="64">
        <v>1.1040000000000001</v>
      </c>
      <c r="K2903" s="63">
        <f t="shared" si="91"/>
        <v>-1.1040000000000001</v>
      </c>
    </row>
    <row r="2904" spans="1:11" ht="18.75" customHeight="1" x14ac:dyDescent="0.2">
      <c r="A2904" s="54" t="s">
        <v>842</v>
      </c>
      <c r="B2904" s="53" t="s">
        <v>712</v>
      </c>
      <c r="C2904" s="53" t="s">
        <v>5</v>
      </c>
      <c r="D2904" s="53" t="s">
        <v>6</v>
      </c>
      <c r="E2904" s="9" t="s">
        <v>7</v>
      </c>
      <c r="F2904" s="63">
        <v>4.4794999999999998</v>
      </c>
      <c r="G2904" s="63">
        <v>3.9929999999999999</v>
      </c>
      <c r="H2904" s="63">
        <f t="shared" si="90"/>
        <v>0.48649999999999993</v>
      </c>
      <c r="I2904" s="63">
        <v>742.16250000000002</v>
      </c>
      <c r="J2904" s="64">
        <v>720.49</v>
      </c>
      <c r="K2904" s="63">
        <f t="shared" si="91"/>
        <v>21.672500000000014</v>
      </c>
    </row>
    <row r="2905" spans="1:11" ht="18.75" customHeight="1" x14ac:dyDescent="0.2">
      <c r="A2905" s="54" t="s">
        <v>842</v>
      </c>
      <c r="B2905" s="53" t="s">
        <v>712</v>
      </c>
      <c r="C2905" s="53" t="s">
        <v>5</v>
      </c>
      <c r="D2905" s="53" t="s">
        <v>6</v>
      </c>
      <c r="E2905" s="9" t="s">
        <v>26</v>
      </c>
      <c r="F2905" s="63">
        <v>3.0945</v>
      </c>
      <c r="G2905" s="63">
        <v>1.6605000000000001</v>
      </c>
      <c r="H2905" s="63">
        <f t="shared" si="90"/>
        <v>1.4339999999999999</v>
      </c>
      <c r="I2905" s="63">
        <v>162.03700000000001</v>
      </c>
      <c r="J2905" s="64">
        <v>107.8385</v>
      </c>
      <c r="K2905" s="63">
        <f t="shared" si="91"/>
        <v>54.19850000000001</v>
      </c>
    </row>
    <row r="2906" spans="1:11" ht="18.75" customHeight="1" x14ac:dyDescent="0.2">
      <c r="A2906" s="54" t="s">
        <v>842</v>
      </c>
      <c r="B2906" s="53" t="s">
        <v>712</v>
      </c>
      <c r="C2906" s="53" t="s">
        <v>5</v>
      </c>
      <c r="D2906" s="53" t="s">
        <v>6</v>
      </c>
      <c r="E2906" s="9" t="s">
        <v>16</v>
      </c>
      <c r="F2906" s="63">
        <v>1.179</v>
      </c>
      <c r="G2906" s="63">
        <v>0.79200000000000004</v>
      </c>
      <c r="H2906" s="63">
        <f t="shared" si="90"/>
        <v>0.38700000000000001</v>
      </c>
      <c r="I2906" s="63">
        <v>20.260000000000002</v>
      </c>
      <c r="J2906" s="64">
        <v>14.17</v>
      </c>
      <c r="K2906" s="63">
        <f t="shared" si="91"/>
        <v>6.0900000000000016</v>
      </c>
    </row>
    <row r="2907" spans="1:11" ht="18.75" customHeight="1" x14ac:dyDescent="0.2">
      <c r="A2907" s="54" t="s">
        <v>842</v>
      </c>
      <c r="B2907" s="53" t="s">
        <v>712</v>
      </c>
      <c r="C2907" s="53" t="s">
        <v>5</v>
      </c>
      <c r="D2907" s="53" t="s">
        <v>6</v>
      </c>
      <c r="E2907" s="9" t="s">
        <v>66</v>
      </c>
      <c r="F2907" s="65"/>
      <c r="G2907" s="63">
        <v>1.2500000000000001E-2</v>
      </c>
      <c r="H2907" s="63">
        <f t="shared" si="90"/>
        <v>-1.2500000000000001E-2</v>
      </c>
      <c r="I2907" s="65"/>
      <c r="J2907" s="64">
        <v>1.0615000000000001</v>
      </c>
      <c r="K2907" s="63">
        <f t="shared" si="91"/>
        <v>-1.0615000000000001</v>
      </c>
    </row>
    <row r="2908" spans="1:11" ht="18.75" customHeight="1" x14ac:dyDescent="0.2">
      <c r="A2908" s="54" t="s">
        <v>842</v>
      </c>
      <c r="B2908" s="53" t="s">
        <v>712</v>
      </c>
      <c r="C2908" s="53" t="s">
        <v>5</v>
      </c>
      <c r="D2908" s="53" t="s">
        <v>6</v>
      </c>
      <c r="E2908" s="9" t="s">
        <v>272</v>
      </c>
      <c r="F2908" s="63">
        <v>3.5999999999999997E-2</v>
      </c>
      <c r="G2908" s="65"/>
      <c r="H2908" s="63">
        <f t="shared" si="90"/>
        <v>3.5999999999999997E-2</v>
      </c>
      <c r="I2908" s="63">
        <v>2.5</v>
      </c>
      <c r="J2908" s="66"/>
      <c r="K2908" s="65">
        <f t="shared" si="91"/>
        <v>2.5</v>
      </c>
    </row>
    <row r="2909" spans="1:11" ht="18.75" customHeight="1" x14ac:dyDescent="0.2">
      <c r="A2909" s="54" t="s">
        <v>842</v>
      </c>
      <c r="B2909" s="53" t="s">
        <v>712</v>
      </c>
      <c r="C2909" s="53" t="s">
        <v>5</v>
      </c>
      <c r="D2909" s="53" t="s">
        <v>6</v>
      </c>
      <c r="E2909" s="9" t="s">
        <v>261</v>
      </c>
      <c r="F2909" s="65"/>
      <c r="G2909" s="63">
        <v>1.7999999999999999E-2</v>
      </c>
      <c r="H2909" s="63">
        <f t="shared" si="90"/>
        <v>-1.7999999999999999E-2</v>
      </c>
      <c r="I2909" s="65"/>
      <c r="J2909" s="64">
        <v>1.8720000000000001</v>
      </c>
      <c r="K2909" s="63">
        <f t="shared" si="91"/>
        <v>-1.8720000000000001</v>
      </c>
    </row>
    <row r="2910" spans="1:11" ht="18.75" customHeight="1" x14ac:dyDescent="0.2">
      <c r="A2910" s="54" t="s">
        <v>842</v>
      </c>
      <c r="B2910" s="53" t="s">
        <v>712</v>
      </c>
      <c r="C2910" s="53" t="s">
        <v>5</v>
      </c>
      <c r="D2910" s="53" t="s">
        <v>51</v>
      </c>
      <c r="E2910" s="9" t="s">
        <v>57</v>
      </c>
      <c r="F2910" s="63">
        <v>0.85599999999999998</v>
      </c>
      <c r="G2910" s="63">
        <v>0.38600000000000001</v>
      </c>
      <c r="H2910" s="63">
        <f t="shared" si="90"/>
        <v>0.47</v>
      </c>
      <c r="I2910" s="63">
        <v>123.25</v>
      </c>
      <c r="J2910" s="64">
        <v>65.817999999999998</v>
      </c>
      <c r="K2910" s="63">
        <f t="shared" si="91"/>
        <v>57.432000000000002</v>
      </c>
    </row>
    <row r="2911" spans="1:11" ht="18.75" customHeight="1" x14ac:dyDescent="0.2">
      <c r="A2911" s="54" t="s">
        <v>842</v>
      </c>
      <c r="B2911" s="53" t="s">
        <v>712</v>
      </c>
      <c r="C2911" s="53" t="s">
        <v>5</v>
      </c>
      <c r="D2911" s="53" t="s">
        <v>51</v>
      </c>
      <c r="E2911" s="9" t="s">
        <v>55</v>
      </c>
      <c r="F2911" s="63">
        <v>0.155</v>
      </c>
      <c r="G2911" s="63">
        <v>0.21099999999999999</v>
      </c>
      <c r="H2911" s="63">
        <f t="shared" si="90"/>
        <v>-5.5999999999999994E-2</v>
      </c>
      <c r="I2911" s="63">
        <v>31.65</v>
      </c>
      <c r="J2911" s="64">
        <v>45.42</v>
      </c>
      <c r="K2911" s="63">
        <f t="shared" si="91"/>
        <v>-13.770000000000003</v>
      </c>
    </row>
    <row r="2912" spans="1:11" ht="18.75" customHeight="1" x14ac:dyDescent="0.2">
      <c r="A2912" s="54" t="s">
        <v>842</v>
      </c>
      <c r="B2912" s="53" t="s">
        <v>712</v>
      </c>
      <c r="C2912" s="53" t="s">
        <v>5</v>
      </c>
      <c r="D2912" s="53" t="s">
        <v>51</v>
      </c>
      <c r="E2912" s="9" t="s">
        <v>53</v>
      </c>
      <c r="F2912" s="63">
        <v>2.6915</v>
      </c>
      <c r="G2912" s="63">
        <v>1.8975</v>
      </c>
      <c r="H2912" s="63">
        <f t="shared" si="90"/>
        <v>0.79400000000000004</v>
      </c>
      <c r="I2912" s="63">
        <v>609.32749999999999</v>
      </c>
      <c r="J2912" s="64">
        <v>497.08</v>
      </c>
      <c r="K2912" s="63">
        <f t="shared" si="91"/>
        <v>112.2475</v>
      </c>
    </row>
    <row r="2913" spans="1:11" ht="18.75" customHeight="1" x14ac:dyDescent="0.2">
      <c r="A2913" s="54" t="s">
        <v>842</v>
      </c>
      <c r="B2913" s="53" t="s">
        <v>712</v>
      </c>
      <c r="C2913" s="53" t="s">
        <v>5</v>
      </c>
      <c r="D2913" s="53" t="s">
        <v>51</v>
      </c>
      <c r="E2913" s="9" t="s">
        <v>54</v>
      </c>
      <c r="F2913" s="63">
        <v>92.531499999999994</v>
      </c>
      <c r="G2913" s="63">
        <v>78.604500000000002</v>
      </c>
      <c r="H2913" s="63">
        <f t="shared" si="90"/>
        <v>13.926999999999992</v>
      </c>
      <c r="I2913" s="63">
        <v>6576.55</v>
      </c>
      <c r="J2913" s="64">
        <v>5624.22</v>
      </c>
      <c r="K2913" s="63">
        <f t="shared" si="91"/>
        <v>952.32999999999993</v>
      </c>
    </row>
    <row r="2914" spans="1:11" ht="18.75" customHeight="1" x14ac:dyDescent="0.2">
      <c r="A2914" s="54" t="s">
        <v>842</v>
      </c>
      <c r="B2914" s="53" t="s">
        <v>712</v>
      </c>
      <c r="C2914" s="53" t="s">
        <v>5</v>
      </c>
      <c r="D2914" s="53" t="s">
        <v>51</v>
      </c>
      <c r="E2914" s="9" t="s">
        <v>52</v>
      </c>
      <c r="F2914" s="63">
        <v>1.15E-2</v>
      </c>
      <c r="G2914" s="63">
        <v>0.13100000000000001</v>
      </c>
      <c r="H2914" s="63">
        <f t="shared" si="90"/>
        <v>-0.11950000000000001</v>
      </c>
      <c r="I2914" s="63">
        <v>2.92</v>
      </c>
      <c r="J2914" s="64">
        <v>18.377500000000001</v>
      </c>
      <c r="K2914" s="63">
        <f t="shared" si="91"/>
        <v>-15.457500000000001</v>
      </c>
    </row>
    <row r="2915" spans="1:11" ht="18.75" customHeight="1" x14ac:dyDescent="0.2">
      <c r="A2915" s="54" t="s">
        <v>842</v>
      </c>
      <c r="B2915" s="53" t="s">
        <v>712</v>
      </c>
      <c r="C2915" s="53" t="s">
        <v>5</v>
      </c>
      <c r="D2915" s="53" t="s">
        <v>51</v>
      </c>
      <c r="E2915" s="9" t="s">
        <v>136</v>
      </c>
      <c r="F2915" s="63">
        <v>4.1500000000000002E-2</v>
      </c>
      <c r="G2915" s="63">
        <v>2.5000000000000001E-2</v>
      </c>
      <c r="H2915" s="63">
        <f t="shared" si="90"/>
        <v>1.6500000000000001E-2</v>
      </c>
      <c r="I2915" s="63">
        <v>5.5194999999999999</v>
      </c>
      <c r="J2915" s="64">
        <v>4.3075000000000001</v>
      </c>
      <c r="K2915" s="63">
        <f t="shared" si="91"/>
        <v>1.2119999999999997</v>
      </c>
    </row>
    <row r="2916" spans="1:11" ht="18.75" customHeight="1" x14ac:dyDescent="0.2">
      <c r="A2916" s="54" t="s">
        <v>842</v>
      </c>
      <c r="B2916" s="53" t="s">
        <v>712</v>
      </c>
      <c r="C2916" s="53" t="s">
        <v>5</v>
      </c>
      <c r="D2916" s="53" t="s">
        <v>33</v>
      </c>
      <c r="E2916" s="9" t="s">
        <v>40</v>
      </c>
      <c r="F2916" s="63">
        <v>32.5</v>
      </c>
      <c r="G2916" s="63">
        <v>48.2</v>
      </c>
      <c r="H2916" s="63">
        <f t="shared" si="90"/>
        <v>-15.700000000000003</v>
      </c>
      <c r="I2916" s="63">
        <v>275.31</v>
      </c>
      <c r="J2916" s="64">
        <v>313.07499999999999</v>
      </c>
      <c r="K2916" s="63">
        <f t="shared" si="91"/>
        <v>-37.764999999999986</v>
      </c>
    </row>
    <row r="2917" spans="1:11" ht="18.75" customHeight="1" x14ac:dyDescent="0.2">
      <c r="A2917" s="54" t="s">
        <v>842</v>
      </c>
      <c r="B2917" s="53" t="s">
        <v>712</v>
      </c>
      <c r="C2917" s="53" t="s">
        <v>5</v>
      </c>
      <c r="D2917" s="53" t="s">
        <v>33</v>
      </c>
      <c r="E2917" s="9" t="s">
        <v>41</v>
      </c>
      <c r="F2917" s="63">
        <v>6.24</v>
      </c>
      <c r="G2917" s="63">
        <v>17.96</v>
      </c>
      <c r="H2917" s="63">
        <f t="shared" si="90"/>
        <v>-11.72</v>
      </c>
      <c r="I2917" s="63">
        <v>46.78</v>
      </c>
      <c r="J2917" s="64">
        <v>150.88999999999999</v>
      </c>
      <c r="K2917" s="63">
        <f t="shared" si="91"/>
        <v>-104.10999999999999</v>
      </c>
    </row>
    <row r="2918" spans="1:11" ht="18.75" customHeight="1" x14ac:dyDescent="0.2">
      <c r="A2918" s="54" t="s">
        <v>842</v>
      </c>
      <c r="B2918" s="53" t="s">
        <v>712</v>
      </c>
      <c r="C2918" s="53" t="s">
        <v>5</v>
      </c>
      <c r="D2918" s="53" t="s">
        <v>33</v>
      </c>
      <c r="E2918" s="9" t="s">
        <v>39</v>
      </c>
      <c r="F2918" s="63">
        <v>11.1205</v>
      </c>
      <c r="G2918" s="63">
        <v>5.181</v>
      </c>
      <c r="H2918" s="63">
        <f t="shared" si="90"/>
        <v>5.9394999999999998</v>
      </c>
      <c r="I2918" s="63">
        <v>590.76800000000003</v>
      </c>
      <c r="J2918" s="64">
        <v>345.22750000000002</v>
      </c>
      <c r="K2918" s="63">
        <f t="shared" si="91"/>
        <v>245.54050000000001</v>
      </c>
    </row>
    <row r="2919" spans="1:11" ht="18.75" customHeight="1" x14ac:dyDescent="0.2">
      <c r="A2919" s="54" t="s">
        <v>842</v>
      </c>
      <c r="B2919" s="53" t="s">
        <v>712</v>
      </c>
      <c r="C2919" s="53" t="s">
        <v>5</v>
      </c>
      <c r="D2919" s="53" t="s">
        <v>33</v>
      </c>
      <c r="E2919" s="9" t="s">
        <v>37</v>
      </c>
      <c r="F2919" s="63">
        <v>83.7</v>
      </c>
      <c r="G2919" s="63">
        <v>60.488</v>
      </c>
      <c r="H2919" s="63">
        <f t="shared" si="90"/>
        <v>23.212000000000003</v>
      </c>
      <c r="I2919" s="63">
        <v>1139.3900000000001</v>
      </c>
      <c r="J2919" s="64">
        <v>753.78</v>
      </c>
      <c r="K2919" s="63">
        <f t="shared" si="91"/>
        <v>385.61000000000013</v>
      </c>
    </row>
    <row r="2920" spans="1:11" ht="18.75" customHeight="1" x14ac:dyDescent="0.2">
      <c r="A2920" s="54" t="s">
        <v>842</v>
      </c>
      <c r="B2920" s="53" t="s">
        <v>712</v>
      </c>
      <c r="C2920" s="53" t="s">
        <v>5</v>
      </c>
      <c r="D2920" s="53" t="s">
        <v>33</v>
      </c>
      <c r="E2920" s="9" t="s">
        <v>38</v>
      </c>
      <c r="F2920" s="63">
        <v>42.9</v>
      </c>
      <c r="G2920" s="63">
        <v>76.5</v>
      </c>
      <c r="H2920" s="63">
        <f t="shared" si="90"/>
        <v>-33.6</v>
      </c>
      <c r="I2920" s="63">
        <v>764.69</v>
      </c>
      <c r="J2920" s="64">
        <v>1263.1199999999999</v>
      </c>
      <c r="K2920" s="63">
        <f t="shared" si="91"/>
        <v>-498.42999999999984</v>
      </c>
    </row>
    <row r="2921" spans="1:11" ht="18.75" customHeight="1" x14ac:dyDescent="0.2">
      <c r="A2921" s="54" t="s">
        <v>842</v>
      </c>
      <c r="B2921" s="53" t="s">
        <v>712</v>
      </c>
      <c r="C2921" s="53" t="s">
        <v>5</v>
      </c>
      <c r="D2921" s="53" t="s">
        <v>33</v>
      </c>
      <c r="E2921" s="9" t="s">
        <v>34</v>
      </c>
      <c r="F2921" s="63">
        <v>41.298999999999999</v>
      </c>
      <c r="G2921" s="63">
        <v>63.62</v>
      </c>
      <c r="H2921" s="63">
        <f t="shared" si="90"/>
        <v>-22.320999999999998</v>
      </c>
      <c r="I2921" s="63">
        <v>872.04</v>
      </c>
      <c r="J2921" s="64">
        <v>1600.6610000000001</v>
      </c>
      <c r="K2921" s="63">
        <f t="shared" si="91"/>
        <v>-728.62100000000009</v>
      </c>
    </row>
    <row r="2922" spans="1:11" ht="18.75" customHeight="1" x14ac:dyDescent="0.2">
      <c r="A2922" s="54" t="s">
        <v>842</v>
      </c>
      <c r="B2922" s="53" t="s">
        <v>712</v>
      </c>
      <c r="C2922" s="53" t="s">
        <v>5</v>
      </c>
      <c r="D2922" s="53" t="s">
        <v>33</v>
      </c>
      <c r="E2922" s="9" t="s">
        <v>134</v>
      </c>
      <c r="F2922" s="63">
        <v>6.8869999999999996</v>
      </c>
      <c r="G2922" s="63">
        <v>15.3995</v>
      </c>
      <c r="H2922" s="63">
        <f t="shared" si="90"/>
        <v>-8.5124999999999993</v>
      </c>
      <c r="I2922" s="63">
        <v>84.308000000000007</v>
      </c>
      <c r="J2922" s="64">
        <v>210.4435</v>
      </c>
      <c r="K2922" s="63">
        <f t="shared" si="91"/>
        <v>-126.13549999999999</v>
      </c>
    </row>
    <row r="2923" spans="1:11" ht="18.75" customHeight="1" x14ac:dyDescent="0.2">
      <c r="A2923" s="54" t="s">
        <v>842</v>
      </c>
      <c r="B2923" s="53" t="s">
        <v>712</v>
      </c>
      <c r="C2923" s="53" t="s">
        <v>5</v>
      </c>
      <c r="D2923" s="53" t="s">
        <v>33</v>
      </c>
      <c r="E2923" s="9" t="s">
        <v>132</v>
      </c>
      <c r="F2923" s="63">
        <v>143.75749999999999</v>
      </c>
      <c r="G2923" s="63">
        <v>228.3835</v>
      </c>
      <c r="H2923" s="63">
        <f t="shared" si="90"/>
        <v>-84.626000000000005</v>
      </c>
      <c r="I2923" s="63">
        <v>11607.522999999999</v>
      </c>
      <c r="J2923" s="64">
        <v>17954.982</v>
      </c>
      <c r="K2923" s="63">
        <f t="shared" si="91"/>
        <v>-6347.4590000000007</v>
      </c>
    </row>
    <row r="2924" spans="1:11" ht="18.75" customHeight="1" x14ac:dyDescent="0.2">
      <c r="A2924" s="54" t="s">
        <v>842</v>
      </c>
      <c r="B2924" s="53" t="s">
        <v>712</v>
      </c>
      <c r="C2924" s="53" t="s">
        <v>5</v>
      </c>
      <c r="D2924" s="53" t="s">
        <v>33</v>
      </c>
      <c r="E2924" s="9" t="s">
        <v>42</v>
      </c>
      <c r="F2924" s="63">
        <v>1.9079999999999999</v>
      </c>
      <c r="G2924" s="63">
        <v>33.6</v>
      </c>
      <c r="H2924" s="63">
        <f t="shared" si="90"/>
        <v>-31.692</v>
      </c>
      <c r="I2924" s="63">
        <v>96.83</v>
      </c>
      <c r="J2924" s="64">
        <v>1020.227</v>
      </c>
      <c r="K2924" s="63">
        <f t="shared" si="91"/>
        <v>-923.39699999999993</v>
      </c>
    </row>
    <row r="2925" spans="1:11" ht="18.75" customHeight="1" x14ac:dyDescent="0.2">
      <c r="A2925" s="54" t="s">
        <v>842</v>
      </c>
      <c r="B2925" s="53" t="s">
        <v>712</v>
      </c>
      <c r="C2925" s="53" t="s">
        <v>5</v>
      </c>
      <c r="D2925" s="53" t="s">
        <v>33</v>
      </c>
      <c r="E2925" s="9" t="s">
        <v>35</v>
      </c>
      <c r="F2925" s="63">
        <v>6.86</v>
      </c>
      <c r="G2925" s="65"/>
      <c r="H2925" s="63">
        <f t="shared" si="90"/>
        <v>6.86</v>
      </c>
      <c r="I2925" s="63">
        <v>80.099999999999994</v>
      </c>
      <c r="J2925" s="66"/>
      <c r="K2925" s="65">
        <f t="shared" si="91"/>
        <v>80.099999999999994</v>
      </c>
    </row>
    <row r="2926" spans="1:11" ht="18.75" customHeight="1" x14ac:dyDescent="0.2">
      <c r="A2926" s="54" t="s">
        <v>842</v>
      </c>
      <c r="B2926" s="53" t="s">
        <v>712</v>
      </c>
      <c r="C2926" s="53" t="s">
        <v>5</v>
      </c>
      <c r="D2926" s="53" t="s">
        <v>44</v>
      </c>
      <c r="E2926" s="9" t="s">
        <v>48</v>
      </c>
      <c r="F2926" s="63">
        <v>4.3055000000000003</v>
      </c>
      <c r="G2926" s="63">
        <v>5.4035000000000002</v>
      </c>
      <c r="H2926" s="63">
        <f t="shared" si="90"/>
        <v>-1.0979999999999999</v>
      </c>
      <c r="I2926" s="63">
        <v>547.65</v>
      </c>
      <c r="J2926" s="64">
        <v>684.8</v>
      </c>
      <c r="K2926" s="63">
        <f t="shared" si="91"/>
        <v>-137.14999999999998</v>
      </c>
    </row>
    <row r="2927" spans="1:11" ht="18.75" customHeight="1" x14ac:dyDescent="0.2">
      <c r="A2927" s="54" t="s">
        <v>842</v>
      </c>
      <c r="B2927" s="53" t="s">
        <v>712</v>
      </c>
      <c r="C2927" s="53" t="s">
        <v>5</v>
      </c>
      <c r="D2927" s="53" t="s">
        <v>44</v>
      </c>
      <c r="E2927" s="9" t="s">
        <v>47</v>
      </c>
      <c r="F2927" s="63">
        <v>20.376000000000001</v>
      </c>
      <c r="G2927" s="63">
        <v>23.582999999999998</v>
      </c>
      <c r="H2927" s="63">
        <f t="shared" si="90"/>
        <v>-3.2069999999999972</v>
      </c>
      <c r="I2927" s="63">
        <v>809.88</v>
      </c>
      <c r="J2927" s="64">
        <v>1019.765</v>
      </c>
      <c r="K2927" s="63">
        <f t="shared" si="91"/>
        <v>-209.88499999999999</v>
      </c>
    </row>
    <row r="2928" spans="1:11" ht="18.75" customHeight="1" x14ac:dyDescent="0.2">
      <c r="A2928" s="54" t="s">
        <v>842</v>
      </c>
      <c r="B2928" s="53" t="s">
        <v>712</v>
      </c>
      <c r="C2928" s="53" t="s">
        <v>5</v>
      </c>
      <c r="D2928" s="53" t="s">
        <v>44</v>
      </c>
      <c r="E2928" s="9" t="s">
        <v>45</v>
      </c>
      <c r="F2928" s="63">
        <v>25.044499999999999</v>
      </c>
      <c r="G2928" s="63">
        <v>25.619499999999999</v>
      </c>
      <c r="H2928" s="63">
        <f t="shared" si="90"/>
        <v>-0.57499999999999929</v>
      </c>
      <c r="I2928" s="63">
        <v>1428.8465000000001</v>
      </c>
      <c r="J2928" s="64">
        <v>1612.097</v>
      </c>
      <c r="K2928" s="63">
        <f t="shared" si="91"/>
        <v>-183.25049999999987</v>
      </c>
    </row>
    <row r="2929" spans="1:11" ht="18.75" customHeight="1" x14ac:dyDescent="0.2">
      <c r="A2929" s="54" t="s">
        <v>842</v>
      </c>
      <c r="B2929" s="53" t="s">
        <v>712</v>
      </c>
      <c r="C2929" s="53" t="s">
        <v>5</v>
      </c>
      <c r="D2929" s="53" t="s">
        <v>44</v>
      </c>
      <c r="E2929" s="9" t="s">
        <v>50</v>
      </c>
      <c r="F2929" s="63">
        <v>0.32400000000000001</v>
      </c>
      <c r="G2929" s="65"/>
      <c r="H2929" s="63">
        <f t="shared" si="90"/>
        <v>0.32400000000000001</v>
      </c>
      <c r="I2929" s="63">
        <v>10.16</v>
      </c>
      <c r="J2929" s="66"/>
      <c r="K2929" s="65">
        <f t="shared" si="91"/>
        <v>10.16</v>
      </c>
    </row>
    <row r="2930" spans="1:11" ht="18.75" customHeight="1" x14ac:dyDescent="0.2">
      <c r="A2930" s="54" t="s">
        <v>842</v>
      </c>
      <c r="B2930" s="53" t="s">
        <v>712</v>
      </c>
      <c r="C2930" s="53" t="s">
        <v>5</v>
      </c>
      <c r="D2930" s="53" t="s">
        <v>44</v>
      </c>
      <c r="E2930" s="9" t="s">
        <v>46</v>
      </c>
      <c r="F2930" s="63">
        <v>1270.4069999999999</v>
      </c>
      <c r="G2930" s="63">
        <v>1351.2539999999999</v>
      </c>
      <c r="H2930" s="63">
        <f t="shared" si="90"/>
        <v>-80.84699999999998</v>
      </c>
      <c r="I2930" s="63">
        <v>79933.935500000007</v>
      </c>
      <c r="J2930" s="64">
        <v>85095.432000000001</v>
      </c>
      <c r="K2930" s="63">
        <f t="shared" si="91"/>
        <v>-5161.4964999999938</v>
      </c>
    </row>
    <row r="2931" spans="1:11" ht="18.75" customHeight="1" x14ac:dyDescent="0.2">
      <c r="A2931" s="54" t="s">
        <v>824</v>
      </c>
      <c r="B2931" s="53" t="s">
        <v>713</v>
      </c>
      <c r="C2931" s="53" t="s">
        <v>252</v>
      </c>
      <c r="D2931" s="53" t="s">
        <v>33</v>
      </c>
      <c r="E2931" s="9" t="s">
        <v>40</v>
      </c>
      <c r="F2931" s="63">
        <v>117.057</v>
      </c>
      <c r="G2931" s="63">
        <v>193.77</v>
      </c>
      <c r="H2931" s="63">
        <f t="shared" si="90"/>
        <v>-76.713000000000008</v>
      </c>
      <c r="I2931" s="63">
        <v>386.16210000000001</v>
      </c>
      <c r="J2931" s="64">
        <v>583.67399999999998</v>
      </c>
      <c r="K2931" s="63">
        <f t="shared" si="91"/>
        <v>-197.51189999999997</v>
      </c>
    </row>
    <row r="2932" spans="1:11" ht="18.75" customHeight="1" x14ac:dyDescent="0.2">
      <c r="A2932" s="54" t="s">
        <v>824</v>
      </c>
      <c r="B2932" s="53" t="s">
        <v>713</v>
      </c>
      <c r="C2932" s="53" t="s">
        <v>252</v>
      </c>
      <c r="D2932" s="53" t="s">
        <v>33</v>
      </c>
      <c r="E2932" s="9" t="s">
        <v>35</v>
      </c>
      <c r="F2932" s="63">
        <v>3.9489999999999998</v>
      </c>
      <c r="G2932" s="63">
        <v>18.170000000000002</v>
      </c>
      <c r="H2932" s="63">
        <f t="shared" si="90"/>
        <v>-14.221000000000002</v>
      </c>
      <c r="I2932" s="63">
        <v>25.668500000000002</v>
      </c>
      <c r="J2932" s="64">
        <v>92.891000000000005</v>
      </c>
      <c r="K2932" s="63">
        <f t="shared" si="91"/>
        <v>-67.222499999999997</v>
      </c>
    </row>
    <row r="2933" spans="1:11" ht="18.75" customHeight="1" x14ac:dyDescent="0.2">
      <c r="A2933" s="54" t="s">
        <v>824</v>
      </c>
      <c r="B2933" s="53" t="s">
        <v>713</v>
      </c>
      <c r="C2933" s="53" t="s">
        <v>252</v>
      </c>
      <c r="D2933" s="53" t="s">
        <v>33</v>
      </c>
      <c r="E2933" s="9" t="s">
        <v>194</v>
      </c>
      <c r="F2933" s="63">
        <v>4.4610000000000003</v>
      </c>
      <c r="G2933" s="63">
        <v>0.161</v>
      </c>
      <c r="H2933" s="63">
        <f t="shared" si="90"/>
        <v>4.3000000000000007</v>
      </c>
      <c r="I2933" s="63">
        <v>71.165999999999997</v>
      </c>
      <c r="J2933" s="64">
        <v>1.61</v>
      </c>
      <c r="K2933" s="63">
        <f t="shared" si="91"/>
        <v>69.555999999999997</v>
      </c>
    </row>
    <row r="2934" spans="1:11" ht="18.75" customHeight="1" x14ac:dyDescent="0.2">
      <c r="A2934" s="54" t="s">
        <v>824</v>
      </c>
      <c r="B2934" s="53" t="s">
        <v>713</v>
      </c>
      <c r="C2934" s="53" t="s">
        <v>252</v>
      </c>
      <c r="D2934" s="53" t="s">
        <v>33</v>
      </c>
      <c r="E2934" s="9" t="s">
        <v>37</v>
      </c>
      <c r="F2934" s="63">
        <v>433.24700000000001</v>
      </c>
      <c r="G2934" s="63">
        <v>1185.3040000000001</v>
      </c>
      <c r="H2934" s="63">
        <f t="shared" si="90"/>
        <v>-752.05700000000002</v>
      </c>
      <c r="I2934" s="63">
        <v>1894.8015</v>
      </c>
      <c r="J2934" s="64">
        <v>3577.1640000000002</v>
      </c>
      <c r="K2934" s="63">
        <f t="shared" si="91"/>
        <v>-1682.3625000000002</v>
      </c>
    </row>
    <row r="2935" spans="1:11" ht="18.75" customHeight="1" x14ac:dyDescent="0.2">
      <c r="A2935" s="54" t="s">
        <v>824</v>
      </c>
      <c r="B2935" s="53" t="s">
        <v>713</v>
      </c>
      <c r="C2935" s="53" t="s">
        <v>252</v>
      </c>
      <c r="D2935" s="53" t="s">
        <v>33</v>
      </c>
      <c r="E2935" s="9" t="s">
        <v>126</v>
      </c>
      <c r="F2935" s="63">
        <v>3.8220000000000001</v>
      </c>
      <c r="G2935" s="63">
        <v>4.8719999999999999</v>
      </c>
      <c r="H2935" s="63">
        <f t="shared" si="90"/>
        <v>-1.0499999999999998</v>
      </c>
      <c r="I2935" s="63">
        <v>26.754000000000001</v>
      </c>
      <c r="J2935" s="64">
        <v>25.361000000000001</v>
      </c>
      <c r="K2935" s="63">
        <f t="shared" si="91"/>
        <v>1.3930000000000007</v>
      </c>
    </row>
    <row r="2936" spans="1:11" ht="18.75" customHeight="1" x14ac:dyDescent="0.2">
      <c r="A2936" s="54" t="s">
        <v>824</v>
      </c>
      <c r="B2936" s="53" t="s">
        <v>713</v>
      </c>
      <c r="C2936" s="53" t="s">
        <v>252</v>
      </c>
      <c r="D2936" s="53" t="s">
        <v>33</v>
      </c>
      <c r="E2936" s="9" t="s">
        <v>38</v>
      </c>
      <c r="F2936" s="63">
        <v>669.52200000000005</v>
      </c>
      <c r="G2936" s="63">
        <v>874.13699999999994</v>
      </c>
      <c r="H2936" s="63">
        <f t="shared" si="90"/>
        <v>-204.6149999999999</v>
      </c>
      <c r="I2936" s="63">
        <v>2396.6951899999999</v>
      </c>
      <c r="J2936" s="64">
        <v>2641.6329999999998</v>
      </c>
      <c r="K2936" s="63">
        <f t="shared" si="91"/>
        <v>-244.9378099999999</v>
      </c>
    </row>
    <row r="2937" spans="1:11" ht="18.75" customHeight="1" x14ac:dyDescent="0.2">
      <c r="A2937" s="54" t="s">
        <v>824</v>
      </c>
      <c r="B2937" s="53" t="s">
        <v>713</v>
      </c>
      <c r="C2937" s="53" t="s">
        <v>252</v>
      </c>
      <c r="D2937" s="53" t="s">
        <v>33</v>
      </c>
      <c r="E2937" s="9" t="s">
        <v>134</v>
      </c>
      <c r="F2937" s="63">
        <v>17.821000000000002</v>
      </c>
      <c r="G2937" s="63">
        <v>44.841000000000001</v>
      </c>
      <c r="H2937" s="63">
        <f t="shared" si="90"/>
        <v>-27.02</v>
      </c>
      <c r="I2937" s="63">
        <v>123.07899999999999</v>
      </c>
      <c r="J2937" s="64">
        <v>253.27600000000001</v>
      </c>
      <c r="K2937" s="63">
        <f t="shared" si="91"/>
        <v>-130.197</v>
      </c>
    </row>
    <row r="2938" spans="1:11" ht="18.75" customHeight="1" x14ac:dyDescent="0.2">
      <c r="A2938" s="54" t="s">
        <v>824</v>
      </c>
      <c r="B2938" s="53" t="s">
        <v>713</v>
      </c>
      <c r="C2938" s="53" t="s">
        <v>252</v>
      </c>
      <c r="D2938" s="53" t="s">
        <v>33</v>
      </c>
      <c r="E2938" s="9" t="s">
        <v>42</v>
      </c>
      <c r="F2938" s="63">
        <v>0.17699999999999999</v>
      </c>
      <c r="G2938" s="63">
        <v>7.1499999999999994E-2</v>
      </c>
      <c r="H2938" s="63">
        <f t="shared" si="90"/>
        <v>0.1055</v>
      </c>
      <c r="I2938" s="63">
        <v>2.8319999999999999</v>
      </c>
      <c r="J2938" s="64">
        <v>0.57199999999999995</v>
      </c>
      <c r="K2938" s="63">
        <f t="shared" si="91"/>
        <v>2.2599999999999998</v>
      </c>
    </row>
    <row r="2939" spans="1:11" ht="18.75" customHeight="1" x14ac:dyDescent="0.2">
      <c r="A2939" s="54" t="s">
        <v>824</v>
      </c>
      <c r="B2939" s="53" t="s">
        <v>713</v>
      </c>
      <c r="C2939" s="53" t="s">
        <v>252</v>
      </c>
      <c r="D2939" s="53" t="s">
        <v>33</v>
      </c>
      <c r="E2939" s="9" t="s">
        <v>130</v>
      </c>
      <c r="F2939" s="63">
        <v>2.8000000000000001E-2</v>
      </c>
      <c r="G2939" s="65"/>
      <c r="H2939" s="63">
        <f t="shared" si="90"/>
        <v>2.8000000000000001E-2</v>
      </c>
      <c r="I2939" s="63">
        <v>0.224</v>
      </c>
      <c r="J2939" s="66"/>
      <c r="K2939" s="65">
        <f t="shared" si="91"/>
        <v>0.224</v>
      </c>
    </row>
    <row r="2940" spans="1:11" ht="18.75" customHeight="1" x14ac:dyDescent="0.2">
      <c r="A2940" s="54" t="s">
        <v>824</v>
      </c>
      <c r="B2940" s="53" t="s">
        <v>713</v>
      </c>
      <c r="C2940" s="53" t="s">
        <v>252</v>
      </c>
      <c r="D2940" s="53" t="s">
        <v>33</v>
      </c>
      <c r="E2940" s="9" t="s">
        <v>131</v>
      </c>
      <c r="F2940" s="63">
        <v>194.12700000000001</v>
      </c>
      <c r="G2940" s="63">
        <v>83.12</v>
      </c>
      <c r="H2940" s="63">
        <f t="shared" si="90"/>
        <v>111.00700000000001</v>
      </c>
      <c r="I2940" s="63">
        <v>679.12049999999999</v>
      </c>
      <c r="J2940" s="64">
        <v>291.96899999999999</v>
      </c>
      <c r="K2940" s="63">
        <f t="shared" si="91"/>
        <v>387.1515</v>
      </c>
    </row>
    <row r="2941" spans="1:11" ht="18.75" customHeight="1" x14ac:dyDescent="0.2">
      <c r="A2941" s="54" t="s">
        <v>824</v>
      </c>
      <c r="B2941" s="53" t="s">
        <v>713</v>
      </c>
      <c r="C2941" s="53" t="s">
        <v>252</v>
      </c>
      <c r="D2941" s="53" t="s">
        <v>33</v>
      </c>
      <c r="E2941" s="9" t="s">
        <v>132</v>
      </c>
      <c r="F2941" s="63">
        <v>3.8530000000000002</v>
      </c>
      <c r="G2941" s="63">
        <v>0.997</v>
      </c>
      <c r="H2941" s="63">
        <f t="shared" si="90"/>
        <v>2.8560000000000003</v>
      </c>
      <c r="I2941" s="63">
        <v>57.795000000000002</v>
      </c>
      <c r="J2941" s="64">
        <v>10.348000000000001</v>
      </c>
      <c r="K2941" s="63">
        <f t="shared" si="91"/>
        <v>47.447000000000003</v>
      </c>
    </row>
    <row r="2942" spans="1:11" ht="18.75" customHeight="1" x14ac:dyDescent="0.2">
      <c r="A2942" s="54" t="s">
        <v>824</v>
      </c>
      <c r="B2942" s="53" t="s">
        <v>713</v>
      </c>
      <c r="C2942" s="53" t="s">
        <v>252</v>
      </c>
      <c r="D2942" s="53" t="s">
        <v>33</v>
      </c>
      <c r="E2942" s="9" t="s">
        <v>195</v>
      </c>
      <c r="F2942" s="63">
        <v>1.65</v>
      </c>
      <c r="G2942" s="63">
        <v>0.192</v>
      </c>
      <c r="H2942" s="63">
        <f t="shared" si="90"/>
        <v>1.458</v>
      </c>
      <c r="I2942" s="63">
        <v>10.725</v>
      </c>
      <c r="J2942" s="64">
        <v>0.72</v>
      </c>
      <c r="K2942" s="63">
        <f t="shared" si="91"/>
        <v>10.004999999999999</v>
      </c>
    </row>
    <row r="2943" spans="1:11" ht="18.75" customHeight="1" x14ac:dyDescent="0.2">
      <c r="A2943" s="54" t="s">
        <v>824</v>
      </c>
      <c r="B2943" s="53" t="s">
        <v>713</v>
      </c>
      <c r="C2943" s="53" t="s">
        <v>252</v>
      </c>
      <c r="D2943" s="53" t="s">
        <v>33</v>
      </c>
      <c r="E2943" s="9" t="s">
        <v>320</v>
      </c>
      <c r="F2943" s="63">
        <v>72.665999999999997</v>
      </c>
      <c r="G2943" s="63">
        <v>86.221999999999994</v>
      </c>
      <c r="H2943" s="63">
        <f t="shared" si="90"/>
        <v>-13.555999999999997</v>
      </c>
      <c r="I2943" s="63">
        <v>239.2158</v>
      </c>
      <c r="J2943" s="64">
        <v>260.41000000000003</v>
      </c>
      <c r="K2943" s="63">
        <f t="shared" si="91"/>
        <v>-21.194200000000023</v>
      </c>
    </row>
    <row r="2944" spans="1:11" ht="18.75" customHeight="1" x14ac:dyDescent="0.2">
      <c r="A2944" s="54" t="s">
        <v>824</v>
      </c>
      <c r="B2944" s="53" t="s">
        <v>713</v>
      </c>
      <c r="C2944" s="53" t="s">
        <v>252</v>
      </c>
      <c r="D2944" s="53" t="s">
        <v>33</v>
      </c>
      <c r="E2944" s="9" t="s">
        <v>128</v>
      </c>
      <c r="F2944" s="63">
        <v>0.44800000000000001</v>
      </c>
      <c r="G2944" s="65"/>
      <c r="H2944" s="63">
        <f t="shared" si="90"/>
        <v>0.44800000000000001</v>
      </c>
      <c r="I2944" s="63">
        <v>3.5840000000000001</v>
      </c>
      <c r="J2944" s="66"/>
      <c r="K2944" s="65">
        <f t="shared" si="91"/>
        <v>3.5840000000000001</v>
      </c>
    </row>
    <row r="2945" spans="1:11" ht="18.75" customHeight="1" x14ac:dyDescent="0.2">
      <c r="A2945" s="54" t="s">
        <v>824</v>
      </c>
      <c r="B2945" s="53" t="s">
        <v>713</v>
      </c>
      <c r="C2945" s="53" t="s">
        <v>252</v>
      </c>
      <c r="D2945" s="53" t="s">
        <v>33</v>
      </c>
      <c r="E2945" s="9" t="s">
        <v>123</v>
      </c>
      <c r="F2945" s="63">
        <v>1.014</v>
      </c>
      <c r="G2945" s="63">
        <v>4.5620000000000003</v>
      </c>
      <c r="H2945" s="63">
        <f t="shared" si="90"/>
        <v>-3.548</v>
      </c>
      <c r="I2945" s="63">
        <v>7.0339999999999998</v>
      </c>
      <c r="J2945" s="64">
        <v>23.401</v>
      </c>
      <c r="K2945" s="63">
        <f t="shared" si="91"/>
        <v>-16.367000000000001</v>
      </c>
    </row>
    <row r="2946" spans="1:11" ht="18.75" customHeight="1" x14ac:dyDescent="0.2">
      <c r="A2946" s="54" t="s">
        <v>824</v>
      </c>
      <c r="B2946" s="53" t="s">
        <v>713</v>
      </c>
      <c r="C2946" s="53" t="s">
        <v>252</v>
      </c>
      <c r="D2946" s="53" t="s">
        <v>33</v>
      </c>
      <c r="E2946" s="9" t="s">
        <v>125</v>
      </c>
      <c r="F2946" s="63">
        <v>9.6000000000000002E-2</v>
      </c>
      <c r="G2946" s="65"/>
      <c r="H2946" s="63">
        <f t="shared" si="90"/>
        <v>9.6000000000000002E-2</v>
      </c>
      <c r="I2946" s="63">
        <v>0.86399999999999999</v>
      </c>
      <c r="J2946" s="66"/>
      <c r="K2946" s="65">
        <f t="shared" si="91"/>
        <v>0.86399999999999999</v>
      </c>
    </row>
    <row r="2947" spans="1:11" ht="18.75" customHeight="1" x14ac:dyDescent="0.2">
      <c r="A2947" s="54" t="s">
        <v>824</v>
      </c>
      <c r="B2947" s="53" t="s">
        <v>713</v>
      </c>
      <c r="C2947" s="53" t="s">
        <v>252</v>
      </c>
      <c r="D2947" s="53" t="s">
        <v>6</v>
      </c>
      <c r="E2947" s="9" t="s">
        <v>74</v>
      </c>
      <c r="F2947" s="63">
        <v>18.222999999999999</v>
      </c>
      <c r="G2947" s="63">
        <v>42.994</v>
      </c>
      <c r="H2947" s="63">
        <f t="shared" ref="H2947:H3010" si="92">F2947-G2947</f>
        <v>-24.771000000000001</v>
      </c>
      <c r="I2947" s="63">
        <v>125.039</v>
      </c>
      <c r="J2947" s="64">
        <v>247.41499999999999</v>
      </c>
      <c r="K2947" s="63">
        <f t="shared" ref="K2947:K3010" si="93">I2947-J2947</f>
        <v>-122.37599999999999</v>
      </c>
    </row>
    <row r="2948" spans="1:11" ht="18.75" customHeight="1" x14ac:dyDescent="0.2">
      <c r="A2948" s="54" t="s">
        <v>824</v>
      </c>
      <c r="B2948" s="53" t="s">
        <v>713</v>
      </c>
      <c r="C2948" s="53" t="s">
        <v>252</v>
      </c>
      <c r="D2948" s="53" t="s">
        <v>6</v>
      </c>
      <c r="E2948" s="9" t="s">
        <v>65</v>
      </c>
      <c r="F2948" s="63">
        <v>2.7919999999999998</v>
      </c>
      <c r="G2948" s="63">
        <v>7.2519999999999998</v>
      </c>
      <c r="H2948" s="63">
        <f t="shared" si="92"/>
        <v>-4.46</v>
      </c>
      <c r="I2948" s="63">
        <v>25.128</v>
      </c>
      <c r="J2948" s="64">
        <v>49.15</v>
      </c>
      <c r="K2948" s="63">
        <f t="shared" si="93"/>
        <v>-24.021999999999998</v>
      </c>
    </row>
    <row r="2949" spans="1:11" ht="18.75" customHeight="1" x14ac:dyDescent="0.2">
      <c r="A2949" s="54" t="s">
        <v>824</v>
      </c>
      <c r="B2949" s="53" t="s">
        <v>713</v>
      </c>
      <c r="C2949" s="53" t="s">
        <v>252</v>
      </c>
      <c r="D2949" s="53" t="s">
        <v>6</v>
      </c>
      <c r="E2949" s="9" t="s">
        <v>523</v>
      </c>
      <c r="F2949" s="63">
        <v>0.17399999999999999</v>
      </c>
      <c r="G2949" s="63">
        <v>0.16800000000000001</v>
      </c>
      <c r="H2949" s="63">
        <f t="shared" si="92"/>
        <v>5.9999999999999776E-3</v>
      </c>
      <c r="I2949" s="63">
        <v>1.3049999999999999</v>
      </c>
      <c r="J2949" s="64">
        <v>0.96</v>
      </c>
      <c r="K2949" s="63">
        <f t="shared" si="93"/>
        <v>0.34499999999999997</v>
      </c>
    </row>
    <row r="2950" spans="1:11" ht="18.75" customHeight="1" x14ac:dyDescent="0.2">
      <c r="A2950" s="54" t="s">
        <v>824</v>
      </c>
      <c r="B2950" s="53" t="s">
        <v>713</v>
      </c>
      <c r="C2950" s="53" t="s">
        <v>252</v>
      </c>
      <c r="D2950" s="53" t="s">
        <v>6</v>
      </c>
      <c r="E2950" s="9" t="s">
        <v>16</v>
      </c>
      <c r="F2950" s="63">
        <v>42.954000000000001</v>
      </c>
      <c r="G2950" s="63">
        <v>158.03200000000001</v>
      </c>
      <c r="H2950" s="63">
        <f t="shared" si="92"/>
        <v>-115.078</v>
      </c>
      <c r="I2950" s="63">
        <v>340.51519999999999</v>
      </c>
      <c r="J2950" s="64">
        <v>955.31</v>
      </c>
      <c r="K2950" s="63">
        <f t="shared" si="93"/>
        <v>-614.7947999999999</v>
      </c>
    </row>
    <row r="2951" spans="1:11" ht="18.75" customHeight="1" x14ac:dyDescent="0.2">
      <c r="A2951" s="54" t="s">
        <v>824</v>
      </c>
      <c r="B2951" s="53" t="s">
        <v>713</v>
      </c>
      <c r="C2951" s="53" t="s">
        <v>252</v>
      </c>
      <c r="D2951" s="53" t="s">
        <v>6</v>
      </c>
      <c r="E2951" s="9" t="s">
        <v>18</v>
      </c>
      <c r="F2951" s="63">
        <v>8.1210000000000004</v>
      </c>
      <c r="G2951" s="63">
        <v>18.116</v>
      </c>
      <c r="H2951" s="63">
        <f t="shared" si="92"/>
        <v>-9.9949999999999992</v>
      </c>
      <c r="I2951" s="63">
        <v>71.931799999999996</v>
      </c>
      <c r="J2951" s="64">
        <v>107.97</v>
      </c>
      <c r="K2951" s="63">
        <f t="shared" si="93"/>
        <v>-36.038200000000003</v>
      </c>
    </row>
    <row r="2952" spans="1:11" ht="18.75" customHeight="1" x14ac:dyDescent="0.2">
      <c r="A2952" s="54" t="s">
        <v>824</v>
      </c>
      <c r="B2952" s="53" t="s">
        <v>713</v>
      </c>
      <c r="C2952" s="53" t="s">
        <v>252</v>
      </c>
      <c r="D2952" s="53" t="s">
        <v>6</v>
      </c>
      <c r="E2952" s="9" t="s">
        <v>17</v>
      </c>
      <c r="F2952" s="63">
        <v>56.36</v>
      </c>
      <c r="G2952" s="63">
        <v>49.043999999999997</v>
      </c>
      <c r="H2952" s="63">
        <f t="shared" si="92"/>
        <v>7.3160000000000025</v>
      </c>
      <c r="I2952" s="63">
        <v>337.74400000000003</v>
      </c>
      <c r="J2952" s="64">
        <v>178.39099999999999</v>
      </c>
      <c r="K2952" s="63">
        <f t="shared" si="93"/>
        <v>159.35300000000004</v>
      </c>
    </row>
    <row r="2953" spans="1:11" ht="18.75" customHeight="1" x14ac:dyDescent="0.2">
      <c r="A2953" s="54" t="s">
        <v>824</v>
      </c>
      <c r="B2953" s="53" t="s">
        <v>713</v>
      </c>
      <c r="C2953" s="53" t="s">
        <v>252</v>
      </c>
      <c r="D2953" s="53" t="s">
        <v>6</v>
      </c>
      <c r="E2953" s="9" t="s">
        <v>188</v>
      </c>
      <c r="F2953" s="63">
        <v>0.47599999999999998</v>
      </c>
      <c r="G2953" s="63">
        <v>4.7460000000000004</v>
      </c>
      <c r="H2953" s="63">
        <f t="shared" si="92"/>
        <v>-4.2700000000000005</v>
      </c>
      <c r="I2953" s="63">
        <v>2.77</v>
      </c>
      <c r="J2953" s="64">
        <v>23.81</v>
      </c>
      <c r="K2953" s="63">
        <f t="shared" si="93"/>
        <v>-21.04</v>
      </c>
    </row>
    <row r="2954" spans="1:11" ht="18.75" customHeight="1" x14ac:dyDescent="0.2">
      <c r="A2954" s="54" t="s">
        <v>824</v>
      </c>
      <c r="B2954" s="53" t="s">
        <v>713</v>
      </c>
      <c r="C2954" s="53" t="s">
        <v>252</v>
      </c>
      <c r="D2954" s="53" t="s">
        <v>6</v>
      </c>
      <c r="E2954" s="9" t="s">
        <v>121</v>
      </c>
      <c r="F2954" s="63">
        <v>1.4E-2</v>
      </c>
      <c r="G2954" s="65"/>
      <c r="H2954" s="63">
        <f t="shared" si="92"/>
        <v>1.4E-2</v>
      </c>
      <c r="I2954" s="63">
        <v>9.8000000000000004E-2</v>
      </c>
      <c r="J2954" s="66"/>
      <c r="K2954" s="65">
        <f t="shared" si="93"/>
        <v>9.8000000000000004E-2</v>
      </c>
    </row>
    <row r="2955" spans="1:11" ht="18.75" customHeight="1" x14ac:dyDescent="0.2">
      <c r="A2955" s="54" t="s">
        <v>824</v>
      </c>
      <c r="B2955" s="53" t="s">
        <v>713</v>
      </c>
      <c r="C2955" s="53" t="s">
        <v>252</v>
      </c>
      <c r="D2955" s="53" t="s">
        <v>6</v>
      </c>
      <c r="E2955" s="9" t="s">
        <v>107</v>
      </c>
      <c r="F2955" s="63">
        <v>2.282</v>
      </c>
      <c r="G2955" s="63">
        <v>9.1910000000000007</v>
      </c>
      <c r="H2955" s="63">
        <f t="shared" si="92"/>
        <v>-6.9090000000000007</v>
      </c>
      <c r="I2955" s="63">
        <v>32.273000000000003</v>
      </c>
      <c r="J2955" s="64">
        <v>95.1</v>
      </c>
      <c r="K2955" s="63">
        <f t="shared" si="93"/>
        <v>-62.826999999999991</v>
      </c>
    </row>
    <row r="2956" spans="1:11" ht="18.75" customHeight="1" x14ac:dyDescent="0.2">
      <c r="A2956" s="54" t="s">
        <v>824</v>
      </c>
      <c r="B2956" s="53" t="s">
        <v>713</v>
      </c>
      <c r="C2956" s="53" t="s">
        <v>252</v>
      </c>
      <c r="D2956" s="53" t="s">
        <v>6</v>
      </c>
      <c r="E2956" s="9" t="s">
        <v>66</v>
      </c>
      <c r="F2956" s="63">
        <v>0.115</v>
      </c>
      <c r="G2956" s="63">
        <v>4.2000000000000003E-2</v>
      </c>
      <c r="H2956" s="63">
        <f t="shared" si="92"/>
        <v>7.3000000000000009E-2</v>
      </c>
      <c r="I2956" s="63">
        <v>1.1499999999999999</v>
      </c>
      <c r="J2956" s="64">
        <v>0.28000000000000003</v>
      </c>
      <c r="K2956" s="63">
        <f t="shared" si="93"/>
        <v>0.86999999999999988</v>
      </c>
    </row>
    <row r="2957" spans="1:11" ht="18.75" customHeight="1" x14ac:dyDescent="0.2">
      <c r="A2957" s="54" t="s">
        <v>824</v>
      </c>
      <c r="B2957" s="53" t="s">
        <v>713</v>
      </c>
      <c r="C2957" s="53" t="s">
        <v>252</v>
      </c>
      <c r="D2957" s="53" t="s">
        <v>6</v>
      </c>
      <c r="E2957" s="9" t="s">
        <v>315</v>
      </c>
      <c r="F2957" s="63">
        <v>5.56</v>
      </c>
      <c r="G2957" s="63">
        <v>1.47</v>
      </c>
      <c r="H2957" s="63">
        <f t="shared" si="92"/>
        <v>4.09</v>
      </c>
      <c r="I2957" s="63">
        <v>76.697000000000003</v>
      </c>
      <c r="J2957" s="64">
        <v>14.14</v>
      </c>
      <c r="K2957" s="63">
        <f t="shared" si="93"/>
        <v>62.557000000000002</v>
      </c>
    </row>
    <row r="2958" spans="1:11" ht="18.75" customHeight="1" x14ac:dyDescent="0.2">
      <c r="A2958" s="54" t="s">
        <v>824</v>
      </c>
      <c r="B2958" s="53" t="s">
        <v>713</v>
      </c>
      <c r="C2958" s="53" t="s">
        <v>252</v>
      </c>
      <c r="D2958" s="53" t="s">
        <v>6</v>
      </c>
      <c r="E2958" s="9" t="s">
        <v>63</v>
      </c>
      <c r="F2958" s="63">
        <v>0.27</v>
      </c>
      <c r="G2958" s="63">
        <v>0.35</v>
      </c>
      <c r="H2958" s="63">
        <f t="shared" si="92"/>
        <v>-7.999999999999996E-2</v>
      </c>
      <c r="I2958" s="63">
        <v>2.4300000000000002</v>
      </c>
      <c r="J2958" s="64">
        <v>2.0099999999999998</v>
      </c>
      <c r="K2958" s="63">
        <f t="shared" si="93"/>
        <v>0.42000000000000037</v>
      </c>
    </row>
    <row r="2959" spans="1:11" ht="18.75" customHeight="1" x14ac:dyDescent="0.2">
      <c r="A2959" s="54" t="s">
        <v>824</v>
      </c>
      <c r="B2959" s="53" t="s">
        <v>713</v>
      </c>
      <c r="C2959" s="53" t="s">
        <v>252</v>
      </c>
      <c r="D2959" s="53" t="s">
        <v>6</v>
      </c>
      <c r="E2959" s="9" t="s">
        <v>116</v>
      </c>
      <c r="F2959" s="63">
        <v>0.128</v>
      </c>
      <c r="G2959" s="63">
        <v>2.8000000000000001E-2</v>
      </c>
      <c r="H2959" s="63">
        <f t="shared" si="92"/>
        <v>0.1</v>
      </c>
      <c r="I2959" s="63">
        <v>1.024</v>
      </c>
      <c r="J2959" s="64">
        <v>0.2</v>
      </c>
      <c r="K2959" s="63">
        <f t="shared" si="93"/>
        <v>0.82400000000000007</v>
      </c>
    </row>
    <row r="2960" spans="1:11" ht="18.75" customHeight="1" x14ac:dyDescent="0.2">
      <c r="A2960" s="54" t="s">
        <v>824</v>
      </c>
      <c r="B2960" s="53" t="s">
        <v>713</v>
      </c>
      <c r="C2960" s="53" t="s">
        <v>252</v>
      </c>
      <c r="D2960" s="53" t="s">
        <v>6</v>
      </c>
      <c r="E2960" s="9" t="s">
        <v>29</v>
      </c>
      <c r="F2960" s="63">
        <v>0.23100000000000001</v>
      </c>
      <c r="G2960" s="63">
        <v>0.89600000000000002</v>
      </c>
      <c r="H2960" s="63">
        <f t="shared" si="92"/>
        <v>-0.66500000000000004</v>
      </c>
      <c r="I2960" s="63">
        <v>2.0790000000000002</v>
      </c>
      <c r="J2960" s="64">
        <v>4.96</v>
      </c>
      <c r="K2960" s="63">
        <f t="shared" si="93"/>
        <v>-2.8809999999999998</v>
      </c>
    </row>
    <row r="2961" spans="1:11" ht="18.75" customHeight="1" x14ac:dyDescent="0.2">
      <c r="A2961" s="54" t="s">
        <v>824</v>
      </c>
      <c r="B2961" s="53" t="s">
        <v>713</v>
      </c>
      <c r="C2961" s="53" t="s">
        <v>252</v>
      </c>
      <c r="D2961" s="53" t="s">
        <v>6</v>
      </c>
      <c r="E2961" s="9" t="s">
        <v>405</v>
      </c>
      <c r="F2961" s="63">
        <v>2.5430000000000001</v>
      </c>
      <c r="G2961" s="63">
        <v>7.0000000000000007E-2</v>
      </c>
      <c r="H2961" s="63">
        <f t="shared" si="92"/>
        <v>2.4730000000000003</v>
      </c>
      <c r="I2961" s="63">
        <v>20.344000000000001</v>
      </c>
      <c r="J2961" s="64">
        <v>0.42</v>
      </c>
      <c r="K2961" s="63">
        <f t="shared" si="93"/>
        <v>19.923999999999999</v>
      </c>
    </row>
    <row r="2962" spans="1:11" ht="18.75" customHeight="1" x14ac:dyDescent="0.2">
      <c r="A2962" s="54" t="s">
        <v>824</v>
      </c>
      <c r="B2962" s="53" t="s">
        <v>713</v>
      </c>
      <c r="C2962" s="53" t="s">
        <v>252</v>
      </c>
      <c r="D2962" s="53" t="s">
        <v>6</v>
      </c>
      <c r="E2962" s="9" t="s">
        <v>280</v>
      </c>
      <c r="F2962" s="65"/>
      <c r="G2962" s="63">
        <v>0.126</v>
      </c>
      <c r="H2962" s="63">
        <f t="shared" si="92"/>
        <v>-0.126</v>
      </c>
      <c r="I2962" s="65"/>
      <c r="J2962" s="64">
        <v>0.71</v>
      </c>
      <c r="K2962" s="63">
        <f t="shared" si="93"/>
        <v>-0.71</v>
      </c>
    </row>
    <row r="2963" spans="1:11" ht="18.75" customHeight="1" x14ac:dyDescent="0.2">
      <c r="A2963" s="54" t="s">
        <v>824</v>
      </c>
      <c r="B2963" s="53" t="s">
        <v>713</v>
      </c>
      <c r="C2963" s="53" t="s">
        <v>252</v>
      </c>
      <c r="D2963" s="53" t="s">
        <v>6</v>
      </c>
      <c r="E2963" s="9" t="s">
        <v>526</v>
      </c>
      <c r="F2963" s="63">
        <v>3.6840000000000002</v>
      </c>
      <c r="G2963" s="63">
        <v>3.2480000000000002</v>
      </c>
      <c r="H2963" s="63">
        <f t="shared" si="92"/>
        <v>0.43599999999999994</v>
      </c>
      <c r="I2963" s="63">
        <v>50.716000000000001</v>
      </c>
      <c r="J2963" s="64">
        <v>32.729999999999997</v>
      </c>
      <c r="K2963" s="63">
        <f t="shared" si="93"/>
        <v>17.986000000000004</v>
      </c>
    </row>
    <row r="2964" spans="1:11" ht="18.75" customHeight="1" x14ac:dyDescent="0.2">
      <c r="A2964" s="54" t="s">
        <v>824</v>
      </c>
      <c r="B2964" s="53" t="s">
        <v>713</v>
      </c>
      <c r="C2964" s="53" t="s">
        <v>252</v>
      </c>
      <c r="D2964" s="53" t="s">
        <v>6</v>
      </c>
      <c r="E2964" s="9" t="s">
        <v>147</v>
      </c>
      <c r="F2964" s="65"/>
      <c r="G2964" s="63">
        <v>1.4E-2</v>
      </c>
      <c r="H2964" s="63">
        <f t="shared" si="92"/>
        <v>-1.4E-2</v>
      </c>
      <c r="I2964" s="65"/>
      <c r="J2964" s="64">
        <v>0.1</v>
      </c>
      <c r="K2964" s="63">
        <f t="shared" si="93"/>
        <v>-0.1</v>
      </c>
    </row>
    <row r="2965" spans="1:11" ht="18.75" customHeight="1" x14ac:dyDescent="0.2">
      <c r="A2965" s="54" t="s">
        <v>824</v>
      </c>
      <c r="B2965" s="53" t="s">
        <v>713</v>
      </c>
      <c r="C2965" s="53" t="s">
        <v>252</v>
      </c>
      <c r="D2965" s="53" t="s">
        <v>6</v>
      </c>
      <c r="E2965" s="9" t="s">
        <v>260</v>
      </c>
      <c r="F2965" s="63">
        <v>6.4000000000000001E-2</v>
      </c>
      <c r="G2965" s="65"/>
      <c r="H2965" s="63">
        <f t="shared" si="92"/>
        <v>6.4000000000000001E-2</v>
      </c>
      <c r="I2965" s="63">
        <v>0.38400000000000001</v>
      </c>
      <c r="J2965" s="66"/>
      <c r="K2965" s="65">
        <f t="shared" si="93"/>
        <v>0.38400000000000001</v>
      </c>
    </row>
    <row r="2966" spans="1:11" ht="18.75" customHeight="1" x14ac:dyDescent="0.2">
      <c r="A2966" s="54" t="s">
        <v>824</v>
      </c>
      <c r="B2966" s="53" t="s">
        <v>713</v>
      </c>
      <c r="C2966" s="53" t="s">
        <v>252</v>
      </c>
      <c r="D2966" s="53" t="s">
        <v>6</v>
      </c>
      <c r="E2966" s="9" t="s">
        <v>9</v>
      </c>
      <c r="F2966" s="63">
        <v>0.73599999999999999</v>
      </c>
      <c r="G2966" s="63">
        <v>0.78400000000000003</v>
      </c>
      <c r="H2966" s="63">
        <f t="shared" si="92"/>
        <v>-4.8000000000000043E-2</v>
      </c>
      <c r="I2966" s="63">
        <v>7.24</v>
      </c>
      <c r="J2966" s="64">
        <v>5.92</v>
      </c>
      <c r="K2966" s="63">
        <f t="shared" si="93"/>
        <v>1.3200000000000003</v>
      </c>
    </row>
    <row r="2967" spans="1:11" ht="18.75" customHeight="1" x14ac:dyDescent="0.2">
      <c r="A2967" s="54" t="s">
        <v>824</v>
      </c>
      <c r="B2967" s="53" t="s">
        <v>713</v>
      </c>
      <c r="C2967" s="53" t="s">
        <v>252</v>
      </c>
      <c r="D2967" s="53" t="s">
        <v>6</v>
      </c>
      <c r="E2967" s="9" t="s">
        <v>105</v>
      </c>
      <c r="F2967" s="63">
        <v>37.243000000000002</v>
      </c>
      <c r="G2967" s="63">
        <v>2.8000000000000001E-2</v>
      </c>
      <c r="H2967" s="63">
        <f t="shared" si="92"/>
        <v>37.215000000000003</v>
      </c>
      <c r="I2967" s="63">
        <v>372.43</v>
      </c>
      <c r="J2967" s="64">
        <v>0.2</v>
      </c>
      <c r="K2967" s="63">
        <f t="shared" si="93"/>
        <v>372.23</v>
      </c>
    </row>
    <row r="2968" spans="1:11" ht="18.75" customHeight="1" x14ac:dyDescent="0.2">
      <c r="A2968" s="54" t="s">
        <v>824</v>
      </c>
      <c r="B2968" s="53" t="s">
        <v>713</v>
      </c>
      <c r="C2968" s="53" t="s">
        <v>252</v>
      </c>
      <c r="D2968" s="53" t="s">
        <v>6</v>
      </c>
      <c r="E2968" s="9" t="s">
        <v>101</v>
      </c>
      <c r="F2968" s="63">
        <v>2.9325000000000001</v>
      </c>
      <c r="G2968" s="63">
        <v>5.5739999999999998</v>
      </c>
      <c r="H2968" s="63">
        <f t="shared" si="92"/>
        <v>-2.6414999999999997</v>
      </c>
      <c r="I2968" s="63">
        <v>29.132999999999999</v>
      </c>
      <c r="J2968" s="64">
        <v>39.715000000000003</v>
      </c>
      <c r="K2968" s="63">
        <f t="shared" si="93"/>
        <v>-10.582000000000004</v>
      </c>
    </row>
    <row r="2969" spans="1:11" ht="18.75" customHeight="1" x14ac:dyDescent="0.2">
      <c r="A2969" s="54" t="s">
        <v>824</v>
      </c>
      <c r="B2969" s="53" t="s">
        <v>713</v>
      </c>
      <c r="C2969" s="53" t="s">
        <v>252</v>
      </c>
      <c r="D2969" s="53" t="s">
        <v>6</v>
      </c>
      <c r="E2969" s="9" t="s">
        <v>85</v>
      </c>
      <c r="F2969" s="63">
        <v>36.691000000000003</v>
      </c>
      <c r="G2969" s="63">
        <v>101.866</v>
      </c>
      <c r="H2969" s="63">
        <f t="shared" si="92"/>
        <v>-65.174999999999997</v>
      </c>
      <c r="I2969" s="63">
        <v>269.7475</v>
      </c>
      <c r="J2969" s="64">
        <v>576.16200000000003</v>
      </c>
      <c r="K2969" s="63">
        <f t="shared" si="93"/>
        <v>-306.41450000000003</v>
      </c>
    </row>
    <row r="2970" spans="1:11" ht="18.75" customHeight="1" x14ac:dyDescent="0.2">
      <c r="A2970" s="54" t="s">
        <v>824</v>
      </c>
      <c r="B2970" s="53" t="s">
        <v>713</v>
      </c>
      <c r="C2970" s="53" t="s">
        <v>252</v>
      </c>
      <c r="D2970" s="53" t="s">
        <v>6</v>
      </c>
      <c r="E2970" s="9" t="s">
        <v>111</v>
      </c>
      <c r="F2970" s="63">
        <v>1.0780000000000001</v>
      </c>
      <c r="G2970" s="63">
        <v>1.4339999999999999</v>
      </c>
      <c r="H2970" s="63">
        <f t="shared" si="92"/>
        <v>-0.35599999999999987</v>
      </c>
      <c r="I2970" s="63">
        <v>8.6240000000000006</v>
      </c>
      <c r="J2970" s="64">
        <v>7.89</v>
      </c>
      <c r="K2970" s="63">
        <f t="shared" si="93"/>
        <v>0.73400000000000087</v>
      </c>
    </row>
    <row r="2971" spans="1:11" ht="18.75" customHeight="1" x14ac:dyDescent="0.2">
      <c r="A2971" s="54" t="s">
        <v>824</v>
      </c>
      <c r="B2971" s="53" t="s">
        <v>713</v>
      </c>
      <c r="C2971" s="53" t="s">
        <v>252</v>
      </c>
      <c r="D2971" s="53" t="s">
        <v>6</v>
      </c>
      <c r="E2971" s="9" t="s">
        <v>90</v>
      </c>
      <c r="F2971" s="63">
        <v>36.555</v>
      </c>
      <c r="G2971" s="63">
        <v>74.367000000000004</v>
      </c>
      <c r="H2971" s="63">
        <f t="shared" si="92"/>
        <v>-37.812000000000005</v>
      </c>
      <c r="I2971" s="63">
        <v>200.08250000000001</v>
      </c>
      <c r="J2971" s="64">
        <v>362.86200000000002</v>
      </c>
      <c r="K2971" s="63">
        <f t="shared" si="93"/>
        <v>-162.77950000000001</v>
      </c>
    </row>
    <row r="2972" spans="1:11" ht="18.75" customHeight="1" x14ac:dyDescent="0.2">
      <c r="A2972" s="54" t="s">
        <v>824</v>
      </c>
      <c r="B2972" s="53" t="s">
        <v>713</v>
      </c>
      <c r="C2972" s="53" t="s">
        <v>252</v>
      </c>
      <c r="D2972" s="53" t="s">
        <v>6</v>
      </c>
      <c r="E2972" s="9" t="s">
        <v>278</v>
      </c>
      <c r="F2972" s="63">
        <v>1.018</v>
      </c>
      <c r="G2972" s="63">
        <v>7.0000000000000007E-2</v>
      </c>
      <c r="H2972" s="63">
        <f t="shared" si="92"/>
        <v>0.94799999999999995</v>
      </c>
      <c r="I2972" s="63">
        <v>6.45</v>
      </c>
      <c r="J2972" s="64">
        <v>0.4</v>
      </c>
      <c r="K2972" s="63">
        <f t="shared" si="93"/>
        <v>6.05</v>
      </c>
    </row>
    <row r="2973" spans="1:11" ht="18.75" customHeight="1" x14ac:dyDescent="0.2">
      <c r="A2973" s="54" t="s">
        <v>824</v>
      </c>
      <c r="B2973" s="53" t="s">
        <v>713</v>
      </c>
      <c r="C2973" s="53" t="s">
        <v>252</v>
      </c>
      <c r="D2973" s="53" t="s">
        <v>6</v>
      </c>
      <c r="E2973" s="9" t="s">
        <v>94</v>
      </c>
      <c r="F2973" s="63">
        <v>10.612</v>
      </c>
      <c r="G2973" s="63">
        <v>35.808</v>
      </c>
      <c r="H2973" s="63">
        <f t="shared" si="92"/>
        <v>-25.195999999999998</v>
      </c>
      <c r="I2973" s="63">
        <v>84.388000000000005</v>
      </c>
      <c r="J2973" s="64">
        <v>205.03899999999999</v>
      </c>
      <c r="K2973" s="63">
        <f t="shared" si="93"/>
        <v>-120.65099999999998</v>
      </c>
    </row>
    <row r="2974" spans="1:11" ht="18.75" customHeight="1" x14ac:dyDescent="0.2">
      <c r="A2974" s="54" t="s">
        <v>824</v>
      </c>
      <c r="B2974" s="53" t="s">
        <v>713</v>
      </c>
      <c r="C2974" s="53" t="s">
        <v>252</v>
      </c>
      <c r="D2974" s="53" t="s">
        <v>6</v>
      </c>
      <c r="E2974" s="9" t="s">
        <v>8</v>
      </c>
      <c r="F2974" s="63">
        <v>0.14799999999999999</v>
      </c>
      <c r="G2974" s="63">
        <v>0.32200000000000001</v>
      </c>
      <c r="H2974" s="63">
        <f t="shared" si="92"/>
        <v>-0.17400000000000002</v>
      </c>
      <c r="I2974" s="63">
        <v>1.554</v>
      </c>
      <c r="J2974" s="64">
        <v>2.17</v>
      </c>
      <c r="K2974" s="63">
        <f t="shared" si="93"/>
        <v>-0.61599999999999988</v>
      </c>
    </row>
    <row r="2975" spans="1:11" ht="18.75" customHeight="1" x14ac:dyDescent="0.2">
      <c r="A2975" s="54" t="s">
        <v>824</v>
      </c>
      <c r="B2975" s="53" t="s">
        <v>713</v>
      </c>
      <c r="C2975" s="53" t="s">
        <v>252</v>
      </c>
      <c r="D2975" s="53" t="s">
        <v>6</v>
      </c>
      <c r="E2975" s="9" t="s">
        <v>91</v>
      </c>
      <c r="F2975" s="63">
        <v>0.98899999999999999</v>
      </c>
      <c r="G2975" s="63">
        <v>6.4550000000000001</v>
      </c>
      <c r="H2975" s="63">
        <f t="shared" si="92"/>
        <v>-5.4660000000000002</v>
      </c>
      <c r="I2975" s="63">
        <v>14.319000000000001</v>
      </c>
      <c r="J2975" s="64">
        <v>83.08</v>
      </c>
      <c r="K2975" s="63">
        <f t="shared" si="93"/>
        <v>-68.760999999999996</v>
      </c>
    </row>
    <row r="2976" spans="1:11" ht="18.75" customHeight="1" x14ac:dyDescent="0.2">
      <c r="A2976" s="54" t="s">
        <v>824</v>
      </c>
      <c r="B2976" s="53" t="s">
        <v>713</v>
      </c>
      <c r="C2976" s="53" t="s">
        <v>252</v>
      </c>
      <c r="D2976" s="53" t="s">
        <v>6</v>
      </c>
      <c r="E2976" s="9" t="s">
        <v>119</v>
      </c>
      <c r="F2976" s="63">
        <v>11.589</v>
      </c>
      <c r="G2976" s="63">
        <v>27.091999999999999</v>
      </c>
      <c r="H2976" s="63">
        <f t="shared" si="92"/>
        <v>-15.502999999999998</v>
      </c>
      <c r="I2976" s="63">
        <v>84.6785</v>
      </c>
      <c r="J2976" s="64">
        <v>147.131</v>
      </c>
      <c r="K2976" s="63">
        <f t="shared" si="93"/>
        <v>-62.452500000000001</v>
      </c>
    </row>
    <row r="2977" spans="1:11" ht="18.75" customHeight="1" x14ac:dyDescent="0.2">
      <c r="A2977" s="54" t="s">
        <v>824</v>
      </c>
      <c r="B2977" s="53" t="s">
        <v>713</v>
      </c>
      <c r="C2977" s="53" t="s">
        <v>252</v>
      </c>
      <c r="D2977" s="53" t="s">
        <v>6</v>
      </c>
      <c r="E2977" s="9" t="s">
        <v>67</v>
      </c>
      <c r="F2977" s="63">
        <v>3.0259999999999998</v>
      </c>
      <c r="G2977" s="63">
        <v>5.3369999999999997</v>
      </c>
      <c r="H2977" s="63">
        <f t="shared" si="92"/>
        <v>-2.3109999999999999</v>
      </c>
      <c r="I2977" s="63">
        <v>38.618000000000002</v>
      </c>
      <c r="J2977" s="64">
        <v>38.74</v>
      </c>
      <c r="K2977" s="63">
        <f t="shared" si="93"/>
        <v>-0.12199999999999989</v>
      </c>
    </row>
    <row r="2978" spans="1:11" ht="18.75" customHeight="1" x14ac:dyDescent="0.2">
      <c r="A2978" s="54" t="s">
        <v>824</v>
      </c>
      <c r="B2978" s="53" t="s">
        <v>713</v>
      </c>
      <c r="C2978" s="53" t="s">
        <v>252</v>
      </c>
      <c r="D2978" s="53" t="s">
        <v>6</v>
      </c>
      <c r="E2978" s="9" t="s">
        <v>263</v>
      </c>
      <c r="F2978" s="63">
        <v>20.225000000000001</v>
      </c>
      <c r="G2978" s="63">
        <v>46.211500000000001</v>
      </c>
      <c r="H2978" s="63">
        <f t="shared" si="92"/>
        <v>-25.986499999999999</v>
      </c>
      <c r="I2978" s="63">
        <v>161.80000000000001</v>
      </c>
      <c r="J2978" s="64">
        <v>290.05849999999998</v>
      </c>
      <c r="K2978" s="63">
        <f t="shared" si="93"/>
        <v>-128.25849999999997</v>
      </c>
    </row>
    <row r="2979" spans="1:11" ht="18.75" customHeight="1" x14ac:dyDescent="0.2">
      <c r="A2979" s="54" t="s">
        <v>824</v>
      </c>
      <c r="B2979" s="53" t="s">
        <v>713</v>
      </c>
      <c r="C2979" s="53" t="s">
        <v>252</v>
      </c>
      <c r="D2979" s="53" t="s">
        <v>6</v>
      </c>
      <c r="E2979" s="9" t="s">
        <v>714</v>
      </c>
      <c r="F2979" s="65"/>
      <c r="G2979" s="63">
        <v>1.4E-2</v>
      </c>
      <c r="H2979" s="63">
        <f t="shared" si="92"/>
        <v>-1.4E-2</v>
      </c>
      <c r="I2979" s="65"/>
      <c r="J2979" s="64">
        <v>0.1</v>
      </c>
      <c r="K2979" s="63">
        <f t="shared" si="93"/>
        <v>-0.1</v>
      </c>
    </row>
    <row r="2980" spans="1:11" ht="18.75" customHeight="1" x14ac:dyDescent="0.2">
      <c r="A2980" s="54" t="s">
        <v>824</v>
      </c>
      <c r="B2980" s="53" t="s">
        <v>713</v>
      </c>
      <c r="C2980" s="53" t="s">
        <v>252</v>
      </c>
      <c r="D2980" s="53" t="s">
        <v>6</v>
      </c>
      <c r="E2980" s="9" t="s">
        <v>143</v>
      </c>
      <c r="F2980" s="63">
        <v>5.9989999999999997</v>
      </c>
      <c r="G2980" s="63">
        <v>24.055</v>
      </c>
      <c r="H2980" s="63">
        <f t="shared" si="92"/>
        <v>-18.056000000000001</v>
      </c>
      <c r="I2980" s="63">
        <v>56.341500000000003</v>
      </c>
      <c r="J2980" s="64">
        <v>149.83500000000001</v>
      </c>
      <c r="K2980" s="63">
        <f t="shared" si="93"/>
        <v>-93.493500000000012</v>
      </c>
    </row>
    <row r="2981" spans="1:11" ht="18.75" customHeight="1" x14ac:dyDescent="0.2">
      <c r="A2981" s="54" t="s">
        <v>824</v>
      </c>
      <c r="B2981" s="53" t="s">
        <v>713</v>
      </c>
      <c r="C2981" s="53" t="s">
        <v>252</v>
      </c>
      <c r="D2981" s="53" t="s">
        <v>6</v>
      </c>
      <c r="E2981" s="9" t="s">
        <v>102</v>
      </c>
      <c r="F2981" s="63">
        <v>7.4240000000000004</v>
      </c>
      <c r="G2981" s="63">
        <v>21.462</v>
      </c>
      <c r="H2981" s="63">
        <f t="shared" si="92"/>
        <v>-14.038</v>
      </c>
      <c r="I2981" s="63">
        <v>85.055999999999997</v>
      </c>
      <c r="J2981" s="64">
        <v>179.36</v>
      </c>
      <c r="K2981" s="63">
        <f t="shared" si="93"/>
        <v>-94.304000000000016</v>
      </c>
    </row>
    <row r="2982" spans="1:11" ht="18.75" customHeight="1" x14ac:dyDescent="0.2">
      <c r="A2982" s="54" t="s">
        <v>824</v>
      </c>
      <c r="B2982" s="53" t="s">
        <v>713</v>
      </c>
      <c r="C2982" s="53" t="s">
        <v>252</v>
      </c>
      <c r="D2982" s="53" t="s">
        <v>6</v>
      </c>
      <c r="E2982" s="9" t="s">
        <v>26</v>
      </c>
      <c r="F2982" s="63">
        <v>2.5529999999999999</v>
      </c>
      <c r="G2982" s="63">
        <v>7.266</v>
      </c>
      <c r="H2982" s="63">
        <f t="shared" si="92"/>
        <v>-4.7130000000000001</v>
      </c>
      <c r="I2982" s="63">
        <v>21.700500000000002</v>
      </c>
      <c r="J2982" s="64">
        <v>41.47</v>
      </c>
      <c r="K2982" s="63">
        <f t="shared" si="93"/>
        <v>-19.769499999999997</v>
      </c>
    </row>
    <row r="2983" spans="1:11" ht="18.75" customHeight="1" x14ac:dyDescent="0.2">
      <c r="A2983" s="54" t="s">
        <v>824</v>
      </c>
      <c r="B2983" s="53" t="s">
        <v>713</v>
      </c>
      <c r="C2983" s="53" t="s">
        <v>252</v>
      </c>
      <c r="D2983" s="53" t="s">
        <v>6</v>
      </c>
      <c r="E2983" s="9" t="s">
        <v>217</v>
      </c>
      <c r="F2983" s="65"/>
      <c r="G2983" s="63">
        <v>0.112</v>
      </c>
      <c r="H2983" s="63">
        <f t="shared" si="92"/>
        <v>-0.112</v>
      </c>
      <c r="I2983" s="65"/>
      <c r="J2983" s="64">
        <v>0.61</v>
      </c>
      <c r="K2983" s="63">
        <f t="shared" si="93"/>
        <v>-0.61</v>
      </c>
    </row>
    <row r="2984" spans="1:11" ht="18.75" customHeight="1" x14ac:dyDescent="0.2">
      <c r="A2984" s="54" t="s">
        <v>824</v>
      </c>
      <c r="B2984" s="53" t="s">
        <v>713</v>
      </c>
      <c r="C2984" s="53" t="s">
        <v>252</v>
      </c>
      <c r="D2984" s="53" t="s">
        <v>6</v>
      </c>
      <c r="E2984" s="9" t="s">
        <v>28</v>
      </c>
      <c r="F2984" s="63">
        <v>6.4009999999999998</v>
      </c>
      <c r="G2984" s="63">
        <v>13.788</v>
      </c>
      <c r="H2984" s="63">
        <f t="shared" si="92"/>
        <v>-7.3870000000000005</v>
      </c>
      <c r="I2984" s="63">
        <v>62.706000000000003</v>
      </c>
      <c r="J2984" s="64">
        <v>103.38</v>
      </c>
      <c r="K2984" s="63">
        <f t="shared" si="93"/>
        <v>-40.673999999999992</v>
      </c>
    </row>
    <row r="2985" spans="1:11" ht="18.75" customHeight="1" x14ac:dyDescent="0.2">
      <c r="A2985" s="54" t="s">
        <v>824</v>
      </c>
      <c r="B2985" s="53" t="s">
        <v>713</v>
      </c>
      <c r="C2985" s="53" t="s">
        <v>252</v>
      </c>
      <c r="D2985" s="53" t="s">
        <v>6</v>
      </c>
      <c r="E2985" s="9" t="s">
        <v>149</v>
      </c>
      <c r="F2985" s="63">
        <v>0.55000000000000004</v>
      </c>
      <c r="G2985" s="63">
        <v>0.65800000000000003</v>
      </c>
      <c r="H2985" s="63">
        <f t="shared" si="92"/>
        <v>-0.10799999999999998</v>
      </c>
      <c r="I2985" s="63">
        <v>3.5750000000000002</v>
      </c>
      <c r="J2985" s="64">
        <v>3.74</v>
      </c>
      <c r="K2985" s="63">
        <f t="shared" si="93"/>
        <v>-0.16500000000000004</v>
      </c>
    </row>
    <row r="2986" spans="1:11" ht="18.75" customHeight="1" x14ac:dyDescent="0.2">
      <c r="A2986" s="54" t="s">
        <v>824</v>
      </c>
      <c r="B2986" s="53" t="s">
        <v>713</v>
      </c>
      <c r="C2986" s="53" t="s">
        <v>252</v>
      </c>
      <c r="D2986" s="53" t="s">
        <v>6</v>
      </c>
      <c r="E2986" s="9" t="s">
        <v>87</v>
      </c>
      <c r="F2986" s="63">
        <v>6.14</v>
      </c>
      <c r="G2986" s="63">
        <v>12.438000000000001</v>
      </c>
      <c r="H2986" s="63">
        <f t="shared" si="92"/>
        <v>-6.2980000000000009</v>
      </c>
      <c r="I2986" s="63">
        <v>45.765999999999998</v>
      </c>
      <c r="J2986" s="64">
        <v>70.989999999999995</v>
      </c>
      <c r="K2986" s="63">
        <f t="shared" si="93"/>
        <v>-25.223999999999997</v>
      </c>
    </row>
    <row r="2987" spans="1:11" ht="18.75" customHeight="1" x14ac:dyDescent="0.2">
      <c r="A2987" s="54" t="s">
        <v>824</v>
      </c>
      <c r="B2987" s="53" t="s">
        <v>713</v>
      </c>
      <c r="C2987" s="53" t="s">
        <v>252</v>
      </c>
      <c r="D2987" s="53" t="s">
        <v>6</v>
      </c>
      <c r="E2987" s="9" t="s">
        <v>25</v>
      </c>
      <c r="F2987" s="63">
        <v>32.671999999999997</v>
      </c>
      <c r="G2987" s="63">
        <v>52.423999999999999</v>
      </c>
      <c r="H2987" s="63">
        <f t="shared" si="92"/>
        <v>-19.752000000000002</v>
      </c>
      <c r="I2987" s="63">
        <v>227.94</v>
      </c>
      <c r="J2987" s="64">
        <v>293.65199999999999</v>
      </c>
      <c r="K2987" s="63">
        <f t="shared" si="93"/>
        <v>-65.711999999999989</v>
      </c>
    </row>
    <row r="2988" spans="1:11" ht="18.75" customHeight="1" x14ac:dyDescent="0.2">
      <c r="A2988" s="54" t="s">
        <v>824</v>
      </c>
      <c r="B2988" s="53" t="s">
        <v>713</v>
      </c>
      <c r="C2988" s="53" t="s">
        <v>252</v>
      </c>
      <c r="D2988" s="53" t="s">
        <v>6</v>
      </c>
      <c r="E2988" s="9" t="s">
        <v>266</v>
      </c>
      <c r="F2988" s="63">
        <v>0.128</v>
      </c>
      <c r="G2988" s="63">
        <v>5.6000000000000001E-2</v>
      </c>
      <c r="H2988" s="63">
        <f t="shared" si="92"/>
        <v>7.2000000000000008E-2</v>
      </c>
      <c r="I2988" s="63">
        <v>0.83199999999999996</v>
      </c>
      <c r="J2988" s="64">
        <v>0.32</v>
      </c>
      <c r="K2988" s="63">
        <f t="shared" si="93"/>
        <v>0.51200000000000001</v>
      </c>
    </row>
    <row r="2989" spans="1:11" ht="18.75" customHeight="1" x14ac:dyDescent="0.2">
      <c r="A2989" s="54" t="s">
        <v>824</v>
      </c>
      <c r="B2989" s="53" t="s">
        <v>713</v>
      </c>
      <c r="C2989" s="53" t="s">
        <v>252</v>
      </c>
      <c r="D2989" s="53" t="s">
        <v>6</v>
      </c>
      <c r="E2989" s="9" t="s">
        <v>23</v>
      </c>
      <c r="F2989" s="63">
        <v>8.093</v>
      </c>
      <c r="G2989" s="63">
        <v>22.052</v>
      </c>
      <c r="H2989" s="63">
        <f t="shared" si="92"/>
        <v>-13.959</v>
      </c>
      <c r="I2989" s="63">
        <v>64.036000000000001</v>
      </c>
      <c r="J2989" s="64">
        <v>125.91</v>
      </c>
      <c r="K2989" s="63">
        <f t="shared" si="93"/>
        <v>-61.873999999999995</v>
      </c>
    </row>
    <row r="2990" spans="1:11" ht="18.75" customHeight="1" x14ac:dyDescent="0.2">
      <c r="A2990" s="54" t="s">
        <v>824</v>
      </c>
      <c r="B2990" s="53" t="s">
        <v>713</v>
      </c>
      <c r="C2990" s="53" t="s">
        <v>252</v>
      </c>
      <c r="D2990" s="53" t="s">
        <v>6</v>
      </c>
      <c r="E2990" s="9" t="s">
        <v>271</v>
      </c>
      <c r="F2990" s="63">
        <v>4.9160000000000004</v>
      </c>
      <c r="G2990" s="63">
        <v>4.9219999999999997</v>
      </c>
      <c r="H2990" s="63">
        <f t="shared" si="92"/>
        <v>-5.9999999999993392E-3</v>
      </c>
      <c r="I2990" s="63">
        <v>34.357999999999997</v>
      </c>
      <c r="J2990" s="64">
        <v>25.11</v>
      </c>
      <c r="K2990" s="63">
        <f t="shared" si="93"/>
        <v>9.2479999999999976</v>
      </c>
    </row>
    <row r="2991" spans="1:11" ht="18.75" customHeight="1" x14ac:dyDescent="0.2">
      <c r="A2991" s="54" t="s">
        <v>824</v>
      </c>
      <c r="B2991" s="53" t="s">
        <v>713</v>
      </c>
      <c r="C2991" s="53" t="s">
        <v>252</v>
      </c>
      <c r="D2991" s="53" t="s">
        <v>6</v>
      </c>
      <c r="E2991" s="9" t="s">
        <v>370</v>
      </c>
      <c r="F2991" s="63">
        <v>0.56799999999999995</v>
      </c>
      <c r="G2991" s="63">
        <v>0.56000000000000005</v>
      </c>
      <c r="H2991" s="63">
        <f t="shared" si="92"/>
        <v>7.9999999999998961E-3</v>
      </c>
      <c r="I2991" s="63">
        <v>3.9620000000000002</v>
      </c>
      <c r="J2991" s="64">
        <v>3.2</v>
      </c>
      <c r="K2991" s="63">
        <f t="shared" si="93"/>
        <v>0.76200000000000001</v>
      </c>
    </row>
    <row r="2992" spans="1:11" ht="18.75" customHeight="1" x14ac:dyDescent="0.2">
      <c r="A2992" s="54" t="s">
        <v>824</v>
      </c>
      <c r="B2992" s="53" t="s">
        <v>713</v>
      </c>
      <c r="C2992" s="53" t="s">
        <v>252</v>
      </c>
      <c r="D2992" s="53" t="s">
        <v>6</v>
      </c>
      <c r="E2992" s="9" t="s">
        <v>311</v>
      </c>
      <c r="F2992" s="63">
        <v>1.8640000000000001</v>
      </c>
      <c r="G2992" s="63">
        <v>7.0000000000000007E-2</v>
      </c>
      <c r="H2992" s="63">
        <f t="shared" si="92"/>
        <v>1.794</v>
      </c>
      <c r="I2992" s="63">
        <v>13.98</v>
      </c>
      <c r="J2992" s="64">
        <v>0.37</v>
      </c>
      <c r="K2992" s="63">
        <f t="shared" si="93"/>
        <v>13.610000000000001</v>
      </c>
    </row>
    <row r="2993" spans="1:11" ht="18.75" customHeight="1" x14ac:dyDescent="0.2">
      <c r="A2993" s="54" t="s">
        <v>824</v>
      </c>
      <c r="B2993" s="53" t="s">
        <v>713</v>
      </c>
      <c r="C2993" s="53" t="s">
        <v>252</v>
      </c>
      <c r="D2993" s="53" t="s">
        <v>6</v>
      </c>
      <c r="E2993" s="9" t="s">
        <v>108</v>
      </c>
      <c r="F2993" s="63">
        <v>0.05</v>
      </c>
      <c r="G2993" s="65"/>
      <c r="H2993" s="63">
        <f t="shared" si="92"/>
        <v>0.05</v>
      </c>
      <c r="I2993" s="63">
        <v>0.375</v>
      </c>
      <c r="J2993" s="66"/>
      <c r="K2993" s="65">
        <f t="shared" si="93"/>
        <v>0.375</v>
      </c>
    </row>
    <row r="2994" spans="1:11" ht="18.75" customHeight="1" x14ac:dyDescent="0.2">
      <c r="A2994" s="54" t="s">
        <v>824</v>
      </c>
      <c r="B2994" s="53" t="s">
        <v>713</v>
      </c>
      <c r="C2994" s="53" t="s">
        <v>252</v>
      </c>
      <c r="D2994" s="53" t="s">
        <v>6</v>
      </c>
      <c r="E2994" s="9" t="s">
        <v>14</v>
      </c>
      <c r="F2994" s="63">
        <v>20.212</v>
      </c>
      <c r="G2994" s="63">
        <v>19.889990000000001</v>
      </c>
      <c r="H2994" s="63">
        <f t="shared" si="92"/>
        <v>0.3220099999999988</v>
      </c>
      <c r="I2994" s="63">
        <v>149.73500000000001</v>
      </c>
      <c r="J2994" s="64">
        <v>107.82</v>
      </c>
      <c r="K2994" s="63">
        <f t="shared" si="93"/>
        <v>41.91500000000002</v>
      </c>
    </row>
    <row r="2995" spans="1:11" ht="18.75" customHeight="1" x14ac:dyDescent="0.2">
      <c r="A2995" s="54" t="s">
        <v>824</v>
      </c>
      <c r="B2995" s="53" t="s">
        <v>713</v>
      </c>
      <c r="C2995" s="53" t="s">
        <v>252</v>
      </c>
      <c r="D2995" s="53" t="s">
        <v>6</v>
      </c>
      <c r="E2995" s="9" t="s">
        <v>525</v>
      </c>
      <c r="F2995" s="63">
        <v>13.762</v>
      </c>
      <c r="G2995" s="63">
        <v>0.308</v>
      </c>
      <c r="H2995" s="63">
        <f t="shared" si="92"/>
        <v>13.454000000000001</v>
      </c>
      <c r="I2995" s="63">
        <v>178.90600000000001</v>
      </c>
      <c r="J2995" s="64">
        <v>2.09</v>
      </c>
      <c r="K2995" s="63">
        <f t="shared" si="93"/>
        <v>176.816</v>
      </c>
    </row>
    <row r="2996" spans="1:11" ht="18.75" customHeight="1" x14ac:dyDescent="0.2">
      <c r="A2996" s="54" t="s">
        <v>824</v>
      </c>
      <c r="B2996" s="53" t="s">
        <v>713</v>
      </c>
      <c r="C2996" s="53" t="s">
        <v>252</v>
      </c>
      <c r="D2996" s="53" t="s">
        <v>6</v>
      </c>
      <c r="E2996" s="9" t="s">
        <v>86</v>
      </c>
      <c r="F2996" s="63">
        <v>0.40400000000000003</v>
      </c>
      <c r="G2996" s="63">
        <v>3.0569999999999999</v>
      </c>
      <c r="H2996" s="63">
        <f t="shared" si="92"/>
        <v>-2.653</v>
      </c>
      <c r="I2996" s="63">
        <v>3.2040000000000002</v>
      </c>
      <c r="J2996" s="64">
        <v>22.19</v>
      </c>
      <c r="K2996" s="63">
        <f t="shared" si="93"/>
        <v>-18.986000000000001</v>
      </c>
    </row>
    <row r="2997" spans="1:11" ht="18.75" customHeight="1" x14ac:dyDescent="0.2">
      <c r="A2997" s="54" t="s">
        <v>824</v>
      </c>
      <c r="B2997" s="53" t="s">
        <v>713</v>
      </c>
      <c r="C2997" s="53" t="s">
        <v>252</v>
      </c>
      <c r="D2997" s="53" t="s">
        <v>6</v>
      </c>
      <c r="E2997" s="9" t="s">
        <v>254</v>
      </c>
      <c r="F2997" s="63">
        <v>0.01</v>
      </c>
      <c r="G2997" s="65"/>
      <c r="H2997" s="63">
        <f t="shared" si="92"/>
        <v>0.01</v>
      </c>
      <c r="I2997" s="63">
        <v>0.11</v>
      </c>
      <c r="J2997" s="66"/>
      <c r="K2997" s="65">
        <f t="shared" si="93"/>
        <v>0.11</v>
      </c>
    </row>
    <row r="2998" spans="1:11" ht="18.75" customHeight="1" x14ac:dyDescent="0.2">
      <c r="A2998" s="54" t="s">
        <v>824</v>
      </c>
      <c r="B2998" s="53" t="s">
        <v>713</v>
      </c>
      <c r="C2998" s="53" t="s">
        <v>252</v>
      </c>
      <c r="D2998" s="53" t="s">
        <v>6</v>
      </c>
      <c r="E2998" s="9" t="s">
        <v>500</v>
      </c>
      <c r="F2998" s="63">
        <v>0.16</v>
      </c>
      <c r="G2998" s="63">
        <v>0.252</v>
      </c>
      <c r="H2998" s="63">
        <f t="shared" si="92"/>
        <v>-9.1999999999999998E-2</v>
      </c>
      <c r="I2998" s="63">
        <v>1.1200000000000001</v>
      </c>
      <c r="J2998" s="64">
        <v>1.31</v>
      </c>
      <c r="K2998" s="63">
        <f t="shared" si="93"/>
        <v>-0.18999999999999995</v>
      </c>
    </row>
    <row r="2999" spans="1:11" ht="18.75" customHeight="1" x14ac:dyDescent="0.2">
      <c r="A2999" s="54" t="s">
        <v>824</v>
      </c>
      <c r="B2999" s="53" t="s">
        <v>713</v>
      </c>
      <c r="C2999" s="53" t="s">
        <v>252</v>
      </c>
      <c r="D2999" s="53" t="s">
        <v>6</v>
      </c>
      <c r="E2999" s="9" t="s">
        <v>160</v>
      </c>
      <c r="F2999" s="63">
        <v>2.7919999999999998</v>
      </c>
      <c r="G2999" s="63">
        <v>15.162000000000001</v>
      </c>
      <c r="H2999" s="63">
        <f t="shared" si="92"/>
        <v>-12.370000000000001</v>
      </c>
      <c r="I2999" s="63">
        <v>24.786000000000001</v>
      </c>
      <c r="J2999" s="64">
        <v>92.74</v>
      </c>
      <c r="K2999" s="63">
        <f t="shared" si="93"/>
        <v>-67.953999999999994</v>
      </c>
    </row>
    <row r="3000" spans="1:11" ht="18.75" customHeight="1" x14ac:dyDescent="0.2">
      <c r="A3000" s="54" t="s">
        <v>824</v>
      </c>
      <c r="B3000" s="53" t="s">
        <v>713</v>
      </c>
      <c r="C3000" s="53" t="s">
        <v>252</v>
      </c>
      <c r="D3000" s="53" t="s">
        <v>6</v>
      </c>
      <c r="E3000" s="9" t="s">
        <v>291</v>
      </c>
      <c r="F3000" s="65"/>
      <c r="G3000" s="63">
        <v>0.112</v>
      </c>
      <c r="H3000" s="63">
        <f t="shared" si="92"/>
        <v>-0.112</v>
      </c>
      <c r="I3000" s="65"/>
      <c r="J3000" s="64">
        <v>0.64</v>
      </c>
      <c r="K3000" s="63">
        <f t="shared" si="93"/>
        <v>-0.64</v>
      </c>
    </row>
    <row r="3001" spans="1:11" ht="18.75" customHeight="1" x14ac:dyDescent="0.2">
      <c r="A3001" s="54" t="s">
        <v>824</v>
      </c>
      <c r="B3001" s="53" t="s">
        <v>713</v>
      </c>
      <c r="C3001" s="53" t="s">
        <v>252</v>
      </c>
      <c r="D3001" s="53" t="s">
        <v>6</v>
      </c>
      <c r="E3001" s="9" t="s">
        <v>100</v>
      </c>
      <c r="F3001" s="63">
        <v>3.5920000000000001</v>
      </c>
      <c r="G3001" s="63">
        <v>5.673</v>
      </c>
      <c r="H3001" s="63">
        <f t="shared" si="92"/>
        <v>-2.081</v>
      </c>
      <c r="I3001" s="63">
        <v>24.678000000000001</v>
      </c>
      <c r="J3001" s="64">
        <v>31.04</v>
      </c>
      <c r="K3001" s="63">
        <f t="shared" si="93"/>
        <v>-6.3619999999999983</v>
      </c>
    </row>
    <row r="3002" spans="1:11" ht="18.75" customHeight="1" x14ac:dyDescent="0.2">
      <c r="A3002" s="54" t="s">
        <v>824</v>
      </c>
      <c r="B3002" s="53" t="s">
        <v>713</v>
      </c>
      <c r="C3002" s="53" t="s">
        <v>252</v>
      </c>
      <c r="D3002" s="53" t="s">
        <v>6</v>
      </c>
      <c r="E3002" s="9" t="s">
        <v>104</v>
      </c>
      <c r="F3002" s="63">
        <v>17.376000000000001</v>
      </c>
      <c r="G3002" s="63">
        <v>29.812000000000001</v>
      </c>
      <c r="H3002" s="63">
        <f t="shared" si="92"/>
        <v>-12.436</v>
      </c>
      <c r="I3002" s="63">
        <v>121.062</v>
      </c>
      <c r="J3002" s="64">
        <v>162.27000000000001</v>
      </c>
      <c r="K3002" s="63">
        <f t="shared" si="93"/>
        <v>-41.208000000000013</v>
      </c>
    </row>
    <row r="3003" spans="1:11" ht="18.75" customHeight="1" x14ac:dyDescent="0.2">
      <c r="A3003" s="54" t="s">
        <v>824</v>
      </c>
      <c r="B3003" s="53" t="s">
        <v>713</v>
      </c>
      <c r="C3003" s="53" t="s">
        <v>252</v>
      </c>
      <c r="D3003" s="53" t="s">
        <v>6</v>
      </c>
      <c r="E3003" s="9" t="s">
        <v>292</v>
      </c>
      <c r="F3003" s="63">
        <v>0.14000000000000001</v>
      </c>
      <c r="G3003" s="65"/>
      <c r="H3003" s="63">
        <f t="shared" si="92"/>
        <v>0.14000000000000001</v>
      </c>
      <c r="I3003" s="63">
        <v>1.05</v>
      </c>
      <c r="J3003" s="66"/>
      <c r="K3003" s="65">
        <f t="shared" si="93"/>
        <v>1.05</v>
      </c>
    </row>
    <row r="3004" spans="1:11" ht="18.75" customHeight="1" x14ac:dyDescent="0.2">
      <c r="A3004" s="54" t="s">
        <v>824</v>
      </c>
      <c r="B3004" s="53" t="s">
        <v>713</v>
      </c>
      <c r="C3004" s="53" t="s">
        <v>252</v>
      </c>
      <c r="D3004" s="53" t="s">
        <v>6</v>
      </c>
      <c r="E3004" s="9" t="s">
        <v>308</v>
      </c>
      <c r="F3004" s="63">
        <v>0.498</v>
      </c>
      <c r="G3004" s="63">
        <v>0.58799999999999997</v>
      </c>
      <c r="H3004" s="63">
        <f t="shared" si="92"/>
        <v>-8.9999999999999969E-2</v>
      </c>
      <c r="I3004" s="63">
        <v>2.988</v>
      </c>
      <c r="J3004" s="64">
        <v>3.29</v>
      </c>
      <c r="K3004" s="63">
        <f t="shared" si="93"/>
        <v>-0.30200000000000005</v>
      </c>
    </row>
    <row r="3005" spans="1:11" ht="18.75" customHeight="1" x14ac:dyDescent="0.2">
      <c r="A3005" s="54" t="s">
        <v>824</v>
      </c>
      <c r="B3005" s="53" t="s">
        <v>713</v>
      </c>
      <c r="C3005" s="53" t="s">
        <v>252</v>
      </c>
      <c r="D3005" s="53" t="s">
        <v>6</v>
      </c>
      <c r="E3005" s="9" t="s">
        <v>106</v>
      </c>
      <c r="F3005" s="63">
        <v>8.0570000000000004</v>
      </c>
      <c r="G3005" s="63">
        <v>45.207000000000001</v>
      </c>
      <c r="H3005" s="63">
        <f t="shared" si="92"/>
        <v>-37.15</v>
      </c>
      <c r="I3005" s="63">
        <v>62.064</v>
      </c>
      <c r="J3005" s="64">
        <v>257.7</v>
      </c>
      <c r="K3005" s="63">
        <f t="shared" si="93"/>
        <v>-195.636</v>
      </c>
    </row>
    <row r="3006" spans="1:11" ht="18.75" customHeight="1" x14ac:dyDescent="0.2">
      <c r="A3006" s="54" t="s">
        <v>824</v>
      </c>
      <c r="B3006" s="53" t="s">
        <v>713</v>
      </c>
      <c r="C3006" s="53" t="s">
        <v>252</v>
      </c>
      <c r="D3006" s="53" t="s">
        <v>6</v>
      </c>
      <c r="E3006" s="9" t="s">
        <v>20</v>
      </c>
      <c r="F3006" s="63">
        <v>4.8000000000000001E-2</v>
      </c>
      <c r="G3006" s="63">
        <v>4.2140000000000004</v>
      </c>
      <c r="H3006" s="63">
        <f t="shared" si="92"/>
        <v>-4.1660000000000004</v>
      </c>
      <c r="I3006" s="63">
        <v>0.48</v>
      </c>
      <c r="J3006" s="64">
        <v>22.64</v>
      </c>
      <c r="K3006" s="63">
        <f t="shared" si="93"/>
        <v>-22.16</v>
      </c>
    </row>
    <row r="3007" spans="1:11" ht="18.75" customHeight="1" x14ac:dyDescent="0.2">
      <c r="A3007" s="54" t="s">
        <v>824</v>
      </c>
      <c r="B3007" s="53" t="s">
        <v>713</v>
      </c>
      <c r="C3007" s="53" t="s">
        <v>252</v>
      </c>
      <c r="D3007" s="53" t="s">
        <v>6</v>
      </c>
      <c r="E3007" s="9" t="s">
        <v>374</v>
      </c>
      <c r="F3007" s="63">
        <v>0.20799999999999999</v>
      </c>
      <c r="G3007" s="65"/>
      <c r="H3007" s="63">
        <f t="shared" si="92"/>
        <v>0.20799999999999999</v>
      </c>
      <c r="I3007" s="63">
        <v>1.456</v>
      </c>
      <c r="J3007" s="66"/>
      <c r="K3007" s="65">
        <f t="shared" si="93"/>
        <v>1.456</v>
      </c>
    </row>
    <row r="3008" spans="1:11" ht="18.75" customHeight="1" x14ac:dyDescent="0.2">
      <c r="A3008" s="54" t="s">
        <v>824</v>
      </c>
      <c r="B3008" s="53" t="s">
        <v>713</v>
      </c>
      <c r="C3008" s="53" t="s">
        <v>252</v>
      </c>
      <c r="D3008" s="53" t="s">
        <v>6</v>
      </c>
      <c r="E3008" s="9" t="s">
        <v>78</v>
      </c>
      <c r="F3008" s="63">
        <v>13.757999999999999</v>
      </c>
      <c r="G3008" s="65"/>
      <c r="H3008" s="63">
        <f t="shared" si="92"/>
        <v>13.757999999999999</v>
      </c>
      <c r="I3008" s="63">
        <v>110.06399999999999</v>
      </c>
      <c r="J3008" s="66"/>
      <c r="K3008" s="65">
        <f t="shared" si="93"/>
        <v>110.06399999999999</v>
      </c>
    </row>
    <row r="3009" spans="1:11" ht="18.75" customHeight="1" x14ac:dyDescent="0.2">
      <c r="A3009" s="54" t="s">
        <v>824</v>
      </c>
      <c r="B3009" s="53" t="s">
        <v>713</v>
      </c>
      <c r="C3009" s="53" t="s">
        <v>252</v>
      </c>
      <c r="D3009" s="53" t="s">
        <v>6</v>
      </c>
      <c r="E3009" s="9" t="s">
        <v>715</v>
      </c>
      <c r="F3009" s="63">
        <v>4.3999999999999997E-2</v>
      </c>
      <c r="G3009" s="63">
        <v>1.4E-2</v>
      </c>
      <c r="H3009" s="63">
        <f t="shared" si="92"/>
        <v>0.03</v>
      </c>
      <c r="I3009" s="63">
        <v>0.79200000000000004</v>
      </c>
      <c r="J3009" s="64">
        <v>0.1</v>
      </c>
      <c r="K3009" s="63">
        <f t="shared" si="93"/>
        <v>0.69200000000000006</v>
      </c>
    </row>
    <row r="3010" spans="1:11" ht="18.75" customHeight="1" x14ac:dyDescent="0.2">
      <c r="A3010" s="54" t="s">
        <v>824</v>
      </c>
      <c r="B3010" s="53" t="s">
        <v>713</v>
      </c>
      <c r="C3010" s="53" t="s">
        <v>252</v>
      </c>
      <c r="D3010" s="53" t="s">
        <v>6</v>
      </c>
      <c r="E3010" s="9" t="s">
        <v>88</v>
      </c>
      <c r="F3010" s="63">
        <v>0.47199999999999998</v>
      </c>
      <c r="G3010" s="63">
        <v>2.1840000000000002</v>
      </c>
      <c r="H3010" s="63">
        <f t="shared" si="92"/>
        <v>-1.7120000000000002</v>
      </c>
      <c r="I3010" s="63">
        <v>3.25</v>
      </c>
      <c r="J3010" s="64">
        <v>12.35</v>
      </c>
      <c r="K3010" s="63">
        <f t="shared" si="93"/>
        <v>-9.1</v>
      </c>
    </row>
    <row r="3011" spans="1:11" ht="18.75" customHeight="1" x14ac:dyDescent="0.2">
      <c r="A3011" s="54" t="s">
        <v>824</v>
      </c>
      <c r="B3011" s="53" t="s">
        <v>713</v>
      </c>
      <c r="C3011" s="53" t="s">
        <v>252</v>
      </c>
      <c r="D3011" s="53" t="s">
        <v>6</v>
      </c>
      <c r="E3011" s="9" t="s">
        <v>524</v>
      </c>
      <c r="F3011" s="63">
        <v>3.5680000000000001</v>
      </c>
      <c r="G3011" s="63">
        <v>8.4000000000000005E-2</v>
      </c>
      <c r="H3011" s="63">
        <f t="shared" ref="H3011:H3074" si="94">F3011-G3011</f>
        <v>3.484</v>
      </c>
      <c r="I3011" s="63">
        <v>24.975999999999999</v>
      </c>
      <c r="J3011" s="64">
        <v>0.48</v>
      </c>
      <c r="K3011" s="63">
        <f t="shared" ref="K3011:K3074" si="95">I3011-J3011</f>
        <v>24.495999999999999</v>
      </c>
    </row>
    <row r="3012" spans="1:11" ht="18.75" customHeight="1" x14ac:dyDescent="0.2">
      <c r="A3012" s="54" t="s">
        <v>824</v>
      </c>
      <c r="B3012" s="53" t="s">
        <v>713</v>
      </c>
      <c r="C3012" s="53" t="s">
        <v>252</v>
      </c>
      <c r="D3012" s="53" t="s">
        <v>6</v>
      </c>
      <c r="E3012" s="9" t="s">
        <v>21</v>
      </c>
      <c r="F3012" s="63">
        <v>1.0469999999999999</v>
      </c>
      <c r="G3012" s="65"/>
      <c r="H3012" s="63">
        <f t="shared" si="94"/>
        <v>1.0469999999999999</v>
      </c>
      <c r="I3012" s="63">
        <v>18.846</v>
      </c>
      <c r="J3012" s="66"/>
      <c r="K3012" s="65">
        <f t="shared" si="95"/>
        <v>18.846</v>
      </c>
    </row>
    <row r="3013" spans="1:11" ht="18.75" customHeight="1" x14ac:dyDescent="0.2">
      <c r="A3013" s="54" t="s">
        <v>824</v>
      </c>
      <c r="B3013" s="53" t="s">
        <v>713</v>
      </c>
      <c r="C3013" s="53" t="s">
        <v>252</v>
      </c>
      <c r="D3013" s="53" t="s">
        <v>6</v>
      </c>
      <c r="E3013" s="9" t="s">
        <v>225</v>
      </c>
      <c r="F3013" s="63">
        <v>7.0000000000000007E-2</v>
      </c>
      <c r="G3013" s="65"/>
      <c r="H3013" s="63">
        <f t="shared" si="94"/>
        <v>7.0000000000000007E-2</v>
      </c>
      <c r="I3013" s="63">
        <v>0.56000000000000005</v>
      </c>
      <c r="J3013" s="66"/>
      <c r="K3013" s="65">
        <f t="shared" si="95"/>
        <v>0.56000000000000005</v>
      </c>
    </row>
    <row r="3014" spans="1:11" ht="18.75" customHeight="1" x14ac:dyDescent="0.2">
      <c r="A3014" s="54" t="s">
        <v>824</v>
      </c>
      <c r="B3014" s="53" t="s">
        <v>713</v>
      </c>
      <c r="C3014" s="53" t="s">
        <v>252</v>
      </c>
      <c r="D3014" s="53" t="s">
        <v>44</v>
      </c>
      <c r="E3014" s="9" t="s">
        <v>47</v>
      </c>
      <c r="F3014" s="63">
        <v>14.874000000000001</v>
      </c>
      <c r="G3014" s="63">
        <v>26.001999999999999</v>
      </c>
      <c r="H3014" s="63">
        <f t="shared" si="94"/>
        <v>-11.127999999999998</v>
      </c>
      <c r="I3014" s="63">
        <v>148.02600000000001</v>
      </c>
      <c r="J3014" s="64">
        <v>194.8</v>
      </c>
      <c r="K3014" s="63">
        <f t="shared" si="95"/>
        <v>-46.774000000000001</v>
      </c>
    </row>
    <row r="3015" spans="1:11" ht="18.75" customHeight="1" x14ac:dyDescent="0.2">
      <c r="A3015" s="54" t="s">
        <v>824</v>
      </c>
      <c r="B3015" s="53" t="s">
        <v>713</v>
      </c>
      <c r="C3015" s="53" t="s">
        <v>252</v>
      </c>
      <c r="D3015" s="53" t="s">
        <v>44</v>
      </c>
      <c r="E3015" s="9" t="s">
        <v>330</v>
      </c>
      <c r="F3015" s="63">
        <v>0.94799999999999995</v>
      </c>
      <c r="G3015" s="63">
        <v>2.4820000000000002</v>
      </c>
      <c r="H3015" s="63">
        <f t="shared" si="94"/>
        <v>-1.5340000000000003</v>
      </c>
      <c r="I3015" s="63">
        <v>9.1959999999999997</v>
      </c>
      <c r="J3015" s="64">
        <v>18.02</v>
      </c>
      <c r="K3015" s="63">
        <f t="shared" si="95"/>
        <v>-8.8239999999999998</v>
      </c>
    </row>
    <row r="3016" spans="1:11" ht="18.75" customHeight="1" x14ac:dyDescent="0.2">
      <c r="A3016" s="54" t="s">
        <v>824</v>
      </c>
      <c r="B3016" s="53" t="s">
        <v>713</v>
      </c>
      <c r="C3016" s="53" t="s">
        <v>252</v>
      </c>
      <c r="D3016" s="53" t="s">
        <v>44</v>
      </c>
      <c r="E3016" s="9" t="s">
        <v>45</v>
      </c>
      <c r="F3016" s="63">
        <v>2.1880000000000002</v>
      </c>
      <c r="G3016" s="63">
        <v>1.7689999999999999</v>
      </c>
      <c r="H3016" s="63">
        <f t="shared" si="94"/>
        <v>0.41900000000000026</v>
      </c>
      <c r="I3016" s="63">
        <v>25.553999999999998</v>
      </c>
      <c r="J3016" s="64">
        <v>12.715</v>
      </c>
      <c r="K3016" s="63">
        <f t="shared" si="95"/>
        <v>12.838999999999999</v>
      </c>
    </row>
    <row r="3017" spans="1:11" ht="18.75" customHeight="1" x14ac:dyDescent="0.2">
      <c r="A3017" s="54" t="s">
        <v>824</v>
      </c>
      <c r="B3017" s="53" t="s">
        <v>713</v>
      </c>
      <c r="C3017" s="53" t="s">
        <v>252</v>
      </c>
      <c r="D3017" s="53" t="s">
        <v>44</v>
      </c>
      <c r="E3017" s="9" t="s">
        <v>46</v>
      </c>
      <c r="F3017" s="65"/>
      <c r="G3017" s="63">
        <v>0.308</v>
      </c>
      <c r="H3017" s="63">
        <f t="shared" si="94"/>
        <v>-0.308</v>
      </c>
      <c r="I3017" s="65"/>
      <c r="J3017" s="64">
        <v>2.04</v>
      </c>
      <c r="K3017" s="63">
        <f t="shared" si="95"/>
        <v>-2.04</v>
      </c>
    </row>
    <row r="3018" spans="1:11" ht="18.75" customHeight="1" x14ac:dyDescent="0.2">
      <c r="A3018" s="54" t="s">
        <v>824</v>
      </c>
      <c r="B3018" s="53" t="s">
        <v>713</v>
      </c>
      <c r="C3018" s="53" t="s">
        <v>252</v>
      </c>
      <c r="D3018" s="53" t="s">
        <v>44</v>
      </c>
      <c r="E3018" s="9" t="s">
        <v>48</v>
      </c>
      <c r="F3018" s="63">
        <v>3.516</v>
      </c>
      <c r="G3018" s="63">
        <v>4.0949999999999998</v>
      </c>
      <c r="H3018" s="63">
        <f t="shared" si="94"/>
        <v>-0.57899999999999974</v>
      </c>
      <c r="I3018" s="63">
        <v>69.08</v>
      </c>
      <c r="J3018" s="64">
        <v>55.03</v>
      </c>
      <c r="K3018" s="63">
        <f t="shared" si="95"/>
        <v>14.049999999999997</v>
      </c>
    </row>
    <row r="3019" spans="1:11" ht="18.75" customHeight="1" x14ac:dyDescent="0.2">
      <c r="A3019" s="54" t="s">
        <v>824</v>
      </c>
      <c r="B3019" s="53" t="s">
        <v>713</v>
      </c>
      <c r="C3019" s="53" t="s">
        <v>252</v>
      </c>
      <c r="D3019" s="53" t="s">
        <v>44</v>
      </c>
      <c r="E3019" s="9" t="s">
        <v>49</v>
      </c>
      <c r="F3019" s="63">
        <v>3.2000000000000001E-2</v>
      </c>
      <c r="G3019" s="63">
        <v>1.4E-2</v>
      </c>
      <c r="H3019" s="63">
        <f t="shared" si="94"/>
        <v>1.8000000000000002E-2</v>
      </c>
      <c r="I3019" s="63">
        <v>0.32</v>
      </c>
      <c r="J3019" s="64">
        <v>0.1</v>
      </c>
      <c r="K3019" s="63">
        <f t="shared" si="95"/>
        <v>0.22</v>
      </c>
    </row>
    <row r="3020" spans="1:11" ht="18.75" customHeight="1" x14ac:dyDescent="0.2">
      <c r="A3020" s="54" t="s">
        <v>824</v>
      </c>
      <c r="B3020" s="53" t="s">
        <v>713</v>
      </c>
      <c r="C3020" s="53" t="s">
        <v>252</v>
      </c>
      <c r="D3020" s="53" t="s">
        <v>333</v>
      </c>
      <c r="E3020" s="9" t="s">
        <v>319</v>
      </c>
      <c r="F3020" s="63">
        <v>0.24199999999999999</v>
      </c>
      <c r="G3020" s="65"/>
      <c r="H3020" s="63">
        <f t="shared" si="94"/>
        <v>0.24199999999999999</v>
      </c>
      <c r="I3020" s="63">
        <v>0.79859999999999998</v>
      </c>
      <c r="J3020" s="66"/>
      <c r="K3020" s="65">
        <f t="shared" si="95"/>
        <v>0.79859999999999998</v>
      </c>
    </row>
    <row r="3021" spans="1:11" ht="18.75" customHeight="1" x14ac:dyDescent="0.2">
      <c r="A3021" s="54" t="s">
        <v>824</v>
      </c>
      <c r="B3021" s="53" t="s">
        <v>713</v>
      </c>
      <c r="C3021" s="53" t="s">
        <v>252</v>
      </c>
      <c r="D3021" s="53" t="s">
        <v>333</v>
      </c>
      <c r="E3021" s="9" t="s">
        <v>278</v>
      </c>
      <c r="F3021" s="63">
        <v>2.7240000000000002</v>
      </c>
      <c r="G3021" s="63">
        <v>0.224</v>
      </c>
      <c r="H3021" s="63">
        <f t="shared" si="94"/>
        <v>2.5</v>
      </c>
      <c r="I3021" s="63">
        <v>17.617999999999999</v>
      </c>
      <c r="J3021" s="64">
        <v>1.21</v>
      </c>
      <c r="K3021" s="63">
        <f t="shared" si="95"/>
        <v>16.407999999999998</v>
      </c>
    </row>
    <row r="3022" spans="1:11" ht="18.75" customHeight="1" x14ac:dyDescent="0.2">
      <c r="A3022" s="54" t="s">
        <v>824</v>
      </c>
      <c r="B3022" s="53" t="s">
        <v>713</v>
      </c>
      <c r="C3022" s="53" t="s">
        <v>252</v>
      </c>
      <c r="D3022" s="53" t="s">
        <v>333</v>
      </c>
      <c r="E3022" s="9" t="s">
        <v>308</v>
      </c>
      <c r="F3022" s="65"/>
      <c r="G3022" s="63">
        <v>2.8000000000000001E-2</v>
      </c>
      <c r="H3022" s="63">
        <f t="shared" si="94"/>
        <v>-2.8000000000000001E-2</v>
      </c>
      <c r="I3022" s="65"/>
      <c r="J3022" s="64">
        <v>0.14000000000000001</v>
      </c>
      <c r="K3022" s="63">
        <f t="shared" si="95"/>
        <v>-0.14000000000000001</v>
      </c>
    </row>
    <row r="3023" spans="1:11" ht="18.75" customHeight="1" x14ac:dyDescent="0.2">
      <c r="A3023" s="54" t="s">
        <v>824</v>
      </c>
      <c r="B3023" s="53" t="s">
        <v>713</v>
      </c>
      <c r="C3023" s="53" t="s">
        <v>252</v>
      </c>
      <c r="D3023" s="53" t="s">
        <v>333</v>
      </c>
      <c r="E3023" s="9" t="s">
        <v>335</v>
      </c>
      <c r="F3023" s="65"/>
      <c r="G3023" s="63">
        <v>1.4E-2</v>
      </c>
      <c r="H3023" s="63">
        <f t="shared" si="94"/>
        <v>-1.4E-2</v>
      </c>
      <c r="I3023" s="65"/>
      <c r="J3023" s="64">
        <v>7.0000000000000007E-2</v>
      </c>
      <c r="K3023" s="63">
        <f t="shared" si="95"/>
        <v>-7.0000000000000007E-2</v>
      </c>
    </row>
    <row r="3024" spans="1:11" ht="18.75" customHeight="1" x14ac:dyDescent="0.2">
      <c r="A3024" s="54" t="s">
        <v>824</v>
      </c>
      <c r="B3024" s="53" t="s">
        <v>713</v>
      </c>
      <c r="C3024" s="53" t="s">
        <v>252</v>
      </c>
      <c r="D3024" s="53" t="s">
        <v>333</v>
      </c>
      <c r="E3024" s="9" t="s">
        <v>716</v>
      </c>
      <c r="F3024" s="63">
        <v>0.154</v>
      </c>
      <c r="G3024" s="65"/>
      <c r="H3024" s="63">
        <f t="shared" si="94"/>
        <v>0.154</v>
      </c>
      <c r="I3024" s="63">
        <v>0.77</v>
      </c>
      <c r="J3024" s="66"/>
      <c r="K3024" s="65">
        <f t="shared" si="95"/>
        <v>0.77</v>
      </c>
    </row>
    <row r="3025" spans="1:11" ht="18.75" customHeight="1" x14ac:dyDescent="0.2">
      <c r="A3025" s="54" t="s">
        <v>824</v>
      </c>
      <c r="B3025" s="53" t="s">
        <v>713</v>
      </c>
      <c r="C3025" s="53" t="s">
        <v>252</v>
      </c>
      <c r="D3025" s="53" t="s">
        <v>333</v>
      </c>
      <c r="E3025" s="9" t="s">
        <v>709</v>
      </c>
      <c r="F3025" s="65"/>
      <c r="G3025" s="63">
        <v>1.3440000000000001</v>
      </c>
      <c r="H3025" s="63">
        <f t="shared" si="94"/>
        <v>-1.3440000000000001</v>
      </c>
      <c r="I3025" s="65"/>
      <c r="J3025" s="64">
        <v>12.8</v>
      </c>
      <c r="K3025" s="63">
        <f t="shared" si="95"/>
        <v>-12.8</v>
      </c>
    </row>
    <row r="3026" spans="1:11" ht="18.75" customHeight="1" x14ac:dyDescent="0.2">
      <c r="A3026" s="54" t="s">
        <v>824</v>
      </c>
      <c r="B3026" s="53" t="s">
        <v>713</v>
      </c>
      <c r="C3026" s="53" t="s">
        <v>252</v>
      </c>
      <c r="D3026" s="53" t="s">
        <v>333</v>
      </c>
      <c r="E3026" s="9" t="s">
        <v>717</v>
      </c>
      <c r="F3026" s="65"/>
      <c r="G3026" s="63">
        <v>5.6000000000000001E-2</v>
      </c>
      <c r="H3026" s="63">
        <f t="shared" si="94"/>
        <v>-5.6000000000000001E-2</v>
      </c>
      <c r="I3026" s="65"/>
      <c r="J3026" s="64">
        <v>0.4</v>
      </c>
      <c r="K3026" s="63">
        <f t="shared" si="95"/>
        <v>-0.4</v>
      </c>
    </row>
    <row r="3027" spans="1:11" ht="18.75" customHeight="1" x14ac:dyDescent="0.2">
      <c r="A3027" s="54" t="s">
        <v>824</v>
      </c>
      <c r="B3027" s="53" t="s">
        <v>713</v>
      </c>
      <c r="C3027" s="53" t="s">
        <v>252</v>
      </c>
      <c r="D3027" s="53" t="s">
        <v>333</v>
      </c>
      <c r="E3027" s="9" t="s">
        <v>336</v>
      </c>
      <c r="F3027" s="63">
        <v>1.0089999999999999</v>
      </c>
      <c r="G3027" s="65"/>
      <c r="H3027" s="63">
        <f t="shared" si="94"/>
        <v>1.0089999999999999</v>
      </c>
      <c r="I3027" s="63">
        <v>20.18</v>
      </c>
      <c r="J3027" s="66"/>
      <c r="K3027" s="65">
        <f t="shared" si="95"/>
        <v>20.18</v>
      </c>
    </row>
    <row r="3028" spans="1:11" ht="18.75" customHeight="1" x14ac:dyDescent="0.2">
      <c r="A3028" s="54" t="s">
        <v>824</v>
      </c>
      <c r="B3028" s="53" t="s">
        <v>713</v>
      </c>
      <c r="C3028" s="53" t="s">
        <v>252</v>
      </c>
      <c r="D3028" s="53" t="s">
        <v>51</v>
      </c>
      <c r="E3028" s="9" t="s">
        <v>709</v>
      </c>
      <c r="F3028" s="63">
        <v>22.420999999999999</v>
      </c>
      <c r="G3028" s="63">
        <v>16.056999999999999</v>
      </c>
      <c r="H3028" s="63">
        <f t="shared" si="94"/>
        <v>6.3640000000000008</v>
      </c>
      <c r="I3028" s="63">
        <v>268.56</v>
      </c>
      <c r="J3028" s="64">
        <v>150.32</v>
      </c>
      <c r="K3028" s="63">
        <f t="shared" si="95"/>
        <v>118.24000000000001</v>
      </c>
    </row>
    <row r="3029" spans="1:11" ht="18.75" customHeight="1" x14ac:dyDescent="0.2">
      <c r="A3029" s="54" t="s">
        <v>824</v>
      </c>
      <c r="B3029" s="53" t="s">
        <v>713</v>
      </c>
      <c r="C3029" s="53" t="s">
        <v>252</v>
      </c>
      <c r="D3029" s="53" t="s">
        <v>51</v>
      </c>
      <c r="E3029" s="9" t="s">
        <v>207</v>
      </c>
      <c r="F3029" s="63">
        <v>1.982</v>
      </c>
      <c r="G3029" s="63">
        <v>7.6509999999999998</v>
      </c>
      <c r="H3029" s="63">
        <f t="shared" si="94"/>
        <v>-5.6689999999999996</v>
      </c>
      <c r="I3029" s="63">
        <v>28.82</v>
      </c>
      <c r="J3029" s="64">
        <v>97.02</v>
      </c>
      <c r="K3029" s="63">
        <f t="shared" si="95"/>
        <v>-68.199999999999989</v>
      </c>
    </row>
    <row r="3030" spans="1:11" ht="18.75" customHeight="1" x14ac:dyDescent="0.2">
      <c r="A3030" s="54" t="s">
        <v>824</v>
      </c>
      <c r="B3030" s="53" t="s">
        <v>713</v>
      </c>
      <c r="C3030" s="53" t="s">
        <v>252</v>
      </c>
      <c r="D3030" s="53" t="s">
        <v>51</v>
      </c>
      <c r="E3030" s="9" t="s">
        <v>137</v>
      </c>
      <c r="F3030" s="63">
        <v>3.2000000000000001E-2</v>
      </c>
      <c r="G3030" s="65"/>
      <c r="H3030" s="63">
        <f t="shared" si="94"/>
        <v>3.2000000000000001E-2</v>
      </c>
      <c r="I3030" s="63">
        <v>0.96</v>
      </c>
      <c r="J3030" s="66"/>
      <c r="K3030" s="65">
        <f t="shared" si="95"/>
        <v>0.96</v>
      </c>
    </row>
    <row r="3031" spans="1:11" ht="18.75" customHeight="1" x14ac:dyDescent="0.2">
      <c r="A3031" s="54" t="s">
        <v>824</v>
      </c>
      <c r="B3031" s="53" t="s">
        <v>713</v>
      </c>
      <c r="C3031" s="53" t="s">
        <v>252</v>
      </c>
      <c r="D3031" s="53" t="s">
        <v>51</v>
      </c>
      <c r="E3031" s="9" t="s">
        <v>55</v>
      </c>
      <c r="F3031" s="63">
        <v>6.4000000000000001E-2</v>
      </c>
      <c r="G3031" s="65"/>
      <c r="H3031" s="63">
        <f t="shared" si="94"/>
        <v>6.4000000000000001E-2</v>
      </c>
      <c r="I3031" s="63">
        <v>1.92</v>
      </c>
      <c r="J3031" s="66"/>
      <c r="K3031" s="65">
        <f t="shared" si="95"/>
        <v>1.92</v>
      </c>
    </row>
    <row r="3032" spans="1:11" ht="18.75" customHeight="1" x14ac:dyDescent="0.2">
      <c r="A3032" s="54" t="s">
        <v>824</v>
      </c>
      <c r="B3032" s="53" t="s">
        <v>713</v>
      </c>
      <c r="C3032" s="53" t="s">
        <v>252</v>
      </c>
      <c r="D3032" s="53" t="s">
        <v>51</v>
      </c>
      <c r="E3032" s="9" t="s">
        <v>53</v>
      </c>
      <c r="F3032" s="63">
        <v>0.76200000000000001</v>
      </c>
      <c r="G3032" s="63">
        <v>3.8639999999999999</v>
      </c>
      <c r="H3032" s="63">
        <f t="shared" si="94"/>
        <v>-3.1019999999999999</v>
      </c>
      <c r="I3032" s="63">
        <v>4.6639999999999997</v>
      </c>
      <c r="J3032" s="64">
        <v>23.071000000000002</v>
      </c>
      <c r="K3032" s="63">
        <f t="shared" si="95"/>
        <v>-18.407000000000004</v>
      </c>
    </row>
    <row r="3033" spans="1:11" ht="18.75" customHeight="1" x14ac:dyDescent="0.2">
      <c r="A3033" s="54" t="s">
        <v>824</v>
      </c>
      <c r="B3033" s="53" t="s">
        <v>713</v>
      </c>
      <c r="C3033" s="53" t="s">
        <v>252</v>
      </c>
      <c r="D3033" s="53" t="s">
        <v>51</v>
      </c>
      <c r="E3033" s="9" t="s">
        <v>199</v>
      </c>
      <c r="F3033" s="63">
        <v>7.6999999999999999E-2</v>
      </c>
      <c r="G3033" s="65"/>
      <c r="H3033" s="63">
        <f t="shared" si="94"/>
        <v>7.6999999999999999E-2</v>
      </c>
      <c r="I3033" s="63">
        <v>1.54</v>
      </c>
      <c r="J3033" s="66"/>
      <c r="K3033" s="65">
        <f t="shared" si="95"/>
        <v>1.54</v>
      </c>
    </row>
    <row r="3034" spans="1:11" ht="18.75" customHeight="1" x14ac:dyDescent="0.2">
      <c r="A3034" s="54" t="s">
        <v>824</v>
      </c>
      <c r="B3034" s="53" t="s">
        <v>713</v>
      </c>
      <c r="C3034" s="53" t="s">
        <v>252</v>
      </c>
      <c r="D3034" s="53" t="s">
        <v>51</v>
      </c>
      <c r="E3034" s="9" t="s">
        <v>202</v>
      </c>
      <c r="F3034" s="63">
        <v>2.1999999999999999E-2</v>
      </c>
      <c r="G3034" s="65"/>
      <c r="H3034" s="63">
        <f t="shared" si="94"/>
        <v>2.1999999999999999E-2</v>
      </c>
      <c r="I3034" s="63">
        <v>0.33</v>
      </c>
      <c r="J3034" s="66"/>
      <c r="K3034" s="65">
        <f t="shared" si="95"/>
        <v>0.33</v>
      </c>
    </row>
    <row r="3035" spans="1:11" ht="18.75" customHeight="1" x14ac:dyDescent="0.2">
      <c r="A3035" s="54" t="s">
        <v>847</v>
      </c>
      <c r="B3035" s="53" t="s">
        <v>718</v>
      </c>
      <c r="C3035" s="53" t="s">
        <v>141</v>
      </c>
      <c r="D3035" s="53" t="s">
        <v>33</v>
      </c>
      <c r="E3035" s="9" t="s">
        <v>123</v>
      </c>
      <c r="F3035" s="63">
        <v>2.1000000000000001E-2</v>
      </c>
      <c r="G3035" s="63">
        <v>9.4999999999999998E-3</v>
      </c>
      <c r="H3035" s="63">
        <f t="shared" si="94"/>
        <v>1.1500000000000002E-2</v>
      </c>
      <c r="I3035" s="63">
        <v>9.0999999999999998E-2</v>
      </c>
      <c r="J3035" s="64">
        <v>7.0000000000000007E-2</v>
      </c>
      <c r="K3035" s="63">
        <f t="shared" si="95"/>
        <v>2.0999999999999991E-2</v>
      </c>
    </row>
    <row r="3036" spans="1:11" ht="18.75" customHeight="1" x14ac:dyDescent="0.2">
      <c r="A3036" s="54" t="s">
        <v>847</v>
      </c>
      <c r="B3036" s="53" t="s">
        <v>718</v>
      </c>
      <c r="C3036" s="53" t="s">
        <v>141</v>
      </c>
      <c r="D3036" s="53" t="s">
        <v>33</v>
      </c>
      <c r="E3036" s="9" t="s">
        <v>134</v>
      </c>
      <c r="F3036" s="63">
        <v>0.5635</v>
      </c>
      <c r="G3036" s="63">
        <v>0.56599999999999995</v>
      </c>
      <c r="H3036" s="63">
        <f t="shared" si="94"/>
        <v>-2.4999999999999467E-3</v>
      </c>
      <c r="I3036" s="63">
        <v>3.9029799999999999</v>
      </c>
      <c r="J3036" s="64">
        <v>3.7930000000000001</v>
      </c>
      <c r="K3036" s="63">
        <f t="shared" si="95"/>
        <v>0.10997999999999974</v>
      </c>
    </row>
    <row r="3037" spans="1:11" ht="18.75" customHeight="1" x14ac:dyDescent="0.2">
      <c r="A3037" s="54" t="s">
        <v>847</v>
      </c>
      <c r="B3037" s="53" t="s">
        <v>718</v>
      </c>
      <c r="C3037" s="53" t="s">
        <v>141</v>
      </c>
      <c r="D3037" s="53" t="s">
        <v>33</v>
      </c>
      <c r="E3037" s="9" t="s">
        <v>125</v>
      </c>
      <c r="F3037" s="63">
        <v>0.2215</v>
      </c>
      <c r="G3037" s="63">
        <v>7.7499999999999999E-2</v>
      </c>
      <c r="H3037" s="63">
        <f t="shared" si="94"/>
        <v>0.14400000000000002</v>
      </c>
      <c r="I3037" s="63">
        <v>0.98026999999999997</v>
      </c>
      <c r="J3037" s="64">
        <v>0.30769000000000002</v>
      </c>
      <c r="K3037" s="63">
        <f t="shared" si="95"/>
        <v>0.67257999999999996</v>
      </c>
    </row>
    <row r="3038" spans="1:11" ht="18.75" customHeight="1" x14ac:dyDescent="0.2">
      <c r="A3038" s="54" t="s">
        <v>847</v>
      </c>
      <c r="B3038" s="53" t="s">
        <v>718</v>
      </c>
      <c r="C3038" s="53" t="s">
        <v>141</v>
      </c>
      <c r="D3038" s="53" t="s">
        <v>33</v>
      </c>
      <c r="E3038" s="9" t="s">
        <v>135</v>
      </c>
      <c r="F3038" s="63">
        <v>0.54349999999999998</v>
      </c>
      <c r="G3038" s="63">
        <v>0.81200000000000006</v>
      </c>
      <c r="H3038" s="63">
        <f t="shared" si="94"/>
        <v>-0.26850000000000007</v>
      </c>
      <c r="I3038" s="63">
        <v>4.1353600000000004</v>
      </c>
      <c r="J3038" s="64">
        <v>5.2578100000000001</v>
      </c>
      <c r="K3038" s="63">
        <f t="shared" si="95"/>
        <v>-1.1224499999999997</v>
      </c>
    </row>
    <row r="3039" spans="1:11" ht="18.75" customHeight="1" x14ac:dyDescent="0.2">
      <c r="A3039" s="54" t="s">
        <v>847</v>
      </c>
      <c r="B3039" s="53" t="s">
        <v>718</v>
      </c>
      <c r="C3039" s="53" t="s">
        <v>141</v>
      </c>
      <c r="D3039" s="53" t="s">
        <v>33</v>
      </c>
      <c r="E3039" s="9" t="s">
        <v>39</v>
      </c>
      <c r="F3039" s="63">
        <v>0.29699999999999999</v>
      </c>
      <c r="G3039" s="63">
        <v>0.82</v>
      </c>
      <c r="H3039" s="63">
        <f t="shared" si="94"/>
        <v>-0.52299999999999991</v>
      </c>
      <c r="I3039" s="63">
        <v>15.2</v>
      </c>
      <c r="J3039" s="64">
        <v>29.416309999999999</v>
      </c>
      <c r="K3039" s="63">
        <f t="shared" si="95"/>
        <v>-14.21631</v>
      </c>
    </row>
    <row r="3040" spans="1:11" ht="18.75" customHeight="1" x14ac:dyDescent="0.2">
      <c r="A3040" s="54" t="s">
        <v>847</v>
      </c>
      <c r="B3040" s="53" t="s">
        <v>718</v>
      </c>
      <c r="C3040" s="53" t="s">
        <v>141</v>
      </c>
      <c r="D3040" s="53" t="s">
        <v>33</v>
      </c>
      <c r="E3040" s="9" t="s">
        <v>130</v>
      </c>
      <c r="F3040" s="63">
        <v>9.2999999999999999E-2</v>
      </c>
      <c r="G3040" s="63">
        <v>2.3E-2</v>
      </c>
      <c r="H3040" s="63">
        <f t="shared" si="94"/>
        <v>7.0000000000000007E-2</v>
      </c>
      <c r="I3040" s="63">
        <v>0.91522000000000003</v>
      </c>
      <c r="J3040" s="64">
        <v>0.28000000000000003</v>
      </c>
      <c r="K3040" s="63">
        <f t="shared" si="95"/>
        <v>0.63522000000000001</v>
      </c>
    </row>
    <row r="3041" spans="1:11" ht="18.75" customHeight="1" x14ac:dyDescent="0.2">
      <c r="A3041" s="54" t="s">
        <v>847</v>
      </c>
      <c r="B3041" s="53" t="s">
        <v>718</v>
      </c>
      <c r="C3041" s="53" t="s">
        <v>141</v>
      </c>
      <c r="D3041" s="53" t="s">
        <v>33</v>
      </c>
      <c r="E3041" s="9" t="s">
        <v>132</v>
      </c>
      <c r="F3041" s="63">
        <v>0.105</v>
      </c>
      <c r="G3041" s="65"/>
      <c r="H3041" s="63">
        <f t="shared" si="94"/>
        <v>0.105</v>
      </c>
      <c r="I3041" s="63">
        <v>5.2</v>
      </c>
      <c r="J3041" s="66"/>
      <c r="K3041" s="65">
        <f t="shared" si="95"/>
        <v>5.2</v>
      </c>
    </row>
    <row r="3042" spans="1:11" ht="18.75" customHeight="1" x14ac:dyDescent="0.2">
      <c r="A3042" s="54" t="s">
        <v>847</v>
      </c>
      <c r="B3042" s="53" t="s">
        <v>718</v>
      </c>
      <c r="C3042" s="53" t="s">
        <v>141</v>
      </c>
      <c r="D3042" s="53" t="s">
        <v>6</v>
      </c>
      <c r="E3042" s="9" t="s">
        <v>111</v>
      </c>
      <c r="F3042" s="63">
        <v>14.404999999999999</v>
      </c>
      <c r="G3042" s="63">
        <v>12.500999999999999</v>
      </c>
      <c r="H3042" s="63">
        <f t="shared" si="94"/>
        <v>1.9039999999999999</v>
      </c>
      <c r="I3042" s="63">
        <v>502.78307999999998</v>
      </c>
      <c r="J3042" s="64">
        <v>370.91473000000002</v>
      </c>
      <c r="K3042" s="63">
        <f t="shared" si="95"/>
        <v>131.86834999999996</v>
      </c>
    </row>
    <row r="3043" spans="1:11" ht="18.75" customHeight="1" x14ac:dyDescent="0.2">
      <c r="A3043" s="54" t="s">
        <v>847</v>
      </c>
      <c r="B3043" s="53" t="s">
        <v>718</v>
      </c>
      <c r="C3043" s="53" t="s">
        <v>141</v>
      </c>
      <c r="D3043" s="53" t="s">
        <v>6</v>
      </c>
      <c r="E3043" s="9" t="s">
        <v>23</v>
      </c>
      <c r="F3043" s="63">
        <v>24.543500000000002</v>
      </c>
      <c r="G3043" s="63">
        <v>33.317999999999998</v>
      </c>
      <c r="H3043" s="63">
        <f t="shared" si="94"/>
        <v>-8.7744999999999962</v>
      </c>
      <c r="I3043" s="63">
        <v>344.51148000000001</v>
      </c>
      <c r="J3043" s="64">
        <v>405.69340999999997</v>
      </c>
      <c r="K3043" s="63">
        <f t="shared" si="95"/>
        <v>-61.181929999999966</v>
      </c>
    </row>
    <row r="3044" spans="1:11" ht="18.75" customHeight="1" x14ac:dyDescent="0.2">
      <c r="A3044" s="54" t="s">
        <v>847</v>
      </c>
      <c r="B3044" s="53" t="s">
        <v>718</v>
      </c>
      <c r="C3044" s="53" t="s">
        <v>141</v>
      </c>
      <c r="D3044" s="53" t="s">
        <v>6</v>
      </c>
      <c r="E3044" s="9" t="s">
        <v>117</v>
      </c>
      <c r="F3044" s="63">
        <v>54.598500000000001</v>
      </c>
      <c r="G3044" s="63">
        <v>59.515999999999998</v>
      </c>
      <c r="H3044" s="63">
        <f t="shared" si="94"/>
        <v>-4.9174999999999969</v>
      </c>
      <c r="I3044" s="63">
        <v>3554.9707400000002</v>
      </c>
      <c r="J3044" s="64">
        <v>3909.1411400000002</v>
      </c>
      <c r="K3044" s="63">
        <f t="shared" si="95"/>
        <v>-354.17039999999997</v>
      </c>
    </row>
    <row r="3045" spans="1:11" ht="18.75" customHeight="1" x14ac:dyDescent="0.2">
      <c r="A3045" s="54" t="s">
        <v>847</v>
      </c>
      <c r="B3045" s="53" t="s">
        <v>718</v>
      </c>
      <c r="C3045" s="53" t="s">
        <v>141</v>
      </c>
      <c r="D3045" s="53" t="s">
        <v>6</v>
      </c>
      <c r="E3045" s="9" t="s">
        <v>78</v>
      </c>
      <c r="F3045" s="63">
        <v>0.92400000000000004</v>
      </c>
      <c r="G3045" s="63">
        <v>1.6285000000000001</v>
      </c>
      <c r="H3045" s="63">
        <f t="shared" si="94"/>
        <v>-0.70450000000000002</v>
      </c>
      <c r="I3045" s="63">
        <v>21.62754</v>
      </c>
      <c r="J3045" s="64">
        <v>45.850369999999998</v>
      </c>
      <c r="K3045" s="63">
        <f t="shared" si="95"/>
        <v>-24.222829999999998</v>
      </c>
    </row>
    <row r="3046" spans="1:11" ht="18.75" customHeight="1" x14ac:dyDescent="0.2">
      <c r="A3046" s="54" t="s">
        <v>847</v>
      </c>
      <c r="B3046" s="53" t="s">
        <v>718</v>
      </c>
      <c r="C3046" s="53" t="s">
        <v>141</v>
      </c>
      <c r="D3046" s="53" t="s">
        <v>6</v>
      </c>
      <c r="E3046" s="9" t="s">
        <v>96</v>
      </c>
      <c r="F3046" s="63">
        <v>3.1760000000000002</v>
      </c>
      <c r="G3046" s="63">
        <v>4.5419999999999998</v>
      </c>
      <c r="H3046" s="63">
        <f t="shared" si="94"/>
        <v>-1.3659999999999997</v>
      </c>
      <c r="I3046" s="63">
        <v>223.54661999999999</v>
      </c>
      <c r="J3046" s="64">
        <v>328.69441999999998</v>
      </c>
      <c r="K3046" s="63">
        <f t="shared" si="95"/>
        <v>-105.14779999999999</v>
      </c>
    </row>
    <row r="3047" spans="1:11" ht="18.75" customHeight="1" x14ac:dyDescent="0.2">
      <c r="A3047" s="54" t="s">
        <v>847</v>
      </c>
      <c r="B3047" s="53" t="s">
        <v>718</v>
      </c>
      <c r="C3047" s="53" t="s">
        <v>141</v>
      </c>
      <c r="D3047" s="53" t="s">
        <v>6</v>
      </c>
      <c r="E3047" s="9" t="s">
        <v>21</v>
      </c>
      <c r="F3047" s="63">
        <v>8.2074999999999996</v>
      </c>
      <c r="G3047" s="63">
        <v>12.5215</v>
      </c>
      <c r="H3047" s="63">
        <f t="shared" si="94"/>
        <v>-4.3140000000000001</v>
      </c>
      <c r="I3047" s="63">
        <v>948.36676999999997</v>
      </c>
      <c r="J3047" s="64">
        <v>1196.6030900000001</v>
      </c>
      <c r="K3047" s="63">
        <f t="shared" si="95"/>
        <v>-248.23632000000009</v>
      </c>
    </row>
    <row r="3048" spans="1:11" ht="18.75" customHeight="1" x14ac:dyDescent="0.2">
      <c r="A3048" s="54" t="s">
        <v>847</v>
      </c>
      <c r="B3048" s="53" t="s">
        <v>718</v>
      </c>
      <c r="C3048" s="53" t="s">
        <v>141</v>
      </c>
      <c r="D3048" s="53" t="s">
        <v>6</v>
      </c>
      <c r="E3048" s="9" t="s">
        <v>66</v>
      </c>
      <c r="F3048" s="63">
        <v>5.0529999999999999</v>
      </c>
      <c r="G3048" s="63">
        <v>5.7645</v>
      </c>
      <c r="H3048" s="63">
        <f t="shared" si="94"/>
        <v>-0.71150000000000002</v>
      </c>
      <c r="I3048" s="63">
        <v>535.79224999999997</v>
      </c>
      <c r="J3048" s="64">
        <v>563.55700000000002</v>
      </c>
      <c r="K3048" s="63">
        <f t="shared" si="95"/>
        <v>-27.764750000000049</v>
      </c>
    </row>
    <row r="3049" spans="1:11" ht="18.75" customHeight="1" x14ac:dyDescent="0.2">
      <c r="A3049" s="54" t="s">
        <v>847</v>
      </c>
      <c r="B3049" s="53" t="s">
        <v>718</v>
      </c>
      <c r="C3049" s="53" t="s">
        <v>141</v>
      </c>
      <c r="D3049" s="53" t="s">
        <v>6</v>
      </c>
      <c r="E3049" s="9" t="s">
        <v>74</v>
      </c>
      <c r="F3049" s="63">
        <v>0.74850000000000005</v>
      </c>
      <c r="G3049" s="63">
        <v>0.97599999999999998</v>
      </c>
      <c r="H3049" s="63">
        <f t="shared" si="94"/>
        <v>-0.22749999999999992</v>
      </c>
      <c r="I3049" s="63">
        <v>11.73706</v>
      </c>
      <c r="J3049" s="64">
        <v>17.180679999999999</v>
      </c>
      <c r="K3049" s="63">
        <f t="shared" si="95"/>
        <v>-5.4436199999999992</v>
      </c>
    </row>
    <row r="3050" spans="1:11" ht="18.75" customHeight="1" x14ac:dyDescent="0.2">
      <c r="A3050" s="54" t="s">
        <v>847</v>
      </c>
      <c r="B3050" s="53" t="s">
        <v>718</v>
      </c>
      <c r="C3050" s="53" t="s">
        <v>141</v>
      </c>
      <c r="D3050" s="53" t="s">
        <v>6</v>
      </c>
      <c r="E3050" s="9" t="s">
        <v>16</v>
      </c>
      <c r="F3050" s="63">
        <v>35.3245</v>
      </c>
      <c r="G3050" s="63">
        <v>41.6355</v>
      </c>
      <c r="H3050" s="63">
        <f t="shared" si="94"/>
        <v>-6.3109999999999999</v>
      </c>
      <c r="I3050" s="63">
        <v>509.18347999999997</v>
      </c>
      <c r="J3050" s="64">
        <v>457.05135999999999</v>
      </c>
      <c r="K3050" s="63">
        <f t="shared" si="95"/>
        <v>52.132119999999986</v>
      </c>
    </row>
    <row r="3051" spans="1:11" ht="18.75" customHeight="1" x14ac:dyDescent="0.2">
      <c r="A3051" s="54" t="s">
        <v>847</v>
      </c>
      <c r="B3051" s="53" t="s">
        <v>718</v>
      </c>
      <c r="C3051" s="53" t="s">
        <v>141</v>
      </c>
      <c r="D3051" s="53" t="s">
        <v>6</v>
      </c>
      <c r="E3051" s="9" t="s">
        <v>20</v>
      </c>
      <c r="F3051" s="63">
        <v>2.5000000000000001E-3</v>
      </c>
      <c r="G3051" s="63">
        <v>1.4500000000000001E-2</v>
      </c>
      <c r="H3051" s="63">
        <f t="shared" si="94"/>
        <v>-1.2E-2</v>
      </c>
      <c r="I3051" s="63">
        <v>4.5830000000000003E-2</v>
      </c>
      <c r="J3051" s="64">
        <v>0.83</v>
      </c>
      <c r="K3051" s="63">
        <f t="shared" si="95"/>
        <v>-0.78416999999999992</v>
      </c>
    </row>
    <row r="3052" spans="1:11" ht="18.75" customHeight="1" x14ac:dyDescent="0.2">
      <c r="A3052" s="54" t="s">
        <v>847</v>
      </c>
      <c r="B3052" s="53" t="s">
        <v>718</v>
      </c>
      <c r="C3052" s="53" t="s">
        <v>141</v>
      </c>
      <c r="D3052" s="53" t="s">
        <v>6</v>
      </c>
      <c r="E3052" s="9" t="s">
        <v>8</v>
      </c>
      <c r="F3052" s="63">
        <v>0.31</v>
      </c>
      <c r="G3052" s="63">
        <v>0.36599999999999999</v>
      </c>
      <c r="H3052" s="63">
        <f t="shared" si="94"/>
        <v>-5.5999999999999994E-2</v>
      </c>
      <c r="I3052" s="63">
        <v>13.69788</v>
      </c>
      <c r="J3052" s="64">
        <v>14.009359999999999</v>
      </c>
      <c r="K3052" s="63">
        <f t="shared" si="95"/>
        <v>-0.31147999999999954</v>
      </c>
    </row>
    <row r="3053" spans="1:11" ht="18.75" customHeight="1" x14ac:dyDescent="0.2">
      <c r="A3053" s="54" t="s">
        <v>847</v>
      </c>
      <c r="B3053" s="53" t="s">
        <v>718</v>
      </c>
      <c r="C3053" s="53" t="s">
        <v>141</v>
      </c>
      <c r="D3053" s="53" t="s">
        <v>6</v>
      </c>
      <c r="E3053" s="9" t="s">
        <v>114</v>
      </c>
      <c r="F3053" s="63">
        <v>0.19800000000000001</v>
      </c>
      <c r="G3053" s="63">
        <v>0.14849999999999999</v>
      </c>
      <c r="H3053" s="63">
        <f t="shared" si="94"/>
        <v>4.9500000000000016E-2</v>
      </c>
      <c r="I3053" s="63">
        <v>17.64</v>
      </c>
      <c r="J3053" s="64">
        <v>11.55</v>
      </c>
      <c r="K3053" s="63">
        <f t="shared" si="95"/>
        <v>6.09</v>
      </c>
    </row>
    <row r="3054" spans="1:11" ht="18.75" customHeight="1" x14ac:dyDescent="0.2">
      <c r="A3054" s="54" t="s">
        <v>847</v>
      </c>
      <c r="B3054" s="53" t="s">
        <v>718</v>
      </c>
      <c r="C3054" s="53" t="s">
        <v>141</v>
      </c>
      <c r="D3054" s="53" t="s">
        <v>6</v>
      </c>
      <c r="E3054" s="9" t="s">
        <v>94</v>
      </c>
      <c r="F3054" s="63">
        <v>24.267499999999998</v>
      </c>
      <c r="G3054" s="63">
        <v>32.500500000000002</v>
      </c>
      <c r="H3054" s="63">
        <f t="shared" si="94"/>
        <v>-8.2330000000000041</v>
      </c>
      <c r="I3054" s="63">
        <v>885.18439000000001</v>
      </c>
      <c r="J3054" s="64">
        <v>1473.1379999999999</v>
      </c>
      <c r="K3054" s="63">
        <f t="shared" si="95"/>
        <v>-587.95360999999991</v>
      </c>
    </row>
    <row r="3055" spans="1:11" ht="18.75" customHeight="1" x14ac:dyDescent="0.2">
      <c r="A3055" s="54" t="s">
        <v>847</v>
      </c>
      <c r="B3055" s="53" t="s">
        <v>718</v>
      </c>
      <c r="C3055" s="53" t="s">
        <v>141</v>
      </c>
      <c r="D3055" s="53" t="s">
        <v>6</v>
      </c>
      <c r="E3055" s="9" t="s">
        <v>89</v>
      </c>
      <c r="F3055" s="63">
        <v>0.2195</v>
      </c>
      <c r="G3055" s="63">
        <v>0.14499999999999999</v>
      </c>
      <c r="H3055" s="63">
        <f t="shared" si="94"/>
        <v>7.4500000000000011E-2</v>
      </c>
      <c r="I3055" s="63">
        <v>2.6196700000000002</v>
      </c>
      <c r="J3055" s="64">
        <v>1.3697999999999999</v>
      </c>
      <c r="K3055" s="63">
        <f t="shared" si="95"/>
        <v>1.2498700000000003</v>
      </c>
    </row>
    <row r="3056" spans="1:11" ht="18.75" customHeight="1" x14ac:dyDescent="0.2">
      <c r="A3056" s="54" t="s">
        <v>847</v>
      </c>
      <c r="B3056" s="53" t="s">
        <v>718</v>
      </c>
      <c r="C3056" s="53" t="s">
        <v>141</v>
      </c>
      <c r="D3056" s="53" t="s">
        <v>6</v>
      </c>
      <c r="E3056" s="9" t="s">
        <v>65</v>
      </c>
      <c r="F3056" s="63">
        <v>3.6499999999999998E-2</v>
      </c>
      <c r="G3056" s="63">
        <v>5.1999999999999998E-2</v>
      </c>
      <c r="H3056" s="63">
        <f t="shared" si="94"/>
        <v>-1.55E-2</v>
      </c>
      <c r="I3056" s="63">
        <v>1.1807700000000001</v>
      </c>
      <c r="J3056" s="64">
        <v>0.27</v>
      </c>
      <c r="K3056" s="63">
        <f t="shared" si="95"/>
        <v>0.91077000000000008</v>
      </c>
    </row>
    <row r="3057" spans="1:11" ht="18.75" customHeight="1" x14ac:dyDescent="0.2">
      <c r="A3057" s="54" t="s">
        <v>847</v>
      </c>
      <c r="B3057" s="53" t="s">
        <v>718</v>
      </c>
      <c r="C3057" s="53" t="s">
        <v>141</v>
      </c>
      <c r="D3057" s="53" t="s">
        <v>6</v>
      </c>
      <c r="E3057" s="9" t="s">
        <v>310</v>
      </c>
      <c r="F3057" s="63">
        <v>2.6499999999999999E-2</v>
      </c>
      <c r="G3057" s="63">
        <v>6.3E-2</v>
      </c>
      <c r="H3057" s="63">
        <f t="shared" si="94"/>
        <v>-3.6500000000000005E-2</v>
      </c>
      <c r="I3057" s="63">
        <v>1.8</v>
      </c>
      <c r="J3057" s="64">
        <v>5.2</v>
      </c>
      <c r="K3057" s="63">
        <f t="shared" si="95"/>
        <v>-3.4000000000000004</v>
      </c>
    </row>
    <row r="3058" spans="1:11" ht="18.75" customHeight="1" x14ac:dyDescent="0.2">
      <c r="A3058" s="54" t="s">
        <v>847</v>
      </c>
      <c r="B3058" s="53" t="s">
        <v>718</v>
      </c>
      <c r="C3058" s="53" t="s">
        <v>141</v>
      </c>
      <c r="D3058" s="53" t="s">
        <v>6</v>
      </c>
      <c r="E3058" s="9" t="s">
        <v>25</v>
      </c>
      <c r="F3058" s="63">
        <v>2E-3</v>
      </c>
      <c r="G3058" s="63">
        <v>0.02</v>
      </c>
      <c r="H3058" s="63">
        <f t="shared" si="94"/>
        <v>-1.8000000000000002E-2</v>
      </c>
      <c r="I3058" s="63">
        <v>0.23</v>
      </c>
      <c r="J3058" s="64">
        <v>0.28000000000000003</v>
      </c>
      <c r="K3058" s="63">
        <f t="shared" si="95"/>
        <v>-5.0000000000000017E-2</v>
      </c>
    </row>
    <row r="3059" spans="1:11" ht="18.75" customHeight="1" x14ac:dyDescent="0.2">
      <c r="A3059" s="54" t="s">
        <v>847</v>
      </c>
      <c r="B3059" s="53" t="s">
        <v>718</v>
      </c>
      <c r="C3059" s="53" t="s">
        <v>141</v>
      </c>
      <c r="D3059" s="53" t="s">
        <v>6</v>
      </c>
      <c r="E3059" s="9" t="s">
        <v>719</v>
      </c>
      <c r="F3059" s="63">
        <v>7.7530000000000001</v>
      </c>
      <c r="G3059" s="63">
        <v>23.701000000000001</v>
      </c>
      <c r="H3059" s="63">
        <f t="shared" si="94"/>
        <v>-15.948</v>
      </c>
      <c r="I3059" s="63">
        <v>115.27199</v>
      </c>
      <c r="J3059" s="64">
        <v>230.33275</v>
      </c>
      <c r="K3059" s="63">
        <f t="shared" si="95"/>
        <v>-115.06076</v>
      </c>
    </row>
    <row r="3060" spans="1:11" ht="18.75" customHeight="1" x14ac:dyDescent="0.2">
      <c r="A3060" s="54" t="s">
        <v>847</v>
      </c>
      <c r="B3060" s="53" t="s">
        <v>718</v>
      </c>
      <c r="C3060" s="53" t="s">
        <v>141</v>
      </c>
      <c r="D3060" s="53" t="s">
        <v>6</v>
      </c>
      <c r="E3060" s="9" t="s">
        <v>305</v>
      </c>
      <c r="F3060" s="63">
        <v>0.16</v>
      </c>
      <c r="G3060" s="63">
        <v>8.5500000000000007E-2</v>
      </c>
      <c r="H3060" s="63">
        <f t="shared" si="94"/>
        <v>7.4499999999999997E-2</v>
      </c>
      <c r="I3060" s="63">
        <v>8.4089100000000006</v>
      </c>
      <c r="J3060" s="64">
        <v>4.99857</v>
      </c>
      <c r="K3060" s="63">
        <f t="shared" si="95"/>
        <v>3.4103400000000006</v>
      </c>
    </row>
    <row r="3061" spans="1:11" ht="18.75" customHeight="1" x14ac:dyDescent="0.2">
      <c r="A3061" s="54" t="s">
        <v>847</v>
      </c>
      <c r="B3061" s="53" t="s">
        <v>718</v>
      </c>
      <c r="C3061" s="53" t="s">
        <v>141</v>
      </c>
      <c r="D3061" s="53" t="s">
        <v>6</v>
      </c>
      <c r="E3061" s="9" t="s">
        <v>26</v>
      </c>
      <c r="F3061" s="63">
        <v>0.32</v>
      </c>
      <c r="G3061" s="63">
        <v>0.2445</v>
      </c>
      <c r="H3061" s="63">
        <f t="shared" si="94"/>
        <v>7.5500000000000012E-2</v>
      </c>
      <c r="I3061" s="63">
        <v>23.077200000000001</v>
      </c>
      <c r="J3061" s="64">
        <v>17.180389999999999</v>
      </c>
      <c r="K3061" s="63">
        <f t="shared" si="95"/>
        <v>5.8968100000000021</v>
      </c>
    </row>
    <row r="3062" spans="1:11" ht="18.75" customHeight="1" x14ac:dyDescent="0.2">
      <c r="A3062" s="54" t="s">
        <v>847</v>
      </c>
      <c r="B3062" s="53" t="s">
        <v>718</v>
      </c>
      <c r="C3062" s="53" t="s">
        <v>141</v>
      </c>
      <c r="D3062" s="53" t="s">
        <v>6</v>
      </c>
      <c r="E3062" s="9" t="s">
        <v>119</v>
      </c>
      <c r="F3062" s="63">
        <v>0.11</v>
      </c>
      <c r="G3062" s="63">
        <v>0.14649999999999999</v>
      </c>
      <c r="H3062" s="63">
        <f t="shared" si="94"/>
        <v>-3.6499999999999991E-2</v>
      </c>
      <c r="I3062" s="63">
        <v>1.28331</v>
      </c>
      <c r="J3062" s="64">
        <v>2.0040300000000002</v>
      </c>
      <c r="K3062" s="63">
        <f t="shared" si="95"/>
        <v>-0.72072000000000025</v>
      </c>
    </row>
    <row r="3063" spans="1:11" ht="18.75" customHeight="1" x14ac:dyDescent="0.2">
      <c r="A3063" s="54" t="s">
        <v>847</v>
      </c>
      <c r="B3063" s="53" t="s">
        <v>718</v>
      </c>
      <c r="C3063" s="53" t="s">
        <v>141</v>
      </c>
      <c r="D3063" s="53" t="s">
        <v>6</v>
      </c>
      <c r="E3063" s="9" t="s">
        <v>118</v>
      </c>
      <c r="F3063" s="63">
        <v>1.4265000000000001</v>
      </c>
      <c r="G3063" s="63">
        <v>2.2534999999999998</v>
      </c>
      <c r="H3063" s="63">
        <f t="shared" si="94"/>
        <v>-0.82699999999999974</v>
      </c>
      <c r="I3063" s="63">
        <v>53.013680000000001</v>
      </c>
      <c r="J3063" s="64">
        <v>69.208119999999994</v>
      </c>
      <c r="K3063" s="63">
        <f t="shared" si="95"/>
        <v>-16.194439999999993</v>
      </c>
    </row>
    <row r="3064" spans="1:11" ht="18.75" customHeight="1" x14ac:dyDescent="0.2">
      <c r="A3064" s="54" t="s">
        <v>847</v>
      </c>
      <c r="B3064" s="53" t="s">
        <v>718</v>
      </c>
      <c r="C3064" s="53" t="s">
        <v>141</v>
      </c>
      <c r="D3064" s="53" t="s">
        <v>6</v>
      </c>
      <c r="E3064" s="9" t="s">
        <v>104</v>
      </c>
      <c r="F3064" s="63">
        <v>2.9000000000000001E-2</v>
      </c>
      <c r="G3064" s="63">
        <v>7.0000000000000007E-2</v>
      </c>
      <c r="H3064" s="63">
        <f t="shared" si="94"/>
        <v>-4.1000000000000009E-2</v>
      </c>
      <c r="I3064" s="63">
        <v>0.33938000000000001</v>
      </c>
      <c r="J3064" s="64">
        <v>1.0604100000000001</v>
      </c>
      <c r="K3064" s="63">
        <f t="shared" si="95"/>
        <v>-0.72103000000000006</v>
      </c>
    </row>
    <row r="3065" spans="1:11" ht="18.75" customHeight="1" x14ac:dyDescent="0.2">
      <c r="A3065" s="54" t="s">
        <v>847</v>
      </c>
      <c r="B3065" s="53" t="s">
        <v>718</v>
      </c>
      <c r="C3065" s="53" t="s">
        <v>141</v>
      </c>
      <c r="D3065" s="53" t="s">
        <v>6</v>
      </c>
      <c r="E3065" s="9" t="s">
        <v>63</v>
      </c>
      <c r="F3065" s="63">
        <v>0.67749999999999999</v>
      </c>
      <c r="G3065" s="63">
        <v>0.72799999999999998</v>
      </c>
      <c r="H3065" s="63">
        <f t="shared" si="94"/>
        <v>-5.0499999999999989E-2</v>
      </c>
      <c r="I3065" s="63">
        <v>94.886750000000006</v>
      </c>
      <c r="J3065" s="64">
        <v>88.852500000000006</v>
      </c>
      <c r="K3065" s="63">
        <f t="shared" si="95"/>
        <v>6.0342500000000001</v>
      </c>
    </row>
    <row r="3066" spans="1:11" ht="18.75" customHeight="1" x14ac:dyDescent="0.2">
      <c r="A3066" s="54" t="s">
        <v>847</v>
      </c>
      <c r="B3066" s="53" t="s">
        <v>718</v>
      </c>
      <c r="C3066" s="53" t="s">
        <v>141</v>
      </c>
      <c r="D3066" s="53" t="s">
        <v>6</v>
      </c>
      <c r="E3066" s="9" t="s">
        <v>15</v>
      </c>
      <c r="F3066" s="63">
        <v>8.1000000000000003E-2</v>
      </c>
      <c r="G3066" s="63">
        <v>3.5000000000000001E-3</v>
      </c>
      <c r="H3066" s="63">
        <f t="shared" si="94"/>
        <v>7.7499999999999999E-2</v>
      </c>
      <c r="I3066" s="63">
        <v>2.02969</v>
      </c>
      <c r="J3066" s="64">
        <v>0.09</v>
      </c>
      <c r="K3066" s="63">
        <f t="shared" si="95"/>
        <v>1.9396899999999999</v>
      </c>
    </row>
    <row r="3067" spans="1:11" ht="18.75" customHeight="1" x14ac:dyDescent="0.2">
      <c r="A3067" s="54" t="s">
        <v>847</v>
      </c>
      <c r="B3067" s="53" t="s">
        <v>718</v>
      </c>
      <c r="C3067" s="53" t="s">
        <v>141</v>
      </c>
      <c r="D3067" s="53" t="s">
        <v>6</v>
      </c>
      <c r="E3067" s="9" t="s">
        <v>122</v>
      </c>
      <c r="F3067" s="63">
        <v>3.4000000000000002E-2</v>
      </c>
      <c r="G3067" s="65"/>
      <c r="H3067" s="63">
        <f t="shared" si="94"/>
        <v>3.4000000000000002E-2</v>
      </c>
      <c r="I3067" s="63">
        <v>0.20438000000000001</v>
      </c>
      <c r="J3067" s="66"/>
      <c r="K3067" s="65">
        <f t="shared" si="95"/>
        <v>0.20438000000000001</v>
      </c>
    </row>
    <row r="3068" spans="1:11" ht="18.75" customHeight="1" x14ac:dyDescent="0.2">
      <c r="A3068" s="54" t="s">
        <v>847</v>
      </c>
      <c r="B3068" s="53" t="s">
        <v>718</v>
      </c>
      <c r="C3068" s="53" t="s">
        <v>141</v>
      </c>
      <c r="D3068" s="53" t="s">
        <v>6</v>
      </c>
      <c r="E3068" s="9" t="s">
        <v>109</v>
      </c>
      <c r="F3068" s="63">
        <v>9.1270000000000007</v>
      </c>
      <c r="G3068" s="63">
        <v>12.8635</v>
      </c>
      <c r="H3068" s="63">
        <f t="shared" si="94"/>
        <v>-3.7364999999999995</v>
      </c>
      <c r="I3068" s="63">
        <v>270.85264999999998</v>
      </c>
      <c r="J3068" s="64">
        <v>392.24268999999998</v>
      </c>
      <c r="K3068" s="63">
        <f t="shared" si="95"/>
        <v>-121.39004</v>
      </c>
    </row>
    <row r="3069" spans="1:11" ht="18.75" customHeight="1" x14ac:dyDescent="0.2">
      <c r="A3069" s="54" t="s">
        <v>847</v>
      </c>
      <c r="B3069" s="53" t="s">
        <v>718</v>
      </c>
      <c r="C3069" s="53" t="s">
        <v>141</v>
      </c>
      <c r="D3069" s="53" t="s">
        <v>6</v>
      </c>
      <c r="E3069" s="9" t="s">
        <v>82</v>
      </c>
      <c r="F3069" s="63">
        <v>0.96750000000000003</v>
      </c>
      <c r="G3069" s="63">
        <v>1.7915000000000001</v>
      </c>
      <c r="H3069" s="63">
        <f t="shared" si="94"/>
        <v>-0.82400000000000007</v>
      </c>
      <c r="I3069" s="63">
        <v>28.61881</v>
      </c>
      <c r="J3069" s="64">
        <v>39.993040000000001</v>
      </c>
      <c r="K3069" s="63">
        <f t="shared" si="95"/>
        <v>-11.374230000000001</v>
      </c>
    </row>
    <row r="3070" spans="1:11" ht="18.75" customHeight="1" x14ac:dyDescent="0.2">
      <c r="A3070" s="54" t="s">
        <v>847</v>
      </c>
      <c r="B3070" s="53" t="s">
        <v>718</v>
      </c>
      <c r="C3070" s="53" t="s">
        <v>141</v>
      </c>
      <c r="D3070" s="53" t="s">
        <v>6</v>
      </c>
      <c r="E3070" s="9" t="s">
        <v>99</v>
      </c>
      <c r="F3070" s="63">
        <v>3.7999999999999999E-2</v>
      </c>
      <c r="G3070" s="63">
        <v>0.113</v>
      </c>
      <c r="H3070" s="63">
        <f t="shared" si="94"/>
        <v>-7.5000000000000011E-2</v>
      </c>
      <c r="I3070" s="63">
        <v>0.46605999999999997</v>
      </c>
      <c r="J3070" s="64">
        <v>1.07118</v>
      </c>
      <c r="K3070" s="63">
        <f t="shared" si="95"/>
        <v>-0.6051200000000001</v>
      </c>
    </row>
    <row r="3071" spans="1:11" ht="18.75" customHeight="1" x14ac:dyDescent="0.2">
      <c r="A3071" s="54" t="s">
        <v>847</v>
      </c>
      <c r="B3071" s="53" t="s">
        <v>718</v>
      </c>
      <c r="C3071" s="53" t="s">
        <v>141</v>
      </c>
      <c r="D3071" s="53" t="s">
        <v>6</v>
      </c>
      <c r="E3071" s="9" t="s">
        <v>92</v>
      </c>
      <c r="F3071" s="63">
        <v>1.0785</v>
      </c>
      <c r="G3071" s="63">
        <v>0.95699999999999996</v>
      </c>
      <c r="H3071" s="63">
        <f t="shared" si="94"/>
        <v>0.12150000000000005</v>
      </c>
      <c r="I3071" s="63">
        <v>55.877769999999998</v>
      </c>
      <c r="J3071" s="64">
        <v>56.040210000000002</v>
      </c>
      <c r="K3071" s="63">
        <f t="shared" si="95"/>
        <v>-0.16244000000000369</v>
      </c>
    </row>
    <row r="3072" spans="1:11" ht="18.75" customHeight="1" x14ac:dyDescent="0.2">
      <c r="A3072" s="54" t="s">
        <v>847</v>
      </c>
      <c r="B3072" s="53" t="s">
        <v>718</v>
      </c>
      <c r="C3072" s="53" t="s">
        <v>141</v>
      </c>
      <c r="D3072" s="53" t="s">
        <v>6</v>
      </c>
      <c r="E3072" s="9" t="s">
        <v>86</v>
      </c>
      <c r="F3072" s="63">
        <v>4.0500000000000001E-2</v>
      </c>
      <c r="G3072" s="65"/>
      <c r="H3072" s="63">
        <f t="shared" si="94"/>
        <v>4.0500000000000001E-2</v>
      </c>
      <c r="I3072" s="63">
        <v>0.62856999999999996</v>
      </c>
      <c r="J3072" s="66"/>
      <c r="K3072" s="65">
        <f t="shared" si="95"/>
        <v>0.62856999999999996</v>
      </c>
    </row>
    <row r="3073" spans="1:11" ht="18.75" customHeight="1" x14ac:dyDescent="0.2">
      <c r="A3073" s="54" t="s">
        <v>847</v>
      </c>
      <c r="B3073" s="53" t="s">
        <v>718</v>
      </c>
      <c r="C3073" s="53" t="s">
        <v>141</v>
      </c>
      <c r="D3073" s="53" t="s">
        <v>6</v>
      </c>
      <c r="E3073" s="9" t="s">
        <v>28</v>
      </c>
      <c r="F3073" s="63">
        <v>1.4E-2</v>
      </c>
      <c r="G3073" s="63">
        <v>4.8000000000000001E-2</v>
      </c>
      <c r="H3073" s="63">
        <f t="shared" si="94"/>
        <v>-3.4000000000000002E-2</v>
      </c>
      <c r="I3073" s="63">
        <v>0.32821</v>
      </c>
      <c r="J3073" s="64">
        <v>1.79616</v>
      </c>
      <c r="K3073" s="63">
        <f t="shared" si="95"/>
        <v>-1.4679500000000001</v>
      </c>
    </row>
    <row r="3074" spans="1:11" ht="18.75" customHeight="1" x14ac:dyDescent="0.2">
      <c r="A3074" s="54" t="s">
        <v>847</v>
      </c>
      <c r="B3074" s="53" t="s">
        <v>718</v>
      </c>
      <c r="C3074" s="53" t="s">
        <v>141</v>
      </c>
      <c r="D3074" s="53" t="s">
        <v>6</v>
      </c>
      <c r="E3074" s="9" t="s">
        <v>81</v>
      </c>
      <c r="F3074" s="63">
        <v>7.0000000000000001E-3</v>
      </c>
      <c r="G3074" s="63">
        <v>7.0000000000000001E-3</v>
      </c>
      <c r="H3074" s="63">
        <f t="shared" si="94"/>
        <v>0</v>
      </c>
      <c r="I3074" s="63">
        <v>0.94</v>
      </c>
      <c r="J3074" s="64">
        <v>0.75</v>
      </c>
      <c r="K3074" s="63">
        <f t="shared" si="95"/>
        <v>0.18999999999999995</v>
      </c>
    </row>
    <row r="3075" spans="1:11" ht="18.75" customHeight="1" x14ac:dyDescent="0.2">
      <c r="A3075" s="54" t="s">
        <v>847</v>
      </c>
      <c r="B3075" s="53" t="s">
        <v>718</v>
      </c>
      <c r="C3075" s="53" t="s">
        <v>141</v>
      </c>
      <c r="D3075" s="53" t="s">
        <v>6</v>
      </c>
      <c r="E3075" s="9" t="s">
        <v>116</v>
      </c>
      <c r="F3075" s="63">
        <v>3.7499999999999999E-2</v>
      </c>
      <c r="G3075" s="63">
        <v>0.16600000000000001</v>
      </c>
      <c r="H3075" s="63">
        <f t="shared" ref="H3075:H3138" si="96">F3075-G3075</f>
        <v>-0.1285</v>
      </c>
      <c r="I3075" s="63">
        <v>0.755</v>
      </c>
      <c r="J3075" s="64">
        <v>4.4335000000000004</v>
      </c>
      <c r="K3075" s="63">
        <f t="shared" ref="K3075:K3138" si="97">I3075-J3075</f>
        <v>-3.6785000000000005</v>
      </c>
    </row>
    <row r="3076" spans="1:11" ht="18.75" customHeight="1" x14ac:dyDescent="0.2">
      <c r="A3076" s="54" t="s">
        <v>847</v>
      </c>
      <c r="B3076" s="53" t="s">
        <v>718</v>
      </c>
      <c r="C3076" s="53" t="s">
        <v>141</v>
      </c>
      <c r="D3076" s="53" t="s">
        <v>6</v>
      </c>
      <c r="E3076" s="9" t="s">
        <v>79</v>
      </c>
      <c r="F3076" s="63">
        <v>3.4000000000000002E-2</v>
      </c>
      <c r="G3076" s="63">
        <v>0.38300000000000001</v>
      </c>
      <c r="H3076" s="63">
        <f t="shared" si="96"/>
        <v>-0.34899999999999998</v>
      </c>
      <c r="I3076" s="63">
        <v>1.3554600000000001</v>
      </c>
      <c r="J3076" s="64">
        <v>16.80697</v>
      </c>
      <c r="K3076" s="63">
        <f t="shared" si="97"/>
        <v>-15.451509999999999</v>
      </c>
    </row>
    <row r="3077" spans="1:11" ht="18.75" customHeight="1" x14ac:dyDescent="0.2">
      <c r="A3077" s="54" t="s">
        <v>847</v>
      </c>
      <c r="B3077" s="53" t="s">
        <v>718</v>
      </c>
      <c r="C3077" s="53" t="s">
        <v>141</v>
      </c>
      <c r="D3077" s="53" t="s">
        <v>6</v>
      </c>
      <c r="E3077" s="9" t="s">
        <v>87</v>
      </c>
      <c r="F3077" s="63">
        <v>1.2905</v>
      </c>
      <c r="G3077" s="63">
        <v>1.0694999999999999</v>
      </c>
      <c r="H3077" s="63">
        <f t="shared" si="96"/>
        <v>0.22100000000000009</v>
      </c>
      <c r="I3077" s="63">
        <v>87.562880000000007</v>
      </c>
      <c r="J3077" s="64">
        <v>56.8127</v>
      </c>
      <c r="K3077" s="63">
        <f t="shared" si="97"/>
        <v>30.750180000000007</v>
      </c>
    </row>
    <row r="3078" spans="1:11" ht="18.75" customHeight="1" x14ac:dyDescent="0.2">
      <c r="A3078" s="54" t="s">
        <v>847</v>
      </c>
      <c r="B3078" s="53" t="s">
        <v>718</v>
      </c>
      <c r="C3078" s="53" t="s">
        <v>141</v>
      </c>
      <c r="D3078" s="53" t="s">
        <v>6</v>
      </c>
      <c r="E3078" s="9" t="s">
        <v>29</v>
      </c>
      <c r="F3078" s="63">
        <v>0.35199999999999998</v>
      </c>
      <c r="G3078" s="63">
        <v>0.20449999999999999</v>
      </c>
      <c r="H3078" s="63">
        <f t="shared" si="96"/>
        <v>0.14749999999999999</v>
      </c>
      <c r="I3078" s="63">
        <v>24.429919999999999</v>
      </c>
      <c r="J3078" s="64">
        <v>12.52017</v>
      </c>
      <c r="K3078" s="63">
        <f t="shared" si="97"/>
        <v>11.909749999999999</v>
      </c>
    </row>
    <row r="3079" spans="1:11" ht="18.75" customHeight="1" x14ac:dyDescent="0.2">
      <c r="A3079" s="54" t="s">
        <v>847</v>
      </c>
      <c r="B3079" s="53" t="s">
        <v>718</v>
      </c>
      <c r="C3079" s="53" t="s">
        <v>141</v>
      </c>
      <c r="D3079" s="53" t="s">
        <v>6</v>
      </c>
      <c r="E3079" s="9" t="s">
        <v>91</v>
      </c>
      <c r="F3079" s="63">
        <v>7.1630000000000003</v>
      </c>
      <c r="G3079" s="63">
        <v>10.173500000000001</v>
      </c>
      <c r="H3079" s="63">
        <f t="shared" si="96"/>
        <v>-3.0105000000000004</v>
      </c>
      <c r="I3079" s="63">
        <v>529.59070999999994</v>
      </c>
      <c r="J3079" s="64">
        <v>722.34361999999999</v>
      </c>
      <c r="K3079" s="63">
        <f t="shared" si="97"/>
        <v>-192.75291000000004</v>
      </c>
    </row>
    <row r="3080" spans="1:11" ht="18.75" customHeight="1" x14ac:dyDescent="0.2">
      <c r="A3080" s="54" t="s">
        <v>847</v>
      </c>
      <c r="B3080" s="53" t="s">
        <v>718</v>
      </c>
      <c r="C3080" s="53" t="s">
        <v>141</v>
      </c>
      <c r="D3080" s="53" t="s">
        <v>6</v>
      </c>
      <c r="E3080" s="9" t="s">
        <v>67</v>
      </c>
      <c r="F3080" s="63">
        <v>2.1999999999999999E-2</v>
      </c>
      <c r="G3080" s="63">
        <v>2.35E-2</v>
      </c>
      <c r="H3080" s="63">
        <f t="shared" si="96"/>
        <v>-1.5000000000000013E-3</v>
      </c>
      <c r="I3080" s="63">
        <v>1.6884600000000001</v>
      </c>
      <c r="J3080" s="64">
        <v>3.2</v>
      </c>
      <c r="K3080" s="63">
        <f t="shared" si="97"/>
        <v>-1.5115400000000001</v>
      </c>
    </row>
    <row r="3081" spans="1:11" ht="18.75" customHeight="1" x14ac:dyDescent="0.2">
      <c r="A3081" s="54" t="s">
        <v>847</v>
      </c>
      <c r="B3081" s="53" t="s">
        <v>718</v>
      </c>
      <c r="C3081" s="53" t="s">
        <v>141</v>
      </c>
      <c r="D3081" s="53" t="s">
        <v>6</v>
      </c>
      <c r="E3081" s="9" t="s">
        <v>88</v>
      </c>
      <c r="F3081" s="63">
        <v>1E-3</v>
      </c>
      <c r="G3081" s="65"/>
      <c r="H3081" s="63">
        <f t="shared" si="96"/>
        <v>1E-3</v>
      </c>
      <c r="I3081" s="63">
        <v>0.08</v>
      </c>
      <c r="J3081" s="66"/>
      <c r="K3081" s="65">
        <f t="shared" si="97"/>
        <v>0.08</v>
      </c>
    </row>
    <row r="3082" spans="1:11" ht="18.75" customHeight="1" x14ac:dyDescent="0.2">
      <c r="A3082" s="54" t="s">
        <v>847</v>
      </c>
      <c r="B3082" s="53" t="s">
        <v>718</v>
      </c>
      <c r="C3082" s="53" t="s">
        <v>141</v>
      </c>
      <c r="D3082" s="53" t="s">
        <v>6</v>
      </c>
      <c r="E3082" s="9" t="s">
        <v>101</v>
      </c>
      <c r="F3082" s="63">
        <v>87.218999999999994</v>
      </c>
      <c r="G3082" s="63">
        <v>18.703499999999998</v>
      </c>
      <c r="H3082" s="63">
        <f t="shared" si="96"/>
        <v>68.515500000000003</v>
      </c>
      <c r="I3082" s="63">
        <v>4082.68199</v>
      </c>
      <c r="J3082" s="64">
        <v>1076.14645</v>
      </c>
      <c r="K3082" s="63">
        <f t="shared" si="97"/>
        <v>3006.5355399999999</v>
      </c>
    </row>
    <row r="3083" spans="1:11" ht="18.75" customHeight="1" x14ac:dyDescent="0.2">
      <c r="A3083" s="54" t="s">
        <v>847</v>
      </c>
      <c r="B3083" s="53" t="s">
        <v>718</v>
      </c>
      <c r="C3083" s="53" t="s">
        <v>141</v>
      </c>
      <c r="D3083" s="53" t="s">
        <v>6</v>
      </c>
      <c r="E3083" s="9" t="s">
        <v>110</v>
      </c>
      <c r="F3083" s="63">
        <v>3.0000000000000001E-3</v>
      </c>
      <c r="G3083" s="65"/>
      <c r="H3083" s="63">
        <f t="shared" si="96"/>
        <v>3.0000000000000001E-3</v>
      </c>
      <c r="I3083" s="63">
        <v>0.4</v>
      </c>
      <c r="J3083" s="66"/>
      <c r="K3083" s="65">
        <f t="shared" si="97"/>
        <v>0.4</v>
      </c>
    </row>
    <row r="3084" spans="1:11" ht="18.75" customHeight="1" x14ac:dyDescent="0.2">
      <c r="A3084" s="54" t="s">
        <v>847</v>
      </c>
      <c r="B3084" s="53" t="s">
        <v>718</v>
      </c>
      <c r="C3084" s="53" t="s">
        <v>141</v>
      </c>
      <c r="D3084" s="53" t="s">
        <v>6</v>
      </c>
      <c r="E3084" s="9" t="s">
        <v>147</v>
      </c>
      <c r="F3084" s="63">
        <v>0.74199999999999999</v>
      </c>
      <c r="G3084" s="63">
        <v>1.177</v>
      </c>
      <c r="H3084" s="63">
        <f t="shared" si="96"/>
        <v>-0.43500000000000005</v>
      </c>
      <c r="I3084" s="63">
        <v>89.998000000000005</v>
      </c>
      <c r="J3084" s="64">
        <v>105.295</v>
      </c>
      <c r="K3084" s="63">
        <f t="shared" si="97"/>
        <v>-15.296999999999997</v>
      </c>
    </row>
    <row r="3085" spans="1:11" ht="18.75" customHeight="1" x14ac:dyDescent="0.2">
      <c r="A3085" s="54" t="s">
        <v>847</v>
      </c>
      <c r="B3085" s="53" t="s">
        <v>718</v>
      </c>
      <c r="C3085" s="53" t="s">
        <v>141</v>
      </c>
      <c r="D3085" s="53" t="s">
        <v>6</v>
      </c>
      <c r="E3085" s="9" t="s">
        <v>85</v>
      </c>
      <c r="F3085" s="63">
        <v>1.7000000000000001E-2</v>
      </c>
      <c r="G3085" s="65"/>
      <c r="H3085" s="63">
        <f t="shared" si="96"/>
        <v>1.7000000000000001E-2</v>
      </c>
      <c r="I3085" s="63">
        <v>0.29143000000000002</v>
      </c>
      <c r="J3085" s="66"/>
      <c r="K3085" s="65">
        <f t="shared" si="97"/>
        <v>0.29143000000000002</v>
      </c>
    </row>
    <row r="3086" spans="1:11" ht="18.75" customHeight="1" x14ac:dyDescent="0.2">
      <c r="A3086" s="54" t="s">
        <v>847</v>
      </c>
      <c r="B3086" s="53" t="s">
        <v>718</v>
      </c>
      <c r="C3086" s="53" t="s">
        <v>141</v>
      </c>
      <c r="D3086" s="53" t="s">
        <v>6</v>
      </c>
      <c r="E3086" s="9" t="s">
        <v>90</v>
      </c>
      <c r="F3086" s="65"/>
      <c r="G3086" s="63">
        <v>0.34</v>
      </c>
      <c r="H3086" s="63">
        <f t="shared" si="96"/>
        <v>-0.34</v>
      </c>
      <c r="I3086" s="65"/>
      <c r="J3086" s="64">
        <v>2.3323100000000001</v>
      </c>
      <c r="K3086" s="63">
        <f t="shared" si="97"/>
        <v>-2.3323100000000001</v>
      </c>
    </row>
    <row r="3087" spans="1:11" ht="18.75" customHeight="1" x14ac:dyDescent="0.2">
      <c r="A3087" s="54" t="s">
        <v>847</v>
      </c>
      <c r="B3087" s="53" t="s">
        <v>718</v>
      </c>
      <c r="C3087" s="53" t="s">
        <v>141</v>
      </c>
      <c r="D3087" s="53" t="s">
        <v>6</v>
      </c>
      <c r="E3087" s="9" t="s">
        <v>107</v>
      </c>
      <c r="F3087" s="63">
        <v>1.9E-2</v>
      </c>
      <c r="G3087" s="65"/>
      <c r="H3087" s="63">
        <f t="shared" si="96"/>
        <v>1.9E-2</v>
      </c>
      <c r="I3087" s="63">
        <v>0.495</v>
      </c>
      <c r="J3087" s="66"/>
      <c r="K3087" s="65">
        <f t="shared" si="97"/>
        <v>0.495</v>
      </c>
    </row>
    <row r="3088" spans="1:11" ht="18.75" customHeight="1" x14ac:dyDescent="0.2">
      <c r="A3088" s="54" t="s">
        <v>847</v>
      </c>
      <c r="B3088" s="53" t="s">
        <v>718</v>
      </c>
      <c r="C3088" s="53" t="s">
        <v>141</v>
      </c>
      <c r="D3088" s="53" t="s">
        <v>6</v>
      </c>
      <c r="E3088" s="9" t="s">
        <v>553</v>
      </c>
      <c r="F3088" s="63">
        <v>4.4999999999999997E-3</v>
      </c>
      <c r="G3088" s="65"/>
      <c r="H3088" s="63">
        <f t="shared" si="96"/>
        <v>4.4999999999999997E-3</v>
      </c>
      <c r="I3088" s="63">
        <v>8.3049999999999999E-2</v>
      </c>
      <c r="J3088" s="66"/>
      <c r="K3088" s="65">
        <f t="shared" si="97"/>
        <v>8.3049999999999999E-2</v>
      </c>
    </row>
    <row r="3089" spans="1:11" ht="18.75" customHeight="1" x14ac:dyDescent="0.2">
      <c r="A3089" s="54" t="s">
        <v>847</v>
      </c>
      <c r="B3089" s="53" t="s">
        <v>718</v>
      </c>
      <c r="C3089" s="53" t="s">
        <v>141</v>
      </c>
      <c r="D3089" s="53" t="s">
        <v>6</v>
      </c>
      <c r="E3089" s="9" t="s">
        <v>9</v>
      </c>
      <c r="F3089" s="63">
        <v>7.1499999999999994E-2</v>
      </c>
      <c r="G3089" s="65"/>
      <c r="H3089" s="63">
        <f t="shared" si="96"/>
        <v>7.1499999999999994E-2</v>
      </c>
      <c r="I3089" s="63">
        <v>5.1003600000000002</v>
      </c>
      <c r="J3089" s="66"/>
      <c r="K3089" s="65">
        <f t="shared" si="97"/>
        <v>5.1003600000000002</v>
      </c>
    </row>
    <row r="3090" spans="1:11" ht="18.75" customHeight="1" x14ac:dyDescent="0.2">
      <c r="A3090" s="54" t="s">
        <v>847</v>
      </c>
      <c r="B3090" s="53" t="s">
        <v>718</v>
      </c>
      <c r="C3090" s="53" t="s">
        <v>141</v>
      </c>
      <c r="D3090" s="53" t="s">
        <v>6</v>
      </c>
      <c r="E3090" s="9" t="s">
        <v>14</v>
      </c>
      <c r="F3090" s="65"/>
      <c r="G3090" s="63">
        <v>3.95E-2</v>
      </c>
      <c r="H3090" s="63">
        <f t="shared" si="96"/>
        <v>-3.95E-2</v>
      </c>
      <c r="I3090" s="65"/>
      <c r="J3090" s="64">
        <v>0.43687999999999999</v>
      </c>
      <c r="K3090" s="63">
        <f t="shared" si="97"/>
        <v>-0.43687999999999999</v>
      </c>
    </row>
    <row r="3091" spans="1:11" ht="18.75" customHeight="1" x14ac:dyDescent="0.2">
      <c r="A3091" s="54" t="s">
        <v>847</v>
      </c>
      <c r="B3091" s="53" t="s">
        <v>718</v>
      </c>
      <c r="C3091" s="53" t="s">
        <v>141</v>
      </c>
      <c r="D3091" s="53" t="s">
        <v>51</v>
      </c>
      <c r="E3091" s="9" t="s">
        <v>139</v>
      </c>
      <c r="F3091" s="63">
        <v>6.4999999999999997E-3</v>
      </c>
      <c r="G3091" s="63">
        <v>3.4000000000000002E-2</v>
      </c>
      <c r="H3091" s="63">
        <f t="shared" si="96"/>
        <v>-2.7500000000000004E-2</v>
      </c>
      <c r="I3091" s="63">
        <v>0.85</v>
      </c>
      <c r="J3091" s="64">
        <v>5.1100000000000003</v>
      </c>
      <c r="K3091" s="63">
        <f t="shared" si="97"/>
        <v>-4.2600000000000007</v>
      </c>
    </row>
    <row r="3092" spans="1:11" ht="18.75" customHeight="1" x14ac:dyDescent="0.2">
      <c r="A3092" s="54" t="s">
        <v>847</v>
      </c>
      <c r="B3092" s="53" t="s">
        <v>718</v>
      </c>
      <c r="C3092" s="53" t="s">
        <v>141</v>
      </c>
      <c r="D3092" s="53" t="s">
        <v>51</v>
      </c>
      <c r="E3092" s="9" t="s">
        <v>138</v>
      </c>
      <c r="F3092" s="65"/>
      <c r="G3092" s="63">
        <v>4.4999999999999997E-3</v>
      </c>
      <c r="H3092" s="63">
        <f t="shared" si="96"/>
        <v>-4.4999999999999997E-3</v>
      </c>
      <c r="I3092" s="65"/>
      <c r="J3092" s="64">
        <v>0.53</v>
      </c>
      <c r="K3092" s="63">
        <f t="shared" si="97"/>
        <v>-0.53</v>
      </c>
    </row>
    <row r="3093" spans="1:11" ht="18.75" customHeight="1" x14ac:dyDescent="0.2">
      <c r="A3093" s="54" t="s">
        <v>847</v>
      </c>
      <c r="B3093" s="53" t="s">
        <v>718</v>
      </c>
      <c r="C3093" s="53" t="s">
        <v>141</v>
      </c>
      <c r="D3093" s="53" t="s">
        <v>51</v>
      </c>
      <c r="E3093" s="9" t="s">
        <v>720</v>
      </c>
      <c r="F3093" s="63">
        <v>4.4999999999999997E-3</v>
      </c>
      <c r="G3093" s="65"/>
      <c r="H3093" s="63">
        <f t="shared" si="96"/>
        <v>4.4999999999999997E-3</v>
      </c>
      <c r="I3093" s="63">
        <v>0.89</v>
      </c>
      <c r="J3093" s="66"/>
      <c r="K3093" s="65">
        <f t="shared" si="97"/>
        <v>0.89</v>
      </c>
    </row>
    <row r="3094" spans="1:11" ht="18.75" customHeight="1" x14ac:dyDescent="0.2">
      <c r="A3094" s="54" t="s">
        <v>847</v>
      </c>
      <c r="B3094" s="53" t="s">
        <v>718</v>
      </c>
      <c r="C3094" s="53" t="s">
        <v>141</v>
      </c>
      <c r="D3094" s="53" t="s">
        <v>51</v>
      </c>
      <c r="E3094" s="9" t="s">
        <v>137</v>
      </c>
      <c r="F3094" s="63">
        <v>1.5E-3</v>
      </c>
      <c r="G3094" s="63">
        <v>4.0000000000000001E-3</v>
      </c>
      <c r="H3094" s="63">
        <f t="shared" si="96"/>
        <v>-2.5000000000000001E-3</v>
      </c>
      <c r="I3094" s="63">
        <v>0.5</v>
      </c>
      <c r="J3094" s="64">
        <v>0.61</v>
      </c>
      <c r="K3094" s="63">
        <f t="shared" si="97"/>
        <v>-0.10999999999999999</v>
      </c>
    </row>
    <row r="3095" spans="1:11" ht="18.75" customHeight="1" x14ac:dyDescent="0.2">
      <c r="A3095" s="54" t="s">
        <v>847</v>
      </c>
      <c r="B3095" s="53" t="s">
        <v>718</v>
      </c>
      <c r="C3095" s="53" t="s">
        <v>141</v>
      </c>
      <c r="D3095" s="53" t="s">
        <v>51</v>
      </c>
      <c r="E3095" s="9" t="s">
        <v>136</v>
      </c>
      <c r="F3095" s="63">
        <v>4.9500000000000002E-2</v>
      </c>
      <c r="G3095" s="63">
        <v>1.5E-3</v>
      </c>
      <c r="H3095" s="63">
        <f t="shared" si="96"/>
        <v>4.8000000000000001E-2</v>
      </c>
      <c r="I3095" s="63">
        <v>6.85</v>
      </c>
      <c r="J3095" s="64">
        <v>0.25</v>
      </c>
      <c r="K3095" s="63">
        <f t="shared" si="97"/>
        <v>6.6</v>
      </c>
    </row>
    <row r="3096" spans="1:11" ht="18.75" customHeight="1" x14ac:dyDescent="0.2">
      <c r="A3096" s="54" t="s">
        <v>847</v>
      </c>
      <c r="B3096" s="53" t="s">
        <v>718</v>
      </c>
      <c r="C3096" s="53" t="s">
        <v>141</v>
      </c>
      <c r="D3096" s="53" t="s">
        <v>44</v>
      </c>
      <c r="E3096" s="9" t="s">
        <v>46</v>
      </c>
      <c r="F3096" s="63">
        <v>1731.1455000000001</v>
      </c>
      <c r="G3096" s="63">
        <v>2020.2505000000001</v>
      </c>
      <c r="H3096" s="63">
        <f t="shared" si="96"/>
        <v>-289.10500000000002</v>
      </c>
      <c r="I3096" s="63">
        <v>167165.30345000001</v>
      </c>
      <c r="J3096" s="64">
        <v>177234.28</v>
      </c>
      <c r="K3096" s="63">
        <f t="shared" si="97"/>
        <v>-10068.976549999992</v>
      </c>
    </row>
    <row r="3097" spans="1:11" ht="18.75" customHeight="1" x14ac:dyDescent="0.2">
      <c r="A3097" s="54" t="s">
        <v>847</v>
      </c>
      <c r="B3097" s="53" t="s">
        <v>718</v>
      </c>
      <c r="C3097" s="53" t="s">
        <v>141</v>
      </c>
      <c r="D3097" s="53" t="s">
        <v>44</v>
      </c>
      <c r="E3097" s="9" t="s">
        <v>48</v>
      </c>
      <c r="F3097" s="63">
        <v>1163.3119999999999</v>
      </c>
      <c r="G3097" s="63">
        <v>3164.7170000000001</v>
      </c>
      <c r="H3097" s="63">
        <f t="shared" si="96"/>
        <v>-2001.4050000000002</v>
      </c>
      <c r="I3097" s="63">
        <v>112057.84741</v>
      </c>
      <c r="J3097" s="64">
        <v>205174.03229999999</v>
      </c>
      <c r="K3097" s="63">
        <f t="shared" si="97"/>
        <v>-93116.18488999999</v>
      </c>
    </row>
    <row r="3098" spans="1:11" ht="18.75" customHeight="1" x14ac:dyDescent="0.2">
      <c r="A3098" s="54" t="s">
        <v>847</v>
      </c>
      <c r="B3098" s="53" t="s">
        <v>718</v>
      </c>
      <c r="C3098" s="53" t="s">
        <v>141</v>
      </c>
      <c r="D3098" s="53" t="s">
        <v>44</v>
      </c>
      <c r="E3098" s="9" t="s">
        <v>45</v>
      </c>
      <c r="F3098" s="63">
        <v>534.18100000000004</v>
      </c>
      <c r="G3098" s="63">
        <v>176.86199999999999</v>
      </c>
      <c r="H3098" s="63">
        <f t="shared" si="96"/>
        <v>357.31900000000007</v>
      </c>
      <c r="I3098" s="63">
        <v>12006.3285</v>
      </c>
      <c r="J3098" s="64">
        <v>5680.4028200000002</v>
      </c>
      <c r="K3098" s="63">
        <f t="shared" si="97"/>
        <v>6325.9256799999994</v>
      </c>
    </row>
    <row r="3099" spans="1:11" ht="18.75" customHeight="1" x14ac:dyDescent="0.2">
      <c r="A3099" s="54" t="s">
        <v>847</v>
      </c>
      <c r="B3099" s="53" t="s">
        <v>718</v>
      </c>
      <c r="C3099" s="53" t="s">
        <v>141</v>
      </c>
      <c r="D3099" s="9" t="s">
        <v>337</v>
      </c>
      <c r="E3099" s="9" t="s">
        <v>721</v>
      </c>
      <c r="F3099" s="63">
        <v>43.804000000000002</v>
      </c>
      <c r="G3099" s="63">
        <v>46.145000000000003</v>
      </c>
      <c r="H3099" s="63">
        <f t="shared" si="96"/>
        <v>-2.3410000000000011</v>
      </c>
      <c r="I3099" s="63">
        <v>306.62799999999999</v>
      </c>
      <c r="J3099" s="64">
        <v>323.01499999999999</v>
      </c>
      <c r="K3099" s="63">
        <f t="shared" si="97"/>
        <v>-16.387</v>
      </c>
    </row>
    <row r="3100" spans="1:11" ht="18.75" customHeight="1" x14ac:dyDescent="0.2">
      <c r="A3100" s="54" t="s">
        <v>847</v>
      </c>
      <c r="B3100" s="53" t="s">
        <v>718</v>
      </c>
      <c r="C3100" s="53" t="s">
        <v>141</v>
      </c>
      <c r="D3100" s="9" t="s">
        <v>154</v>
      </c>
      <c r="E3100" s="9" t="s">
        <v>722</v>
      </c>
      <c r="F3100" s="63">
        <v>2544.9340000000002</v>
      </c>
      <c r="G3100" s="63">
        <v>1505.7175</v>
      </c>
      <c r="H3100" s="63">
        <f t="shared" si="96"/>
        <v>1039.2165000000002</v>
      </c>
      <c r="I3100" s="63">
        <v>7634.8019999999997</v>
      </c>
      <c r="J3100" s="64">
        <v>4579.6525000000001</v>
      </c>
      <c r="K3100" s="63">
        <f t="shared" si="97"/>
        <v>3055.1494999999995</v>
      </c>
    </row>
    <row r="3101" spans="1:11" ht="18.75" customHeight="1" x14ac:dyDescent="0.2">
      <c r="A3101" s="54" t="s">
        <v>847</v>
      </c>
      <c r="B3101" s="53" t="s">
        <v>723</v>
      </c>
      <c r="C3101" s="53" t="s">
        <v>141</v>
      </c>
      <c r="D3101" s="53" t="s">
        <v>6</v>
      </c>
      <c r="E3101" s="9" t="s">
        <v>86</v>
      </c>
      <c r="F3101" s="65"/>
      <c r="G3101" s="63">
        <v>0.82</v>
      </c>
      <c r="H3101" s="63">
        <f t="shared" si="96"/>
        <v>-0.82</v>
      </c>
      <c r="I3101" s="65"/>
      <c r="J3101" s="64">
        <v>7.9814699999999998</v>
      </c>
      <c r="K3101" s="63">
        <f t="shared" si="97"/>
        <v>-7.9814699999999998</v>
      </c>
    </row>
    <row r="3102" spans="1:11" ht="18.75" customHeight="1" x14ac:dyDescent="0.2">
      <c r="A3102" s="54" t="s">
        <v>847</v>
      </c>
      <c r="B3102" s="53" t="s">
        <v>723</v>
      </c>
      <c r="C3102" s="53" t="s">
        <v>141</v>
      </c>
      <c r="D3102" s="53" t="s">
        <v>6</v>
      </c>
      <c r="E3102" s="9" t="s">
        <v>109</v>
      </c>
      <c r="F3102" s="63">
        <v>43.625500000000002</v>
      </c>
      <c r="G3102" s="63">
        <v>31.100999999999999</v>
      </c>
      <c r="H3102" s="63">
        <f t="shared" si="96"/>
        <v>12.524500000000003</v>
      </c>
      <c r="I3102" s="63">
        <v>905.44506000000001</v>
      </c>
      <c r="J3102" s="64">
        <v>894.41319999999996</v>
      </c>
      <c r="K3102" s="63">
        <f t="shared" si="97"/>
        <v>11.031860000000052</v>
      </c>
    </row>
    <row r="3103" spans="1:11" ht="18.75" customHeight="1" x14ac:dyDescent="0.2">
      <c r="A3103" s="54" t="s">
        <v>847</v>
      </c>
      <c r="B3103" s="53" t="s">
        <v>723</v>
      </c>
      <c r="C3103" s="53" t="s">
        <v>141</v>
      </c>
      <c r="D3103" s="53" t="s">
        <v>6</v>
      </c>
      <c r="E3103" s="9" t="s">
        <v>104</v>
      </c>
      <c r="F3103" s="63">
        <v>9.9535</v>
      </c>
      <c r="G3103" s="63">
        <v>20.372</v>
      </c>
      <c r="H3103" s="63">
        <f t="shared" si="96"/>
        <v>-10.4185</v>
      </c>
      <c r="I3103" s="63">
        <v>40.146540000000002</v>
      </c>
      <c r="J3103" s="64">
        <v>70.170630000000003</v>
      </c>
      <c r="K3103" s="63">
        <f t="shared" si="97"/>
        <v>-30.024090000000001</v>
      </c>
    </row>
    <row r="3104" spans="1:11" ht="18.75" customHeight="1" x14ac:dyDescent="0.2">
      <c r="A3104" s="54" t="s">
        <v>847</v>
      </c>
      <c r="B3104" s="53" t="s">
        <v>723</v>
      </c>
      <c r="C3104" s="53" t="s">
        <v>141</v>
      </c>
      <c r="D3104" s="53" t="s">
        <v>6</v>
      </c>
      <c r="E3104" s="9" t="s">
        <v>94</v>
      </c>
      <c r="F3104" s="63">
        <v>17.520499999999998</v>
      </c>
      <c r="G3104" s="63">
        <v>14.955</v>
      </c>
      <c r="H3104" s="63">
        <f t="shared" si="96"/>
        <v>2.5654999999999983</v>
      </c>
      <c r="I3104" s="63">
        <v>740.08860000000004</v>
      </c>
      <c r="J3104" s="64">
        <v>785.41084999999998</v>
      </c>
      <c r="K3104" s="63">
        <f t="shared" si="97"/>
        <v>-45.32224999999994</v>
      </c>
    </row>
    <row r="3105" spans="1:11" ht="18.75" customHeight="1" x14ac:dyDescent="0.2">
      <c r="A3105" s="54" t="s">
        <v>847</v>
      </c>
      <c r="B3105" s="53" t="s">
        <v>723</v>
      </c>
      <c r="C3105" s="53" t="s">
        <v>141</v>
      </c>
      <c r="D3105" s="53" t="s">
        <v>6</v>
      </c>
      <c r="E3105" s="9" t="s">
        <v>101</v>
      </c>
      <c r="F3105" s="63">
        <v>43.848500000000001</v>
      </c>
      <c r="G3105" s="63">
        <v>69.820999999999998</v>
      </c>
      <c r="H3105" s="63">
        <f t="shared" si="96"/>
        <v>-25.972499999999997</v>
      </c>
      <c r="I3105" s="63">
        <v>2532.0149200000001</v>
      </c>
      <c r="J3105" s="64">
        <v>3490.19974</v>
      </c>
      <c r="K3105" s="63">
        <f t="shared" si="97"/>
        <v>-958.18481999999995</v>
      </c>
    </row>
    <row r="3106" spans="1:11" ht="18.75" customHeight="1" x14ac:dyDescent="0.2">
      <c r="A3106" s="54" t="s">
        <v>847</v>
      </c>
      <c r="B3106" s="53" t="s">
        <v>723</v>
      </c>
      <c r="C3106" s="53" t="s">
        <v>141</v>
      </c>
      <c r="D3106" s="53" t="s">
        <v>6</v>
      </c>
      <c r="E3106" s="9" t="s">
        <v>97</v>
      </c>
      <c r="F3106" s="63">
        <v>4.59</v>
      </c>
      <c r="G3106" s="63">
        <v>3.8319999999999999</v>
      </c>
      <c r="H3106" s="63">
        <f t="shared" si="96"/>
        <v>0.75800000000000001</v>
      </c>
      <c r="I3106" s="63">
        <v>157.99243999999999</v>
      </c>
      <c r="J3106" s="64">
        <v>129.86510000000001</v>
      </c>
      <c r="K3106" s="63">
        <f t="shared" si="97"/>
        <v>28.127339999999975</v>
      </c>
    </row>
    <row r="3107" spans="1:11" ht="18.75" customHeight="1" x14ac:dyDescent="0.2">
      <c r="A3107" s="54" t="s">
        <v>847</v>
      </c>
      <c r="B3107" s="53" t="s">
        <v>723</v>
      </c>
      <c r="C3107" s="53" t="s">
        <v>141</v>
      </c>
      <c r="D3107" s="53" t="s">
        <v>6</v>
      </c>
      <c r="E3107" s="9" t="s">
        <v>87</v>
      </c>
      <c r="F3107" s="63">
        <v>8.5634999999999994</v>
      </c>
      <c r="G3107" s="63">
        <v>10.666499999999999</v>
      </c>
      <c r="H3107" s="63">
        <f t="shared" si="96"/>
        <v>-2.1029999999999998</v>
      </c>
      <c r="I3107" s="63">
        <v>540.03403000000003</v>
      </c>
      <c r="J3107" s="64">
        <v>680.60802000000001</v>
      </c>
      <c r="K3107" s="63">
        <f t="shared" si="97"/>
        <v>-140.57398999999998</v>
      </c>
    </row>
    <row r="3108" spans="1:11" ht="18.75" customHeight="1" x14ac:dyDescent="0.2">
      <c r="A3108" s="54" t="s">
        <v>847</v>
      </c>
      <c r="B3108" s="53" t="s">
        <v>723</v>
      </c>
      <c r="C3108" s="53" t="s">
        <v>141</v>
      </c>
      <c r="D3108" s="53" t="s">
        <v>6</v>
      </c>
      <c r="E3108" s="9" t="s">
        <v>92</v>
      </c>
      <c r="F3108" s="63">
        <v>116.39149999999999</v>
      </c>
      <c r="G3108" s="63">
        <v>136.79599999999999</v>
      </c>
      <c r="H3108" s="63">
        <f t="shared" si="96"/>
        <v>-20.404499999999999</v>
      </c>
      <c r="I3108" s="63">
        <v>8898.4245100000007</v>
      </c>
      <c r="J3108" s="64">
        <v>10062.564979999999</v>
      </c>
      <c r="K3108" s="63">
        <f t="shared" si="97"/>
        <v>-1164.1404699999985</v>
      </c>
    </row>
    <row r="3109" spans="1:11" ht="18.75" customHeight="1" x14ac:dyDescent="0.2">
      <c r="A3109" s="54" t="s">
        <v>847</v>
      </c>
      <c r="B3109" s="53" t="s">
        <v>723</v>
      </c>
      <c r="C3109" s="53" t="s">
        <v>141</v>
      </c>
      <c r="D3109" s="53" t="s">
        <v>6</v>
      </c>
      <c r="E3109" s="9" t="s">
        <v>63</v>
      </c>
      <c r="F3109" s="63">
        <v>6.1499999999999999E-2</v>
      </c>
      <c r="G3109" s="63">
        <v>0.128</v>
      </c>
      <c r="H3109" s="63">
        <f t="shared" si="96"/>
        <v>-6.6500000000000004E-2</v>
      </c>
      <c r="I3109" s="63">
        <v>5.8757099999999998</v>
      </c>
      <c r="J3109" s="64">
        <v>13.91</v>
      </c>
      <c r="K3109" s="63">
        <f t="shared" si="97"/>
        <v>-8.0342900000000004</v>
      </c>
    </row>
    <row r="3110" spans="1:11" ht="18.75" customHeight="1" x14ac:dyDescent="0.2">
      <c r="A3110" s="54" t="s">
        <v>847</v>
      </c>
      <c r="B3110" s="53" t="s">
        <v>723</v>
      </c>
      <c r="C3110" s="53" t="s">
        <v>141</v>
      </c>
      <c r="D3110" s="53" t="s">
        <v>6</v>
      </c>
      <c r="E3110" s="9" t="s">
        <v>106</v>
      </c>
      <c r="F3110" s="63">
        <v>6.2370000000000001</v>
      </c>
      <c r="G3110" s="63">
        <v>7.569</v>
      </c>
      <c r="H3110" s="63">
        <f t="shared" si="96"/>
        <v>-1.3319999999999999</v>
      </c>
      <c r="I3110" s="63">
        <v>621.20131000000003</v>
      </c>
      <c r="J3110" s="64">
        <v>735.25202999999999</v>
      </c>
      <c r="K3110" s="63">
        <f t="shared" si="97"/>
        <v>-114.05071999999996</v>
      </c>
    </row>
    <row r="3111" spans="1:11" ht="18.75" customHeight="1" x14ac:dyDescent="0.2">
      <c r="A3111" s="54" t="s">
        <v>847</v>
      </c>
      <c r="B3111" s="53" t="s">
        <v>723</v>
      </c>
      <c r="C3111" s="53" t="s">
        <v>141</v>
      </c>
      <c r="D3111" s="53" t="s">
        <v>6</v>
      </c>
      <c r="E3111" s="9" t="s">
        <v>110</v>
      </c>
      <c r="F3111" s="65"/>
      <c r="G3111" s="63">
        <v>1.0500000000000001E-2</v>
      </c>
      <c r="H3111" s="63">
        <f t="shared" si="96"/>
        <v>-1.0500000000000001E-2</v>
      </c>
      <c r="I3111" s="65"/>
      <c r="J3111" s="64">
        <v>0.41</v>
      </c>
      <c r="K3111" s="63">
        <f t="shared" si="97"/>
        <v>-0.41</v>
      </c>
    </row>
    <row r="3112" spans="1:11" ht="18.75" customHeight="1" x14ac:dyDescent="0.2">
      <c r="A3112" s="54" t="s">
        <v>847</v>
      </c>
      <c r="B3112" s="53" t="s">
        <v>723</v>
      </c>
      <c r="C3112" s="53" t="s">
        <v>141</v>
      </c>
      <c r="D3112" s="53" t="s">
        <v>6</v>
      </c>
      <c r="E3112" s="9" t="s">
        <v>28</v>
      </c>
      <c r="F3112" s="63">
        <v>3.5499999999999997E-2</v>
      </c>
      <c r="G3112" s="63">
        <v>0.33550000000000002</v>
      </c>
      <c r="H3112" s="63">
        <f t="shared" si="96"/>
        <v>-0.30000000000000004</v>
      </c>
      <c r="I3112" s="63">
        <v>1.5648599999999999</v>
      </c>
      <c r="J3112" s="64">
        <v>12.75714</v>
      </c>
      <c r="K3112" s="63">
        <f t="shared" si="97"/>
        <v>-11.19228</v>
      </c>
    </row>
    <row r="3113" spans="1:11" ht="18.75" customHeight="1" x14ac:dyDescent="0.2">
      <c r="A3113" s="54" t="s">
        <v>847</v>
      </c>
      <c r="B3113" s="53" t="s">
        <v>723</v>
      </c>
      <c r="C3113" s="53" t="s">
        <v>141</v>
      </c>
      <c r="D3113" s="53" t="s">
        <v>6</v>
      </c>
      <c r="E3113" s="9" t="s">
        <v>292</v>
      </c>
      <c r="F3113" s="63">
        <v>3.5165000000000002</v>
      </c>
      <c r="G3113" s="63">
        <v>3.9805000000000001</v>
      </c>
      <c r="H3113" s="63">
        <f t="shared" si="96"/>
        <v>-0.46399999999999997</v>
      </c>
      <c r="I3113" s="63">
        <v>230.12002000000001</v>
      </c>
      <c r="J3113" s="64">
        <v>224.48527000000001</v>
      </c>
      <c r="K3113" s="63">
        <f t="shared" si="97"/>
        <v>5.6347499999999968</v>
      </c>
    </row>
    <row r="3114" spans="1:11" ht="18.75" customHeight="1" x14ac:dyDescent="0.2">
      <c r="A3114" s="54" t="s">
        <v>847</v>
      </c>
      <c r="B3114" s="53" t="s">
        <v>723</v>
      </c>
      <c r="C3114" s="53" t="s">
        <v>141</v>
      </c>
      <c r="D3114" s="53" t="s">
        <v>6</v>
      </c>
      <c r="E3114" s="9" t="s">
        <v>23</v>
      </c>
      <c r="F3114" s="63">
        <v>127.20050000000001</v>
      </c>
      <c r="G3114" s="63">
        <v>135.95949999999999</v>
      </c>
      <c r="H3114" s="63">
        <f t="shared" si="96"/>
        <v>-8.7589999999999861</v>
      </c>
      <c r="I3114" s="63">
        <v>1778.3136</v>
      </c>
      <c r="J3114" s="64">
        <v>1885.62417</v>
      </c>
      <c r="K3114" s="63">
        <f t="shared" si="97"/>
        <v>-107.3105700000001</v>
      </c>
    </row>
    <row r="3115" spans="1:11" ht="18.75" customHeight="1" x14ac:dyDescent="0.2">
      <c r="A3115" s="54" t="s">
        <v>847</v>
      </c>
      <c r="B3115" s="53" t="s">
        <v>723</v>
      </c>
      <c r="C3115" s="53" t="s">
        <v>141</v>
      </c>
      <c r="D3115" s="53" t="s">
        <v>6</v>
      </c>
      <c r="E3115" s="9" t="s">
        <v>114</v>
      </c>
      <c r="F3115" s="63">
        <v>7.0000000000000001E-3</v>
      </c>
      <c r="G3115" s="63">
        <v>2.4E-2</v>
      </c>
      <c r="H3115" s="63">
        <f t="shared" si="96"/>
        <v>-1.7000000000000001E-2</v>
      </c>
      <c r="I3115" s="63">
        <v>0.41143000000000002</v>
      </c>
      <c r="J3115" s="64">
        <v>3.15</v>
      </c>
      <c r="K3115" s="63">
        <f t="shared" si="97"/>
        <v>-2.7385699999999997</v>
      </c>
    </row>
    <row r="3116" spans="1:11" ht="18.75" customHeight="1" x14ac:dyDescent="0.2">
      <c r="A3116" s="54" t="s">
        <v>847</v>
      </c>
      <c r="B3116" s="53" t="s">
        <v>723</v>
      </c>
      <c r="C3116" s="53" t="s">
        <v>141</v>
      </c>
      <c r="D3116" s="53" t="s">
        <v>6</v>
      </c>
      <c r="E3116" s="9" t="s">
        <v>74</v>
      </c>
      <c r="F3116" s="63">
        <v>2.1499999999999998E-2</v>
      </c>
      <c r="G3116" s="63">
        <v>2.1499999999999998E-2</v>
      </c>
      <c r="H3116" s="63">
        <f t="shared" si="96"/>
        <v>0</v>
      </c>
      <c r="I3116" s="63">
        <v>1.21397</v>
      </c>
      <c r="J3116" s="64">
        <v>1.0088900000000001</v>
      </c>
      <c r="K3116" s="63">
        <f t="shared" si="97"/>
        <v>0.20507999999999993</v>
      </c>
    </row>
    <row r="3117" spans="1:11" ht="18.75" customHeight="1" x14ac:dyDescent="0.2">
      <c r="A3117" s="54" t="s">
        <v>847</v>
      </c>
      <c r="B3117" s="53" t="s">
        <v>723</v>
      </c>
      <c r="C3117" s="53" t="s">
        <v>141</v>
      </c>
      <c r="D3117" s="53" t="s">
        <v>6</v>
      </c>
      <c r="E3117" s="9" t="s">
        <v>121</v>
      </c>
      <c r="F3117" s="63">
        <v>9.8500000000000004E-2</v>
      </c>
      <c r="G3117" s="63">
        <v>4.0000000000000001E-3</v>
      </c>
      <c r="H3117" s="63">
        <f t="shared" si="96"/>
        <v>9.4500000000000001E-2</v>
      </c>
      <c r="I3117" s="63">
        <v>1.1950000000000001</v>
      </c>
      <c r="J3117" s="64">
        <v>0.04</v>
      </c>
      <c r="K3117" s="63">
        <f t="shared" si="97"/>
        <v>1.155</v>
      </c>
    </row>
    <row r="3118" spans="1:11" ht="18.75" customHeight="1" x14ac:dyDescent="0.2">
      <c r="A3118" s="54" t="s">
        <v>847</v>
      </c>
      <c r="B3118" s="53" t="s">
        <v>723</v>
      </c>
      <c r="C3118" s="53" t="s">
        <v>141</v>
      </c>
      <c r="D3118" s="53" t="s">
        <v>6</v>
      </c>
      <c r="E3118" s="9" t="s">
        <v>15</v>
      </c>
      <c r="F3118" s="65"/>
      <c r="G3118" s="63">
        <v>1.2500000000000001E-2</v>
      </c>
      <c r="H3118" s="63">
        <f t="shared" si="96"/>
        <v>-1.2500000000000001E-2</v>
      </c>
      <c r="I3118" s="65"/>
      <c r="J3118" s="64">
        <v>0.67</v>
      </c>
      <c r="K3118" s="63">
        <f t="shared" si="97"/>
        <v>-0.67</v>
      </c>
    </row>
    <row r="3119" spans="1:11" ht="18.75" customHeight="1" x14ac:dyDescent="0.2">
      <c r="A3119" s="54" t="s">
        <v>847</v>
      </c>
      <c r="B3119" s="53" t="s">
        <v>723</v>
      </c>
      <c r="C3119" s="53" t="s">
        <v>141</v>
      </c>
      <c r="D3119" s="53" t="s">
        <v>6</v>
      </c>
      <c r="E3119" s="9" t="s">
        <v>116</v>
      </c>
      <c r="F3119" s="63">
        <v>0.68799999999999994</v>
      </c>
      <c r="G3119" s="63">
        <v>0.64400000000000002</v>
      </c>
      <c r="H3119" s="63">
        <f t="shared" si="96"/>
        <v>4.3999999999999928E-2</v>
      </c>
      <c r="I3119" s="63">
        <v>17.299379999999999</v>
      </c>
      <c r="J3119" s="64">
        <v>12.667479999999999</v>
      </c>
      <c r="K3119" s="63">
        <f t="shared" si="97"/>
        <v>4.6318999999999999</v>
      </c>
    </row>
    <row r="3120" spans="1:11" ht="18.75" customHeight="1" x14ac:dyDescent="0.2">
      <c r="A3120" s="54" t="s">
        <v>847</v>
      </c>
      <c r="B3120" s="53" t="s">
        <v>723</v>
      </c>
      <c r="C3120" s="53" t="s">
        <v>141</v>
      </c>
      <c r="D3120" s="53" t="s">
        <v>6</v>
      </c>
      <c r="E3120" s="9" t="s">
        <v>26</v>
      </c>
      <c r="F3120" s="63">
        <v>1.3665</v>
      </c>
      <c r="G3120" s="63">
        <v>1.744</v>
      </c>
      <c r="H3120" s="63">
        <f t="shared" si="96"/>
        <v>-0.37749999999999995</v>
      </c>
      <c r="I3120" s="63">
        <v>150.61663999999999</v>
      </c>
      <c r="J3120" s="64">
        <v>245.11284000000001</v>
      </c>
      <c r="K3120" s="63">
        <f t="shared" si="97"/>
        <v>-94.496200000000016</v>
      </c>
    </row>
    <row r="3121" spans="1:11" ht="18.75" customHeight="1" x14ac:dyDescent="0.2">
      <c r="A3121" s="54" t="s">
        <v>847</v>
      </c>
      <c r="B3121" s="53" t="s">
        <v>723</v>
      </c>
      <c r="C3121" s="53" t="s">
        <v>141</v>
      </c>
      <c r="D3121" s="53" t="s">
        <v>6</v>
      </c>
      <c r="E3121" s="9" t="s">
        <v>91</v>
      </c>
      <c r="F3121" s="63">
        <v>0.29349999999999998</v>
      </c>
      <c r="G3121" s="63">
        <v>0.28849999999999998</v>
      </c>
      <c r="H3121" s="63">
        <f t="shared" si="96"/>
        <v>5.0000000000000044E-3</v>
      </c>
      <c r="I3121" s="63">
        <v>22.604289999999999</v>
      </c>
      <c r="J3121" s="64">
        <v>22.35286</v>
      </c>
      <c r="K3121" s="63">
        <f t="shared" si="97"/>
        <v>0.25142999999999915</v>
      </c>
    </row>
    <row r="3122" spans="1:11" ht="18.75" customHeight="1" x14ac:dyDescent="0.2">
      <c r="A3122" s="54" t="s">
        <v>847</v>
      </c>
      <c r="B3122" s="53" t="s">
        <v>723</v>
      </c>
      <c r="C3122" s="53" t="s">
        <v>141</v>
      </c>
      <c r="D3122" s="53" t="s">
        <v>6</v>
      </c>
      <c r="E3122" s="9" t="s">
        <v>89</v>
      </c>
      <c r="F3122" s="63">
        <v>3.9380000000000002</v>
      </c>
      <c r="G3122" s="63">
        <v>7.6745000000000001</v>
      </c>
      <c r="H3122" s="63">
        <f t="shared" si="96"/>
        <v>-3.7364999999999999</v>
      </c>
      <c r="I3122" s="63">
        <v>31.93083</v>
      </c>
      <c r="J3122" s="64">
        <v>40.101149999999997</v>
      </c>
      <c r="K3122" s="63">
        <f t="shared" si="97"/>
        <v>-8.1703199999999967</v>
      </c>
    </row>
    <row r="3123" spans="1:11" ht="18.75" customHeight="1" x14ac:dyDescent="0.2">
      <c r="A3123" s="54" t="s">
        <v>847</v>
      </c>
      <c r="B3123" s="53" t="s">
        <v>723</v>
      </c>
      <c r="C3123" s="53" t="s">
        <v>141</v>
      </c>
      <c r="D3123" s="53" t="s">
        <v>6</v>
      </c>
      <c r="E3123" s="9" t="s">
        <v>65</v>
      </c>
      <c r="F3123" s="63">
        <v>5.0000000000000001E-3</v>
      </c>
      <c r="G3123" s="63">
        <v>1.5E-3</v>
      </c>
      <c r="H3123" s="63">
        <f t="shared" si="96"/>
        <v>3.5000000000000001E-3</v>
      </c>
      <c r="I3123" s="63">
        <v>7.0000000000000007E-2</v>
      </c>
      <c r="J3123" s="64">
        <v>9.7500000000000003E-2</v>
      </c>
      <c r="K3123" s="63">
        <f t="shared" si="97"/>
        <v>-2.7499999999999997E-2</v>
      </c>
    </row>
    <row r="3124" spans="1:11" ht="18.75" customHeight="1" x14ac:dyDescent="0.2">
      <c r="A3124" s="54" t="s">
        <v>847</v>
      </c>
      <c r="B3124" s="53" t="s">
        <v>723</v>
      </c>
      <c r="C3124" s="53" t="s">
        <v>141</v>
      </c>
      <c r="D3124" s="53" t="s">
        <v>6</v>
      </c>
      <c r="E3124" s="9" t="s">
        <v>67</v>
      </c>
      <c r="F3124" s="63">
        <v>1.9035</v>
      </c>
      <c r="G3124" s="63">
        <v>0.82950000000000002</v>
      </c>
      <c r="H3124" s="63">
        <f t="shared" si="96"/>
        <v>1.0739999999999998</v>
      </c>
      <c r="I3124" s="63">
        <v>127.27255</v>
      </c>
      <c r="J3124" s="64">
        <v>47.464359999999999</v>
      </c>
      <c r="K3124" s="63">
        <f t="shared" si="97"/>
        <v>79.808189999999996</v>
      </c>
    </row>
    <row r="3125" spans="1:11" ht="18.75" customHeight="1" x14ac:dyDescent="0.2">
      <c r="A3125" s="54" t="s">
        <v>847</v>
      </c>
      <c r="B3125" s="53" t="s">
        <v>723</v>
      </c>
      <c r="C3125" s="53" t="s">
        <v>141</v>
      </c>
      <c r="D3125" s="53" t="s">
        <v>6</v>
      </c>
      <c r="E3125" s="9" t="s">
        <v>27</v>
      </c>
      <c r="F3125" s="65"/>
      <c r="G3125" s="63">
        <v>6.0000000000000001E-3</v>
      </c>
      <c r="H3125" s="63">
        <f t="shared" si="96"/>
        <v>-6.0000000000000001E-3</v>
      </c>
      <c r="I3125" s="65"/>
      <c r="J3125" s="64">
        <v>0.51</v>
      </c>
      <c r="K3125" s="63">
        <f t="shared" si="97"/>
        <v>-0.51</v>
      </c>
    </row>
    <row r="3126" spans="1:11" ht="18.75" customHeight="1" x14ac:dyDescent="0.2">
      <c r="A3126" s="54" t="s">
        <v>847</v>
      </c>
      <c r="B3126" s="53" t="s">
        <v>723</v>
      </c>
      <c r="C3126" s="53" t="s">
        <v>141</v>
      </c>
      <c r="D3126" s="53" t="s">
        <v>6</v>
      </c>
      <c r="E3126" s="9" t="s">
        <v>8</v>
      </c>
      <c r="F3126" s="63">
        <v>0.69399999999999995</v>
      </c>
      <c r="G3126" s="63">
        <v>1.234</v>
      </c>
      <c r="H3126" s="63">
        <f t="shared" si="96"/>
        <v>-0.54</v>
      </c>
      <c r="I3126" s="63">
        <v>32.782769999999999</v>
      </c>
      <c r="J3126" s="64">
        <v>52.210709999999999</v>
      </c>
      <c r="K3126" s="63">
        <f t="shared" si="97"/>
        <v>-19.42794</v>
      </c>
    </row>
    <row r="3127" spans="1:11" ht="18.75" customHeight="1" x14ac:dyDescent="0.2">
      <c r="A3127" s="54" t="s">
        <v>847</v>
      </c>
      <c r="B3127" s="53" t="s">
        <v>723</v>
      </c>
      <c r="C3127" s="53" t="s">
        <v>141</v>
      </c>
      <c r="D3127" s="53" t="s">
        <v>6</v>
      </c>
      <c r="E3127" s="9" t="s">
        <v>16</v>
      </c>
      <c r="F3127" s="63">
        <v>26.753499999999999</v>
      </c>
      <c r="G3127" s="63">
        <v>44.530999999999999</v>
      </c>
      <c r="H3127" s="63">
        <f t="shared" si="96"/>
        <v>-17.7775</v>
      </c>
      <c r="I3127" s="63">
        <v>334.02578999999997</v>
      </c>
      <c r="J3127" s="64">
        <v>399.67464000000001</v>
      </c>
      <c r="K3127" s="63">
        <f t="shared" si="97"/>
        <v>-65.648850000000039</v>
      </c>
    </row>
    <row r="3128" spans="1:11" ht="18.75" customHeight="1" x14ac:dyDescent="0.2">
      <c r="A3128" s="54" t="s">
        <v>847</v>
      </c>
      <c r="B3128" s="53" t="s">
        <v>723</v>
      </c>
      <c r="C3128" s="53" t="s">
        <v>141</v>
      </c>
      <c r="D3128" s="53" t="s">
        <v>6</v>
      </c>
      <c r="E3128" s="9" t="s">
        <v>81</v>
      </c>
      <c r="F3128" s="63">
        <v>2.4500000000000001E-2</v>
      </c>
      <c r="G3128" s="63">
        <v>3.2000000000000001E-2</v>
      </c>
      <c r="H3128" s="63">
        <f t="shared" si="96"/>
        <v>-7.4999999999999997E-3</v>
      </c>
      <c r="I3128" s="63">
        <v>4.04</v>
      </c>
      <c r="J3128" s="64">
        <v>4.92</v>
      </c>
      <c r="K3128" s="63">
        <f t="shared" si="97"/>
        <v>-0.87999999999999989</v>
      </c>
    </row>
    <row r="3129" spans="1:11" ht="18.75" customHeight="1" x14ac:dyDescent="0.2">
      <c r="A3129" s="54" t="s">
        <v>847</v>
      </c>
      <c r="B3129" s="53" t="s">
        <v>723</v>
      </c>
      <c r="C3129" s="53" t="s">
        <v>141</v>
      </c>
      <c r="D3129" s="53" t="s">
        <v>6</v>
      </c>
      <c r="E3129" s="9" t="s">
        <v>90</v>
      </c>
      <c r="F3129" s="63">
        <v>19.8855</v>
      </c>
      <c r="G3129" s="63">
        <v>18.9465</v>
      </c>
      <c r="H3129" s="63">
        <f t="shared" si="96"/>
        <v>0.93900000000000006</v>
      </c>
      <c r="I3129" s="63">
        <v>91.102490000000003</v>
      </c>
      <c r="J3129" s="64">
        <v>67.109880000000004</v>
      </c>
      <c r="K3129" s="63">
        <f t="shared" si="97"/>
        <v>23.992609999999999</v>
      </c>
    </row>
    <row r="3130" spans="1:11" ht="18.75" customHeight="1" x14ac:dyDescent="0.2">
      <c r="A3130" s="54" t="s">
        <v>847</v>
      </c>
      <c r="B3130" s="53" t="s">
        <v>723</v>
      </c>
      <c r="C3130" s="53" t="s">
        <v>141</v>
      </c>
      <c r="D3130" s="53" t="s">
        <v>6</v>
      </c>
      <c r="E3130" s="9" t="s">
        <v>147</v>
      </c>
      <c r="F3130" s="63">
        <v>3.0310000000000001</v>
      </c>
      <c r="G3130" s="63">
        <v>4.9710000000000001</v>
      </c>
      <c r="H3130" s="63">
        <f t="shared" si="96"/>
        <v>-1.94</v>
      </c>
      <c r="I3130" s="63">
        <v>428.23500000000001</v>
      </c>
      <c r="J3130" s="64">
        <v>523.66498000000001</v>
      </c>
      <c r="K3130" s="63">
        <f t="shared" si="97"/>
        <v>-95.42998</v>
      </c>
    </row>
    <row r="3131" spans="1:11" ht="18.75" customHeight="1" x14ac:dyDescent="0.2">
      <c r="A3131" s="54" t="s">
        <v>847</v>
      </c>
      <c r="B3131" s="53" t="s">
        <v>723</v>
      </c>
      <c r="C3131" s="53" t="s">
        <v>141</v>
      </c>
      <c r="D3131" s="53" t="s">
        <v>6</v>
      </c>
      <c r="E3131" s="9" t="s">
        <v>25</v>
      </c>
      <c r="F3131" s="63">
        <v>0.2175</v>
      </c>
      <c r="G3131" s="63">
        <v>0.01</v>
      </c>
      <c r="H3131" s="63">
        <f t="shared" si="96"/>
        <v>0.20749999999999999</v>
      </c>
      <c r="I3131" s="63">
        <v>0.80869000000000002</v>
      </c>
      <c r="J3131" s="64">
        <v>0.1</v>
      </c>
      <c r="K3131" s="63">
        <f t="shared" si="97"/>
        <v>0.70869000000000004</v>
      </c>
    </row>
    <row r="3132" spans="1:11" ht="18.75" customHeight="1" x14ac:dyDescent="0.2">
      <c r="A3132" s="54" t="s">
        <v>847</v>
      </c>
      <c r="B3132" s="53" t="s">
        <v>723</v>
      </c>
      <c r="C3132" s="53" t="s">
        <v>141</v>
      </c>
      <c r="D3132" s="53" t="s">
        <v>6</v>
      </c>
      <c r="E3132" s="9" t="s">
        <v>79</v>
      </c>
      <c r="F3132" s="63">
        <v>1.3865000000000001</v>
      </c>
      <c r="G3132" s="63">
        <v>1.6379999999999999</v>
      </c>
      <c r="H3132" s="63">
        <f t="shared" si="96"/>
        <v>-0.25149999999999983</v>
      </c>
      <c r="I3132" s="63">
        <v>64.268500000000003</v>
      </c>
      <c r="J3132" s="64">
        <v>74.428650000000005</v>
      </c>
      <c r="K3132" s="63">
        <f t="shared" si="97"/>
        <v>-10.160150000000002</v>
      </c>
    </row>
    <row r="3133" spans="1:11" ht="18.75" customHeight="1" x14ac:dyDescent="0.2">
      <c r="A3133" s="54" t="s">
        <v>847</v>
      </c>
      <c r="B3133" s="53" t="s">
        <v>723</v>
      </c>
      <c r="C3133" s="53" t="s">
        <v>141</v>
      </c>
      <c r="D3133" s="53" t="s">
        <v>6</v>
      </c>
      <c r="E3133" s="9" t="s">
        <v>111</v>
      </c>
      <c r="F3133" s="63">
        <v>20.288499999999999</v>
      </c>
      <c r="G3133" s="63">
        <v>36.170499999999997</v>
      </c>
      <c r="H3133" s="63">
        <f t="shared" si="96"/>
        <v>-15.881999999999998</v>
      </c>
      <c r="I3133" s="63">
        <v>606.71505999999999</v>
      </c>
      <c r="J3133" s="64">
        <v>809.57592999999997</v>
      </c>
      <c r="K3133" s="63">
        <f t="shared" si="97"/>
        <v>-202.86086999999998</v>
      </c>
    </row>
    <row r="3134" spans="1:11" ht="18.75" customHeight="1" x14ac:dyDescent="0.2">
      <c r="A3134" s="54" t="s">
        <v>847</v>
      </c>
      <c r="B3134" s="53" t="s">
        <v>723</v>
      </c>
      <c r="C3134" s="53" t="s">
        <v>141</v>
      </c>
      <c r="D3134" s="53" t="s">
        <v>6</v>
      </c>
      <c r="E3134" s="9" t="s">
        <v>287</v>
      </c>
      <c r="F3134" s="65"/>
      <c r="G3134" s="63">
        <v>9.4999999999999998E-3</v>
      </c>
      <c r="H3134" s="63">
        <f t="shared" si="96"/>
        <v>-9.4999999999999998E-3</v>
      </c>
      <c r="I3134" s="65"/>
      <c r="J3134" s="64">
        <v>0.8</v>
      </c>
      <c r="K3134" s="63">
        <f t="shared" si="97"/>
        <v>-0.8</v>
      </c>
    </row>
    <row r="3135" spans="1:11" ht="18.75" customHeight="1" x14ac:dyDescent="0.2">
      <c r="A3135" s="54" t="s">
        <v>847</v>
      </c>
      <c r="B3135" s="53" t="s">
        <v>723</v>
      </c>
      <c r="C3135" s="53" t="s">
        <v>141</v>
      </c>
      <c r="D3135" s="53" t="s">
        <v>6</v>
      </c>
      <c r="E3135" s="9" t="s">
        <v>21</v>
      </c>
      <c r="F3135" s="63">
        <v>12.5815</v>
      </c>
      <c r="G3135" s="63">
        <v>20.904499999999999</v>
      </c>
      <c r="H3135" s="63">
        <f t="shared" si="96"/>
        <v>-8.3229999999999986</v>
      </c>
      <c r="I3135" s="63">
        <v>1818.2989299999999</v>
      </c>
      <c r="J3135" s="64">
        <v>2831.6552900000002</v>
      </c>
      <c r="K3135" s="63">
        <f t="shared" si="97"/>
        <v>-1013.3563600000002</v>
      </c>
    </row>
    <row r="3136" spans="1:11" ht="18.75" customHeight="1" x14ac:dyDescent="0.2">
      <c r="A3136" s="54" t="s">
        <v>847</v>
      </c>
      <c r="B3136" s="53" t="s">
        <v>723</v>
      </c>
      <c r="C3136" s="53" t="s">
        <v>141</v>
      </c>
      <c r="D3136" s="53" t="s">
        <v>6</v>
      </c>
      <c r="E3136" s="9" t="s">
        <v>120</v>
      </c>
      <c r="F3136" s="63">
        <v>0.19850000000000001</v>
      </c>
      <c r="G3136" s="65"/>
      <c r="H3136" s="63">
        <f t="shared" si="96"/>
        <v>0.19850000000000001</v>
      </c>
      <c r="I3136" s="63">
        <v>2.7789999999999999</v>
      </c>
      <c r="J3136" s="66"/>
      <c r="K3136" s="65">
        <f t="shared" si="97"/>
        <v>2.7789999999999999</v>
      </c>
    </row>
    <row r="3137" spans="1:11" ht="18.75" customHeight="1" x14ac:dyDescent="0.2">
      <c r="A3137" s="54" t="s">
        <v>847</v>
      </c>
      <c r="B3137" s="53" t="s">
        <v>723</v>
      </c>
      <c r="C3137" s="53" t="s">
        <v>141</v>
      </c>
      <c r="D3137" s="53" t="s">
        <v>6</v>
      </c>
      <c r="E3137" s="9" t="s">
        <v>118</v>
      </c>
      <c r="F3137" s="63">
        <v>1.0885</v>
      </c>
      <c r="G3137" s="63">
        <v>1.8105</v>
      </c>
      <c r="H3137" s="63">
        <f t="shared" si="96"/>
        <v>-0.72199999999999998</v>
      </c>
      <c r="I3137" s="63">
        <v>39.104799999999997</v>
      </c>
      <c r="J3137" s="64">
        <v>55.742240000000002</v>
      </c>
      <c r="K3137" s="63">
        <f t="shared" si="97"/>
        <v>-16.637440000000005</v>
      </c>
    </row>
    <row r="3138" spans="1:11" ht="18.75" customHeight="1" x14ac:dyDescent="0.2">
      <c r="A3138" s="54" t="s">
        <v>847</v>
      </c>
      <c r="B3138" s="53" t="s">
        <v>723</v>
      </c>
      <c r="C3138" s="53" t="s">
        <v>141</v>
      </c>
      <c r="D3138" s="53" t="s">
        <v>6</v>
      </c>
      <c r="E3138" s="9" t="s">
        <v>117</v>
      </c>
      <c r="F3138" s="63">
        <v>20.891999999999999</v>
      </c>
      <c r="G3138" s="63">
        <v>19.661000000000001</v>
      </c>
      <c r="H3138" s="63">
        <f t="shared" si="96"/>
        <v>1.2309999999999981</v>
      </c>
      <c r="I3138" s="63">
        <v>2862.0692300000001</v>
      </c>
      <c r="J3138" s="64">
        <v>2640.16275</v>
      </c>
      <c r="K3138" s="63">
        <f t="shared" si="97"/>
        <v>221.9064800000001</v>
      </c>
    </row>
    <row r="3139" spans="1:11" ht="18.75" customHeight="1" x14ac:dyDescent="0.2">
      <c r="A3139" s="54" t="s">
        <v>847</v>
      </c>
      <c r="B3139" s="53" t="s">
        <v>723</v>
      </c>
      <c r="C3139" s="53" t="s">
        <v>141</v>
      </c>
      <c r="D3139" s="53" t="s">
        <v>6</v>
      </c>
      <c r="E3139" s="9" t="s">
        <v>724</v>
      </c>
      <c r="F3139" s="63">
        <v>1.2010000000000001</v>
      </c>
      <c r="G3139" s="63">
        <v>0.64900000000000002</v>
      </c>
      <c r="H3139" s="63">
        <f t="shared" ref="H3139:H3202" si="98">F3139-G3139</f>
        <v>0.55200000000000005</v>
      </c>
      <c r="I3139" s="63">
        <v>79.324780000000004</v>
      </c>
      <c r="J3139" s="64">
        <v>40.864809999999999</v>
      </c>
      <c r="K3139" s="63">
        <f t="shared" ref="K3139:K3202" si="99">I3139-J3139</f>
        <v>38.459970000000006</v>
      </c>
    </row>
    <row r="3140" spans="1:11" ht="18.75" customHeight="1" x14ac:dyDescent="0.2">
      <c r="A3140" s="54" t="s">
        <v>847</v>
      </c>
      <c r="B3140" s="53" t="s">
        <v>723</v>
      </c>
      <c r="C3140" s="53" t="s">
        <v>141</v>
      </c>
      <c r="D3140" s="53" t="s">
        <v>6</v>
      </c>
      <c r="E3140" s="9" t="s">
        <v>29</v>
      </c>
      <c r="F3140" s="63">
        <v>1.498</v>
      </c>
      <c r="G3140" s="63">
        <v>0.69699999999999995</v>
      </c>
      <c r="H3140" s="63">
        <f t="shared" si="98"/>
        <v>0.80100000000000005</v>
      </c>
      <c r="I3140" s="63">
        <v>132.74914000000001</v>
      </c>
      <c r="J3140" s="64">
        <v>60.825920000000004</v>
      </c>
      <c r="K3140" s="63">
        <f t="shared" si="99"/>
        <v>71.923220000000015</v>
      </c>
    </row>
    <row r="3141" spans="1:11" ht="18.75" customHeight="1" x14ac:dyDescent="0.2">
      <c r="A3141" s="54" t="s">
        <v>847</v>
      </c>
      <c r="B3141" s="53" t="s">
        <v>723</v>
      </c>
      <c r="C3141" s="53" t="s">
        <v>141</v>
      </c>
      <c r="D3141" s="53" t="s">
        <v>6</v>
      </c>
      <c r="E3141" s="9" t="s">
        <v>119</v>
      </c>
      <c r="F3141" s="63">
        <v>0.157</v>
      </c>
      <c r="G3141" s="63">
        <v>0.39500000000000002</v>
      </c>
      <c r="H3141" s="63">
        <f t="shared" si="98"/>
        <v>-0.23800000000000002</v>
      </c>
      <c r="I3141" s="63">
        <v>2.351</v>
      </c>
      <c r="J3141" s="64">
        <v>2.8039999999999998</v>
      </c>
      <c r="K3141" s="63">
        <f t="shared" si="99"/>
        <v>-0.45299999999999985</v>
      </c>
    </row>
    <row r="3142" spans="1:11" ht="18.75" customHeight="1" x14ac:dyDescent="0.2">
      <c r="A3142" s="54" t="s">
        <v>847</v>
      </c>
      <c r="B3142" s="53" t="s">
        <v>723</v>
      </c>
      <c r="C3142" s="53" t="s">
        <v>141</v>
      </c>
      <c r="D3142" s="53" t="s">
        <v>6</v>
      </c>
      <c r="E3142" s="9" t="s">
        <v>9</v>
      </c>
      <c r="F3142" s="63">
        <v>1.4999999999999999E-2</v>
      </c>
      <c r="G3142" s="65"/>
      <c r="H3142" s="63">
        <f t="shared" si="98"/>
        <v>1.4999999999999999E-2</v>
      </c>
      <c r="I3142" s="63">
        <v>1.19</v>
      </c>
      <c r="J3142" s="66"/>
      <c r="K3142" s="65">
        <f t="shared" si="99"/>
        <v>1.19</v>
      </c>
    </row>
    <row r="3143" spans="1:11" ht="18.75" customHeight="1" x14ac:dyDescent="0.2">
      <c r="A3143" s="54" t="s">
        <v>847</v>
      </c>
      <c r="B3143" s="53" t="s">
        <v>723</v>
      </c>
      <c r="C3143" s="53" t="s">
        <v>141</v>
      </c>
      <c r="D3143" s="53" t="s">
        <v>44</v>
      </c>
      <c r="E3143" s="9" t="s">
        <v>48</v>
      </c>
      <c r="F3143" s="63">
        <v>91.42</v>
      </c>
      <c r="G3143" s="63">
        <v>417.69450000000001</v>
      </c>
      <c r="H3143" s="63">
        <f t="shared" si="98"/>
        <v>-326.27449999999999</v>
      </c>
      <c r="I3143" s="63">
        <v>8921.5314999999991</v>
      </c>
      <c r="J3143" s="64">
        <v>28505.671999999999</v>
      </c>
      <c r="K3143" s="63">
        <f t="shared" si="99"/>
        <v>-19584.140500000001</v>
      </c>
    </row>
    <row r="3144" spans="1:11" ht="18.75" customHeight="1" x14ac:dyDescent="0.2">
      <c r="A3144" s="54" t="s">
        <v>847</v>
      </c>
      <c r="B3144" s="53" t="s">
        <v>723</v>
      </c>
      <c r="C3144" s="53" t="s">
        <v>141</v>
      </c>
      <c r="D3144" s="53" t="s">
        <v>44</v>
      </c>
      <c r="E3144" s="9" t="s">
        <v>45</v>
      </c>
      <c r="F3144" s="63">
        <v>4.2060000000000004</v>
      </c>
      <c r="G3144" s="63">
        <v>21.795500000000001</v>
      </c>
      <c r="H3144" s="63">
        <f t="shared" si="98"/>
        <v>-17.589500000000001</v>
      </c>
      <c r="I3144" s="63">
        <v>217.2235</v>
      </c>
      <c r="J3144" s="64">
        <v>1096.9760000000001</v>
      </c>
      <c r="K3144" s="63">
        <f t="shared" si="99"/>
        <v>-879.75250000000005</v>
      </c>
    </row>
    <row r="3145" spans="1:11" ht="18.75" customHeight="1" x14ac:dyDescent="0.2">
      <c r="A3145" s="54" t="s">
        <v>847</v>
      </c>
      <c r="B3145" s="53" t="s">
        <v>723</v>
      </c>
      <c r="C3145" s="53" t="s">
        <v>141</v>
      </c>
      <c r="D3145" s="53" t="s">
        <v>44</v>
      </c>
      <c r="E3145" s="9" t="s">
        <v>46</v>
      </c>
      <c r="F3145" s="63">
        <v>527.28700000000003</v>
      </c>
      <c r="G3145" s="63">
        <v>654.97850000000005</v>
      </c>
      <c r="H3145" s="63">
        <f t="shared" si="98"/>
        <v>-127.69150000000002</v>
      </c>
      <c r="I3145" s="63">
        <v>49996.585500000001</v>
      </c>
      <c r="J3145" s="64">
        <v>48290.915500000003</v>
      </c>
      <c r="K3145" s="63">
        <f t="shared" si="99"/>
        <v>1705.6699999999983</v>
      </c>
    </row>
    <row r="3146" spans="1:11" ht="18.75" customHeight="1" x14ac:dyDescent="0.2">
      <c r="A3146" s="54" t="s">
        <v>847</v>
      </c>
      <c r="B3146" s="53" t="s">
        <v>723</v>
      </c>
      <c r="C3146" s="53" t="s">
        <v>141</v>
      </c>
      <c r="D3146" s="53" t="s">
        <v>33</v>
      </c>
      <c r="E3146" s="9" t="s">
        <v>130</v>
      </c>
      <c r="F3146" s="63">
        <v>59.794499999999999</v>
      </c>
      <c r="G3146" s="63">
        <v>43.366</v>
      </c>
      <c r="H3146" s="63">
        <f t="shared" si="98"/>
        <v>16.4285</v>
      </c>
      <c r="I3146" s="63">
        <v>511.58523000000002</v>
      </c>
      <c r="J3146" s="64">
        <v>265.82504999999998</v>
      </c>
      <c r="K3146" s="63">
        <f t="shared" si="99"/>
        <v>245.76018000000005</v>
      </c>
    </row>
    <row r="3147" spans="1:11" ht="18.75" customHeight="1" x14ac:dyDescent="0.2">
      <c r="A3147" s="54" t="s">
        <v>847</v>
      </c>
      <c r="B3147" s="53" t="s">
        <v>723</v>
      </c>
      <c r="C3147" s="53" t="s">
        <v>141</v>
      </c>
      <c r="D3147" s="53" t="s">
        <v>33</v>
      </c>
      <c r="E3147" s="9" t="s">
        <v>39</v>
      </c>
      <c r="F3147" s="63">
        <v>1.9704999999999999</v>
      </c>
      <c r="G3147" s="63">
        <v>1.2845</v>
      </c>
      <c r="H3147" s="63">
        <f t="shared" si="98"/>
        <v>0.68599999999999994</v>
      </c>
      <c r="I3147" s="63">
        <v>129.12506999999999</v>
      </c>
      <c r="J3147" s="64">
        <v>87.343580000000003</v>
      </c>
      <c r="K3147" s="63">
        <f t="shared" si="99"/>
        <v>41.781489999999991</v>
      </c>
    </row>
    <row r="3148" spans="1:11" ht="18.75" customHeight="1" x14ac:dyDescent="0.2">
      <c r="A3148" s="54" t="s">
        <v>847</v>
      </c>
      <c r="B3148" s="53" t="s">
        <v>723</v>
      </c>
      <c r="C3148" s="53" t="s">
        <v>141</v>
      </c>
      <c r="D3148" s="53" t="s">
        <v>33</v>
      </c>
      <c r="E3148" s="9" t="s">
        <v>36</v>
      </c>
      <c r="F3148" s="63">
        <v>1.6970000000000001</v>
      </c>
      <c r="G3148" s="63">
        <v>3.8574999999999999</v>
      </c>
      <c r="H3148" s="63">
        <f t="shared" si="98"/>
        <v>-2.1604999999999999</v>
      </c>
      <c r="I3148" s="63">
        <v>11.603</v>
      </c>
      <c r="J3148" s="64">
        <v>21.312159999999999</v>
      </c>
      <c r="K3148" s="63">
        <f t="shared" si="99"/>
        <v>-9.7091599999999989</v>
      </c>
    </row>
    <row r="3149" spans="1:11" ht="18.75" customHeight="1" x14ac:dyDescent="0.2">
      <c r="A3149" s="54" t="s">
        <v>847</v>
      </c>
      <c r="B3149" s="53" t="s">
        <v>723</v>
      </c>
      <c r="C3149" s="53" t="s">
        <v>141</v>
      </c>
      <c r="D3149" s="53" t="s">
        <v>33</v>
      </c>
      <c r="E3149" s="9" t="s">
        <v>134</v>
      </c>
      <c r="F3149" s="63">
        <v>16.008500000000002</v>
      </c>
      <c r="G3149" s="63">
        <v>1.3560000000000001</v>
      </c>
      <c r="H3149" s="63">
        <f t="shared" si="98"/>
        <v>14.652500000000002</v>
      </c>
      <c r="I3149" s="63">
        <v>109.53118000000001</v>
      </c>
      <c r="J3149" s="64">
        <v>10.930999999999999</v>
      </c>
      <c r="K3149" s="63">
        <f t="shared" si="99"/>
        <v>98.600180000000009</v>
      </c>
    </row>
    <row r="3150" spans="1:11" ht="18.75" customHeight="1" x14ac:dyDescent="0.2">
      <c r="A3150" s="54" t="s">
        <v>847</v>
      </c>
      <c r="B3150" s="53" t="s">
        <v>723</v>
      </c>
      <c r="C3150" s="53" t="s">
        <v>141</v>
      </c>
      <c r="D3150" s="53" t="s">
        <v>51</v>
      </c>
      <c r="E3150" s="9" t="s">
        <v>136</v>
      </c>
      <c r="F3150" s="63">
        <v>0.4365</v>
      </c>
      <c r="G3150" s="63">
        <v>0.34499999999999997</v>
      </c>
      <c r="H3150" s="63">
        <f t="shared" si="98"/>
        <v>9.1500000000000026E-2</v>
      </c>
      <c r="I3150" s="63">
        <v>73.998000000000005</v>
      </c>
      <c r="J3150" s="64">
        <v>67.040499999999994</v>
      </c>
      <c r="K3150" s="63">
        <f t="shared" si="99"/>
        <v>6.9575000000000102</v>
      </c>
    </row>
    <row r="3151" spans="1:11" ht="18.75" customHeight="1" x14ac:dyDescent="0.2">
      <c r="A3151" s="54" t="s">
        <v>847</v>
      </c>
      <c r="B3151" s="53" t="s">
        <v>723</v>
      </c>
      <c r="C3151" s="53" t="s">
        <v>141</v>
      </c>
      <c r="D3151" s="53" t="s">
        <v>51</v>
      </c>
      <c r="E3151" s="9" t="s">
        <v>581</v>
      </c>
      <c r="F3151" s="63">
        <v>4.3499999999999997E-2</v>
      </c>
      <c r="G3151" s="63">
        <v>2.7E-2</v>
      </c>
      <c r="H3151" s="63">
        <f t="shared" si="98"/>
        <v>1.6499999999999997E-2</v>
      </c>
      <c r="I3151" s="63">
        <v>5.6520000000000001</v>
      </c>
      <c r="J3151" s="64">
        <v>3.94</v>
      </c>
      <c r="K3151" s="63">
        <f t="shared" si="99"/>
        <v>1.7120000000000002</v>
      </c>
    </row>
    <row r="3152" spans="1:11" ht="18.75" customHeight="1" x14ac:dyDescent="0.2">
      <c r="A3152" s="54" t="s">
        <v>847</v>
      </c>
      <c r="B3152" s="53" t="s">
        <v>723</v>
      </c>
      <c r="C3152" s="53" t="s">
        <v>141</v>
      </c>
      <c r="D3152" s="53" t="s">
        <v>51</v>
      </c>
      <c r="E3152" s="9" t="s">
        <v>720</v>
      </c>
      <c r="F3152" s="65"/>
      <c r="G3152" s="63">
        <v>2.5000000000000001E-3</v>
      </c>
      <c r="H3152" s="63">
        <f t="shared" si="98"/>
        <v>-2.5000000000000001E-3</v>
      </c>
      <c r="I3152" s="65"/>
      <c r="J3152" s="64">
        <v>0.57499999999999996</v>
      </c>
      <c r="K3152" s="63">
        <f t="shared" si="99"/>
        <v>-0.57499999999999996</v>
      </c>
    </row>
    <row r="3153" spans="1:11" ht="18.75" customHeight="1" x14ac:dyDescent="0.2">
      <c r="A3153" s="54" t="s">
        <v>842</v>
      </c>
      <c r="B3153" s="53" t="s">
        <v>725</v>
      </c>
      <c r="C3153" s="53" t="s">
        <v>141</v>
      </c>
      <c r="D3153" s="53" t="s">
        <v>44</v>
      </c>
      <c r="E3153" s="9" t="s">
        <v>46</v>
      </c>
      <c r="F3153" s="63">
        <v>205.75550000000001</v>
      </c>
      <c r="G3153" s="63">
        <v>134.33099999999999</v>
      </c>
      <c r="H3153" s="63">
        <f t="shared" si="98"/>
        <v>71.424500000000023</v>
      </c>
      <c r="I3153" s="63">
        <v>13637.2425</v>
      </c>
      <c r="J3153" s="64">
        <v>8048.5694999999996</v>
      </c>
      <c r="K3153" s="63">
        <f t="shared" si="99"/>
        <v>5588.6730000000007</v>
      </c>
    </row>
    <row r="3154" spans="1:11" ht="18.75" customHeight="1" x14ac:dyDescent="0.2">
      <c r="A3154" s="54" t="s">
        <v>842</v>
      </c>
      <c r="B3154" s="53" t="s">
        <v>725</v>
      </c>
      <c r="C3154" s="53" t="s">
        <v>141</v>
      </c>
      <c r="D3154" s="53" t="s">
        <v>44</v>
      </c>
      <c r="E3154" s="9" t="s">
        <v>47</v>
      </c>
      <c r="F3154" s="63">
        <v>0.39600000000000002</v>
      </c>
      <c r="G3154" s="63">
        <v>0.06</v>
      </c>
      <c r="H3154" s="63">
        <f t="shared" si="98"/>
        <v>0.33600000000000002</v>
      </c>
      <c r="I3154" s="63">
        <v>9.9</v>
      </c>
      <c r="J3154" s="64">
        <v>2.2000000000000002</v>
      </c>
      <c r="K3154" s="63">
        <f t="shared" si="99"/>
        <v>7.7</v>
      </c>
    </row>
    <row r="3155" spans="1:11" ht="18.75" customHeight="1" x14ac:dyDescent="0.2">
      <c r="A3155" s="54" t="s">
        <v>842</v>
      </c>
      <c r="B3155" s="53" t="s">
        <v>725</v>
      </c>
      <c r="C3155" s="53" t="s">
        <v>141</v>
      </c>
      <c r="D3155" s="53" t="s">
        <v>6</v>
      </c>
      <c r="E3155" s="9" t="s">
        <v>31</v>
      </c>
      <c r="F3155" s="65"/>
      <c r="G3155" s="63">
        <v>0.05</v>
      </c>
      <c r="H3155" s="63">
        <f t="shared" si="98"/>
        <v>-0.05</v>
      </c>
      <c r="I3155" s="65"/>
      <c r="J3155" s="64">
        <v>2.5</v>
      </c>
      <c r="K3155" s="63">
        <f t="shared" si="99"/>
        <v>-2.5</v>
      </c>
    </row>
    <row r="3156" spans="1:11" ht="18.75" customHeight="1" x14ac:dyDescent="0.2">
      <c r="A3156" s="54" t="s">
        <v>842</v>
      </c>
      <c r="B3156" s="53" t="s">
        <v>725</v>
      </c>
      <c r="C3156" s="53" t="s">
        <v>141</v>
      </c>
      <c r="D3156" s="53" t="s">
        <v>6</v>
      </c>
      <c r="E3156" s="9" t="s">
        <v>20</v>
      </c>
      <c r="F3156" s="63">
        <v>4.8000000000000001E-2</v>
      </c>
      <c r="G3156" s="63">
        <v>0.126</v>
      </c>
      <c r="H3156" s="63">
        <f t="shared" si="98"/>
        <v>-7.8E-2</v>
      </c>
      <c r="I3156" s="63">
        <v>1.2</v>
      </c>
      <c r="J3156" s="64">
        <v>3.9</v>
      </c>
      <c r="K3156" s="63">
        <f t="shared" si="99"/>
        <v>-2.7</v>
      </c>
    </row>
    <row r="3157" spans="1:11" ht="18.75" customHeight="1" x14ac:dyDescent="0.2">
      <c r="A3157" s="54" t="s">
        <v>842</v>
      </c>
      <c r="B3157" s="53" t="s">
        <v>725</v>
      </c>
      <c r="C3157" s="53" t="s">
        <v>141</v>
      </c>
      <c r="D3157" s="53" t="s">
        <v>6</v>
      </c>
      <c r="E3157" s="9" t="s">
        <v>22</v>
      </c>
      <c r="F3157" s="65"/>
      <c r="G3157" s="63">
        <v>3.5999999999999997E-2</v>
      </c>
      <c r="H3157" s="63">
        <f t="shared" si="98"/>
        <v>-3.5999999999999997E-2</v>
      </c>
      <c r="I3157" s="65"/>
      <c r="J3157" s="64">
        <v>1.5</v>
      </c>
      <c r="K3157" s="63">
        <f t="shared" si="99"/>
        <v>-1.5</v>
      </c>
    </row>
    <row r="3158" spans="1:11" ht="18.75" customHeight="1" x14ac:dyDescent="0.2">
      <c r="A3158" s="54" t="s">
        <v>842</v>
      </c>
      <c r="B3158" s="53" t="s">
        <v>725</v>
      </c>
      <c r="C3158" s="53" t="s">
        <v>141</v>
      </c>
      <c r="D3158" s="53" t="s">
        <v>6</v>
      </c>
      <c r="E3158" s="9" t="s">
        <v>21</v>
      </c>
      <c r="F3158" s="63">
        <v>6.5000000000000002E-2</v>
      </c>
      <c r="G3158" s="63">
        <v>0.03</v>
      </c>
      <c r="H3158" s="63">
        <f t="shared" si="98"/>
        <v>3.5000000000000003E-2</v>
      </c>
      <c r="I3158" s="63">
        <v>17.100000000000001</v>
      </c>
      <c r="J3158" s="64">
        <v>4.5</v>
      </c>
      <c r="K3158" s="63">
        <f t="shared" si="99"/>
        <v>12.600000000000001</v>
      </c>
    </row>
    <row r="3159" spans="1:11" ht="18.75" customHeight="1" x14ac:dyDescent="0.2">
      <c r="A3159" s="54" t="s">
        <v>842</v>
      </c>
      <c r="B3159" s="53" t="s">
        <v>725</v>
      </c>
      <c r="C3159" s="53" t="s">
        <v>141</v>
      </c>
      <c r="D3159" s="53" t="s">
        <v>6</v>
      </c>
      <c r="E3159" s="9" t="s">
        <v>25</v>
      </c>
      <c r="F3159" s="63">
        <v>1.27</v>
      </c>
      <c r="G3159" s="63">
        <v>0.19700000000000001</v>
      </c>
      <c r="H3159" s="63">
        <f t="shared" si="98"/>
        <v>1.073</v>
      </c>
      <c r="I3159" s="63">
        <v>35.700000000000003</v>
      </c>
      <c r="J3159" s="64">
        <v>15.49</v>
      </c>
      <c r="K3159" s="63">
        <f t="shared" si="99"/>
        <v>20.21</v>
      </c>
    </row>
    <row r="3160" spans="1:11" ht="18.75" customHeight="1" x14ac:dyDescent="0.2">
      <c r="A3160" s="54" t="s">
        <v>842</v>
      </c>
      <c r="B3160" s="53" t="s">
        <v>725</v>
      </c>
      <c r="C3160" s="53" t="s">
        <v>141</v>
      </c>
      <c r="D3160" s="53" t="s">
        <v>6</v>
      </c>
      <c r="E3160" s="9" t="s">
        <v>17</v>
      </c>
      <c r="F3160" s="63">
        <v>4.7960000000000003</v>
      </c>
      <c r="G3160" s="63">
        <v>5.0819999999999999</v>
      </c>
      <c r="H3160" s="63">
        <f t="shared" si="98"/>
        <v>-0.28599999999999959</v>
      </c>
      <c r="I3160" s="63">
        <v>52.66</v>
      </c>
      <c r="J3160" s="64">
        <v>57.34</v>
      </c>
      <c r="K3160" s="63">
        <f t="shared" si="99"/>
        <v>-4.6800000000000068</v>
      </c>
    </row>
    <row r="3161" spans="1:11" ht="18.75" customHeight="1" x14ac:dyDescent="0.2">
      <c r="A3161" s="54" t="s">
        <v>842</v>
      </c>
      <c r="B3161" s="53" t="s">
        <v>725</v>
      </c>
      <c r="C3161" s="53" t="s">
        <v>141</v>
      </c>
      <c r="D3161" s="53" t="s">
        <v>6</v>
      </c>
      <c r="E3161" s="9" t="s">
        <v>19</v>
      </c>
      <c r="F3161" s="63">
        <v>1.4999999999999999E-2</v>
      </c>
      <c r="G3161" s="63">
        <v>0.01</v>
      </c>
      <c r="H3161" s="63">
        <f t="shared" si="98"/>
        <v>4.9999999999999992E-3</v>
      </c>
      <c r="I3161" s="63">
        <v>1.5</v>
      </c>
      <c r="J3161" s="64">
        <v>0.6</v>
      </c>
      <c r="K3161" s="63">
        <f t="shared" si="99"/>
        <v>0.9</v>
      </c>
    </row>
    <row r="3162" spans="1:11" ht="18.75" customHeight="1" x14ac:dyDescent="0.2">
      <c r="A3162" s="54" t="s">
        <v>842</v>
      </c>
      <c r="B3162" s="53" t="s">
        <v>725</v>
      </c>
      <c r="C3162" s="53" t="s">
        <v>141</v>
      </c>
      <c r="D3162" s="53" t="s">
        <v>6</v>
      </c>
      <c r="E3162" s="9" t="s">
        <v>30</v>
      </c>
      <c r="F3162" s="65"/>
      <c r="G3162" s="63">
        <v>3.5000000000000003E-2</v>
      </c>
      <c r="H3162" s="63">
        <f t="shared" si="98"/>
        <v>-3.5000000000000003E-2</v>
      </c>
      <c r="I3162" s="65"/>
      <c r="J3162" s="64">
        <v>1.75</v>
      </c>
      <c r="K3162" s="63">
        <f t="shared" si="99"/>
        <v>-1.75</v>
      </c>
    </row>
    <row r="3163" spans="1:11" ht="18.75" customHeight="1" x14ac:dyDescent="0.2">
      <c r="A3163" s="54" t="s">
        <v>842</v>
      </c>
      <c r="B3163" s="53" t="s">
        <v>725</v>
      </c>
      <c r="C3163" s="53" t="s">
        <v>141</v>
      </c>
      <c r="D3163" s="53" t="s">
        <v>6</v>
      </c>
      <c r="E3163" s="9" t="s">
        <v>11</v>
      </c>
      <c r="F3163" s="63">
        <v>0.02</v>
      </c>
      <c r="G3163" s="63">
        <v>0.02</v>
      </c>
      <c r="H3163" s="63">
        <f t="shared" si="98"/>
        <v>0</v>
      </c>
      <c r="I3163" s="63">
        <v>3</v>
      </c>
      <c r="J3163" s="64">
        <v>3</v>
      </c>
      <c r="K3163" s="63">
        <f t="shared" si="99"/>
        <v>0</v>
      </c>
    </row>
    <row r="3164" spans="1:11" ht="18.75" customHeight="1" x14ac:dyDescent="0.2">
      <c r="A3164" s="54" t="s">
        <v>842</v>
      </c>
      <c r="B3164" s="53" t="s">
        <v>725</v>
      </c>
      <c r="C3164" s="53" t="s">
        <v>141</v>
      </c>
      <c r="D3164" s="53" t="s">
        <v>6</v>
      </c>
      <c r="E3164" s="9" t="s">
        <v>64</v>
      </c>
      <c r="F3164" s="65"/>
      <c r="G3164" s="63">
        <v>0.01</v>
      </c>
      <c r="H3164" s="63">
        <f t="shared" si="98"/>
        <v>-0.01</v>
      </c>
      <c r="I3164" s="65"/>
      <c r="J3164" s="64">
        <v>3</v>
      </c>
      <c r="K3164" s="63">
        <f t="shared" si="99"/>
        <v>-3</v>
      </c>
    </row>
    <row r="3165" spans="1:11" ht="18.75" customHeight="1" x14ac:dyDescent="0.2">
      <c r="A3165" s="54" t="s">
        <v>842</v>
      </c>
      <c r="B3165" s="53" t="s">
        <v>725</v>
      </c>
      <c r="C3165" s="53" t="s">
        <v>141</v>
      </c>
      <c r="D3165" s="53" t="s">
        <v>6</v>
      </c>
      <c r="E3165" s="9" t="s">
        <v>28</v>
      </c>
      <c r="F3165" s="65"/>
      <c r="G3165" s="63">
        <v>0.09</v>
      </c>
      <c r="H3165" s="63">
        <f t="shared" si="98"/>
        <v>-0.09</v>
      </c>
      <c r="I3165" s="65"/>
      <c r="J3165" s="64">
        <v>7</v>
      </c>
      <c r="K3165" s="63">
        <f t="shared" si="99"/>
        <v>-7</v>
      </c>
    </row>
    <row r="3166" spans="1:11" ht="18.75" customHeight="1" x14ac:dyDescent="0.2">
      <c r="A3166" s="54" t="s">
        <v>842</v>
      </c>
      <c r="B3166" s="53" t="s">
        <v>725</v>
      </c>
      <c r="C3166" s="53" t="s">
        <v>141</v>
      </c>
      <c r="D3166" s="53" t="s">
        <v>51</v>
      </c>
      <c r="E3166" s="9" t="s">
        <v>58</v>
      </c>
      <c r="F3166" s="65"/>
      <c r="G3166" s="63">
        <v>0.91</v>
      </c>
      <c r="H3166" s="63">
        <f t="shared" si="98"/>
        <v>-0.91</v>
      </c>
      <c r="I3166" s="65"/>
      <c r="J3166" s="64">
        <v>48.2</v>
      </c>
      <c r="K3166" s="63">
        <f t="shared" si="99"/>
        <v>-48.2</v>
      </c>
    </row>
    <row r="3167" spans="1:11" ht="18.75" customHeight="1" x14ac:dyDescent="0.2">
      <c r="A3167" s="54" t="s">
        <v>842</v>
      </c>
      <c r="B3167" s="53" t="s">
        <v>725</v>
      </c>
      <c r="C3167" s="53" t="s">
        <v>141</v>
      </c>
      <c r="D3167" s="53" t="s">
        <v>51</v>
      </c>
      <c r="E3167" s="9" t="s">
        <v>56</v>
      </c>
      <c r="F3167" s="65"/>
      <c r="G3167" s="63">
        <v>3.78</v>
      </c>
      <c r="H3167" s="63">
        <f t="shared" si="98"/>
        <v>-3.78</v>
      </c>
      <c r="I3167" s="65"/>
      <c r="J3167" s="64">
        <v>166.2</v>
      </c>
      <c r="K3167" s="63">
        <f t="shared" si="99"/>
        <v>-166.2</v>
      </c>
    </row>
    <row r="3168" spans="1:11" ht="18.75" customHeight="1" x14ac:dyDescent="0.2">
      <c r="A3168" s="54" t="s">
        <v>842</v>
      </c>
      <c r="B3168" s="53" t="s">
        <v>725</v>
      </c>
      <c r="C3168" s="53" t="s">
        <v>141</v>
      </c>
      <c r="D3168" s="53" t="s">
        <v>51</v>
      </c>
      <c r="E3168" s="9" t="s">
        <v>199</v>
      </c>
      <c r="F3168" s="63">
        <v>7.0000000000000007E-2</v>
      </c>
      <c r="G3168" s="65"/>
      <c r="H3168" s="63">
        <f t="shared" si="98"/>
        <v>7.0000000000000007E-2</v>
      </c>
      <c r="I3168" s="63">
        <v>5.6</v>
      </c>
      <c r="J3168" s="66"/>
      <c r="K3168" s="65">
        <f t="shared" si="99"/>
        <v>5.6</v>
      </c>
    </row>
    <row r="3169" spans="1:11" ht="18.75" customHeight="1" x14ac:dyDescent="0.2">
      <c r="A3169" s="54" t="s">
        <v>842</v>
      </c>
      <c r="B3169" s="53" t="s">
        <v>725</v>
      </c>
      <c r="C3169" s="53" t="s">
        <v>141</v>
      </c>
      <c r="D3169" s="53" t="s">
        <v>33</v>
      </c>
      <c r="E3169" s="9" t="s">
        <v>41</v>
      </c>
      <c r="F3169" s="63">
        <v>1.6</v>
      </c>
      <c r="G3169" s="63">
        <v>1.1040000000000001</v>
      </c>
      <c r="H3169" s="63">
        <f t="shared" si="98"/>
        <v>0.496</v>
      </c>
      <c r="I3169" s="63">
        <v>12.4</v>
      </c>
      <c r="J3169" s="64">
        <v>8.3000000000000007</v>
      </c>
      <c r="K3169" s="63">
        <f t="shared" si="99"/>
        <v>4.0999999999999996</v>
      </c>
    </row>
    <row r="3170" spans="1:11" ht="18.75" customHeight="1" x14ac:dyDescent="0.2">
      <c r="A3170" s="54" t="s">
        <v>842</v>
      </c>
      <c r="B3170" s="53" t="s">
        <v>725</v>
      </c>
      <c r="C3170" s="53" t="s">
        <v>141</v>
      </c>
      <c r="D3170" s="53" t="s">
        <v>33</v>
      </c>
      <c r="E3170" s="9" t="s">
        <v>40</v>
      </c>
      <c r="F3170" s="63">
        <v>6.08</v>
      </c>
      <c r="G3170" s="63">
        <v>7.8079999999999998</v>
      </c>
      <c r="H3170" s="63">
        <f t="shared" si="98"/>
        <v>-1.7279999999999998</v>
      </c>
      <c r="I3170" s="63">
        <v>37.6</v>
      </c>
      <c r="J3170" s="64">
        <v>45.56</v>
      </c>
      <c r="K3170" s="63">
        <f t="shared" si="99"/>
        <v>-7.9600000000000009</v>
      </c>
    </row>
    <row r="3171" spans="1:11" ht="18.75" customHeight="1" x14ac:dyDescent="0.2">
      <c r="A3171" s="54" t="s">
        <v>842</v>
      </c>
      <c r="B3171" s="53" t="s">
        <v>725</v>
      </c>
      <c r="C3171" s="53" t="s">
        <v>141</v>
      </c>
      <c r="D3171" s="53" t="s">
        <v>33</v>
      </c>
      <c r="E3171" s="9" t="s">
        <v>34</v>
      </c>
      <c r="F3171" s="63">
        <v>7.3280000000000003</v>
      </c>
      <c r="G3171" s="63">
        <v>1.4319999999999999</v>
      </c>
      <c r="H3171" s="63">
        <f t="shared" si="98"/>
        <v>5.8960000000000008</v>
      </c>
      <c r="I3171" s="63">
        <v>106.89</v>
      </c>
      <c r="J3171" s="64">
        <v>25.8</v>
      </c>
      <c r="K3171" s="63">
        <f t="shared" si="99"/>
        <v>81.09</v>
      </c>
    </row>
    <row r="3172" spans="1:11" ht="18.75" customHeight="1" x14ac:dyDescent="0.2">
      <c r="A3172" s="54" t="s">
        <v>842</v>
      </c>
      <c r="B3172" s="53" t="s">
        <v>725</v>
      </c>
      <c r="C3172" s="53" t="s">
        <v>141</v>
      </c>
      <c r="D3172" s="53" t="s">
        <v>33</v>
      </c>
      <c r="E3172" s="9" t="s">
        <v>37</v>
      </c>
      <c r="F3172" s="63">
        <v>40.799999999999997</v>
      </c>
      <c r="G3172" s="63">
        <v>39.648000000000003</v>
      </c>
      <c r="H3172" s="63">
        <f t="shared" si="98"/>
        <v>1.1519999999999939</v>
      </c>
      <c r="I3172" s="63">
        <v>462.55</v>
      </c>
      <c r="J3172" s="64">
        <v>455.6</v>
      </c>
      <c r="K3172" s="63">
        <f t="shared" si="99"/>
        <v>6.9499999999999886</v>
      </c>
    </row>
    <row r="3173" spans="1:11" ht="18.75" customHeight="1" x14ac:dyDescent="0.2">
      <c r="A3173" s="54" t="s">
        <v>842</v>
      </c>
      <c r="B3173" s="53" t="s">
        <v>725</v>
      </c>
      <c r="C3173" s="53" t="s">
        <v>141</v>
      </c>
      <c r="D3173" s="53" t="s">
        <v>33</v>
      </c>
      <c r="E3173" s="9" t="s">
        <v>38</v>
      </c>
      <c r="F3173" s="63">
        <v>9.8239999999999998</v>
      </c>
      <c r="G3173" s="63">
        <v>31.216000000000001</v>
      </c>
      <c r="H3173" s="63">
        <f t="shared" si="98"/>
        <v>-21.392000000000003</v>
      </c>
      <c r="I3173" s="63">
        <v>122.9</v>
      </c>
      <c r="J3173" s="64">
        <v>362.2</v>
      </c>
      <c r="K3173" s="63">
        <f t="shared" si="99"/>
        <v>-239.29999999999998</v>
      </c>
    </row>
    <row r="3174" spans="1:11" ht="18.75" customHeight="1" x14ac:dyDescent="0.2">
      <c r="A3174" s="54" t="s">
        <v>844</v>
      </c>
      <c r="B3174" s="53" t="s">
        <v>726</v>
      </c>
      <c r="C3174" s="53" t="s">
        <v>5</v>
      </c>
      <c r="D3174" s="53" t="s">
        <v>33</v>
      </c>
      <c r="E3174" s="9" t="s">
        <v>727</v>
      </c>
      <c r="F3174" s="63">
        <v>1832.81618</v>
      </c>
      <c r="G3174" s="63">
        <v>2197.0971100000002</v>
      </c>
      <c r="H3174" s="63">
        <f t="shared" si="98"/>
        <v>-364.28093000000013</v>
      </c>
      <c r="I3174" s="63">
        <v>19350.349579999998</v>
      </c>
      <c r="J3174" s="64">
        <v>21040.164870000001</v>
      </c>
      <c r="K3174" s="63">
        <f t="shared" si="99"/>
        <v>-1689.8152900000023</v>
      </c>
    </row>
    <row r="3175" spans="1:11" ht="18.75" customHeight="1" x14ac:dyDescent="0.2">
      <c r="A3175" s="54" t="s">
        <v>844</v>
      </c>
      <c r="B3175" s="53" t="s">
        <v>726</v>
      </c>
      <c r="C3175" s="53" t="s">
        <v>5</v>
      </c>
      <c r="D3175" s="53" t="s">
        <v>33</v>
      </c>
      <c r="E3175" s="9" t="s">
        <v>323</v>
      </c>
      <c r="F3175" s="63">
        <v>0.01</v>
      </c>
      <c r="G3175" s="65"/>
      <c r="H3175" s="63">
        <f t="shared" si="98"/>
        <v>0.01</v>
      </c>
      <c r="I3175" s="63">
        <v>0.36</v>
      </c>
      <c r="J3175" s="66"/>
      <c r="K3175" s="65">
        <f t="shared" si="99"/>
        <v>0.36</v>
      </c>
    </row>
    <row r="3176" spans="1:11" ht="18.75" customHeight="1" x14ac:dyDescent="0.2">
      <c r="A3176" s="54" t="s">
        <v>844</v>
      </c>
      <c r="B3176" s="53" t="s">
        <v>726</v>
      </c>
      <c r="C3176" s="53" t="s">
        <v>5</v>
      </c>
      <c r="D3176" s="53" t="s">
        <v>33</v>
      </c>
      <c r="E3176" s="9" t="s">
        <v>132</v>
      </c>
      <c r="F3176" s="63">
        <v>5.8434999999999997</v>
      </c>
      <c r="G3176" s="63">
        <v>10.060499999999999</v>
      </c>
      <c r="H3176" s="63">
        <f t="shared" si="98"/>
        <v>-4.2169999999999996</v>
      </c>
      <c r="I3176" s="63">
        <v>440.93150000000003</v>
      </c>
      <c r="J3176" s="64">
        <v>691.37249999999995</v>
      </c>
      <c r="K3176" s="63">
        <f t="shared" si="99"/>
        <v>-250.44099999999992</v>
      </c>
    </row>
    <row r="3177" spans="1:11" ht="18.75" customHeight="1" x14ac:dyDescent="0.2">
      <c r="A3177" s="54" t="s">
        <v>844</v>
      </c>
      <c r="B3177" s="53" t="s">
        <v>726</v>
      </c>
      <c r="C3177" s="53" t="s">
        <v>5</v>
      </c>
      <c r="D3177" s="53" t="s">
        <v>33</v>
      </c>
      <c r="E3177" s="9" t="s">
        <v>134</v>
      </c>
      <c r="F3177" s="63">
        <v>0.1895</v>
      </c>
      <c r="G3177" s="63">
        <v>0.2455</v>
      </c>
      <c r="H3177" s="63">
        <f t="shared" si="98"/>
        <v>-5.5999999999999994E-2</v>
      </c>
      <c r="I3177" s="63">
        <v>2.327</v>
      </c>
      <c r="J3177" s="64">
        <v>2.444</v>
      </c>
      <c r="K3177" s="63">
        <f t="shared" si="99"/>
        <v>-0.11699999999999999</v>
      </c>
    </row>
    <row r="3178" spans="1:11" ht="18.75" customHeight="1" x14ac:dyDescent="0.2">
      <c r="A3178" s="54" t="s">
        <v>844</v>
      </c>
      <c r="B3178" s="53" t="s">
        <v>726</v>
      </c>
      <c r="C3178" s="53" t="s">
        <v>5</v>
      </c>
      <c r="D3178" s="53" t="s">
        <v>33</v>
      </c>
      <c r="E3178" s="9" t="s">
        <v>123</v>
      </c>
      <c r="F3178" s="63">
        <v>0.77149999999999996</v>
      </c>
      <c r="G3178" s="63">
        <v>0.41599999999999998</v>
      </c>
      <c r="H3178" s="63">
        <f t="shared" si="98"/>
        <v>0.35549999999999998</v>
      </c>
      <c r="I3178" s="63">
        <v>31.4055</v>
      </c>
      <c r="J3178" s="64">
        <v>16.132999999999999</v>
      </c>
      <c r="K3178" s="63">
        <f t="shared" si="99"/>
        <v>15.272500000000001</v>
      </c>
    </row>
    <row r="3179" spans="1:11" ht="18.75" customHeight="1" x14ac:dyDescent="0.2">
      <c r="A3179" s="54" t="s">
        <v>844</v>
      </c>
      <c r="B3179" s="53" t="s">
        <v>726</v>
      </c>
      <c r="C3179" s="53" t="s">
        <v>5</v>
      </c>
      <c r="D3179" s="53" t="s">
        <v>33</v>
      </c>
      <c r="E3179" s="9" t="s">
        <v>125</v>
      </c>
      <c r="F3179" s="65"/>
      <c r="G3179" s="63">
        <v>5.4999999999999997E-3</v>
      </c>
      <c r="H3179" s="63">
        <f t="shared" si="98"/>
        <v>-5.4999999999999997E-3</v>
      </c>
      <c r="I3179" s="65"/>
      <c r="J3179" s="64">
        <v>7.6999999999999999E-2</v>
      </c>
      <c r="K3179" s="63">
        <f t="shared" si="99"/>
        <v>-7.6999999999999999E-2</v>
      </c>
    </row>
    <row r="3180" spans="1:11" ht="18.75" customHeight="1" x14ac:dyDescent="0.2">
      <c r="A3180" s="54" t="s">
        <v>844</v>
      </c>
      <c r="B3180" s="53" t="s">
        <v>726</v>
      </c>
      <c r="C3180" s="53" t="s">
        <v>5</v>
      </c>
      <c r="D3180" s="53" t="s">
        <v>33</v>
      </c>
      <c r="E3180" s="9" t="s">
        <v>126</v>
      </c>
      <c r="F3180" s="63">
        <v>717.26378999999997</v>
      </c>
      <c r="G3180" s="63">
        <v>1344.454</v>
      </c>
      <c r="H3180" s="63">
        <f t="shared" si="98"/>
        <v>-627.19020999999998</v>
      </c>
      <c r="I3180" s="63">
        <v>8470.76872</v>
      </c>
      <c r="J3180" s="64">
        <v>14962.96183</v>
      </c>
      <c r="K3180" s="63">
        <f t="shared" si="99"/>
        <v>-6492.1931100000002</v>
      </c>
    </row>
    <row r="3181" spans="1:11" ht="18.75" customHeight="1" x14ac:dyDescent="0.2">
      <c r="A3181" s="54" t="s">
        <v>844</v>
      </c>
      <c r="B3181" s="53" t="s">
        <v>726</v>
      </c>
      <c r="C3181" s="53" t="s">
        <v>5</v>
      </c>
      <c r="D3181" s="53" t="s">
        <v>33</v>
      </c>
      <c r="E3181" s="9" t="s">
        <v>133</v>
      </c>
      <c r="F3181" s="63">
        <v>0.48949999999999999</v>
      </c>
      <c r="G3181" s="63">
        <v>5.0999999999999997E-2</v>
      </c>
      <c r="H3181" s="63">
        <f t="shared" si="98"/>
        <v>0.4385</v>
      </c>
      <c r="I3181" s="63">
        <v>2.7290000000000001</v>
      </c>
      <c r="J3181" s="64">
        <v>0.30149999999999999</v>
      </c>
      <c r="K3181" s="63">
        <f t="shared" si="99"/>
        <v>2.4275000000000002</v>
      </c>
    </row>
    <row r="3182" spans="1:11" ht="18.75" customHeight="1" x14ac:dyDescent="0.2">
      <c r="A3182" s="54" t="s">
        <v>844</v>
      </c>
      <c r="B3182" s="53" t="s">
        <v>726</v>
      </c>
      <c r="C3182" s="53" t="s">
        <v>5</v>
      </c>
      <c r="D3182" s="53" t="s">
        <v>33</v>
      </c>
      <c r="E3182" s="9" t="s">
        <v>728</v>
      </c>
      <c r="F3182" s="63">
        <v>2.6579999999999999</v>
      </c>
      <c r="G3182" s="63">
        <v>0.47</v>
      </c>
      <c r="H3182" s="63">
        <f t="shared" si="98"/>
        <v>2.1879999999999997</v>
      </c>
      <c r="I3182" s="63">
        <v>21.920829999999999</v>
      </c>
      <c r="J3182" s="64">
        <v>3.8530000000000002</v>
      </c>
      <c r="K3182" s="63">
        <f t="shared" si="99"/>
        <v>18.067829999999997</v>
      </c>
    </row>
    <row r="3183" spans="1:11" ht="18.75" customHeight="1" x14ac:dyDescent="0.2">
      <c r="A3183" s="54" t="s">
        <v>844</v>
      </c>
      <c r="B3183" s="53" t="s">
        <v>726</v>
      </c>
      <c r="C3183" s="53" t="s">
        <v>5</v>
      </c>
      <c r="D3183" s="53" t="s">
        <v>33</v>
      </c>
      <c r="E3183" s="9" t="s">
        <v>621</v>
      </c>
      <c r="F3183" s="63">
        <v>0.1265</v>
      </c>
      <c r="G3183" s="63">
        <v>2.1809699999999999</v>
      </c>
      <c r="H3183" s="63">
        <f t="shared" si="98"/>
        <v>-2.0544699999999998</v>
      </c>
      <c r="I3183" s="63">
        <v>4.0469999999999997</v>
      </c>
      <c r="J3183" s="64">
        <v>13.414</v>
      </c>
      <c r="K3183" s="63">
        <f t="shared" si="99"/>
        <v>-9.3670000000000009</v>
      </c>
    </row>
    <row r="3184" spans="1:11" ht="18.75" customHeight="1" x14ac:dyDescent="0.2">
      <c r="A3184" s="54" t="s">
        <v>844</v>
      </c>
      <c r="B3184" s="53" t="s">
        <v>726</v>
      </c>
      <c r="C3184" s="53" t="s">
        <v>5</v>
      </c>
      <c r="D3184" s="53" t="s">
        <v>33</v>
      </c>
      <c r="E3184" s="9" t="s">
        <v>36</v>
      </c>
      <c r="F3184" s="63">
        <v>2.4735</v>
      </c>
      <c r="G3184" s="63">
        <v>14.865</v>
      </c>
      <c r="H3184" s="63">
        <f t="shared" si="98"/>
        <v>-12.391500000000001</v>
      </c>
      <c r="I3184" s="63">
        <v>38.878570000000003</v>
      </c>
      <c r="J3184" s="64">
        <v>176.81464</v>
      </c>
      <c r="K3184" s="63">
        <f t="shared" si="99"/>
        <v>-137.93607</v>
      </c>
    </row>
    <row r="3185" spans="1:11" ht="18.75" customHeight="1" x14ac:dyDescent="0.2">
      <c r="A3185" s="54" t="s">
        <v>844</v>
      </c>
      <c r="B3185" s="53" t="s">
        <v>726</v>
      </c>
      <c r="C3185" s="53" t="s">
        <v>5</v>
      </c>
      <c r="D3185" s="53" t="s">
        <v>6</v>
      </c>
      <c r="E3185" s="9" t="s">
        <v>88</v>
      </c>
      <c r="F3185" s="63">
        <v>0.42549999999999999</v>
      </c>
      <c r="G3185" s="63">
        <v>8.6499999999999994E-2</v>
      </c>
      <c r="H3185" s="63">
        <f t="shared" si="98"/>
        <v>0.33899999999999997</v>
      </c>
      <c r="I3185" s="63">
        <v>9.5648900000000001</v>
      </c>
      <c r="J3185" s="64">
        <v>2.048</v>
      </c>
      <c r="K3185" s="63">
        <f t="shared" si="99"/>
        <v>7.5168900000000001</v>
      </c>
    </row>
    <row r="3186" spans="1:11" ht="18.75" customHeight="1" x14ac:dyDescent="0.2">
      <c r="A3186" s="54" t="s">
        <v>844</v>
      </c>
      <c r="B3186" s="53" t="s">
        <v>726</v>
      </c>
      <c r="C3186" s="53" t="s">
        <v>5</v>
      </c>
      <c r="D3186" s="53" t="s">
        <v>6</v>
      </c>
      <c r="E3186" s="9" t="s">
        <v>341</v>
      </c>
      <c r="F3186" s="63">
        <v>6.7500000000000004E-2</v>
      </c>
      <c r="G3186" s="63">
        <v>1E-3</v>
      </c>
      <c r="H3186" s="63">
        <f t="shared" si="98"/>
        <v>6.6500000000000004E-2</v>
      </c>
      <c r="I3186" s="63">
        <v>3.6225000000000001</v>
      </c>
      <c r="J3186" s="64">
        <v>5.5E-2</v>
      </c>
      <c r="K3186" s="63">
        <f t="shared" si="99"/>
        <v>3.5674999999999999</v>
      </c>
    </row>
    <row r="3187" spans="1:11" ht="18.75" customHeight="1" x14ac:dyDescent="0.2">
      <c r="A3187" s="54" t="s">
        <v>844</v>
      </c>
      <c r="B3187" s="53" t="s">
        <v>726</v>
      </c>
      <c r="C3187" s="53" t="s">
        <v>5</v>
      </c>
      <c r="D3187" s="53" t="s">
        <v>6</v>
      </c>
      <c r="E3187" s="9" t="s">
        <v>67</v>
      </c>
      <c r="F3187" s="63">
        <v>1.8245</v>
      </c>
      <c r="G3187" s="63">
        <v>2.5129999999999999</v>
      </c>
      <c r="H3187" s="63">
        <f t="shared" si="98"/>
        <v>-0.68849999999999989</v>
      </c>
      <c r="I3187" s="63">
        <v>349.96699999999998</v>
      </c>
      <c r="J3187" s="64">
        <v>453.3245</v>
      </c>
      <c r="K3187" s="63">
        <f t="shared" si="99"/>
        <v>-103.35750000000002</v>
      </c>
    </row>
    <row r="3188" spans="1:11" ht="18.75" customHeight="1" x14ac:dyDescent="0.2">
      <c r="A3188" s="54" t="s">
        <v>844</v>
      </c>
      <c r="B3188" s="53" t="s">
        <v>726</v>
      </c>
      <c r="C3188" s="53" t="s">
        <v>5</v>
      </c>
      <c r="D3188" s="53" t="s">
        <v>6</v>
      </c>
      <c r="E3188" s="9" t="s">
        <v>616</v>
      </c>
      <c r="F3188" s="63">
        <v>40.525500000000001</v>
      </c>
      <c r="G3188" s="63">
        <v>57.396500000000003</v>
      </c>
      <c r="H3188" s="63">
        <f t="shared" si="98"/>
        <v>-16.871000000000002</v>
      </c>
      <c r="I3188" s="63">
        <v>2543.8563600000002</v>
      </c>
      <c r="J3188" s="64">
        <v>3281.5556900000001</v>
      </c>
      <c r="K3188" s="63">
        <f t="shared" si="99"/>
        <v>-737.69932999999992</v>
      </c>
    </row>
    <row r="3189" spans="1:11" ht="18.75" customHeight="1" x14ac:dyDescent="0.2">
      <c r="A3189" s="54" t="s">
        <v>844</v>
      </c>
      <c r="B3189" s="53" t="s">
        <v>726</v>
      </c>
      <c r="C3189" s="53" t="s">
        <v>5</v>
      </c>
      <c r="D3189" s="53" t="s">
        <v>6</v>
      </c>
      <c r="E3189" s="9" t="s">
        <v>257</v>
      </c>
      <c r="F3189" s="63">
        <v>18.544229999999999</v>
      </c>
      <c r="G3189" s="63">
        <v>24.7395</v>
      </c>
      <c r="H3189" s="63">
        <f t="shared" si="98"/>
        <v>-6.1952700000000007</v>
      </c>
      <c r="I3189" s="63">
        <v>656.40521000000001</v>
      </c>
      <c r="J3189" s="64">
        <v>843.95567000000005</v>
      </c>
      <c r="K3189" s="63">
        <f t="shared" si="99"/>
        <v>-187.55046000000004</v>
      </c>
    </row>
    <row r="3190" spans="1:11" ht="18.75" customHeight="1" x14ac:dyDescent="0.2">
      <c r="A3190" s="54" t="s">
        <v>844</v>
      </c>
      <c r="B3190" s="53" t="s">
        <v>726</v>
      </c>
      <c r="C3190" s="53" t="s">
        <v>5</v>
      </c>
      <c r="D3190" s="53" t="s">
        <v>6</v>
      </c>
      <c r="E3190" s="9" t="s">
        <v>90</v>
      </c>
      <c r="F3190" s="63">
        <v>0.73599999999999999</v>
      </c>
      <c r="G3190" s="63">
        <v>0.65600000000000003</v>
      </c>
      <c r="H3190" s="63">
        <f t="shared" si="98"/>
        <v>7.999999999999996E-2</v>
      </c>
      <c r="I3190" s="63">
        <v>14.33394</v>
      </c>
      <c r="J3190" s="64">
        <v>11.94</v>
      </c>
      <c r="K3190" s="63">
        <f t="shared" si="99"/>
        <v>2.3939400000000006</v>
      </c>
    </row>
    <row r="3191" spans="1:11" ht="18.75" customHeight="1" x14ac:dyDescent="0.2">
      <c r="A3191" s="54" t="s">
        <v>844</v>
      </c>
      <c r="B3191" s="53" t="s">
        <v>726</v>
      </c>
      <c r="C3191" s="53" t="s">
        <v>5</v>
      </c>
      <c r="D3191" s="53" t="s">
        <v>6</v>
      </c>
      <c r="E3191" s="9" t="s">
        <v>620</v>
      </c>
      <c r="F3191" s="63">
        <v>0.33650000000000002</v>
      </c>
      <c r="G3191" s="63">
        <v>1.82796</v>
      </c>
      <c r="H3191" s="63">
        <f t="shared" si="98"/>
        <v>-1.49146</v>
      </c>
      <c r="I3191" s="63">
        <v>5.1085000000000003</v>
      </c>
      <c r="J3191" s="64">
        <v>26.712499999999999</v>
      </c>
      <c r="K3191" s="63">
        <f t="shared" si="99"/>
        <v>-21.603999999999999</v>
      </c>
    </row>
    <row r="3192" spans="1:11" ht="18.75" customHeight="1" x14ac:dyDescent="0.2">
      <c r="A3192" s="54" t="s">
        <v>844</v>
      </c>
      <c r="B3192" s="53" t="s">
        <v>726</v>
      </c>
      <c r="C3192" s="53" t="s">
        <v>5</v>
      </c>
      <c r="D3192" s="53" t="s">
        <v>6</v>
      </c>
      <c r="E3192" s="9" t="s">
        <v>95</v>
      </c>
      <c r="F3192" s="63">
        <v>54.049599999999998</v>
      </c>
      <c r="G3192" s="63">
        <v>55.032809999999998</v>
      </c>
      <c r="H3192" s="63">
        <f t="shared" si="98"/>
        <v>-0.9832099999999997</v>
      </c>
      <c r="I3192" s="63">
        <v>590.19173999999998</v>
      </c>
      <c r="J3192" s="64">
        <v>525.69381999999996</v>
      </c>
      <c r="K3192" s="63">
        <f t="shared" si="99"/>
        <v>64.497920000000022</v>
      </c>
    </row>
    <row r="3193" spans="1:11" ht="18.75" customHeight="1" x14ac:dyDescent="0.2">
      <c r="A3193" s="54" t="s">
        <v>844</v>
      </c>
      <c r="B3193" s="53" t="s">
        <v>726</v>
      </c>
      <c r="C3193" s="53" t="s">
        <v>5</v>
      </c>
      <c r="D3193" s="53" t="s">
        <v>6</v>
      </c>
      <c r="E3193" s="9" t="s">
        <v>92</v>
      </c>
      <c r="F3193" s="63">
        <v>0.74399999999999999</v>
      </c>
      <c r="G3193" s="63">
        <v>2.1499999999999998E-2</v>
      </c>
      <c r="H3193" s="63">
        <f t="shared" si="98"/>
        <v>0.72250000000000003</v>
      </c>
      <c r="I3193" s="63">
        <v>31.27</v>
      </c>
      <c r="J3193" s="64">
        <v>0.84250000000000003</v>
      </c>
      <c r="K3193" s="63">
        <f t="shared" si="99"/>
        <v>30.427499999999998</v>
      </c>
    </row>
    <row r="3194" spans="1:11" ht="18.75" customHeight="1" x14ac:dyDescent="0.2">
      <c r="A3194" s="54" t="s">
        <v>844</v>
      </c>
      <c r="B3194" s="53" t="s">
        <v>726</v>
      </c>
      <c r="C3194" s="53" t="s">
        <v>5</v>
      </c>
      <c r="D3194" s="53" t="s">
        <v>6</v>
      </c>
      <c r="E3194" s="9" t="s">
        <v>26</v>
      </c>
      <c r="F3194" s="63">
        <v>37.520499999999998</v>
      </c>
      <c r="G3194" s="63">
        <v>30.305879999999998</v>
      </c>
      <c r="H3194" s="63">
        <f t="shared" si="98"/>
        <v>7.21462</v>
      </c>
      <c r="I3194" s="63">
        <v>5876.2394999999997</v>
      </c>
      <c r="J3194" s="64">
        <v>4480.7074700000003</v>
      </c>
      <c r="K3194" s="63">
        <f t="shared" si="99"/>
        <v>1395.5320299999994</v>
      </c>
    </row>
    <row r="3195" spans="1:11" ht="18.75" customHeight="1" x14ac:dyDescent="0.2">
      <c r="A3195" s="54" t="s">
        <v>844</v>
      </c>
      <c r="B3195" s="53" t="s">
        <v>726</v>
      </c>
      <c r="C3195" s="53" t="s">
        <v>5</v>
      </c>
      <c r="D3195" s="53" t="s">
        <v>6</v>
      </c>
      <c r="E3195" s="9" t="s">
        <v>149</v>
      </c>
      <c r="F3195" s="63">
        <v>14.938000000000001</v>
      </c>
      <c r="G3195" s="63">
        <v>13.44455</v>
      </c>
      <c r="H3195" s="63">
        <f t="shared" si="98"/>
        <v>1.4934500000000011</v>
      </c>
      <c r="I3195" s="63">
        <v>99.238</v>
      </c>
      <c r="J3195" s="64">
        <v>77.173500000000004</v>
      </c>
      <c r="K3195" s="63">
        <f t="shared" si="99"/>
        <v>22.064499999999995</v>
      </c>
    </row>
    <row r="3196" spans="1:11" ht="18.75" customHeight="1" x14ac:dyDescent="0.2">
      <c r="A3196" s="54" t="s">
        <v>844</v>
      </c>
      <c r="B3196" s="53" t="s">
        <v>726</v>
      </c>
      <c r="C3196" s="53" t="s">
        <v>5</v>
      </c>
      <c r="D3196" s="53" t="s">
        <v>6</v>
      </c>
      <c r="E3196" s="9" t="s">
        <v>65</v>
      </c>
      <c r="F3196" s="63">
        <v>3.9E-2</v>
      </c>
      <c r="G3196" s="63">
        <v>7.2999999999999995E-2</v>
      </c>
      <c r="H3196" s="63">
        <f t="shared" si="98"/>
        <v>-3.3999999999999996E-2</v>
      </c>
      <c r="I3196" s="63">
        <v>1.0349999999999999</v>
      </c>
      <c r="J3196" s="64">
        <v>2.8340000000000001</v>
      </c>
      <c r="K3196" s="63">
        <f t="shared" si="99"/>
        <v>-1.7990000000000002</v>
      </c>
    </row>
    <row r="3197" spans="1:11" ht="18.75" customHeight="1" x14ac:dyDescent="0.2">
      <c r="A3197" s="54" t="s">
        <v>844</v>
      </c>
      <c r="B3197" s="53" t="s">
        <v>726</v>
      </c>
      <c r="C3197" s="53" t="s">
        <v>5</v>
      </c>
      <c r="D3197" s="53" t="s">
        <v>6</v>
      </c>
      <c r="E3197" s="9" t="s">
        <v>74</v>
      </c>
      <c r="F3197" s="63">
        <v>28.857500000000002</v>
      </c>
      <c r="G3197" s="63">
        <v>23.439</v>
      </c>
      <c r="H3197" s="63">
        <f t="shared" si="98"/>
        <v>5.4185000000000016</v>
      </c>
      <c r="I3197" s="63">
        <v>374.35843</v>
      </c>
      <c r="J3197" s="64">
        <v>293.61817000000002</v>
      </c>
      <c r="K3197" s="63">
        <f t="shared" si="99"/>
        <v>80.740259999999978</v>
      </c>
    </row>
    <row r="3198" spans="1:11" ht="18.75" customHeight="1" x14ac:dyDescent="0.2">
      <c r="A3198" s="54" t="s">
        <v>844</v>
      </c>
      <c r="B3198" s="53" t="s">
        <v>726</v>
      </c>
      <c r="C3198" s="53" t="s">
        <v>5</v>
      </c>
      <c r="D3198" s="53" t="s">
        <v>6</v>
      </c>
      <c r="E3198" s="9" t="s">
        <v>160</v>
      </c>
      <c r="F3198" s="63">
        <v>3.6337799999999998</v>
      </c>
      <c r="G3198" s="63">
        <v>3.0911400000000002</v>
      </c>
      <c r="H3198" s="63">
        <f t="shared" si="98"/>
        <v>0.54263999999999957</v>
      </c>
      <c r="I3198" s="63">
        <v>109.85</v>
      </c>
      <c r="J3198" s="64">
        <v>75.77</v>
      </c>
      <c r="K3198" s="63">
        <f t="shared" si="99"/>
        <v>34.08</v>
      </c>
    </row>
    <row r="3199" spans="1:11" ht="18.75" customHeight="1" x14ac:dyDescent="0.2">
      <c r="A3199" s="54" t="s">
        <v>844</v>
      </c>
      <c r="B3199" s="53" t="s">
        <v>726</v>
      </c>
      <c r="C3199" s="53" t="s">
        <v>5</v>
      </c>
      <c r="D3199" s="53" t="s">
        <v>6</v>
      </c>
      <c r="E3199" s="9" t="s">
        <v>607</v>
      </c>
      <c r="F3199" s="63">
        <v>3.12</v>
      </c>
      <c r="G3199" s="63">
        <v>3.1190000000000002</v>
      </c>
      <c r="H3199" s="63">
        <f t="shared" si="98"/>
        <v>9.9999999999988987E-4</v>
      </c>
      <c r="I3199" s="63">
        <v>639.64649999999995</v>
      </c>
      <c r="J3199" s="64">
        <v>545.79979000000003</v>
      </c>
      <c r="K3199" s="63">
        <f t="shared" si="99"/>
        <v>93.846709999999916</v>
      </c>
    </row>
    <row r="3200" spans="1:11" ht="18.75" customHeight="1" x14ac:dyDescent="0.2">
      <c r="A3200" s="54" t="s">
        <v>844</v>
      </c>
      <c r="B3200" s="53" t="s">
        <v>726</v>
      </c>
      <c r="C3200" s="53" t="s">
        <v>5</v>
      </c>
      <c r="D3200" s="53" t="s">
        <v>6</v>
      </c>
      <c r="E3200" s="9" t="s">
        <v>729</v>
      </c>
      <c r="F3200" s="63">
        <v>4.5499999999999999E-2</v>
      </c>
      <c r="G3200" s="63">
        <v>2.7058300000000002</v>
      </c>
      <c r="H3200" s="63">
        <f t="shared" si="98"/>
        <v>-2.6603300000000001</v>
      </c>
      <c r="I3200" s="63">
        <v>0.76549999999999996</v>
      </c>
      <c r="J3200" s="64">
        <v>35.483370000000001</v>
      </c>
      <c r="K3200" s="63">
        <f t="shared" si="99"/>
        <v>-34.717869999999998</v>
      </c>
    </row>
    <row r="3201" spans="1:11" ht="18.75" customHeight="1" x14ac:dyDescent="0.2">
      <c r="A3201" s="54" t="s">
        <v>844</v>
      </c>
      <c r="B3201" s="53" t="s">
        <v>726</v>
      </c>
      <c r="C3201" s="53" t="s">
        <v>5</v>
      </c>
      <c r="D3201" s="53" t="s">
        <v>6</v>
      </c>
      <c r="E3201" s="9" t="s">
        <v>262</v>
      </c>
      <c r="F3201" s="63">
        <v>6.3295000000000003</v>
      </c>
      <c r="G3201" s="63">
        <v>7.5015000000000001</v>
      </c>
      <c r="H3201" s="63">
        <f t="shared" si="98"/>
        <v>-1.1719999999999997</v>
      </c>
      <c r="I3201" s="63">
        <v>548.00638000000004</v>
      </c>
      <c r="J3201" s="64">
        <v>620.33474000000001</v>
      </c>
      <c r="K3201" s="63">
        <f t="shared" si="99"/>
        <v>-72.328359999999975</v>
      </c>
    </row>
    <row r="3202" spans="1:11" ht="18.75" customHeight="1" x14ac:dyDescent="0.2">
      <c r="A3202" s="54" t="s">
        <v>844</v>
      </c>
      <c r="B3202" s="53" t="s">
        <v>726</v>
      </c>
      <c r="C3202" s="53" t="s">
        <v>5</v>
      </c>
      <c r="D3202" s="53" t="s">
        <v>6</v>
      </c>
      <c r="E3202" s="9" t="s">
        <v>103</v>
      </c>
      <c r="F3202" s="63">
        <v>1.85425</v>
      </c>
      <c r="G3202" s="63">
        <v>2.1284999999999998</v>
      </c>
      <c r="H3202" s="63">
        <f t="shared" si="98"/>
        <v>-0.27424999999999988</v>
      </c>
      <c r="I3202" s="63">
        <v>89.902500000000003</v>
      </c>
      <c r="J3202" s="64">
        <v>89.035039999999995</v>
      </c>
      <c r="K3202" s="63">
        <f t="shared" si="99"/>
        <v>0.86746000000000834</v>
      </c>
    </row>
    <row r="3203" spans="1:11" ht="18.75" customHeight="1" x14ac:dyDescent="0.2">
      <c r="A3203" s="54" t="s">
        <v>844</v>
      </c>
      <c r="B3203" s="53" t="s">
        <v>726</v>
      </c>
      <c r="C3203" s="53" t="s">
        <v>5</v>
      </c>
      <c r="D3203" s="53" t="s">
        <v>6</v>
      </c>
      <c r="E3203" s="9" t="s">
        <v>345</v>
      </c>
      <c r="F3203" s="63">
        <v>1.6735</v>
      </c>
      <c r="G3203" s="63">
        <v>0.13250000000000001</v>
      </c>
      <c r="H3203" s="63">
        <f t="shared" ref="H3203:H3266" si="100">F3203-G3203</f>
        <v>1.5409999999999999</v>
      </c>
      <c r="I3203" s="63">
        <v>78.564999999999998</v>
      </c>
      <c r="J3203" s="64">
        <v>4.6150000000000002</v>
      </c>
      <c r="K3203" s="63">
        <f t="shared" ref="K3203:K3266" si="101">I3203-J3203</f>
        <v>73.95</v>
      </c>
    </row>
    <row r="3204" spans="1:11" ht="18.75" customHeight="1" x14ac:dyDescent="0.2">
      <c r="A3204" s="54" t="s">
        <v>844</v>
      </c>
      <c r="B3204" s="53" t="s">
        <v>726</v>
      </c>
      <c r="C3204" s="53" t="s">
        <v>5</v>
      </c>
      <c r="D3204" s="53" t="s">
        <v>6</v>
      </c>
      <c r="E3204" s="9" t="s">
        <v>617</v>
      </c>
      <c r="F3204" s="63">
        <v>58.472499999999997</v>
      </c>
      <c r="G3204" s="63">
        <v>36.968499999999999</v>
      </c>
      <c r="H3204" s="63">
        <f t="shared" si="100"/>
        <v>21.503999999999998</v>
      </c>
      <c r="I3204" s="63">
        <v>1172.9835</v>
      </c>
      <c r="J3204" s="64">
        <v>832.80050000000006</v>
      </c>
      <c r="K3204" s="63">
        <f t="shared" si="101"/>
        <v>340.18299999999999</v>
      </c>
    </row>
    <row r="3205" spans="1:11" ht="18.75" customHeight="1" x14ac:dyDescent="0.2">
      <c r="A3205" s="54" t="s">
        <v>844</v>
      </c>
      <c r="B3205" s="53" t="s">
        <v>726</v>
      </c>
      <c r="C3205" s="53" t="s">
        <v>5</v>
      </c>
      <c r="D3205" s="53" t="s">
        <v>6</v>
      </c>
      <c r="E3205" s="9" t="s">
        <v>99</v>
      </c>
      <c r="F3205" s="65"/>
      <c r="G3205" s="63">
        <v>5.4999999999999997E-3</v>
      </c>
      <c r="H3205" s="63">
        <f t="shared" si="100"/>
        <v>-5.4999999999999997E-3</v>
      </c>
      <c r="I3205" s="65"/>
      <c r="J3205" s="64">
        <v>0.21</v>
      </c>
      <c r="K3205" s="63">
        <f t="shared" si="101"/>
        <v>-0.21</v>
      </c>
    </row>
    <row r="3206" spans="1:11" ht="18.75" customHeight="1" x14ac:dyDescent="0.2">
      <c r="A3206" s="54" t="s">
        <v>844</v>
      </c>
      <c r="B3206" s="53" t="s">
        <v>726</v>
      </c>
      <c r="C3206" s="53" t="s">
        <v>5</v>
      </c>
      <c r="D3206" s="53" t="s">
        <v>6</v>
      </c>
      <c r="E3206" s="9" t="s">
        <v>9</v>
      </c>
      <c r="F3206" s="63">
        <v>14.982250000000001</v>
      </c>
      <c r="G3206" s="63">
        <v>11.452500000000001</v>
      </c>
      <c r="H3206" s="63">
        <f t="shared" si="100"/>
        <v>3.5297499999999999</v>
      </c>
      <c r="I3206" s="63">
        <v>826.28431</v>
      </c>
      <c r="J3206" s="64">
        <v>590.56673000000001</v>
      </c>
      <c r="K3206" s="63">
        <f t="shared" si="101"/>
        <v>235.71758</v>
      </c>
    </row>
    <row r="3207" spans="1:11" ht="18.75" customHeight="1" x14ac:dyDescent="0.2">
      <c r="A3207" s="54" t="s">
        <v>844</v>
      </c>
      <c r="B3207" s="53" t="s">
        <v>726</v>
      </c>
      <c r="C3207" s="53" t="s">
        <v>5</v>
      </c>
      <c r="D3207" s="53" t="s">
        <v>6</v>
      </c>
      <c r="E3207" s="9" t="s">
        <v>21</v>
      </c>
      <c r="F3207" s="63">
        <v>8.5000000000000006E-2</v>
      </c>
      <c r="G3207" s="63">
        <v>0.1115</v>
      </c>
      <c r="H3207" s="63">
        <f t="shared" si="100"/>
        <v>-2.6499999999999996E-2</v>
      </c>
      <c r="I3207" s="63">
        <v>8.26</v>
      </c>
      <c r="J3207" s="64">
        <v>13.272500000000001</v>
      </c>
      <c r="K3207" s="63">
        <f t="shared" si="101"/>
        <v>-5.0125000000000011</v>
      </c>
    </row>
    <row r="3208" spans="1:11" ht="18.75" customHeight="1" x14ac:dyDescent="0.2">
      <c r="A3208" s="54" t="s">
        <v>844</v>
      </c>
      <c r="B3208" s="53" t="s">
        <v>726</v>
      </c>
      <c r="C3208" s="53" t="s">
        <v>5</v>
      </c>
      <c r="D3208" s="53" t="s">
        <v>6</v>
      </c>
      <c r="E3208" s="9" t="s">
        <v>94</v>
      </c>
      <c r="F3208" s="63">
        <v>0.77949999999999997</v>
      </c>
      <c r="G3208" s="63">
        <v>0.129</v>
      </c>
      <c r="H3208" s="63">
        <f t="shared" si="100"/>
        <v>0.65049999999999997</v>
      </c>
      <c r="I3208" s="63">
        <v>29.96339</v>
      </c>
      <c r="J3208" s="64">
        <v>5.0585000000000004</v>
      </c>
      <c r="K3208" s="63">
        <f t="shared" si="101"/>
        <v>24.904890000000002</v>
      </c>
    </row>
    <row r="3209" spans="1:11" ht="18.75" customHeight="1" x14ac:dyDescent="0.2">
      <c r="A3209" s="54" t="s">
        <v>844</v>
      </c>
      <c r="B3209" s="53" t="s">
        <v>726</v>
      </c>
      <c r="C3209" s="53" t="s">
        <v>5</v>
      </c>
      <c r="D3209" s="53" t="s">
        <v>6</v>
      </c>
      <c r="E3209" s="9" t="s">
        <v>413</v>
      </c>
      <c r="F3209" s="63">
        <v>8.0165000000000006</v>
      </c>
      <c r="G3209" s="63">
        <v>2.3184999999999998</v>
      </c>
      <c r="H3209" s="63">
        <f t="shared" si="100"/>
        <v>5.6980000000000004</v>
      </c>
      <c r="I3209" s="63">
        <v>931.18921</v>
      </c>
      <c r="J3209" s="64">
        <v>258.20755000000003</v>
      </c>
      <c r="K3209" s="63">
        <f t="shared" si="101"/>
        <v>672.98165999999992</v>
      </c>
    </row>
    <row r="3210" spans="1:11" ht="18.75" customHeight="1" x14ac:dyDescent="0.2">
      <c r="A3210" s="54" t="s">
        <v>844</v>
      </c>
      <c r="B3210" s="53" t="s">
        <v>726</v>
      </c>
      <c r="C3210" s="53" t="s">
        <v>5</v>
      </c>
      <c r="D3210" s="53" t="s">
        <v>6</v>
      </c>
      <c r="E3210" s="9" t="s">
        <v>63</v>
      </c>
      <c r="F3210" s="63">
        <v>4.6185</v>
      </c>
      <c r="G3210" s="63">
        <v>8.3510000000000009</v>
      </c>
      <c r="H3210" s="63">
        <f t="shared" si="100"/>
        <v>-3.7325000000000008</v>
      </c>
      <c r="I3210" s="63">
        <v>903.34232999999995</v>
      </c>
      <c r="J3210" s="64">
        <v>1484.4712099999999</v>
      </c>
      <c r="K3210" s="63">
        <f t="shared" si="101"/>
        <v>-581.12887999999998</v>
      </c>
    </row>
    <row r="3211" spans="1:11" ht="18.75" customHeight="1" x14ac:dyDescent="0.2">
      <c r="A3211" s="54" t="s">
        <v>844</v>
      </c>
      <c r="B3211" s="53" t="s">
        <v>726</v>
      </c>
      <c r="C3211" s="53" t="s">
        <v>5</v>
      </c>
      <c r="D3211" s="53" t="s">
        <v>6</v>
      </c>
      <c r="E3211" s="9" t="s">
        <v>8</v>
      </c>
      <c r="F3211" s="63">
        <v>81.733500000000006</v>
      </c>
      <c r="G3211" s="63">
        <v>59.118000000000002</v>
      </c>
      <c r="H3211" s="63">
        <f t="shared" si="100"/>
        <v>22.615500000000004</v>
      </c>
      <c r="I3211" s="63">
        <v>3652.6816600000002</v>
      </c>
      <c r="J3211" s="64">
        <v>2442.37601</v>
      </c>
      <c r="K3211" s="63">
        <f t="shared" si="101"/>
        <v>1210.3056500000002</v>
      </c>
    </row>
    <row r="3212" spans="1:11" ht="18.75" customHeight="1" x14ac:dyDescent="0.2">
      <c r="A3212" s="54" t="s">
        <v>844</v>
      </c>
      <c r="B3212" s="53" t="s">
        <v>726</v>
      </c>
      <c r="C3212" s="53" t="s">
        <v>5</v>
      </c>
      <c r="D3212" s="53" t="s">
        <v>6</v>
      </c>
      <c r="E3212" s="9" t="s">
        <v>188</v>
      </c>
      <c r="F3212" s="63">
        <v>10.599</v>
      </c>
      <c r="G3212" s="63">
        <v>25.003630000000001</v>
      </c>
      <c r="H3212" s="63">
        <f t="shared" si="100"/>
        <v>-14.404630000000001</v>
      </c>
      <c r="I3212" s="63">
        <v>101.93633</v>
      </c>
      <c r="J3212" s="64">
        <v>222.52833000000001</v>
      </c>
      <c r="K3212" s="63">
        <f t="shared" si="101"/>
        <v>-120.59200000000001</v>
      </c>
    </row>
    <row r="3213" spans="1:11" ht="18.75" customHeight="1" x14ac:dyDescent="0.2">
      <c r="A3213" s="54" t="s">
        <v>844</v>
      </c>
      <c r="B3213" s="53" t="s">
        <v>726</v>
      </c>
      <c r="C3213" s="53" t="s">
        <v>5</v>
      </c>
      <c r="D3213" s="53" t="s">
        <v>6</v>
      </c>
      <c r="E3213" s="9" t="s">
        <v>147</v>
      </c>
      <c r="F3213" s="63">
        <v>2.4500000000000001E-2</v>
      </c>
      <c r="G3213" s="63">
        <v>3.3000000000000002E-2</v>
      </c>
      <c r="H3213" s="63">
        <f t="shared" si="100"/>
        <v>-8.5000000000000006E-3</v>
      </c>
      <c r="I3213" s="63">
        <v>3.5135000000000001</v>
      </c>
      <c r="J3213" s="64">
        <v>2.64</v>
      </c>
      <c r="K3213" s="63">
        <f t="shared" si="101"/>
        <v>0.87349999999999994</v>
      </c>
    </row>
    <row r="3214" spans="1:11" ht="18.75" customHeight="1" x14ac:dyDescent="0.2">
      <c r="A3214" s="54" t="s">
        <v>844</v>
      </c>
      <c r="B3214" s="53" t="s">
        <v>726</v>
      </c>
      <c r="C3214" s="53" t="s">
        <v>5</v>
      </c>
      <c r="D3214" s="53" t="s">
        <v>6</v>
      </c>
      <c r="E3214" s="9" t="s">
        <v>164</v>
      </c>
      <c r="F3214" s="63">
        <v>4.4999999999999997E-3</v>
      </c>
      <c r="G3214" s="63">
        <v>4.0000000000000001E-3</v>
      </c>
      <c r="H3214" s="63">
        <f t="shared" si="100"/>
        <v>4.9999999999999958E-4</v>
      </c>
      <c r="I3214" s="63">
        <v>0.21299999999999999</v>
      </c>
      <c r="J3214" s="64">
        <v>0.30649999999999999</v>
      </c>
      <c r="K3214" s="63">
        <f t="shared" si="101"/>
        <v>-9.35E-2</v>
      </c>
    </row>
    <row r="3215" spans="1:11" ht="18.75" customHeight="1" x14ac:dyDescent="0.2">
      <c r="A3215" s="54" t="s">
        <v>844</v>
      </c>
      <c r="B3215" s="53" t="s">
        <v>726</v>
      </c>
      <c r="C3215" s="53" t="s">
        <v>5</v>
      </c>
      <c r="D3215" s="53" t="s">
        <v>6</v>
      </c>
      <c r="E3215" s="9" t="s">
        <v>106</v>
      </c>
      <c r="F3215" s="63">
        <v>0.159</v>
      </c>
      <c r="G3215" s="63">
        <v>4.2999999999999997E-2</v>
      </c>
      <c r="H3215" s="63">
        <f t="shared" si="100"/>
        <v>0.11600000000000001</v>
      </c>
      <c r="I3215" s="63">
        <v>6.6994999999999996</v>
      </c>
      <c r="J3215" s="64">
        <v>2.3250000000000002</v>
      </c>
      <c r="K3215" s="63">
        <f t="shared" si="101"/>
        <v>4.3744999999999994</v>
      </c>
    </row>
    <row r="3216" spans="1:11" ht="18.75" customHeight="1" x14ac:dyDescent="0.2">
      <c r="A3216" s="54" t="s">
        <v>844</v>
      </c>
      <c r="B3216" s="53" t="s">
        <v>726</v>
      </c>
      <c r="C3216" s="53" t="s">
        <v>5</v>
      </c>
      <c r="D3216" s="53" t="s">
        <v>6</v>
      </c>
      <c r="E3216" s="9" t="s">
        <v>23</v>
      </c>
      <c r="F3216" s="63">
        <v>1.9964999999999999</v>
      </c>
      <c r="G3216" s="63">
        <v>1.4E-2</v>
      </c>
      <c r="H3216" s="63">
        <f t="shared" si="100"/>
        <v>1.9824999999999999</v>
      </c>
      <c r="I3216" s="63">
        <v>7.19</v>
      </c>
      <c r="J3216" s="64">
        <v>0.749</v>
      </c>
      <c r="K3216" s="63">
        <f t="shared" si="101"/>
        <v>6.4410000000000007</v>
      </c>
    </row>
    <row r="3217" spans="1:11" ht="18.75" customHeight="1" x14ac:dyDescent="0.2">
      <c r="A3217" s="54" t="s">
        <v>844</v>
      </c>
      <c r="B3217" s="53" t="s">
        <v>726</v>
      </c>
      <c r="C3217" s="53" t="s">
        <v>5</v>
      </c>
      <c r="D3217" s="53" t="s">
        <v>6</v>
      </c>
      <c r="E3217" s="9" t="s">
        <v>268</v>
      </c>
      <c r="F3217" s="63">
        <v>25.806999999999999</v>
      </c>
      <c r="G3217" s="63">
        <v>31.421500000000002</v>
      </c>
      <c r="H3217" s="63">
        <f t="shared" si="100"/>
        <v>-5.6145000000000032</v>
      </c>
      <c r="I3217" s="63">
        <v>955.10500000000002</v>
      </c>
      <c r="J3217" s="64">
        <v>1123.653</v>
      </c>
      <c r="K3217" s="63">
        <f t="shared" si="101"/>
        <v>-168.548</v>
      </c>
    </row>
    <row r="3218" spans="1:11" ht="18.75" customHeight="1" x14ac:dyDescent="0.2">
      <c r="A3218" s="54" t="s">
        <v>844</v>
      </c>
      <c r="B3218" s="53" t="s">
        <v>726</v>
      </c>
      <c r="C3218" s="53" t="s">
        <v>5</v>
      </c>
      <c r="D3218" s="53" t="s">
        <v>6</v>
      </c>
      <c r="E3218" s="9" t="s">
        <v>112</v>
      </c>
      <c r="F3218" s="63">
        <v>1.069</v>
      </c>
      <c r="G3218" s="63">
        <v>0.59599999999999997</v>
      </c>
      <c r="H3218" s="63">
        <f t="shared" si="100"/>
        <v>0.47299999999999998</v>
      </c>
      <c r="I3218" s="63">
        <v>169.9795</v>
      </c>
      <c r="J3218" s="64">
        <v>108.05829</v>
      </c>
      <c r="K3218" s="63">
        <f t="shared" si="101"/>
        <v>61.921210000000002</v>
      </c>
    </row>
    <row r="3219" spans="1:11" ht="18.75" customHeight="1" x14ac:dyDescent="0.2">
      <c r="A3219" s="54" t="s">
        <v>844</v>
      </c>
      <c r="B3219" s="53" t="s">
        <v>726</v>
      </c>
      <c r="C3219" s="53" t="s">
        <v>5</v>
      </c>
      <c r="D3219" s="53" t="s">
        <v>6</v>
      </c>
      <c r="E3219" s="9" t="s">
        <v>730</v>
      </c>
      <c r="F3219" s="65"/>
      <c r="G3219" s="63">
        <v>0.107</v>
      </c>
      <c r="H3219" s="63">
        <f t="shared" si="100"/>
        <v>-0.107</v>
      </c>
      <c r="I3219" s="65"/>
      <c r="J3219" s="64">
        <v>8.0824999999999996</v>
      </c>
      <c r="K3219" s="63">
        <f t="shared" si="101"/>
        <v>-8.0824999999999996</v>
      </c>
    </row>
    <row r="3220" spans="1:11" ht="18.75" customHeight="1" x14ac:dyDescent="0.2">
      <c r="A3220" s="54" t="s">
        <v>844</v>
      </c>
      <c r="B3220" s="53" t="s">
        <v>726</v>
      </c>
      <c r="C3220" s="53" t="s">
        <v>5</v>
      </c>
      <c r="D3220" s="53" t="s">
        <v>6</v>
      </c>
      <c r="E3220" s="9" t="s">
        <v>100</v>
      </c>
      <c r="F3220" s="63">
        <v>0.08</v>
      </c>
      <c r="G3220" s="65"/>
      <c r="H3220" s="63">
        <f t="shared" si="100"/>
        <v>0.08</v>
      </c>
      <c r="I3220" s="63">
        <v>0.9</v>
      </c>
      <c r="J3220" s="66"/>
      <c r="K3220" s="65">
        <f t="shared" si="101"/>
        <v>0.9</v>
      </c>
    </row>
    <row r="3221" spans="1:11" ht="18.75" customHeight="1" x14ac:dyDescent="0.2">
      <c r="A3221" s="54" t="s">
        <v>844</v>
      </c>
      <c r="B3221" s="53" t="s">
        <v>726</v>
      </c>
      <c r="C3221" s="53" t="s">
        <v>5</v>
      </c>
      <c r="D3221" s="53" t="s">
        <v>6</v>
      </c>
      <c r="E3221" s="9" t="s">
        <v>300</v>
      </c>
      <c r="F3221" s="63">
        <v>234.14599999999999</v>
      </c>
      <c r="G3221" s="63">
        <v>0.08</v>
      </c>
      <c r="H3221" s="63">
        <f t="shared" si="100"/>
        <v>234.06599999999997</v>
      </c>
      <c r="I3221" s="63">
        <v>873.82500000000005</v>
      </c>
      <c r="J3221" s="64">
        <v>0.42</v>
      </c>
      <c r="K3221" s="63">
        <f t="shared" si="101"/>
        <v>873.40500000000009</v>
      </c>
    </row>
    <row r="3222" spans="1:11" ht="18.75" customHeight="1" x14ac:dyDescent="0.2">
      <c r="A3222" s="54" t="s">
        <v>844</v>
      </c>
      <c r="B3222" s="53" t="s">
        <v>726</v>
      </c>
      <c r="C3222" s="53" t="s">
        <v>5</v>
      </c>
      <c r="D3222" s="53" t="s">
        <v>6</v>
      </c>
      <c r="E3222" s="9" t="s">
        <v>17</v>
      </c>
      <c r="F3222" s="63">
        <v>7.4720000000000004</v>
      </c>
      <c r="G3222" s="63">
        <v>5.0000000000000001E-4</v>
      </c>
      <c r="H3222" s="63">
        <f t="shared" si="100"/>
        <v>7.4715000000000007</v>
      </c>
      <c r="I3222" s="63">
        <v>38.854999999999997</v>
      </c>
      <c r="J3222" s="64">
        <v>0.115</v>
      </c>
      <c r="K3222" s="63">
        <f t="shared" si="101"/>
        <v>38.739999999999995</v>
      </c>
    </row>
    <row r="3223" spans="1:11" ht="18.75" customHeight="1" x14ac:dyDescent="0.2">
      <c r="A3223" s="54" t="s">
        <v>844</v>
      </c>
      <c r="B3223" s="53" t="s">
        <v>726</v>
      </c>
      <c r="C3223" s="53" t="s">
        <v>5</v>
      </c>
      <c r="D3223" s="53" t="s">
        <v>6</v>
      </c>
      <c r="E3223" s="9" t="s">
        <v>87</v>
      </c>
      <c r="F3223" s="63">
        <v>12.837</v>
      </c>
      <c r="G3223" s="63">
        <v>6.1835000000000004</v>
      </c>
      <c r="H3223" s="63">
        <f t="shared" si="100"/>
        <v>6.6534999999999993</v>
      </c>
      <c r="I3223" s="63">
        <v>670.72622999999999</v>
      </c>
      <c r="J3223" s="64">
        <v>377.01596000000001</v>
      </c>
      <c r="K3223" s="63">
        <f t="shared" si="101"/>
        <v>293.71026999999998</v>
      </c>
    </row>
    <row r="3224" spans="1:11" ht="18.75" customHeight="1" x14ac:dyDescent="0.2">
      <c r="A3224" s="54" t="s">
        <v>844</v>
      </c>
      <c r="B3224" s="53" t="s">
        <v>726</v>
      </c>
      <c r="C3224" s="53" t="s">
        <v>5</v>
      </c>
      <c r="D3224" s="53" t="s">
        <v>6</v>
      </c>
      <c r="E3224" s="9" t="s">
        <v>29</v>
      </c>
      <c r="F3224" s="63">
        <v>27.585000000000001</v>
      </c>
      <c r="G3224" s="63">
        <v>29.729500000000002</v>
      </c>
      <c r="H3224" s="63">
        <f t="shared" si="100"/>
        <v>-2.1445000000000007</v>
      </c>
      <c r="I3224" s="63">
        <v>2991.8194899999999</v>
      </c>
      <c r="J3224" s="64">
        <v>3159.5208299999999</v>
      </c>
      <c r="K3224" s="63">
        <f t="shared" si="101"/>
        <v>-167.70134000000007</v>
      </c>
    </row>
    <row r="3225" spans="1:11" ht="18.75" customHeight="1" x14ac:dyDescent="0.2">
      <c r="A3225" s="54" t="s">
        <v>844</v>
      </c>
      <c r="B3225" s="53" t="s">
        <v>726</v>
      </c>
      <c r="C3225" s="53" t="s">
        <v>5</v>
      </c>
      <c r="D3225" s="53" t="s">
        <v>6</v>
      </c>
      <c r="E3225" s="9" t="s">
        <v>28</v>
      </c>
      <c r="F3225" s="63">
        <v>5.3313300000000003</v>
      </c>
      <c r="G3225" s="63">
        <v>4.0519999999999996</v>
      </c>
      <c r="H3225" s="63">
        <f t="shared" si="100"/>
        <v>1.2793300000000007</v>
      </c>
      <c r="I3225" s="63">
        <v>276.31592000000001</v>
      </c>
      <c r="J3225" s="64">
        <v>212.66193000000001</v>
      </c>
      <c r="K3225" s="63">
        <f t="shared" si="101"/>
        <v>63.653989999999993</v>
      </c>
    </row>
    <row r="3226" spans="1:11" ht="18.75" customHeight="1" x14ac:dyDescent="0.2">
      <c r="A3226" s="54" t="s">
        <v>844</v>
      </c>
      <c r="B3226" s="53" t="s">
        <v>726</v>
      </c>
      <c r="C3226" s="53" t="s">
        <v>5</v>
      </c>
      <c r="D3226" s="53" t="s">
        <v>6</v>
      </c>
      <c r="E3226" s="9" t="s">
        <v>614</v>
      </c>
      <c r="F3226" s="63">
        <v>0.1595</v>
      </c>
      <c r="G3226" s="63">
        <v>0.03</v>
      </c>
      <c r="H3226" s="63">
        <f t="shared" si="100"/>
        <v>0.1295</v>
      </c>
      <c r="I3226" s="63">
        <v>2.5870000000000002</v>
      </c>
      <c r="J3226" s="64">
        <v>1.915</v>
      </c>
      <c r="K3226" s="63">
        <f t="shared" si="101"/>
        <v>0.67200000000000015</v>
      </c>
    </row>
    <row r="3227" spans="1:11" ht="18.75" customHeight="1" x14ac:dyDescent="0.2">
      <c r="A3227" s="54" t="s">
        <v>844</v>
      </c>
      <c r="B3227" s="53" t="s">
        <v>726</v>
      </c>
      <c r="C3227" s="53" t="s">
        <v>5</v>
      </c>
      <c r="D3227" s="53" t="s">
        <v>6</v>
      </c>
      <c r="E3227" s="9" t="s">
        <v>297</v>
      </c>
      <c r="F3227" s="65"/>
      <c r="G3227" s="63">
        <v>2.5000000000000001E-2</v>
      </c>
      <c r="H3227" s="63">
        <f t="shared" si="100"/>
        <v>-2.5000000000000001E-2</v>
      </c>
      <c r="I3227" s="65"/>
      <c r="J3227" s="64">
        <v>1.1835</v>
      </c>
      <c r="K3227" s="63">
        <f t="shared" si="101"/>
        <v>-1.1835</v>
      </c>
    </row>
    <row r="3228" spans="1:11" ht="18.75" customHeight="1" x14ac:dyDescent="0.2">
      <c r="A3228" s="54" t="s">
        <v>844</v>
      </c>
      <c r="B3228" s="53" t="s">
        <v>726</v>
      </c>
      <c r="C3228" s="53" t="s">
        <v>5</v>
      </c>
      <c r="D3228" s="53" t="s">
        <v>6</v>
      </c>
      <c r="E3228" s="9" t="s">
        <v>25</v>
      </c>
      <c r="F3228" s="63">
        <v>103.321</v>
      </c>
      <c r="G3228" s="63">
        <v>56.451000000000001</v>
      </c>
      <c r="H3228" s="63">
        <f t="shared" si="100"/>
        <v>46.87</v>
      </c>
      <c r="I3228" s="63">
        <v>1381.29332</v>
      </c>
      <c r="J3228" s="64">
        <v>876.81561999999997</v>
      </c>
      <c r="K3228" s="63">
        <f t="shared" si="101"/>
        <v>504.47770000000003</v>
      </c>
    </row>
    <row r="3229" spans="1:11" ht="18.75" customHeight="1" x14ac:dyDescent="0.2">
      <c r="A3229" s="54" t="s">
        <v>844</v>
      </c>
      <c r="B3229" s="53" t="s">
        <v>726</v>
      </c>
      <c r="C3229" s="53" t="s">
        <v>5</v>
      </c>
      <c r="D3229" s="53" t="s">
        <v>6</v>
      </c>
      <c r="E3229" s="9" t="s">
        <v>116</v>
      </c>
      <c r="F3229" s="65"/>
      <c r="G3229" s="63">
        <v>1.35E-2</v>
      </c>
      <c r="H3229" s="63">
        <f t="shared" si="100"/>
        <v>-1.35E-2</v>
      </c>
      <c r="I3229" s="65"/>
      <c r="J3229" s="64">
        <v>0.54749999999999999</v>
      </c>
      <c r="K3229" s="63">
        <f t="shared" si="101"/>
        <v>-0.54749999999999999</v>
      </c>
    </row>
    <row r="3230" spans="1:11" ht="18.75" customHeight="1" x14ac:dyDescent="0.2">
      <c r="A3230" s="54" t="s">
        <v>844</v>
      </c>
      <c r="B3230" s="53" t="s">
        <v>726</v>
      </c>
      <c r="C3230" s="53" t="s">
        <v>5</v>
      </c>
      <c r="D3230" s="53" t="s">
        <v>6</v>
      </c>
      <c r="E3230" s="9" t="s">
        <v>14</v>
      </c>
      <c r="F3230" s="63">
        <v>0.69569999999999999</v>
      </c>
      <c r="G3230" s="63">
        <v>0.23283000000000001</v>
      </c>
      <c r="H3230" s="63">
        <f t="shared" si="100"/>
        <v>0.46287</v>
      </c>
      <c r="I3230" s="63">
        <v>11.445</v>
      </c>
      <c r="J3230" s="64">
        <v>2.9380000000000002</v>
      </c>
      <c r="K3230" s="63">
        <f t="shared" si="101"/>
        <v>8.5069999999999997</v>
      </c>
    </row>
    <row r="3231" spans="1:11" ht="18.75" customHeight="1" x14ac:dyDescent="0.2">
      <c r="A3231" s="54" t="s">
        <v>844</v>
      </c>
      <c r="B3231" s="53" t="s">
        <v>726</v>
      </c>
      <c r="C3231" s="53" t="s">
        <v>5</v>
      </c>
      <c r="D3231" s="53" t="s">
        <v>6</v>
      </c>
      <c r="E3231" s="9" t="s">
        <v>618</v>
      </c>
      <c r="F3231" s="63">
        <v>29.458010000000002</v>
      </c>
      <c r="G3231" s="63">
        <v>17.63288</v>
      </c>
      <c r="H3231" s="63">
        <f t="shared" si="100"/>
        <v>11.825130000000001</v>
      </c>
      <c r="I3231" s="63">
        <v>948.50106000000005</v>
      </c>
      <c r="J3231" s="64">
        <v>600.40035</v>
      </c>
      <c r="K3231" s="63">
        <f t="shared" si="101"/>
        <v>348.10071000000005</v>
      </c>
    </row>
    <row r="3232" spans="1:11" ht="18.75" customHeight="1" x14ac:dyDescent="0.2">
      <c r="A3232" s="54" t="s">
        <v>844</v>
      </c>
      <c r="B3232" s="53" t="s">
        <v>726</v>
      </c>
      <c r="C3232" s="53" t="s">
        <v>5</v>
      </c>
      <c r="D3232" s="53" t="s">
        <v>6</v>
      </c>
      <c r="E3232" s="9" t="s">
        <v>89</v>
      </c>
      <c r="F3232" s="63">
        <v>5.7625000000000002</v>
      </c>
      <c r="G3232" s="63">
        <v>4.1985000000000001</v>
      </c>
      <c r="H3232" s="63">
        <f t="shared" si="100"/>
        <v>1.5640000000000001</v>
      </c>
      <c r="I3232" s="63">
        <v>119.39803000000001</v>
      </c>
      <c r="J3232" s="64">
        <v>76.255210000000005</v>
      </c>
      <c r="K3232" s="63">
        <f t="shared" si="101"/>
        <v>43.14282</v>
      </c>
    </row>
    <row r="3233" spans="1:11" ht="18.75" customHeight="1" x14ac:dyDescent="0.2">
      <c r="A3233" s="54" t="s">
        <v>844</v>
      </c>
      <c r="B3233" s="53" t="s">
        <v>726</v>
      </c>
      <c r="C3233" s="53" t="s">
        <v>5</v>
      </c>
      <c r="D3233" s="53" t="s">
        <v>6</v>
      </c>
      <c r="E3233" s="9" t="s">
        <v>731</v>
      </c>
      <c r="F3233" s="63">
        <v>372.65949999999998</v>
      </c>
      <c r="G3233" s="65"/>
      <c r="H3233" s="63">
        <f t="shared" si="100"/>
        <v>372.65949999999998</v>
      </c>
      <c r="I3233" s="63">
        <v>3270.8627799999999</v>
      </c>
      <c r="J3233" s="66"/>
      <c r="K3233" s="65">
        <f t="shared" si="101"/>
        <v>3270.8627799999999</v>
      </c>
    </row>
    <row r="3234" spans="1:11" ht="18.75" customHeight="1" x14ac:dyDescent="0.2">
      <c r="A3234" s="54" t="s">
        <v>844</v>
      </c>
      <c r="B3234" s="53" t="s">
        <v>726</v>
      </c>
      <c r="C3234" s="53" t="s">
        <v>5</v>
      </c>
      <c r="D3234" s="53" t="s">
        <v>6</v>
      </c>
      <c r="E3234" s="9" t="s">
        <v>104</v>
      </c>
      <c r="F3234" s="65"/>
      <c r="G3234" s="63">
        <v>7.0000000000000001E-3</v>
      </c>
      <c r="H3234" s="63">
        <f t="shared" si="100"/>
        <v>-7.0000000000000001E-3</v>
      </c>
      <c r="I3234" s="65"/>
      <c r="J3234" s="64">
        <v>0.08</v>
      </c>
      <c r="K3234" s="63">
        <f t="shared" si="101"/>
        <v>-0.08</v>
      </c>
    </row>
    <row r="3235" spans="1:11" ht="18.75" customHeight="1" x14ac:dyDescent="0.2">
      <c r="A3235" s="54" t="s">
        <v>844</v>
      </c>
      <c r="B3235" s="53" t="s">
        <v>726</v>
      </c>
      <c r="C3235" s="53" t="s">
        <v>5</v>
      </c>
      <c r="D3235" s="53" t="s">
        <v>6</v>
      </c>
      <c r="E3235" s="9" t="s">
        <v>612</v>
      </c>
      <c r="F3235" s="63">
        <v>0.40849999999999997</v>
      </c>
      <c r="G3235" s="63">
        <v>0.17749999999999999</v>
      </c>
      <c r="H3235" s="63">
        <f t="shared" si="100"/>
        <v>0.23099999999999998</v>
      </c>
      <c r="I3235" s="63">
        <v>5.9554999999999998</v>
      </c>
      <c r="J3235" s="64">
        <v>1.19</v>
      </c>
      <c r="K3235" s="63">
        <f t="shared" si="101"/>
        <v>4.7654999999999994</v>
      </c>
    </row>
    <row r="3236" spans="1:11" ht="18.75" customHeight="1" x14ac:dyDescent="0.2">
      <c r="A3236" s="54" t="s">
        <v>844</v>
      </c>
      <c r="B3236" s="53" t="s">
        <v>726</v>
      </c>
      <c r="C3236" s="53" t="s">
        <v>5</v>
      </c>
      <c r="D3236" s="53" t="s">
        <v>6</v>
      </c>
      <c r="E3236" s="9" t="s">
        <v>558</v>
      </c>
      <c r="F3236" s="63">
        <v>163.88417000000001</v>
      </c>
      <c r="G3236" s="63">
        <v>72.646420000000006</v>
      </c>
      <c r="H3236" s="63">
        <f t="shared" si="100"/>
        <v>91.237750000000005</v>
      </c>
      <c r="I3236" s="63">
        <v>9737.4779299999991</v>
      </c>
      <c r="J3236" s="64">
        <v>5137.3122700000004</v>
      </c>
      <c r="K3236" s="63">
        <f t="shared" si="101"/>
        <v>4600.1656599999988</v>
      </c>
    </row>
    <row r="3237" spans="1:11" ht="18.75" customHeight="1" x14ac:dyDescent="0.2">
      <c r="A3237" s="54" t="s">
        <v>844</v>
      </c>
      <c r="B3237" s="53" t="s">
        <v>726</v>
      </c>
      <c r="C3237" s="53" t="s">
        <v>5</v>
      </c>
      <c r="D3237" s="53" t="s">
        <v>6</v>
      </c>
      <c r="E3237" s="9" t="s">
        <v>282</v>
      </c>
      <c r="F3237" s="63">
        <v>6.9096399999999996</v>
      </c>
      <c r="G3237" s="63">
        <v>1.1315</v>
      </c>
      <c r="H3237" s="63">
        <f t="shared" si="100"/>
        <v>5.7781399999999996</v>
      </c>
      <c r="I3237" s="63">
        <v>136.4135</v>
      </c>
      <c r="J3237" s="64">
        <v>18.0855</v>
      </c>
      <c r="K3237" s="63">
        <f t="shared" si="101"/>
        <v>118.328</v>
      </c>
    </row>
    <row r="3238" spans="1:11" ht="18.75" customHeight="1" x14ac:dyDescent="0.2">
      <c r="A3238" s="54" t="s">
        <v>844</v>
      </c>
      <c r="B3238" s="53" t="s">
        <v>726</v>
      </c>
      <c r="C3238" s="53" t="s">
        <v>5</v>
      </c>
      <c r="D3238" s="53" t="s">
        <v>6</v>
      </c>
      <c r="E3238" s="9" t="s">
        <v>114</v>
      </c>
      <c r="F3238" s="63">
        <v>7.1999999999999995E-2</v>
      </c>
      <c r="G3238" s="63">
        <v>3.5499999999999997E-2</v>
      </c>
      <c r="H3238" s="63">
        <f t="shared" si="100"/>
        <v>3.6499999999999998E-2</v>
      </c>
      <c r="I3238" s="63">
        <v>4.3724999999999996</v>
      </c>
      <c r="J3238" s="64">
        <v>2.6625000000000001</v>
      </c>
      <c r="K3238" s="63">
        <f t="shared" si="101"/>
        <v>1.7099999999999995</v>
      </c>
    </row>
    <row r="3239" spans="1:11" ht="18.75" customHeight="1" x14ac:dyDescent="0.2">
      <c r="A3239" s="54" t="s">
        <v>844</v>
      </c>
      <c r="B3239" s="53" t="s">
        <v>726</v>
      </c>
      <c r="C3239" s="53" t="s">
        <v>5</v>
      </c>
      <c r="D3239" s="53" t="s">
        <v>6</v>
      </c>
      <c r="E3239" s="9" t="s">
        <v>170</v>
      </c>
      <c r="F3239" s="63">
        <v>10.378500000000001</v>
      </c>
      <c r="G3239" s="63">
        <v>5.89175</v>
      </c>
      <c r="H3239" s="63">
        <f t="shared" si="100"/>
        <v>4.4867500000000007</v>
      </c>
      <c r="I3239" s="63">
        <v>215.76949999999999</v>
      </c>
      <c r="J3239" s="64">
        <v>98.254000000000005</v>
      </c>
      <c r="K3239" s="63">
        <f t="shared" si="101"/>
        <v>117.51549999999999</v>
      </c>
    </row>
    <row r="3240" spans="1:11" ht="18.75" customHeight="1" x14ac:dyDescent="0.2">
      <c r="A3240" s="54" t="s">
        <v>844</v>
      </c>
      <c r="B3240" s="53" t="s">
        <v>726</v>
      </c>
      <c r="C3240" s="53" t="s">
        <v>5</v>
      </c>
      <c r="D3240" s="53" t="s">
        <v>6</v>
      </c>
      <c r="E3240" s="9" t="s">
        <v>78</v>
      </c>
      <c r="F3240" s="63">
        <v>9.8000000000000004E-2</v>
      </c>
      <c r="G3240" s="63">
        <v>2.5000000000000001E-3</v>
      </c>
      <c r="H3240" s="63">
        <f t="shared" si="100"/>
        <v>9.5500000000000002E-2</v>
      </c>
      <c r="I3240" s="63">
        <v>4.2389999999999999</v>
      </c>
      <c r="J3240" s="64">
        <v>0.1875</v>
      </c>
      <c r="K3240" s="63">
        <f t="shared" si="101"/>
        <v>4.0514999999999999</v>
      </c>
    </row>
    <row r="3241" spans="1:11" ht="18.75" customHeight="1" x14ac:dyDescent="0.2">
      <c r="A3241" s="54" t="s">
        <v>844</v>
      </c>
      <c r="B3241" s="53" t="s">
        <v>726</v>
      </c>
      <c r="C3241" s="53" t="s">
        <v>5</v>
      </c>
      <c r="D3241" s="53" t="s">
        <v>6</v>
      </c>
      <c r="E3241" s="9" t="s">
        <v>404</v>
      </c>
      <c r="F3241" s="63">
        <v>2.6499999999999999E-2</v>
      </c>
      <c r="G3241" s="63">
        <v>8.5000000000000006E-3</v>
      </c>
      <c r="H3241" s="63">
        <f t="shared" si="100"/>
        <v>1.7999999999999999E-2</v>
      </c>
      <c r="I3241" s="63">
        <v>0.97699999999999998</v>
      </c>
      <c r="J3241" s="64">
        <v>0.28799999999999998</v>
      </c>
      <c r="K3241" s="63">
        <f t="shared" si="101"/>
        <v>0.68900000000000006</v>
      </c>
    </row>
    <row r="3242" spans="1:11" ht="18.75" customHeight="1" x14ac:dyDescent="0.2">
      <c r="A3242" s="54" t="s">
        <v>844</v>
      </c>
      <c r="B3242" s="53" t="s">
        <v>726</v>
      </c>
      <c r="C3242" s="53" t="s">
        <v>5</v>
      </c>
      <c r="D3242" s="53" t="s">
        <v>6</v>
      </c>
      <c r="E3242" s="9" t="s">
        <v>18</v>
      </c>
      <c r="F3242" s="63">
        <v>21.639500000000002</v>
      </c>
      <c r="G3242" s="63">
        <v>10.147259999999999</v>
      </c>
      <c r="H3242" s="63">
        <f t="shared" si="100"/>
        <v>11.492240000000002</v>
      </c>
      <c r="I3242" s="63">
        <v>402.52100000000002</v>
      </c>
      <c r="J3242" s="64">
        <v>203.86317</v>
      </c>
      <c r="K3242" s="63">
        <f t="shared" si="101"/>
        <v>198.65783000000002</v>
      </c>
    </row>
    <row r="3243" spans="1:11" ht="18.75" customHeight="1" x14ac:dyDescent="0.2">
      <c r="A3243" s="54" t="s">
        <v>844</v>
      </c>
      <c r="B3243" s="53" t="s">
        <v>726</v>
      </c>
      <c r="C3243" s="53" t="s">
        <v>5</v>
      </c>
      <c r="D3243" s="53" t="s">
        <v>6</v>
      </c>
      <c r="E3243" s="9" t="s">
        <v>615</v>
      </c>
      <c r="F3243" s="65"/>
      <c r="G3243" s="63">
        <v>8.5500000000000007E-2</v>
      </c>
      <c r="H3243" s="63">
        <f t="shared" si="100"/>
        <v>-8.5500000000000007E-2</v>
      </c>
      <c r="I3243" s="65"/>
      <c r="J3243" s="64">
        <v>7.375</v>
      </c>
      <c r="K3243" s="63">
        <f t="shared" si="101"/>
        <v>-7.375</v>
      </c>
    </row>
    <row r="3244" spans="1:11" ht="18.75" customHeight="1" x14ac:dyDescent="0.2">
      <c r="A3244" s="54" t="s">
        <v>844</v>
      </c>
      <c r="B3244" s="53" t="s">
        <v>726</v>
      </c>
      <c r="C3244" s="53" t="s">
        <v>5</v>
      </c>
      <c r="D3244" s="53" t="s">
        <v>6</v>
      </c>
      <c r="E3244" s="9" t="s">
        <v>111</v>
      </c>
      <c r="F3244" s="63">
        <v>178.22749999999999</v>
      </c>
      <c r="G3244" s="63">
        <v>189.96600000000001</v>
      </c>
      <c r="H3244" s="63">
        <f t="shared" si="100"/>
        <v>-11.738500000000016</v>
      </c>
      <c r="I3244" s="63">
        <v>7086.1301400000002</v>
      </c>
      <c r="J3244" s="64">
        <v>6959.4324500000002</v>
      </c>
      <c r="K3244" s="63">
        <f t="shared" si="101"/>
        <v>126.69768999999997</v>
      </c>
    </row>
    <row r="3245" spans="1:11" ht="18.75" customHeight="1" x14ac:dyDescent="0.2">
      <c r="A3245" s="54" t="s">
        <v>844</v>
      </c>
      <c r="B3245" s="53" t="s">
        <v>726</v>
      </c>
      <c r="C3245" s="53" t="s">
        <v>5</v>
      </c>
      <c r="D3245" s="53" t="s">
        <v>6</v>
      </c>
      <c r="E3245" s="9" t="s">
        <v>732</v>
      </c>
      <c r="F3245" s="65"/>
      <c r="G3245" s="63">
        <v>1.55E-2</v>
      </c>
      <c r="H3245" s="63">
        <f t="shared" si="100"/>
        <v>-1.55E-2</v>
      </c>
      <c r="I3245" s="65"/>
      <c r="J3245" s="64">
        <v>1.5375000000000001</v>
      </c>
      <c r="K3245" s="63">
        <f t="shared" si="101"/>
        <v>-1.5375000000000001</v>
      </c>
    </row>
    <row r="3246" spans="1:11" ht="18.75" customHeight="1" x14ac:dyDescent="0.2">
      <c r="A3246" s="54" t="s">
        <v>844</v>
      </c>
      <c r="B3246" s="53" t="s">
        <v>726</v>
      </c>
      <c r="C3246" s="53" t="s">
        <v>5</v>
      </c>
      <c r="D3246" s="53" t="s">
        <v>6</v>
      </c>
      <c r="E3246" s="9" t="s">
        <v>64</v>
      </c>
      <c r="F3246" s="63">
        <v>0.64900000000000002</v>
      </c>
      <c r="G3246" s="63">
        <v>9.6000000000000002E-2</v>
      </c>
      <c r="H3246" s="63">
        <f t="shared" si="100"/>
        <v>0.55300000000000005</v>
      </c>
      <c r="I3246" s="63">
        <v>76.131829999999994</v>
      </c>
      <c r="J3246" s="64">
        <v>9.0314999999999994</v>
      </c>
      <c r="K3246" s="63">
        <f t="shared" si="101"/>
        <v>67.10033</v>
      </c>
    </row>
    <row r="3247" spans="1:11" ht="18.75" customHeight="1" x14ac:dyDescent="0.2">
      <c r="A3247" s="54" t="s">
        <v>844</v>
      </c>
      <c r="B3247" s="53" t="s">
        <v>726</v>
      </c>
      <c r="C3247" s="53" t="s">
        <v>5</v>
      </c>
      <c r="D3247" s="53" t="s">
        <v>6</v>
      </c>
      <c r="E3247" s="9" t="s">
        <v>102</v>
      </c>
      <c r="F3247" s="63">
        <v>7.55</v>
      </c>
      <c r="G3247" s="63">
        <v>5.03</v>
      </c>
      <c r="H3247" s="63">
        <f t="shared" si="100"/>
        <v>2.5199999999999996</v>
      </c>
      <c r="I3247" s="63">
        <v>331.61736999999999</v>
      </c>
      <c r="J3247" s="64">
        <v>191.93929</v>
      </c>
      <c r="K3247" s="63">
        <f t="shared" si="101"/>
        <v>139.67807999999999</v>
      </c>
    </row>
    <row r="3248" spans="1:11" ht="18.75" customHeight="1" x14ac:dyDescent="0.2">
      <c r="A3248" s="54" t="s">
        <v>844</v>
      </c>
      <c r="B3248" s="53" t="s">
        <v>726</v>
      </c>
      <c r="C3248" s="53" t="s">
        <v>5</v>
      </c>
      <c r="D3248" s="53" t="s">
        <v>6</v>
      </c>
      <c r="E3248" s="9" t="s">
        <v>390</v>
      </c>
      <c r="F3248" s="65"/>
      <c r="G3248" s="63">
        <v>0.13800000000000001</v>
      </c>
      <c r="H3248" s="63">
        <f t="shared" si="100"/>
        <v>-0.13800000000000001</v>
      </c>
      <c r="I3248" s="65"/>
      <c r="J3248" s="64">
        <v>11.23</v>
      </c>
      <c r="K3248" s="63">
        <f t="shared" si="101"/>
        <v>-11.23</v>
      </c>
    </row>
    <row r="3249" spans="1:11" ht="18.75" customHeight="1" x14ac:dyDescent="0.2">
      <c r="A3249" s="54" t="s">
        <v>844</v>
      </c>
      <c r="B3249" s="53" t="s">
        <v>726</v>
      </c>
      <c r="C3249" s="53" t="s">
        <v>5</v>
      </c>
      <c r="D3249" s="53" t="s">
        <v>6</v>
      </c>
      <c r="E3249" s="9" t="s">
        <v>101</v>
      </c>
      <c r="F3249" s="63">
        <v>9.5000000000000001E-2</v>
      </c>
      <c r="G3249" s="63">
        <v>2.9000000000000001E-2</v>
      </c>
      <c r="H3249" s="63">
        <f t="shared" si="100"/>
        <v>6.6000000000000003E-2</v>
      </c>
      <c r="I3249" s="63">
        <v>2.1339999999999999</v>
      </c>
      <c r="J3249" s="64">
        <v>1.196</v>
      </c>
      <c r="K3249" s="63">
        <f t="shared" si="101"/>
        <v>0.93799999999999994</v>
      </c>
    </row>
    <row r="3250" spans="1:11" ht="18.75" customHeight="1" x14ac:dyDescent="0.2">
      <c r="A3250" s="54" t="s">
        <v>844</v>
      </c>
      <c r="B3250" s="53" t="s">
        <v>726</v>
      </c>
      <c r="C3250" s="53" t="s">
        <v>5</v>
      </c>
      <c r="D3250" s="53" t="s">
        <v>6</v>
      </c>
      <c r="E3250" s="9" t="s">
        <v>118</v>
      </c>
      <c r="F3250" s="63">
        <v>56.2012</v>
      </c>
      <c r="G3250" s="63">
        <v>10.514089999999999</v>
      </c>
      <c r="H3250" s="63">
        <f t="shared" si="100"/>
        <v>45.687110000000004</v>
      </c>
      <c r="I3250" s="63">
        <v>1256.1078500000001</v>
      </c>
      <c r="J3250" s="64">
        <v>252.72869</v>
      </c>
      <c r="K3250" s="63">
        <f t="shared" si="101"/>
        <v>1003.3791600000001</v>
      </c>
    </row>
    <row r="3251" spans="1:11" ht="18.75" customHeight="1" x14ac:dyDescent="0.2">
      <c r="A3251" s="54" t="s">
        <v>844</v>
      </c>
      <c r="B3251" s="53" t="s">
        <v>726</v>
      </c>
      <c r="C3251" s="53" t="s">
        <v>5</v>
      </c>
      <c r="D3251" s="53" t="s">
        <v>6</v>
      </c>
      <c r="E3251" s="9" t="s">
        <v>16</v>
      </c>
      <c r="F3251" s="63">
        <v>102.896</v>
      </c>
      <c r="G3251" s="63">
        <v>121.86903</v>
      </c>
      <c r="H3251" s="63">
        <f t="shared" si="100"/>
        <v>-18.973029999999994</v>
      </c>
      <c r="I3251" s="63">
        <v>2008.9333300000001</v>
      </c>
      <c r="J3251" s="64">
        <v>2032.01334</v>
      </c>
      <c r="K3251" s="63">
        <f t="shared" si="101"/>
        <v>-23.080009999999902</v>
      </c>
    </row>
    <row r="3252" spans="1:11" ht="18.75" customHeight="1" x14ac:dyDescent="0.2">
      <c r="A3252" s="54" t="s">
        <v>844</v>
      </c>
      <c r="B3252" s="53" t="s">
        <v>726</v>
      </c>
      <c r="C3252" s="53" t="s">
        <v>5</v>
      </c>
      <c r="D3252" s="53" t="s">
        <v>6</v>
      </c>
      <c r="E3252" s="9" t="s">
        <v>613</v>
      </c>
      <c r="F3252" s="65"/>
      <c r="G3252" s="63">
        <v>1.95E-2</v>
      </c>
      <c r="H3252" s="63">
        <f t="shared" si="100"/>
        <v>-1.95E-2</v>
      </c>
      <c r="I3252" s="65"/>
      <c r="J3252" s="64">
        <v>1.3049999999999999</v>
      </c>
      <c r="K3252" s="63">
        <f t="shared" si="101"/>
        <v>-1.3049999999999999</v>
      </c>
    </row>
    <row r="3253" spans="1:11" ht="18.75" customHeight="1" x14ac:dyDescent="0.2">
      <c r="A3253" s="54" t="s">
        <v>844</v>
      </c>
      <c r="B3253" s="53" t="s">
        <v>726</v>
      </c>
      <c r="C3253" s="53" t="s">
        <v>5</v>
      </c>
      <c r="D3253" s="53" t="s">
        <v>6</v>
      </c>
      <c r="E3253" s="9" t="s">
        <v>143</v>
      </c>
      <c r="F3253" s="63">
        <v>34.918500000000002</v>
      </c>
      <c r="G3253" s="63">
        <v>45.451500000000003</v>
      </c>
      <c r="H3253" s="63">
        <f t="shared" si="100"/>
        <v>-10.533000000000001</v>
      </c>
      <c r="I3253" s="63">
        <v>844.93892000000005</v>
      </c>
      <c r="J3253" s="64">
        <v>969.51352999999995</v>
      </c>
      <c r="K3253" s="63">
        <f t="shared" si="101"/>
        <v>-124.57460999999989</v>
      </c>
    </row>
    <row r="3254" spans="1:11" ht="18.75" customHeight="1" x14ac:dyDescent="0.2">
      <c r="A3254" s="54" t="s">
        <v>844</v>
      </c>
      <c r="B3254" s="53" t="s">
        <v>726</v>
      </c>
      <c r="C3254" s="53" t="s">
        <v>5</v>
      </c>
      <c r="D3254" s="53" t="s">
        <v>6</v>
      </c>
      <c r="E3254" s="9" t="s">
        <v>224</v>
      </c>
      <c r="F3254" s="63">
        <v>7.4999999999999997E-3</v>
      </c>
      <c r="G3254" s="63">
        <v>6.0499999999999998E-2</v>
      </c>
      <c r="H3254" s="63">
        <f t="shared" si="100"/>
        <v>-5.2999999999999999E-2</v>
      </c>
      <c r="I3254" s="63">
        <v>0.45750000000000002</v>
      </c>
      <c r="J3254" s="64">
        <v>3.5325000000000002</v>
      </c>
      <c r="K3254" s="63">
        <f t="shared" si="101"/>
        <v>-3.0750000000000002</v>
      </c>
    </row>
    <row r="3255" spans="1:11" ht="18.75" customHeight="1" x14ac:dyDescent="0.2">
      <c r="A3255" s="54" t="s">
        <v>844</v>
      </c>
      <c r="B3255" s="53" t="s">
        <v>726</v>
      </c>
      <c r="C3255" s="53" t="s">
        <v>5</v>
      </c>
      <c r="D3255" s="53" t="s">
        <v>6</v>
      </c>
      <c r="E3255" s="9" t="s">
        <v>344</v>
      </c>
      <c r="F3255" s="63">
        <v>3.0325000000000002</v>
      </c>
      <c r="G3255" s="63">
        <v>0.77600000000000002</v>
      </c>
      <c r="H3255" s="63">
        <f t="shared" si="100"/>
        <v>2.2565</v>
      </c>
      <c r="I3255" s="63">
        <v>163.81867</v>
      </c>
      <c r="J3255" s="64">
        <v>44.106999999999999</v>
      </c>
      <c r="K3255" s="63">
        <f t="shared" si="101"/>
        <v>119.71167</v>
      </c>
    </row>
    <row r="3256" spans="1:11" ht="18.75" customHeight="1" x14ac:dyDescent="0.2">
      <c r="A3256" s="54" t="s">
        <v>844</v>
      </c>
      <c r="B3256" s="53" t="s">
        <v>726</v>
      </c>
      <c r="C3256" s="53" t="s">
        <v>5</v>
      </c>
      <c r="D3256" s="53" t="s">
        <v>6</v>
      </c>
      <c r="E3256" s="9" t="s">
        <v>119</v>
      </c>
      <c r="F3256" s="63">
        <v>17.901</v>
      </c>
      <c r="G3256" s="63">
        <v>9.3904999999999994</v>
      </c>
      <c r="H3256" s="63">
        <f t="shared" si="100"/>
        <v>8.5105000000000004</v>
      </c>
      <c r="I3256" s="63">
        <v>351.02501999999998</v>
      </c>
      <c r="J3256" s="64">
        <v>287.39148999999998</v>
      </c>
      <c r="K3256" s="63">
        <f t="shared" si="101"/>
        <v>63.633530000000007</v>
      </c>
    </row>
    <row r="3257" spans="1:11" ht="18.75" customHeight="1" x14ac:dyDescent="0.2">
      <c r="A3257" s="54" t="s">
        <v>844</v>
      </c>
      <c r="B3257" s="53" t="s">
        <v>726</v>
      </c>
      <c r="C3257" s="53" t="s">
        <v>5</v>
      </c>
      <c r="D3257" s="53" t="s">
        <v>6</v>
      </c>
      <c r="E3257" s="9" t="s">
        <v>107</v>
      </c>
      <c r="F3257" s="65"/>
      <c r="G3257" s="63">
        <v>55.357999999999997</v>
      </c>
      <c r="H3257" s="63">
        <f t="shared" si="100"/>
        <v>-55.357999999999997</v>
      </c>
      <c r="I3257" s="65"/>
      <c r="J3257" s="64">
        <v>3963.9369999999999</v>
      </c>
      <c r="K3257" s="63">
        <f t="shared" si="101"/>
        <v>-3963.9369999999999</v>
      </c>
    </row>
    <row r="3258" spans="1:11" ht="18.75" customHeight="1" x14ac:dyDescent="0.2">
      <c r="A3258" s="54" t="s">
        <v>844</v>
      </c>
      <c r="B3258" s="53" t="s">
        <v>726</v>
      </c>
      <c r="C3258" s="53" t="s">
        <v>5</v>
      </c>
      <c r="D3258" s="53" t="s">
        <v>6</v>
      </c>
      <c r="E3258" s="9" t="s">
        <v>589</v>
      </c>
      <c r="F3258" s="63">
        <v>0.03</v>
      </c>
      <c r="G3258" s="65"/>
      <c r="H3258" s="63">
        <f t="shared" si="100"/>
        <v>0.03</v>
      </c>
      <c r="I3258" s="63">
        <v>0.69599999999999995</v>
      </c>
      <c r="J3258" s="66"/>
      <c r="K3258" s="65">
        <f t="shared" si="101"/>
        <v>0.69599999999999995</v>
      </c>
    </row>
    <row r="3259" spans="1:11" ht="18.75" customHeight="1" x14ac:dyDescent="0.2">
      <c r="A3259" s="54" t="s">
        <v>844</v>
      </c>
      <c r="B3259" s="53" t="s">
        <v>726</v>
      </c>
      <c r="C3259" s="53" t="s">
        <v>5</v>
      </c>
      <c r="D3259" s="53" t="s">
        <v>6</v>
      </c>
      <c r="E3259" s="9" t="s">
        <v>348</v>
      </c>
      <c r="F3259" s="65"/>
      <c r="G3259" s="63">
        <v>0.1585</v>
      </c>
      <c r="H3259" s="63">
        <f t="shared" si="100"/>
        <v>-0.1585</v>
      </c>
      <c r="I3259" s="65"/>
      <c r="J3259" s="64">
        <v>14.156000000000001</v>
      </c>
      <c r="K3259" s="63">
        <f t="shared" si="101"/>
        <v>-14.156000000000001</v>
      </c>
    </row>
    <row r="3260" spans="1:11" ht="18.75" customHeight="1" x14ac:dyDescent="0.2">
      <c r="A3260" s="54" t="s">
        <v>844</v>
      </c>
      <c r="B3260" s="53" t="s">
        <v>726</v>
      </c>
      <c r="C3260" s="53" t="s">
        <v>5</v>
      </c>
      <c r="D3260" s="53" t="s">
        <v>44</v>
      </c>
      <c r="E3260" s="9" t="s">
        <v>49</v>
      </c>
      <c r="F3260" s="63">
        <v>39.3125</v>
      </c>
      <c r="G3260" s="63">
        <v>48.997</v>
      </c>
      <c r="H3260" s="63">
        <f t="shared" si="100"/>
        <v>-9.6844999999999999</v>
      </c>
      <c r="I3260" s="63">
        <v>1150.0470499999999</v>
      </c>
      <c r="J3260" s="64">
        <v>1663.4722999999999</v>
      </c>
      <c r="K3260" s="63">
        <f t="shared" si="101"/>
        <v>-513.42525000000001</v>
      </c>
    </row>
    <row r="3261" spans="1:11" ht="18.75" customHeight="1" x14ac:dyDescent="0.2">
      <c r="A3261" s="54" t="s">
        <v>844</v>
      </c>
      <c r="B3261" s="53" t="s">
        <v>726</v>
      </c>
      <c r="C3261" s="53" t="s">
        <v>5</v>
      </c>
      <c r="D3261" s="53" t="s">
        <v>44</v>
      </c>
      <c r="E3261" s="9" t="s">
        <v>45</v>
      </c>
      <c r="F3261" s="63">
        <v>7.6515000000000004</v>
      </c>
      <c r="G3261" s="63">
        <v>6.8125</v>
      </c>
      <c r="H3261" s="63">
        <f t="shared" si="100"/>
        <v>0.83900000000000041</v>
      </c>
      <c r="I3261" s="63">
        <v>376.09980000000002</v>
      </c>
      <c r="J3261" s="64">
        <v>300.75018999999998</v>
      </c>
      <c r="K3261" s="63">
        <f t="shared" si="101"/>
        <v>75.349610000000041</v>
      </c>
    </row>
    <row r="3262" spans="1:11" ht="18.75" customHeight="1" x14ac:dyDescent="0.2">
      <c r="A3262" s="54" t="s">
        <v>844</v>
      </c>
      <c r="B3262" s="53" t="s">
        <v>726</v>
      </c>
      <c r="C3262" s="53" t="s">
        <v>5</v>
      </c>
      <c r="D3262" s="53" t="s">
        <v>44</v>
      </c>
      <c r="E3262" s="9" t="s">
        <v>48</v>
      </c>
      <c r="F3262" s="63">
        <v>6.38</v>
      </c>
      <c r="G3262" s="63">
        <v>7.5170000000000003</v>
      </c>
      <c r="H3262" s="63">
        <f t="shared" si="100"/>
        <v>-1.1370000000000005</v>
      </c>
      <c r="I3262" s="63">
        <v>586.76751000000002</v>
      </c>
      <c r="J3262" s="64">
        <v>725.67202999999995</v>
      </c>
      <c r="K3262" s="63">
        <f t="shared" si="101"/>
        <v>-138.90451999999993</v>
      </c>
    </row>
    <row r="3263" spans="1:11" ht="18.75" customHeight="1" x14ac:dyDescent="0.2">
      <c r="A3263" s="54" t="s">
        <v>844</v>
      </c>
      <c r="B3263" s="53" t="s">
        <v>726</v>
      </c>
      <c r="C3263" s="53" t="s">
        <v>5</v>
      </c>
      <c r="D3263" s="53" t="s">
        <v>44</v>
      </c>
      <c r="E3263" s="9" t="s">
        <v>733</v>
      </c>
      <c r="F3263" s="63">
        <v>100.44499999999999</v>
      </c>
      <c r="G3263" s="63">
        <v>85.504999999999995</v>
      </c>
      <c r="H3263" s="63">
        <f t="shared" si="100"/>
        <v>14.939999999999998</v>
      </c>
      <c r="I3263" s="63">
        <v>18556.603500000001</v>
      </c>
      <c r="J3263" s="64">
        <v>13622.222</v>
      </c>
      <c r="K3263" s="63">
        <f t="shared" si="101"/>
        <v>4934.3815000000013</v>
      </c>
    </row>
    <row r="3264" spans="1:11" ht="18.75" customHeight="1" x14ac:dyDescent="0.2">
      <c r="A3264" s="54" t="s">
        <v>844</v>
      </c>
      <c r="B3264" s="53" t="s">
        <v>726</v>
      </c>
      <c r="C3264" s="53" t="s">
        <v>5</v>
      </c>
      <c r="D3264" s="53" t="s">
        <v>44</v>
      </c>
      <c r="E3264" s="9" t="s">
        <v>47</v>
      </c>
      <c r="F3264" s="63">
        <v>173.23639</v>
      </c>
      <c r="G3264" s="63">
        <v>9.5549999999999997</v>
      </c>
      <c r="H3264" s="63">
        <f t="shared" si="100"/>
        <v>163.68138999999999</v>
      </c>
      <c r="I3264" s="63">
        <v>2995.5804600000001</v>
      </c>
      <c r="J3264" s="64">
        <v>231.32238000000001</v>
      </c>
      <c r="K3264" s="63">
        <f t="shared" si="101"/>
        <v>2764.2580800000001</v>
      </c>
    </row>
    <row r="3265" spans="1:11" ht="18.75" customHeight="1" x14ac:dyDescent="0.2">
      <c r="A3265" s="54" t="s">
        <v>844</v>
      </c>
      <c r="B3265" s="53" t="s">
        <v>726</v>
      </c>
      <c r="C3265" s="53" t="s">
        <v>5</v>
      </c>
      <c r="D3265" s="53" t="s">
        <v>44</v>
      </c>
      <c r="E3265" s="9" t="s">
        <v>153</v>
      </c>
      <c r="F3265" s="63">
        <v>724.29049999999995</v>
      </c>
      <c r="G3265" s="63">
        <v>741.09550000000002</v>
      </c>
      <c r="H3265" s="63">
        <f t="shared" si="100"/>
        <v>-16.805000000000064</v>
      </c>
      <c r="I3265" s="63">
        <v>64628.750749999999</v>
      </c>
      <c r="J3265" s="64">
        <v>58399.628499999999</v>
      </c>
      <c r="K3265" s="63">
        <f t="shared" si="101"/>
        <v>6229.1222500000003</v>
      </c>
    </row>
    <row r="3266" spans="1:11" ht="18.75" customHeight="1" x14ac:dyDescent="0.2">
      <c r="A3266" s="54" t="s">
        <v>844</v>
      </c>
      <c r="B3266" s="53" t="s">
        <v>726</v>
      </c>
      <c r="C3266" s="53" t="s">
        <v>5</v>
      </c>
      <c r="D3266" s="53" t="s">
        <v>44</v>
      </c>
      <c r="E3266" s="9" t="s">
        <v>734</v>
      </c>
      <c r="F3266" s="63">
        <v>8.5000000000000006E-3</v>
      </c>
      <c r="G3266" s="63">
        <v>1.8965000000000001</v>
      </c>
      <c r="H3266" s="63">
        <f t="shared" si="100"/>
        <v>-1.8880000000000001</v>
      </c>
      <c r="I3266" s="63">
        <v>1.1475</v>
      </c>
      <c r="J3266" s="64">
        <v>155.09189000000001</v>
      </c>
      <c r="K3266" s="63">
        <f t="shared" si="101"/>
        <v>-153.94439</v>
      </c>
    </row>
    <row r="3267" spans="1:11" ht="18.75" customHeight="1" x14ac:dyDescent="0.2">
      <c r="A3267" s="54" t="s">
        <v>844</v>
      </c>
      <c r="B3267" s="53" t="s">
        <v>726</v>
      </c>
      <c r="C3267" s="53" t="s">
        <v>5</v>
      </c>
      <c r="D3267" s="53" t="s">
        <v>51</v>
      </c>
      <c r="E3267" s="9" t="s">
        <v>241</v>
      </c>
      <c r="F3267" s="65"/>
      <c r="G3267" s="63">
        <v>0.1</v>
      </c>
      <c r="H3267" s="63">
        <f t="shared" ref="H3267:H3330" si="102">F3267-G3267</f>
        <v>-0.1</v>
      </c>
      <c r="I3267" s="65"/>
      <c r="J3267" s="64">
        <v>1</v>
      </c>
      <c r="K3267" s="63">
        <f t="shared" ref="K3267:K3330" si="103">I3267-J3267</f>
        <v>-1</v>
      </c>
    </row>
    <row r="3268" spans="1:11" ht="18.75" customHeight="1" x14ac:dyDescent="0.2">
      <c r="A3268" s="54" t="s">
        <v>844</v>
      </c>
      <c r="B3268" s="53" t="s">
        <v>726</v>
      </c>
      <c r="C3268" s="53" t="s">
        <v>5</v>
      </c>
      <c r="D3268" s="53" t="s">
        <v>51</v>
      </c>
      <c r="E3268" s="9" t="s">
        <v>207</v>
      </c>
      <c r="F3268" s="63">
        <v>1406.1152400000001</v>
      </c>
      <c r="G3268" s="63">
        <v>1558.2935</v>
      </c>
      <c r="H3268" s="63">
        <f t="shared" si="102"/>
        <v>-152.17825999999991</v>
      </c>
      <c r="I3268" s="63">
        <v>72375.563139999998</v>
      </c>
      <c r="J3268" s="64">
        <v>73130.006800000003</v>
      </c>
      <c r="K3268" s="63">
        <f t="shared" si="103"/>
        <v>-754.44366000000446</v>
      </c>
    </row>
    <row r="3269" spans="1:11" ht="18.75" customHeight="1" x14ac:dyDescent="0.2">
      <c r="A3269" s="54" t="s">
        <v>844</v>
      </c>
      <c r="B3269" s="53" t="s">
        <v>726</v>
      </c>
      <c r="C3269" s="53" t="s">
        <v>5</v>
      </c>
      <c r="D3269" s="53" t="s">
        <v>51</v>
      </c>
      <c r="E3269" s="9" t="s">
        <v>199</v>
      </c>
      <c r="F3269" s="63">
        <v>2.7879999999999998</v>
      </c>
      <c r="G3269" s="63">
        <v>1.0455000000000001</v>
      </c>
      <c r="H3269" s="63">
        <f t="shared" si="102"/>
        <v>1.7424999999999997</v>
      </c>
      <c r="I3269" s="63">
        <v>339.24554000000001</v>
      </c>
      <c r="J3269" s="64">
        <v>143.065</v>
      </c>
      <c r="K3269" s="63">
        <f t="shared" si="103"/>
        <v>196.18054000000001</v>
      </c>
    </row>
    <row r="3270" spans="1:11" ht="18.75" customHeight="1" x14ac:dyDescent="0.2">
      <c r="A3270" s="54" t="s">
        <v>844</v>
      </c>
      <c r="B3270" s="53" t="s">
        <v>726</v>
      </c>
      <c r="C3270" s="53" t="s">
        <v>5</v>
      </c>
      <c r="D3270" s="53" t="s">
        <v>51</v>
      </c>
      <c r="E3270" s="9" t="s">
        <v>136</v>
      </c>
      <c r="F3270" s="63">
        <v>0.21049999999999999</v>
      </c>
      <c r="G3270" s="63">
        <v>0.55449999999999999</v>
      </c>
      <c r="H3270" s="63">
        <f t="shared" si="102"/>
        <v>-0.34399999999999997</v>
      </c>
      <c r="I3270" s="63">
        <v>41.022500000000001</v>
      </c>
      <c r="J3270" s="64">
        <v>58.674999999999997</v>
      </c>
      <c r="K3270" s="63">
        <f t="shared" si="103"/>
        <v>-17.652499999999996</v>
      </c>
    </row>
    <row r="3271" spans="1:11" ht="18.75" customHeight="1" x14ac:dyDescent="0.2">
      <c r="A3271" s="54" t="s">
        <v>844</v>
      </c>
      <c r="B3271" s="53" t="s">
        <v>726</v>
      </c>
      <c r="C3271" s="53" t="s">
        <v>5</v>
      </c>
      <c r="D3271" s="53" t="s">
        <v>51</v>
      </c>
      <c r="E3271" s="9" t="s">
        <v>53</v>
      </c>
      <c r="F3271" s="63">
        <v>0.34649999999999997</v>
      </c>
      <c r="G3271" s="63">
        <v>0.151</v>
      </c>
      <c r="H3271" s="63">
        <f t="shared" si="102"/>
        <v>0.19549999999999998</v>
      </c>
      <c r="I3271" s="63">
        <v>81.122500000000002</v>
      </c>
      <c r="J3271" s="64">
        <v>34.762500000000003</v>
      </c>
      <c r="K3271" s="63">
        <f t="shared" si="103"/>
        <v>46.36</v>
      </c>
    </row>
    <row r="3272" spans="1:11" ht="18.75" customHeight="1" x14ac:dyDescent="0.2">
      <c r="A3272" s="54" t="s">
        <v>844</v>
      </c>
      <c r="B3272" s="53" t="s">
        <v>726</v>
      </c>
      <c r="C3272" s="53" t="s">
        <v>5</v>
      </c>
      <c r="D3272" s="53" t="s">
        <v>51</v>
      </c>
      <c r="E3272" s="9" t="s">
        <v>55</v>
      </c>
      <c r="F3272" s="63">
        <v>9.2499999999999999E-2</v>
      </c>
      <c r="G3272" s="63">
        <v>5.7000000000000002E-2</v>
      </c>
      <c r="H3272" s="63">
        <f t="shared" si="102"/>
        <v>3.5499999999999997E-2</v>
      </c>
      <c r="I3272" s="63">
        <v>24.122499999999999</v>
      </c>
      <c r="J3272" s="64">
        <v>16.445</v>
      </c>
      <c r="K3272" s="63">
        <f t="shared" si="103"/>
        <v>7.6774999999999984</v>
      </c>
    </row>
    <row r="3273" spans="1:11" ht="18.75" customHeight="1" x14ac:dyDescent="0.2">
      <c r="A3273" s="54" t="s">
        <v>844</v>
      </c>
      <c r="B3273" s="53" t="s">
        <v>726</v>
      </c>
      <c r="C3273" s="53" t="s">
        <v>5</v>
      </c>
      <c r="D3273" s="53" t="s">
        <v>51</v>
      </c>
      <c r="E3273" s="9" t="s">
        <v>202</v>
      </c>
      <c r="F3273" s="63">
        <v>0.55337999999999998</v>
      </c>
      <c r="G3273" s="63">
        <v>0.48599999999999999</v>
      </c>
      <c r="H3273" s="63">
        <f t="shared" si="102"/>
        <v>6.7379999999999995E-2</v>
      </c>
      <c r="I3273" s="63">
        <v>11.005000000000001</v>
      </c>
      <c r="J3273" s="64">
        <v>38.68</v>
      </c>
      <c r="K3273" s="63">
        <f t="shared" si="103"/>
        <v>-27.674999999999997</v>
      </c>
    </row>
    <row r="3274" spans="1:11" ht="18.75" customHeight="1" x14ac:dyDescent="0.2">
      <c r="A3274" s="54" t="s">
        <v>844</v>
      </c>
      <c r="B3274" s="53" t="s">
        <v>726</v>
      </c>
      <c r="C3274" s="53" t="s">
        <v>5</v>
      </c>
      <c r="D3274" s="53" t="s">
        <v>51</v>
      </c>
      <c r="E3274" s="9" t="s">
        <v>735</v>
      </c>
      <c r="F3274" s="65"/>
      <c r="G3274" s="63">
        <v>0.224</v>
      </c>
      <c r="H3274" s="63">
        <f t="shared" si="102"/>
        <v>-0.224</v>
      </c>
      <c r="I3274" s="65"/>
      <c r="J3274" s="64">
        <v>14</v>
      </c>
      <c r="K3274" s="63">
        <f t="shared" si="103"/>
        <v>-14</v>
      </c>
    </row>
    <row r="3275" spans="1:11" ht="18.75" customHeight="1" x14ac:dyDescent="0.2">
      <c r="A3275" s="54" t="s">
        <v>844</v>
      </c>
      <c r="B3275" s="53" t="s">
        <v>726</v>
      </c>
      <c r="C3275" s="53" t="s">
        <v>5</v>
      </c>
      <c r="D3275" s="53" t="s">
        <v>51</v>
      </c>
      <c r="E3275" s="9" t="s">
        <v>208</v>
      </c>
      <c r="F3275" s="63">
        <v>11.821</v>
      </c>
      <c r="G3275" s="65"/>
      <c r="H3275" s="63">
        <f t="shared" si="102"/>
        <v>11.821</v>
      </c>
      <c r="I3275" s="63">
        <v>354.63</v>
      </c>
      <c r="J3275" s="66"/>
      <c r="K3275" s="65">
        <f t="shared" si="103"/>
        <v>354.63</v>
      </c>
    </row>
    <row r="3276" spans="1:11" ht="18.75" customHeight="1" x14ac:dyDescent="0.2">
      <c r="A3276" s="54" t="s">
        <v>844</v>
      </c>
      <c r="B3276" s="53" t="s">
        <v>726</v>
      </c>
      <c r="C3276" s="53" t="s">
        <v>5</v>
      </c>
      <c r="D3276" s="53" t="s">
        <v>51</v>
      </c>
      <c r="E3276" s="9" t="s">
        <v>137</v>
      </c>
      <c r="F3276" s="63">
        <v>0.42949999999999999</v>
      </c>
      <c r="G3276" s="63">
        <v>0.23649999999999999</v>
      </c>
      <c r="H3276" s="63">
        <f t="shared" si="102"/>
        <v>0.193</v>
      </c>
      <c r="I3276" s="63">
        <v>111.4425</v>
      </c>
      <c r="J3276" s="64">
        <v>45.185000000000002</v>
      </c>
      <c r="K3276" s="63">
        <f t="shared" si="103"/>
        <v>66.257499999999993</v>
      </c>
    </row>
    <row r="3277" spans="1:11" ht="18.75" customHeight="1" x14ac:dyDescent="0.2">
      <c r="A3277" s="54" t="s">
        <v>844</v>
      </c>
      <c r="B3277" s="53" t="s">
        <v>726</v>
      </c>
      <c r="C3277" s="53" t="s">
        <v>5</v>
      </c>
      <c r="D3277" s="53" t="s">
        <v>51</v>
      </c>
      <c r="E3277" s="9" t="s">
        <v>581</v>
      </c>
      <c r="F3277" s="63">
        <v>2.5000000000000001E-3</v>
      </c>
      <c r="G3277" s="65"/>
      <c r="H3277" s="63">
        <f t="shared" si="102"/>
        <v>2.5000000000000001E-3</v>
      </c>
      <c r="I3277" s="63">
        <v>0.7</v>
      </c>
      <c r="J3277" s="66"/>
      <c r="K3277" s="65">
        <f t="shared" si="103"/>
        <v>0.7</v>
      </c>
    </row>
    <row r="3278" spans="1:11" ht="18.75" customHeight="1" x14ac:dyDescent="0.2">
      <c r="A3278" s="54" t="s">
        <v>844</v>
      </c>
      <c r="B3278" s="53" t="s">
        <v>726</v>
      </c>
      <c r="C3278" s="53" t="s">
        <v>5</v>
      </c>
      <c r="D3278" s="53" t="s">
        <v>51</v>
      </c>
      <c r="E3278" s="9" t="s">
        <v>736</v>
      </c>
      <c r="F3278" s="63">
        <v>0.46525</v>
      </c>
      <c r="G3278" s="65"/>
      <c r="H3278" s="63">
        <f t="shared" si="102"/>
        <v>0.46525</v>
      </c>
      <c r="I3278" s="63">
        <v>2.19</v>
      </c>
      <c r="J3278" s="66"/>
      <c r="K3278" s="65">
        <f t="shared" si="103"/>
        <v>2.19</v>
      </c>
    </row>
    <row r="3279" spans="1:11" ht="18.75" customHeight="1" x14ac:dyDescent="0.2">
      <c r="A3279" s="54" t="s">
        <v>844</v>
      </c>
      <c r="B3279" s="53" t="s">
        <v>726</v>
      </c>
      <c r="C3279" s="53" t="s">
        <v>5</v>
      </c>
      <c r="D3279" s="53" t="s">
        <v>154</v>
      </c>
      <c r="E3279" s="9" t="s">
        <v>610</v>
      </c>
      <c r="F3279" s="63">
        <v>738.26900000000001</v>
      </c>
      <c r="G3279" s="63">
        <v>1073.9280000000001</v>
      </c>
      <c r="H3279" s="63">
        <f t="shared" si="102"/>
        <v>-335.65900000000011</v>
      </c>
      <c r="I3279" s="63">
        <v>2214.8069999999998</v>
      </c>
      <c r="J3279" s="64">
        <v>3221.7840000000001</v>
      </c>
      <c r="K3279" s="63">
        <f t="shared" si="103"/>
        <v>-1006.9770000000003</v>
      </c>
    </row>
    <row r="3280" spans="1:11" ht="18.75" customHeight="1" x14ac:dyDescent="0.2">
      <c r="A3280" s="54" t="s">
        <v>844</v>
      </c>
      <c r="B3280" s="53" t="s">
        <v>726</v>
      </c>
      <c r="C3280" s="53" t="s">
        <v>5</v>
      </c>
      <c r="D3280" s="53" t="s">
        <v>154</v>
      </c>
      <c r="E3280" s="9" t="s">
        <v>737</v>
      </c>
      <c r="F3280" s="65"/>
      <c r="G3280" s="63">
        <v>5</v>
      </c>
      <c r="H3280" s="63">
        <f t="shared" si="102"/>
        <v>-5</v>
      </c>
      <c r="I3280" s="65"/>
      <c r="J3280" s="64">
        <v>15</v>
      </c>
      <c r="K3280" s="63">
        <f t="shared" si="103"/>
        <v>-15</v>
      </c>
    </row>
    <row r="3281" spans="1:11" ht="18.75" customHeight="1" x14ac:dyDescent="0.2">
      <c r="A3281" s="54" t="s">
        <v>844</v>
      </c>
      <c r="B3281" s="53" t="s">
        <v>726</v>
      </c>
      <c r="C3281" s="53" t="s">
        <v>5</v>
      </c>
      <c r="D3281" s="53" t="s">
        <v>154</v>
      </c>
      <c r="E3281" s="9" t="s">
        <v>528</v>
      </c>
      <c r="F3281" s="63">
        <v>598.6</v>
      </c>
      <c r="G3281" s="63">
        <v>491.63799999999998</v>
      </c>
      <c r="H3281" s="63">
        <f t="shared" si="102"/>
        <v>106.96200000000005</v>
      </c>
      <c r="I3281" s="63">
        <v>598.6</v>
      </c>
      <c r="J3281" s="64">
        <v>491.63799999999998</v>
      </c>
      <c r="K3281" s="63">
        <f t="shared" si="103"/>
        <v>106.96200000000005</v>
      </c>
    </row>
    <row r="3282" spans="1:11" ht="18.75" customHeight="1" x14ac:dyDescent="0.2">
      <c r="A3282" s="54" t="s">
        <v>844</v>
      </c>
      <c r="B3282" s="53" t="s">
        <v>726</v>
      </c>
      <c r="C3282" s="53" t="s">
        <v>5</v>
      </c>
      <c r="D3282" s="9" t="s">
        <v>337</v>
      </c>
      <c r="E3282" s="9" t="s">
        <v>430</v>
      </c>
      <c r="F3282" s="63">
        <v>2.01675</v>
      </c>
      <c r="G3282" s="63">
        <v>0.88500000000000001</v>
      </c>
      <c r="H3282" s="63">
        <f t="shared" si="102"/>
        <v>1.13175</v>
      </c>
      <c r="I3282" s="63">
        <v>29.5715</v>
      </c>
      <c r="J3282" s="64">
        <v>15.795500000000001</v>
      </c>
      <c r="K3282" s="63">
        <f t="shared" si="103"/>
        <v>13.776</v>
      </c>
    </row>
    <row r="3283" spans="1:11" ht="18.75" customHeight="1" x14ac:dyDescent="0.2">
      <c r="A3283" s="54" t="s">
        <v>845</v>
      </c>
      <c r="B3283" s="53" t="s">
        <v>738</v>
      </c>
      <c r="C3283" s="53" t="s">
        <v>60</v>
      </c>
      <c r="D3283" s="53" t="s">
        <v>6</v>
      </c>
      <c r="E3283" s="9" t="s">
        <v>190</v>
      </c>
      <c r="F3283" s="65"/>
      <c r="G3283" s="63">
        <v>2E-3</v>
      </c>
      <c r="H3283" s="63">
        <f t="shared" si="102"/>
        <v>-2E-3</v>
      </c>
      <c r="I3283" s="65"/>
      <c r="J3283" s="64">
        <v>0.13142999999999999</v>
      </c>
      <c r="K3283" s="63">
        <f t="shared" si="103"/>
        <v>-0.13142999999999999</v>
      </c>
    </row>
    <row r="3284" spans="1:11" ht="18.75" customHeight="1" x14ac:dyDescent="0.2">
      <c r="A3284" s="54" t="s">
        <v>845</v>
      </c>
      <c r="B3284" s="53" t="s">
        <v>738</v>
      </c>
      <c r="C3284" s="53" t="s">
        <v>60</v>
      </c>
      <c r="D3284" s="53" t="s">
        <v>6</v>
      </c>
      <c r="E3284" s="9" t="s">
        <v>343</v>
      </c>
      <c r="F3284" s="63">
        <v>0.90349999999999997</v>
      </c>
      <c r="G3284" s="63">
        <v>0.58299999999999996</v>
      </c>
      <c r="H3284" s="63">
        <f t="shared" si="102"/>
        <v>0.32050000000000001</v>
      </c>
      <c r="I3284" s="63">
        <v>50.371070000000003</v>
      </c>
      <c r="J3284" s="64">
        <v>28.86542</v>
      </c>
      <c r="K3284" s="63">
        <f t="shared" si="103"/>
        <v>21.505650000000003</v>
      </c>
    </row>
    <row r="3285" spans="1:11" ht="18.75" customHeight="1" x14ac:dyDescent="0.2">
      <c r="A3285" s="54" t="s">
        <v>845</v>
      </c>
      <c r="B3285" s="53" t="s">
        <v>738</v>
      </c>
      <c r="C3285" s="53" t="s">
        <v>60</v>
      </c>
      <c r="D3285" s="53" t="s">
        <v>6</v>
      </c>
      <c r="E3285" s="9" t="s">
        <v>116</v>
      </c>
      <c r="F3285" s="63">
        <v>0.1135</v>
      </c>
      <c r="G3285" s="63">
        <v>0.1275</v>
      </c>
      <c r="H3285" s="63">
        <f t="shared" si="102"/>
        <v>-1.3999999999999999E-2</v>
      </c>
      <c r="I3285" s="63">
        <v>4.9939999999999998</v>
      </c>
      <c r="J3285" s="64">
        <v>5.3986900000000002</v>
      </c>
      <c r="K3285" s="63">
        <f t="shared" si="103"/>
        <v>-0.40469000000000044</v>
      </c>
    </row>
    <row r="3286" spans="1:11" ht="18.75" customHeight="1" x14ac:dyDescent="0.2">
      <c r="A3286" s="54" t="s">
        <v>845</v>
      </c>
      <c r="B3286" s="53" t="s">
        <v>738</v>
      </c>
      <c r="C3286" s="53" t="s">
        <v>60</v>
      </c>
      <c r="D3286" s="53" t="s">
        <v>6</v>
      </c>
      <c r="E3286" s="9" t="s">
        <v>164</v>
      </c>
      <c r="F3286" s="63">
        <v>2E-3</v>
      </c>
      <c r="G3286" s="63">
        <v>4.5999999999999999E-2</v>
      </c>
      <c r="H3286" s="63">
        <f t="shared" si="102"/>
        <v>-4.3999999999999997E-2</v>
      </c>
      <c r="I3286" s="63">
        <v>0.13</v>
      </c>
      <c r="J3286" s="64">
        <v>3.5485699999999998</v>
      </c>
      <c r="K3286" s="63">
        <f t="shared" si="103"/>
        <v>-3.4185699999999999</v>
      </c>
    </row>
    <row r="3287" spans="1:11" ht="18.75" customHeight="1" x14ac:dyDescent="0.2">
      <c r="A3287" s="54" t="s">
        <v>845</v>
      </c>
      <c r="B3287" s="53" t="s">
        <v>738</v>
      </c>
      <c r="C3287" s="53" t="s">
        <v>60</v>
      </c>
      <c r="D3287" s="53" t="s">
        <v>6</v>
      </c>
      <c r="E3287" s="9" t="s">
        <v>344</v>
      </c>
      <c r="F3287" s="63">
        <v>8.1500000000000003E-2</v>
      </c>
      <c r="G3287" s="63">
        <v>0.28149999999999997</v>
      </c>
      <c r="H3287" s="63">
        <f t="shared" si="102"/>
        <v>-0.19999999999999996</v>
      </c>
      <c r="I3287" s="63">
        <v>3.7319200000000001</v>
      </c>
      <c r="J3287" s="64">
        <v>12.76327</v>
      </c>
      <c r="K3287" s="63">
        <f t="shared" si="103"/>
        <v>-9.0313499999999998</v>
      </c>
    </row>
    <row r="3288" spans="1:11" ht="18.75" customHeight="1" x14ac:dyDescent="0.2">
      <c r="A3288" s="54" t="s">
        <v>845</v>
      </c>
      <c r="B3288" s="53" t="s">
        <v>738</v>
      </c>
      <c r="C3288" s="53" t="s">
        <v>60</v>
      </c>
      <c r="D3288" s="53" t="s">
        <v>6</v>
      </c>
      <c r="E3288" s="9" t="s">
        <v>148</v>
      </c>
      <c r="F3288" s="63">
        <v>3.5000000000000003E-2</v>
      </c>
      <c r="G3288" s="63">
        <v>0.28699999999999998</v>
      </c>
      <c r="H3288" s="63">
        <f t="shared" si="102"/>
        <v>-0.252</v>
      </c>
      <c r="I3288" s="63">
        <v>2.4325000000000001</v>
      </c>
      <c r="J3288" s="64">
        <v>16.826350000000001</v>
      </c>
      <c r="K3288" s="63">
        <f t="shared" si="103"/>
        <v>-14.39385</v>
      </c>
    </row>
    <row r="3289" spans="1:11" ht="18.75" customHeight="1" x14ac:dyDescent="0.2">
      <c r="A3289" s="54" t="s">
        <v>845</v>
      </c>
      <c r="B3289" s="53" t="s">
        <v>738</v>
      </c>
      <c r="C3289" s="53" t="s">
        <v>60</v>
      </c>
      <c r="D3289" s="53" t="s">
        <v>6</v>
      </c>
      <c r="E3289" s="9" t="s">
        <v>119</v>
      </c>
      <c r="F3289" s="63">
        <v>0.13550000000000001</v>
      </c>
      <c r="G3289" s="63">
        <v>0.1215</v>
      </c>
      <c r="H3289" s="63">
        <f t="shared" si="102"/>
        <v>1.4000000000000012E-2</v>
      </c>
      <c r="I3289" s="63">
        <v>8.2941199999999995</v>
      </c>
      <c r="J3289" s="64">
        <v>7.50143</v>
      </c>
      <c r="K3289" s="63">
        <f t="shared" si="103"/>
        <v>0.79268999999999945</v>
      </c>
    </row>
    <row r="3290" spans="1:11" ht="18.75" customHeight="1" x14ac:dyDescent="0.2">
      <c r="A3290" s="54" t="s">
        <v>845</v>
      </c>
      <c r="B3290" s="53" t="s">
        <v>738</v>
      </c>
      <c r="C3290" s="53" t="s">
        <v>60</v>
      </c>
      <c r="D3290" s="53" t="s">
        <v>6</v>
      </c>
      <c r="E3290" s="9" t="s">
        <v>67</v>
      </c>
      <c r="F3290" s="63">
        <v>1.15E-2</v>
      </c>
      <c r="G3290" s="63">
        <v>1.2999999999999999E-2</v>
      </c>
      <c r="H3290" s="63">
        <f t="shared" si="102"/>
        <v>-1.4999999999999996E-3</v>
      </c>
      <c r="I3290" s="63">
        <v>1.05</v>
      </c>
      <c r="J3290" s="64">
        <v>1.915</v>
      </c>
      <c r="K3290" s="63">
        <f t="shared" si="103"/>
        <v>-0.86499999999999999</v>
      </c>
    </row>
    <row r="3291" spans="1:11" ht="18.75" customHeight="1" x14ac:dyDescent="0.2">
      <c r="A3291" s="54" t="s">
        <v>845</v>
      </c>
      <c r="B3291" s="53" t="s">
        <v>738</v>
      </c>
      <c r="C3291" s="53" t="s">
        <v>60</v>
      </c>
      <c r="D3291" s="53" t="s">
        <v>6</v>
      </c>
      <c r="E3291" s="9" t="s">
        <v>91</v>
      </c>
      <c r="F3291" s="63">
        <v>3.5999999999999997E-2</v>
      </c>
      <c r="G3291" s="63">
        <v>2E-3</v>
      </c>
      <c r="H3291" s="63">
        <f t="shared" si="102"/>
        <v>3.3999999999999996E-2</v>
      </c>
      <c r="I3291" s="63">
        <v>1.98</v>
      </c>
      <c r="J3291" s="64">
        <v>0.1</v>
      </c>
      <c r="K3291" s="63">
        <f t="shared" si="103"/>
        <v>1.88</v>
      </c>
    </row>
    <row r="3292" spans="1:11" ht="18.75" customHeight="1" x14ac:dyDescent="0.2">
      <c r="A3292" s="54" t="s">
        <v>845</v>
      </c>
      <c r="B3292" s="53" t="s">
        <v>738</v>
      </c>
      <c r="C3292" s="53" t="s">
        <v>60</v>
      </c>
      <c r="D3292" s="53" t="s">
        <v>6</v>
      </c>
      <c r="E3292" s="9" t="s">
        <v>88</v>
      </c>
      <c r="F3292" s="63">
        <v>5.6500000000000002E-2</v>
      </c>
      <c r="G3292" s="65"/>
      <c r="H3292" s="63">
        <f t="shared" si="102"/>
        <v>5.6500000000000002E-2</v>
      </c>
      <c r="I3292" s="63">
        <v>0.4</v>
      </c>
      <c r="J3292" s="66"/>
      <c r="K3292" s="65">
        <f t="shared" si="103"/>
        <v>0.4</v>
      </c>
    </row>
    <row r="3293" spans="1:11" ht="18.75" customHeight="1" x14ac:dyDescent="0.2">
      <c r="A3293" s="54" t="s">
        <v>845</v>
      </c>
      <c r="B3293" s="53" t="s">
        <v>738</v>
      </c>
      <c r="C3293" s="53" t="s">
        <v>60</v>
      </c>
      <c r="D3293" s="53" t="s">
        <v>6</v>
      </c>
      <c r="E3293" s="9" t="s">
        <v>8</v>
      </c>
      <c r="F3293" s="63">
        <v>2E-3</v>
      </c>
      <c r="G3293" s="63">
        <v>8.9999999999999993E-3</v>
      </c>
      <c r="H3293" s="63">
        <f t="shared" si="102"/>
        <v>-6.9999999999999993E-3</v>
      </c>
      <c r="I3293" s="63">
        <v>7.5999999999999998E-2</v>
      </c>
      <c r="J3293" s="64">
        <v>0.30840000000000001</v>
      </c>
      <c r="K3293" s="63">
        <f t="shared" si="103"/>
        <v>-0.2324</v>
      </c>
    </row>
    <row r="3294" spans="1:11" ht="18.75" customHeight="1" x14ac:dyDescent="0.2">
      <c r="A3294" s="54" t="s">
        <v>845</v>
      </c>
      <c r="B3294" s="53" t="s">
        <v>738</v>
      </c>
      <c r="C3294" s="53" t="s">
        <v>60</v>
      </c>
      <c r="D3294" s="53" t="s">
        <v>6</v>
      </c>
      <c r="E3294" s="9" t="s">
        <v>10</v>
      </c>
      <c r="F3294" s="63">
        <v>8.5000000000000006E-3</v>
      </c>
      <c r="G3294" s="65"/>
      <c r="H3294" s="63">
        <f t="shared" si="102"/>
        <v>8.5000000000000006E-3</v>
      </c>
      <c r="I3294" s="63">
        <v>0.5</v>
      </c>
      <c r="J3294" s="66"/>
      <c r="K3294" s="65">
        <f t="shared" si="103"/>
        <v>0.5</v>
      </c>
    </row>
    <row r="3295" spans="1:11" ht="18.75" customHeight="1" x14ac:dyDescent="0.2">
      <c r="A3295" s="54" t="s">
        <v>845</v>
      </c>
      <c r="B3295" s="53" t="s">
        <v>738</v>
      </c>
      <c r="C3295" s="53" t="s">
        <v>60</v>
      </c>
      <c r="D3295" s="53" t="s">
        <v>6</v>
      </c>
      <c r="E3295" s="9" t="s">
        <v>65</v>
      </c>
      <c r="F3295" s="63">
        <v>1.859</v>
      </c>
      <c r="G3295" s="63">
        <v>5.6500000000000002E-2</v>
      </c>
      <c r="H3295" s="63">
        <f t="shared" si="102"/>
        <v>1.8025</v>
      </c>
      <c r="I3295" s="63">
        <v>28.844999999999999</v>
      </c>
      <c r="J3295" s="64">
        <v>2.34545</v>
      </c>
      <c r="K3295" s="63">
        <f t="shared" si="103"/>
        <v>26.499549999999999</v>
      </c>
    </row>
    <row r="3296" spans="1:11" ht="18.75" customHeight="1" x14ac:dyDescent="0.2">
      <c r="A3296" s="54" t="s">
        <v>845</v>
      </c>
      <c r="B3296" s="53" t="s">
        <v>738</v>
      </c>
      <c r="C3296" s="53" t="s">
        <v>60</v>
      </c>
      <c r="D3296" s="53" t="s">
        <v>6</v>
      </c>
      <c r="E3296" s="9" t="s">
        <v>101</v>
      </c>
      <c r="F3296" s="63">
        <v>0.1075</v>
      </c>
      <c r="G3296" s="63">
        <v>6.25E-2</v>
      </c>
      <c r="H3296" s="63">
        <f t="shared" si="102"/>
        <v>4.4999999999999998E-2</v>
      </c>
      <c r="I3296" s="63">
        <v>7.5131800000000002</v>
      </c>
      <c r="J3296" s="64">
        <v>4.38</v>
      </c>
      <c r="K3296" s="63">
        <f t="shared" si="103"/>
        <v>3.1331800000000003</v>
      </c>
    </row>
    <row r="3297" spans="1:11" ht="18.75" customHeight="1" x14ac:dyDescent="0.2">
      <c r="A3297" s="54" t="s">
        <v>845</v>
      </c>
      <c r="B3297" s="53" t="s">
        <v>738</v>
      </c>
      <c r="C3297" s="53" t="s">
        <v>60</v>
      </c>
      <c r="D3297" s="53" t="s">
        <v>6</v>
      </c>
      <c r="E3297" s="9" t="s">
        <v>739</v>
      </c>
      <c r="F3297" s="63">
        <v>5.0000000000000001E-3</v>
      </c>
      <c r="G3297" s="63">
        <v>1.0500000000000001E-2</v>
      </c>
      <c r="H3297" s="63">
        <f t="shared" si="102"/>
        <v>-5.5000000000000005E-3</v>
      </c>
      <c r="I3297" s="63">
        <v>0.08</v>
      </c>
      <c r="J3297" s="64">
        <v>0.15667</v>
      </c>
      <c r="K3297" s="63">
        <f t="shared" si="103"/>
        <v>-7.6670000000000002E-2</v>
      </c>
    </row>
    <row r="3298" spans="1:11" ht="18.75" customHeight="1" x14ac:dyDescent="0.2">
      <c r="A3298" s="54" t="s">
        <v>845</v>
      </c>
      <c r="B3298" s="53" t="s">
        <v>738</v>
      </c>
      <c r="C3298" s="53" t="s">
        <v>60</v>
      </c>
      <c r="D3298" s="53" t="s">
        <v>6</v>
      </c>
      <c r="E3298" s="9" t="s">
        <v>147</v>
      </c>
      <c r="F3298" s="63">
        <v>1.2999999999999999E-2</v>
      </c>
      <c r="G3298" s="65"/>
      <c r="H3298" s="63">
        <f t="shared" si="102"/>
        <v>1.2999999999999999E-2</v>
      </c>
      <c r="I3298" s="63">
        <v>0.33</v>
      </c>
      <c r="J3298" s="66"/>
      <c r="K3298" s="65">
        <f t="shared" si="103"/>
        <v>0.33</v>
      </c>
    </row>
    <row r="3299" spans="1:11" ht="18.75" customHeight="1" x14ac:dyDescent="0.2">
      <c r="A3299" s="54" t="s">
        <v>845</v>
      </c>
      <c r="B3299" s="53" t="s">
        <v>738</v>
      </c>
      <c r="C3299" s="53" t="s">
        <v>60</v>
      </c>
      <c r="D3299" s="53" t="s">
        <v>6</v>
      </c>
      <c r="E3299" s="9" t="s">
        <v>64</v>
      </c>
      <c r="F3299" s="65"/>
      <c r="G3299" s="63">
        <v>7.4499999999999997E-2</v>
      </c>
      <c r="H3299" s="63">
        <f t="shared" si="102"/>
        <v>-7.4499999999999997E-2</v>
      </c>
      <c r="I3299" s="65"/>
      <c r="J3299" s="64">
        <v>5.2981400000000001</v>
      </c>
      <c r="K3299" s="63">
        <f t="shared" si="103"/>
        <v>-5.2981400000000001</v>
      </c>
    </row>
    <row r="3300" spans="1:11" ht="18.75" customHeight="1" x14ac:dyDescent="0.2">
      <c r="A3300" s="54" t="s">
        <v>845</v>
      </c>
      <c r="B3300" s="53" t="s">
        <v>738</v>
      </c>
      <c r="C3300" s="53" t="s">
        <v>60</v>
      </c>
      <c r="D3300" s="53" t="s">
        <v>6</v>
      </c>
      <c r="E3300" s="9" t="s">
        <v>295</v>
      </c>
      <c r="F3300" s="63">
        <v>1.4999999999999999E-2</v>
      </c>
      <c r="G3300" s="63">
        <v>1.95E-2</v>
      </c>
      <c r="H3300" s="63">
        <f t="shared" si="102"/>
        <v>-4.5000000000000005E-3</v>
      </c>
      <c r="I3300" s="63">
        <v>0.17499999999999999</v>
      </c>
      <c r="J3300" s="64">
        <v>0.22</v>
      </c>
      <c r="K3300" s="63">
        <f t="shared" si="103"/>
        <v>-4.5000000000000012E-2</v>
      </c>
    </row>
    <row r="3301" spans="1:11" ht="18.75" customHeight="1" x14ac:dyDescent="0.2">
      <c r="A3301" s="54" t="s">
        <v>845</v>
      </c>
      <c r="B3301" s="53" t="s">
        <v>738</v>
      </c>
      <c r="C3301" s="53" t="s">
        <v>60</v>
      </c>
      <c r="D3301" s="53" t="s">
        <v>6</v>
      </c>
      <c r="E3301" s="9" t="s">
        <v>301</v>
      </c>
      <c r="F3301" s="63">
        <v>1.5E-3</v>
      </c>
      <c r="G3301" s="63">
        <v>4.4999999999999998E-2</v>
      </c>
      <c r="H3301" s="63">
        <f t="shared" si="102"/>
        <v>-4.3499999999999997E-2</v>
      </c>
      <c r="I3301" s="63">
        <v>2.5000000000000001E-2</v>
      </c>
      <c r="J3301" s="64">
        <v>0.45</v>
      </c>
      <c r="K3301" s="63">
        <f t="shared" si="103"/>
        <v>-0.42499999999999999</v>
      </c>
    </row>
    <row r="3302" spans="1:11" ht="18.75" customHeight="1" x14ac:dyDescent="0.2">
      <c r="A3302" s="54" t="s">
        <v>845</v>
      </c>
      <c r="B3302" s="53" t="s">
        <v>738</v>
      </c>
      <c r="C3302" s="53" t="s">
        <v>60</v>
      </c>
      <c r="D3302" s="53" t="s">
        <v>6</v>
      </c>
      <c r="E3302" s="9" t="s">
        <v>63</v>
      </c>
      <c r="F3302" s="63">
        <v>1.5E-3</v>
      </c>
      <c r="G3302" s="63">
        <v>8.5000000000000006E-3</v>
      </c>
      <c r="H3302" s="63">
        <f t="shared" si="102"/>
        <v>-7.000000000000001E-3</v>
      </c>
      <c r="I3302" s="63">
        <v>0.16</v>
      </c>
      <c r="J3302" s="64">
        <v>0.5</v>
      </c>
      <c r="K3302" s="63">
        <f t="shared" si="103"/>
        <v>-0.33999999999999997</v>
      </c>
    </row>
    <row r="3303" spans="1:11" ht="18.75" customHeight="1" x14ac:dyDescent="0.2">
      <c r="A3303" s="54" t="s">
        <v>845</v>
      </c>
      <c r="B3303" s="53" t="s">
        <v>738</v>
      </c>
      <c r="C3303" s="53" t="s">
        <v>60</v>
      </c>
      <c r="D3303" s="53" t="s">
        <v>6</v>
      </c>
      <c r="E3303" s="9" t="s">
        <v>740</v>
      </c>
      <c r="F3303" s="63">
        <v>5.6000000000000001E-2</v>
      </c>
      <c r="G3303" s="63">
        <v>0.1235</v>
      </c>
      <c r="H3303" s="63">
        <f t="shared" si="102"/>
        <v>-6.7500000000000004E-2</v>
      </c>
      <c r="I3303" s="63">
        <v>1.5249999999999999</v>
      </c>
      <c r="J3303" s="64">
        <v>4.09</v>
      </c>
      <c r="K3303" s="63">
        <f t="shared" si="103"/>
        <v>-2.5649999999999999</v>
      </c>
    </row>
    <row r="3304" spans="1:11" ht="18.75" customHeight="1" x14ac:dyDescent="0.2">
      <c r="A3304" s="54" t="s">
        <v>845</v>
      </c>
      <c r="B3304" s="53" t="s">
        <v>738</v>
      </c>
      <c r="C3304" s="53" t="s">
        <v>60</v>
      </c>
      <c r="D3304" s="53" t="s">
        <v>6</v>
      </c>
      <c r="E3304" s="9" t="s">
        <v>404</v>
      </c>
      <c r="F3304" s="63">
        <v>6.3500000000000001E-2</v>
      </c>
      <c r="G3304" s="65"/>
      <c r="H3304" s="63">
        <f t="shared" si="102"/>
        <v>6.3500000000000001E-2</v>
      </c>
      <c r="I3304" s="63">
        <v>1.55</v>
      </c>
      <c r="J3304" s="66"/>
      <c r="K3304" s="65">
        <f t="shared" si="103"/>
        <v>1.55</v>
      </c>
    </row>
    <row r="3305" spans="1:11" ht="18.75" customHeight="1" x14ac:dyDescent="0.2">
      <c r="A3305" s="54" t="s">
        <v>845</v>
      </c>
      <c r="B3305" s="53" t="s">
        <v>738</v>
      </c>
      <c r="C3305" s="53" t="s">
        <v>60</v>
      </c>
      <c r="D3305" s="53" t="s">
        <v>6</v>
      </c>
      <c r="E3305" s="9" t="s">
        <v>413</v>
      </c>
      <c r="F3305" s="63">
        <v>8.0000000000000002E-3</v>
      </c>
      <c r="G3305" s="65"/>
      <c r="H3305" s="63">
        <f t="shared" si="102"/>
        <v>8.0000000000000002E-3</v>
      </c>
      <c r="I3305" s="63">
        <v>0.80500000000000005</v>
      </c>
      <c r="J3305" s="66"/>
      <c r="K3305" s="65">
        <f t="shared" si="103"/>
        <v>0.80500000000000005</v>
      </c>
    </row>
    <row r="3306" spans="1:11" ht="18.75" customHeight="1" x14ac:dyDescent="0.2">
      <c r="A3306" s="54" t="s">
        <v>845</v>
      </c>
      <c r="B3306" s="53" t="s">
        <v>738</v>
      </c>
      <c r="C3306" s="53" t="s">
        <v>60</v>
      </c>
      <c r="D3306" s="53" t="s">
        <v>6</v>
      </c>
      <c r="E3306" s="9" t="s">
        <v>80</v>
      </c>
      <c r="F3306" s="63">
        <v>1.8499999999999999E-2</v>
      </c>
      <c r="G3306" s="63">
        <v>1.5E-3</v>
      </c>
      <c r="H3306" s="63">
        <f t="shared" si="102"/>
        <v>1.6999999999999998E-2</v>
      </c>
      <c r="I3306" s="63">
        <v>1.06921</v>
      </c>
      <c r="J3306" s="64">
        <v>0.11</v>
      </c>
      <c r="K3306" s="63">
        <f t="shared" si="103"/>
        <v>0.95921000000000001</v>
      </c>
    </row>
    <row r="3307" spans="1:11" ht="18.75" customHeight="1" x14ac:dyDescent="0.2">
      <c r="A3307" s="54" t="s">
        <v>845</v>
      </c>
      <c r="B3307" s="53" t="s">
        <v>738</v>
      </c>
      <c r="C3307" s="53" t="s">
        <v>60</v>
      </c>
      <c r="D3307" s="53" t="s">
        <v>6</v>
      </c>
      <c r="E3307" s="9" t="s">
        <v>21</v>
      </c>
      <c r="F3307" s="63">
        <v>5.1999999999999998E-2</v>
      </c>
      <c r="G3307" s="65"/>
      <c r="H3307" s="63">
        <f t="shared" si="102"/>
        <v>5.1999999999999998E-2</v>
      </c>
      <c r="I3307" s="63">
        <v>2.93</v>
      </c>
      <c r="J3307" s="66"/>
      <c r="K3307" s="65">
        <f t="shared" si="103"/>
        <v>2.93</v>
      </c>
    </row>
    <row r="3308" spans="1:11" ht="18.75" customHeight="1" x14ac:dyDescent="0.2">
      <c r="A3308" s="54" t="s">
        <v>845</v>
      </c>
      <c r="B3308" s="53" t="s">
        <v>738</v>
      </c>
      <c r="C3308" s="53" t="s">
        <v>60</v>
      </c>
      <c r="D3308" s="53" t="s">
        <v>6</v>
      </c>
      <c r="E3308" s="9" t="s">
        <v>670</v>
      </c>
      <c r="F3308" s="63">
        <v>5.0000000000000001E-3</v>
      </c>
      <c r="G3308" s="63">
        <v>8.0000000000000002E-3</v>
      </c>
      <c r="H3308" s="63">
        <f t="shared" si="102"/>
        <v>-3.0000000000000001E-3</v>
      </c>
      <c r="I3308" s="63">
        <v>0.1</v>
      </c>
      <c r="J3308" s="64">
        <v>0.18273</v>
      </c>
      <c r="K3308" s="63">
        <f t="shared" si="103"/>
        <v>-8.2729999999999998E-2</v>
      </c>
    </row>
    <row r="3309" spans="1:11" ht="18.75" customHeight="1" x14ac:dyDescent="0.2">
      <c r="A3309" s="54" t="s">
        <v>845</v>
      </c>
      <c r="B3309" s="53" t="s">
        <v>738</v>
      </c>
      <c r="C3309" s="53" t="s">
        <v>60</v>
      </c>
      <c r="D3309" s="53" t="s">
        <v>6</v>
      </c>
      <c r="E3309" s="9" t="s">
        <v>741</v>
      </c>
      <c r="F3309" s="63">
        <v>8.0000000000000002E-3</v>
      </c>
      <c r="G3309" s="65"/>
      <c r="H3309" s="63">
        <f t="shared" si="102"/>
        <v>8.0000000000000002E-3</v>
      </c>
      <c r="I3309" s="63">
        <v>0.2</v>
      </c>
      <c r="J3309" s="66"/>
      <c r="K3309" s="65">
        <f t="shared" si="103"/>
        <v>0.2</v>
      </c>
    </row>
    <row r="3310" spans="1:11" ht="18.75" customHeight="1" x14ac:dyDescent="0.2">
      <c r="A3310" s="54" t="s">
        <v>845</v>
      </c>
      <c r="B3310" s="53" t="s">
        <v>738</v>
      </c>
      <c r="C3310" s="53" t="s">
        <v>60</v>
      </c>
      <c r="D3310" s="53" t="s">
        <v>6</v>
      </c>
      <c r="E3310" s="9" t="s">
        <v>26</v>
      </c>
      <c r="F3310" s="65"/>
      <c r="G3310" s="63">
        <v>4.0000000000000001E-3</v>
      </c>
      <c r="H3310" s="63">
        <f t="shared" si="102"/>
        <v>-4.0000000000000001E-3</v>
      </c>
      <c r="I3310" s="65"/>
      <c r="J3310" s="64">
        <v>0.36</v>
      </c>
      <c r="K3310" s="63">
        <f t="shared" si="103"/>
        <v>-0.36</v>
      </c>
    </row>
    <row r="3311" spans="1:11" ht="18.75" customHeight="1" x14ac:dyDescent="0.2">
      <c r="A3311" s="54" t="s">
        <v>845</v>
      </c>
      <c r="B3311" s="53" t="s">
        <v>738</v>
      </c>
      <c r="C3311" s="53" t="s">
        <v>60</v>
      </c>
      <c r="D3311" s="53" t="s">
        <v>6</v>
      </c>
      <c r="E3311" s="9" t="s">
        <v>285</v>
      </c>
      <c r="F3311" s="63">
        <v>0.05</v>
      </c>
      <c r="G3311" s="65"/>
      <c r="H3311" s="63">
        <f t="shared" si="102"/>
        <v>0.05</v>
      </c>
      <c r="I3311" s="63">
        <v>3.4</v>
      </c>
      <c r="J3311" s="66"/>
      <c r="K3311" s="65">
        <f t="shared" si="103"/>
        <v>3.4</v>
      </c>
    </row>
    <row r="3312" spans="1:11" ht="18.75" customHeight="1" x14ac:dyDescent="0.2">
      <c r="A3312" s="54" t="s">
        <v>845</v>
      </c>
      <c r="B3312" s="53" t="s">
        <v>738</v>
      </c>
      <c r="C3312" s="53" t="s">
        <v>60</v>
      </c>
      <c r="D3312" s="53" t="s">
        <v>44</v>
      </c>
      <c r="E3312" s="9" t="s">
        <v>68</v>
      </c>
      <c r="F3312" s="63">
        <v>2.93</v>
      </c>
      <c r="G3312" s="63">
        <v>4.1840000000000002</v>
      </c>
      <c r="H3312" s="63">
        <f t="shared" si="102"/>
        <v>-1.254</v>
      </c>
      <c r="I3312" s="63">
        <v>260.92504000000002</v>
      </c>
      <c r="J3312" s="64">
        <v>277.45001999999999</v>
      </c>
      <c r="K3312" s="63">
        <f t="shared" si="103"/>
        <v>-16.524979999999971</v>
      </c>
    </row>
    <row r="3313" spans="1:11" ht="18.75" customHeight="1" x14ac:dyDescent="0.2">
      <c r="A3313" s="54" t="s">
        <v>845</v>
      </c>
      <c r="B3313" s="53" t="s">
        <v>738</v>
      </c>
      <c r="C3313" s="53" t="s">
        <v>60</v>
      </c>
      <c r="D3313" s="53" t="s">
        <v>44</v>
      </c>
      <c r="E3313" s="9" t="s">
        <v>45</v>
      </c>
      <c r="F3313" s="63">
        <v>1.5E-3</v>
      </c>
      <c r="G3313" s="63">
        <v>1.7999999999999999E-2</v>
      </c>
      <c r="H3313" s="63">
        <f t="shared" si="102"/>
        <v>-1.6499999999999997E-2</v>
      </c>
      <c r="I3313" s="63">
        <v>5.5E-2</v>
      </c>
      <c r="J3313" s="64">
        <v>0.70221999999999996</v>
      </c>
      <c r="K3313" s="63">
        <f t="shared" si="103"/>
        <v>-0.64721999999999991</v>
      </c>
    </row>
    <row r="3314" spans="1:11" ht="18.75" customHeight="1" x14ac:dyDescent="0.2">
      <c r="A3314" s="54" t="s">
        <v>845</v>
      </c>
      <c r="B3314" s="53" t="s">
        <v>738</v>
      </c>
      <c r="C3314" s="53" t="s">
        <v>60</v>
      </c>
      <c r="D3314" s="53" t="s">
        <v>44</v>
      </c>
      <c r="E3314" s="9" t="s">
        <v>48</v>
      </c>
      <c r="F3314" s="63">
        <v>5.0500000000000003E-2</v>
      </c>
      <c r="G3314" s="63">
        <v>4.0500000000000001E-2</v>
      </c>
      <c r="H3314" s="63">
        <f t="shared" si="102"/>
        <v>1.0000000000000002E-2</v>
      </c>
      <c r="I3314" s="63">
        <v>3.9750000000000001</v>
      </c>
      <c r="J3314" s="64">
        <v>3.82</v>
      </c>
      <c r="K3314" s="63">
        <f t="shared" si="103"/>
        <v>0.15500000000000025</v>
      </c>
    </row>
    <row r="3315" spans="1:11" ht="18.75" customHeight="1" x14ac:dyDescent="0.2">
      <c r="A3315" s="54" t="s">
        <v>845</v>
      </c>
      <c r="B3315" s="53" t="s">
        <v>738</v>
      </c>
      <c r="C3315" s="53" t="s">
        <v>60</v>
      </c>
      <c r="D3315" s="53" t="s">
        <v>44</v>
      </c>
      <c r="E3315" s="9" t="s">
        <v>152</v>
      </c>
      <c r="F3315" s="63">
        <v>2.5000000000000001E-3</v>
      </c>
      <c r="G3315" s="63">
        <v>5.4999999999999997E-3</v>
      </c>
      <c r="H3315" s="63">
        <f t="shared" si="102"/>
        <v>-2.9999999999999996E-3</v>
      </c>
      <c r="I3315" s="63">
        <v>0.11</v>
      </c>
      <c r="J3315" s="64">
        <v>0.21571000000000001</v>
      </c>
      <c r="K3315" s="63">
        <f t="shared" si="103"/>
        <v>-0.10571000000000001</v>
      </c>
    </row>
    <row r="3316" spans="1:11" ht="18.75" customHeight="1" x14ac:dyDescent="0.2">
      <c r="A3316" s="54" t="s">
        <v>845</v>
      </c>
      <c r="B3316" s="53" t="s">
        <v>738</v>
      </c>
      <c r="C3316" s="53" t="s">
        <v>60</v>
      </c>
      <c r="D3316" s="53" t="s">
        <v>33</v>
      </c>
      <c r="E3316" s="9" t="s">
        <v>361</v>
      </c>
      <c r="F3316" s="65"/>
      <c r="G3316" s="63">
        <v>2E-3</v>
      </c>
      <c r="H3316" s="63">
        <f t="shared" si="102"/>
        <v>-2E-3</v>
      </c>
      <c r="I3316" s="65"/>
      <c r="J3316" s="64">
        <v>0.04</v>
      </c>
      <c r="K3316" s="63">
        <f t="shared" si="103"/>
        <v>-0.04</v>
      </c>
    </row>
    <row r="3317" spans="1:11" ht="18.75" customHeight="1" x14ac:dyDescent="0.2">
      <c r="A3317" s="54" t="s">
        <v>845</v>
      </c>
      <c r="B3317" s="53" t="s">
        <v>738</v>
      </c>
      <c r="C3317" s="53" t="s">
        <v>60</v>
      </c>
      <c r="D3317" s="53" t="s">
        <v>33</v>
      </c>
      <c r="E3317" s="9" t="s">
        <v>39</v>
      </c>
      <c r="F3317" s="65"/>
      <c r="G3317" s="63">
        <v>1.15E-2</v>
      </c>
      <c r="H3317" s="63">
        <f t="shared" si="102"/>
        <v>-1.15E-2</v>
      </c>
      <c r="I3317" s="65"/>
      <c r="J3317" s="64">
        <v>0.24857000000000001</v>
      </c>
      <c r="K3317" s="63">
        <f t="shared" si="103"/>
        <v>-0.24857000000000001</v>
      </c>
    </row>
    <row r="3318" spans="1:11" ht="18.75" customHeight="1" x14ac:dyDescent="0.2">
      <c r="A3318" s="54" t="s">
        <v>845</v>
      </c>
      <c r="B3318" s="53" t="s">
        <v>738</v>
      </c>
      <c r="C3318" s="53" t="s">
        <v>60</v>
      </c>
      <c r="D3318" s="53" t="s">
        <v>33</v>
      </c>
      <c r="E3318" s="9" t="s">
        <v>36</v>
      </c>
      <c r="F3318" s="65"/>
      <c r="G3318" s="63">
        <v>0.67549999999999999</v>
      </c>
      <c r="H3318" s="63">
        <f t="shared" si="102"/>
        <v>-0.67549999999999999</v>
      </c>
      <c r="I3318" s="65"/>
      <c r="J3318" s="64">
        <v>6.3231200000000003</v>
      </c>
      <c r="K3318" s="63">
        <f t="shared" si="103"/>
        <v>-6.3231200000000003</v>
      </c>
    </row>
    <row r="3319" spans="1:11" ht="18.75" customHeight="1" x14ac:dyDescent="0.2">
      <c r="A3319" s="54" t="s">
        <v>845</v>
      </c>
      <c r="B3319" s="53" t="s">
        <v>738</v>
      </c>
      <c r="C3319" s="53" t="s">
        <v>60</v>
      </c>
      <c r="D3319" s="53" t="s">
        <v>33</v>
      </c>
      <c r="E3319" s="9" t="s">
        <v>518</v>
      </c>
      <c r="F3319" s="63">
        <v>1.4704999999999999</v>
      </c>
      <c r="G3319" s="63">
        <v>0.65500000000000003</v>
      </c>
      <c r="H3319" s="63">
        <f t="shared" si="102"/>
        <v>0.81549999999999989</v>
      </c>
      <c r="I3319" s="63">
        <v>23.6495</v>
      </c>
      <c r="J3319" s="64">
        <v>10.42882</v>
      </c>
      <c r="K3319" s="63">
        <f t="shared" si="103"/>
        <v>13.22068</v>
      </c>
    </row>
    <row r="3320" spans="1:11" ht="18.75" customHeight="1" x14ac:dyDescent="0.2">
      <c r="A3320" s="54" t="s">
        <v>845</v>
      </c>
      <c r="B3320" s="53" t="s">
        <v>738</v>
      </c>
      <c r="C3320" s="53" t="s">
        <v>60</v>
      </c>
      <c r="D3320" s="53" t="s">
        <v>33</v>
      </c>
      <c r="E3320" s="9" t="s">
        <v>563</v>
      </c>
      <c r="F3320" s="63">
        <v>1.0489999999999999</v>
      </c>
      <c r="G3320" s="63">
        <v>1.9975000000000001</v>
      </c>
      <c r="H3320" s="63">
        <f t="shared" si="102"/>
        <v>-0.94850000000000012</v>
      </c>
      <c r="I3320" s="63">
        <v>13.756</v>
      </c>
      <c r="J3320" s="64">
        <v>20.02</v>
      </c>
      <c r="K3320" s="63">
        <f t="shared" si="103"/>
        <v>-6.2639999999999993</v>
      </c>
    </row>
    <row r="3321" spans="1:11" ht="18.75" customHeight="1" x14ac:dyDescent="0.2">
      <c r="A3321" s="54" t="s">
        <v>845</v>
      </c>
      <c r="B3321" s="53" t="s">
        <v>738</v>
      </c>
      <c r="C3321" s="53" t="s">
        <v>60</v>
      </c>
      <c r="D3321" s="9" t="s">
        <v>51</v>
      </c>
      <c r="E3321" s="9" t="s">
        <v>691</v>
      </c>
      <c r="F3321" s="63">
        <v>2.7</v>
      </c>
      <c r="G3321" s="65"/>
      <c r="H3321" s="63">
        <f t="shared" si="102"/>
        <v>2.7</v>
      </c>
      <c r="I3321" s="63">
        <v>99.9</v>
      </c>
      <c r="J3321" s="66"/>
      <c r="K3321" s="65">
        <f t="shared" si="103"/>
        <v>99.9</v>
      </c>
    </row>
    <row r="3322" spans="1:11" ht="18.75" customHeight="1" x14ac:dyDescent="0.2">
      <c r="A3322" s="54" t="s">
        <v>842</v>
      </c>
      <c r="B3322" s="53" t="s">
        <v>742</v>
      </c>
      <c r="C3322" s="53" t="s">
        <v>5</v>
      </c>
      <c r="D3322" s="53" t="s">
        <v>6</v>
      </c>
      <c r="E3322" s="9" t="s">
        <v>148</v>
      </c>
      <c r="F3322" s="63">
        <v>0.82899999999999996</v>
      </c>
      <c r="G3322" s="63">
        <v>0.629</v>
      </c>
      <c r="H3322" s="63">
        <f t="shared" si="102"/>
        <v>0.19999999999999996</v>
      </c>
      <c r="I3322" s="63">
        <v>83.201999999999998</v>
      </c>
      <c r="J3322" s="64">
        <v>61.51</v>
      </c>
      <c r="K3322" s="63">
        <f t="shared" si="103"/>
        <v>21.692</v>
      </c>
    </row>
    <row r="3323" spans="1:11" ht="18.75" customHeight="1" x14ac:dyDescent="0.2">
      <c r="A3323" s="54" t="s">
        <v>842</v>
      </c>
      <c r="B3323" s="53" t="s">
        <v>742</v>
      </c>
      <c r="C3323" s="53" t="s">
        <v>5</v>
      </c>
      <c r="D3323" s="53" t="s">
        <v>6</v>
      </c>
      <c r="E3323" s="9" t="s">
        <v>489</v>
      </c>
      <c r="F3323" s="63">
        <v>0.6</v>
      </c>
      <c r="G3323" s="65"/>
      <c r="H3323" s="63">
        <f t="shared" si="102"/>
        <v>0.6</v>
      </c>
      <c r="I3323" s="63">
        <v>29.8</v>
      </c>
      <c r="J3323" s="66"/>
      <c r="K3323" s="65">
        <f t="shared" si="103"/>
        <v>29.8</v>
      </c>
    </row>
    <row r="3324" spans="1:11" ht="18.75" customHeight="1" x14ac:dyDescent="0.2">
      <c r="A3324" s="54" t="s">
        <v>842</v>
      </c>
      <c r="B3324" s="53" t="s">
        <v>742</v>
      </c>
      <c r="C3324" s="53" t="s">
        <v>5</v>
      </c>
      <c r="D3324" s="53" t="s">
        <v>6</v>
      </c>
      <c r="E3324" s="9" t="s">
        <v>102</v>
      </c>
      <c r="F3324" s="63">
        <v>0.40400000000000003</v>
      </c>
      <c r="G3324" s="63">
        <v>0.316</v>
      </c>
      <c r="H3324" s="63">
        <f t="shared" si="102"/>
        <v>8.8000000000000023E-2</v>
      </c>
      <c r="I3324" s="63">
        <v>17.847000000000001</v>
      </c>
      <c r="J3324" s="64">
        <v>13.122</v>
      </c>
      <c r="K3324" s="63">
        <f t="shared" si="103"/>
        <v>4.7250000000000014</v>
      </c>
    </row>
    <row r="3325" spans="1:11" ht="18.75" customHeight="1" x14ac:dyDescent="0.2">
      <c r="A3325" s="54" t="s">
        <v>842</v>
      </c>
      <c r="B3325" s="53" t="s">
        <v>742</v>
      </c>
      <c r="C3325" s="53" t="s">
        <v>5</v>
      </c>
      <c r="D3325" s="53" t="s">
        <v>6</v>
      </c>
      <c r="E3325" s="9" t="s">
        <v>66</v>
      </c>
      <c r="F3325" s="63">
        <v>0.34799999999999998</v>
      </c>
      <c r="G3325" s="63">
        <v>0.42699999999999999</v>
      </c>
      <c r="H3325" s="63">
        <f t="shared" si="102"/>
        <v>-7.9000000000000015E-2</v>
      </c>
      <c r="I3325" s="63">
        <v>24.36</v>
      </c>
      <c r="J3325" s="64">
        <v>41.54</v>
      </c>
      <c r="K3325" s="63">
        <f t="shared" si="103"/>
        <v>-17.18</v>
      </c>
    </row>
    <row r="3326" spans="1:11" ht="18.75" customHeight="1" x14ac:dyDescent="0.2">
      <c r="A3326" s="54" t="s">
        <v>842</v>
      </c>
      <c r="B3326" s="53" t="s">
        <v>742</v>
      </c>
      <c r="C3326" s="53" t="s">
        <v>5</v>
      </c>
      <c r="D3326" s="53" t="s">
        <v>6</v>
      </c>
      <c r="E3326" s="9" t="s">
        <v>64</v>
      </c>
      <c r="F3326" s="65"/>
      <c r="G3326" s="63">
        <v>0.1</v>
      </c>
      <c r="H3326" s="63">
        <f t="shared" si="102"/>
        <v>-0.1</v>
      </c>
      <c r="I3326" s="65"/>
      <c r="J3326" s="64">
        <v>10</v>
      </c>
      <c r="K3326" s="63">
        <f t="shared" si="103"/>
        <v>-10</v>
      </c>
    </row>
    <row r="3327" spans="1:11" ht="18.75" customHeight="1" x14ac:dyDescent="0.2">
      <c r="A3327" s="54" t="s">
        <v>842</v>
      </c>
      <c r="B3327" s="53" t="s">
        <v>742</v>
      </c>
      <c r="C3327" s="53" t="s">
        <v>5</v>
      </c>
      <c r="D3327" s="53" t="s">
        <v>6</v>
      </c>
      <c r="E3327" s="9" t="s">
        <v>422</v>
      </c>
      <c r="F3327" s="63">
        <v>0.186</v>
      </c>
      <c r="G3327" s="65"/>
      <c r="H3327" s="63">
        <f t="shared" si="102"/>
        <v>0.186</v>
      </c>
      <c r="I3327" s="63">
        <v>10.59</v>
      </c>
      <c r="J3327" s="66"/>
      <c r="K3327" s="65">
        <f t="shared" si="103"/>
        <v>10.59</v>
      </c>
    </row>
    <row r="3328" spans="1:11" ht="18.75" customHeight="1" x14ac:dyDescent="0.2">
      <c r="A3328" s="54" t="s">
        <v>842</v>
      </c>
      <c r="B3328" s="53" t="s">
        <v>742</v>
      </c>
      <c r="C3328" s="53" t="s">
        <v>5</v>
      </c>
      <c r="D3328" s="53" t="s">
        <v>6</v>
      </c>
      <c r="E3328" s="9" t="s">
        <v>63</v>
      </c>
      <c r="F3328" s="63">
        <v>0.48</v>
      </c>
      <c r="G3328" s="63">
        <v>0.40500000000000003</v>
      </c>
      <c r="H3328" s="63">
        <f t="shared" si="102"/>
        <v>7.4999999999999956E-2</v>
      </c>
      <c r="I3328" s="63">
        <v>42.353000000000002</v>
      </c>
      <c r="J3328" s="64">
        <v>29.85</v>
      </c>
      <c r="K3328" s="63">
        <f t="shared" si="103"/>
        <v>12.503</v>
      </c>
    </row>
    <row r="3329" spans="1:11" ht="18.75" customHeight="1" x14ac:dyDescent="0.2">
      <c r="A3329" s="54" t="s">
        <v>842</v>
      </c>
      <c r="B3329" s="53" t="s">
        <v>742</v>
      </c>
      <c r="C3329" s="53" t="s">
        <v>5</v>
      </c>
      <c r="D3329" s="53" t="s">
        <v>6</v>
      </c>
      <c r="E3329" s="9" t="s">
        <v>67</v>
      </c>
      <c r="F3329" s="65"/>
      <c r="G3329" s="63">
        <v>3.3000000000000002E-2</v>
      </c>
      <c r="H3329" s="63">
        <f t="shared" si="102"/>
        <v>-3.3000000000000002E-2</v>
      </c>
      <c r="I3329" s="65"/>
      <c r="J3329" s="64">
        <v>4.95</v>
      </c>
      <c r="K3329" s="63">
        <f t="shared" si="103"/>
        <v>-4.95</v>
      </c>
    </row>
    <row r="3330" spans="1:11" ht="18.75" customHeight="1" x14ac:dyDescent="0.2">
      <c r="A3330" s="54" t="s">
        <v>842</v>
      </c>
      <c r="B3330" s="53" t="s">
        <v>742</v>
      </c>
      <c r="C3330" s="53" t="s">
        <v>5</v>
      </c>
      <c r="D3330" s="53" t="s">
        <v>6</v>
      </c>
      <c r="E3330" s="9" t="s">
        <v>87</v>
      </c>
      <c r="F3330" s="65"/>
      <c r="G3330" s="63">
        <v>4.9000000000000002E-2</v>
      </c>
      <c r="H3330" s="63">
        <f t="shared" si="102"/>
        <v>-4.9000000000000002E-2</v>
      </c>
      <c r="I3330" s="65"/>
      <c r="J3330" s="64">
        <v>1.903</v>
      </c>
      <c r="K3330" s="63">
        <f t="shared" si="103"/>
        <v>-1.903</v>
      </c>
    </row>
    <row r="3331" spans="1:11" ht="18.75" customHeight="1" x14ac:dyDescent="0.2">
      <c r="A3331" s="54" t="s">
        <v>842</v>
      </c>
      <c r="B3331" s="53" t="s">
        <v>742</v>
      </c>
      <c r="C3331" s="53" t="s">
        <v>5</v>
      </c>
      <c r="D3331" s="53" t="s">
        <v>6</v>
      </c>
      <c r="E3331" s="9" t="s">
        <v>743</v>
      </c>
      <c r="F3331" s="63">
        <v>0.36399999999999999</v>
      </c>
      <c r="G3331" s="63">
        <v>0.32300000000000001</v>
      </c>
      <c r="H3331" s="63">
        <f t="shared" ref="H3331:H3394" si="104">F3331-G3331</f>
        <v>4.0999999999999981E-2</v>
      </c>
      <c r="I3331" s="63">
        <v>15.257999999999999</v>
      </c>
      <c r="J3331" s="64">
        <v>13.645</v>
      </c>
      <c r="K3331" s="63">
        <f t="shared" ref="K3331:K3394" si="105">I3331-J3331</f>
        <v>1.6129999999999995</v>
      </c>
    </row>
    <row r="3332" spans="1:11" ht="18.75" customHeight="1" x14ac:dyDescent="0.2">
      <c r="A3332" s="54" t="s">
        <v>842</v>
      </c>
      <c r="B3332" s="53" t="s">
        <v>742</v>
      </c>
      <c r="C3332" s="53" t="s">
        <v>5</v>
      </c>
      <c r="D3332" s="53" t="s">
        <v>6</v>
      </c>
      <c r="E3332" s="9" t="s">
        <v>146</v>
      </c>
      <c r="F3332" s="63">
        <v>0.48299999999999998</v>
      </c>
      <c r="G3332" s="63">
        <v>0.21199999999999999</v>
      </c>
      <c r="H3332" s="63">
        <f t="shared" si="104"/>
        <v>0.27100000000000002</v>
      </c>
      <c r="I3332" s="63">
        <v>40.209000000000003</v>
      </c>
      <c r="J3332" s="64">
        <v>23.15</v>
      </c>
      <c r="K3332" s="63">
        <f t="shared" si="105"/>
        <v>17.059000000000005</v>
      </c>
    </row>
    <row r="3333" spans="1:11" ht="18.75" customHeight="1" x14ac:dyDescent="0.2">
      <c r="A3333" s="54" t="s">
        <v>842</v>
      </c>
      <c r="B3333" s="53" t="s">
        <v>742</v>
      </c>
      <c r="C3333" s="53" t="s">
        <v>5</v>
      </c>
      <c r="D3333" s="53" t="s">
        <v>6</v>
      </c>
      <c r="E3333" s="9" t="s">
        <v>61</v>
      </c>
      <c r="F3333" s="63">
        <v>1.6890000000000001</v>
      </c>
      <c r="G3333" s="63">
        <v>0.68799999999999994</v>
      </c>
      <c r="H3333" s="63">
        <f t="shared" si="104"/>
        <v>1.0010000000000001</v>
      </c>
      <c r="I3333" s="63">
        <v>155.14400000000001</v>
      </c>
      <c r="J3333" s="64">
        <v>73.382000000000005</v>
      </c>
      <c r="K3333" s="63">
        <f t="shared" si="105"/>
        <v>81.762</v>
      </c>
    </row>
    <row r="3334" spans="1:11" ht="18.75" customHeight="1" x14ac:dyDescent="0.2">
      <c r="A3334" s="54" t="s">
        <v>842</v>
      </c>
      <c r="B3334" s="53" t="s">
        <v>742</v>
      </c>
      <c r="C3334" s="53" t="s">
        <v>5</v>
      </c>
      <c r="D3334" s="53" t="s">
        <v>6</v>
      </c>
      <c r="E3334" s="9" t="s">
        <v>62</v>
      </c>
      <c r="F3334" s="65"/>
      <c r="G3334" s="63">
        <v>5.5E-2</v>
      </c>
      <c r="H3334" s="63">
        <f t="shared" si="104"/>
        <v>-5.5E-2</v>
      </c>
      <c r="I3334" s="65"/>
      <c r="J3334" s="64">
        <v>6.6</v>
      </c>
      <c r="K3334" s="63">
        <f t="shared" si="105"/>
        <v>-6.6</v>
      </c>
    </row>
    <row r="3335" spans="1:11" ht="18.75" customHeight="1" x14ac:dyDescent="0.2">
      <c r="A3335" s="54" t="s">
        <v>842</v>
      </c>
      <c r="B3335" s="53" t="s">
        <v>742</v>
      </c>
      <c r="C3335" s="53" t="s">
        <v>5</v>
      </c>
      <c r="D3335" s="53" t="s">
        <v>6</v>
      </c>
      <c r="E3335" s="9" t="s">
        <v>92</v>
      </c>
      <c r="F3335" s="63">
        <v>0.1</v>
      </c>
      <c r="G3335" s="65"/>
      <c r="H3335" s="63">
        <f t="shared" si="104"/>
        <v>0.1</v>
      </c>
      <c r="I3335" s="63">
        <v>10</v>
      </c>
      <c r="J3335" s="66"/>
      <c r="K3335" s="65">
        <f t="shared" si="105"/>
        <v>10</v>
      </c>
    </row>
    <row r="3336" spans="1:11" ht="18.75" customHeight="1" x14ac:dyDescent="0.2">
      <c r="A3336" s="54" t="s">
        <v>842</v>
      </c>
      <c r="B3336" s="53" t="s">
        <v>742</v>
      </c>
      <c r="C3336" s="53" t="s">
        <v>5</v>
      </c>
      <c r="D3336" s="53" t="s">
        <v>6</v>
      </c>
      <c r="E3336" s="9" t="s">
        <v>76</v>
      </c>
      <c r="F3336" s="65"/>
      <c r="G3336" s="63">
        <v>2.1999999999999999E-2</v>
      </c>
      <c r="H3336" s="63">
        <f t="shared" si="104"/>
        <v>-2.1999999999999999E-2</v>
      </c>
      <c r="I3336" s="65"/>
      <c r="J3336" s="64">
        <v>0.99</v>
      </c>
      <c r="K3336" s="63">
        <f t="shared" si="105"/>
        <v>-0.99</v>
      </c>
    </row>
    <row r="3337" spans="1:11" ht="18.75" customHeight="1" x14ac:dyDescent="0.2">
      <c r="A3337" s="54" t="s">
        <v>842</v>
      </c>
      <c r="B3337" s="53" t="s">
        <v>742</v>
      </c>
      <c r="C3337" s="53" t="s">
        <v>5</v>
      </c>
      <c r="D3337" s="53" t="s">
        <v>6</v>
      </c>
      <c r="E3337" s="9" t="s">
        <v>147</v>
      </c>
      <c r="F3337" s="63">
        <v>0.2</v>
      </c>
      <c r="G3337" s="65"/>
      <c r="H3337" s="63">
        <f t="shared" si="104"/>
        <v>0.2</v>
      </c>
      <c r="I3337" s="63">
        <v>14</v>
      </c>
      <c r="J3337" s="66"/>
      <c r="K3337" s="65">
        <f t="shared" si="105"/>
        <v>14</v>
      </c>
    </row>
    <row r="3338" spans="1:11" ht="18.75" customHeight="1" x14ac:dyDescent="0.2">
      <c r="A3338" s="54" t="s">
        <v>842</v>
      </c>
      <c r="B3338" s="53" t="s">
        <v>742</v>
      </c>
      <c r="C3338" s="53" t="s">
        <v>5</v>
      </c>
      <c r="D3338" s="53" t="s">
        <v>6</v>
      </c>
      <c r="E3338" s="9" t="s">
        <v>78</v>
      </c>
      <c r="F3338" s="63">
        <v>0.1</v>
      </c>
      <c r="G3338" s="65"/>
      <c r="H3338" s="63">
        <f t="shared" si="104"/>
        <v>0.1</v>
      </c>
      <c r="I3338" s="63">
        <v>5</v>
      </c>
      <c r="J3338" s="66"/>
      <c r="K3338" s="65">
        <f t="shared" si="105"/>
        <v>5</v>
      </c>
    </row>
    <row r="3339" spans="1:11" ht="18.75" customHeight="1" x14ac:dyDescent="0.2">
      <c r="A3339" s="54" t="s">
        <v>842</v>
      </c>
      <c r="B3339" s="53" t="s">
        <v>742</v>
      </c>
      <c r="C3339" s="53" t="s">
        <v>5</v>
      </c>
      <c r="D3339" s="53" t="s">
        <v>6</v>
      </c>
      <c r="E3339" s="9" t="s">
        <v>18</v>
      </c>
      <c r="F3339" s="63">
        <v>5.7000000000000002E-2</v>
      </c>
      <c r="G3339" s="65"/>
      <c r="H3339" s="63">
        <f t="shared" si="104"/>
        <v>5.7000000000000002E-2</v>
      </c>
      <c r="I3339" s="63">
        <v>1.71</v>
      </c>
      <c r="J3339" s="66"/>
      <c r="K3339" s="65">
        <f t="shared" si="105"/>
        <v>1.71</v>
      </c>
    </row>
    <row r="3340" spans="1:11" ht="18.75" customHeight="1" x14ac:dyDescent="0.2">
      <c r="A3340" s="54" t="s">
        <v>842</v>
      </c>
      <c r="B3340" s="53" t="s">
        <v>742</v>
      </c>
      <c r="C3340" s="53" t="s">
        <v>5</v>
      </c>
      <c r="D3340" s="53" t="s">
        <v>44</v>
      </c>
      <c r="E3340" s="9" t="s">
        <v>395</v>
      </c>
      <c r="F3340" s="63">
        <v>3.9E-2</v>
      </c>
      <c r="G3340" s="65"/>
      <c r="H3340" s="63">
        <f t="shared" si="104"/>
        <v>3.9E-2</v>
      </c>
      <c r="I3340" s="63">
        <v>3.234</v>
      </c>
      <c r="J3340" s="66"/>
      <c r="K3340" s="65">
        <f t="shared" si="105"/>
        <v>3.234</v>
      </c>
    </row>
    <row r="3341" spans="1:11" ht="18.75" customHeight="1" x14ac:dyDescent="0.2">
      <c r="A3341" s="54" t="s">
        <v>842</v>
      </c>
      <c r="B3341" s="53" t="s">
        <v>742</v>
      </c>
      <c r="C3341" s="53" t="s">
        <v>5</v>
      </c>
      <c r="D3341" s="53" t="s">
        <v>44</v>
      </c>
      <c r="E3341" s="9" t="s">
        <v>68</v>
      </c>
      <c r="F3341" s="63">
        <v>10.095499999999999</v>
      </c>
      <c r="G3341" s="63">
        <v>3.5219999999999998</v>
      </c>
      <c r="H3341" s="63">
        <f t="shared" si="104"/>
        <v>6.5734999999999992</v>
      </c>
      <c r="I3341" s="63">
        <v>763.11199999999997</v>
      </c>
      <c r="J3341" s="64">
        <v>192.50299999999999</v>
      </c>
      <c r="K3341" s="63">
        <f t="shared" si="105"/>
        <v>570.60899999999992</v>
      </c>
    </row>
    <row r="3342" spans="1:11" ht="18.75" customHeight="1" x14ac:dyDescent="0.2">
      <c r="A3342" s="54" t="s">
        <v>842</v>
      </c>
      <c r="B3342" s="53" t="s">
        <v>742</v>
      </c>
      <c r="C3342" s="53" t="s">
        <v>5</v>
      </c>
      <c r="D3342" s="53" t="s">
        <v>44</v>
      </c>
      <c r="E3342" s="9" t="s">
        <v>481</v>
      </c>
      <c r="F3342" s="65"/>
      <c r="G3342" s="63">
        <v>4.4999999999999998E-2</v>
      </c>
      <c r="H3342" s="63">
        <f t="shared" si="104"/>
        <v>-4.4999999999999998E-2</v>
      </c>
      <c r="I3342" s="65"/>
      <c r="J3342" s="64">
        <v>2.298</v>
      </c>
      <c r="K3342" s="63">
        <f t="shared" si="105"/>
        <v>-2.298</v>
      </c>
    </row>
    <row r="3343" spans="1:11" ht="18.75" customHeight="1" x14ac:dyDescent="0.2">
      <c r="A3343" s="54" t="s">
        <v>842</v>
      </c>
      <c r="B3343" s="53" t="s">
        <v>742</v>
      </c>
      <c r="C3343" s="53" t="s">
        <v>5</v>
      </c>
      <c r="D3343" s="9" t="s">
        <v>33</v>
      </c>
      <c r="E3343" s="9" t="s">
        <v>132</v>
      </c>
      <c r="F3343" s="63">
        <v>33.646999999999998</v>
      </c>
      <c r="G3343" s="63">
        <v>53.576999999999998</v>
      </c>
      <c r="H3343" s="63">
        <f t="shared" si="104"/>
        <v>-19.93</v>
      </c>
      <c r="I3343" s="63">
        <v>1655.961</v>
      </c>
      <c r="J3343" s="64">
        <v>2692.02</v>
      </c>
      <c r="K3343" s="63">
        <f t="shared" si="105"/>
        <v>-1036.059</v>
      </c>
    </row>
    <row r="3344" spans="1:11" ht="18.75" customHeight="1" x14ac:dyDescent="0.2">
      <c r="A3344" s="54" t="s">
        <v>843</v>
      </c>
      <c r="B3344" s="53" t="s">
        <v>744</v>
      </c>
      <c r="C3344" s="53" t="s">
        <v>60</v>
      </c>
      <c r="D3344" s="53" t="s">
        <v>6</v>
      </c>
      <c r="E3344" s="9" t="s">
        <v>745</v>
      </c>
      <c r="F3344" s="65"/>
      <c r="G3344" s="63">
        <v>1.5699999999999999E-2</v>
      </c>
      <c r="H3344" s="63">
        <f t="shared" si="104"/>
        <v>-1.5699999999999999E-2</v>
      </c>
      <c r="I3344" s="65"/>
      <c r="J3344" s="64">
        <v>1.4963</v>
      </c>
      <c r="K3344" s="63">
        <f t="shared" si="105"/>
        <v>-1.4963</v>
      </c>
    </row>
    <row r="3345" spans="1:11" ht="18.75" customHeight="1" x14ac:dyDescent="0.2">
      <c r="A3345" s="54" t="s">
        <v>843</v>
      </c>
      <c r="B3345" s="53" t="s">
        <v>744</v>
      </c>
      <c r="C3345" s="53" t="s">
        <v>60</v>
      </c>
      <c r="D3345" s="53" t="s">
        <v>6</v>
      </c>
      <c r="E3345" s="9" t="s">
        <v>18</v>
      </c>
      <c r="F3345" s="65"/>
      <c r="G3345" s="63">
        <v>6.9500000000000006E-2</v>
      </c>
      <c r="H3345" s="63">
        <f t="shared" si="104"/>
        <v>-6.9500000000000006E-2</v>
      </c>
      <c r="I3345" s="65"/>
      <c r="J3345" s="64">
        <v>1.113</v>
      </c>
      <c r="K3345" s="63">
        <f t="shared" si="105"/>
        <v>-1.113</v>
      </c>
    </row>
    <row r="3346" spans="1:11" ht="18.75" customHeight="1" x14ac:dyDescent="0.2">
      <c r="A3346" s="54" t="s">
        <v>843</v>
      </c>
      <c r="B3346" s="53" t="s">
        <v>744</v>
      </c>
      <c r="C3346" s="53" t="s">
        <v>60</v>
      </c>
      <c r="D3346" s="53" t="s">
        <v>6</v>
      </c>
      <c r="E3346" s="9" t="s">
        <v>14</v>
      </c>
      <c r="F3346" s="65"/>
      <c r="G3346" s="63">
        <v>1.15E-2</v>
      </c>
      <c r="H3346" s="63">
        <f t="shared" si="104"/>
        <v>-1.15E-2</v>
      </c>
      <c r="I3346" s="65"/>
      <c r="J3346" s="64">
        <v>0.27600000000000002</v>
      </c>
      <c r="K3346" s="63">
        <f t="shared" si="105"/>
        <v>-0.27600000000000002</v>
      </c>
    </row>
    <row r="3347" spans="1:11" ht="18.75" customHeight="1" x14ac:dyDescent="0.2">
      <c r="A3347" s="54" t="s">
        <v>843</v>
      </c>
      <c r="B3347" s="53" t="s">
        <v>744</v>
      </c>
      <c r="C3347" s="53" t="s">
        <v>60</v>
      </c>
      <c r="D3347" s="53" t="s">
        <v>6</v>
      </c>
      <c r="E3347" s="9" t="s">
        <v>67</v>
      </c>
      <c r="F3347" s="65"/>
      <c r="G3347" s="63">
        <v>2.87E-2</v>
      </c>
      <c r="H3347" s="63">
        <f t="shared" si="104"/>
        <v>-2.87E-2</v>
      </c>
      <c r="I3347" s="65"/>
      <c r="J3347" s="64">
        <v>6.4939999999999998</v>
      </c>
      <c r="K3347" s="63">
        <f t="shared" si="105"/>
        <v>-6.4939999999999998</v>
      </c>
    </row>
    <row r="3348" spans="1:11" ht="18.75" customHeight="1" x14ac:dyDescent="0.2">
      <c r="A3348" s="54" t="s">
        <v>843</v>
      </c>
      <c r="B3348" s="53" t="s">
        <v>744</v>
      </c>
      <c r="C3348" s="53" t="s">
        <v>60</v>
      </c>
      <c r="D3348" s="53" t="s">
        <v>6</v>
      </c>
      <c r="E3348" s="9" t="s">
        <v>102</v>
      </c>
      <c r="F3348" s="65"/>
      <c r="G3348" s="63">
        <v>0.1245</v>
      </c>
      <c r="H3348" s="63">
        <f t="shared" si="104"/>
        <v>-0.1245</v>
      </c>
      <c r="I3348" s="65"/>
      <c r="J3348" s="64">
        <v>6.1935000000000002</v>
      </c>
      <c r="K3348" s="63">
        <f t="shared" si="105"/>
        <v>-6.1935000000000002</v>
      </c>
    </row>
    <row r="3349" spans="1:11" ht="18.75" customHeight="1" x14ac:dyDescent="0.2">
      <c r="A3349" s="54" t="s">
        <v>843</v>
      </c>
      <c r="B3349" s="53" t="s">
        <v>744</v>
      </c>
      <c r="C3349" s="53" t="s">
        <v>60</v>
      </c>
      <c r="D3349" s="53" t="s">
        <v>6</v>
      </c>
      <c r="E3349" s="9" t="s">
        <v>111</v>
      </c>
      <c r="F3349" s="65"/>
      <c r="G3349" s="63">
        <v>0.41149999999999998</v>
      </c>
      <c r="H3349" s="63">
        <f t="shared" si="104"/>
        <v>-0.41149999999999998</v>
      </c>
      <c r="I3349" s="65"/>
      <c r="J3349" s="64">
        <v>19.347000000000001</v>
      </c>
      <c r="K3349" s="63">
        <f t="shared" si="105"/>
        <v>-19.347000000000001</v>
      </c>
    </row>
    <row r="3350" spans="1:11" ht="18.75" customHeight="1" x14ac:dyDescent="0.2">
      <c r="A3350" s="54" t="s">
        <v>843</v>
      </c>
      <c r="B3350" s="53" t="s">
        <v>744</v>
      </c>
      <c r="C3350" s="53" t="s">
        <v>60</v>
      </c>
      <c r="D3350" s="53" t="s">
        <v>6</v>
      </c>
      <c r="E3350" s="9" t="s">
        <v>8</v>
      </c>
      <c r="F3350" s="65"/>
      <c r="G3350" s="63">
        <v>1.6500000000000001E-2</v>
      </c>
      <c r="H3350" s="63">
        <f t="shared" si="104"/>
        <v>-1.6500000000000001E-2</v>
      </c>
      <c r="I3350" s="65"/>
      <c r="J3350" s="64">
        <v>0.749</v>
      </c>
      <c r="K3350" s="63">
        <f t="shared" si="105"/>
        <v>-0.749</v>
      </c>
    </row>
    <row r="3351" spans="1:11" ht="18.75" customHeight="1" x14ac:dyDescent="0.2">
      <c r="A3351" s="54" t="s">
        <v>843</v>
      </c>
      <c r="B3351" s="53" t="s">
        <v>744</v>
      </c>
      <c r="C3351" s="53" t="s">
        <v>60</v>
      </c>
      <c r="D3351" s="53" t="s">
        <v>6</v>
      </c>
      <c r="E3351" s="9" t="s">
        <v>9</v>
      </c>
      <c r="F3351" s="65"/>
      <c r="G3351" s="63">
        <v>0.221</v>
      </c>
      <c r="H3351" s="63">
        <f t="shared" si="104"/>
        <v>-0.221</v>
      </c>
      <c r="I3351" s="65"/>
      <c r="J3351" s="64">
        <v>12.162000000000001</v>
      </c>
      <c r="K3351" s="63">
        <f t="shared" si="105"/>
        <v>-12.162000000000001</v>
      </c>
    </row>
    <row r="3352" spans="1:11" ht="18.75" customHeight="1" x14ac:dyDescent="0.2">
      <c r="A3352" s="54" t="s">
        <v>843</v>
      </c>
      <c r="B3352" s="53" t="s">
        <v>744</v>
      </c>
      <c r="C3352" s="53" t="s">
        <v>60</v>
      </c>
      <c r="D3352" s="53" t="s">
        <v>6</v>
      </c>
      <c r="E3352" s="9" t="s">
        <v>16</v>
      </c>
      <c r="F3352" s="65"/>
      <c r="G3352" s="63">
        <v>0.30099999999999999</v>
      </c>
      <c r="H3352" s="63">
        <f t="shared" si="104"/>
        <v>-0.30099999999999999</v>
      </c>
      <c r="I3352" s="65"/>
      <c r="J3352" s="64">
        <v>8.9964999999999993</v>
      </c>
      <c r="K3352" s="63">
        <f t="shared" si="105"/>
        <v>-8.9964999999999993</v>
      </c>
    </row>
    <row r="3353" spans="1:11" ht="18.75" customHeight="1" x14ac:dyDescent="0.2">
      <c r="A3353" s="54" t="s">
        <v>843</v>
      </c>
      <c r="B3353" s="53" t="s">
        <v>744</v>
      </c>
      <c r="C3353" s="53" t="s">
        <v>60</v>
      </c>
      <c r="D3353" s="53" t="s">
        <v>6</v>
      </c>
      <c r="E3353" s="9" t="s">
        <v>74</v>
      </c>
      <c r="F3353" s="65"/>
      <c r="G3353" s="63">
        <v>3.4000000000000002E-2</v>
      </c>
      <c r="H3353" s="63">
        <f t="shared" si="104"/>
        <v>-3.4000000000000002E-2</v>
      </c>
      <c r="I3353" s="65"/>
      <c r="J3353" s="64">
        <v>0.59850000000000003</v>
      </c>
      <c r="K3353" s="63">
        <f t="shared" si="105"/>
        <v>-0.59850000000000003</v>
      </c>
    </row>
    <row r="3354" spans="1:11" ht="18.75" customHeight="1" x14ac:dyDescent="0.2">
      <c r="A3354" s="54" t="s">
        <v>843</v>
      </c>
      <c r="B3354" s="53" t="s">
        <v>744</v>
      </c>
      <c r="C3354" s="53" t="s">
        <v>60</v>
      </c>
      <c r="D3354" s="53" t="s">
        <v>6</v>
      </c>
      <c r="E3354" s="9" t="s">
        <v>79</v>
      </c>
      <c r="F3354" s="65"/>
      <c r="G3354" s="63">
        <v>1.0999999999999999E-2</v>
      </c>
      <c r="H3354" s="63">
        <f t="shared" si="104"/>
        <v>-1.0999999999999999E-2</v>
      </c>
      <c r="I3354" s="65"/>
      <c r="J3354" s="64">
        <v>0.439</v>
      </c>
      <c r="K3354" s="63">
        <f t="shared" si="105"/>
        <v>-0.439</v>
      </c>
    </row>
    <row r="3355" spans="1:11" ht="18.75" customHeight="1" x14ac:dyDescent="0.2">
      <c r="A3355" s="54" t="s">
        <v>843</v>
      </c>
      <c r="B3355" s="53" t="s">
        <v>744</v>
      </c>
      <c r="C3355" s="53" t="s">
        <v>60</v>
      </c>
      <c r="D3355" s="53" t="s">
        <v>6</v>
      </c>
      <c r="E3355" s="9" t="s">
        <v>91</v>
      </c>
      <c r="F3355" s="65"/>
      <c r="G3355" s="63">
        <v>0.497</v>
      </c>
      <c r="H3355" s="63">
        <f t="shared" si="104"/>
        <v>-0.497</v>
      </c>
      <c r="I3355" s="65"/>
      <c r="J3355" s="64">
        <v>42.482999999999997</v>
      </c>
      <c r="K3355" s="63">
        <f t="shared" si="105"/>
        <v>-42.482999999999997</v>
      </c>
    </row>
    <row r="3356" spans="1:11" ht="18.75" customHeight="1" x14ac:dyDescent="0.2">
      <c r="A3356" s="54" t="s">
        <v>843</v>
      </c>
      <c r="B3356" s="53" t="s">
        <v>744</v>
      </c>
      <c r="C3356" s="53" t="s">
        <v>60</v>
      </c>
      <c r="D3356" s="53" t="s">
        <v>6</v>
      </c>
      <c r="E3356" s="9" t="s">
        <v>147</v>
      </c>
      <c r="F3356" s="65"/>
      <c r="G3356" s="63">
        <v>2E-3</v>
      </c>
      <c r="H3356" s="63">
        <f t="shared" si="104"/>
        <v>-2E-3</v>
      </c>
      <c r="I3356" s="65"/>
      <c r="J3356" s="64">
        <v>0.12</v>
      </c>
      <c r="K3356" s="63">
        <f t="shared" si="105"/>
        <v>-0.12</v>
      </c>
    </row>
    <row r="3357" spans="1:11" ht="18.75" customHeight="1" x14ac:dyDescent="0.2">
      <c r="A3357" s="54" t="s">
        <v>843</v>
      </c>
      <c r="B3357" s="53" t="s">
        <v>744</v>
      </c>
      <c r="C3357" s="53" t="s">
        <v>60</v>
      </c>
      <c r="D3357" s="53" t="s">
        <v>6</v>
      </c>
      <c r="E3357" s="9" t="s">
        <v>143</v>
      </c>
      <c r="F3357" s="65"/>
      <c r="G3357" s="63">
        <v>0.23749999999999999</v>
      </c>
      <c r="H3357" s="63">
        <f t="shared" si="104"/>
        <v>-0.23749999999999999</v>
      </c>
      <c r="I3357" s="65"/>
      <c r="J3357" s="64">
        <v>4.8624999999999998</v>
      </c>
      <c r="K3357" s="63">
        <f t="shared" si="105"/>
        <v>-4.8624999999999998</v>
      </c>
    </row>
    <row r="3358" spans="1:11" ht="18.75" customHeight="1" x14ac:dyDescent="0.2">
      <c r="A3358" s="54" t="s">
        <v>843</v>
      </c>
      <c r="B3358" s="53" t="s">
        <v>744</v>
      </c>
      <c r="C3358" s="53" t="s">
        <v>60</v>
      </c>
      <c r="D3358" s="53" t="s">
        <v>6</v>
      </c>
      <c r="E3358" s="9" t="s">
        <v>89</v>
      </c>
      <c r="F3358" s="65"/>
      <c r="G3358" s="63">
        <v>2.4500000000000001E-2</v>
      </c>
      <c r="H3358" s="63">
        <f t="shared" si="104"/>
        <v>-2.4500000000000001E-2</v>
      </c>
      <c r="I3358" s="65"/>
      <c r="J3358" s="64">
        <v>0.64549999999999996</v>
      </c>
      <c r="K3358" s="63">
        <f t="shared" si="105"/>
        <v>-0.64549999999999996</v>
      </c>
    </row>
    <row r="3359" spans="1:11" ht="18.75" customHeight="1" x14ac:dyDescent="0.2">
      <c r="A3359" s="54" t="s">
        <v>843</v>
      </c>
      <c r="B3359" s="53" t="s">
        <v>744</v>
      </c>
      <c r="C3359" s="53" t="s">
        <v>60</v>
      </c>
      <c r="D3359" s="53" t="s">
        <v>6</v>
      </c>
      <c r="E3359" s="9" t="s">
        <v>17</v>
      </c>
      <c r="F3359" s="65"/>
      <c r="G3359" s="63">
        <v>6.4999999999999997E-3</v>
      </c>
      <c r="H3359" s="63">
        <f t="shared" si="104"/>
        <v>-6.4999999999999997E-3</v>
      </c>
      <c r="I3359" s="65"/>
      <c r="J3359" s="64">
        <v>0.26</v>
      </c>
      <c r="K3359" s="63">
        <f t="shared" si="105"/>
        <v>-0.26</v>
      </c>
    </row>
    <row r="3360" spans="1:11" ht="18.75" customHeight="1" x14ac:dyDescent="0.2">
      <c r="A3360" s="54" t="s">
        <v>843</v>
      </c>
      <c r="B3360" s="53" t="s">
        <v>744</v>
      </c>
      <c r="C3360" s="53" t="s">
        <v>60</v>
      </c>
      <c r="D3360" s="53" t="s">
        <v>6</v>
      </c>
      <c r="E3360" s="9" t="s">
        <v>224</v>
      </c>
      <c r="F3360" s="65"/>
      <c r="G3360" s="63">
        <v>2E-3</v>
      </c>
      <c r="H3360" s="63">
        <f t="shared" si="104"/>
        <v>-2E-3</v>
      </c>
      <c r="I3360" s="65"/>
      <c r="J3360" s="64">
        <v>0.14149999999999999</v>
      </c>
      <c r="K3360" s="63">
        <f t="shared" si="105"/>
        <v>-0.14149999999999999</v>
      </c>
    </row>
    <row r="3361" spans="1:11" ht="18.75" customHeight="1" x14ac:dyDescent="0.2">
      <c r="A3361" s="54" t="s">
        <v>843</v>
      </c>
      <c r="B3361" s="53" t="s">
        <v>744</v>
      </c>
      <c r="C3361" s="53" t="s">
        <v>60</v>
      </c>
      <c r="D3361" s="53" t="s">
        <v>6</v>
      </c>
      <c r="E3361" s="9" t="s">
        <v>29</v>
      </c>
      <c r="F3361" s="65"/>
      <c r="G3361" s="63">
        <v>8.0000000000000002E-3</v>
      </c>
      <c r="H3361" s="63">
        <f t="shared" si="104"/>
        <v>-8.0000000000000002E-3</v>
      </c>
      <c r="I3361" s="65"/>
      <c r="J3361" s="64">
        <v>0.73250000000000004</v>
      </c>
      <c r="K3361" s="63">
        <f t="shared" si="105"/>
        <v>-0.73250000000000004</v>
      </c>
    </row>
    <row r="3362" spans="1:11" ht="18.75" customHeight="1" x14ac:dyDescent="0.2">
      <c r="A3362" s="54" t="s">
        <v>843</v>
      </c>
      <c r="B3362" s="53" t="s">
        <v>744</v>
      </c>
      <c r="C3362" s="53" t="s">
        <v>60</v>
      </c>
      <c r="D3362" s="53" t="s">
        <v>6</v>
      </c>
      <c r="E3362" s="9" t="s">
        <v>87</v>
      </c>
      <c r="F3362" s="65"/>
      <c r="G3362" s="63">
        <v>1.55E-2</v>
      </c>
      <c r="H3362" s="63">
        <f t="shared" si="104"/>
        <v>-1.55E-2</v>
      </c>
      <c r="I3362" s="65"/>
      <c r="J3362" s="64">
        <v>0.98199999999999998</v>
      </c>
      <c r="K3362" s="63">
        <f t="shared" si="105"/>
        <v>-0.98199999999999998</v>
      </c>
    </row>
    <row r="3363" spans="1:11" ht="18.75" customHeight="1" x14ac:dyDescent="0.2">
      <c r="A3363" s="54" t="s">
        <v>843</v>
      </c>
      <c r="B3363" s="53" t="s">
        <v>744</v>
      </c>
      <c r="C3363" s="53" t="s">
        <v>60</v>
      </c>
      <c r="D3363" s="53" t="s">
        <v>6</v>
      </c>
      <c r="E3363" s="9" t="s">
        <v>106</v>
      </c>
      <c r="F3363" s="65"/>
      <c r="G3363" s="63">
        <v>2.8500000000000001E-2</v>
      </c>
      <c r="H3363" s="63">
        <f t="shared" si="104"/>
        <v>-2.8500000000000001E-2</v>
      </c>
      <c r="I3363" s="65"/>
      <c r="J3363" s="64">
        <v>2.4384999999999999</v>
      </c>
      <c r="K3363" s="63">
        <f t="shared" si="105"/>
        <v>-2.4384999999999999</v>
      </c>
    </row>
    <row r="3364" spans="1:11" ht="18.75" customHeight="1" x14ac:dyDescent="0.2">
      <c r="A3364" s="54" t="s">
        <v>843</v>
      </c>
      <c r="B3364" s="53" t="s">
        <v>744</v>
      </c>
      <c r="C3364" s="53" t="s">
        <v>60</v>
      </c>
      <c r="D3364" s="53" t="s">
        <v>6</v>
      </c>
      <c r="E3364" s="9" t="s">
        <v>26</v>
      </c>
      <c r="F3364" s="65"/>
      <c r="G3364" s="63">
        <v>8.9999999999999998E-4</v>
      </c>
      <c r="H3364" s="63">
        <f t="shared" si="104"/>
        <v>-8.9999999999999998E-4</v>
      </c>
      <c r="I3364" s="65"/>
      <c r="J3364" s="64">
        <v>5.2200000000000003E-2</v>
      </c>
      <c r="K3364" s="63">
        <f t="shared" si="105"/>
        <v>-5.2200000000000003E-2</v>
      </c>
    </row>
    <row r="3365" spans="1:11" ht="18.75" customHeight="1" x14ac:dyDescent="0.2">
      <c r="A3365" s="54" t="s">
        <v>843</v>
      </c>
      <c r="B3365" s="53" t="s">
        <v>744</v>
      </c>
      <c r="C3365" s="53" t="s">
        <v>60</v>
      </c>
      <c r="D3365" s="53" t="s">
        <v>6</v>
      </c>
      <c r="E3365" s="9" t="s">
        <v>28</v>
      </c>
      <c r="F3365" s="65"/>
      <c r="G3365" s="63">
        <v>4.1000000000000002E-2</v>
      </c>
      <c r="H3365" s="63">
        <f t="shared" si="104"/>
        <v>-4.1000000000000002E-2</v>
      </c>
      <c r="I3365" s="65"/>
      <c r="J3365" s="64">
        <v>1.3785000000000001</v>
      </c>
      <c r="K3365" s="63">
        <f t="shared" si="105"/>
        <v>-1.3785000000000001</v>
      </c>
    </row>
    <row r="3366" spans="1:11" ht="18.75" customHeight="1" x14ac:dyDescent="0.2">
      <c r="A3366" s="54" t="s">
        <v>843</v>
      </c>
      <c r="B3366" s="53" t="s">
        <v>744</v>
      </c>
      <c r="C3366" s="53" t="s">
        <v>60</v>
      </c>
      <c r="D3366" s="53" t="s">
        <v>6</v>
      </c>
      <c r="E3366" s="9" t="s">
        <v>88</v>
      </c>
      <c r="F3366" s="65"/>
      <c r="G3366" s="63">
        <v>2.3E-2</v>
      </c>
      <c r="H3366" s="63">
        <f t="shared" si="104"/>
        <v>-2.3E-2</v>
      </c>
      <c r="I3366" s="65"/>
      <c r="J3366" s="64">
        <v>0.46</v>
      </c>
      <c r="K3366" s="63">
        <f t="shared" si="105"/>
        <v>-0.46</v>
      </c>
    </row>
    <row r="3367" spans="1:11" ht="18.75" customHeight="1" x14ac:dyDescent="0.2">
      <c r="A3367" s="54" t="s">
        <v>843</v>
      </c>
      <c r="B3367" s="53" t="s">
        <v>744</v>
      </c>
      <c r="C3367" s="53" t="s">
        <v>60</v>
      </c>
      <c r="D3367" s="53" t="s">
        <v>6</v>
      </c>
      <c r="E3367" s="9" t="s">
        <v>64</v>
      </c>
      <c r="F3367" s="65"/>
      <c r="G3367" s="63">
        <v>8.0000000000000004E-4</v>
      </c>
      <c r="H3367" s="63">
        <f t="shared" si="104"/>
        <v>-8.0000000000000004E-4</v>
      </c>
      <c r="I3367" s="65"/>
      <c r="J3367" s="64">
        <v>6.3200000000000006E-2</v>
      </c>
      <c r="K3367" s="63">
        <f t="shared" si="105"/>
        <v>-6.3200000000000006E-2</v>
      </c>
    </row>
    <row r="3368" spans="1:11" ht="18.75" customHeight="1" x14ac:dyDescent="0.2">
      <c r="A3368" s="54" t="s">
        <v>843</v>
      </c>
      <c r="B3368" s="53" t="s">
        <v>744</v>
      </c>
      <c r="C3368" s="53" t="s">
        <v>60</v>
      </c>
      <c r="D3368" s="53" t="s">
        <v>6</v>
      </c>
      <c r="E3368" s="9" t="s">
        <v>66</v>
      </c>
      <c r="F3368" s="65"/>
      <c r="G3368" s="63">
        <v>1.3299999999999999E-2</v>
      </c>
      <c r="H3368" s="63">
        <f t="shared" si="104"/>
        <v>-1.3299999999999999E-2</v>
      </c>
      <c r="I3368" s="65"/>
      <c r="J3368" s="64">
        <v>1.4731000000000001</v>
      </c>
      <c r="K3368" s="63">
        <f t="shared" si="105"/>
        <v>-1.4731000000000001</v>
      </c>
    </row>
    <row r="3369" spans="1:11" ht="18.75" customHeight="1" x14ac:dyDescent="0.2">
      <c r="A3369" s="54" t="s">
        <v>843</v>
      </c>
      <c r="B3369" s="53" t="s">
        <v>744</v>
      </c>
      <c r="C3369" s="53" t="s">
        <v>60</v>
      </c>
      <c r="D3369" s="53" t="s">
        <v>6</v>
      </c>
      <c r="E3369" s="9" t="s">
        <v>63</v>
      </c>
      <c r="F3369" s="65"/>
      <c r="G3369" s="63">
        <v>4.8800000000000003E-2</v>
      </c>
      <c r="H3369" s="63">
        <f t="shared" si="104"/>
        <v>-4.8800000000000003E-2</v>
      </c>
      <c r="I3369" s="65"/>
      <c r="J3369" s="64">
        <v>6.7180999999999997</v>
      </c>
      <c r="K3369" s="63">
        <f t="shared" si="105"/>
        <v>-6.7180999999999997</v>
      </c>
    </row>
    <row r="3370" spans="1:11" ht="18.75" customHeight="1" x14ac:dyDescent="0.2">
      <c r="A3370" s="54" t="s">
        <v>843</v>
      </c>
      <c r="B3370" s="53" t="s">
        <v>744</v>
      </c>
      <c r="C3370" s="53" t="s">
        <v>60</v>
      </c>
      <c r="D3370" s="53" t="s">
        <v>6</v>
      </c>
      <c r="E3370" s="9" t="s">
        <v>119</v>
      </c>
      <c r="F3370" s="65"/>
      <c r="G3370" s="63">
        <v>4.24E-2</v>
      </c>
      <c r="H3370" s="63">
        <f t="shared" si="104"/>
        <v>-4.24E-2</v>
      </c>
      <c r="I3370" s="65"/>
      <c r="J3370" s="64">
        <v>0.76959999999999995</v>
      </c>
      <c r="K3370" s="63">
        <f t="shared" si="105"/>
        <v>-0.76959999999999995</v>
      </c>
    </row>
    <row r="3371" spans="1:11" ht="18.75" customHeight="1" x14ac:dyDescent="0.2">
      <c r="A3371" s="54" t="s">
        <v>843</v>
      </c>
      <c r="B3371" s="53" t="s">
        <v>744</v>
      </c>
      <c r="C3371" s="53" t="s">
        <v>60</v>
      </c>
      <c r="D3371" s="53" t="s">
        <v>6</v>
      </c>
      <c r="E3371" s="9" t="s">
        <v>107</v>
      </c>
      <c r="F3371" s="65"/>
      <c r="G3371" s="63">
        <v>1.6745000000000001</v>
      </c>
      <c r="H3371" s="63">
        <f t="shared" si="104"/>
        <v>-1.6745000000000001</v>
      </c>
      <c r="I3371" s="65"/>
      <c r="J3371" s="64">
        <v>99.418499999999995</v>
      </c>
      <c r="K3371" s="63">
        <f t="shared" si="105"/>
        <v>-99.418499999999995</v>
      </c>
    </row>
    <row r="3372" spans="1:11" ht="18.75" customHeight="1" x14ac:dyDescent="0.2">
      <c r="A3372" s="54" t="s">
        <v>843</v>
      </c>
      <c r="B3372" s="53" t="s">
        <v>744</v>
      </c>
      <c r="C3372" s="53" t="s">
        <v>60</v>
      </c>
      <c r="D3372" s="53" t="s">
        <v>44</v>
      </c>
      <c r="E3372" s="9" t="s">
        <v>46</v>
      </c>
      <c r="F3372" s="63">
        <v>217.21199999999999</v>
      </c>
      <c r="G3372" s="63">
        <v>161.803</v>
      </c>
      <c r="H3372" s="63">
        <f t="shared" si="104"/>
        <v>55.408999999999992</v>
      </c>
      <c r="I3372" s="63">
        <v>23722.148000000001</v>
      </c>
      <c r="J3372" s="64">
        <v>15299.182500000001</v>
      </c>
      <c r="K3372" s="63">
        <f t="shared" si="105"/>
        <v>8422.9655000000002</v>
      </c>
    </row>
    <row r="3373" spans="1:11" ht="18.75" customHeight="1" x14ac:dyDescent="0.2">
      <c r="A3373" s="54" t="s">
        <v>843</v>
      </c>
      <c r="B3373" s="53" t="s">
        <v>744</v>
      </c>
      <c r="C3373" s="53" t="s">
        <v>60</v>
      </c>
      <c r="D3373" s="53" t="s">
        <v>44</v>
      </c>
      <c r="E3373" s="9" t="s">
        <v>45</v>
      </c>
      <c r="F3373" s="65"/>
      <c r="G3373" s="63">
        <v>0.82250000000000001</v>
      </c>
      <c r="H3373" s="63">
        <f t="shared" si="104"/>
        <v>-0.82250000000000001</v>
      </c>
      <c r="I3373" s="65"/>
      <c r="J3373" s="64">
        <v>47.713999999999999</v>
      </c>
      <c r="K3373" s="63">
        <f t="shared" si="105"/>
        <v>-47.713999999999999</v>
      </c>
    </row>
    <row r="3374" spans="1:11" ht="18.75" customHeight="1" x14ac:dyDescent="0.2">
      <c r="A3374" s="54" t="s">
        <v>843</v>
      </c>
      <c r="B3374" s="53" t="s">
        <v>744</v>
      </c>
      <c r="C3374" s="53" t="s">
        <v>60</v>
      </c>
      <c r="D3374" s="53" t="s">
        <v>44</v>
      </c>
      <c r="E3374" s="9" t="s">
        <v>542</v>
      </c>
      <c r="F3374" s="65"/>
      <c r="G3374" s="63">
        <v>1.5E-3</v>
      </c>
      <c r="H3374" s="63">
        <f t="shared" si="104"/>
        <v>-1.5E-3</v>
      </c>
      <c r="I3374" s="65"/>
      <c r="J3374" s="64">
        <v>0.12959999999999999</v>
      </c>
      <c r="K3374" s="63">
        <f t="shared" si="105"/>
        <v>-0.12959999999999999</v>
      </c>
    </row>
    <row r="3375" spans="1:11" ht="18.75" customHeight="1" x14ac:dyDescent="0.2">
      <c r="A3375" s="54" t="s">
        <v>843</v>
      </c>
      <c r="B3375" s="53" t="s">
        <v>744</v>
      </c>
      <c r="C3375" s="53" t="s">
        <v>60</v>
      </c>
      <c r="D3375" s="9" t="s">
        <v>33</v>
      </c>
      <c r="E3375" s="9" t="s">
        <v>123</v>
      </c>
      <c r="F3375" s="65"/>
      <c r="G3375" s="63">
        <v>2.5000000000000001E-3</v>
      </c>
      <c r="H3375" s="63">
        <f t="shared" si="104"/>
        <v>-2.5000000000000001E-3</v>
      </c>
      <c r="I3375" s="65"/>
      <c r="J3375" s="64">
        <v>5.7500000000000002E-2</v>
      </c>
      <c r="K3375" s="63">
        <f t="shared" si="105"/>
        <v>-5.7500000000000002E-2</v>
      </c>
    </row>
    <row r="3376" spans="1:11" ht="18.75" customHeight="1" x14ac:dyDescent="0.2">
      <c r="A3376" s="54" t="s">
        <v>842</v>
      </c>
      <c r="B3376" s="53" t="s">
        <v>746</v>
      </c>
      <c r="C3376" s="53" t="s">
        <v>141</v>
      </c>
      <c r="D3376" s="53" t="s">
        <v>33</v>
      </c>
      <c r="E3376" s="9" t="s">
        <v>131</v>
      </c>
      <c r="F3376" s="63">
        <v>9.3689999999999998</v>
      </c>
      <c r="G3376" s="63">
        <v>0.56499999999999995</v>
      </c>
      <c r="H3376" s="63">
        <f t="shared" si="104"/>
        <v>8.8040000000000003</v>
      </c>
      <c r="I3376" s="63">
        <v>106.386</v>
      </c>
      <c r="J3376" s="64">
        <v>9.32</v>
      </c>
      <c r="K3376" s="63">
        <f t="shared" si="105"/>
        <v>97.066000000000003</v>
      </c>
    </row>
    <row r="3377" spans="1:11" ht="18.75" customHeight="1" x14ac:dyDescent="0.2">
      <c r="A3377" s="54" t="s">
        <v>842</v>
      </c>
      <c r="B3377" s="53" t="s">
        <v>746</v>
      </c>
      <c r="C3377" s="53" t="s">
        <v>141</v>
      </c>
      <c r="D3377" s="53" t="s">
        <v>33</v>
      </c>
      <c r="E3377" s="9" t="s">
        <v>40</v>
      </c>
      <c r="F3377" s="63">
        <v>1.05</v>
      </c>
      <c r="G3377" s="63">
        <v>1.98</v>
      </c>
      <c r="H3377" s="63">
        <f t="shared" si="104"/>
        <v>-0.92999999999999994</v>
      </c>
      <c r="I3377" s="63">
        <v>3.15</v>
      </c>
      <c r="J3377" s="64">
        <v>10.82</v>
      </c>
      <c r="K3377" s="63">
        <f t="shared" si="105"/>
        <v>-7.67</v>
      </c>
    </row>
    <row r="3378" spans="1:11" ht="18.75" customHeight="1" x14ac:dyDescent="0.2">
      <c r="A3378" s="54" t="s">
        <v>842</v>
      </c>
      <c r="B3378" s="53" t="s">
        <v>746</v>
      </c>
      <c r="C3378" s="53" t="s">
        <v>141</v>
      </c>
      <c r="D3378" s="53" t="s">
        <v>33</v>
      </c>
      <c r="E3378" s="9" t="s">
        <v>41</v>
      </c>
      <c r="F3378" s="63">
        <v>12.73</v>
      </c>
      <c r="G3378" s="65"/>
      <c r="H3378" s="63">
        <f t="shared" si="104"/>
        <v>12.73</v>
      </c>
      <c r="I3378" s="63">
        <v>77.319999999999993</v>
      </c>
      <c r="J3378" s="66"/>
      <c r="K3378" s="65">
        <f t="shared" si="105"/>
        <v>77.319999999999993</v>
      </c>
    </row>
    <row r="3379" spans="1:11" ht="18.75" customHeight="1" x14ac:dyDescent="0.2">
      <c r="A3379" s="54" t="s">
        <v>842</v>
      </c>
      <c r="B3379" s="53" t="s">
        <v>746</v>
      </c>
      <c r="C3379" s="53" t="s">
        <v>141</v>
      </c>
      <c r="D3379" s="53" t="s">
        <v>33</v>
      </c>
      <c r="E3379" s="9" t="s">
        <v>37</v>
      </c>
      <c r="F3379" s="63">
        <v>0.64900000000000002</v>
      </c>
      <c r="G3379" s="63">
        <v>0.18</v>
      </c>
      <c r="H3379" s="63">
        <f t="shared" si="104"/>
        <v>0.46900000000000003</v>
      </c>
      <c r="I3379" s="63">
        <v>8.4369999999999994</v>
      </c>
      <c r="J3379" s="64">
        <v>2.5499999999999998</v>
      </c>
      <c r="K3379" s="63">
        <f t="shared" si="105"/>
        <v>5.8869999999999996</v>
      </c>
    </row>
    <row r="3380" spans="1:11" ht="18.75" customHeight="1" x14ac:dyDescent="0.2">
      <c r="A3380" s="54" t="s">
        <v>842</v>
      </c>
      <c r="B3380" s="53" t="s">
        <v>746</v>
      </c>
      <c r="C3380" s="53" t="s">
        <v>141</v>
      </c>
      <c r="D3380" s="53" t="s">
        <v>33</v>
      </c>
      <c r="E3380" s="9" t="s">
        <v>35</v>
      </c>
      <c r="F3380" s="63">
        <v>5.2519999999999998</v>
      </c>
      <c r="G3380" s="63">
        <v>0.86099999999999999</v>
      </c>
      <c r="H3380" s="63">
        <f t="shared" si="104"/>
        <v>4.391</v>
      </c>
      <c r="I3380" s="63">
        <v>32.32</v>
      </c>
      <c r="J3380" s="64">
        <v>12.654999999999999</v>
      </c>
      <c r="K3380" s="63">
        <f t="shared" si="105"/>
        <v>19.664999999999999</v>
      </c>
    </row>
    <row r="3381" spans="1:11" ht="18.75" customHeight="1" x14ac:dyDescent="0.2">
      <c r="A3381" s="54" t="s">
        <v>842</v>
      </c>
      <c r="B3381" s="53" t="s">
        <v>746</v>
      </c>
      <c r="C3381" s="53" t="s">
        <v>141</v>
      </c>
      <c r="D3381" s="53" t="s">
        <v>33</v>
      </c>
      <c r="E3381" s="9" t="s">
        <v>132</v>
      </c>
      <c r="F3381" s="63">
        <v>0.32700000000000001</v>
      </c>
      <c r="G3381" s="63">
        <v>0.15</v>
      </c>
      <c r="H3381" s="63">
        <f t="shared" si="104"/>
        <v>0.17700000000000002</v>
      </c>
      <c r="I3381" s="63">
        <v>18.184999999999999</v>
      </c>
      <c r="J3381" s="64">
        <v>7.5</v>
      </c>
      <c r="K3381" s="63">
        <f t="shared" si="105"/>
        <v>10.684999999999999</v>
      </c>
    </row>
    <row r="3382" spans="1:11" ht="18.75" customHeight="1" x14ac:dyDescent="0.2">
      <c r="A3382" s="54" t="s">
        <v>842</v>
      </c>
      <c r="B3382" s="53" t="s">
        <v>746</v>
      </c>
      <c r="C3382" s="53" t="s">
        <v>141</v>
      </c>
      <c r="D3382" s="53" t="s">
        <v>33</v>
      </c>
      <c r="E3382" s="9" t="s">
        <v>38</v>
      </c>
      <c r="F3382" s="63">
        <v>0.55100000000000005</v>
      </c>
      <c r="G3382" s="63">
        <v>0.68</v>
      </c>
      <c r="H3382" s="63">
        <f t="shared" si="104"/>
        <v>-0.129</v>
      </c>
      <c r="I3382" s="63">
        <v>6.2629999999999999</v>
      </c>
      <c r="J3382" s="64">
        <v>10.96</v>
      </c>
      <c r="K3382" s="63">
        <f t="shared" si="105"/>
        <v>-4.697000000000001</v>
      </c>
    </row>
    <row r="3383" spans="1:11" ht="18.75" customHeight="1" x14ac:dyDescent="0.2">
      <c r="A3383" s="54" t="s">
        <v>842</v>
      </c>
      <c r="B3383" s="53" t="s">
        <v>746</v>
      </c>
      <c r="C3383" s="53" t="s">
        <v>141</v>
      </c>
      <c r="D3383" s="53" t="s">
        <v>6</v>
      </c>
      <c r="E3383" s="9" t="s">
        <v>87</v>
      </c>
      <c r="F3383" s="63">
        <v>1.196</v>
      </c>
      <c r="G3383" s="63">
        <v>1.7215</v>
      </c>
      <c r="H3383" s="63">
        <f t="shared" si="104"/>
        <v>-0.52550000000000008</v>
      </c>
      <c r="I3383" s="63">
        <v>71.760000000000005</v>
      </c>
      <c r="J3383" s="64">
        <v>103.441</v>
      </c>
      <c r="K3383" s="63">
        <f t="shared" si="105"/>
        <v>-31.680999999999997</v>
      </c>
    </row>
    <row r="3384" spans="1:11" ht="18.75" customHeight="1" x14ac:dyDescent="0.2">
      <c r="A3384" s="54" t="s">
        <v>842</v>
      </c>
      <c r="B3384" s="53" t="s">
        <v>746</v>
      </c>
      <c r="C3384" s="53" t="s">
        <v>141</v>
      </c>
      <c r="D3384" s="53" t="s">
        <v>6</v>
      </c>
      <c r="E3384" s="9" t="s">
        <v>21</v>
      </c>
      <c r="F3384" s="63">
        <v>0.34</v>
      </c>
      <c r="G3384" s="63">
        <v>0.04</v>
      </c>
      <c r="H3384" s="63">
        <f t="shared" si="104"/>
        <v>0.30000000000000004</v>
      </c>
      <c r="I3384" s="63">
        <v>34</v>
      </c>
      <c r="J3384" s="64">
        <v>4</v>
      </c>
      <c r="K3384" s="63">
        <f t="shared" si="105"/>
        <v>30</v>
      </c>
    </row>
    <row r="3385" spans="1:11" ht="18.75" customHeight="1" x14ac:dyDescent="0.2">
      <c r="A3385" s="54" t="s">
        <v>842</v>
      </c>
      <c r="B3385" s="53" t="s">
        <v>746</v>
      </c>
      <c r="C3385" s="53" t="s">
        <v>141</v>
      </c>
      <c r="D3385" s="53" t="s">
        <v>6</v>
      </c>
      <c r="E3385" s="9" t="s">
        <v>16</v>
      </c>
      <c r="F3385" s="63">
        <v>0.90449999999999997</v>
      </c>
      <c r="G3385" s="63">
        <v>1.639</v>
      </c>
      <c r="H3385" s="63">
        <f t="shared" si="104"/>
        <v>-0.73450000000000004</v>
      </c>
      <c r="I3385" s="63">
        <v>22.612500000000001</v>
      </c>
      <c r="J3385" s="64">
        <v>43.722999999999999</v>
      </c>
      <c r="K3385" s="63">
        <f t="shared" si="105"/>
        <v>-21.110499999999998</v>
      </c>
    </row>
    <row r="3386" spans="1:11" ht="18.75" customHeight="1" x14ac:dyDescent="0.2">
      <c r="A3386" s="54" t="s">
        <v>842</v>
      </c>
      <c r="B3386" s="53" t="s">
        <v>746</v>
      </c>
      <c r="C3386" s="53" t="s">
        <v>141</v>
      </c>
      <c r="D3386" s="53" t="s">
        <v>6</v>
      </c>
      <c r="E3386" s="9" t="s">
        <v>17</v>
      </c>
      <c r="F3386" s="63">
        <v>2.5</v>
      </c>
      <c r="G3386" s="65"/>
      <c r="H3386" s="63">
        <f t="shared" si="104"/>
        <v>2.5</v>
      </c>
      <c r="I3386" s="63">
        <v>23.78</v>
      </c>
      <c r="J3386" s="66"/>
      <c r="K3386" s="65">
        <f t="shared" si="105"/>
        <v>23.78</v>
      </c>
    </row>
    <row r="3387" spans="1:11" ht="18.75" customHeight="1" x14ac:dyDescent="0.2">
      <c r="A3387" s="54" t="s">
        <v>842</v>
      </c>
      <c r="B3387" s="53" t="s">
        <v>746</v>
      </c>
      <c r="C3387" s="53" t="s">
        <v>141</v>
      </c>
      <c r="D3387" s="53" t="s">
        <v>6</v>
      </c>
      <c r="E3387" s="9" t="s">
        <v>25</v>
      </c>
      <c r="F3387" s="63">
        <v>1.5629999999999999</v>
      </c>
      <c r="G3387" s="63">
        <v>3.9634999999999998</v>
      </c>
      <c r="H3387" s="63">
        <f t="shared" si="104"/>
        <v>-2.4005000000000001</v>
      </c>
      <c r="I3387" s="63">
        <v>77.349999999999994</v>
      </c>
      <c r="J3387" s="64">
        <v>190.297</v>
      </c>
      <c r="K3387" s="63">
        <f t="shared" si="105"/>
        <v>-112.947</v>
      </c>
    </row>
    <row r="3388" spans="1:11" ht="18.75" customHeight="1" x14ac:dyDescent="0.2">
      <c r="A3388" s="54" t="s">
        <v>842</v>
      </c>
      <c r="B3388" s="53" t="s">
        <v>746</v>
      </c>
      <c r="C3388" s="53" t="s">
        <v>141</v>
      </c>
      <c r="D3388" s="53" t="s">
        <v>44</v>
      </c>
      <c r="E3388" s="9" t="s">
        <v>46</v>
      </c>
      <c r="F3388" s="63">
        <v>110.45950000000001</v>
      </c>
      <c r="G3388" s="63">
        <v>131.48150000000001</v>
      </c>
      <c r="H3388" s="63">
        <f t="shared" si="104"/>
        <v>-21.022000000000006</v>
      </c>
      <c r="I3388" s="63">
        <v>9842.9629999999997</v>
      </c>
      <c r="J3388" s="64">
        <v>10432.81475</v>
      </c>
      <c r="K3388" s="63">
        <f t="shared" si="105"/>
        <v>-589.85174999999981</v>
      </c>
    </row>
    <row r="3389" spans="1:11" ht="18.75" customHeight="1" x14ac:dyDescent="0.2">
      <c r="A3389" s="54" t="s">
        <v>842</v>
      </c>
      <c r="B3389" s="53" t="s">
        <v>746</v>
      </c>
      <c r="C3389" s="53" t="s">
        <v>141</v>
      </c>
      <c r="D3389" s="53" t="s">
        <v>44</v>
      </c>
      <c r="E3389" s="9" t="s">
        <v>45</v>
      </c>
      <c r="F3389" s="63">
        <v>0.05</v>
      </c>
      <c r="G3389" s="63">
        <v>7.6999999999999999E-2</v>
      </c>
      <c r="H3389" s="63">
        <f t="shared" si="104"/>
        <v>-2.6999999999999996E-2</v>
      </c>
      <c r="I3389" s="63">
        <v>2.5</v>
      </c>
      <c r="J3389" s="64">
        <v>3.05</v>
      </c>
      <c r="K3389" s="63">
        <f t="shared" si="105"/>
        <v>-0.54999999999999982</v>
      </c>
    </row>
    <row r="3390" spans="1:11" ht="18.75" customHeight="1" x14ac:dyDescent="0.2">
      <c r="A3390" s="54" t="s">
        <v>842</v>
      </c>
      <c r="B3390" s="53" t="s">
        <v>746</v>
      </c>
      <c r="C3390" s="53" t="s">
        <v>141</v>
      </c>
      <c r="D3390" s="9" t="s">
        <v>337</v>
      </c>
      <c r="E3390" s="9" t="s">
        <v>747</v>
      </c>
      <c r="F3390" s="63">
        <v>348.78</v>
      </c>
      <c r="G3390" s="63">
        <v>0.23899999999999999</v>
      </c>
      <c r="H3390" s="63">
        <f t="shared" si="104"/>
        <v>348.541</v>
      </c>
      <c r="I3390" s="63">
        <v>2092.6799999999998</v>
      </c>
      <c r="J3390" s="64">
        <v>1.1950000000000001</v>
      </c>
      <c r="K3390" s="63">
        <f t="shared" si="105"/>
        <v>2091.4849999999997</v>
      </c>
    </row>
    <row r="3391" spans="1:11" ht="18.75" customHeight="1" x14ac:dyDescent="0.2">
      <c r="A3391" s="54" t="s">
        <v>843</v>
      </c>
      <c r="B3391" s="53" t="s">
        <v>748</v>
      </c>
      <c r="C3391" s="53" t="s">
        <v>60</v>
      </c>
      <c r="D3391" s="53" t="s">
        <v>6</v>
      </c>
      <c r="E3391" s="9" t="s">
        <v>74</v>
      </c>
      <c r="F3391" s="63">
        <v>1.9E-2</v>
      </c>
      <c r="G3391" s="65"/>
      <c r="H3391" s="63">
        <f t="shared" si="104"/>
        <v>1.9E-2</v>
      </c>
      <c r="I3391" s="63">
        <v>0.91</v>
      </c>
      <c r="J3391" s="66"/>
      <c r="K3391" s="65">
        <f t="shared" si="105"/>
        <v>0.91</v>
      </c>
    </row>
    <row r="3392" spans="1:11" ht="18.75" customHeight="1" x14ac:dyDescent="0.2">
      <c r="A3392" s="54" t="s">
        <v>843</v>
      </c>
      <c r="B3392" s="53" t="s">
        <v>748</v>
      </c>
      <c r="C3392" s="53" t="s">
        <v>60</v>
      </c>
      <c r="D3392" s="53" t="s">
        <v>6</v>
      </c>
      <c r="E3392" s="9" t="s">
        <v>224</v>
      </c>
      <c r="F3392" s="63">
        <v>1.15E-2</v>
      </c>
      <c r="G3392" s="63">
        <v>1.2E-2</v>
      </c>
      <c r="H3392" s="63">
        <f t="shared" si="104"/>
        <v>-5.0000000000000044E-4</v>
      </c>
      <c r="I3392" s="63">
        <v>1.27</v>
      </c>
      <c r="J3392" s="64">
        <v>0.43</v>
      </c>
      <c r="K3392" s="63">
        <f t="shared" si="105"/>
        <v>0.84000000000000008</v>
      </c>
    </row>
    <row r="3393" spans="1:11" ht="18.75" customHeight="1" x14ac:dyDescent="0.2">
      <c r="A3393" s="54" t="s">
        <v>843</v>
      </c>
      <c r="B3393" s="53" t="s">
        <v>748</v>
      </c>
      <c r="C3393" s="53" t="s">
        <v>60</v>
      </c>
      <c r="D3393" s="53" t="s">
        <v>6</v>
      </c>
      <c r="E3393" s="9" t="s">
        <v>65</v>
      </c>
      <c r="F3393" s="63">
        <v>0.17199999999999999</v>
      </c>
      <c r="G3393" s="63">
        <v>3.9E-2</v>
      </c>
      <c r="H3393" s="63">
        <f t="shared" si="104"/>
        <v>0.13299999999999998</v>
      </c>
      <c r="I3393" s="63">
        <v>6.42</v>
      </c>
      <c r="J3393" s="64">
        <v>1.28</v>
      </c>
      <c r="K3393" s="63">
        <f t="shared" si="105"/>
        <v>5.14</v>
      </c>
    </row>
    <row r="3394" spans="1:11" ht="18.75" customHeight="1" x14ac:dyDescent="0.2">
      <c r="A3394" s="54" t="s">
        <v>843</v>
      </c>
      <c r="B3394" s="53" t="s">
        <v>748</v>
      </c>
      <c r="C3394" s="53" t="s">
        <v>60</v>
      </c>
      <c r="D3394" s="53" t="s">
        <v>6</v>
      </c>
      <c r="E3394" s="9" t="s">
        <v>20</v>
      </c>
      <c r="F3394" s="63">
        <v>0.01</v>
      </c>
      <c r="G3394" s="65"/>
      <c r="H3394" s="63">
        <f t="shared" si="104"/>
        <v>0.01</v>
      </c>
      <c r="I3394" s="63">
        <v>0.61</v>
      </c>
      <c r="J3394" s="66"/>
      <c r="K3394" s="65">
        <f t="shared" si="105"/>
        <v>0.61</v>
      </c>
    </row>
    <row r="3395" spans="1:11" ht="18.75" customHeight="1" x14ac:dyDescent="0.2">
      <c r="A3395" s="54" t="s">
        <v>843</v>
      </c>
      <c r="B3395" s="53" t="s">
        <v>748</v>
      </c>
      <c r="C3395" s="53" t="s">
        <v>60</v>
      </c>
      <c r="D3395" s="53" t="s">
        <v>6</v>
      </c>
      <c r="E3395" s="9" t="s">
        <v>16</v>
      </c>
      <c r="F3395" s="63">
        <v>0.27500000000000002</v>
      </c>
      <c r="G3395" s="63">
        <v>0.13300000000000001</v>
      </c>
      <c r="H3395" s="63">
        <f t="shared" ref="H3395:H3458" si="106">F3395-G3395</f>
        <v>0.14200000000000002</v>
      </c>
      <c r="I3395" s="63">
        <v>8.5350000000000001</v>
      </c>
      <c r="J3395" s="64">
        <v>3.71</v>
      </c>
      <c r="K3395" s="63">
        <f t="shared" ref="K3395:K3458" si="107">I3395-J3395</f>
        <v>4.8250000000000002</v>
      </c>
    </row>
    <row r="3396" spans="1:11" ht="18.75" customHeight="1" x14ac:dyDescent="0.2">
      <c r="A3396" s="54" t="s">
        <v>843</v>
      </c>
      <c r="B3396" s="53" t="s">
        <v>748</v>
      </c>
      <c r="C3396" s="53" t="s">
        <v>60</v>
      </c>
      <c r="D3396" s="53" t="s">
        <v>6</v>
      </c>
      <c r="E3396" s="9" t="s">
        <v>29</v>
      </c>
      <c r="F3396" s="63">
        <v>0.129</v>
      </c>
      <c r="G3396" s="63">
        <v>1.2999999999999999E-2</v>
      </c>
      <c r="H3396" s="63">
        <f t="shared" si="106"/>
        <v>0.11600000000000001</v>
      </c>
      <c r="I3396" s="63">
        <v>8.0299999999999994</v>
      </c>
      <c r="J3396" s="64">
        <v>1.08</v>
      </c>
      <c r="K3396" s="63">
        <f t="shared" si="107"/>
        <v>6.9499999999999993</v>
      </c>
    </row>
    <row r="3397" spans="1:11" ht="18.75" customHeight="1" x14ac:dyDescent="0.2">
      <c r="A3397" s="54" t="s">
        <v>843</v>
      </c>
      <c r="B3397" s="53" t="s">
        <v>748</v>
      </c>
      <c r="C3397" s="53" t="s">
        <v>60</v>
      </c>
      <c r="D3397" s="53" t="s">
        <v>6</v>
      </c>
      <c r="E3397" s="9" t="s">
        <v>87</v>
      </c>
      <c r="F3397" s="63">
        <v>1.5035000000000001</v>
      </c>
      <c r="G3397" s="63">
        <v>0.221</v>
      </c>
      <c r="H3397" s="63">
        <f t="shared" si="106"/>
        <v>1.2825</v>
      </c>
      <c r="I3397" s="63">
        <v>44.01</v>
      </c>
      <c r="J3397" s="64">
        <v>9.31</v>
      </c>
      <c r="K3397" s="63">
        <f t="shared" si="107"/>
        <v>34.699999999999996</v>
      </c>
    </row>
    <row r="3398" spans="1:11" ht="18.75" customHeight="1" x14ac:dyDescent="0.2">
      <c r="A3398" s="54" t="s">
        <v>843</v>
      </c>
      <c r="B3398" s="53" t="s">
        <v>748</v>
      </c>
      <c r="C3398" s="53" t="s">
        <v>60</v>
      </c>
      <c r="D3398" s="53" t="s">
        <v>6</v>
      </c>
      <c r="E3398" s="9" t="s">
        <v>230</v>
      </c>
      <c r="F3398" s="63">
        <v>0.25800000000000001</v>
      </c>
      <c r="G3398" s="65"/>
      <c r="H3398" s="63">
        <f t="shared" si="106"/>
        <v>0.25800000000000001</v>
      </c>
      <c r="I3398" s="63">
        <v>16.38</v>
      </c>
      <c r="J3398" s="66"/>
      <c r="K3398" s="65">
        <f t="shared" si="107"/>
        <v>16.38</v>
      </c>
    </row>
    <row r="3399" spans="1:11" ht="18.75" customHeight="1" x14ac:dyDescent="0.2">
      <c r="A3399" s="54" t="s">
        <v>843</v>
      </c>
      <c r="B3399" s="53" t="s">
        <v>748</v>
      </c>
      <c r="C3399" s="53" t="s">
        <v>60</v>
      </c>
      <c r="D3399" s="53" t="s">
        <v>6</v>
      </c>
      <c r="E3399" s="9" t="s">
        <v>9</v>
      </c>
      <c r="F3399" s="65"/>
      <c r="G3399" s="63">
        <v>7.0000000000000001E-3</v>
      </c>
      <c r="H3399" s="63">
        <f t="shared" si="106"/>
        <v>-7.0000000000000001E-3</v>
      </c>
      <c r="I3399" s="65"/>
      <c r="J3399" s="64">
        <v>0.14000000000000001</v>
      </c>
      <c r="K3399" s="63">
        <f t="shared" si="107"/>
        <v>-0.14000000000000001</v>
      </c>
    </row>
    <row r="3400" spans="1:11" ht="18.75" customHeight="1" x14ac:dyDescent="0.2">
      <c r="A3400" s="54" t="s">
        <v>843</v>
      </c>
      <c r="B3400" s="53" t="s">
        <v>748</v>
      </c>
      <c r="C3400" s="53" t="s">
        <v>60</v>
      </c>
      <c r="D3400" s="53" t="s">
        <v>6</v>
      </c>
      <c r="E3400" s="9" t="s">
        <v>111</v>
      </c>
      <c r="F3400" s="63">
        <v>0.248</v>
      </c>
      <c r="G3400" s="63">
        <v>9.8000000000000004E-2</v>
      </c>
      <c r="H3400" s="63">
        <f t="shared" si="106"/>
        <v>0.15</v>
      </c>
      <c r="I3400" s="63">
        <v>8.8800000000000008</v>
      </c>
      <c r="J3400" s="64">
        <v>4.68</v>
      </c>
      <c r="K3400" s="63">
        <f t="shared" si="107"/>
        <v>4.2000000000000011</v>
      </c>
    </row>
    <row r="3401" spans="1:11" ht="18.75" customHeight="1" x14ac:dyDescent="0.2">
      <c r="A3401" s="54" t="s">
        <v>843</v>
      </c>
      <c r="B3401" s="53" t="s">
        <v>748</v>
      </c>
      <c r="C3401" s="53" t="s">
        <v>60</v>
      </c>
      <c r="D3401" s="53" t="s">
        <v>6</v>
      </c>
      <c r="E3401" s="9" t="s">
        <v>67</v>
      </c>
      <c r="F3401" s="63">
        <v>7.0000000000000001E-3</v>
      </c>
      <c r="G3401" s="65"/>
      <c r="H3401" s="63">
        <f t="shared" si="106"/>
        <v>7.0000000000000001E-3</v>
      </c>
      <c r="I3401" s="63">
        <v>0.22</v>
      </c>
      <c r="J3401" s="66"/>
      <c r="K3401" s="65">
        <f t="shared" si="107"/>
        <v>0.22</v>
      </c>
    </row>
    <row r="3402" spans="1:11" ht="18.75" customHeight="1" x14ac:dyDescent="0.2">
      <c r="A3402" s="54" t="s">
        <v>843</v>
      </c>
      <c r="B3402" s="53" t="s">
        <v>748</v>
      </c>
      <c r="C3402" s="53" t="s">
        <v>60</v>
      </c>
      <c r="D3402" s="53" t="s">
        <v>6</v>
      </c>
      <c r="E3402" s="9" t="s">
        <v>88</v>
      </c>
      <c r="F3402" s="63">
        <v>8.3000000000000004E-2</v>
      </c>
      <c r="G3402" s="63">
        <v>5.5E-2</v>
      </c>
      <c r="H3402" s="63">
        <f t="shared" si="106"/>
        <v>2.8000000000000004E-2</v>
      </c>
      <c r="I3402" s="63">
        <v>1.97</v>
      </c>
      <c r="J3402" s="64">
        <v>1.61</v>
      </c>
      <c r="K3402" s="63">
        <f t="shared" si="107"/>
        <v>0.35999999999999988</v>
      </c>
    </row>
    <row r="3403" spans="1:11" ht="18.75" customHeight="1" x14ac:dyDescent="0.2">
      <c r="A3403" s="54" t="s">
        <v>843</v>
      </c>
      <c r="B3403" s="53" t="s">
        <v>748</v>
      </c>
      <c r="C3403" s="53" t="s">
        <v>60</v>
      </c>
      <c r="D3403" s="53" t="s">
        <v>6</v>
      </c>
      <c r="E3403" s="9" t="s">
        <v>262</v>
      </c>
      <c r="F3403" s="63">
        <v>0.71950000000000003</v>
      </c>
      <c r="G3403" s="63">
        <v>5.2999999999999999E-2</v>
      </c>
      <c r="H3403" s="63">
        <f t="shared" si="106"/>
        <v>0.66649999999999998</v>
      </c>
      <c r="I3403" s="63">
        <v>43.5</v>
      </c>
      <c r="J3403" s="64">
        <v>5.84</v>
      </c>
      <c r="K3403" s="63">
        <f t="shared" si="107"/>
        <v>37.659999999999997</v>
      </c>
    </row>
    <row r="3404" spans="1:11" ht="18.75" customHeight="1" x14ac:dyDescent="0.2">
      <c r="A3404" s="54" t="s">
        <v>843</v>
      </c>
      <c r="B3404" s="53" t="s">
        <v>748</v>
      </c>
      <c r="C3404" s="53" t="s">
        <v>60</v>
      </c>
      <c r="D3404" s="53" t="s">
        <v>6</v>
      </c>
      <c r="E3404" s="9" t="s">
        <v>143</v>
      </c>
      <c r="F3404" s="63">
        <v>0.1585</v>
      </c>
      <c r="G3404" s="63">
        <v>0.1585</v>
      </c>
      <c r="H3404" s="63">
        <f t="shared" si="106"/>
        <v>0</v>
      </c>
      <c r="I3404" s="63">
        <v>5.0949999999999998</v>
      </c>
      <c r="J3404" s="64">
        <v>5.03</v>
      </c>
      <c r="K3404" s="63">
        <f t="shared" si="107"/>
        <v>6.4999999999999503E-2</v>
      </c>
    </row>
    <row r="3405" spans="1:11" ht="18.75" customHeight="1" x14ac:dyDescent="0.2">
      <c r="A3405" s="54" t="s">
        <v>843</v>
      </c>
      <c r="B3405" s="53" t="s">
        <v>748</v>
      </c>
      <c r="C3405" s="53" t="s">
        <v>60</v>
      </c>
      <c r="D3405" s="53" t="s">
        <v>6</v>
      </c>
      <c r="E3405" s="9" t="s">
        <v>119</v>
      </c>
      <c r="F3405" s="63">
        <v>8.0000000000000002E-3</v>
      </c>
      <c r="G3405" s="63">
        <v>8.7499999999999994E-2</v>
      </c>
      <c r="H3405" s="63">
        <f t="shared" si="106"/>
        <v>-7.9499999999999987E-2</v>
      </c>
      <c r="I3405" s="63">
        <v>0.245</v>
      </c>
      <c r="J3405" s="64">
        <v>3.15</v>
      </c>
      <c r="K3405" s="63">
        <f t="shared" si="107"/>
        <v>-2.9049999999999998</v>
      </c>
    </row>
    <row r="3406" spans="1:11" ht="18.75" customHeight="1" x14ac:dyDescent="0.2">
      <c r="A3406" s="54" t="s">
        <v>843</v>
      </c>
      <c r="B3406" s="53" t="s">
        <v>748</v>
      </c>
      <c r="C3406" s="53" t="s">
        <v>60</v>
      </c>
      <c r="D3406" s="53" t="s">
        <v>6</v>
      </c>
      <c r="E3406" s="9" t="s">
        <v>107</v>
      </c>
      <c r="F3406" s="63">
        <v>1.2035</v>
      </c>
      <c r="G3406" s="63">
        <v>0.45600000000000002</v>
      </c>
      <c r="H3406" s="63">
        <f t="shared" si="106"/>
        <v>0.74750000000000005</v>
      </c>
      <c r="I3406" s="63">
        <v>74.290000000000006</v>
      </c>
      <c r="J3406" s="64">
        <v>31.38</v>
      </c>
      <c r="K3406" s="63">
        <f t="shared" si="107"/>
        <v>42.910000000000011</v>
      </c>
    </row>
    <row r="3407" spans="1:11" ht="18.75" customHeight="1" x14ac:dyDescent="0.2">
      <c r="A3407" s="54" t="s">
        <v>843</v>
      </c>
      <c r="B3407" s="53" t="s">
        <v>748</v>
      </c>
      <c r="C3407" s="53" t="s">
        <v>60</v>
      </c>
      <c r="D3407" s="53" t="s">
        <v>6</v>
      </c>
      <c r="E3407" s="9" t="s">
        <v>14</v>
      </c>
      <c r="F3407" s="65"/>
      <c r="G3407" s="63">
        <v>4.4999999999999998E-2</v>
      </c>
      <c r="H3407" s="63">
        <f t="shared" si="106"/>
        <v>-4.4999999999999998E-2</v>
      </c>
      <c r="I3407" s="65"/>
      <c r="J3407" s="64">
        <v>0.8</v>
      </c>
      <c r="K3407" s="63">
        <f t="shared" si="107"/>
        <v>-0.8</v>
      </c>
    </row>
    <row r="3408" spans="1:11" ht="18.75" customHeight="1" x14ac:dyDescent="0.2">
      <c r="A3408" s="54" t="s">
        <v>843</v>
      </c>
      <c r="B3408" s="53" t="s">
        <v>748</v>
      </c>
      <c r="C3408" s="53" t="s">
        <v>60</v>
      </c>
      <c r="D3408" s="53" t="s">
        <v>6</v>
      </c>
      <c r="E3408" s="9" t="s">
        <v>18</v>
      </c>
      <c r="F3408" s="63">
        <v>0.01</v>
      </c>
      <c r="G3408" s="65"/>
      <c r="H3408" s="63">
        <f t="shared" si="106"/>
        <v>0.01</v>
      </c>
      <c r="I3408" s="63">
        <v>0.12</v>
      </c>
      <c r="J3408" s="66"/>
      <c r="K3408" s="65">
        <f t="shared" si="107"/>
        <v>0.12</v>
      </c>
    </row>
    <row r="3409" spans="1:11" ht="18.75" customHeight="1" x14ac:dyDescent="0.2">
      <c r="A3409" s="54" t="s">
        <v>843</v>
      </c>
      <c r="B3409" s="53" t="s">
        <v>748</v>
      </c>
      <c r="C3409" s="53" t="s">
        <v>60</v>
      </c>
      <c r="D3409" s="53" t="s">
        <v>6</v>
      </c>
      <c r="E3409" s="9" t="s">
        <v>89</v>
      </c>
      <c r="F3409" s="65"/>
      <c r="G3409" s="63">
        <v>1.2E-2</v>
      </c>
      <c r="H3409" s="63">
        <f t="shared" si="106"/>
        <v>-1.2E-2</v>
      </c>
      <c r="I3409" s="65"/>
      <c r="J3409" s="64">
        <v>0.26</v>
      </c>
      <c r="K3409" s="63">
        <f t="shared" si="107"/>
        <v>-0.26</v>
      </c>
    </row>
    <row r="3410" spans="1:11" ht="18.75" customHeight="1" x14ac:dyDescent="0.2">
      <c r="A3410" s="54" t="s">
        <v>843</v>
      </c>
      <c r="B3410" s="53" t="s">
        <v>748</v>
      </c>
      <c r="C3410" s="53" t="s">
        <v>60</v>
      </c>
      <c r="D3410" s="53" t="s">
        <v>6</v>
      </c>
      <c r="E3410" s="9" t="s">
        <v>404</v>
      </c>
      <c r="F3410" s="65"/>
      <c r="G3410" s="63">
        <v>2.9499999999999998E-2</v>
      </c>
      <c r="H3410" s="63">
        <f t="shared" si="106"/>
        <v>-2.9499999999999998E-2</v>
      </c>
      <c r="I3410" s="65"/>
      <c r="J3410" s="64">
        <v>2.23</v>
      </c>
      <c r="K3410" s="63">
        <f t="shared" si="107"/>
        <v>-2.23</v>
      </c>
    </row>
    <row r="3411" spans="1:11" ht="18.75" customHeight="1" x14ac:dyDescent="0.2">
      <c r="A3411" s="54" t="s">
        <v>843</v>
      </c>
      <c r="B3411" s="53" t="s">
        <v>748</v>
      </c>
      <c r="C3411" s="53" t="s">
        <v>60</v>
      </c>
      <c r="D3411" s="53" t="s">
        <v>6</v>
      </c>
      <c r="E3411" s="9" t="s">
        <v>90</v>
      </c>
      <c r="F3411" s="65"/>
      <c r="G3411" s="63">
        <v>7.0000000000000001E-3</v>
      </c>
      <c r="H3411" s="63">
        <f t="shared" si="106"/>
        <v>-7.0000000000000001E-3</v>
      </c>
      <c r="I3411" s="65"/>
      <c r="J3411" s="64">
        <v>0.2</v>
      </c>
      <c r="K3411" s="63">
        <f t="shared" si="107"/>
        <v>-0.2</v>
      </c>
    </row>
    <row r="3412" spans="1:11" ht="18.75" customHeight="1" x14ac:dyDescent="0.2">
      <c r="A3412" s="54" t="s">
        <v>843</v>
      </c>
      <c r="B3412" s="53" t="s">
        <v>748</v>
      </c>
      <c r="C3412" s="53" t="s">
        <v>60</v>
      </c>
      <c r="D3412" s="53" t="s">
        <v>6</v>
      </c>
      <c r="E3412" s="9" t="s">
        <v>8</v>
      </c>
      <c r="F3412" s="65"/>
      <c r="G3412" s="63">
        <v>6.0000000000000001E-3</v>
      </c>
      <c r="H3412" s="63">
        <f t="shared" si="106"/>
        <v>-6.0000000000000001E-3</v>
      </c>
      <c r="I3412" s="65"/>
      <c r="J3412" s="64">
        <v>0.23</v>
      </c>
      <c r="K3412" s="63">
        <f t="shared" si="107"/>
        <v>-0.23</v>
      </c>
    </row>
    <row r="3413" spans="1:11" ht="18.75" customHeight="1" x14ac:dyDescent="0.2">
      <c r="A3413" s="54" t="s">
        <v>843</v>
      </c>
      <c r="B3413" s="53" t="s">
        <v>748</v>
      </c>
      <c r="C3413" s="53" t="s">
        <v>60</v>
      </c>
      <c r="D3413" s="53" t="s">
        <v>6</v>
      </c>
      <c r="E3413" s="9" t="s">
        <v>63</v>
      </c>
      <c r="F3413" s="63">
        <v>4.2000000000000003E-2</v>
      </c>
      <c r="G3413" s="65"/>
      <c r="H3413" s="63">
        <f t="shared" si="106"/>
        <v>4.2000000000000003E-2</v>
      </c>
      <c r="I3413" s="63">
        <v>4.2510000000000003</v>
      </c>
      <c r="J3413" s="66"/>
      <c r="K3413" s="65">
        <f t="shared" si="107"/>
        <v>4.2510000000000003</v>
      </c>
    </row>
    <row r="3414" spans="1:11" ht="18.75" customHeight="1" x14ac:dyDescent="0.2">
      <c r="A3414" s="54" t="s">
        <v>843</v>
      </c>
      <c r="B3414" s="53" t="s">
        <v>748</v>
      </c>
      <c r="C3414" s="53" t="s">
        <v>60</v>
      </c>
      <c r="D3414" s="53" t="s">
        <v>6</v>
      </c>
      <c r="E3414" s="9" t="s">
        <v>28</v>
      </c>
      <c r="F3414" s="63">
        <v>2.1499999999999998E-2</v>
      </c>
      <c r="G3414" s="65"/>
      <c r="H3414" s="63">
        <f t="shared" si="106"/>
        <v>2.1499999999999998E-2</v>
      </c>
      <c r="I3414" s="63">
        <v>0.98</v>
      </c>
      <c r="J3414" s="66"/>
      <c r="K3414" s="65">
        <f t="shared" si="107"/>
        <v>0.98</v>
      </c>
    </row>
    <row r="3415" spans="1:11" ht="18.75" customHeight="1" x14ac:dyDescent="0.2">
      <c r="A3415" s="54" t="s">
        <v>843</v>
      </c>
      <c r="B3415" s="53" t="s">
        <v>748</v>
      </c>
      <c r="C3415" s="53" t="s">
        <v>60</v>
      </c>
      <c r="D3415" s="53" t="s">
        <v>6</v>
      </c>
      <c r="E3415" s="9" t="s">
        <v>94</v>
      </c>
      <c r="F3415" s="63">
        <v>9.4E-2</v>
      </c>
      <c r="G3415" s="65"/>
      <c r="H3415" s="63">
        <f t="shared" si="106"/>
        <v>9.4E-2</v>
      </c>
      <c r="I3415" s="63">
        <v>2.9449999999999998</v>
      </c>
      <c r="J3415" s="66"/>
      <c r="K3415" s="65">
        <f t="shared" si="107"/>
        <v>2.9449999999999998</v>
      </c>
    </row>
    <row r="3416" spans="1:11" ht="18.75" customHeight="1" x14ac:dyDescent="0.2">
      <c r="A3416" s="54" t="s">
        <v>843</v>
      </c>
      <c r="B3416" s="53" t="s">
        <v>748</v>
      </c>
      <c r="C3416" s="53" t="s">
        <v>60</v>
      </c>
      <c r="D3416" s="9" t="s">
        <v>154</v>
      </c>
      <c r="E3416" s="9" t="s">
        <v>610</v>
      </c>
      <c r="F3416" s="63">
        <v>177.52</v>
      </c>
      <c r="G3416" s="63">
        <v>185.82599999999999</v>
      </c>
      <c r="H3416" s="63">
        <f t="shared" si="106"/>
        <v>-8.3059999999999832</v>
      </c>
      <c r="I3416" s="63">
        <v>532.55999999999995</v>
      </c>
      <c r="J3416" s="64">
        <v>557.47799999999995</v>
      </c>
      <c r="K3416" s="63">
        <f t="shared" si="107"/>
        <v>-24.918000000000006</v>
      </c>
    </row>
    <row r="3417" spans="1:11" ht="18.75" customHeight="1" x14ac:dyDescent="0.2">
      <c r="A3417" s="54" t="s">
        <v>843</v>
      </c>
      <c r="B3417" s="53" t="s">
        <v>748</v>
      </c>
      <c r="C3417" s="53" t="s">
        <v>60</v>
      </c>
      <c r="D3417" s="53" t="s">
        <v>33</v>
      </c>
      <c r="E3417" s="9" t="s">
        <v>123</v>
      </c>
      <c r="F3417" s="63">
        <v>3.85E-2</v>
      </c>
      <c r="G3417" s="65"/>
      <c r="H3417" s="63">
        <f t="shared" si="106"/>
        <v>3.85E-2</v>
      </c>
      <c r="I3417" s="63">
        <v>1.71</v>
      </c>
      <c r="J3417" s="66"/>
      <c r="K3417" s="65">
        <f t="shared" si="107"/>
        <v>1.71</v>
      </c>
    </row>
    <row r="3418" spans="1:11" ht="18.75" customHeight="1" x14ac:dyDescent="0.2">
      <c r="A3418" s="54" t="s">
        <v>843</v>
      </c>
      <c r="B3418" s="53" t="s">
        <v>748</v>
      </c>
      <c r="C3418" s="53" t="s">
        <v>60</v>
      </c>
      <c r="D3418" s="53" t="s">
        <v>33</v>
      </c>
      <c r="E3418" s="9" t="s">
        <v>131</v>
      </c>
      <c r="F3418" s="63">
        <v>0.64600000000000002</v>
      </c>
      <c r="G3418" s="63">
        <v>0.129</v>
      </c>
      <c r="H3418" s="63">
        <f t="shared" si="106"/>
        <v>0.51700000000000002</v>
      </c>
      <c r="I3418" s="63">
        <v>10.27</v>
      </c>
      <c r="J3418" s="64">
        <v>3.45</v>
      </c>
      <c r="K3418" s="63">
        <f t="shared" si="107"/>
        <v>6.8199999999999994</v>
      </c>
    </row>
    <row r="3419" spans="1:11" ht="18.75" customHeight="1" x14ac:dyDescent="0.2">
      <c r="A3419" s="54" t="s">
        <v>843</v>
      </c>
      <c r="B3419" s="53" t="s">
        <v>748</v>
      </c>
      <c r="C3419" s="53" t="s">
        <v>60</v>
      </c>
      <c r="D3419" s="53" t="s">
        <v>44</v>
      </c>
      <c r="E3419" s="9" t="s">
        <v>45</v>
      </c>
      <c r="F3419" s="63">
        <v>0.16250000000000001</v>
      </c>
      <c r="G3419" s="63">
        <v>2.35E-2</v>
      </c>
      <c r="H3419" s="63">
        <f t="shared" si="106"/>
        <v>0.13900000000000001</v>
      </c>
      <c r="I3419" s="63">
        <v>7.73</v>
      </c>
      <c r="J3419" s="64">
        <v>1.18</v>
      </c>
      <c r="K3419" s="63">
        <f t="shared" si="107"/>
        <v>6.5500000000000007</v>
      </c>
    </row>
    <row r="3420" spans="1:11" ht="18.75" customHeight="1" x14ac:dyDescent="0.2">
      <c r="A3420" s="54" t="s">
        <v>843</v>
      </c>
      <c r="B3420" s="53" t="s">
        <v>748</v>
      </c>
      <c r="C3420" s="53" t="s">
        <v>60</v>
      </c>
      <c r="D3420" s="53" t="s">
        <v>44</v>
      </c>
      <c r="E3420" s="9" t="s">
        <v>749</v>
      </c>
      <c r="F3420" s="63">
        <v>21.49</v>
      </c>
      <c r="G3420" s="63">
        <v>20.946000000000002</v>
      </c>
      <c r="H3420" s="63">
        <f t="shared" si="106"/>
        <v>0.54399999999999693</v>
      </c>
      <c r="I3420" s="63">
        <v>2192.1390000000001</v>
      </c>
      <c r="J3420" s="64">
        <v>1734.675</v>
      </c>
      <c r="K3420" s="63">
        <f t="shared" si="107"/>
        <v>457.46400000000017</v>
      </c>
    </row>
    <row r="3421" spans="1:11" ht="18.75" customHeight="1" x14ac:dyDescent="0.2">
      <c r="A3421" s="54" t="s">
        <v>843</v>
      </c>
      <c r="B3421" s="53" t="s">
        <v>748</v>
      </c>
      <c r="C3421" s="53" t="s">
        <v>60</v>
      </c>
      <c r="D3421" s="53" t="s">
        <v>44</v>
      </c>
      <c r="E3421" s="9" t="s">
        <v>48</v>
      </c>
      <c r="F3421" s="63">
        <v>0.17749999999999999</v>
      </c>
      <c r="G3421" s="65"/>
      <c r="H3421" s="63">
        <f t="shared" si="106"/>
        <v>0.17749999999999999</v>
      </c>
      <c r="I3421" s="63">
        <v>17.053999999999998</v>
      </c>
      <c r="J3421" s="66"/>
      <c r="K3421" s="65">
        <f t="shared" si="107"/>
        <v>17.053999999999998</v>
      </c>
    </row>
    <row r="3422" spans="1:11" ht="18.75" customHeight="1" x14ac:dyDescent="0.2">
      <c r="A3422" s="54" t="s">
        <v>843</v>
      </c>
      <c r="B3422" s="53" t="s">
        <v>748</v>
      </c>
      <c r="C3422" s="53" t="s">
        <v>60</v>
      </c>
      <c r="D3422" s="9" t="s">
        <v>51</v>
      </c>
      <c r="E3422" s="9" t="s">
        <v>241</v>
      </c>
      <c r="F3422" s="63">
        <v>1.4999999999999999E-2</v>
      </c>
      <c r="G3422" s="65"/>
      <c r="H3422" s="63">
        <f t="shared" si="106"/>
        <v>1.4999999999999999E-2</v>
      </c>
      <c r="I3422" s="63">
        <v>0.23</v>
      </c>
      <c r="J3422" s="66"/>
      <c r="K3422" s="65">
        <f t="shared" si="107"/>
        <v>0.23</v>
      </c>
    </row>
    <row r="3423" spans="1:11" ht="18.75" customHeight="1" x14ac:dyDescent="0.2">
      <c r="A3423" s="54" t="s">
        <v>844</v>
      </c>
      <c r="B3423" s="53" t="s">
        <v>750</v>
      </c>
      <c r="C3423" s="53" t="s">
        <v>252</v>
      </c>
      <c r="D3423" s="53" t="s">
        <v>6</v>
      </c>
      <c r="E3423" s="9" t="s">
        <v>86</v>
      </c>
      <c r="F3423" s="63">
        <v>13.343999999999999</v>
      </c>
      <c r="G3423" s="63">
        <v>18.704000000000001</v>
      </c>
      <c r="H3423" s="63">
        <f t="shared" si="106"/>
        <v>-5.3600000000000012</v>
      </c>
      <c r="I3423" s="63">
        <v>93.408000000000001</v>
      </c>
      <c r="J3423" s="64">
        <v>130.928</v>
      </c>
      <c r="K3423" s="63">
        <f t="shared" si="107"/>
        <v>-37.519999999999996</v>
      </c>
    </row>
    <row r="3424" spans="1:11" ht="18.75" customHeight="1" x14ac:dyDescent="0.2">
      <c r="A3424" s="54" t="s">
        <v>844</v>
      </c>
      <c r="B3424" s="53" t="s">
        <v>750</v>
      </c>
      <c r="C3424" s="53" t="s">
        <v>252</v>
      </c>
      <c r="D3424" s="53" t="s">
        <v>6</v>
      </c>
      <c r="E3424" s="9" t="s">
        <v>26</v>
      </c>
      <c r="F3424" s="63">
        <v>1.0720000000000001</v>
      </c>
      <c r="G3424" s="63">
        <v>0.76800000000000002</v>
      </c>
      <c r="H3424" s="63">
        <f t="shared" si="106"/>
        <v>0.30400000000000005</v>
      </c>
      <c r="I3424" s="63">
        <v>7.5039999999999996</v>
      </c>
      <c r="J3424" s="64">
        <v>5.3760000000000003</v>
      </c>
      <c r="K3424" s="63">
        <f t="shared" si="107"/>
        <v>2.1279999999999992</v>
      </c>
    </row>
    <row r="3425" spans="1:11" ht="18.75" customHeight="1" x14ac:dyDescent="0.2">
      <c r="A3425" s="54" t="s">
        <v>844</v>
      </c>
      <c r="B3425" s="53" t="s">
        <v>750</v>
      </c>
      <c r="C3425" s="53" t="s">
        <v>252</v>
      </c>
      <c r="D3425" s="53" t="s">
        <v>6</v>
      </c>
      <c r="E3425" s="9" t="s">
        <v>271</v>
      </c>
      <c r="F3425" s="63">
        <v>0.192</v>
      </c>
      <c r="G3425" s="63">
        <v>0.24</v>
      </c>
      <c r="H3425" s="63">
        <f t="shared" si="106"/>
        <v>-4.7999999999999987E-2</v>
      </c>
      <c r="I3425" s="63">
        <v>1.3440000000000001</v>
      </c>
      <c r="J3425" s="64">
        <v>1.68</v>
      </c>
      <c r="K3425" s="63">
        <f t="shared" si="107"/>
        <v>-0.33599999999999985</v>
      </c>
    </row>
    <row r="3426" spans="1:11" ht="18.75" customHeight="1" x14ac:dyDescent="0.2">
      <c r="A3426" s="54" t="s">
        <v>844</v>
      </c>
      <c r="B3426" s="53" t="s">
        <v>750</v>
      </c>
      <c r="C3426" s="53" t="s">
        <v>252</v>
      </c>
      <c r="D3426" s="53" t="s">
        <v>6</v>
      </c>
      <c r="E3426" s="9" t="s">
        <v>88</v>
      </c>
      <c r="F3426" s="63">
        <v>0.17599999999999999</v>
      </c>
      <c r="G3426" s="63">
        <v>0.24</v>
      </c>
      <c r="H3426" s="63">
        <f t="shared" si="106"/>
        <v>-6.4000000000000001E-2</v>
      </c>
      <c r="I3426" s="63">
        <v>1.232</v>
      </c>
      <c r="J3426" s="64">
        <v>1.68</v>
      </c>
      <c r="K3426" s="63">
        <f t="shared" si="107"/>
        <v>-0.44799999999999995</v>
      </c>
    </row>
    <row r="3427" spans="1:11" ht="18.75" customHeight="1" x14ac:dyDescent="0.2">
      <c r="A3427" s="54" t="s">
        <v>844</v>
      </c>
      <c r="B3427" s="53" t="s">
        <v>750</v>
      </c>
      <c r="C3427" s="53" t="s">
        <v>252</v>
      </c>
      <c r="D3427" s="53" t="s">
        <v>6</v>
      </c>
      <c r="E3427" s="9" t="s">
        <v>23</v>
      </c>
      <c r="F3427" s="63">
        <v>3.472</v>
      </c>
      <c r="G3427" s="63">
        <v>5.7119999999999997</v>
      </c>
      <c r="H3427" s="63">
        <f t="shared" si="106"/>
        <v>-2.2399999999999998</v>
      </c>
      <c r="I3427" s="63">
        <v>24.303999999999998</v>
      </c>
      <c r="J3427" s="64">
        <v>39.984000000000002</v>
      </c>
      <c r="K3427" s="63">
        <f t="shared" si="107"/>
        <v>-15.680000000000003</v>
      </c>
    </row>
    <row r="3428" spans="1:11" ht="18.75" customHeight="1" x14ac:dyDescent="0.2">
      <c r="A3428" s="54" t="s">
        <v>844</v>
      </c>
      <c r="B3428" s="53" t="s">
        <v>750</v>
      </c>
      <c r="C3428" s="53" t="s">
        <v>252</v>
      </c>
      <c r="D3428" s="53" t="s">
        <v>6</v>
      </c>
      <c r="E3428" s="9" t="s">
        <v>91</v>
      </c>
      <c r="F3428" s="63">
        <v>0.68799999999999994</v>
      </c>
      <c r="G3428" s="63">
        <v>0.8</v>
      </c>
      <c r="H3428" s="63">
        <f t="shared" si="106"/>
        <v>-0.1120000000000001</v>
      </c>
      <c r="I3428" s="63">
        <v>4.8159999999999998</v>
      </c>
      <c r="J3428" s="64">
        <v>5.6</v>
      </c>
      <c r="K3428" s="63">
        <f t="shared" si="107"/>
        <v>-0.78399999999999981</v>
      </c>
    </row>
    <row r="3429" spans="1:11" ht="18.75" customHeight="1" x14ac:dyDescent="0.2">
      <c r="A3429" s="54" t="s">
        <v>844</v>
      </c>
      <c r="B3429" s="53" t="s">
        <v>750</v>
      </c>
      <c r="C3429" s="53" t="s">
        <v>252</v>
      </c>
      <c r="D3429" s="53" t="s">
        <v>6</v>
      </c>
      <c r="E3429" s="9" t="s">
        <v>90</v>
      </c>
      <c r="F3429" s="63">
        <v>15.151999999999999</v>
      </c>
      <c r="G3429" s="63">
        <v>15.295999999999999</v>
      </c>
      <c r="H3429" s="63">
        <f t="shared" si="106"/>
        <v>-0.14400000000000013</v>
      </c>
      <c r="I3429" s="63">
        <v>106.06399999999999</v>
      </c>
      <c r="J3429" s="64">
        <v>107.072</v>
      </c>
      <c r="K3429" s="63">
        <f t="shared" si="107"/>
        <v>-1.0080000000000098</v>
      </c>
    </row>
    <row r="3430" spans="1:11" ht="18.75" customHeight="1" x14ac:dyDescent="0.2">
      <c r="A3430" s="54" t="s">
        <v>844</v>
      </c>
      <c r="B3430" s="53" t="s">
        <v>750</v>
      </c>
      <c r="C3430" s="53" t="s">
        <v>252</v>
      </c>
      <c r="D3430" s="53" t="s">
        <v>6</v>
      </c>
      <c r="E3430" s="9" t="s">
        <v>107</v>
      </c>
      <c r="F3430" s="63">
        <v>0.60799999999999998</v>
      </c>
      <c r="G3430" s="63">
        <v>0.86399999999999999</v>
      </c>
      <c r="H3430" s="63">
        <f t="shared" si="106"/>
        <v>-0.25600000000000001</v>
      </c>
      <c r="I3430" s="63">
        <v>4.2560000000000002</v>
      </c>
      <c r="J3430" s="64">
        <v>6.048</v>
      </c>
      <c r="K3430" s="63">
        <f t="shared" si="107"/>
        <v>-1.7919999999999998</v>
      </c>
    </row>
    <row r="3431" spans="1:11" ht="18.75" customHeight="1" x14ac:dyDescent="0.2">
      <c r="A3431" s="54" t="s">
        <v>844</v>
      </c>
      <c r="B3431" s="53" t="s">
        <v>750</v>
      </c>
      <c r="C3431" s="53" t="s">
        <v>252</v>
      </c>
      <c r="D3431" s="53" t="s">
        <v>6</v>
      </c>
      <c r="E3431" s="9" t="s">
        <v>65</v>
      </c>
      <c r="F3431" s="63">
        <v>1.6E-2</v>
      </c>
      <c r="G3431" s="63">
        <v>1.6E-2</v>
      </c>
      <c r="H3431" s="63">
        <f t="shared" si="106"/>
        <v>0</v>
      </c>
      <c r="I3431" s="63">
        <v>0.112</v>
      </c>
      <c r="J3431" s="64">
        <v>0.112</v>
      </c>
      <c r="K3431" s="63">
        <f t="shared" si="107"/>
        <v>0</v>
      </c>
    </row>
    <row r="3432" spans="1:11" ht="18.75" customHeight="1" x14ac:dyDescent="0.2">
      <c r="A3432" s="54" t="s">
        <v>844</v>
      </c>
      <c r="B3432" s="53" t="s">
        <v>750</v>
      </c>
      <c r="C3432" s="53" t="s">
        <v>252</v>
      </c>
      <c r="D3432" s="53" t="s">
        <v>6</v>
      </c>
      <c r="E3432" s="9" t="s">
        <v>94</v>
      </c>
      <c r="F3432" s="63">
        <v>0.432</v>
      </c>
      <c r="G3432" s="63">
        <v>1.6639999999999999</v>
      </c>
      <c r="H3432" s="63">
        <f t="shared" si="106"/>
        <v>-1.232</v>
      </c>
      <c r="I3432" s="63">
        <v>3.024</v>
      </c>
      <c r="J3432" s="64">
        <v>11.648</v>
      </c>
      <c r="K3432" s="63">
        <f t="shared" si="107"/>
        <v>-8.6239999999999988</v>
      </c>
    </row>
    <row r="3433" spans="1:11" ht="18.75" customHeight="1" x14ac:dyDescent="0.2">
      <c r="A3433" s="54" t="s">
        <v>844</v>
      </c>
      <c r="B3433" s="53" t="s">
        <v>750</v>
      </c>
      <c r="C3433" s="53" t="s">
        <v>252</v>
      </c>
      <c r="D3433" s="53" t="s">
        <v>6</v>
      </c>
      <c r="E3433" s="9" t="s">
        <v>102</v>
      </c>
      <c r="F3433" s="63">
        <v>6.4000000000000001E-2</v>
      </c>
      <c r="G3433" s="63">
        <v>0.17599999999999999</v>
      </c>
      <c r="H3433" s="63">
        <f t="shared" si="106"/>
        <v>-0.11199999999999999</v>
      </c>
      <c r="I3433" s="63">
        <v>0.44800000000000001</v>
      </c>
      <c r="J3433" s="64">
        <v>1.232</v>
      </c>
      <c r="K3433" s="63">
        <f t="shared" si="107"/>
        <v>-0.78400000000000003</v>
      </c>
    </row>
    <row r="3434" spans="1:11" ht="18.75" customHeight="1" x14ac:dyDescent="0.2">
      <c r="A3434" s="54" t="s">
        <v>844</v>
      </c>
      <c r="B3434" s="53" t="s">
        <v>750</v>
      </c>
      <c r="C3434" s="53" t="s">
        <v>252</v>
      </c>
      <c r="D3434" s="53" t="s">
        <v>6</v>
      </c>
      <c r="E3434" s="9" t="s">
        <v>106</v>
      </c>
      <c r="F3434" s="63">
        <v>1.008</v>
      </c>
      <c r="G3434" s="63">
        <v>3.056</v>
      </c>
      <c r="H3434" s="63">
        <f t="shared" si="106"/>
        <v>-2.048</v>
      </c>
      <c r="I3434" s="63">
        <v>7.056</v>
      </c>
      <c r="J3434" s="64">
        <v>21.391999999999999</v>
      </c>
      <c r="K3434" s="63">
        <f t="shared" si="107"/>
        <v>-14.335999999999999</v>
      </c>
    </row>
    <row r="3435" spans="1:11" ht="18.75" customHeight="1" x14ac:dyDescent="0.2">
      <c r="A3435" s="54" t="s">
        <v>844</v>
      </c>
      <c r="B3435" s="53" t="s">
        <v>750</v>
      </c>
      <c r="C3435" s="53" t="s">
        <v>252</v>
      </c>
      <c r="D3435" s="53" t="s">
        <v>6</v>
      </c>
      <c r="E3435" s="9" t="s">
        <v>28</v>
      </c>
      <c r="F3435" s="63">
        <v>3.2000000000000001E-2</v>
      </c>
      <c r="G3435" s="63">
        <v>0.112</v>
      </c>
      <c r="H3435" s="63">
        <f t="shared" si="106"/>
        <v>-0.08</v>
      </c>
      <c r="I3435" s="63">
        <v>0.224</v>
      </c>
      <c r="J3435" s="64">
        <v>0.78400000000000003</v>
      </c>
      <c r="K3435" s="63">
        <f t="shared" si="107"/>
        <v>-0.56000000000000005</v>
      </c>
    </row>
    <row r="3436" spans="1:11" ht="18.75" customHeight="1" x14ac:dyDescent="0.2">
      <c r="A3436" s="54" t="s">
        <v>844</v>
      </c>
      <c r="B3436" s="53" t="s">
        <v>750</v>
      </c>
      <c r="C3436" s="53" t="s">
        <v>252</v>
      </c>
      <c r="D3436" s="53" t="s">
        <v>6</v>
      </c>
      <c r="E3436" s="9" t="s">
        <v>100</v>
      </c>
      <c r="F3436" s="63">
        <v>2.512</v>
      </c>
      <c r="G3436" s="63">
        <v>4.3520000000000003</v>
      </c>
      <c r="H3436" s="63">
        <f t="shared" si="106"/>
        <v>-1.8400000000000003</v>
      </c>
      <c r="I3436" s="63">
        <v>17.584</v>
      </c>
      <c r="J3436" s="64">
        <v>30.463999999999999</v>
      </c>
      <c r="K3436" s="63">
        <f t="shared" si="107"/>
        <v>-12.879999999999999</v>
      </c>
    </row>
    <row r="3437" spans="1:11" ht="18.75" customHeight="1" x14ac:dyDescent="0.2">
      <c r="A3437" s="54" t="s">
        <v>844</v>
      </c>
      <c r="B3437" s="53" t="s">
        <v>750</v>
      </c>
      <c r="C3437" s="53" t="s">
        <v>252</v>
      </c>
      <c r="D3437" s="53" t="s">
        <v>6</v>
      </c>
      <c r="E3437" s="9" t="s">
        <v>14</v>
      </c>
      <c r="F3437" s="63">
        <v>3.7759999999999998</v>
      </c>
      <c r="G3437" s="63">
        <v>5.3280000000000003</v>
      </c>
      <c r="H3437" s="63">
        <f t="shared" si="106"/>
        <v>-1.5520000000000005</v>
      </c>
      <c r="I3437" s="63">
        <v>26.431999999999999</v>
      </c>
      <c r="J3437" s="64">
        <v>37.295999999999999</v>
      </c>
      <c r="K3437" s="63">
        <f t="shared" si="107"/>
        <v>-10.864000000000001</v>
      </c>
    </row>
    <row r="3438" spans="1:11" ht="18.75" customHeight="1" x14ac:dyDescent="0.2">
      <c r="A3438" s="54" t="s">
        <v>844</v>
      </c>
      <c r="B3438" s="53" t="s">
        <v>750</v>
      </c>
      <c r="C3438" s="53" t="s">
        <v>252</v>
      </c>
      <c r="D3438" s="53" t="s">
        <v>6</v>
      </c>
      <c r="E3438" s="9" t="s">
        <v>16</v>
      </c>
      <c r="F3438" s="63">
        <v>0.73599999999999999</v>
      </c>
      <c r="G3438" s="63">
        <v>1.728</v>
      </c>
      <c r="H3438" s="63">
        <f t="shared" si="106"/>
        <v>-0.99199999999999999</v>
      </c>
      <c r="I3438" s="63">
        <v>5.1520000000000001</v>
      </c>
      <c r="J3438" s="64">
        <v>12.096</v>
      </c>
      <c r="K3438" s="63">
        <f t="shared" si="107"/>
        <v>-6.944</v>
      </c>
    </row>
    <row r="3439" spans="1:11" ht="18.75" customHeight="1" x14ac:dyDescent="0.2">
      <c r="A3439" s="54" t="s">
        <v>844</v>
      </c>
      <c r="B3439" s="53" t="s">
        <v>750</v>
      </c>
      <c r="C3439" s="53" t="s">
        <v>252</v>
      </c>
      <c r="D3439" s="53" t="s">
        <v>6</v>
      </c>
      <c r="E3439" s="9" t="s">
        <v>74</v>
      </c>
      <c r="F3439" s="63">
        <v>9.0879999999999992</v>
      </c>
      <c r="G3439" s="63">
        <v>17.792000000000002</v>
      </c>
      <c r="H3439" s="63">
        <f t="shared" si="106"/>
        <v>-8.7040000000000024</v>
      </c>
      <c r="I3439" s="63">
        <v>63.616</v>
      </c>
      <c r="J3439" s="64">
        <v>124.544</v>
      </c>
      <c r="K3439" s="63">
        <f t="shared" si="107"/>
        <v>-60.927999999999997</v>
      </c>
    </row>
    <row r="3440" spans="1:11" ht="18.75" customHeight="1" x14ac:dyDescent="0.2">
      <c r="A3440" s="54" t="s">
        <v>844</v>
      </c>
      <c r="B3440" s="53" t="s">
        <v>750</v>
      </c>
      <c r="C3440" s="53" t="s">
        <v>252</v>
      </c>
      <c r="D3440" s="53" t="s">
        <v>6</v>
      </c>
      <c r="E3440" s="9" t="s">
        <v>263</v>
      </c>
      <c r="F3440" s="63">
        <v>0.08</v>
      </c>
      <c r="G3440" s="63">
        <v>0.46400000000000002</v>
      </c>
      <c r="H3440" s="63">
        <f t="shared" si="106"/>
        <v>-0.38400000000000001</v>
      </c>
      <c r="I3440" s="63">
        <v>0.56000000000000005</v>
      </c>
      <c r="J3440" s="64">
        <v>3.2480000000000002</v>
      </c>
      <c r="K3440" s="63">
        <f t="shared" si="107"/>
        <v>-2.6880000000000002</v>
      </c>
    </row>
    <row r="3441" spans="1:11" ht="18.75" customHeight="1" x14ac:dyDescent="0.2">
      <c r="A3441" s="54" t="s">
        <v>844</v>
      </c>
      <c r="B3441" s="53" t="s">
        <v>750</v>
      </c>
      <c r="C3441" s="53" t="s">
        <v>252</v>
      </c>
      <c r="D3441" s="53" t="s">
        <v>6</v>
      </c>
      <c r="E3441" s="9" t="s">
        <v>101</v>
      </c>
      <c r="F3441" s="63">
        <v>0.08</v>
      </c>
      <c r="G3441" s="63">
        <v>9.6000000000000002E-2</v>
      </c>
      <c r="H3441" s="63">
        <f t="shared" si="106"/>
        <v>-1.6E-2</v>
      </c>
      <c r="I3441" s="63">
        <v>0.56000000000000005</v>
      </c>
      <c r="J3441" s="64">
        <v>0.67200000000000004</v>
      </c>
      <c r="K3441" s="63">
        <f t="shared" si="107"/>
        <v>-0.11199999999999999</v>
      </c>
    </row>
    <row r="3442" spans="1:11" ht="18.75" customHeight="1" x14ac:dyDescent="0.2">
      <c r="A3442" s="54" t="s">
        <v>844</v>
      </c>
      <c r="B3442" s="53" t="s">
        <v>750</v>
      </c>
      <c r="C3442" s="53" t="s">
        <v>252</v>
      </c>
      <c r="D3442" s="53" t="s">
        <v>6</v>
      </c>
      <c r="E3442" s="9" t="s">
        <v>116</v>
      </c>
      <c r="F3442" s="65"/>
      <c r="G3442" s="63">
        <v>3.2000000000000001E-2</v>
      </c>
      <c r="H3442" s="63">
        <f t="shared" si="106"/>
        <v>-3.2000000000000001E-2</v>
      </c>
      <c r="I3442" s="65"/>
      <c r="J3442" s="64">
        <v>0.224</v>
      </c>
      <c r="K3442" s="63">
        <f t="shared" si="107"/>
        <v>-0.224</v>
      </c>
    </row>
    <row r="3443" spans="1:11" ht="18.75" customHeight="1" x14ac:dyDescent="0.2">
      <c r="A3443" s="54" t="s">
        <v>844</v>
      </c>
      <c r="B3443" s="53" t="s">
        <v>750</v>
      </c>
      <c r="C3443" s="53" t="s">
        <v>252</v>
      </c>
      <c r="D3443" s="53" t="s">
        <v>6</v>
      </c>
      <c r="E3443" s="9" t="s">
        <v>291</v>
      </c>
      <c r="F3443" s="65"/>
      <c r="G3443" s="63">
        <v>0.14399999999999999</v>
      </c>
      <c r="H3443" s="63">
        <f t="shared" si="106"/>
        <v>-0.14399999999999999</v>
      </c>
      <c r="I3443" s="65"/>
      <c r="J3443" s="64">
        <v>1.008</v>
      </c>
      <c r="K3443" s="63">
        <f t="shared" si="107"/>
        <v>-1.008</v>
      </c>
    </row>
    <row r="3444" spans="1:11" ht="18.75" customHeight="1" x14ac:dyDescent="0.2">
      <c r="A3444" s="54" t="s">
        <v>844</v>
      </c>
      <c r="B3444" s="53" t="s">
        <v>750</v>
      </c>
      <c r="C3444" s="53" t="s">
        <v>252</v>
      </c>
      <c r="D3444" s="53" t="s">
        <v>6</v>
      </c>
      <c r="E3444" s="9" t="s">
        <v>17</v>
      </c>
      <c r="F3444" s="63">
        <v>13.295999999999999</v>
      </c>
      <c r="G3444" s="63">
        <v>27.423999999999999</v>
      </c>
      <c r="H3444" s="63">
        <f t="shared" si="106"/>
        <v>-14.128</v>
      </c>
      <c r="I3444" s="63">
        <v>93.072000000000003</v>
      </c>
      <c r="J3444" s="64">
        <v>191.96799999999999</v>
      </c>
      <c r="K3444" s="63">
        <f t="shared" si="107"/>
        <v>-98.895999999999987</v>
      </c>
    </row>
    <row r="3445" spans="1:11" ht="18.75" customHeight="1" x14ac:dyDescent="0.2">
      <c r="A3445" s="54" t="s">
        <v>844</v>
      </c>
      <c r="B3445" s="53" t="s">
        <v>750</v>
      </c>
      <c r="C3445" s="53" t="s">
        <v>252</v>
      </c>
      <c r="D3445" s="53" t="s">
        <v>6</v>
      </c>
      <c r="E3445" s="9" t="s">
        <v>111</v>
      </c>
      <c r="F3445" s="63">
        <v>2.7839999999999998</v>
      </c>
      <c r="G3445" s="63">
        <v>3.9359999999999999</v>
      </c>
      <c r="H3445" s="63">
        <f t="shared" si="106"/>
        <v>-1.1520000000000001</v>
      </c>
      <c r="I3445" s="63">
        <v>19.488</v>
      </c>
      <c r="J3445" s="64">
        <v>27.552</v>
      </c>
      <c r="K3445" s="63">
        <f t="shared" si="107"/>
        <v>-8.0640000000000001</v>
      </c>
    </row>
    <row r="3446" spans="1:11" ht="18.75" customHeight="1" x14ac:dyDescent="0.2">
      <c r="A3446" s="54" t="s">
        <v>844</v>
      </c>
      <c r="B3446" s="53" t="s">
        <v>750</v>
      </c>
      <c r="C3446" s="53" t="s">
        <v>252</v>
      </c>
      <c r="D3446" s="53" t="s">
        <v>6</v>
      </c>
      <c r="E3446" s="9" t="s">
        <v>119</v>
      </c>
      <c r="F3446" s="63">
        <v>2.8639999999999999</v>
      </c>
      <c r="G3446" s="63">
        <v>5.3280000000000003</v>
      </c>
      <c r="H3446" s="63">
        <f t="shared" si="106"/>
        <v>-2.4640000000000004</v>
      </c>
      <c r="I3446" s="63">
        <v>20.047999999999998</v>
      </c>
      <c r="J3446" s="64">
        <v>37.295999999999999</v>
      </c>
      <c r="K3446" s="63">
        <f t="shared" si="107"/>
        <v>-17.248000000000001</v>
      </c>
    </row>
    <row r="3447" spans="1:11" ht="18.75" customHeight="1" x14ac:dyDescent="0.2">
      <c r="A3447" s="54" t="s">
        <v>844</v>
      </c>
      <c r="B3447" s="53" t="s">
        <v>750</v>
      </c>
      <c r="C3447" s="53" t="s">
        <v>252</v>
      </c>
      <c r="D3447" s="53" t="s">
        <v>6</v>
      </c>
      <c r="E3447" s="9" t="s">
        <v>143</v>
      </c>
      <c r="F3447" s="63">
        <v>1.6E-2</v>
      </c>
      <c r="G3447" s="63">
        <v>0.16</v>
      </c>
      <c r="H3447" s="63">
        <f t="shared" si="106"/>
        <v>-0.14400000000000002</v>
      </c>
      <c r="I3447" s="63">
        <v>0.112</v>
      </c>
      <c r="J3447" s="64">
        <v>1.1200000000000001</v>
      </c>
      <c r="K3447" s="63">
        <f t="shared" si="107"/>
        <v>-1.008</v>
      </c>
    </row>
    <row r="3448" spans="1:11" ht="18.75" customHeight="1" x14ac:dyDescent="0.2">
      <c r="A3448" s="54" t="s">
        <v>844</v>
      </c>
      <c r="B3448" s="53" t="s">
        <v>750</v>
      </c>
      <c r="C3448" s="53" t="s">
        <v>252</v>
      </c>
      <c r="D3448" s="53" t="s">
        <v>6</v>
      </c>
      <c r="E3448" s="9" t="s">
        <v>87</v>
      </c>
      <c r="F3448" s="63">
        <v>2.3199999999999998</v>
      </c>
      <c r="G3448" s="63">
        <v>4.3360000000000003</v>
      </c>
      <c r="H3448" s="63">
        <f t="shared" si="106"/>
        <v>-2.0160000000000005</v>
      </c>
      <c r="I3448" s="63">
        <v>16.239999999999998</v>
      </c>
      <c r="J3448" s="64">
        <v>30.352</v>
      </c>
      <c r="K3448" s="63">
        <f t="shared" si="107"/>
        <v>-14.112000000000002</v>
      </c>
    </row>
    <row r="3449" spans="1:11" ht="18.75" customHeight="1" x14ac:dyDescent="0.2">
      <c r="A3449" s="54" t="s">
        <v>844</v>
      </c>
      <c r="B3449" s="53" t="s">
        <v>750</v>
      </c>
      <c r="C3449" s="53" t="s">
        <v>252</v>
      </c>
      <c r="D3449" s="53" t="s">
        <v>6</v>
      </c>
      <c r="E3449" s="9" t="s">
        <v>308</v>
      </c>
      <c r="F3449" s="65"/>
      <c r="G3449" s="63">
        <v>1.6E-2</v>
      </c>
      <c r="H3449" s="63">
        <f t="shared" si="106"/>
        <v>-1.6E-2</v>
      </c>
      <c r="I3449" s="65"/>
      <c r="J3449" s="64">
        <v>0.112</v>
      </c>
      <c r="K3449" s="63">
        <f t="shared" si="107"/>
        <v>-0.112</v>
      </c>
    </row>
    <row r="3450" spans="1:11" ht="18.75" customHeight="1" x14ac:dyDescent="0.2">
      <c r="A3450" s="54" t="s">
        <v>844</v>
      </c>
      <c r="B3450" s="53" t="s">
        <v>750</v>
      </c>
      <c r="C3450" s="53" t="s">
        <v>252</v>
      </c>
      <c r="D3450" s="53" t="s">
        <v>6</v>
      </c>
      <c r="E3450" s="9" t="s">
        <v>8</v>
      </c>
      <c r="F3450" s="63">
        <v>0.14399999999999999</v>
      </c>
      <c r="G3450" s="63">
        <v>1.6E-2</v>
      </c>
      <c r="H3450" s="63">
        <f t="shared" si="106"/>
        <v>0.128</v>
      </c>
      <c r="I3450" s="63">
        <v>1.008</v>
      </c>
      <c r="J3450" s="64">
        <v>0.112</v>
      </c>
      <c r="K3450" s="63">
        <f t="shared" si="107"/>
        <v>0.89600000000000002</v>
      </c>
    </row>
    <row r="3451" spans="1:11" ht="18.75" customHeight="1" x14ac:dyDescent="0.2">
      <c r="A3451" s="54" t="s">
        <v>844</v>
      </c>
      <c r="B3451" s="53" t="s">
        <v>750</v>
      </c>
      <c r="C3451" s="53" t="s">
        <v>252</v>
      </c>
      <c r="D3451" s="53" t="s">
        <v>6</v>
      </c>
      <c r="E3451" s="9" t="s">
        <v>9</v>
      </c>
      <c r="F3451" s="65"/>
      <c r="G3451" s="63">
        <v>6.4000000000000001E-2</v>
      </c>
      <c r="H3451" s="63">
        <f t="shared" si="106"/>
        <v>-6.4000000000000001E-2</v>
      </c>
      <c r="I3451" s="65"/>
      <c r="J3451" s="64">
        <v>0.44800000000000001</v>
      </c>
      <c r="K3451" s="63">
        <f t="shared" si="107"/>
        <v>-0.44800000000000001</v>
      </c>
    </row>
    <row r="3452" spans="1:11" ht="18.75" customHeight="1" x14ac:dyDescent="0.2">
      <c r="A3452" s="54" t="s">
        <v>844</v>
      </c>
      <c r="B3452" s="53" t="s">
        <v>750</v>
      </c>
      <c r="C3452" s="53" t="s">
        <v>252</v>
      </c>
      <c r="D3452" s="53" t="s">
        <v>6</v>
      </c>
      <c r="E3452" s="9" t="s">
        <v>21</v>
      </c>
      <c r="F3452" s="63">
        <v>1.6E-2</v>
      </c>
      <c r="G3452" s="65"/>
      <c r="H3452" s="63">
        <f t="shared" si="106"/>
        <v>1.6E-2</v>
      </c>
      <c r="I3452" s="63">
        <v>0.112</v>
      </c>
      <c r="J3452" s="66"/>
      <c r="K3452" s="65">
        <f t="shared" si="107"/>
        <v>0.112</v>
      </c>
    </row>
    <row r="3453" spans="1:11" ht="18.75" customHeight="1" x14ac:dyDescent="0.2">
      <c r="A3453" s="54" t="s">
        <v>844</v>
      </c>
      <c r="B3453" s="53" t="s">
        <v>750</v>
      </c>
      <c r="C3453" s="53" t="s">
        <v>252</v>
      </c>
      <c r="D3453" s="53" t="s">
        <v>6</v>
      </c>
      <c r="E3453" s="9" t="s">
        <v>500</v>
      </c>
      <c r="F3453" s="65"/>
      <c r="G3453" s="63">
        <v>3.2000000000000001E-2</v>
      </c>
      <c r="H3453" s="63">
        <f t="shared" si="106"/>
        <v>-3.2000000000000001E-2</v>
      </c>
      <c r="I3453" s="65"/>
      <c r="J3453" s="64">
        <v>0.224</v>
      </c>
      <c r="K3453" s="63">
        <f t="shared" si="107"/>
        <v>-0.224</v>
      </c>
    </row>
    <row r="3454" spans="1:11" ht="18.75" customHeight="1" x14ac:dyDescent="0.2">
      <c r="A3454" s="54" t="s">
        <v>844</v>
      </c>
      <c r="B3454" s="53" t="s">
        <v>750</v>
      </c>
      <c r="C3454" s="53" t="s">
        <v>252</v>
      </c>
      <c r="D3454" s="53" t="s">
        <v>6</v>
      </c>
      <c r="E3454" s="9" t="s">
        <v>29</v>
      </c>
      <c r="F3454" s="65"/>
      <c r="G3454" s="63">
        <v>4.8000000000000001E-2</v>
      </c>
      <c r="H3454" s="63">
        <f t="shared" si="106"/>
        <v>-4.8000000000000001E-2</v>
      </c>
      <c r="I3454" s="65"/>
      <c r="J3454" s="64">
        <v>0.33600000000000002</v>
      </c>
      <c r="K3454" s="63">
        <f t="shared" si="107"/>
        <v>-0.33600000000000002</v>
      </c>
    </row>
    <row r="3455" spans="1:11" ht="18.75" customHeight="1" x14ac:dyDescent="0.2">
      <c r="A3455" s="54" t="s">
        <v>844</v>
      </c>
      <c r="B3455" s="53" t="s">
        <v>750</v>
      </c>
      <c r="C3455" s="53" t="s">
        <v>252</v>
      </c>
      <c r="D3455" s="53" t="s">
        <v>6</v>
      </c>
      <c r="E3455" s="9" t="s">
        <v>147</v>
      </c>
      <c r="F3455" s="63">
        <v>1.792</v>
      </c>
      <c r="G3455" s="63">
        <v>1.728</v>
      </c>
      <c r="H3455" s="63">
        <f t="shared" si="106"/>
        <v>6.4000000000000057E-2</v>
      </c>
      <c r="I3455" s="63">
        <v>12.544</v>
      </c>
      <c r="J3455" s="64">
        <v>12.096</v>
      </c>
      <c r="K3455" s="63">
        <f t="shared" si="107"/>
        <v>0.4480000000000004</v>
      </c>
    </row>
    <row r="3456" spans="1:11" ht="18.75" customHeight="1" x14ac:dyDescent="0.2">
      <c r="A3456" s="54" t="s">
        <v>844</v>
      </c>
      <c r="B3456" s="53" t="s">
        <v>750</v>
      </c>
      <c r="C3456" s="53" t="s">
        <v>252</v>
      </c>
      <c r="D3456" s="53" t="s">
        <v>6</v>
      </c>
      <c r="E3456" s="9" t="s">
        <v>85</v>
      </c>
      <c r="F3456" s="63">
        <v>8.16</v>
      </c>
      <c r="G3456" s="63">
        <v>14.752000000000001</v>
      </c>
      <c r="H3456" s="63">
        <f t="shared" si="106"/>
        <v>-6.5920000000000005</v>
      </c>
      <c r="I3456" s="63">
        <v>57.12</v>
      </c>
      <c r="J3456" s="64">
        <v>103.264</v>
      </c>
      <c r="K3456" s="63">
        <f t="shared" si="107"/>
        <v>-46.143999999999998</v>
      </c>
    </row>
    <row r="3457" spans="1:11" ht="18.75" customHeight="1" x14ac:dyDescent="0.2">
      <c r="A3457" s="54" t="s">
        <v>844</v>
      </c>
      <c r="B3457" s="53" t="s">
        <v>750</v>
      </c>
      <c r="C3457" s="53" t="s">
        <v>252</v>
      </c>
      <c r="D3457" s="53" t="s">
        <v>6</v>
      </c>
      <c r="E3457" s="9" t="s">
        <v>278</v>
      </c>
      <c r="F3457" s="65"/>
      <c r="G3457" s="63">
        <v>3.2000000000000001E-2</v>
      </c>
      <c r="H3457" s="63">
        <f t="shared" si="106"/>
        <v>-3.2000000000000001E-2</v>
      </c>
      <c r="I3457" s="65"/>
      <c r="J3457" s="64">
        <v>0.224</v>
      </c>
      <c r="K3457" s="63">
        <f t="shared" si="107"/>
        <v>-0.224</v>
      </c>
    </row>
    <row r="3458" spans="1:11" ht="18.75" customHeight="1" x14ac:dyDescent="0.2">
      <c r="A3458" s="54" t="s">
        <v>844</v>
      </c>
      <c r="B3458" s="53" t="s">
        <v>750</v>
      </c>
      <c r="C3458" s="53" t="s">
        <v>252</v>
      </c>
      <c r="D3458" s="53" t="s">
        <v>6</v>
      </c>
      <c r="E3458" s="9" t="s">
        <v>18</v>
      </c>
      <c r="F3458" s="63">
        <v>3.2000000000000001E-2</v>
      </c>
      <c r="G3458" s="63">
        <v>1.6E-2</v>
      </c>
      <c r="H3458" s="63">
        <f t="shared" si="106"/>
        <v>1.6E-2</v>
      </c>
      <c r="I3458" s="63">
        <v>0.224</v>
      </c>
      <c r="J3458" s="64">
        <v>0.112</v>
      </c>
      <c r="K3458" s="63">
        <f t="shared" si="107"/>
        <v>0.112</v>
      </c>
    </row>
    <row r="3459" spans="1:11" ht="18.75" customHeight="1" x14ac:dyDescent="0.2">
      <c r="A3459" s="54" t="s">
        <v>844</v>
      </c>
      <c r="B3459" s="53" t="s">
        <v>750</v>
      </c>
      <c r="C3459" s="53" t="s">
        <v>252</v>
      </c>
      <c r="D3459" s="53" t="s">
        <v>6</v>
      </c>
      <c r="E3459" s="9" t="s">
        <v>715</v>
      </c>
      <c r="F3459" s="63">
        <v>9.6000000000000002E-2</v>
      </c>
      <c r="G3459" s="63">
        <v>0.16</v>
      </c>
      <c r="H3459" s="63">
        <f t="shared" ref="H3459:H3522" si="108">F3459-G3459</f>
        <v>-6.4000000000000001E-2</v>
      </c>
      <c r="I3459" s="63">
        <v>0.67200000000000004</v>
      </c>
      <c r="J3459" s="64">
        <v>1.1200000000000001</v>
      </c>
      <c r="K3459" s="63">
        <f t="shared" ref="K3459:K3522" si="109">I3459-J3459</f>
        <v>-0.44800000000000006</v>
      </c>
    </row>
    <row r="3460" spans="1:11" ht="18.75" customHeight="1" x14ac:dyDescent="0.2">
      <c r="A3460" s="54" t="s">
        <v>844</v>
      </c>
      <c r="B3460" s="53" t="s">
        <v>750</v>
      </c>
      <c r="C3460" s="53" t="s">
        <v>252</v>
      </c>
      <c r="D3460" s="53" t="s">
        <v>6</v>
      </c>
      <c r="E3460" s="9" t="s">
        <v>160</v>
      </c>
      <c r="F3460" s="63">
        <v>6.4000000000000001E-2</v>
      </c>
      <c r="G3460" s="63">
        <v>9.6000000000000002E-2</v>
      </c>
      <c r="H3460" s="63">
        <f t="shared" si="108"/>
        <v>-3.2000000000000001E-2</v>
      </c>
      <c r="I3460" s="63">
        <v>0.44800000000000001</v>
      </c>
      <c r="J3460" s="64">
        <v>0.67200000000000004</v>
      </c>
      <c r="K3460" s="63">
        <f t="shared" si="109"/>
        <v>-0.22400000000000003</v>
      </c>
    </row>
    <row r="3461" spans="1:11" ht="18.75" customHeight="1" x14ac:dyDescent="0.2">
      <c r="A3461" s="54" t="s">
        <v>844</v>
      </c>
      <c r="B3461" s="53" t="s">
        <v>750</v>
      </c>
      <c r="C3461" s="53" t="s">
        <v>252</v>
      </c>
      <c r="D3461" s="53" t="s">
        <v>6</v>
      </c>
      <c r="E3461" s="9" t="s">
        <v>188</v>
      </c>
      <c r="F3461" s="65"/>
      <c r="G3461" s="63">
        <v>1.6E-2</v>
      </c>
      <c r="H3461" s="63">
        <f t="shared" si="108"/>
        <v>-1.6E-2</v>
      </c>
      <c r="I3461" s="65"/>
      <c r="J3461" s="64">
        <v>0.112</v>
      </c>
      <c r="K3461" s="63">
        <f t="shared" si="109"/>
        <v>-0.112</v>
      </c>
    </row>
    <row r="3462" spans="1:11" ht="18.75" customHeight="1" x14ac:dyDescent="0.2">
      <c r="A3462" s="54" t="s">
        <v>844</v>
      </c>
      <c r="B3462" s="53" t="s">
        <v>750</v>
      </c>
      <c r="C3462" s="53" t="s">
        <v>252</v>
      </c>
      <c r="D3462" s="53" t="s">
        <v>33</v>
      </c>
      <c r="E3462" s="9" t="s">
        <v>123</v>
      </c>
      <c r="F3462" s="63">
        <v>3.2000000000000001E-2</v>
      </c>
      <c r="G3462" s="63">
        <v>0.112</v>
      </c>
      <c r="H3462" s="63">
        <f t="shared" si="108"/>
        <v>-0.08</v>
      </c>
      <c r="I3462" s="63">
        <v>0.224</v>
      </c>
      <c r="J3462" s="64">
        <v>0.78400000000000003</v>
      </c>
      <c r="K3462" s="63">
        <f t="shared" si="109"/>
        <v>-0.56000000000000005</v>
      </c>
    </row>
    <row r="3463" spans="1:11" ht="18.75" customHeight="1" x14ac:dyDescent="0.2">
      <c r="A3463" s="54" t="s">
        <v>844</v>
      </c>
      <c r="B3463" s="53" t="s">
        <v>750</v>
      </c>
      <c r="C3463" s="53" t="s">
        <v>252</v>
      </c>
      <c r="D3463" s="53" t="s">
        <v>33</v>
      </c>
      <c r="E3463" s="9" t="s">
        <v>38</v>
      </c>
      <c r="F3463" s="63">
        <v>1098.1579999999999</v>
      </c>
      <c r="G3463" s="63">
        <v>1757.316</v>
      </c>
      <c r="H3463" s="63">
        <f t="shared" si="108"/>
        <v>-659.15800000000013</v>
      </c>
      <c r="I3463" s="63">
        <v>3294.4740000000002</v>
      </c>
      <c r="J3463" s="64">
        <v>5271.9480000000003</v>
      </c>
      <c r="K3463" s="63">
        <f t="shared" si="109"/>
        <v>-1977.4740000000002</v>
      </c>
    </row>
    <row r="3464" spans="1:11" ht="18.75" customHeight="1" x14ac:dyDescent="0.2">
      <c r="A3464" s="54" t="s">
        <v>844</v>
      </c>
      <c r="B3464" s="53" t="s">
        <v>750</v>
      </c>
      <c r="C3464" s="53" t="s">
        <v>252</v>
      </c>
      <c r="D3464" s="53" t="s">
        <v>33</v>
      </c>
      <c r="E3464" s="9" t="s">
        <v>37</v>
      </c>
      <c r="F3464" s="63">
        <v>4.202</v>
      </c>
      <c r="G3464" s="63">
        <v>3.0720000000000001</v>
      </c>
      <c r="H3464" s="63">
        <f t="shared" si="108"/>
        <v>1.1299999999999999</v>
      </c>
      <c r="I3464" s="63">
        <v>29.414000000000001</v>
      </c>
      <c r="J3464" s="64">
        <v>21.504000000000001</v>
      </c>
      <c r="K3464" s="63">
        <f t="shared" si="109"/>
        <v>7.91</v>
      </c>
    </row>
    <row r="3465" spans="1:11" ht="18.75" customHeight="1" x14ac:dyDescent="0.2">
      <c r="A3465" s="54" t="s">
        <v>844</v>
      </c>
      <c r="B3465" s="53" t="s">
        <v>750</v>
      </c>
      <c r="C3465" s="53" t="s">
        <v>252</v>
      </c>
      <c r="D3465" s="53" t="s">
        <v>33</v>
      </c>
      <c r="E3465" s="9" t="s">
        <v>126</v>
      </c>
      <c r="F3465" s="63">
        <v>13.552</v>
      </c>
      <c r="G3465" s="63">
        <v>14.688000000000001</v>
      </c>
      <c r="H3465" s="63">
        <f t="shared" si="108"/>
        <v>-1.136000000000001</v>
      </c>
      <c r="I3465" s="63">
        <v>94.864000000000004</v>
      </c>
      <c r="J3465" s="64">
        <v>102.816</v>
      </c>
      <c r="K3465" s="63">
        <f t="shared" si="109"/>
        <v>-7.9519999999999982</v>
      </c>
    </row>
    <row r="3466" spans="1:11" ht="18.75" customHeight="1" x14ac:dyDescent="0.2">
      <c r="A3466" s="54" t="s">
        <v>844</v>
      </c>
      <c r="B3466" s="53" t="s">
        <v>750</v>
      </c>
      <c r="C3466" s="53" t="s">
        <v>252</v>
      </c>
      <c r="D3466" s="53" t="s">
        <v>33</v>
      </c>
      <c r="E3466" s="9" t="s">
        <v>320</v>
      </c>
      <c r="F3466" s="63">
        <v>34.362000000000002</v>
      </c>
      <c r="G3466" s="63">
        <v>59.448</v>
      </c>
      <c r="H3466" s="63">
        <f t="shared" si="108"/>
        <v>-25.085999999999999</v>
      </c>
      <c r="I3466" s="63">
        <v>103.086</v>
      </c>
      <c r="J3466" s="64">
        <v>178.34399999999999</v>
      </c>
      <c r="K3466" s="63">
        <f t="shared" si="109"/>
        <v>-75.257999999999996</v>
      </c>
    </row>
    <row r="3467" spans="1:11" ht="18.75" customHeight="1" x14ac:dyDescent="0.2">
      <c r="A3467" s="54" t="s">
        <v>844</v>
      </c>
      <c r="B3467" s="53" t="s">
        <v>750</v>
      </c>
      <c r="C3467" s="53" t="s">
        <v>252</v>
      </c>
      <c r="D3467" s="53" t="s">
        <v>33</v>
      </c>
      <c r="E3467" s="9" t="s">
        <v>131</v>
      </c>
      <c r="F3467" s="63">
        <v>19.536000000000001</v>
      </c>
      <c r="G3467" s="63">
        <v>21.856000000000002</v>
      </c>
      <c r="H3467" s="63">
        <f t="shared" si="108"/>
        <v>-2.3200000000000003</v>
      </c>
      <c r="I3467" s="63">
        <v>136.75200000000001</v>
      </c>
      <c r="J3467" s="64">
        <v>152.99199999999999</v>
      </c>
      <c r="K3467" s="63">
        <f t="shared" si="109"/>
        <v>-16.239999999999981</v>
      </c>
    </row>
    <row r="3468" spans="1:11" ht="18.75" customHeight="1" x14ac:dyDescent="0.2">
      <c r="A3468" s="54" t="s">
        <v>844</v>
      </c>
      <c r="B3468" s="53" t="s">
        <v>750</v>
      </c>
      <c r="C3468" s="53" t="s">
        <v>252</v>
      </c>
      <c r="D3468" s="53" t="s">
        <v>33</v>
      </c>
      <c r="E3468" s="9" t="s">
        <v>134</v>
      </c>
      <c r="F3468" s="63">
        <v>3.1040000000000001</v>
      </c>
      <c r="G3468" s="63">
        <v>4.5279999999999996</v>
      </c>
      <c r="H3468" s="63">
        <f t="shared" si="108"/>
        <v>-1.4239999999999995</v>
      </c>
      <c r="I3468" s="63">
        <v>21.728000000000002</v>
      </c>
      <c r="J3468" s="64">
        <v>31.696000000000002</v>
      </c>
      <c r="K3468" s="63">
        <f t="shared" si="109"/>
        <v>-9.968</v>
      </c>
    </row>
    <row r="3469" spans="1:11" ht="18.75" customHeight="1" x14ac:dyDescent="0.2">
      <c r="A3469" s="54" t="s">
        <v>844</v>
      </c>
      <c r="B3469" s="53" t="s">
        <v>750</v>
      </c>
      <c r="C3469" s="53" t="s">
        <v>252</v>
      </c>
      <c r="D3469" s="53" t="s">
        <v>33</v>
      </c>
      <c r="E3469" s="9" t="s">
        <v>130</v>
      </c>
      <c r="F3469" s="63">
        <v>1.1519999999999999</v>
      </c>
      <c r="G3469" s="63">
        <v>1.3280000000000001</v>
      </c>
      <c r="H3469" s="63">
        <f t="shared" si="108"/>
        <v>-0.17600000000000016</v>
      </c>
      <c r="I3469" s="63">
        <v>8.0640000000000001</v>
      </c>
      <c r="J3469" s="64">
        <v>9.2959999999999994</v>
      </c>
      <c r="K3469" s="63">
        <f t="shared" si="109"/>
        <v>-1.2319999999999993</v>
      </c>
    </row>
    <row r="3470" spans="1:11" ht="18.75" customHeight="1" x14ac:dyDescent="0.2">
      <c r="A3470" s="54" t="s">
        <v>844</v>
      </c>
      <c r="B3470" s="53" t="s">
        <v>750</v>
      </c>
      <c r="C3470" s="53" t="s">
        <v>252</v>
      </c>
      <c r="D3470" s="53" t="s">
        <v>33</v>
      </c>
      <c r="E3470" s="9" t="s">
        <v>42</v>
      </c>
      <c r="F3470" s="65"/>
      <c r="G3470" s="63">
        <v>0.08</v>
      </c>
      <c r="H3470" s="63">
        <f t="shared" si="108"/>
        <v>-0.08</v>
      </c>
      <c r="I3470" s="65"/>
      <c r="J3470" s="64">
        <v>0.56000000000000005</v>
      </c>
      <c r="K3470" s="63">
        <f t="shared" si="109"/>
        <v>-0.56000000000000005</v>
      </c>
    </row>
    <row r="3471" spans="1:11" ht="18.75" customHeight="1" x14ac:dyDescent="0.2">
      <c r="A3471" s="54" t="s">
        <v>844</v>
      </c>
      <c r="B3471" s="53" t="s">
        <v>750</v>
      </c>
      <c r="C3471" s="53" t="s">
        <v>252</v>
      </c>
      <c r="D3471" s="53" t="s">
        <v>33</v>
      </c>
      <c r="E3471" s="9" t="s">
        <v>40</v>
      </c>
      <c r="F3471" s="63">
        <v>102.212</v>
      </c>
      <c r="G3471" s="63">
        <v>12.696</v>
      </c>
      <c r="H3471" s="63">
        <f t="shared" si="108"/>
        <v>89.516000000000005</v>
      </c>
      <c r="I3471" s="63">
        <v>306.63600000000002</v>
      </c>
      <c r="J3471" s="64">
        <v>38.088000000000001</v>
      </c>
      <c r="K3471" s="63">
        <f t="shared" si="109"/>
        <v>268.548</v>
      </c>
    </row>
    <row r="3472" spans="1:11" ht="18.75" customHeight="1" x14ac:dyDescent="0.2">
      <c r="A3472" s="54" t="s">
        <v>844</v>
      </c>
      <c r="B3472" s="53" t="s">
        <v>750</v>
      </c>
      <c r="C3472" s="53" t="s">
        <v>252</v>
      </c>
      <c r="D3472" s="53" t="s">
        <v>44</v>
      </c>
      <c r="E3472" s="9" t="s">
        <v>47</v>
      </c>
      <c r="F3472" s="63">
        <v>0.192</v>
      </c>
      <c r="G3472" s="63">
        <v>0.33600000000000002</v>
      </c>
      <c r="H3472" s="63">
        <f t="shared" si="108"/>
        <v>-0.14400000000000002</v>
      </c>
      <c r="I3472" s="63">
        <v>1.3440000000000001</v>
      </c>
      <c r="J3472" s="64">
        <v>2.3519999999999999</v>
      </c>
      <c r="K3472" s="63">
        <f t="shared" si="109"/>
        <v>-1.0079999999999998</v>
      </c>
    </row>
    <row r="3473" spans="1:11" ht="18.75" customHeight="1" x14ac:dyDescent="0.2">
      <c r="A3473" s="54" t="s">
        <v>844</v>
      </c>
      <c r="B3473" s="53" t="s">
        <v>750</v>
      </c>
      <c r="C3473" s="53" t="s">
        <v>252</v>
      </c>
      <c r="D3473" s="53" t="s">
        <v>44</v>
      </c>
      <c r="E3473" s="9" t="s">
        <v>48</v>
      </c>
      <c r="F3473" s="63">
        <v>0.35199999999999998</v>
      </c>
      <c r="G3473" s="63">
        <v>0.496</v>
      </c>
      <c r="H3473" s="63">
        <f t="shared" si="108"/>
        <v>-0.14400000000000002</v>
      </c>
      <c r="I3473" s="63">
        <v>2.464</v>
      </c>
      <c r="J3473" s="64">
        <v>3.472</v>
      </c>
      <c r="K3473" s="63">
        <f t="shared" si="109"/>
        <v>-1.008</v>
      </c>
    </row>
    <row r="3474" spans="1:11" ht="18.75" customHeight="1" x14ac:dyDescent="0.2">
      <c r="A3474" s="54" t="s">
        <v>844</v>
      </c>
      <c r="B3474" s="53" t="s">
        <v>750</v>
      </c>
      <c r="C3474" s="53" t="s">
        <v>252</v>
      </c>
      <c r="D3474" s="53" t="s">
        <v>44</v>
      </c>
      <c r="E3474" s="9" t="s">
        <v>330</v>
      </c>
      <c r="F3474" s="65"/>
      <c r="G3474" s="63">
        <v>0.128</v>
      </c>
      <c r="H3474" s="63">
        <f t="shared" si="108"/>
        <v>-0.128</v>
      </c>
      <c r="I3474" s="65"/>
      <c r="J3474" s="64">
        <v>0.89600000000000002</v>
      </c>
      <c r="K3474" s="63">
        <f t="shared" si="109"/>
        <v>-0.89600000000000002</v>
      </c>
    </row>
    <row r="3475" spans="1:11" ht="18.75" customHeight="1" x14ac:dyDescent="0.2">
      <c r="A3475" s="54" t="s">
        <v>844</v>
      </c>
      <c r="B3475" s="53" t="s">
        <v>750</v>
      </c>
      <c r="C3475" s="53" t="s">
        <v>252</v>
      </c>
      <c r="D3475" s="53" t="s">
        <v>51</v>
      </c>
      <c r="E3475" s="9" t="s">
        <v>199</v>
      </c>
      <c r="F3475" s="65"/>
      <c r="G3475" s="63">
        <v>3.2000000000000001E-2</v>
      </c>
      <c r="H3475" s="63">
        <f t="shared" si="108"/>
        <v>-3.2000000000000001E-2</v>
      </c>
      <c r="I3475" s="65"/>
      <c r="J3475" s="64">
        <v>0.224</v>
      </c>
      <c r="K3475" s="63">
        <f t="shared" si="109"/>
        <v>-0.224</v>
      </c>
    </row>
    <row r="3476" spans="1:11" ht="18.75" customHeight="1" x14ac:dyDescent="0.2">
      <c r="A3476" s="54" t="s">
        <v>844</v>
      </c>
      <c r="B3476" s="53" t="s">
        <v>750</v>
      </c>
      <c r="C3476" s="53" t="s">
        <v>252</v>
      </c>
      <c r="D3476" s="53" t="s">
        <v>51</v>
      </c>
      <c r="E3476" s="9" t="s">
        <v>207</v>
      </c>
      <c r="F3476" s="63">
        <v>1.52</v>
      </c>
      <c r="G3476" s="63">
        <v>1.3440000000000001</v>
      </c>
      <c r="H3476" s="63">
        <f t="shared" si="108"/>
        <v>0.17599999999999993</v>
      </c>
      <c r="I3476" s="63">
        <v>10.64</v>
      </c>
      <c r="J3476" s="64">
        <v>9.4079999999999995</v>
      </c>
      <c r="K3476" s="63">
        <f t="shared" si="109"/>
        <v>1.2320000000000011</v>
      </c>
    </row>
    <row r="3477" spans="1:11" ht="18.75" customHeight="1" x14ac:dyDescent="0.2">
      <c r="A3477" s="54" t="s">
        <v>844</v>
      </c>
      <c r="B3477" s="53" t="s">
        <v>750</v>
      </c>
      <c r="C3477" s="53" t="s">
        <v>252</v>
      </c>
      <c r="D3477" s="9" t="s">
        <v>333</v>
      </c>
      <c r="E3477" s="9" t="s">
        <v>717</v>
      </c>
      <c r="F3477" s="65"/>
      <c r="G3477" s="63">
        <v>0.14399999999999999</v>
      </c>
      <c r="H3477" s="63">
        <f t="shared" si="108"/>
        <v>-0.14399999999999999</v>
      </c>
      <c r="I3477" s="65"/>
      <c r="J3477" s="64">
        <v>1.008</v>
      </c>
      <c r="K3477" s="63">
        <f t="shared" si="109"/>
        <v>-1.008</v>
      </c>
    </row>
    <row r="3478" spans="1:11" ht="18.75" customHeight="1" x14ac:dyDescent="0.2">
      <c r="A3478" s="54" t="s">
        <v>824</v>
      </c>
      <c r="B3478" s="53" t="s">
        <v>751</v>
      </c>
      <c r="C3478" s="53" t="s">
        <v>5</v>
      </c>
      <c r="D3478" s="53" t="s">
        <v>33</v>
      </c>
      <c r="E3478" s="9" t="s">
        <v>131</v>
      </c>
      <c r="F3478" s="63">
        <v>0.67200000000000004</v>
      </c>
      <c r="G3478" s="63">
        <v>1.472</v>
      </c>
      <c r="H3478" s="63">
        <f t="shared" si="108"/>
        <v>-0.79999999999999993</v>
      </c>
      <c r="I3478" s="63">
        <v>21</v>
      </c>
      <c r="J3478" s="64">
        <v>47.6</v>
      </c>
      <c r="K3478" s="63">
        <f t="shared" si="109"/>
        <v>-26.6</v>
      </c>
    </row>
    <row r="3479" spans="1:11" ht="18.75" customHeight="1" x14ac:dyDescent="0.2">
      <c r="A3479" s="54" t="s">
        <v>824</v>
      </c>
      <c r="B3479" s="53" t="s">
        <v>751</v>
      </c>
      <c r="C3479" s="53" t="s">
        <v>5</v>
      </c>
      <c r="D3479" s="53" t="s">
        <v>33</v>
      </c>
      <c r="E3479" s="9" t="s">
        <v>69</v>
      </c>
      <c r="F3479" s="63">
        <v>0.87450000000000006</v>
      </c>
      <c r="G3479" s="63">
        <v>5.4904999999999999</v>
      </c>
      <c r="H3479" s="63">
        <f t="shared" si="108"/>
        <v>-4.6159999999999997</v>
      </c>
      <c r="I3479" s="63">
        <v>27.691500000000001</v>
      </c>
      <c r="J3479" s="64">
        <v>206.279</v>
      </c>
      <c r="K3479" s="63">
        <f t="shared" si="109"/>
        <v>-178.58750000000001</v>
      </c>
    </row>
    <row r="3480" spans="1:11" ht="18.75" customHeight="1" x14ac:dyDescent="0.2">
      <c r="A3480" s="54" t="s">
        <v>824</v>
      </c>
      <c r="B3480" s="53" t="s">
        <v>751</v>
      </c>
      <c r="C3480" s="53" t="s">
        <v>5</v>
      </c>
      <c r="D3480" s="53" t="s">
        <v>33</v>
      </c>
      <c r="E3480" s="9" t="s">
        <v>37</v>
      </c>
      <c r="F3480" s="63">
        <v>98.994</v>
      </c>
      <c r="G3480" s="63">
        <v>29.664000000000001</v>
      </c>
      <c r="H3480" s="63">
        <f t="shared" si="108"/>
        <v>69.33</v>
      </c>
      <c r="I3480" s="63">
        <v>1669.7</v>
      </c>
      <c r="J3480" s="64">
        <v>518.36</v>
      </c>
      <c r="K3480" s="63">
        <f t="shared" si="109"/>
        <v>1151.3400000000001</v>
      </c>
    </row>
    <row r="3481" spans="1:11" ht="18.75" customHeight="1" x14ac:dyDescent="0.2">
      <c r="A3481" s="54" t="s">
        <v>824</v>
      </c>
      <c r="B3481" s="53" t="s">
        <v>751</v>
      </c>
      <c r="C3481" s="53" t="s">
        <v>5</v>
      </c>
      <c r="D3481" s="53" t="s">
        <v>33</v>
      </c>
      <c r="E3481" s="9" t="s">
        <v>38</v>
      </c>
      <c r="F3481" s="63">
        <v>80.760000000000005</v>
      </c>
      <c r="G3481" s="63">
        <v>179.82</v>
      </c>
      <c r="H3481" s="63">
        <f t="shared" si="108"/>
        <v>-99.059999999999988</v>
      </c>
      <c r="I3481" s="63">
        <v>808.85</v>
      </c>
      <c r="J3481" s="64">
        <v>1811.4</v>
      </c>
      <c r="K3481" s="63">
        <f t="shared" si="109"/>
        <v>-1002.5500000000001</v>
      </c>
    </row>
    <row r="3482" spans="1:11" ht="18.75" customHeight="1" x14ac:dyDescent="0.2">
      <c r="A3482" s="54" t="s">
        <v>824</v>
      </c>
      <c r="B3482" s="53" t="s">
        <v>751</v>
      </c>
      <c r="C3482" s="53" t="s">
        <v>5</v>
      </c>
      <c r="D3482" s="53" t="s">
        <v>33</v>
      </c>
      <c r="E3482" s="9" t="s">
        <v>465</v>
      </c>
      <c r="F3482" s="63">
        <v>6.56</v>
      </c>
      <c r="G3482" s="63">
        <v>10.112</v>
      </c>
      <c r="H3482" s="63">
        <f t="shared" si="108"/>
        <v>-3.5520000000000005</v>
      </c>
      <c r="I3482" s="63">
        <v>100.1</v>
      </c>
      <c r="J3482" s="64">
        <v>145.1</v>
      </c>
      <c r="K3482" s="63">
        <f t="shared" si="109"/>
        <v>-45</v>
      </c>
    </row>
    <row r="3483" spans="1:11" ht="18.75" customHeight="1" x14ac:dyDescent="0.2">
      <c r="A3483" s="54" t="s">
        <v>824</v>
      </c>
      <c r="B3483" s="53" t="s">
        <v>751</v>
      </c>
      <c r="C3483" s="53" t="s">
        <v>5</v>
      </c>
      <c r="D3483" s="53" t="s">
        <v>33</v>
      </c>
      <c r="E3483" s="9" t="s">
        <v>40</v>
      </c>
      <c r="F3483" s="63">
        <v>179.846</v>
      </c>
      <c r="G3483" s="63">
        <v>233.78100000000001</v>
      </c>
      <c r="H3483" s="63">
        <f t="shared" si="108"/>
        <v>-53.935000000000002</v>
      </c>
      <c r="I3483" s="63">
        <v>944.8</v>
      </c>
      <c r="J3483" s="64">
        <v>1235.04</v>
      </c>
      <c r="K3483" s="63">
        <f t="shared" si="109"/>
        <v>-290.24</v>
      </c>
    </row>
    <row r="3484" spans="1:11" ht="18.75" customHeight="1" x14ac:dyDescent="0.2">
      <c r="A3484" s="54" t="s">
        <v>824</v>
      </c>
      <c r="B3484" s="53" t="s">
        <v>751</v>
      </c>
      <c r="C3484" s="53" t="s">
        <v>5</v>
      </c>
      <c r="D3484" s="53" t="s">
        <v>33</v>
      </c>
      <c r="E3484" s="9" t="s">
        <v>41</v>
      </c>
      <c r="F3484" s="63">
        <v>0.64</v>
      </c>
      <c r="G3484" s="65"/>
      <c r="H3484" s="63">
        <f t="shared" si="108"/>
        <v>0.64</v>
      </c>
      <c r="I3484" s="63">
        <v>6</v>
      </c>
      <c r="J3484" s="66"/>
      <c r="K3484" s="65">
        <f t="shared" si="109"/>
        <v>6</v>
      </c>
    </row>
    <row r="3485" spans="1:11" ht="18.75" customHeight="1" x14ac:dyDescent="0.2">
      <c r="A3485" s="54" t="s">
        <v>824</v>
      </c>
      <c r="B3485" s="53" t="s">
        <v>751</v>
      </c>
      <c r="C3485" s="53" t="s">
        <v>5</v>
      </c>
      <c r="D3485" s="9" t="s">
        <v>51</v>
      </c>
      <c r="E3485" s="9" t="s">
        <v>327</v>
      </c>
      <c r="F3485" s="63">
        <v>2.1274999999999999</v>
      </c>
      <c r="G3485" s="63">
        <v>2.9994999999999998</v>
      </c>
      <c r="H3485" s="63">
        <f t="shared" si="108"/>
        <v>-0.87199999999999989</v>
      </c>
      <c r="I3485" s="63">
        <v>166.19499999999999</v>
      </c>
      <c r="J3485" s="64">
        <v>239.96</v>
      </c>
      <c r="K3485" s="63">
        <f t="shared" si="109"/>
        <v>-73.765000000000015</v>
      </c>
    </row>
    <row r="3486" spans="1:11" ht="18.75" customHeight="1" x14ac:dyDescent="0.2">
      <c r="A3486" s="54" t="s">
        <v>824</v>
      </c>
      <c r="B3486" s="53" t="s">
        <v>751</v>
      </c>
      <c r="C3486" s="53" t="s">
        <v>5</v>
      </c>
      <c r="D3486" s="53" t="s">
        <v>6</v>
      </c>
      <c r="E3486" s="9" t="s">
        <v>17</v>
      </c>
      <c r="F3486" s="63">
        <v>1.1519999999999999</v>
      </c>
      <c r="G3486" s="63">
        <v>1.712</v>
      </c>
      <c r="H3486" s="63">
        <f t="shared" si="108"/>
        <v>-0.56000000000000005</v>
      </c>
      <c r="I3486" s="63">
        <v>12.05</v>
      </c>
      <c r="J3486" s="64">
        <v>19.55</v>
      </c>
      <c r="K3486" s="63">
        <f t="shared" si="109"/>
        <v>-7.5</v>
      </c>
    </row>
    <row r="3487" spans="1:11" ht="18.75" customHeight="1" x14ac:dyDescent="0.2">
      <c r="A3487" s="54" t="s">
        <v>824</v>
      </c>
      <c r="B3487" s="53" t="s">
        <v>751</v>
      </c>
      <c r="C3487" s="53" t="s">
        <v>5</v>
      </c>
      <c r="D3487" s="53" t="s">
        <v>6</v>
      </c>
      <c r="E3487" s="9" t="s">
        <v>90</v>
      </c>
      <c r="F3487" s="63">
        <v>3.4319999999999999</v>
      </c>
      <c r="G3487" s="63">
        <v>3.04</v>
      </c>
      <c r="H3487" s="63">
        <f t="shared" si="108"/>
        <v>0.3919999999999999</v>
      </c>
      <c r="I3487" s="63">
        <v>22.54</v>
      </c>
      <c r="J3487" s="64">
        <v>22.832999999999998</v>
      </c>
      <c r="K3487" s="63">
        <f t="shared" si="109"/>
        <v>-0.29299999999999926</v>
      </c>
    </row>
    <row r="3488" spans="1:11" ht="18.75" customHeight="1" x14ac:dyDescent="0.2">
      <c r="A3488" s="54" t="s">
        <v>824</v>
      </c>
      <c r="B3488" s="53" t="s">
        <v>751</v>
      </c>
      <c r="C3488" s="53" t="s">
        <v>5</v>
      </c>
      <c r="D3488" s="53" t="s">
        <v>6</v>
      </c>
      <c r="E3488" s="9" t="s">
        <v>273</v>
      </c>
      <c r="F3488" s="63">
        <v>0.192</v>
      </c>
      <c r="G3488" s="63">
        <v>0.35199999999999998</v>
      </c>
      <c r="H3488" s="63">
        <f t="shared" si="108"/>
        <v>-0.15999999999999998</v>
      </c>
      <c r="I3488" s="63">
        <v>2.4</v>
      </c>
      <c r="J3488" s="64">
        <v>5</v>
      </c>
      <c r="K3488" s="63">
        <f t="shared" si="109"/>
        <v>-2.6</v>
      </c>
    </row>
    <row r="3489" spans="1:11" ht="18.75" customHeight="1" x14ac:dyDescent="0.2">
      <c r="A3489" s="54" t="s">
        <v>824</v>
      </c>
      <c r="B3489" s="53" t="s">
        <v>751</v>
      </c>
      <c r="C3489" s="53" t="s">
        <v>5</v>
      </c>
      <c r="D3489" s="53" t="s">
        <v>44</v>
      </c>
      <c r="E3489" s="9" t="s">
        <v>479</v>
      </c>
      <c r="F3489" s="63">
        <v>137.572</v>
      </c>
      <c r="G3489" s="63">
        <v>120.824</v>
      </c>
      <c r="H3489" s="63">
        <f t="shared" si="108"/>
        <v>16.748000000000005</v>
      </c>
      <c r="I3489" s="63">
        <v>9503.0494999999992</v>
      </c>
      <c r="J3489" s="64">
        <v>7832.0065000000004</v>
      </c>
      <c r="K3489" s="63">
        <f t="shared" si="109"/>
        <v>1671.0429999999988</v>
      </c>
    </row>
    <row r="3490" spans="1:11" ht="18.75" customHeight="1" x14ac:dyDescent="0.2">
      <c r="A3490" s="54" t="s">
        <v>824</v>
      </c>
      <c r="B3490" s="53" t="s">
        <v>751</v>
      </c>
      <c r="C3490" s="53" t="s">
        <v>5</v>
      </c>
      <c r="D3490" s="53" t="s">
        <v>44</v>
      </c>
      <c r="E3490" s="9" t="s">
        <v>46</v>
      </c>
      <c r="F3490" s="63">
        <v>1E-3</v>
      </c>
      <c r="G3490" s="65"/>
      <c r="H3490" s="63">
        <f t="shared" si="108"/>
        <v>1E-3</v>
      </c>
      <c r="I3490" s="63">
        <v>6.9000000000000006E-2</v>
      </c>
      <c r="J3490" s="66"/>
      <c r="K3490" s="65">
        <f t="shared" si="109"/>
        <v>6.9000000000000006E-2</v>
      </c>
    </row>
    <row r="3491" spans="1:11" ht="18.75" customHeight="1" x14ac:dyDescent="0.2">
      <c r="A3491" s="54" t="s">
        <v>824</v>
      </c>
      <c r="B3491" s="53" t="s">
        <v>751</v>
      </c>
      <c r="C3491" s="53" t="s">
        <v>5</v>
      </c>
      <c r="D3491" s="53" t="s">
        <v>44</v>
      </c>
      <c r="E3491" s="9" t="s">
        <v>48</v>
      </c>
      <c r="F3491" s="63">
        <v>0.246</v>
      </c>
      <c r="G3491" s="65"/>
      <c r="H3491" s="63">
        <f t="shared" si="108"/>
        <v>0.246</v>
      </c>
      <c r="I3491" s="63">
        <v>38.479999999999997</v>
      </c>
      <c r="J3491" s="66"/>
      <c r="K3491" s="65">
        <f t="shared" si="109"/>
        <v>38.479999999999997</v>
      </c>
    </row>
    <row r="3492" spans="1:11" ht="18.75" customHeight="1" x14ac:dyDescent="0.2">
      <c r="A3492" s="54" t="s">
        <v>824</v>
      </c>
      <c r="B3492" s="53" t="s">
        <v>751</v>
      </c>
      <c r="C3492" s="53" t="s">
        <v>5</v>
      </c>
      <c r="D3492" s="53" t="s">
        <v>44</v>
      </c>
      <c r="E3492" s="9" t="s">
        <v>752</v>
      </c>
      <c r="F3492" s="63">
        <v>15.7615</v>
      </c>
      <c r="G3492" s="63">
        <v>17.596</v>
      </c>
      <c r="H3492" s="63">
        <f t="shared" si="108"/>
        <v>-1.8345000000000002</v>
      </c>
      <c r="I3492" s="63">
        <v>1854.596</v>
      </c>
      <c r="J3492" s="64">
        <v>1927.2085</v>
      </c>
      <c r="K3492" s="63">
        <f t="shared" si="109"/>
        <v>-72.612499999999955</v>
      </c>
    </row>
    <row r="3493" spans="1:11" ht="18.75" customHeight="1" x14ac:dyDescent="0.2">
      <c r="A3493" s="54" t="s">
        <v>824</v>
      </c>
      <c r="B3493" s="53" t="s">
        <v>751</v>
      </c>
      <c r="C3493" s="53" t="s">
        <v>5</v>
      </c>
      <c r="D3493" s="53" t="s">
        <v>44</v>
      </c>
      <c r="E3493" s="9" t="s">
        <v>480</v>
      </c>
      <c r="F3493" s="63">
        <v>37.423000000000002</v>
      </c>
      <c r="G3493" s="63">
        <v>47.0565</v>
      </c>
      <c r="H3493" s="63">
        <f t="shared" si="108"/>
        <v>-9.633499999999998</v>
      </c>
      <c r="I3493" s="63">
        <v>3649.7024999999999</v>
      </c>
      <c r="J3493" s="64">
        <v>4029.2660000000001</v>
      </c>
      <c r="K3493" s="63">
        <f t="shared" si="109"/>
        <v>-379.5635000000002</v>
      </c>
    </row>
    <row r="3494" spans="1:11" ht="18.75" customHeight="1" x14ac:dyDescent="0.2">
      <c r="A3494" s="54" t="s">
        <v>842</v>
      </c>
      <c r="B3494" s="53" t="s">
        <v>753</v>
      </c>
      <c r="C3494" s="53" t="s">
        <v>252</v>
      </c>
      <c r="D3494" s="53" t="s">
        <v>6</v>
      </c>
      <c r="E3494" s="9" t="s">
        <v>143</v>
      </c>
      <c r="F3494" s="63">
        <v>42.783999999999999</v>
      </c>
      <c r="G3494" s="63">
        <v>49.863999999999997</v>
      </c>
      <c r="H3494" s="63">
        <f t="shared" si="108"/>
        <v>-7.0799999999999983</v>
      </c>
      <c r="I3494" s="63">
        <v>299.488</v>
      </c>
      <c r="J3494" s="64">
        <v>349.048</v>
      </c>
      <c r="K3494" s="63">
        <f t="shared" si="109"/>
        <v>-49.56</v>
      </c>
    </row>
    <row r="3495" spans="1:11" ht="18.75" customHeight="1" x14ac:dyDescent="0.2">
      <c r="A3495" s="54" t="s">
        <v>842</v>
      </c>
      <c r="B3495" s="53" t="s">
        <v>753</v>
      </c>
      <c r="C3495" s="53" t="s">
        <v>252</v>
      </c>
      <c r="D3495" s="53" t="s">
        <v>6</v>
      </c>
      <c r="E3495" s="9" t="s">
        <v>102</v>
      </c>
      <c r="F3495" s="63">
        <v>130.363</v>
      </c>
      <c r="G3495" s="63">
        <v>160.02000000000001</v>
      </c>
      <c r="H3495" s="63">
        <f t="shared" si="108"/>
        <v>-29.657000000000011</v>
      </c>
      <c r="I3495" s="63">
        <v>1303.6300000000001</v>
      </c>
      <c r="J3495" s="64">
        <v>1600.2</v>
      </c>
      <c r="K3495" s="63">
        <f t="shared" si="109"/>
        <v>-296.56999999999994</v>
      </c>
    </row>
    <row r="3496" spans="1:11" ht="18.75" customHeight="1" x14ac:dyDescent="0.2">
      <c r="A3496" s="54" t="s">
        <v>842</v>
      </c>
      <c r="B3496" s="53" t="s">
        <v>753</v>
      </c>
      <c r="C3496" s="53" t="s">
        <v>252</v>
      </c>
      <c r="D3496" s="53" t="s">
        <v>6</v>
      </c>
      <c r="E3496" s="9" t="s">
        <v>275</v>
      </c>
      <c r="F3496" s="63">
        <v>21.71</v>
      </c>
      <c r="G3496" s="63">
        <v>37.206000000000003</v>
      </c>
      <c r="H3496" s="63">
        <f t="shared" si="108"/>
        <v>-15.496000000000002</v>
      </c>
      <c r="I3496" s="63">
        <v>119.405</v>
      </c>
      <c r="J3496" s="64">
        <v>204.63300000000001</v>
      </c>
      <c r="K3496" s="63">
        <f t="shared" si="109"/>
        <v>-85.228000000000009</v>
      </c>
    </row>
    <row r="3497" spans="1:11" ht="18.75" customHeight="1" x14ac:dyDescent="0.2">
      <c r="A3497" s="54" t="s">
        <v>842</v>
      </c>
      <c r="B3497" s="53" t="s">
        <v>753</v>
      </c>
      <c r="C3497" s="53" t="s">
        <v>252</v>
      </c>
      <c r="D3497" s="53" t="s">
        <v>6</v>
      </c>
      <c r="E3497" s="9" t="s">
        <v>754</v>
      </c>
      <c r="F3497" s="63">
        <v>41.649000000000001</v>
      </c>
      <c r="G3497" s="65"/>
      <c r="H3497" s="63">
        <f t="shared" si="108"/>
        <v>41.649000000000001</v>
      </c>
      <c r="I3497" s="63">
        <v>832.98</v>
      </c>
      <c r="J3497" s="66"/>
      <c r="K3497" s="65">
        <f t="shared" si="109"/>
        <v>832.98</v>
      </c>
    </row>
    <row r="3498" spans="1:11" ht="18.75" customHeight="1" x14ac:dyDescent="0.2">
      <c r="A3498" s="54" t="s">
        <v>842</v>
      </c>
      <c r="B3498" s="53" t="s">
        <v>753</v>
      </c>
      <c r="C3498" s="53" t="s">
        <v>252</v>
      </c>
      <c r="D3498" s="53" t="s">
        <v>6</v>
      </c>
      <c r="E3498" s="9" t="s">
        <v>277</v>
      </c>
      <c r="F3498" s="63">
        <v>9.75</v>
      </c>
      <c r="G3498" s="63">
        <v>17.77</v>
      </c>
      <c r="H3498" s="63">
        <f t="shared" si="108"/>
        <v>-8.02</v>
      </c>
      <c r="I3498" s="63">
        <v>68.25</v>
      </c>
      <c r="J3498" s="64">
        <v>124.39</v>
      </c>
      <c r="K3498" s="63">
        <f t="shared" si="109"/>
        <v>-56.14</v>
      </c>
    </row>
    <row r="3499" spans="1:11" ht="18.75" customHeight="1" x14ac:dyDescent="0.2">
      <c r="A3499" s="54" t="s">
        <v>842</v>
      </c>
      <c r="B3499" s="53" t="s">
        <v>753</v>
      </c>
      <c r="C3499" s="53" t="s">
        <v>252</v>
      </c>
      <c r="D3499" s="53" t="s">
        <v>6</v>
      </c>
      <c r="E3499" s="9" t="s">
        <v>107</v>
      </c>
      <c r="F3499" s="63">
        <v>70.867999999999995</v>
      </c>
      <c r="G3499" s="63">
        <v>55.231999999999999</v>
      </c>
      <c r="H3499" s="63">
        <f t="shared" si="108"/>
        <v>15.635999999999996</v>
      </c>
      <c r="I3499" s="63">
        <v>1133.8879999999999</v>
      </c>
      <c r="J3499" s="64">
        <v>883.71199999999999</v>
      </c>
      <c r="K3499" s="63">
        <f t="shared" si="109"/>
        <v>250.17599999999993</v>
      </c>
    </row>
    <row r="3500" spans="1:11" ht="18.75" customHeight="1" x14ac:dyDescent="0.2">
      <c r="A3500" s="54" t="s">
        <v>842</v>
      </c>
      <c r="B3500" s="53" t="s">
        <v>753</v>
      </c>
      <c r="C3500" s="53" t="s">
        <v>252</v>
      </c>
      <c r="D3500" s="53" t="s">
        <v>6</v>
      </c>
      <c r="E3500" s="9" t="s">
        <v>101</v>
      </c>
      <c r="F3500" s="63">
        <v>11.564</v>
      </c>
      <c r="G3500" s="63">
        <v>18.646999999999998</v>
      </c>
      <c r="H3500" s="63">
        <f t="shared" si="108"/>
        <v>-7.0829999999999984</v>
      </c>
      <c r="I3500" s="63">
        <v>115.64</v>
      </c>
      <c r="J3500" s="64">
        <v>186.47</v>
      </c>
      <c r="K3500" s="63">
        <f t="shared" si="109"/>
        <v>-70.83</v>
      </c>
    </row>
    <row r="3501" spans="1:11" ht="18.75" customHeight="1" x14ac:dyDescent="0.2">
      <c r="A3501" s="54" t="s">
        <v>842</v>
      </c>
      <c r="B3501" s="53" t="s">
        <v>753</v>
      </c>
      <c r="C3501" s="53" t="s">
        <v>252</v>
      </c>
      <c r="D3501" s="53" t="s">
        <v>6</v>
      </c>
      <c r="E3501" s="9" t="s">
        <v>147</v>
      </c>
      <c r="F3501" s="63">
        <v>2.6040000000000001</v>
      </c>
      <c r="G3501" s="63">
        <v>1.5760000000000001</v>
      </c>
      <c r="H3501" s="63">
        <f t="shared" si="108"/>
        <v>1.028</v>
      </c>
      <c r="I3501" s="63">
        <v>65.099999999999994</v>
      </c>
      <c r="J3501" s="64">
        <v>39.4</v>
      </c>
      <c r="K3501" s="63">
        <f t="shared" si="109"/>
        <v>25.699999999999996</v>
      </c>
    </row>
    <row r="3502" spans="1:11" ht="18.75" customHeight="1" x14ac:dyDescent="0.2">
      <c r="A3502" s="54" t="s">
        <v>842</v>
      </c>
      <c r="B3502" s="53" t="s">
        <v>753</v>
      </c>
      <c r="C3502" s="53" t="s">
        <v>252</v>
      </c>
      <c r="D3502" s="53" t="s">
        <v>6</v>
      </c>
      <c r="E3502" s="9" t="s">
        <v>63</v>
      </c>
      <c r="F3502" s="63">
        <v>0.63600000000000001</v>
      </c>
      <c r="G3502" s="63">
        <v>0.14599999999999999</v>
      </c>
      <c r="H3502" s="63">
        <f t="shared" si="108"/>
        <v>0.49</v>
      </c>
      <c r="I3502" s="63">
        <v>21.178799999999999</v>
      </c>
      <c r="J3502" s="64">
        <v>4.8617999999999997</v>
      </c>
      <c r="K3502" s="63">
        <f t="shared" si="109"/>
        <v>16.317</v>
      </c>
    </row>
    <row r="3503" spans="1:11" ht="18.75" customHeight="1" x14ac:dyDescent="0.2">
      <c r="A3503" s="54" t="s">
        <v>842</v>
      </c>
      <c r="B3503" s="53" t="s">
        <v>753</v>
      </c>
      <c r="C3503" s="53" t="s">
        <v>252</v>
      </c>
      <c r="D3503" s="53" t="s">
        <v>6</v>
      </c>
      <c r="E3503" s="9" t="s">
        <v>145</v>
      </c>
      <c r="F3503" s="63">
        <v>3.9489999999999998</v>
      </c>
      <c r="G3503" s="63">
        <v>2.1579999999999999</v>
      </c>
      <c r="H3503" s="63">
        <f t="shared" si="108"/>
        <v>1.7909999999999999</v>
      </c>
      <c r="I3503" s="63">
        <v>29.6175</v>
      </c>
      <c r="J3503" s="64">
        <v>16.184999999999999</v>
      </c>
      <c r="K3503" s="63">
        <f t="shared" si="109"/>
        <v>13.432500000000001</v>
      </c>
    </row>
    <row r="3504" spans="1:11" ht="18.75" customHeight="1" x14ac:dyDescent="0.2">
      <c r="A3504" s="54" t="s">
        <v>842</v>
      </c>
      <c r="B3504" s="53" t="s">
        <v>753</v>
      </c>
      <c r="C3504" s="53" t="s">
        <v>252</v>
      </c>
      <c r="D3504" s="53" t="s">
        <v>6</v>
      </c>
      <c r="E3504" s="9" t="s">
        <v>95</v>
      </c>
      <c r="F3504" s="63">
        <v>0.18</v>
      </c>
      <c r="G3504" s="65"/>
      <c r="H3504" s="63">
        <f t="shared" si="108"/>
        <v>0.18</v>
      </c>
      <c r="I3504" s="63">
        <v>0.93600000000000005</v>
      </c>
      <c r="J3504" s="66"/>
      <c r="K3504" s="65">
        <f t="shared" si="109"/>
        <v>0.93600000000000005</v>
      </c>
    </row>
    <row r="3505" spans="1:11" ht="18.75" customHeight="1" x14ac:dyDescent="0.2">
      <c r="A3505" s="54" t="s">
        <v>842</v>
      </c>
      <c r="B3505" s="53" t="s">
        <v>753</v>
      </c>
      <c r="C3505" s="53" t="s">
        <v>252</v>
      </c>
      <c r="D3505" s="53" t="s">
        <v>6</v>
      </c>
      <c r="E3505" s="9" t="s">
        <v>755</v>
      </c>
      <c r="F3505" s="63">
        <v>0.27</v>
      </c>
      <c r="G3505" s="63">
        <v>1.0980000000000001</v>
      </c>
      <c r="H3505" s="63">
        <f t="shared" si="108"/>
        <v>-0.82800000000000007</v>
      </c>
      <c r="I3505" s="63">
        <v>3.51</v>
      </c>
      <c r="J3505" s="64">
        <v>14.273999999999999</v>
      </c>
      <c r="K3505" s="63">
        <f t="shared" si="109"/>
        <v>-10.763999999999999</v>
      </c>
    </row>
    <row r="3506" spans="1:11" ht="18.75" customHeight="1" x14ac:dyDescent="0.2">
      <c r="A3506" s="54" t="s">
        <v>842</v>
      </c>
      <c r="B3506" s="53" t="s">
        <v>753</v>
      </c>
      <c r="C3506" s="53" t="s">
        <v>252</v>
      </c>
      <c r="D3506" s="53" t="s">
        <v>6</v>
      </c>
      <c r="E3506" s="9" t="s">
        <v>21</v>
      </c>
      <c r="F3506" s="63">
        <v>11.804</v>
      </c>
      <c r="G3506" s="63">
        <v>7.0439999999999996</v>
      </c>
      <c r="H3506" s="63">
        <f t="shared" si="108"/>
        <v>4.7600000000000007</v>
      </c>
      <c r="I3506" s="63">
        <v>387.43200000000002</v>
      </c>
      <c r="J3506" s="64">
        <v>227.83199999999999</v>
      </c>
      <c r="K3506" s="63">
        <f t="shared" si="109"/>
        <v>159.60000000000002</v>
      </c>
    </row>
    <row r="3507" spans="1:11" ht="18.75" customHeight="1" x14ac:dyDescent="0.2">
      <c r="A3507" s="54" t="s">
        <v>842</v>
      </c>
      <c r="B3507" s="53" t="s">
        <v>753</v>
      </c>
      <c r="C3507" s="53" t="s">
        <v>252</v>
      </c>
      <c r="D3507" s="53" t="s">
        <v>6</v>
      </c>
      <c r="E3507" s="9" t="s">
        <v>111</v>
      </c>
      <c r="F3507" s="63">
        <v>13.994</v>
      </c>
      <c r="G3507" s="63">
        <v>8.0760000000000005</v>
      </c>
      <c r="H3507" s="63">
        <f t="shared" si="108"/>
        <v>5.9179999999999993</v>
      </c>
      <c r="I3507" s="63">
        <v>125.946</v>
      </c>
      <c r="J3507" s="64">
        <v>72.683999999999997</v>
      </c>
      <c r="K3507" s="63">
        <f t="shared" si="109"/>
        <v>53.262</v>
      </c>
    </row>
    <row r="3508" spans="1:11" ht="18.75" customHeight="1" x14ac:dyDescent="0.2">
      <c r="A3508" s="54" t="s">
        <v>842</v>
      </c>
      <c r="B3508" s="53" t="s">
        <v>753</v>
      </c>
      <c r="C3508" s="53" t="s">
        <v>252</v>
      </c>
      <c r="D3508" s="53" t="s">
        <v>6</v>
      </c>
      <c r="E3508" s="9" t="s">
        <v>116</v>
      </c>
      <c r="F3508" s="63">
        <v>0.20200000000000001</v>
      </c>
      <c r="G3508" s="63">
        <v>0.70599999999999996</v>
      </c>
      <c r="H3508" s="63">
        <f t="shared" si="108"/>
        <v>-0.504</v>
      </c>
      <c r="I3508" s="63">
        <v>1.0504</v>
      </c>
      <c r="J3508" s="64">
        <v>3.6711999999999998</v>
      </c>
      <c r="K3508" s="63">
        <f t="shared" si="109"/>
        <v>-2.6208</v>
      </c>
    </row>
    <row r="3509" spans="1:11" ht="18.75" customHeight="1" x14ac:dyDescent="0.2">
      <c r="A3509" s="54" t="s">
        <v>842</v>
      </c>
      <c r="B3509" s="53" t="s">
        <v>753</v>
      </c>
      <c r="C3509" s="53" t="s">
        <v>252</v>
      </c>
      <c r="D3509" s="53" t="s">
        <v>6</v>
      </c>
      <c r="E3509" s="9" t="s">
        <v>25</v>
      </c>
      <c r="F3509" s="63">
        <v>72.793000000000006</v>
      </c>
      <c r="G3509" s="63">
        <v>4.944</v>
      </c>
      <c r="H3509" s="63">
        <f t="shared" si="108"/>
        <v>67.849000000000004</v>
      </c>
      <c r="I3509" s="63">
        <v>378.52359999999999</v>
      </c>
      <c r="J3509" s="64">
        <v>25.6648</v>
      </c>
      <c r="K3509" s="63">
        <f t="shared" si="109"/>
        <v>352.85879999999997</v>
      </c>
    </row>
    <row r="3510" spans="1:11" ht="18.75" customHeight="1" x14ac:dyDescent="0.2">
      <c r="A3510" s="54" t="s">
        <v>842</v>
      </c>
      <c r="B3510" s="53" t="s">
        <v>753</v>
      </c>
      <c r="C3510" s="53" t="s">
        <v>252</v>
      </c>
      <c r="D3510" s="53" t="s">
        <v>6</v>
      </c>
      <c r="E3510" s="9" t="s">
        <v>64</v>
      </c>
      <c r="F3510" s="63">
        <v>1.232</v>
      </c>
      <c r="G3510" s="63">
        <v>0.93</v>
      </c>
      <c r="H3510" s="63">
        <f t="shared" si="108"/>
        <v>0.30199999999999994</v>
      </c>
      <c r="I3510" s="63">
        <v>19.712</v>
      </c>
      <c r="J3510" s="64">
        <v>14.88</v>
      </c>
      <c r="K3510" s="63">
        <f t="shared" si="109"/>
        <v>4.831999999999999</v>
      </c>
    </row>
    <row r="3511" spans="1:11" ht="18.75" customHeight="1" x14ac:dyDescent="0.2">
      <c r="A3511" s="54" t="s">
        <v>842</v>
      </c>
      <c r="B3511" s="53" t="s">
        <v>753</v>
      </c>
      <c r="C3511" s="53" t="s">
        <v>252</v>
      </c>
      <c r="D3511" s="53" t="s">
        <v>6</v>
      </c>
      <c r="E3511" s="9" t="s">
        <v>308</v>
      </c>
      <c r="F3511" s="63">
        <v>3.5999999999999997E-2</v>
      </c>
      <c r="G3511" s="63">
        <v>0.754</v>
      </c>
      <c r="H3511" s="63">
        <f t="shared" si="108"/>
        <v>-0.71799999999999997</v>
      </c>
      <c r="I3511" s="63">
        <v>0.15479999999999999</v>
      </c>
      <c r="J3511" s="64">
        <v>3.2422</v>
      </c>
      <c r="K3511" s="63">
        <f t="shared" si="109"/>
        <v>-3.0874000000000001</v>
      </c>
    </row>
    <row r="3512" spans="1:11" ht="18.75" customHeight="1" x14ac:dyDescent="0.2">
      <c r="A3512" s="54" t="s">
        <v>842</v>
      </c>
      <c r="B3512" s="53" t="s">
        <v>753</v>
      </c>
      <c r="C3512" s="53" t="s">
        <v>252</v>
      </c>
      <c r="D3512" s="53" t="s">
        <v>6</v>
      </c>
      <c r="E3512" s="9" t="s">
        <v>82</v>
      </c>
      <c r="F3512" s="63">
        <v>2.5859999999999999</v>
      </c>
      <c r="G3512" s="63">
        <v>2.8140000000000001</v>
      </c>
      <c r="H3512" s="63">
        <f t="shared" si="108"/>
        <v>-0.2280000000000002</v>
      </c>
      <c r="I3512" s="63">
        <v>18.102</v>
      </c>
      <c r="J3512" s="64">
        <v>19.698</v>
      </c>
      <c r="K3512" s="63">
        <f t="shared" si="109"/>
        <v>-1.5960000000000001</v>
      </c>
    </row>
    <row r="3513" spans="1:11" ht="18.75" customHeight="1" x14ac:dyDescent="0.2">
      <c r="A3513" s="54" t="s">
        <v>842</v>
      </c>
      <c r="B3513" s="53" t="s">
        <v>753</v>
      </c>
      <c r="C3513" s="53" t="s">
        <v>252</v>
      </c>
      <c r="D3513" s="53" t="s">
        <v>6</v>
      </c>
      <c r="E3513" s="9" t="s">
        <v>66</v>
      </c>
      <c r="F3513" s="63">
        <v>4.8220000000000001</v>
      </c>
      <c r="G3513" s="63">
        <v>12.619</v>
      </c>
      <c r="H3513" s="63">
        <f t="shared" si="108"/>
        <v>-7.7969999999999997</v>
      </c>
      <c r="I3513" s="63">
        <v>86.796000000000006</v>
      </c>
      <c r="J3513" s="64">
        <v>227.142</v>
      </c>
      <c r="K3513" s="63">
        <f t="shared" si="109"/>
        <v>-140.346</v>
      </c>
    </row>
    <row r="3514" spans="1:11" ht="18.75" customHeight="1" x14ac:dyDescent="0.2">
      <c r="A3514" s="54" t="s">
        <v>842</v>
      </c>
      <c r="B3514" s="53" t="s">
        <v>753</v>
      </c>
      <c r="C3514" s="53" t="s">
        <v>252</v>
      </c>
      <c r="D3514" s="53" t="s">
        <v>6</v>
      </c>
      <c r="E3514" s="9" t="s">
        <v>263</v>
      </c>
      <c r="F3514" s="63">
        <v>74.89</v>
      </c>
      <c r="G3514" s="63">
        <v>32.195</v>
      </c>
      <c r="H3514" s="63">
        <f t="shared" si="108"/>
        <v>42.695</v>
      </c>
      <c r="I3514" s="63">
        <v>411.89499999999998</v>
      </c>
      <c r="J3514" s="64">
        <v>177.07249999999999</v>
      </c>
      <c r="K3514" s="63">
        <f t="shared" si="109"/>
        <v>234.82249999999999</v>
      </c>
    </row>
    <row r="3515" spans="1:11" ht="18.75" customHeight="1" x14ac:dyDescent="0.2">
      <c r="A3515" s="54" t="s">
        <v>842</v>
      </c>
      <c r="B3515" s="53" t="s">
        <v>753</v>
      </c>
      <c r="C3515" s="53" t="s">
        <v>252</v>
      </c>
      <c r="D3515" s="53" t="s">
        <v>6</v>
      </c>
      <c r="E3515" s="9" t="s">
        <v>8</v>
      </c>
      <c r="F3515" s="63">
        <v>13.433999999999999</v>
      </c>
      <c r="G3515" s="63">
        <v>5.016</v>
      </c>
      <c r="H3515" s="63">
        <f t="shared" si="108"/>
        <v>8.4179999999999993</v>
      </c>
      <c r="I3515" s="63">
        <v>100.755</v>
      </c>
      <c r="J3515" s="64">
        <v>37.619999999999997</v>
      </c>
      <c r="K3515" s="63">
        <f t="shared" si="109"/>
        <v>63.134999999999998</v>
      </c>
    </row>
    <row r="3516" spans="1:11" ht="18.75" customHeight="1" x14ac:dyDescent="0.2">
      <c r="A3516" s="54" t="s">
        <v>842</v>
      </c>
      <c r="B3516" s="53" t="s">
        <v>753</v>
      </c>
      <c r="C3516" s="53" t="s">
        <v>252</v>
      </c>
      <c r="D3516" s="53" t="s">
        <v>6</v>
      </c>
      <c r="E3516" s="9" t="s">
        <v>303</v>
      </c>
      <c r="F3516" s="63">
        <v>44.798000000000002</v>
      </c>
      <c r="G3516" s="63">
        <v>47.765999999999998</v>
      </c>
      <c r="H3516" s="63">
        <f t="shared" si="108"/>
        <v>-2.9679999999999964</v>
      </c>
      <c r="I3516" s="63">
        <v>232.9496</v>
      </c>
      <c r="J3516" s="64">
        <v>248.38319999999999</v>
      </c>
      <c r="K3516" s="63">
        <f t="shared" si="109"/>
        <v>-15.433599999999984</v>
      </c>
    </row>
    <row r="3517" spans="1:11" ht="18.75" customHeight="1" x14ac:dyDescent="0.2">
      <c r="A3517" s="54" t="s">
        <v>842</v>
      </c>
      <c r="B3517" s="53" t="s">
        <v>753</v>
      </c>
      <c r="C3517" s="53" t="s">
        <v>252</v>
      </c>
      <c r="D3517" s="53" t="s">
        <v>6</v>
      </c>
      <c r="E3517" s="9" t="s">
        <v>268</v>
      </c>
      <c r="F3517" s="63">
        <v>4.33</v>
      </c>
      <c r="G3517" s="63">
        <v>4.92</v>
      </c>
      <c r="H3517" s="63">
        <f t="shared" si="108"/>
        <v>-0.58999999999999986</v>
      </c>
      <c r="I3517" s="63">
        <v>22.515999999999998</v>
      </c>
      <c r="J3517" s="64">
        <v>25.584</v>
      </c>
      <c r="K3517" s="63">
        <f t="shared" si="109"/>
        <v>-3.0680000000000014</v>
      </c>
    </row>
    <row r="3518" spans="1:11" ht="18.75" customHeight="1" x14ac:dyDescent="0.2">
      <c r="A3518" s="54" t="s">
        <v>842</v>
      </c>
      <c r="B3518" s="53" t="s">
        <v>753</v>
      </c>
      <c r="C3518" s="53" t="s">
        <v>252</v>
      </c>
      <c r="D3518" s="53" t="s">
        <v>6</v>
      </c>
      <c r="E3518" s="9" t="s">
        <v>105</v>
      </c>
      <c r="F3518" s="63">
        <v>0.42399999999999999</v>
      </c>
      <c r="G3518" s="63">
        <v>0.09</v>
      </c>
      <c r="H3518" s="63">
        <f t="shared" si="108"/>
        <v>0.33399999999999996</v>
      </c>
      <c r="I3518" s="63">
        <v>2.968</v>
      </c>
      <c r="J3518" s="64">
        <v>0.63</v>
      </c>
      <c r="K3518" s="63">
        <f t="shared" si="109"/>
        <v>2.3380000000000001</v>
      </c>
    </row>
    <row r="3519" spans="1:11" ht="18.75" customHeight="1" x14ac:dyDescent="0.2">
      <c r="A3519" s="54" t="s">
        <v>842</v>
      </c>
      <c r="B3519" s="53" t="s">
        <v>753</v>
      </c>
      <c r="C3519" s="53" t="s">
        <v>252</v>
      </c>
      <c r="D3519" s="53" t="s">
        <v>6</v>
      </c>
      <c r="E3519" s="9" t="s">
        <v>266</v>
      </c>
      <c r="F3519" s="63">
        <v>20.289000000000001</v>
      </c>
      <c r="G3519" s="63">
        <v>33.445999999999998</v>
      </c>
      <c r="H3519" s="63">
        <f t="shared" si="108"/>
        <v>-13.156999999999996</v>
      </c>
      <c r="I3519" s="63">
        <v>121.73399999999999</v>
      </c>
      <c r="J3519" s="64">
        <v>200.67599999999999</v>
      </c>
      <c r="K3519" s="63">
        <f t="shared" si="109"/>
        <v>-78.941999999999993</v>
      </c>
    </row>
    <row r="3520" spans="1:11" ht="18.75" customHeight="1" x14ac:dyDescent="0.2">
      <c r="A3520" s="54" t="s">
        <v>842</v>
      </c>
      <c r="B3520" s="53" t="s">
        <v>753</v>
      </c>
      <c r="C3520" s="53" t="s">
        <v>252</v>
      </c>
      <c r="D3520" s="53" t="s">
        <v>6</v>
      </c>
      <c r="E3520" s="9" t="s">
        <v>26</v>
      </c>
      <c r="F3520" s="63">
        <v>15.726000000000001</v>
      </c>
      <c r="G3520" s="63">
        <v>11.513</v>
      </c>
      <c r="H3520" s="63">
        <f t="shared" si="108"/>
        <v>4.213000000000001</v>
      </c>
      <c r="I3520" s="63">
        <v>267.34199999999998</v>
      </c>
      <c r="J3520" s="64">
        <v>195.721</v>
      </c>
      <c r="K3520" s="63">
        <f t="shared" si="109"/>
        <v>71.620999999999981</v>
      </c>
    </row>
    <row r="3521" spans="1:11" ht="18.75" customHeight="1" x14ac:dyDescent="0.2">
      <c r="A3521" s="54" t="s">
        <v>842</v>
      </c>
      <c r="B3521" s="53" t="s">
        <v>753</v>
      </c>
      <c r="C3521" s="53" t="s">
        <v>252</v>
      </c>
      <c r="D3521" s="53" t="s">
        <v>6</v>
      </c>
      <c r="E3521" s="9" t="s">
        <v>414</v>
      </c>
      <c r="F3521" s="63">
        <v>56.52</v>
      </c>
      <c r="G3521" s="63">
        <v>50.573999999999998</v>
      </c>
      <c r="H3521" s="63">
        <f t="shared" si="108"/>
        <v>5.9460000000000051</v>
      </c>
      <c r="I3521" s="63">
        <v>734.76</v>
      </c>
      <c r="J3521" s="64">
        <v>657.46199999999999</v>
      </c>
      <c r="K3521" s="63">
        <f t="shared" si="109"/>
        <v>77.298000000000002</v>
      </c>
    </row>
    <row r="3522" spans="1:11" ht="18.75" customHeight="1" x14ac:dyDescent="0.2">
      <c r="A3522" s="54" t="s">
        <v>842</v>
      </c>
      <c r="B3522" s="53" t="s">
        <v>753</v>
      </c>
      <c r="C3522" s="53" t="s">
        <v>252</v>
      </c>
      <c r="D3522" s="53" t="s">
        <v>6</v>
      </c>
      <c r="E3522" s="9" t="s">
        <v>28</v>
      </c>
      <c r="F3522" s="63">
        <v>36.521999999999998</v>
      </c>
      <c r="G3522" s="63">
        <v>27.335000000000001</v>
      </c>
      <c r="H3522" s="63">
        <f t="shared" si="108"/>
        <v>9.1869999999999976</v>
      </c>
      <c r="I3522" s="63">
        <v>328.69799999999998</v>
      </c>
      <c r="J3522" s="64">
        <v>246.01499999999999</v>
      </c>
      <c r="K3522" s="63">
        <f t="shared" si="109"/>
        <v>82.682999999999993</v>
      </c>
    </row>
    <row r="3523" spans="1:11" ht="18.75" customHeight="1" x14ac:dyDescent="0.2">
      <c r="A3523" s="54" t="s">
        <v>842</v>
      </c>
      <c r="B3523" s="53" t="s">
        <v>753</v>
      </c>
      <c r="C3523" s="53" t="s">
        <v>252</v>
      </c>
      <c r="D3523" s="53" t="s">
        <v>6</v>
      </c>
      <c r="E3523" s="9" t="s">
        <v>29</v>
      </c>
      <c r="F3523" s="63">
        <v>16.218</v>
      </c>
      <c r="G3523" s="63">
        <v>17.292000000000002</v>
      </c>
      <c r="H3523" s="63">
        <f t="shared" ref="H3523:H3586" si="110">F3523-G3523</f>
        <v>-1.0740000000000016</v>
      </c>
      <c r="I3523" s="63">
        <v>275.70600000000002</v>
      </c>
      <c r="J3523" s="64">
        <v>293.964</v>
      </c>
      <c r="K3523" s="63">
        <f t="shared" ref="K3523:K3586" si="111">I3523-J3523</f>
        <v>-18.257999999999981</v>
      </c>
    </row>
    <row r="3524" spans="1:11" ht="18.75" customHeight="1" x14ac:dyDescent="0.2">
      <c r="A3524" s="54" t="s">
        <v>842</v>
      </c>
      <c r="B3524" s="53" t="s">
        <v>753</v>
      </c>
      <c r="C3524" s="53" t="s">
        <v>252</v>
      </c>
      <c r="D3524" s="53" t="s">
        <v>6</v>
      </c>
      <c r="E3524" s="9" t="s">
        <v>9</v>
      </c>
      <c r="F3524" s="63">
        <v>1.9259999999999999</v>
      </c>
      <c r="G3524" s="63">
        <v>4.6900000000000004</v>
      </c>
      <c r="H3524" s="63">
        <f t="shared" si="110"/>
        <v>-2.7640000000000002</v>
      </c>
      <c r="I3524" s="63">
        <v>19.260000000000002</v>
      </c>
      <c r="J3524" s="64">
        <v>46.9</v>
      </c>
      <c r="K3524" s="63">
        <f t="shared" si="111"/>
        <v>-27.639999999999997</v>
      </c>
    </row>
    <row r="3525" spans="1:11" ht="18.75" customHeight="1" x14ac:dyDescent="0.2">
      <c r="A3525" s="54" t="s">
        <v>842</v>
      </c>
      <c r="B3525" s="53" t="s">
        <v>753</v>
      </c>
      <c r="C3525" s="53" t="s">
        <v>252</v>
      </c>
      <c r="D3525" s="53" t="s">
        <v>6</v>
      </c>
      <c r="E3525" s="9" t="s">
        <v>14</v>
      </c>
      <c r="F3525" s="63">
        <v>76.58</v>
      </c>
      <c r="G3525" s="63">
        <v>55.055999999999997</v>
      </c>
      <c r="H3525" s="63">
        <f t="shared" si="110"/>
        <v>21.524000000000001</v>
      </c>
      <c r="I3525" s="63">
        <v>398.21600000000001</v>
      </c>
      <c r="J3525" s="64">
        <v>286.2912</v>
      </c>
      <c r="K3525" s="63">
        <f t="shared" si="111"/>
        <v>111.9248</v>
      </c>
    </row>
    <row r="3526" spans="1:11" ht="18.75" customHeight="1" x14ac:dyDescent="0.2">
      <c r="A3526" s="54" t="s">
        <v>842</v>
      </c>
      <c r="B3526" s="53" t="s">
        <v>753</v>
      </c>
      <c r="C3526" s="53" t="s">
        <v>252</v>
      </c>
      <c r="D3526" s="53" t="s">
        <v>6</v>
      </c>
      <c r="E3526" s="9" t="s">
        <v>27</v>
      </c>
      <c r="F3526" s="63">
        <v>296.11500000000001</v>
      </c>
      <c r="G3526" s="63">
        <v>0.82799999999999996</v>
      </c>
      <c r="H3526" s="63">
        <f t="shared" si="110"/>
        <v>295.28700000000003</v>
      </c>
      <c r="I3526" s="63">
        <v>2220.8625000000002</v>
      </c>
      <c r="J3526" s="64">
        <v>6.21</v>
      </c>
      <c r="K3526" s="63">
        <f t="shared" si="111"/>
        <v>2214.6525000000001</v>
      </c>
    </row>
    <row r="3527" spans="1:11" ht="18.75" customHeight="1" x14ac:dyDescent="0.2">
      <c r="A3527" s="54" t="s">
        <v>842</v>
      </c>
      <c r="B3527" s="53" t="s">
        <v>753</v>
      </c>
      <c r="C3527" s="53" t="s">
        <v>252</v>
      </c>
      <c r="D3527" s="53" t="s">
        <v>6</v>
      </c>
      <c r="E3527" s="9" t="s">
        <v>149</v>
      </c>
      <c r="F3527" s="63">
        <v>0.99</v>
      </c>
      <c r="G3527" s="63">
        <v>0.63</v>
      </c>
      <c r="H3527" s="63">
        <f t="shared" si="110"/>
        <v>0.36</v>
      </c>
      <c r="I3527" s="63">
        <v>4.2569999999999997</v>
      </c>
      <c r="J3527" s="64">
        <v>2.7090000000000001</v>
      </c>
      <c r="K3527" s="63">
        <f t="shared" si="111"/>
        <v>1.5479999999999996</v>
      </c>
    </row>
    <row r="3528" spans="1:11" ht="18.75" customHeight="1" x14ac:dyDescent="0.2">
      <c r="A3528" s="54" t="s">
        <v>842</v>
      </c>
      <c r="B3528" s="53" t="s">
        <v>753</v>
      </c>
      <c r="C3528" s="53" t="s">
        <v>252</v>
      </c>
      <c r="D3528" s="53" t="s">
        <v>6</v>
      </c>
      <c r="E3528" s="9" t="s">
        <v>86</v>
      </c>
      <c r="F3528" s="63">
        <v>142.11600000000001</v>
      </c>
      <c r="G3528" s="63">
        <v>184.44800000000001</v>
      </c>
      <c r="H3528" s="63">
        <f t="shared" si="110"/>
        <v>-42.331999999999994</v>
      </c>
      <c r="I3528" s="63">
        <v>738.76819999999998</v>
      </c>
      <c r="J3528" s="64">
        <v>959.05119999999999</v>
      </c>
      <c r="K3528" s="63">
        <f t="shared" si="111"/>
        <v>-220.28300000000002</v>
      </c>
    </row>
    <row r="3529" spans="1:11" ht="18.75" customHeight="1" x14ac:dyDescent="0.2">
      <c r="A3529" s="54" t="s">
        <v>842</v>
      </c>
      <c r="B3529" s="53" t="s">
        <v>753</v>
      </c>
      <c r="C3529" s="53" t="s">
        <v>252</v>
      </c>
      <c r="D3529" s="53" t="s">
        <v>6</v>
      </c>
      <c r="E3529" s="9" t="s">
        <v>756</v>
      </c>
      <c r="F3529" s="65"/>
      <c r="G3529" s="63">
        <v>21.884</v>
      </c>
      <c r="H3529" s="63">
        <f t="shared" si="110"/>
        <v>-21.884</v>
      </c>
      <c r="I3529" s="65"/>
      <c r="J3529" s="64">
        <v>196.95599999999999</v>
      </c>
      <c r="K3529" s="63">
        <f t="shared" si="111"/>
        <v>-196.95599999999999</v>
      </c>
    </row>
    <row r="3530" spans="1:11" ht="18.75" customHeight="1" x14ac:dyDescent="0.2">
      <c r="A3530" s="54" t="s">
        <v>842</v>
      </c>
      <c r="B3530" s="53" t="s">
        <v>753</v>
      </c>
      <c r="C3530" s="53" t="s">
        <v>252</v>
      </c>
      <c r="D3530" s="53" t="s">
        <v>6</v>
      </c>
      <c r="E3530" s="9" t="s">
        <v>89</v>
      </c>
      <c r="F3530" s="63">
        <v>0.97399999999999998</v>
      </c>
      <c r="G3530" s="65"/>
      <c r="H3530" s="63">
        <f t="shared" si="110"/>
        <v>0.97399999999999998</v>
      </c>
      <c r="I3530" s="63">
        <v>4.1882000000000001</v>
      </c>
      <c r="J3530" s="66"/>
      <c r="K3530" s="65">
        <f t="shared" si="111"/>
        <v>4.1882000000000001</v>
      </c>
    </row>
    <row r="3531" spans="1:11" ht="18.75" customHeight="1" x14ac:dyDescent="0.2">
      <c r="A3531" s="54" t="s">
        <v>842</v>
      </c>
      <c r="B3531" s="53" t="s">
        <v>753</v>
      </c>
      <c r="C3531" s="53" t="s">
        <v>252</v>
      </c>
      <c r="D3531" s="53" t="s">
        <v>6</v>
      </c>
      <c r="E3531" s="9" t="s">
        <v>78</v>
      </c>
      <c r="F3531" s="63">
        <v>350.02800000000002</v>
      </c>
      <c r="G3531" s="63">
        <v>363.48599999999999</v>
      </c>
      <c r="H3531" s="63">
        <f t="shared" si="110"/>
        <v>-13.45799999999997</v>
      </c>
      <c r="I3531" s="63">
        <v>1820.1456000000001</v>
      </c>
      <c r="J3531" s="64">
        <v>1890.1271999999999</v>
      </c>
      <c r="K3531" s="63">
        <f t="shared" si="111"/>
        <v>-69.981599999999844</v>
      </c>
    </row>
    <row r="3532" spans="1:11" ht="18.75" customHeight="1" x14ac:dyDescent="0.2">
      <c r="A3532" s="54" t="s">
        <v>842</v>
      </c>
      <c r="B3532" s="53" t="s">
        <v>753</v>
      </c>
      <c r="C3532" s="53" t="s">
        <v>252</v>
      </c>
      <c r="D3532" s="53" t="s">
        <v>6</v>
      </c>
      <c r="E3532" s="9" t="s">
        <v>20</v>
      </c>
      <c r="F3532" s="63">
        <v>18.994</v>
      </c>
      <c r="G3532" s="63">
        <v>15.417999999999999</v>
      </c>
      <c r="H3532" s="63">
        <f t="shared" si="110"/>
        <v>3.5760000000000005</v>
      </c>
      <c r="I3532" s="63">
        <v>341.892</v>
      </c>
      <c r="J3532" s="64">
        <v>277.524</v>
      </c>
      <c r="K3532" s="63">
        <f t="shared" si="111"/>
        <v>64.367999999999995</v>
      </c>
    </row>
    <row r="3533" spans="1:11" ht="18.75" customHeight="1" x14ac:dyDescent="0.2">
      <c r="A3533" s="54" t="s">
        <v>842</v>
      </c>
      <c r="B3533" s="53" t="s">
        <v>753</v>
      </c>
      <c r="C3533" s="53" t="s">
        <v>252</v>
      </c>
      <c r="D3533" s="53" t="s">
        <v>6</v>
      </c>
      <c r="E3533" s="9" t="s">
        <v>757</v>
      </c>
      <c r="F3533" s="63">
        <v>0.33</v>
      </c>
      <c r="G3533" s="63">
        <v>0.154</v>
      </c>
      <c r="H3533" s="63">
        <f t="shared" si="110"/>
        <v>0.17600000000000002</v>
      </c>
      <c r="I3533" s="63">
        <v>4.95</v>
      </c>
      <c r="J3533" s="64">
        <v>2.31</v>
      </c>
      <c r="K3533" s="63">
        <f t="shared" si="111"/>
        <v>2.64</v>
      </c>
    </row>
    <row r="3534" spans="1:11" ht="18.75" customHeight="1" x14ac:dyDescent="0.2">
      <c r="A3534" s="54" t="s">
        <v>842</v>
      </c>
      <c r="B3534" s="53" t="s">
        <v>753</v>
      </c>
      <c r="C3534" s="53" t="s">
        <v>252</v>
      </c>
      <c r="D3534" s="53" t="s">
        <v>6</v>
      </c>
      <c r="E3534" s="9" t="s">
        <v>94</v>
      </c>
      <c r="F3534" s="63">
        <v>25.457999999999998</v>
      </c>
      <c r="G3534" s="63">
        <v>18.425999999999998</v>
      </c>
      <c r="H3534" s="63">
        <f t="shared" si="110"/>
        <v>7.032</v>
      </c>
      <c r="I3534" s="63">
        <v>254.58</v>
      </c>
      <c r="J3534" s="64">
        <v>184.26</v>
      </c>
      <c r="K3534" s="63">
        <f t="shared" si="111"/>
        <v>70.320000000000022</v>
      </c>
    </row>
    <row r="3535" spans="1:11" ht="18.75" customHeight="1" x14ac:dyDescent="0.2">
      <c r="A3535" s="54" t="s">
        <v>842</v>
      </c>
      <c r="B3535" s="53" t="s">
        <v>753</v>
      </c>
      <c r="C3535" s="53" t="s">
        <v>252</v>
      </c>
      <c r="D3535" s="53" t="s">
        <v>6</v>
      </c>
      <c r="E3535" s="9" t="s">
        <v>16</v>
      </c>
      <c r="F3535" s="63">
        <v>63.368000000000002</v>
      </c>
      <c r="G3535" s="63">
        <v>54.595999999999997</v>
      </c>
      <c r="H3535" s="63">
        <f t="shared" si="110"/>
        <v>8.7720000000000056</v>
      </c>
      <c r="I3535" s="63">
        <v>329.5136</v>
      </c>
      <c r="J3535" s="64">
        <v>283.89920000000001</v>
      </c>
      <c r="K3535" s="63">
        <f t="shared" si="111"/>
        <v>45.614399999999989</v>
      </c>
    </row>
    <row r="3536" spans="1:11" ht="18.75" customHeight="1" x14ac:dyDescent="0.2">
      <c r="A3536" s="54" t="s">
        <v>842</v>
      </c>
      <c r="B3536" s="53" t="s">
        <v>753</v>
      </c>
      <c r="C3536" s="53" t="s">
        <v>252</v>
      </c>
      <c r="D3536" s="53" t="s">
        <v>6</v>
      </c>
      <c r="E3536" s="9" t="s">
        <v>61</v>
      </c>
      <c r="F3536" s="63">
        <v>23.568000000000001</v>
      </c>
      <c r="G3536" s="63">
        <v>48.658000000000001</v>
      </c>
      <c r="H3536" s="63">
        <f t="shared" si="110"/>
        <v>-25.09</v>
      </c>
      <c r="I3536" s="63">
        <v>235.68</v>
      </c>
      <c r="J3536" s="64">
        <v>486.58</v>
      </c>
      <c r="K3536" s="63">
        <f t="shared" si="111"/>
        <v>-250.89999999999998</v>
      </c>
    </row>
    <row r="3537" spans="1:11" ht="18.75" customHeight="1" x14ac:dyDescent="0.2">
      <c r="A3537" s="54" t="s">
        <v>842</v>
      </c>
      <c r="B3537" s="53" t="s">
        <v>753</v>
      </c>
      <c r="C3537" s="53" t="s">
        <v>252</v>
      </c>
      <c r="D3537" s="53" t="s">
        <v>6</v>
      </c>
      <c r="E3537" s="9" t="s">
        <v>18</v>
      </c>
      <c r="F3537" s="63">
        <v>40.792000000000002</v>
      </c>
      <c r="G3537" s="63">
        <v>29.675999999999998</v>
      </c>
      <c r="H3537" s="63">
        <f t="shared" si="110"/>
        <v>11.116000000000003</v>
      </c>
      <c r="I3537" s="63">
        <v>265.14800000000002</v>
      </c>
      <c r="J3537" s="64">
        <v>192.89400000000001</v>
      </c>
      <c r="K3537" s="63">
        <f t="shared" si="111"/>
        <v>72.254000000000019</v>
      </c>
    </row>
    <row r="3538" spans="1:11" ht="18.75" customHeight="1" x14ac:dyDescent="0.2">
      <c r="A3538" s="54" t="s">
        <v>842</v>
      </c>
      <c r="B3538" s="53" t="s">
        <v>753</v>
      </c>
      <c r="C3538" s="53" t="s">
        <v>252</v>
      </c>
      <c r="D3538" s="53" t="s">
        <v>6</v>
      </c>
      <c r="E3538" s="9" t="s">
        <v>85</v>
      </c>
      <c r="F3538" s="63">
        <v>222.833</v>
      </c>
      <c r="G3538" s="63">
        <v>185.01</v>
      </c>
      <c r="H3538" s="63">
        <f t="shared" si="110"/>
        <v>37.823000000000008</v>
      </c>
      <c r="I3538" s="63">
        <v>1158.7316000000001</v>
      </c>
      <c r="J3538" s="64">
        <v>962.03599999999994</v>
      </c>
      <c r="K3538" s="63">
        <f t="shared" si="111"/>
        <v>196.69560000000013</v>
      </c>
    </row>
    <row r="3539" spans="1:11" ht="18.75" customHeight="1" x14ac:dyDescent="0.2">
      <c r="A3539" s="54" t="s">
        <v>842</v>
      </c>
      <c r="B3539" s="53" t="s">
        <v>753</v>
      </c>
      <c r="C3539" s="53" t="s">
        <v>252</v>
      </c>
      <c r="D3539" s="53" t="s">
        <v>6</v>
      </c>
      <c r="E3539" s="9" t="s">
        <v>74</v>
      </c>
      <c r="F3539" s="63">
        <v>83.903999999999996</v>
      </c>
      <c r="G3539" s="63">
        <v>131.96</v>
      </c>
      <c r="H3539" s="63">
        <f t="shared" si="110"/>
        <v>-48.056000000000012</v>
      </c>
      <c r="I3539" s="63">
        <v>436.30079999999998</v>
      </c>
      <c r="J3539" s="64">
        <v>685.9896</v>
      </c>
      <c r="K3539" s="63">
        <f t="shared" si="111"/>
        <v>-249.68880000000001</v>
      </c>
    </row>
    <row r="3540" spans="1:11" ht="18.75" customHeight="1" x14ac:dyDescent="0.2">
      <c r="A3540" s="54" t="s">
        <v>842</v>
      </c>
      <c r="B3540" s="53" t="s">
        <v>753</v>
      </c>
      <c r="C3540" s="53" t="s">
        <v>252</v>
      </c>
      <c r="D3540" s="53" t="s">
        <v>6</v>
      </c>
      <c r="E3540" s="9" t="s">
        <v>79</v>
      </c>
      <c r="F3540" s="63">
        <v>2.8000000000000001E-2</v>
      </c>
      <c r="G3540" s="63">
        <v>0.78600000000000003</v>
      </c>
      <c r="H3540" s="63">
        <f t="shared" si="110"/>
        <v>-0.75800000000000001</v>
      </c>
      <c r="I3540" s="63">
        <v>0.16800000000000001</v>
      </c>
      <c r="J3540" s="64">
        <v>4.7160000000000002</v>
      </c>
      <c r="K3540" s="63">
        <f t="shared" si="111"/>
        <v>-4.548</v>
      </c>
    </row>
    <row r="3541" spans="1:11" ht="18.75" customHeight="1" x14ac:dyDescent="0.2">
      <c r="A3541" s="54" t="s">
        <v>842</v>
      </c>
      <c r="B3541" s="53" t="s">
        <v>753</v>
      </c>
      <c r="C3541" s="53" t="s">
        <v>252</v>
      </c>
      <c r="D3541" s="53" t="s">
        <v>6</v>
      </c>
      <c r="E3541" s="9" t="s">
        <v>257</v>
      </c>
      <c r="F3541" s="63">
        <v>11.6</v>
      </c>
      <c r="G3541" s="63">
        <v>19.581</v>
      </c>
      <c r="H3541" s="63">
        <f t="shared" si="110"/>
        <v>-7.9809999999999999</v>
      </c>
      <c r="I3541" s="63">
        <v>87</v>
      </c>
      <c r="J3541" s="64">
        <v>146.85749999999999</v>
      </c>
      <c r="K3541" s="63">
        <f t="shared" si="111"/>
        <v>-59.857499999999987</v>
      </c>
    </row>
    <row r="3542" spans="1:11" ht="18.75" customHeight="1" x14ac:dyDescent="0.2">
      <c r="A3542" s="54" t="s">
        <v>842</v>
      </c>
      <c r="B3542" s="53" t="s">
        <v>753</v>
      </c>
      <c r="C3542" s="53" t="s">
        <v>252</v>
      </c>
      <c r="D3542" s="53" t="s">
        <v>6</v>
      </c>
      <c r="E3542" s="9" t="s">
        <v>305</v>
      </c>
      <c r="F3542" s="63">
        <v>0.81200000000000006</v>
      </c>
      <c r="G3542" s="63">
        <v>1.5740000000000001</v>
      </c>
      <c r="H3542" s="63">
        <f t="shared" si="110"/>
        <v>-0.76200000000000001</v>
      </c>
      <c r="I3542" s="63">
        <v>8.1199999999999992</v>
      </c>
      <c r="J3542" s="64">
        <v>15.74</v>
      </c>
      <c r="K3542" s="63">
        <f t="shared" si="111"/>
        <v>-7.620000000000001</v>
      </c>
    </row>
    <row r="3543" spans="1:11" ht="18.75" customHeight="1" x14ac:dyDescent="0.2">
      <c r="A3543" s="54" t="s">
        <v>842</v>
      </c>
      <c r="B3543" s="53" t="s">
        <v>753</v>
      </c>
      <c r="C3543" s="53" t="s">
        <v>252</v>
      </c>
      <c r="D3543" s="53" t="s">
        <v>6</v>
      </c>
      <c r="E3543" s="9" t="s">
        <v>88</v>
      </c>
      <c r="F3543" s="63">
        <v>15.25</v>
      </c>
      <c r="G3543" s="63">
        <v>5.1440000000000001</v>
      </c>
      <c r="H3543" s="63">
        <f t="shared" si="110"/>
        <v>10.106</v>
      </c>
      <c r="I3543" s="63">
        <v>79.3</v>
      </c>
      <c r="J3543" s="64">
        <v>26.748799999999999</v>
      </c>
      <c r="K3543" s="63">
        <f t="shared" si="111"/>
        <v>52.551199999999994</v>
      </c>
    </row>
    <row r="3544" spans="1:11" ht="18.75" customHeight="1" x14ac:dyDescent="0.2">
      <c r="A3544" s="54" t="s">
        <v>842</v>
      </c>
      <c r="B3544" s="53" t="s">
        <v>753</v>
      </c>
      <c r="C3544" s="53" t="s">
        <v>252</v>
      </c>
      <c r="D3544" s="53" t="s">
        <v>6</v>
      </c>
      <c r="E3544" s="9" t="s">
        <v>292</v>
      </c>
      <c r="F3544" s="63">
        <v>214.185</v>
      </c>
      <c r="G3544" s="63">
        <v>152.07400000000001</v>
      </c>
      <c r="H3544" s="63">
        <f t="shared" si="110"/>
        <v>62.11099999999999</v>
      </c>
      <c r="I3544" s="63">
        <v>1113.7619999999999</v>
      </c>
      <c r="J3544" s="64">
        <v>790.78480000000002</v>
      </c>
      <c r="K3544" s="63">
        <f t="shared" si="111"/>
        <v>322.97719999999993</v>
      </c>
    </row>
    <row r="3545" spans="1:11" ht="18.75" customHeight="1" x14ac:dyDescent="0.2">
      <c r="A3545" s="54" t="s">
        <v>842</v>
      </c>
      <c r="B3545" s="53" t="s">
        <v>753</v>
      </c>
      <c r="C3545" s="53" t="s">
        <v>252</v>
      </c>
      <c r="D3545" s="53" t="s">
        <v>6</v>
      </c>
      <c r="E3545" s="9" t="s">
        <v>271</v>
      </c>
      <c r="F3545" s="63">
        <v>4.6130000000000004</v>
      </c>
      <c r="G3545" s="63">
        <v>5.1440000000000001</v>
      </c>
      <c r="H3545" s="63">
        <f t="shared" si="110"/>
        <v>-0.53099999999999969</v>
      </c>
      <c r="I3545" s="63">
        <v>23.9876</v>
      </c>
      <c r="J3545" s="64">
        <v>26.748799999999999</v>
      </c>
      <c r="K3545" s="63">
        <f t="shared" si="111"/>
        <v>-2.7611999999999988</v>
      </c>
    </row>
    <row r="3546" spans="1:11" ht="18.75" customHeight="1" x14ac:dyDescent="0.2">
      <c r="A3546" s="54" t="s">
        <v>842</v>
      </c>
      <c r="B3546" s="53" t="s">
        <v>753</v>
      </c>
      <c r="C3546" s="53" t="s">
        <v>252</v>
      </c>
      <c r="D3546" s="53" t="s">
        <v>6</v>
      </c>
      <c r="E3546" s="9" t="s">
        <v>280</v>
      </c>
      <c r="F3546" s="63">
        <v>1.764</v>
      </c>
      <c r="G3546" s="63">
        <v>1.764</v>
      </c>
      <c r="H3546" s="63">
        <f t="shared" si="110"/>
        <v>0</v>
      </c>
      <c r="I3546" s="63">
        <v>17.64</v>
      </c>
      <c r="J3546" s="64">
        <v>17.64</v>
      </c>
      <c r="K3546" s="63">
        <f t="shared" si="111"/>
        <v>0</v>
      </c>
    </row>
    <row r="3547" spans="1:11" ht="18.75" customHeight="1" x14ac:dyDescent="0.2">
      <c r="A3547" s="54" t="s">
        <v>842</v>
      </c>
      <c r="B3547" s="53" t="s">
        <v>753</v>
      </c>
      <c r="C3547" s="53" t="s">
        <v>252</v>
      </c>
      <c r="D3547" s="53" t="s">
        <v>6</v>
      </c>
      <c r="E3547" s="9" t="s">
        <v>100</v>
      </c>
      <c r="F3547" s="63">
        <v>175.84200000000001</v>
      </c>
      <c r="G3547" s="63">
        <v>134.95400000000001</v>
      </c>
      <c r="H3547" s="63">
        <f t="shared" si="110"/>
        <v>40.888000000000005</v>
      </c>
      <c r="I3547" s="63">
        <v>914.37840000000006</v>
      </c>
      <c r="J3547" s="64">
        <v>701.76080000000002</v>
      </c>
      <c r="K3547" s="63">
        <f t="shared" si="111"/>
        <v>212.61760000000004</v>
      </c>
    </row>
    <row r="3548" spans="1:11" ht="18.75" customHeight="1" x14ac:dyDescent="0.2">
      <c r="A3548" s="54" t="s">
        <v>842</v>
      </c>
      <c r="B3548" s="53" t="s">
        <v>753</v>
      </c>
      <c r="C3548" s="53" t="s">
        <v>252</v>
      </c>
      <c r="D3548" s="53" t="s">
        <v>6</v>
      </c>
      <c r="E3548" s="9" t="s">
        <v>90</v>
      </c>
      <c r="F3548" s="63">
        <v>40.834000000000003</v>
      </c>
      <c r="G3548" s="63">
        <v>22.077999999999999</v>
      </c>
      <c r="H3548" s="63">
        <f t="shared" si="110"/>
        <v>18.756000000000004</v>
      </c>
      <c r="I3548" s="63">
        <v>212.33680000000001</v>
      </c>
      <c r="J3548" s="64">
        <v>114.8056</v>
      </c>
      <c r="K3548" s="63">
        <f t="shared" si="111"/>
        <v>97.531200000000013</v>
      </c>
    </row>
    <row r="3549" spans="1:11" ht="18.75" customHeight="1" x14ac:dyDescent="0.2">
      <c r="A3549" s="54" t="s">
        <v>842</v>
      </c>
      <c r="B3549" s="53" t="s">
        <v>753</v>
      </c>
      <c r="C3549" s="53" t="s">
        <v>252</v>
      </c>
      <c r="D3549" s="53" t="s">
        <v>6</v>
      </c>
      <c r="E3549" s="9" t="s">
        <v>302</v>
      </c>
      <c r="F3549" s="63">
        <v>0.252</v>
      </c>
      <c r="G3549" s="65"/>
      <c r="H3549" s="63">
        <f t="shared" si="110"/>
        <v>0.252</v>
      </c>
      <c r="I3549" s="63">
        <v>1.512</v>
      </c>
      <c r="J3549" s="66"/>
      <c r="K3549" s="65">
        <f t="shared" si="111"/>
        <v>1.512</v>
      </c>
    </row>
    <row r="3550" spans="1:11" ht="18.75" customHeight="1" x14ac:dyDescent="0.2">
      <c r="A3550" s="54" t="s">
        <v>842</v>
      </c>
      <c r="B3550" s="53" t="s">
        <v>753</v>
      </c>
      <c r="C3550" s="53" t="s">
        <v>252</v>
      </c>
      <c r="D3550" s="53" t="s">
        <v>6</v>
      </c>
      <c r="E3550" s="9" t="s">
        <v>119</v>
      </c>
      <c r="F3550" s="63">
        <v>6.0419999999999998</v>
      </c>
      <c r="G3550" s="63">
        <v>16.135999999999999</v>
      </c>
      <c r="H3550" s="63">
        <f t="shared" si="110"/>
        <v>-10.093999999999999</v>
      </c>
      <c r="I3550" s="63">
        <v>31.418399999999998</v>
      </c>
      <c r="J3550" s="64">
        <v>83.907200000000003</v>
      </c>
      <c r="K3550" s="63">
        <f t="shared" si="111"/>
        <v>-52.488800000000005</v>
      </c>
    </row>
    <row r="3551" spans="1:11" ht="18.75" customHeight="1" x14ac:dyDescent="0.2">
      <c r="A3551" s="54" t="s">
        <v>842</v>
      </c>
      <c r="B3551" s="53" t="s">
        <v>753</v>
      </c>
      <c r="C3551" s="53" t="s">
        <v>252</v>
      </c>
      <c r="D3551" s="53" t="s">
        <v>6</v>
      </c>
      <c r="E3551" s="9" t="s">
        <v>77</v>
      </c>
      <c r="F3551" s="65"/>
      <c r="G3551" s="63">
        <v>7.0000000000000007E-2</v>
      </c>
      <c r="H3551" s="63">
        <f t="shared" si="110"/>
        <v>-7.0000000000000007E-2</v>
      </c>
      <c r="I3551" s="65"/>
      <c r="J3551" s="64">
        <v>0.56000000000000005</v>
      </c>
      <c r="K3551" s="63">
        <f t="shared" si="111"/>
        <v>-0.56000000000000005</v>
      </c>
    </row>
    <row r="3552" spans="1:11" ht="18.75" customHeight="1" x14ac:dyDescent="0.2">
      <c r="A3552" s="54" t="s">
        <v>842</v>
      </c>
      <c r="B3552" s="53" t="s">
        <v>753</v>
      </c>
      <c r="C3552" s="53" t="s">
        <v>252</v>
      </c>
      <c r="D3552" s="53" t="s">
        <v>6</v>
      </c>
      <c r="E3552" s="9" t="s">
        <v>17</v>
      </c>
      <c r="F3552" s="63">
        <v>519.21100000000001</v>
      </c>
      <c r="G3552" s="63">
        <v>395.178</v>
      </c>
      <c r="H3552" s="63">
        <f t="shared" si="110"/>
        <v>124.03300000000002</v>
      </c>
      <c r="I3552" s="63">
        <v>2699.8971999999999</v>
      </c>
      <c r="J3552" s="64">
        <v>2054.9256</v>
      </c>
      <c r="K3552" s="63">
        <f t="shared" si="111"/>
        <v>644.97159999999985</v>
      </c>
    </row>
    <row r="3553" spans="1:11" ht="18.75" customHeight="1" x14ac:dyDescent="0.2">
      <c r="A3553" s="54" t="s">
        <v>842</v>
      </c>
      <c r="B3553" s="53" t="s">
        <v>753</v>
      </c>
      <c r="C3553" s="53" t="s">
        <v>252</v>
      </c>
      <c r="D3553" s="53" t="s">
        <v>6</v>
      </c>
      <c r="E3553" s="9" t="s">
        <v>758</v>
      </c>
      <c r="F3553" s="65"/>
      <c r="G3553" s="63">
        <v>1.29</v>
      </c>
      <c r="H3553" s="63">
        <f t="shared" si="110"/>
        <v>-1.29</v>
      </c>
      <c r="I3553" s="65"/>
      <c r="J3553" s="64">
        <v>9.0299999999999994</v>
      </c>
      <c r="K3553" s="63">
        <f t="shared" si="111"/>
        <v>-9.0299999999999994</v>
      </c>
    </row>
    <row r="3554" spans="1:11" ht="18.75" customHeight="1" x14ac:dyDescent="0.2">
      <c r="A3554" s="54" t="s">
        <v>842</v>
      </c>
      <c r="B3554" s="53" t="s">
        <v>753</v>
      </c>
      <c r="C3554" s="53" t="s">
        <v>252</v>
      </c>
      <c r="D3554" s="53" t="s">
        <v>6</v>
      </c>
      <c r="E3554" s="9" t="s">
        <v>23</v>
      </c>
      <c r="F3554" s="63">
        <v>182.637</v>
      </c>
      <c r="G3554" s="63">
        <v>156.72499999999999</v>
      </c>
      <c r="H3554" s="63">
        <f t="shared" si="110"/>
        <v>25.912000000000006</v>
      </c>
      <c r="I3554" s="63">
        <v>949.7124</v>
      </c>
      <c r="J3554" s="64">
        <v>814.97</v>
      </c>
      <c r="K3554" s="63">
        <f t="shared" si="111"/>
        <v>134.74239999999998</v>
      </c>
    </row>
    <row r="3555" spans="1:11" ht="18.75" customHeight="1" x14ac:dyDescent="0.2">
      <c r="A3555" s="54" t="s">
        <v>842</v>
      </c>
      <c r="B3555" s="53" t="s">
        <v>753</v>
      </c>
      <c r="C3555" s="53" t="s">
        <v>252</v>
      </c>
      <c r="D3555" s="53" t="s">
        <v>6</v>
      </c>
      <c r="E3555" s="9" t="s">
        <v>104</v>
      </c>
      <c r="F3555" s="63">
        <v>14.407</v>
      </c>
      <c r="G3555" s="65"/>
      <c r="H3555" s="63">
        <f t="shared" si="110"/>
        <v>14.407</v>
      </c>
      <c r="I3555" s="63">
        <v>74.916399999999996</v>
      </c>
      <c r="J3555" s="66"/>
      <c r="K3555" s="65">
        <f t="shared" si="111"/>
        <v>74.916399999999996</v>
      </c>
    </row>
    <row r="3556" spans="1:11" ht="18.75" customHeight="1" x14ac:dyDescent="0.2">
      <c r="A3556" s="54" t="s">
        <v>842</v>
      </c>
      <c r="B3556" s="53" t="s">
        <v>753</v>
      </c>
      <c r="C3556" s="53" t="s">
        <v>252</v>
      </c>
      <c r="D3556" s="53" t="s">
        <v>6</v>
      </c>
      <c r="E3556" s="9" t="s">
        <v>65</v>
      </c>
      <c r="F3556" s="63">
        <v>0.27</v>
      </c>
      <c r="G3556" s="65"/>
      <c r="H3556" s="63">
        <f t="shared" si="110"/>
        <v>0.27</v>
      </c>
      <c r="I3556" s="63">
        <v>2.16</v>
      </c>
      <c r="J3556" s="66"/>
      <c r="K3556" s="65">
        <f t="shared" si="111"/>
        <v>2.16</v>
      </c>
    </row>
    <row r="3557" spans="1:11" ht="18.75" customHeight="1" x14ac:dyDescent="0.2">
      <c r="A3557" s="54" t="s">
        <v>842</v>
      </c>
      <c r="B3557" s="53" t="s">
        <v>753</v>
      </c>
      <c r="C3557" s="53" t="s">
        <v>252</v>
      </c>
      <c r="D3557" s="53" t="s">
        <v>6</v>
      </c>
      <c r="E3557" s="9" t="s">
        <v>67</v>
      </c>
      <c r="F3557" s="63">
        <v>3.7</v>
      </c>
      <c r="G3557" s="63">
        <v>0.80200000000000005</v>
      </c>
      <c r="H3557" s="63">
        <f t="shared" si="110"/>
        <v>2.8980000000000001</v>
      </c>
      <c r="I3557" s="63">
        <v>113.96</v>
      </c>
      <c r="J3557" s="64">
        <v>24.701599999999999</v>
      </c>
      <c r="K3557" s="63">
        <f t="shared" si="111"/>
        <v>89.258399999999995</v>
      </c>
    </row>
    <row r="3558" spans="1:11" ht="18.75" customHeight="1" x14ac:dyDescent="0.2">
      <c r="A3558" s="54" t="s">
        <v>842</v>
      </c>
      <c r="B3558" s="53" t="s">
        <v>753</v>
      </c>
      <c r="C3558" s="53" t="s">
        <v>252</v>
      </c>
      <c r="D3558" s="53" t="s">
        <v>6</v>
      </c>
      <c r="E3558" s="9" t="s">
        <v>253</v>
      </c>
      <c r="F3558" s="63">
        <v>0.45</v>
      </c>
      <c r="G3558" s="63">
        <v>0.89200000000000002</v>
      </c>
      <c r="H3558" s="63">
        <f t="shared" si="110"/>
        <v>-0.442</v>
      </c>
      <c r="I3558" s="63">
        <v>3.375</v>
      </c>
      <c r="J3558" s="64">
        <v>6.69</v>
      </c>
      <c r="K3558" s="63">
        <f t="shared" si="111"/>
        <v>-3.3150000000000004</v>
      </c>
    </row>
    <row r="3559" spans="1:11" ht="18.75" customHeight="1" x14ac:dyDescent="0.2">
      <c r="A3559" s="54" t="s">
        <v>842</v>
      </c>
      <c r="B3559" s="53" t="s">
        <v>753</v>
      </c>
      <c r="C3559" s="53" t="s">
        <v>252</v>
      </c>
      <c r="D3559" s="53" t="s">
        <v>6</v>
      </c>
      <c r="E3559" s="9" t="s">
        <v>285</v>
      </c>
      <c r="F3559" s="63">
        <v>0.92400000000000004</v>
      </c>
      <c r="G3559" s="63">
        <v>2.54</v>
      </c>
      <c r="H3559" s="63">
        <f t="shared" si="110"/>
        <v>-1.6160000000000001</v>
      </c>
      <c r="I3559" s="63">
        <v>9.24</v>
      </c>
      <c r="J3559" s="64">
        <v>25.4</v>
      </c>
      <c r="K3559" s="63">
        <f t="shared" si="111"/>
        <v>-16.159999999999997</v>
      </c>
    </row>
    <row r="3560" spans="1:11" ht="18.75" customHeight="1" x14ac:dyDescent="0.2">
      <c r="A3560" s="54" t="s">
        <v>842</v>
      </c>
      <c r="B3560" s="53" t="s">
        <v>753</v>
      </c>
      <c r="C3560" s="53" t="s">
        <v>252</v>
      </c>
      <c r="D3560" s="53" t="s">
        <v>6</v>
      </c>
      <c r="E3560" s="9" t="s">
        <v>106</v>
      </c>
      <c r="F3560" s="65"/>
      <c r="G3560" s="63">
        <v>42.012999999999998</v>
      </c>
      <c r="H3560" s="63">
        <f t="shared" si="110"/>
        <v>-42.012999999999998</v>
      </c>
      <c r="I3560" s="65"/>
      <c r="J3560" s="64">
        <v>838.31600000000003</v>
      </c>
      <c r="K3560" s="63">
        <f t="shared" si="111"/>
        <v>-838.31600000000003</v>
      </c>
    </row>
    <row r="3561" spans="1:11" ht="18.75" customHeight="1" x14ac:dyDescent="0.2">
      <c r="A3561" s="54" t="s">
        <v>842</v>
      </c>
      <c r="B3561" s="53" t="s">
        <v>753</v>
      </c>
      <c r="C3561" s="53" t="s">
        <v>252</v>
      </c>
      <c r="D3561" s="53" t="s">
        <v>6</v>
      </c>
      <c r="E3561" s="9" t="s">
        <v>87</v>
      </c>
      <c r="F3561" s="63">
        <v>58.286999999999999</v>
      </c>
      <c r="G3561" s="65"/>
      <c r="H3561" s="63">
        <f t="shared" si="110"/>
        <v>58.286999999999999</v>
      </c>
      <c r="I3561" s="63">
        <v>524.58299999999997</v>
      </c>
      <c r="J3561" s="66"/>
      <c r="K3561" s="65">
        <f t="shared" si="111"/>
        <v>524.58299999999997</v>
      </c>
    </row>
    <row r="3562" spans="1:11" ht="18.75" customHeight="1" x14ac:dyDescent="0.2">
      <c r="A3562" s="54" t="s">
        <v>842</v>
      </c>
      <c r="B3562" s="53" t="s">
        <v>753</v>
      </c>
      <c r="C3562" s="53" t="s">
        <v>252</v>
      </c>
      <c r="D3562" s="53" t="s">
        <v>6</v>
      </c>
      <c r="E3562" s="9" t="s">
        <v>144</v>
      </c>
      <c r="F3562" s="63">
        <v>0.46800000000000003</v>
      </c>
      <c r="G3562" s="63">
        <v>0.73399999999999999</v>
      </c>
      <c r="H3562" s="63">
        <f t="shared" si="110"/>
        <v>-0.26599999999999996</v>
      </c>
      <c r="I3562" s="63">
        <v>4.68</v>
      </c>
      <c r="J3562" s="64">
        <v>7.34</v>
      </c>
      <c r="K3562" s="63">
        <f t="shared" si="111"/>
        <v>-2.66</v>
      </c>
    </row>
    <row r="3563" spans="1:11" ht="18.75" customHeight="1" x14ac:dyDescent="0.2">
      <c r="A3563" s="54" t="s">
        <v>842</v>
      </c>
      <c r="B3563" s="53" t="s">
        <v>753</v>
      </c>
      <c r="C3563" s="53" t="s">
        <v>252</v>
      </c>
      <c r="D3563" s="53" t="s">
        <v>6</v>
      </c>
      <c r="E3563" s="9" t="s">
        <v>759</v>
      </c>
      <c r="F3563" s="65"/>
      <c r="G3563" s="63">
        <v>0.94</v>
      </c>
      <c r="H3563" s="63">
        <f t="shared" si="110"/>
        <v>-0.94</v>
      </c>
      <c r="I3563" s="65"/>
      <c r="J3563" s="64">
        <v>4.8879999999999999</v>
      </c>
      <c r="K3563" s="63">
        <f t="shared" si="111"/>
        <v>-4.8879999999999999</v>
      </c>
    </row>
    <row r="3564" spans="1:11" ht="18.75" customHeight="1" x14ac:dyDescent="0.2">
      <c r="A3564" s="54" t="s">
        <v>842</v>
      </c>
      <c r="B3564" s="53" t="s">
        <v>753</v>
      </c>
      <c r="C3564" s="53" t="s">
        <v>252</v>
      </c>
      <c r="D3564" s="53" t="s">
        <v>33</v>
      </c>
      <c r="E3564" s="9" t="s">
        <v>318</v>
      </c>
      <c r="F3564" s="63">
        <v>3360.3330000000001</v>
      </c>
      <c r="G3564" s="63">
        <v>3179.2359999999999</v>
      </c>
      <c r="H3564" s="63">
        <f t="shared" si="110"/>
        <v>181.09700000000021</v>
      </c>
      <c r="I3564" s="63">
        <v>14449.124100000001</v>
      </c>
      <c r="J3564" s="64">
        <v>13670.4328</v>
      </c>
      <c r="K3564" s="63">
        <f t="shared" si="111"/>
        <v>778.69130000000041</v>
      </c>
    </row>
    <row r="3565" spans="1:11" ht="18.75" customHeight="1" x14ac:dyDescent="0.2">
      <c r="A3565" s="54" t="s">
        <v>842</v>
      </c>
      <c r="B3565" s="53" t="s">
        <v>753</v>
      </c>
      <c r="C3565" s="53" t="s">
        <v>252</v>
      </c>
      <c r="D3565" s="53" t="s">
        <v>33</v>
      </c>
      <c r="E3565" s="9" t="s">
        <v>134</v>
      </c>
      <c r="F3565" s="63">
        <v>2.9420000000000002</v>
      </c>
      <c r="G3565" s="63">
        <v>1.76</v>
      </c>
      <c r="H3565" s="63">
        <f t="shared" si="110"/>
        <v>1.1820000000000002</v>
      </c>
      <c r="I3565" s="63">
        <v>15.298400000000001</v>
      </c>
      <c r="J3565" s="64">
        <v>9.1519999999999992</v>
      </c>
      <c r="K3565" s="63">
        <f t="shared" si="111"/>
        <v>6.1464000000000016</v>
      </c>
    </row>
    <row r="3566" spans="1:11" ht="18.75" customHeight="1" x14ac:dyDescent="0.2">
      <c r="A3566" s="54" t="s">
        <v>842</v>
      </c>
      <c r="B3566" s="53" t="s">
        <v>753</v>
      </c>
      <c r="C3566" s="53" t="s">
        <v>252</v>
      </c>
      <c r="D3566" s="53" t="s">
        <v>33</v>
      </c>
      <c r="E3566" s="9" t="s">
        <v>38</v>
      </c>
      <c r="F3566" s="63">
        <v>1544.3119999999999</v>
      </c>
      <c r="G3566" s="63">
        <v>2067.7840000000001</v>
      </c>
      <c r="H3566" s="63">
        <f t="shared" si="110"/>
        <v>-523.47200000000021</v>
      </c>
      <c r="I3566" s="63">
        <v>6177.2479999999996</v>
      </c>
      <c r="J3566" s="64">
        <v>8271.1360000000004</v>
      </c>
      <c r="K3566" s="63">
        <f t="shared" si="111"/>
        <v>-2093.8880000000008</v>
      </c>
    </row>
    <row r="3567" spans="1:11" ht="18.75" customHeight="1" x14ac:dyDescent="0.2">
      <c r="A3567" s="54" t="s">
        <v>842</v>
      </c>
      <c r="B3567" s="53" t="s">
        <v>753</v>
      </c>
      <c r="C3567" s="53" t="s">
        <v>252</v>
      </c>
      <c r="D3567" s="53" t="s">
        <v>33</v>
      </c>
      <c r="E3567" s="9" t="s">
        <v>160</v>
      </c>
      <c r="F3567" s="63">
        <v>1.0780000000000001</v>
      </c>
      <c r="G3567" s="63">
        <v>0.41399999999999998</v>
      </c>
      <c r="H3567" s="63">
        <f t="shared" si="110"/>
        <v>0.66400000000000015</v>
      </c>
      <c r="I3567" s="63">
        <v>5.6055999999999999</v>
      </c>
      <c r="J3567" s="64">
        <v>2.1528</v>
      </c>
      <c r="K3567" s="63">
        <f t="shared" si="111"/>
        <v>3.4527999999999999</v>
      </c>
    </row>
    <row r="3568" spans="1:11" ht="18.75" customHeight="1" x14ac:dyDescent="0.2">
      <c r="A3568" s="54" t="s">
        <v>842</v>
      </c>
      <c r="B3568" s="53" t="s">
        <v>753</v>
      </c>
      <c r="C3568" s="53" t="s">
        <v>252</v>
      </c>
      <c r="D3568" s="53" t="s">
        <v>33</v>
      </c>
      <c r="E3568" s="9" t="s">
        <v>125</v>
      </c>
      <c r="F3568" s="63">
        <v>0.28799999999999998</v>
      </c>
      <c r="G3568" s="63">
        <v>0.84</v>
      </c>
      <c r="H3568" s="63">
        <f t="shared" si="110"/>
        <v>-0.55200000000000005</v>
      </c>
      <c r="I3568" s="63">
        <v>1.4976</v>
      </c>
      <c r="J3568" s="64">
        <v>4.3680000000000003</v>
      </c>
      <c r="K3568" s="63">
        <f t="shared" si="111"/>
        <v>-2.8704000000000001</v>
      </c>
    </row>
    <row r="3569" spans="1:11" ht="18.75" customHeight="1" x14ac:dyDescent="0.2">
      <c r="A3569" s="54" t="s">
        <v>842</v>
      </c>
      <c r="B3569" s="53" t="s">
        <v>753</v>
      </c>
      <c r="C3569" s="53" t="s">
        <v>252</v>
      </c>
      <c r="D3569" s="53" t="s">
        <v>33</v>
      </c>
      <c r="E3569" s="9" t="s">
        <v>128</v>
      </c>
      <c r="F3569" s="63">
        <v>1.494</v>
      </c>
      <c r="G3569" s="63">
        <v>0.45</v>
      </c>
      <c r="H3569" s="63">
        <f t="shared" si="110"/>
        <v>1.044</v>
      </c>
      <c r="I3569" s="63">
        <v>7.7687999999999997</v>
      </c>
      <c r="J3569" s="64">
        <v>2.34</v>
      </c>
      <c r="K3569" s="63">
        <f t="shared" si="111"/>
        <v>5.4287999999999998</v>
      </c>
    </row>
    <row r="3570" spans="1:11" ht="18.75" customHeight="1" x14ac:dyDescent="0.2">
      <c r="A3570" s="54" t="s">
        <v>842</v>
      </c>
      <c r="B3570" s="53" t="s">
        <v>753</v>
      </c>
      <c r="C3570" s="53" t="s">
        <v>252</v>
      </c>
      <c r="D3570" s="53" t="s">
        <v>33</v>
      </c>
      <c r="E3570" s="9" t="s">
        <v>320</v>
      </c>
      <c r="F3570" s="63">
        <v>50.261000000000003</v>
      </c>
      <c r="G3570" s="63">
        <v>5.0819999999999999</v>
      </c>
      <c r="H3570" s="63">
        <f t="shared" si="110"/>
        <v>45.179000000000002</v>
      </c>
      <c r="I3570" s="63">
        <v>150.78299999999999</v>
      </c>
      <c r="J3570" s="64">
        <v>15.246</v>
      </c>
      <c r="K3570" s="63">
        <f t="shared" si="111"/>
        <v>135.53699999999998</v>
      </c>
    </row>
    <row r="3571" spans="1:11" ht="18.75" customHeight="1" x14ac:dyDescent="0.2">
      <c r="A3571" s="54" t="s">
        <v>842</v>
      </c>
      <c r="B3571" s="53" t="s">
        <v>753</v>
      </c>
      <c r="C3571" s="53" t="s">
        <v>252</v>
      </c>
      <c r="D3571" s="53" t="s">
        <v>33</v>
      </c>
      <c r="E3571" s="9" t="s">
        <v>36</v>
      </c>
      <c r="F3571" s="63">
        <v>156.15</v>
      </c>
      <c r="G3571" s="63">
        <v>108.327</v>
      </c>
      <c r="H3571" s="63">
        <f t="shared" si="110"/>
        <v>47.823000000000008</v>
      </c>
      <c r="I3571" s="63">
        <v>811.98</v>
      </c>
      <c r="J3571" s="64">
        <v>563.30039999999997</v>
      </c>
      <c r="K3571" s="63">
        <f t="shared" si="111"/>
        <v>248.67960000000005</v>
      </c>
    </row>
    <row r="3572" spans="1:11" ht="18.75" customHeight="1" x14ac:dyDescent="0.2">
      <c r="A3572" s="54" t="s">
        <v>842</v>
      </c>
      <c r="B3572" s="53" t="s">
        <v>753</v>
      </c>
      <c r="C3572" s="53" t="s">
        <v>252</v>
      </c>
      <c r="D3572" s="53" t="s">
        <v>33</v>
      </c>
      <c r="E3572" s="9" t="s">
        <v>40</v>
      </c>
      <c r="F3572" s="63">
        <v>10.804</v>
      </c>
      <c r="G3572" s="63">
        <v>13.516</v>
      </c>
      <c r="H3572" s="63">
        <f t="shared" si="110"/>
        <v>-2.7119999999999997</v>
      </c>
      <c r="I3572" s="63">
        <v>43.216000000000001</v>
      </c>
      <c r="J3572" s="64">
        <v>54.064</v>
      </c>
      <c r="K3572" s="63">
        <f t="shared" si="111"/>
        <v>-10.847999999999999</v>
      </c>
    </row>
    <row r="3573" spans="1:11" ht="18.75" customHeight="1" x14ac:dyDescent="0.2">
      <c r="A3573" s="54" t="s">
        <v>842</v>
      </c>
      <c r="B3573" s="53" t="s">
        <v>753</v>
      </c>
      <c r="C3573" s="53" t="s">
        <v>252</v>
      </c>
      <c r="D3573" s="53" t="s">
        <v>33</v>
      </c>
      <c r="E3573" s="9" t="s">
        <v>123</v>
      </c>
      <c r="F3573" s="65"/>
      <c r="G3573" s="63">
        <v>1.94</v>
      </c>
      <c r="H3573" s="63">
        <f t="shared" si="110"/>
        <v>-1.94</v>
      </c>
      <c r="I3573" s="65"/>
      <c r="J3573" s="64">
        <v>10.087999999999999</v>
      </c>
      <c r="K3573" s="63">
        <f t="shared" si="111"/>
        <v>-10.087999999999999</v>
      </c>
    </row>
    <row r="3574" spans="1:11" ht="18.75" customHeight="1" x14ac:dyDescent="0.2">
      <c r="A3574" s="54" t="s">
        <v>842</v>
      </c>
      <c r="B3574" s="53" t="s">
        <v>753</v>
      </c>
      <c r="C3574" s="53" t="s">
        <v>252</v>
      </c>
      <c r="D3574" s="53" t="s">
        <v>33</v>
      </c>
      <c r="E3574" s="9" t="s">
        <v>130</v>
      </c>
      <c r="F3574" s="63">
        <v>5.73</v>
      </c>
      <c r="G3574" s="63">
        <v>6.3179999999999996</v>
      </c>
      <c r="H3574" s="63">
        <f t="shared" si="110"/>
        <v>-0.58799999999999919</v>
      </c>
      <c r="I3574" s="63">
        <v>29.795999999999999</v>
      </c>
      <c r="J3574" s="64">
        <v>32.8536</v>
      </c>
      <c r="K3574" s="63">
        <f t="shared" si="111"/>
        <v>-3.0576000000000008</v>
      </c>
    </row>
    <row r="3575" spans="1:11" ht="18.75" customHeight="1" x14ac:dyDescent="0.2">
      <c r="A3575" s="54" t="s">
        <v>842</v>
      </c>
      <c r="B3575" s="53" t="s">
        <v>753</v>
      </c>
      <c r="C3575" s="53" t="s">
        <v>252</v>
      </c>
      <c r="D3575" s="53" t="s">
        <v>33</v>
      </c>
      <c r="E3575" s="9" t="s">
        <v>42</v>
      </c>
      <c r="F3575" s="63">
        <v>3.548</v>
      </c>
      <c r="G3575" s="63">
        <v>2.984</v>
      </c>
      <c r="H3575" s="63">
        <f t="shared" si="110"/>
        <v>0.56400000000000006</v>
      </c>
      <c r="I3575" s="63">
        <v>46.124000000000002</v>
      </c>
      <c r="J3575" s="64">
        <v>38.792000000000002</v>
      </c>
      <c r="K3575" s="63">
        <f t="shared" si="111"/>
        <v>7.3320000000000007</v>
      </c>
    </row>
    <row r="3576" spans="1:11" ht="18.75" customHeight="1" x14ac:dyDescent="0.2">
      <c r="A3576" s="54" t="s">
        <v>842</v>
      </c>
      <c r="B3576" s="53" t="s">
        <v>753</v>
      </c>
      <c r="C3576" s="53" t="s">
        <v>252</v>
      </c>
      <c r="D3576" s="53" t="s">
        <v>33</v>
      </c>
      <c r="E3576" s="9" t="s">
        <v>37</v>
      </c>
      <c r="F3576" s="63">
        <v>3100.5390000000002</v>
      </c>
      <c r="G3576" s="63">
        <v>2877.7959999999998</v>
      </c>
      <c r="H3576" s="63">
        <f t="shared" si="110"/>
        <v>222.74300000000039</v>
      </c>
      <c r="I3576" s="63">
        <v>15502.695</v>
      </c>
      <c r="J3576" s="64">
        <v>14388.98</v>
      </c>
      <c r="K3576" s="63">
        <f t="shared" si="111"/>
        <v>1113.7150000000001</v>
      </c>
    </row>
    <row r="3577" spans="1:11" ht="18.75" customHeight="1" x14ac:dyDescent="0.2">
      <c r="A3577" s="54" t="s">
        <v>842</v>
      </c>
      <c r="B3577" s="53" t="s">
        <v>753</v>
      </c>
      <c r="C3577" s="53" t="s">
        <v>252</v>
      </c>
      <c r="D3577" s="53" t="s">
        <v>33</v>
      </c>
      <c r="E3577" s="9" t="s">
        <v>131</v>
      </c>
      <c r="F3577" s="63">
        <v>29.256</v>
      </c>
      <c r="G3577" s="63">
        <v>0.374</v>
      </c>
      <c r="H3577" s="63">
        <f t="shared" si="110"/>
        <v>28.882000000000001</v>
      </c>
      <c r="I3577" s="63">
        <v>125.8008</v>
      </c>
      <c r="J3577" s="64">
        <v>1.6082000000000001</v>
      </c>
      <c r="K3577" s="63">
        <f t="shared" si="111"/>
        <v>124.1926</v>
      </c>
    </row>
    <row r="3578" spans="1:11" ht="18.75" customHeight="1" x14ac:dyDescent="0.2">
      <c r="A3578" s="54" t="s">
        <v>842</v>
      </c>
      <c r="B3578" s="53" t="s">
        <v>753</v>
      </c>
      <c r="C3578" s="53" t="s">
        <v>252</v>
      </c>
      <c r="D3578" s="53" t="s">
        <v>33</v>
      </c>
      <c r="E3578" s="9" t="s">
        <v>35</v>
      </c>
      <c r="F3578" s="63">
        <v>12.452</v>
      </c>
      <c r="G3578" s="63">
        <v>26.692</v>
      </c>
      <c r="H3578" s="63">
        <f t="shared" si="110"/>
        <v>-14.24</v>
      </c>
      <c r="I3578" s="63">
        <v>74.712000000000003</v>
      </c>
      <c r="J3578" s="64">
        <v>160.15199999999999</v>
      </c>
      <c r="K3578" s="63">
        <f t="shared" si="111"/>
        <v>-85.439999999999984</v>
      </c>
    </row>
    <row r="3579" spans="1:11" ht="18.75" customHeight="1" x14ac:dyDescent="0.2">
      <c r="A3579" s="54" t="s">
        <v>842</v>
      </c>
      <c r="B3579" s="53" t="s">
        <v>753</v>
      </c>
      <c r="C3579" s="53" t="s">
        <v>252</v>
      </c>
      <c r="D3579" s="53" t="s">
        <v>33</v>
      </c>
      <c r="E3579" s="9" t="s">
        <v>132</v>
      </c>
      <c r="F3579" s="63">
        <v>46.603999999999999</v>
      </c>
      <c r="G3579" s="63">
        <v>52.631999999999998</v>
      </c>
      <c r="H3579" s="63">
        <f t="shared" si="110"/>
        <v>-6.0279999999999987</v>
      </c>
      <c r="I3579" s="63">
        <v>745.66399999999999</v>
      </c>
      <c r="J3579" s="64">
        <v>842.11199999999997</v>
      </c>
      <c r="K3579" s="63">
        <f t="shared" si="111"/>
        <v>-96.447999999999979</v>
      </c>
    </row>
    <row r="3580" spans="1:11" ht="18.75" customHeight="1" x14ac:dyDescent="0.2">
      <c r="A3580" s="54" t="s">
        <v>842</v>
      </c>
      <c r="B3580" s="53" t="s">
        <v>753</v>
      </c>
      <c r="C3580" s="53" t="s">
        <v>252</v>
      </c>
      <c r="D3580" s="53" t="s">
        <v>33</v>
      </c>
      <c r="E3580" s="9" t="s">
        <v>126</v>
      </c>
      <c r="F3580" s="63">
        <v>30.404</v>
      </c>
      <c r="G3580" s="63">
        <v>21.088000000000001</v>
      </c>
      <c r="H3580" s="63">
        <f t="shared" si="110"/>
        <v>9.3159999999999989</v>
      </c>
      <c r="I3580" s="63">
        <v>158.10079999999999</v>
      </c>
      <c r="J3580" s="64">
        <v>109.6576</v>
      </c>
      <c r="K3580" s="63">
        <f t="shared" si="111"/>
        <v>48.44319999999999</v>
      </c>
    </row>
    <row r="3581" spans="1:11" ht="18.75" customHeight="1" x14ac:dyDescent="0.2">
      <c r="A3581" s="54" t="s">
        <v>842</v>
      </c>
      <c r="B3581" s="53" t="s">
        <v>753</v>
      </c>
      <c r="C3581" s="53" t="s">
        <v>252</v>
      </c>
      <c r="D3581" s="53" t="s">
        <v>33</v>
      </c>
      <c r="E3581" s="9" t="s">
        <v>319</v>
      </c>
      <c r="F3581" s="63">
        <v>2544.886</v>
      </c>
      <c r="G3581" s="63">
        <v>2932.1729999999998</v>
      </c>
      <c r="H3581" s="63">
        <f t="shared" si="110"/>
        <v>-387.28699999999981</v>
      </c>
      <c r="I3581" s="63">
        <v>7634.6580000000004</v>
      </c>
      <c r="J3581" s="64">
        <v>8796.5190000000002</v>
      </c>
      <c r="K3581" s="63">
        <f t="shared" si="111"/>
        <v>-1161.8609999999999</v>
      </c>
    </row>
    <row r="3582" spans="1:11" ht="18.75" customHeight="1" x14ac:dyDescent="0.2">
      <c r="A3582" s="54" t="s">
        <v>842</v>
      </c>
      <c r="B3582" s="53" t="s">
        <v>753</v>
      </c>
      <c r="C3582" s="53" t="s">
        <v>252</v>
      </c>
      <c r="D3582" s="53" t="s">
        <v>44</v>
      </c>
      <c r="E3582" s="9" t="s">
        <v>47</v>
      </c>
      <c r="F3582" s="63">
        <v>77.278999999999996</v>
      </c>
      <c r="G3582" s="63">
        <v>65.634</v>
      </c>
      <c r="H3582" s="63">
        <f t="shared" si="110"/>
        <v>11.644999999999996</v>
      </c>
      <c r="I3582" s="63">
        <v>618.23199999999997</v>
      </c>
      <c r="J3582" s="64">
        <v>525.072</v>
      </c>
      <c r="K3582" s="63">
        <f t="shared" si="111"/>
        <v>93.159999999999968</v>
      </c>
    </row>
    <row r="3583" spans="1:11" ht="18.75" customHeight="1" x14ac:dyDescent="0.2">
      <c r="A3583" s="54" t="s">
        <v>842</v>
      </c>
      <c r="B3583" s="53" t="s">
        <v>753</v>
      </c>
      <c r="C3583" s="53" t="s">
        <v>252</v>
      </c>
      <c r="D3583" s="53" t="s">
        <v>44</v>
      </c>
      <c r="E3583" s="9" t="s">
        <v>45</v>
      </c>
      <c r="F3583" s="63">
        <v>9.7479999999999993</v>
      </c>
      <c r="G3583" s="63">
        <v>17.129000000000001</v>
      </c>
      <c r="H3583" s="63">
        <f t="shared" si="110"/>
        <v>-7.381000000000002</v>
      </c>
      <c r="I3583" s="63">
        <v>97.48</v>
      </c>
      <c r="J3583" s="64">
        <v>171.29</v>
      </c>
      <c r="K3583" s="63">
        <f t="shared" si="111"/>
        <v>-73.809999999999988</v>
      </c>
    </row>
    <row r="3584" spans="1:11" ht="18.75" customHeight="1" x14ac:dyDescent="0.2">
      <c r="A3584" s="54" t="s">
        <v>842</v>
      </c>
      <c r="B3584" s="53" t="s">
        <v>753</v>
      </c>
      <c r="C3584" s="53" t="s">
        <v>252</v>
      </c>
      <c r="D3584" s="53" t="s">
        <v>44</v>
      </c>
      <c r="E3584" s="9" t="s">
        <v>48</v>
      </c>
      <c r="F3584" s="63">
        <v>38.201000000000001</v>
      </c>
      <c r="G3584" s="63">
        <v>40.179000000000002</v>
      </c>
      <c r="H3584" s="63">
        <f t="shared" si="110"/>
        <v>-1.9780000000000015</v>
      </c>
      <c r="I3584" s="63">
        <v>764.02</v>
      </c>
      <c r="J3584" s="64">
        <v>803.58</v>
      </c>
      <c r="K3584" s="63">
        <f t="shared" si="111"/>
        <v>-39.560000000000059</v>
      </c>
    </row>
    <row r="3585" spans="1:11" ht="18.75" customHeight="1" x14ac:dyDescent="0.2">
      <c r="A3585" s="54" t="s">
        <v>842</v>
      </c>
      <c r="B3585" s="53" t="s">
        <v>753</v>
      </c>
      <c r="C3585" s="53" t="s">
        <v>252</v>
      </c>
      <c r="D3585" s="53" t="s">
        <v>44</v>
      </c>
      <c r="E3585" s="9" t="s">
        <v>239</v>
      </c>
      <c r="F3585" s="63">
        <v>3.5999999999999997E-2</v>
      </c>
      <c r="G3585" s="65"/>
      <c r="H3585" s="63">
        <f t="shared" si="110"/>
        <v>3.5999999999999997E-2</v>
      </c>
      <c r="I3585" s="63">
        <v>0.36</v>
      </c>
      <c r="J3585" s="66"/>
      <c r="K3585" s="65">
        <f t="shared" si="111"/>
        <v>0.36</v>
      </c>
    </row>
    <row r="3586" spans="1:11" ht="18.75" customHeight="1" x14ac:dyDescent="0.2">
      <c r="A3586" s="54" t="s">
        <v>842</v>
      </c>
      <c r="B3586" s="53" t="s">
        <v>753</v>
      </c>
      <c r="C3586" s="53" t="s">
        <v>252</v>
      </c>
      <c r="D3586" s="53" t="s">
        <v>51</v>
      </c>
      <c r="E3586" s="9" t="s">
        <v>53</v>
      </c>
      <c r="F3586" s="63">
        <v>3.5999999999999997E-2</v>
      </c>
      <c r="G3586" s="63">
        <v>0.10299999999999999</v>
      </c>
      <c r="H3586" s="63">
        <f t="shared" si="110"/>
        <v>-6.7000000000000004E-2</v>
      </c>
      <c r="I3586" s="63">
        <v>1.1988000000000001</v>
      </c>
      <c r="J3586" s="64">
        <v>3.4298999999999999</v>
      </c>
      <c r="K3586" s="63">
        <f t="shared" si="111"/>
        <v>-2.2310999999999996</v>
      </c>
    </row>
    <row r="3587" spans="1:11" ht="18.75" customHeight="1" x14ac:dyDescent="0.2">
      <c r="A3587" s="54" t="s">
        <v>842</v>
      </c>
      <c r="B3587" s="53" t="s">
        <v>753</v>
      </c>
      <c r="C3587" s="53" t="s">
        <v>252</v>
      </c>
      <c r="D3587" s="53" t="s">
        <v>51</v>
      </c>
      <c r="E3587" s="9" t="s">
        <v>207</v>
      </c>
      <c r="F3587" s="63">
        <v>476.44</v>
      </c>
      <c r="G3587" s="63">
        <v>422.25900000000001</v>
      </c>
      <c r="H3587" s="63">
        <f t="shared" ref="H3587:H3650" si="112">F3587-G3587</f>
        <v>54.180999999999983</v>
      </c>
      <c r="I3587" s="63">
        <v>8085.3680000000004</v>
      </c>
      <c r="J3587" s="64">
        <v>7178.4110000000001</v>
      </c>
      <c r="K3587" s="63">
        <f t="shared" ref="K3587:K3650" si="113">I3587-J3587</f>
        <v>906.95700000000033</v>
      </c>
    </row>
    <row r="3588" spans="1:11" ht="18.75" customHeight="1" x14ac:dyDescent="0.2">
      <c r="A3588" s="54" t="s">
        <v>842</v>
      </c>
      <c r="B3588" s="53" t="s">
        <v>753</v>
      </c>
      <c r="C3588" s="53" t="s">
        <v>252</v>
      </c>
      <c r="D3588" s="53" t="s">
        <v>333</v>
      </c>
      <c r="E3588" s="9" t="s">
        <v>335</v>
      </c>
      <c r="F3588" s="63">
        <v>28.303000000000001</v>
      </c>
      <c r="G3588" s="63">
        <v>19.91</v>
      </c>
      <c r="H3588" s="63">
        <f t="shared" si="112"/>
        <v>8.3930000000000007</v>
      </c>
      <c r="I3588" s="63">
        <v>169.81800000000001</v>
      </c>
      <c r="J3588" s="64">
        <v>119.46</v>
      </c>
      <c r="K3588" s="63">
        <f t="shared" si="113"/>
        <v>50.358000000000018</v>
      </c>
    </row>
    <row r="3589" spans="1:11" ht="18.75" customHeight="1" x14ac:dyDescent="0.2">
      <c r="A3589" s="54" t="s">
        <v>842</v>
      </c>
      <c r="B3589" s="53" t="s">
        <v>753</v>
      </c>
      <c r="C3589" s="53" t="s">
        <v>252</v>
      </c>
      <c r="D3589" s="53" t="s">
        <v>333</v>
      </c>
      <c r="E3589" s="9" t="s">
        <v>336</v>
      </c>
      <c r="F3589" s="63">
        <v>1.35</v>
      </c>
      <c r="G3589" s="65"/>
      <c r="H3589" s="63">
        <f t="shared" si="112"/>
        <v>1.35</v>
      </c>
      <c r="I3589" s="63">
        <v>44.954999999999998</v>
      </c>
      <c r="J3589" s="66"/>
      <c r="K3589" s="65">
        <f t="shared" si="113"/>
        <v>44.954999999999998</v>
      </c>
    </row>
    <row r="3590" spans="1:11" ht="18.75" customHeight="1" x14ac:dyDescent="0.2">
      <c r="A3590" s="54" t="s">
        <v>843</v>
      </c>
      <c r="B3590" s="53" t="s">
        <v>760</v>
      </c>
      <c r="C3590" s="53" t="s">
        <v>252</v>
      </c>
      <c r="D3590" s="53" t="s">
        <v>33</v>
      </c>
      <c r="E3590" s="9" t="s">
        <v>126</v>
      </c>
      <c r="F3590" s="63">
        <v>7.9560000000000004</v>
      </c>
      <c r="G3590" s="63">
        <v>7.2009999999999996</v>
      </c>
      <c r="H3590" s="63">
        <f t="shared" si="112"/>
        <v>0.75500000000000078</v>
      </c>
      <c r="I3590" s="63">
        <v>43.758000000000003</v>
      </c>
      <c r="J3590" s="64">
        <v>39.605499999999999</v>
      </c>
      <c r="K3590" s="63">
        <f t="shared" si="113"/>
        <v>4.1525000000000034</v>
      </c>
    </row>
    <row r="3591" spans="1:11" ht="18.75" customHeight="1" x14ac:dyDescent="0.2">
      <c r="A3591" s="54" t="s">
        <v>843</v>
      </c>
      <c r="B3591" s="53" t="s">
        <v>760</v>
      </c>
      <c r="C3591" s="53" t="s">
        <v>252</v>
      </c>
      <c r="D3591" s="53" t="s">
        <v>33</v>
      </c>
      <c r="E3591" s="9" t="s">
        <v>134</v>
      </c>
      <c r="F3591" s="63">
        <v>16.047999999999998</v>
      </c>
      <c r="G3591" s="63">
        <v>12.959</v>
      </c>
      <c r="H3591" s="63">
        <f t="shared" si="112"/>
        <v>3.0889999999999986</v>
      </c>
      <c r="I3591" s="63">
        <v>88.263999999999996</v>
      </c>
      <c r="J3591" s="64">
        <v>71.257499999999993</v>
      </c>
      <c r="K3591" s="63">
        <f t="shared" si="113"/>
        <v>17.006500000000003</v>
      </c>
    </row>
    <row r="3592" spans="1:11" ht="18.75" customHeight="1" x14ac:dyDescent="0.2">
      <c r="A3592" s="54" t="s">
        <v>843</v>
      </c>
      <c r="B3592" s="53" t="s">
        <v>760</v>
      </c>
      <c r="C3592" s="53" t="s">
        <v>252</v>
      </c>
      <c r="D3592" s="53" t="s">
        <v>33</v>
      </c>
      <c r="E3592" s="9" t="s">
        <v>320</v>
      </c>
      <c r="F3592" s="63">
        <v>8.84</v>
      </c>
      <c r="G3592" s="63">
        <v>12.849</v>
      </c>
      <c r="H3592" s="63">
        <f t="shared" si="112"/>
        <v>-4.0090000000000003</v>
      </c>
      <c r="I3592" s="63">
        <v>35.36</v>
      </c>
      <c r="J3592" s="64">
        <v>51.396000000000001</v>
      </c>
      <c r="K3592" s="63">
        <f t="shared" si="113"/>
        <v>-16.036000000000001</v>
      </c>
    </row>
    <row r="3593" spans="1:11" ht="18.75" customHeight="1" x14ac:dyDescent="0.2">
      <c r="A3593" s="54" t="s">
        <v>843</v>
      </c>
      <c r="B3593" s="53" t="s">
        <v>760</v>
      </c>
      <c r="C3593" s="53" t="s">
        <v>252</v>
      </c>
      <c r="D3593" s="53" t="s">
        <v>33</v>
      </c>
      <c r="E3593" s="9" t="s">
        <v>131</v>
      </c>
      <c r="F3593" s="63">
        <v>63.052999999999997</v>
      </c>
      <c r="G3593" s="63">
        <v>72.691999999999993</v>
      </c>
      <c r="H3593" s="63">
        <f t="shared" si="112"/>
        <v>-9.6389999999999958</v>
      </c>
      <c r="I3593" s="63">
        <v>252.21199999999999</v>
      </c>
      <c r="J3593" s="64">
        <v>290.76799999999997</v>
      </c>
      <c r="K3593" s="63">
        <f t="shared" si="113"/>
        <v>-38.555999999999983</v>
      </c>
    </row>
    <row r="3594" spans="1:11" ht="18.75" customHeight="1" x14ac:dyDescent="0.2">
      <c r="A3594" s="54" t="s">
        <v>843</v>
      </c>
      <c r="B3594" s="53" t="s">
        <v>760</v>
      </c>
      <c r="C3594" s="53" t="s">
        <v>252</v>
      </c>
      <c r="D3594" s="53" t="s">
        <v>33</v>
      </c>
      <c r="E3594" s="9" t="s">
        <v>130</v>
      </c>
      <c r="F3594" s="63">
        <v>9.2650000000000006</v>
      </c>
      <c r="G3594" s="63">
        <v>5.2190000000000003</v>
      </c>
      <c r="H3594" s="63">
        <f t="shared" si="112"/>
        <v>4.0460000000000003</v>
      </c>
      <c r="I3594" s="63">
        <v>46.325000000000003</v>
      </c>
      <c r="J3594" s="64">
        <v>26.094999999999999</v>
      </c>
      <c r="K3594" s="63">
        <f t="shared" si="113"/>
        <v>20.230000000000004</v>
      </c>
    </row>
    <row r="3595" spans="1:11" ht="18.75" customHeight="1" x14ac:dyDescent="0.2">
      <c r="A3595" s="54" t="s">
        <v>843</v>
      </c>
      <c r="B3595" s="53" t="s">
        <v>760</v>
      </c>
      <c r="C3595" s="53" t="s">
        <v>252</v>
      </c>
      <c r="D3595" s="53" t="s">
        <v>33</v>
      </c>
      <c r="E3595" s="9" t="s">
        <v>40</v>
      </c>
      <c r="F3595" s="65"/>
      <c r="G3595" s="63">
        <v>0.8</v>
      </c>
      <c r="H3595" s="63">
        <f t="shared" si="112"/>
        <v>-0.8</v>
      </c>
      <c r="I3595" s="65"/>
      <c r="J3595" s="64">
        <v>2.56</v>
      </c>
      <c r="K3595" s="63">
        <f t="shared" si="113"/>
        <v>-2.56</v>
      </c>
    </row>
    <row r="3596" spans="1:11" ht="18.75" customHeight="1" x14ac:dyDescent="0.2">
      <c r="A3596" s="54" t="s">
        <v>843</v>
      </c>
      <c r="B3596" s="53" t="s">
        <v>760</v>
      </c>
      <c r="C3596" s="53" t="s">
        <v>252</v>
      </c>
      <c r="D3596" s="53" t="s">
        <v>33</v>
      </c>
      <c r="E3596" s="9" t="s">
        <v>125</v>
      </c>
      <c r="F3596" s="65"/>
      <c r="G3596" s="63">
        <v>3.4000000000000002E-2</v>
      </c>
      <c r="H3596" s="63">
        <f t="shared" si="112"/>
        <v>-3.4000000000000002E-2</v>
      </c>
      <c r="I3596" s="65"/>
      <c r="J3596" s="64">
        <v>0.17680000000000001</v>
      </c>
      <c r="K3596" s="63">
        <f t="shared" si="113"/>
        <v>-0.17680000000000001</v>
      </c>
    </row>
    <row r="3597" spans="1:11" ht="18.75" customHeight="1" x14ac:dyDescent="0.2">
      <c r="A3597" s="54" t="s">
        <v>843</v>
      </c>
      <c r="B3597" s="53" t="s">
        <v>760</v>
      </c>
      <c r="C3597" s="53" t="s">
        <v>252</v>
      </c>
      <c r="D3597" s="53" t="s">
        <v>33</v>
      </c>
      <c r="E3597" s="9" t="s">
        <v>132</v>
      </c>
      <c r="F3597" s="63">
        <v>6.0179999999999998</v>
      </c>
      <c r="G3597" s="63">
        <v>6.6159999999999997</v>
      </c>
      <c r="H3597" s="63">
        <f t="shared" si="112"/>
        <v>-0.59799999999999986</v>
      </c>
      <c r="I3597" s="63">
        <v>96.287999999999997</v>
      </c>
      <c r="J3597" s="64">
        <v>105.85599999999999</v>
      </c>
      <c r="K3597" s="63">
        <f t="shared" si="113"/>
        <v>-9.5679999999999978</v>
      </c>
    </row>
    <row r="3598" spans="1:11" ht="18.75" customHeight="1" x14ac:dyDescent="0.2">
      <c r="A3598" s="54" t="s">
        <v>843</v>
      </c>
      <c r="B3598" s="53" t="s">
        <v>760</v>
      </c>
      <c r="C3598" s="53" t="s">
        <v>252</v>
      </c>
      <c r="D3598" s="53" t="s">
        <v>33</v>
      </c>
      <c r="E3598" s="9" t="s">
        <v>37</v>
      </c>
      <c r="F3598" s="63">
        <v>29.138000000000002</v>
      </c>
      <c r="G3598" s="63">
        <v>29.766999999999999</v>
      </c>
      <c r="H3598" s="63">
        <f t="shared" si="112"/>
        <v>-0.62899999999999778</v>
      </c>
      <c r="I3598" s="63">
        <v>189.39699999999999</v>
      </c>
      <c r="J3598" s="64">
        <v>193.4855</v>
      </c>
      <c r="K3598" s="63">
        <f t="shared" si="113"/>
        <v>-4.0885000000000105</v>
      </c>
    </row>
    <row r="3599" spans="1:11" ht="18.75" customHeight="1" x14ac:dyDescent="0.2">
      <c r="A3599" s="54" t="s">
        <v>843</v>
      </c>
      <c r="B3599" s="53" t="s">
        <v>760</v>
      </c>
      <c r="C3599" s="53" t="s">
        <v>252</v>
      </c>
      <c r="D3599" s="53" t="s">
        <v>33</v>
      </c>
      <c r="E3599" s="9" t="s">
        <v>38</v>
      </c>
      <c r="F3599" s="63">
        <v>261.37200000000001</v>
      </c>
      <c r="G3599" s="63">
        <v>354.29700000000003</v>
      </c>
      <c r="H3599" s="63">
        <f t="shared" si="112"/>
        <v>-92.925000000000011</v>
      </c>
      <c r="I3599" s="63">
        <v>836.3904</v>
      </c>
      <c r="J3599" s="64">
        <v>1133.7503999999999</v>
      </c>
      <c r="K3599" s="63">
        <f t="shared" si="113"/>
        <v>-297.3599999999999</v>
      </c>
    </row>
    <row r="3600" spans="1:11" ht="18.75" customHeight="1" x14ac:dyDescent="0.2">
      <c r="A3600" s="54" t="s">
        <v>843</v>
      </c>
      <c r="B3600" s="53" t="s">
        <v>760</v>
      </c>
      <c r="C3600" s="53" t="s">
        <v>252</v>
      </c>
      <c r="D3600" s="53" t="s">
        <v>33</v>
      </c>
      <c r="E3600" s="9" t="s">
        <v>195</v>
      </c>
      <c r="F3600" s="63">
        <v>0.27200000000000002</v>
      </c>
      <c r="G3600" s="63">
        <v>0.57799999999999996</v>
      </c>
      <c r="H3600" s="63">
        <f t="shared" si="112"/>
        <v>-0.30599999999999994</v>
      </c>
      <c r="I3600" s="63">
        <v>1.4144000000000001</v>
      </c>
      <c r="J3600" s="64">
        <v>3.0055999999999998</v>
      </c>
      <c r="K3600" s="63">
        <f t="shared" si="113"/>
        <v>-1.5911999999999997</v>
      </c>
    </row>
    <row r="3601" spans="1:11" ht="18.75" customHeight="1" x14ac:dyDescent="0.2">
      <c r="A3601" s="54" t="s">
        <v>843</v>
      </c>
      <c r="B3601" s="53" t="s">
        <v>760</v>
      </c>
      <c r="C3601" s="53" t="s">
        <v>252</v>
      </c>
      <c r="D3601" s="53" t="s">
        <v>33</v>
      </c>
      <c r="E3601" s="9" t="s">
        <v>42</v>
      </c>
      <c r="F3601" s="65"/>
      <c r="G3601" s="63">
        <v>0.34</v>
      </c>
      <c r="H3601" s="63">
        <f t="shared" si="112"/>
        <v>-0.34</v>
      </c>
      <c r="I3601" s="65"/>
      <c r="J3601" s="64">
        <v>4.42</v>
      </c>
      <c r="K3601" s="63">
        <f t="shared" si="113"/>
        <v>-4.42</v>
      </c>
    </row>
    <row r="3602" spans="1:11" ht="18.75" customHeight="1" x14ac:dyDescent="0.2">
      <c r="A3602" s="54" t="s">
        <v>843</v>
      </c>
      <c r="B3602" s="53" t="s">
        <v>760</v>
      </c>
      <c r="C3602" s="53" t="s">
        <v>252</v>
      </c>
      <c r="D3602" s="53" t="s">
        <v>6</v>
      </c>
      <c r="E3602" s="9" t="s">
        <v>16</v>
      </c>
      <c r="F3602" s="63">
        <v>15.521000000000001</v>
      </c>
      <c r="G3602" s="63">
        <v>15.249000000000001</v>
      </c>
      <c r="H3602" s="63">
        <f t="shared" si="112"/>
        <v>0.27200000000000024</v>
      </c>
      <c r="I3602" s="63">
        <v>85.365499999999997</v>
      </c>
      <c r="J3602" s="64">
        <v>83.869500000000002</v>
      </c>
      <c r="K3602" s="63">
        <f t="shared" si="113"/>
        <v>1.4959999999999951</v>
      </c>
    </row>
    <row r="3603" spans="1:11" ht="18.75" customHeight="1" x14ac:dyDescent="0.2">
      <c r="A3603" s="54" t="s">
        <v>843</v>
      </c>
      <c r="B3603" s="53" t="s">
        <v>760</v>
      </c>
      <c r="C3603" s="53" t="s">
        <v>252</v>
      </c>
      <c r="D3603" s="53" t="s">
        <v>6</v>
      </c>
      <c r="E3603" s="9" t="s">
        <v>106</v>
      </c>
      <c r="F3603" s="63">
        <v>4.2329999999999997</v>
      </c>
      <c r="G3603" s="63">
        <v>2.4820000000000002</v>
      </c>
      <c r="H3603" s="63">
        <f t="shared" si="112"/>
        <v>1.7509999999999994</v>
      </c>
      <c r="I3603" s="63">
        <v>80.427000000000007</v>
      </c>
      <c r="J3603" s="64">
        <v>47.158000000000001</v>
      </c>
      <c r="K3603" s="63">
        <f t="shared" si="113"/>
        <v>33.269000000000005</v>
      </c>
    </row>
    <row r="3604" spans="1:11" ht="18.75" customHeight="1" x14ac:dyDescent="0.2">
      <c r="A3604" s="54" t="s">
        <v>843</v>
      </c>
      <c r="B3604" s="53" t="s">
        <v>760</v>
      </c>
      <c r="C3604" s="53" t="s">
        <v>252</v>
      </c>
      <c r="D3604" s="53" t="s">
        <v>6</v>
      </c>
      <c r="E3604" s="9" t="s">
        <v>28</v>
      </c>
      <c r="F3604" s="63">
        <v>0.90100000000000002</v>
      </c>
      <c r="G3604" s="63">
        <v>0.629</v>
      </c>
      <c r="H3604" s="63">
        <f t="shared" si="112"/>
        <v>0.27200000000000002</v>
      </c>
      <c r="I3604" s="63">
        <v>8.109</v>
      </c>
      <c r="J3604" s="64">
        <v>5.6609999999999996</v>
      </c>
      <c r="K3604" s="63">
        <f t="shared" si="113"/>
        <v>2.4480000000000004</v>
      </c>
    </row>
    <row r="3605" spans="1:11" ht="18.75" customHeight="1" x14ac:dyDescent="0.2">
      <c r="A3605" s="54" t="s">
        <v>843</v>
      </c>
      <c r="B3605" s="53" t="s">
        <v>760</v>
      </c>
      <c r="C3605" s="53" t="s">
        <v>252</v>
      </c>
      <c r="D3605" s="53" t="s">
        <v>6</v>
      </c>
      <c r="E3605" s="9" t="s">
        <v>96</v>
      </c>
      <c r="F3605" s="63">
        <v>0.40799999999999997</v>
      </c>
      <c r="G3605" s="63">
        <v>0.20399999999999999</v>
      </c>
      <c r="H3605" s="63">
        <f t="shared" si="112"/>
        <v>0.20399999999999999</v>
      </c>
      <c r="I3605" s="63">
        <v>7.3440000000000003</v>
      </c>
      <c r="J3605" s="64">
        <v>3.6720000000000002</v>
      </c>
      <c r="K3605" s="63">
        <f t="shared" si="113"/>
        <v>3.6720000000000002</v>
      </c>
    </row>
    <row r="3606" spans="1:11" ht="18.75" customHeight="1" x14ac:dyDescent="0.2">
      <c r="A3606" s="54" t="s">
        <v>843</v>
      </c>
      <c r="B3606" s="53" t="s">
        <v>760</v>
      </c>
      <c r="C3606" s="53" t="s">
        <v>252</v>
      </c>
      <c r="D3606" s="53" t="s">
        <v>6</v>
      </c>
      <c r="E3606" s="9" t="s">
        <v>405</v>
      </c>
      <c r="F3606" s="63">
        <v>4.08</v>
      </c>
      <c r="G3606" s="63">
        <v>2.8220000000000001</v>
      </c>
      <c r="H3606" s="63">
        <f t="shared" si="112"/>
        <v>1.258</v>
      </c>
      <c r="I3606" s="63">
        <v>73.44</v>
      </c>
      <c r="J3606" s="64">
        <v>50.218000000000004</v>
      </c>
      <c r="K3606" s="63">
        <f t="shared" si="113"/>
        <v>23.221999999999994</v>
      </c>
    </row>
    <row r="3607" spans="1:11" ht="18.75" customHeight="1" x14ac:dyDescent="0.2">
      <c r="A3607" s="54" t="s">
        <v>843</v>
      </c>
      <c r="B3607" s="53" t="s">
        <v>760</v>
      </c>
      <c r="C3607" s="53" t="s">
        <v>252</v>
      </c>
      <c r="D3607" s="53" t="s">
        <v>6</v>
      </c>
      <c r="E3607" s="9" t="s">
        <v>104</v>
      </c>
      <c r="F3607" s="63">
        <v>15.776</v>
      </c>
      <c r="G3607" s="63">
        <v>19.126000000000001</v>
      </c>
      <c r="H3607" s="63">
        <f t="shared" si="112"/>
        <v>-3.3500000000000014</v>
      </c>
      <c r="I3607" s="63">
        <v>63.103999999999999</v>
      </c>
      <c r="J3607" s="64">
        <v>76.504000000000005</v>
      </c>
      <c r="K3607" s="63">
        <f t="shared" si="113"/>
        <v>-13.400000000000006</v>
      </c>
    </row>
    <row r="3608" spans="1:11" ht="18.75" customHeight="1" x14ac:dyDescent="0.2">
      <c r="A3608" s="54" t="s">
        <v>843</v>
      </c>
      <c r="B3608" s="53" t="s">
        <v>760</v>
      </c>
      <c r="C3608" s="53" t="s">
        <v>252</v>
      </c>
      <c r="D3608" s="53" t="s">
        <v>6</v>
      </c>
      <c r="E3608" s="9" t="s">
        <v>263</v>
      </c>
      <c r="F3608" s="63">
        <v>8.7889999999999997</v>
      </c>
      <c r="G3608" s="63">
        <v>8.5850000000000009</v>
      </c>
      <c r="H3608" s="63">
        <f t="shared" si="112"/>
        <v>0.20399999999999885</v>
      </c>
      <c r="I3608" s="63">
        <v>48.339500000000001</v>
      </c>
      <c r="J3608" s="64">
        <v>47.217500000000001</v>
      </c>
      <c r="K3608" s="63">
        <f t="shared" si="113"/>
        <v>1.1219999999999999</v>
      </c>
    </row>
    <row r="3609" spans="1:11" ht="18.75" customHeight="1" x14ac:dyDescent="0.2">
      <c r="A3609" s="54" t="s">
        <v>843</v>
      </c>
      <c r="B3609" s="53" t="s">
        <v>760</v>
      </c>
      <c r="C3609" s="53" t="s">
        <v>252</v>
      </c>
      <c r="D3609" s="53" t="s">
        <v>6</v>
      </c>
      <c r="E3609" s="9" t="s">
        <v>14</v>
      </c>
      <c r="F3609" s="63">
        <v>7.7519999999999998</v>
      </c>
      <c r="G3609" s="63">
        <v>3.774</v>
      </c>
      <c r="H3609" s="63">
        <f t="shared" si="112"/>
        <v>3.9779999999999998</v>
      </c>
      <c r="I3609" s="63">
        <v>38.76</v>
      </c>
      <c r="J3609" s="64">
        <v>18.87</v>
      </c>
      <c r="K3609" s="63">
        <f t="shared" si="113"/>
        <v>19.889999999999997</v>
      </c>
    </row>
    <row r="3610" spans="1:11" ht="18.75" customHeight="1" x14ac:dyDescent="0.2">
      <c r="A3610" s="54" t="s">
        <v>843</v>
      </c>
      <c r="B3610" s="53" t="s">
        <v>760</v>
      </c>
      <c r="C3610" s="53" t="s">
        <v>252</v>
      </c>
      <c r="D3610" s="53" t="s">
        <v>6</v>
      </c>
      <c r="E3610" s="9" t="s">
        <v>17</v>
      </c>
      <c r="F3610" s="63">
        <v>2.0910000000000002</v>
      </c>
      <c r="G3610" s="63">
        <v>1.921</v>
      </c>
      <c r="H3610" s="63">
        <f t="shared" si="112"/>
        <v>0.17000000000000015</v>
      </c>
      <c r="I3610" s="63">
        <v>11.500500000000001</v>
      </c>
      <c r="J3610" s="64">
        <v>10.5655</v>
      </c>
      <c r="K3610" s="63">
        <f t="shared" si="113"/>
        <v>0.9350000000000005</v>
      </c>
    </row>
    <row r="3611" spans="1:11" ht="18.75" customHeight="1" x14ac:dyDescent="0.2">
      <c r="A3611" s="54" t="s">
        <v>843</v>
      </c>
      <c r="B3611" s="53" t="s">
        <v>760</v>
      </c>
      <c r="C3611" s="53" t="s">
        <v>252</v>
      </c>
      <c r="D3611" s="53" t="s">
        <v>6</v>
      </c>
      <c r="E3611" s="9" t="s">
        <v>100</v>
      </c>
      <c r="F3611" s="63">
        <v>2.601</v>
      </c>
      <c r="G3611" s="63">
        <v>1.8360000000000001</v>
      </c>
      <c r="H3611" s="63">
        <f t="shared" si="112"/>
        <v>0.7649999999999999</v>
      </c>
      <c r="I3611" s="63">
        <v>20.808</v>
      </c>
      <c r="J3611" s="64">
        <v>14.688000000000001</v>
      </c>
      <c r="K3611" s="63">
        <f t="shared" si="113"/>
        <v>6.1199999999999992</v>
      </c>
    </row>
    <row r="3612" spans="1:11" ht="18.75" customHeight="1" x14ac:dyDescent="0.2">
      <c r="A3612" s="54" t="s">
        <v>843</v>
      </c>
      <c r="B3612" s="53" t="s">
        <v>760</v>
      </c>
      <c r="C3612" s="53" t="s">
        <v>252</v>
      </c>
      <c r="D3612" s="53" t="s">
        <v>6</v>
      </c>
      <c r="E3612" s="9" t="s">
        <v>291</v>
      </c>
      <c r="F3612" s="63">
        <v>0.23799999999999999</v>
      </c>
      <c r="G3612" s="63">
        <v>1.1559999999999999</v>
      </c>
      <c r="H3612" s="63">
        <f t="shared" si="112"/>
        <v>-0.91799999999999993</v>
      </c>
      <c r="I3612" s="63">
        <v>1.5469999999999999</v>
      </c>
      <c r="J3612" s="64">
        <v>7.5140000000000002</v>
      </c>
      <c r="K3612" s="63">
        <f t="shared" si="113"/>
        <v>-5.9670000000000005</v>
      </c>
    </row>
    <row r="3613" spans="1:11" ht="18.75" customHeight="1" x14ac:dyDescent="0.2">
      <c r="A3613" s="54" t="s">
        <v>843</v>
      </c>
      <c r="B3613" s="53" t="s">
        <v>760</v>
      </c>
      <c r="C3613" s="53" t="s">
        <v>252</v>
      </c>
      <c r="D3613" s="53" t="s">
        <v>6</v>
      </c>
      <c r="E3613" s="9" t="s">
        <v>715</v>
      </c>
      <c r="F3613" s="63">
        <v>0.255</v>
      </c>
      <c r="G3613" s="63">
        <v>0.11899999999999999</v>
      </c>
      <c r="H3613" s="63">
        <f t="shared" si="112"/>
        <v>0.13600000000000001</v>
      </c>
      <c r="I3613" s="63">
        <v>7.65</v>
      </c>
      <c r="J3613" s="64">
        <v>3.57</v>
      </c>
      <c r="K3613" s="63">
        <f t="shared" si="113"/>
        <v>4.08</v>
      </c>
    </row>
    <row r="3614" spans="1:11" ht="18.75" customHeight="1" x14ac:dyDescent="0.2">
      <c r="A3614" s="54" t="s">
        <v>843</v>
      </c>
      <c r="B3614" s="53" t="s">
        <v>760</v>
      </c>
      <c r="C3614" s="53" t="s">
        <v>252</v>
      </c>
      <c r="D3614" s="53" t="s">
        <v>6</v>
      </c>
      <c r="E3614" s="9" t="s">
        <v>102</v>
      </c>
      <c r="F3614" s="63">
        <v>17.577999999999999</v>
      </c>
      <c r="G3614" s="63">
        <v>27.385999999999999</v>
      </c>
      <c r="H3614" s="63">
        <f t="shared" si="112"/>
        <v>-9.8079999999999998</v>
      </c>
      <c r="I3614" s="63">
        <v>210.93600000000001</v>
      </c>
      <c r="J3614" s="64">
        <v>328.63200000000001</v>
      </c>
      <c r="K3614" s="63">
        <f t="shared" si="113"/>
        <v>-117.696</v>
      </c>
    </row>
    <row r="3615" spans="1:11" ht="18.75" customHeight="1" x14ac:dyDescent="0.2">
      <c r="A3615" s="54" t="s">
        <v>843</v>
      </c>
      <c r="B3615" s="53" t="s">
        <v>760</v>
      </c>
      <c r="C3615" s="53" t="s">
        <v>252</v>
      </c>
      <c r="D3615" s="53" t="s">
        <v>6</v>
      </c>
      <c r="E3615" s="9" t="s">
        <v>143</v>
      </c>
      <c r="F3615" s="63">
        <v>0.30599999999999999</v>
      </c>
      <c r="G3615" s="63">
        <v>1.7000000000000001E-2</v>
      </c>
      <c r="H3615" s="63">
        <f t="shared" si="112"/>
        <v>0.28899999999999998</v>
      </c>
      <c r="I3615" s="63">
        <v>2.1419999999999999</v>
      </c>
      <c r="J3615" s="64">
        <v>0.11899999999999999</v>
      </c>
      <c r="K3615" s="63">
        <f t="shared" si="113"/>
        <v>2.0229999999999997</v>
      </c>
    </row>
    <row r="3616" spans="1:11" ht="18.75" customHeight="1" x14ac:dyDescent="0.2">
      <c r="A3616" s="54" t="s">
        <v>843</v>
      </c>
      <c r="B3616" s="53" t="s">
        <v>760</v>
      </c>
      <c r="C3616" s="53" t="s">
        <v>252</v>
      </c>
      <c r="D3616" s="53" t="s">
        <v>6</v>
      </c>
      <c r="E3616" s="9" t="s">
        <v>29</v>
      </c>
      <c r="F3616" s="63">
        <v>4.4539999999999997</v>
      </c>
      <c r="G3616" s="63">
        <v>1.819</v>
      </c>
      <c r="H3616" s="63">
        <f t="shared" si="112"/>
        <v>2.6349999999999998</v>
      </c>
      <c r="I3616" s="63">
        <v>75.718000000000004</v>
      </c>
      <c r="J3616" s="64">
        <v>30.922999999999998</v>
      </c>
      <c r="K3616" s="63">
        <f t="shared" si="113"/>
        <v>44.795000000000002</v>
      </c>
    </row>
    <row r="3617" spans="1:11" ht="18.75" customHeight="1" x14ac:dyDescent="0.2">
      <c r="A3617" s="54" t="s">
        <v>843</v>
      </c>
      <c r="B3617" s="53" t="s">
        <v>760</v>
      </c>
      <c r="C3617" s="53" t="s">
        <v>252</v>
      </c>
      <c r="D3617" s="53" t="s">
        <v>6</v>
      </c>
      <c r="E3617" s="9" t="s">
        <v>500</v>
      </c>
      <c r="F3617" s="65"/>
      <c r="G3617" s="63">
        <v>0.23799999999999999</v>
      </c>
      <c r="H3617" s="63">
        <f t="shared" si="112"/>
        <v>-0.23799999999999999</v>
      </c>
      <c r="I3617" s="65"/>
      <c r="J3617" s="64">
        <v>1.2376</v>
      </c>
      <c r="K3617" s="63">
        <f t="shared" si="113"/>
        <v>-1.2376</v>
      </c>
    </row>
    <row r="3618" spans="1:11" ht="18.75" customHeight="1" x14ac:dyDescent="0.2">
      <c r="A3618" s="54" t="s">
        <v>843</v>
      </c>
      <c r="B3618" s="53" t="s">
        <v>760</v>
      </c>
      <c r="C3618" s="53" t="s">
        <v>252</v>
      </c>
      <c r="D3618" s="53" t="s">
        <v>6</v>
      </c>
      <c r="E3618" s="9" t="s">
        <v>111</v>
      </c>
      <c r="F3618" s="63">
        <v>6.2729999999999997</v>
      </c>
      <c r="G3618" s="63">
        <v>6.077</v>
      </c>
      <c r="H3618" s="63">
        <f t="shared" si="112"/>
        <v>0.19599999999999973</v>
      </c>
      <c r="I3618" s="63">
        <v>59.593499999999999</v>
      </c>
      <c r="J3618" s="64">
        <v>57.731499999999997</v>
      </c>
      <c r="K3618" s="63">
        <f t="shared" si="113"/>
        <v>1.8620000000000019</v>
      </c>
    </row>
    <row r="3619" spans="1:11" ht="18.75" customHeight="1" x14ac:dyDescent="0.2">
      <c r="A3619" s="54" t="s">
        <v>843</v>
      </c>
      <c r="B3619" s="53" t="s">
        <v>760</v>
      </c>
      <c r="C3619" s="53" t="s">
        <v>252</v>
      </c>
      <c r="D3619" s="53" t="s">
        <v>6</v>
      </c>
      <c r="E3619" s="9" t="s">
        <v>23</v>
      </c>
      <c r="F3619" s="63">
        <v>20.706</v>
      </c>
      <c r="G3619" s="63">
        <v>16.391999999999999</v>
      </c>
      <c r="H3619" s="63">
        <f t="shared" si="112"/>
        <v>4.3140000000000001</v>
      </c>
      <c r="I3619" s="63">
        <v>113.883</v>
      </c>
      <c r="J3619" s="64">
        <v>90.156000000000006</v>
      </c>
      <c r="K3619" s="63">
        <f t="shared" si="113"/>
        <v>23.72699999999999</v>
      </c>
    </row>
    <row r="3620" spans="1:11" ht="18.75" customHeight="1" x14ac:dyDescent="0.2">
      <c r="A3620" s="54" t="s">
        <v>843</v>
      </c>
      <c r="B3620" s="53" t="s">
        <v>760</v>
      </c>
      <c r="C3620" s="53" t="s">
        <v>252</v>
      </c>
      <c r="D3620" s="53" t="s">
        <v>6</v>
      </c>
      <c r="E3620" s="9" t="s">
        <v>116</v>
      </c>
      <c r="F3620" s="63">
        <v>0.13600000000000001</v>
      </c>
      <c r="G3620" s="63">
        <v>0.30599999999999999</v>
      </c>
      <c r="H3620" s="63">
        <f t="shared" si="112"/>
        <v>-0.16999999999999998</v>
      </c>
      <c r="I3620" s="63">
        <v>0.68</v>
      </c>
      <c r="J3620" s="64">
        <v>1.53</v>
      </c>
      <c r="K3620" s="63">
        <f t="shared" si="113"/>
        <v>-0.85</v>
      </c>
    </row>
    <row r="3621" spans="1:11" ht="18.75" customHeight="1" x14ac:dyDescent="0.2">
      <c r="A3621" s="54" t="s">
        <v>843</v>
      </c>
      <c r="B3621" s="53" t="s">
        <v>760</v>
      </c>
      <c r="C3621" s="53" t="s">
        <v>252</v>
      </c>
      <c r="D3621" s="53" t="s">
        <v>6</v>
      </c>
      <c r="E3621" s="9" t="s">
        <v>254</v>
      </c>
      <c r="F3621" s="63">
        <v>5.6950000000000003</v>
      </c>
      <c r="G3621" s="63">
        <v>4.1479999999999997</v>
      </c>
      <c r="H3621" s="63">
        <f t="shared" si="112"/>
        <v>1.5470000000000006</v>
      </c>
      <c r="I3621" s="63">
        <v>85.424999999999997</v>
      </c>
      <c r="J3621" s="64">
        <v>62.22</v>
      </c>
      <c r="K3621" s="63">
        <f t="shared" si="113"/>
        <v>23.204999999999998</v>
      </c>
    </row>
    <row r="3622" spans="1:11" ht="18.75" customHeight="1" x14ac:dyDescent="0.2">
      <c r="A3622" s="54" t="s">
        <v>843</v>
      </c>
      <c r="B3622" s="53" t="s">
        <v>760</v>
      </c>
      <c r="C3622" s="53" t="s">
        <v>252</v>
      </c>
      <c r="D3622" s="53" t="s">
        <v>6</v>
      </c>
      <c r="E3622" s="9" t="s">
        <v>101</v>
      </c>
      <c r="F3622" s="63">
        <v>7.2249999999999996</v>
      </c>
      <c r="G3622" s="63">
        <v>8.1940000000000008</v>
      </c>
      <c r="H3622" s="63">
        <f t="shared" si="112"/>
        <v>-0.96900000000000119</v>
      </c>
      <c r="I3622" s="63">
        <v>79.474999999999994</v>
      </c>
      <c r="J3622" s="64">
        <v>90.134</v>
      </c>
      <c r="K3622" s="63">
        <f t="shared" si="113"/>
        <v>-10.659000000000006</v>
      </c>
    </row>
    <row r="3623" spans="1:11" ht="18.75" customHeight="1" x14ac:dyDescent="0.2">
      <c r="A3623" s="54" t="s">
        <v>843</v>
      </c>
      <c r="B3623" s="53" t="s">
        <v>760</v>
      </c>
      <c r="C3623" s="53" t="s">
        <v>252</v>
      </c>
      <c r="D3623" s="53" t="s">
        <v>6</v>
      </c>
      <c r="E3623" s="9" t="s">
        <v>86</v>
      </c>
      <c r="F3623" s="63">
        <v>8.5000000000000006E-2</v>
      </c>
      <c r="G3623" s="63">
        <v>1.7000000000000001E-2</v>
      </c>
      <c r="H3623" s="63">
        <f t="shared" si="112"/>
        <v>6.8000000000000005E-2</v>
      </c>
      <c r="I3623" s="63">
        <v>1.36</v>
      </c>
      <c r="J3623" s="64">
        <v>0.27200000000000002</v>
      </c>
      <c r="K3623" s="63">
        <f t="shared" si="113"/>
        <v>1.0880000000000001</v>
      </c>
    </row>
    <row r="3624" spans="1:11" ht="18.75" customHeight="1" x14ac:dyDescent="0.2">
      <c r="A3624" s="54" t="s">
        <v>843</v>
      </c>
      <c r="B3624" s="53" t="s">
        <v>760</v>
      </c>
      <c r="C3624" s="53" t="s">
        <v>252</v>
      </c>
      <c r="D3624" s="53" t="s">
        <v>6</v>
      </c>
      <c r="E3624" s="9" t="s">
        <v>118</v>
      </c>
      <c r="F3624" s="63">
        <v>5.6779999999999999</v>
      </c>
      <c r="G3624" s="63">
        <v>5.1509999999999998</v>
      </c>
      <c r="H3624" s="63">
        <f t="shared" si="112"/>
        <v>0.52700000000000014</v>
      </c>
      <c r="I3624" s="63">
        <v>29.525600000000001</v>
      </c>
      <c r="J3624" s="64">
        <v>26.7852</v>
      </c>
      <c r="K3624" s="63">
        <f t="shared" si="113"/>
        <v>2.7404000000000011</v>
      </c>
    </row>
    <row r="3625" spans="1:11" ht="18.75" customHeight="1" x14ac:dyDescent="0.2">
      <c r="A3625" s="54" t="s">
        <v>843</v>
      </c>
      <c r="B3625" s="53" t="s">
        <v>760</v>
      </c>
      <c r="C3625" s="53" t="s">
        <v>252</v>
      </c>
      <c r="D3625" s="53" t="s">
        <v>6</v>
      </c>
      <c r="E3625" s="9" t="s">
        <v>26</v>
      </c>
      <c r="F3625" s="63">
        <v>1.4279999999999999</v>
      </c>
      <c r="G3625" s="63">
        <v>0.23799999999999999</v>
      </c>
      <c r="H3625" s="63">
        <f t="shared" si="112"/>
        <v>1.19</v>
      </c>
      <c r="I3625" s="63">
        <v>24.276</v>
      </c>
      <c r="J3625" s="64">
        <v>4.0460000000000003</v>
      </c>
      <c r="K3625" s="63">
        <f t="shared" si="113"/>
        <v>20.23</v>
      </c>
    </row>
    <row r="3626" spans="1:11" ht="18.75" customHeight="1" x14ac:dyDescent="0.2">
      <c r="A3626" s="54" t="s">
        <v>843</v>
      </c>
      <c r="B3626" s="53" t="s">
        <v>760</v>
      </c>
      <c r="C3626" s="53" t="s">
        <v>252</v>
      </c>
      <c r="D3626" s="53" t="s">
        <v>6</v>
      </c>
      <c r="E3626" s="9" t="s">
        <v>8</v>
      </c>
      <c r="F3626" s="63">
        <v>0.61199999999999999</v>
      </c>
      <c r="G3626" s="63">
        <v>0.10199999999999999</v>
      </c>
      <c r="H3626" s="63">
        <f t="shared" si="112"/>
        <v>0.51</v>
      </c>
      <c r="I3626" s="63">
        <v>4.59</v>
      </c>
      <c r="J3626" s="64">
        <v>0.76500000000000001</v>
      </c>
      <c r="K3626" s="63">
        <f t="shared" si="113"/>
        <v>3.8249999999999997</v>
      </c>
    </row>
    <row r="3627" spans="1:11" ht="18.75" customHeight="1" x14ac:dyDescent="0.2">
      <c r="A3627" s="54" t="s">
        <v>843</v>
      </c>
      <c r="B3627" s="53" t="s">
        <v>760</v>
      </c>
      <c r="C3627" s="53" t="s">
        <v>252</v>
      </c>
      <c r="D3627" s="53" t="s">
        <v>6</v>
      </c>
      <c r="E3627" s="9" t="s">
        <v>74</v>
      </c>
      <c r="F3627" s="63">
        <v>4.6920000000000002</v>
      </c>
      <c r="G3627" s="63">
        <v>3.4</v>
      </c>
      <c r="H3627" s="63">
        <f t="shared" si="112"/>
        <v>1.2920000000000003</v>
      </c>
      <c r="I3627" s="63">
        <v>46.92</v>
      </c>
      <c r="J3627" s="64">
        <v>34</v>
      </c>
      <c r="K3627" s="63">
        <f t="shared" si="113"/>
        <v>12.920000000000002</v>
      </c>
    </row>
    <row r="3628" spans="1:11" ht="18.75" customHeight="1" x14ac:dyDescent="0.2">
      <c r="A3628" s="54" t="s">
        <v>843</v>
      </c>
      <c r="B3628" s="53" t="s">
        <v>760</v>
      </c>
      <c r="C3628" s="53" t="s">
        <v>252</v>
      </c>
      <c r="D3628" s="53" t="s">
        <v>6</v>
      </c>
      <c r="E3628" s="9" t="s">
        <v>90</v>
      </c>
      <c r="F3628" s="63">
        <v>9.5030000000000001</v>
      </c>
      <c r="G3628" s="63">
        <v>6.851</v>
      </c>
      <c r="H3628" s="63">
        <f t="shared" si="112"/>
        <v>2.6520000000000001</v>
      </c>
      <c r="I3628" s="63">
        <v>52.266500000000001</v>
      </c>
      <c r="J3628" s="64">
        <v>37.680500000000002</v>
      </c>
      <c r="K3628" s="63">
        <f t="shared" si="113"/>
        <v>14.585999999999999</v>
      </c>
    </row>
    <row r="3629" spans="1:11" ht="18.75" customHeight="1" x14ac:dyDescent="0.2">
      <c r="A3629" s="54" t="s">
        <v>843</v>
      </c>
      <c r="B3629" s="53" t="s">
        <v>760</v>
      </c>
      <c r="C3629" s="53" t="s">
        <v>252</v>
      </c>
      <c r="D3629" s="53" t="s">
        <v>6</v>
      </c>
      <c r="E3629" s="9" t="s">
        <v>85</v>
      </c>
      <c r="F3629" s="63">
        <v>14.722</v>
      </c>
      <c r="G3629" s="63">
        <v>12.554</v>
      </c>
      <c r="H3629" s="63">
        <f t="shared" si="112"/>
        <v>2.1679999999999993</v>
      </c>
      <c r="I3629" s="63">
        <v>80.971000000000004</v>
      </c>
      <c r="J3629" s="64">
        <v>69.046999999999997</v>
      </c>
      <c r="K3629" s="63">
        <f t="shared" si="113"/>
        <v>11.924000000000007</v>
      </c>
    </row>
    <row r="3630" spans="1:11" ht="18.75" customHeight="1" x14ac:dyDescent="0.2">
      <c r="A3630" s="54" t="s">
        <v>843</v>
      </c>
      <c r="B3630" s="53" t="s">
        <v>760</v>
      </c>
      <c r="C3630" s="53" t="s">
        <v>252</v>
      </c>
      <c r="D3630" s="53" t="s">
        <v>6</v>
      </c>
      <c r="E3630" s="9" t="s">
        <v>91</v>
      </c>
      <c r="F3630" s="63">
        <v>11.628</v>
      </c>
      <c r="G3630" s="63">
        <v>10.846</v>
      </c>
      <c r="H3630" s="63">
        <f t="shared" si="112"/>
        <v>0.78200000000000003</v>
      </c>
      <c r="I3630" s="63">
        <v>209.304</v>
      </c>
      <c r="J3630" s="64">
        <v>195.22800000000001</v>
      </c>
      <c r="K3630" s="63">
        <f t="shared" si="113"/>
        <v>14.075999999999993</v>
      </c>
    </row>
    <row r="3631" spans="1:11" ht="18.75" customHeight="1" x14ac:dyDescent="0.2">
      <c r="A3631" s="54" t="s">
        <v>843</v>
      </c>
      <c r="B3631" s="53" t="s">
        <v>760</v>
      </c>
      <c r="C3631" s="53" t="s">
        <v>252</v>
      </c>
      <c r="D3631" s="53" t="s">
        <v>6</v>
      </c>
      <c r="E3631" s="9" t="s">
        <v>87</v>
      </c>
      <c r="F3631" s="63">
        <v>3.6720000000000002</v>
      </c>
      <c r="G3631" s="63">
        <v>1.343</v>
      </c>
      <c r="H3631" s="63">
        <f t="shared" si="112"/>
        <v>2.3290000000000002</v>
      </c>
      <c r="I3631" s="63">
        <v>33.048000000000002</v>
      </c>
      <c r="J3631" s="64">
        <v>12.087</v>
      </c>
      <c r="K3631" s="63">
        <f t="shared" si="113"/>
        <v>20.961000000000002</v>
      </c>
    </row>
    <row r="3632" spans="1:11" ht="18.75" customHeight="1" x14ac:dyDescent="0.2">
      <c r="A3632" s="54" t="s">
        <v>843</v>
      </c>
      <c r="B3632" s="53" t="s">
        <v>760</v>
      </c>
      <c r="C3632" s="53" t="s">
        <v>252</v>
      </c>
      <c r="D3632" s="53" t="s">
        <v>6</v>
      </c>
      <c r="E3632" s="9" t="s">
        <v>9</v>
      </c>
      <c r="F3632" s="63">
        <v>0.76500000000000001</v>
      </c>
      <c r="G3632" s="65"/>
      <c r="H3632" s="63">
        <f t="shared" si="112"/>
        <v>0.76500000000000001</v>
      </c>
      <c r="I3632" s="63">
        <v>7.65</v>
      </c>
      <c r="J3632" s="66"/>
      <c r="K3632" s="65">
        <f t="shared" si="113"/>
        <v>7.65</v>
      </c>
    </row>
    <row r="3633" spans="1:11" ht="18.75" customHeight="1" x14ac:dyDescent="0.2">
      <c r="A3633" s="54" t="s">
        <v>843</v>
      </c>
      <c r="B3633" s="53" t="s">
        <v>760</v>
      </c>
      <c r="C3633" s="53" t="s">
        <v>252</v>
      </c>
      <c r="D3633" s="53" t="s">
        <v>6</v>
      </c>
      <c r="E3633" s="9" t="s">
        <v>160</v>
      </c>
      <c r="F3633" s="63">
        <v>2.8559999999999999</v>
      </c>
      <c r="G3633" s="63">
        <v>1.7509999999999999</v>
      </c>
      <c r="H3633" s="63">
        <f t="shared" si="112"/>
        <v>1.105</v>
      </c>
      <c r="I3633" s="63">
        <v>14.8512</v>
      </c>
      <c r="J3633" s="64">
        <v>9.1052</v>
      </c>
      <c r="K3633" s="63">
        <f t="shared" si="113"/>
        <v>5.7460000000000004</v>
      </c>
    </row>
    <row r="3634" spans="1:11" ht="18.75" customHeight="1" x14ac:dyDescent="0.2">
      <c r="A3634" s="54" t="s">
        <v>843</v>
      </c>
      <c r="B3634" s="53" t="s">
        <v>760</v>
      </c>
      <c r="C3634" s="53" t="s">
        <v>252</v>
      </c>
      <c r="D3634" s="53" t="s">
        <v>6</v>
      </c>
      <c r="E3634" s="9" t="s">
        <v>145</v>
      </c>
      <c r="F3634" s="65"/>
      <c r="G3634" s="63">
        <v>3.4000000000000002E-2</v>
      </c>
      <c r="H3634" s="63">
        <f t="shared" si="112"/>
        <v>-3.4000000000000002E-2</v>
      </c>
      <c r="I3634" s="65"/>
      <c r="J3634" s="64">
        <v>0.68</v>
      </c>
      <c r="K3634" s="63">
        <f t="shared" si="113"/>
        <v>-0.68</v>
      </c>
    </row>
    <row r="3635" spans="1:11" ht="18.75" customHeight="1" x14ac:dyDescent="0.2">
      <c r="A3635" s="54" t="s">
        <v>843</v>
      </c>
      <c r="B3635" s="53" t="s">
        <v>760</v>
      </c>
      <c r="C3635" s="53" t="s">
        <v>252</v>
      </c>
      <c r="D3635" s="53" t="s">
        <v>6</v>
      </c>
      <c r="E3635" s="9" t="s">
        <v>119</v>
      </c>
      <c r="F3635" s="63">
        <v>1.105</v>
      </c>
      <c r="G3635" s="63">
        <v>1.53</v>
      </c>
      <c r="H3635" s="63">
        <f t="shared" si="112"/>
        <v>-0.42500000000000004</v>
      </c>
      <c r="I3635" s="63">
        <v>5.7460000000000004</v>
      </c>
      <c r="J3635" s="64">
        <v>7.9560000000000004</v>
      </c>
      <c r="K3635" s="63">
        <f t="shared" si="113"/>
        <v>-2.21</v>
      </c>
    </row>
    <row r="3636" spans="1:11" ht="18.75" customHeight="1" x14ac:dyDescent="0.2">
      <c r="A3636" s="54" t="s">
        <v>843</v>
      </c>
      <c r="B3636" s="53" t="s">
        <v>760</v>
      </c>
      <c r="C3636" s="53" t="s">
        <v>252</v>
      </c>
      <c r="D3636" s="53" t="s">
        <v>6</v>
      </c>
      <c r="E3636" s="9" t="s">
        <v>107</v>
      </c>
      <c r="F3636" s="63">
        <v>12.631</v>
      </c>
      <c r="G3636" s="63">
        <v>7.4119999999999999</v>
      </c>
      <c r="H3636" s="63">
        <f t="shared" si="112"/>
        <v>5.2190000000000003</v>
      </c>
      <c r="I3636" s="63">
        <v>252.62</v>
      </c>
      <c r="J3636" s="64">
        <v>148.24</v>
      </c>
      <c r="K3636" s="63">
        <f t="shared" si="113"/>
        <v>104.38</v>
      </c>
    </row>
    <row r="3637" spans="1:11" ht="18.75" customHeight="1" x14ac:dyDescent="0.2">
      <c r="A3637" s="54" t="s">
        <v>843</v>
      </c>
      <c r="B3637" s="53" t="s">
        <v>760</v>
      </c>
      <c r="C3637" s="53" t="s">
        <v>252</v>
      </c>
      <c r="D3637" s="53" t="s">
        <v>6</v>
      </c>
      <c r="E3637" s="9" t="s">
        <v>271</v>
      </c>
      <c r="F3637" s="63">
        <v>0.20399999999999999</v>
      </c>
      <c r="G3637" s="63">
        <v>0.221</v>
      </c>
      <c r="H3637" s="63">
        <f t="shared" si="112"/>
        <v>-1.7000000000000015E-2</v>
      </c>
      <c r="I3637" s="63">
        <v>1.0608</v>
      </c>
      <c r="J3637" s="64">
        <v>1.1492</v>
      </c>
      <c r="K3637" s="63">
        <f t="shared" si="113"/>
        <v>-8.8400000000000034E-2</v>
      </c>
    </row>
    <row r="3638" spans="1:11" ht="18.75" customHeight="1" x14ac:dyDescent="0.2">
      <c r="A3638" s="54" t="s">
        <v>843</v>
      </c>
      <c r="B3638" s="53" t="s">
        <v>760</v>
      </c>
      <c r="C3638" s="53" t="s">
        <v>252</v>
      </c>
      <c r="D3638" s="53" t="s">
        <v>6</v>
      </c>
      <c r="E3638" s="9" t="s">
        <v>66</v>
      </c>
      <c r="F3638" s="63">
        <v>0.187</v>
      </c>
      <c r="G3638" s="65"/>
      <c r="H3638" s="63">
        <f t="shared" si="112"/>
        <v>0.187</v>
      </c>
      <c r="I3638" s="63">
        <v>3.3660000000000001</v>
      </c>
      <c r="J3638" s="66"/>
      <c r="K3638" s="65">
        <f t="shared" si="113"/>
        <v>3.3660000000000001</v>
      </c>
    </row>
    <row r="3639" spans="1:11" ht="18.75" customHeight="1" x14ac:dyDescent="0.2">
      <c r="A3639" s="54" t="s">
        <v>843</v>
      </c>
      <c r="B3639" s="53" t="s">
        <v>760</v>
      </c>
      <c r="C3639" s="53" t="s">
        <v>252</v>
      </c>
      <c r="D3639" s="53" t="s">
        <v>6</v>
      </c>
      <c r="E3639" s="9" t="s">
        <v>67</v>
      </c>
      <c r="F3639" s="63">
        <v>4.8109999999999999</v>
      </c>
      <c r="G3639" s="63">
        <v>3.3660000000000001</v>
      </c>
      <c r="H3639" s="63">
        <f t="shared" si="112"/>
        <v>1.4449999999999998</v>
      </c>
      <c r="I3639" s="63">
        <v>144.33000000000001</v>
      </c>
      <c r="J3639" s="64">
        <v>100.98</v>
      </c>
      <c r="K3639" s="63">
        <f t="shared" si="113"/>
        <v>43.350000000000009</v>
      </c>
    </row>
    <row r="3640" spans="1:11" ht="18.75" customHeight="1" x14ac:dyDescent="0.2">
      <c r="A3640" s="54" t="s">
        <v>843</v>
      </c>
      <c r="B3640" s="53" t="s">
        <v>760</v>
      </c>
      <c r="C3640" s="53" t="s">
        <v>252</v>
      </c>
      <c r="D3640" s="53" t="s">
        <v>6</v>
      </c>
      <c r="E3640" s="9" t="s">
        <v>94</v>
      </c>
      <c r="F3640" s="63">
        <v>15.045</v>
      </c>
      <c r="G3640" s="63">
        <v>21.116</v>
      </c>
      <c r="H3640" s="63">
        <f t="shared" si="112"/>
        <v>-6.0709999999999997</v>
      </c>
      <c r="I3640" s="63">
        <v>82.747500000000002</v>
      </c>
      <c r="J3640" s="64">
        <v>116.13800000000001</v>
      </c>
      <c r="K3640" s="63">
        <f t="shared" si="113"/>
        <v>-33.390500000000003</v>
      </c>
    </row>
    <row r="3641" spans="1:11" ht="18.75" customHeight="1" x14ac:dyDescent="0.2">
      <c r="A3641" s="54" t="s">
        <v>843</v>
      </c>
      <c r="B3641" s="53" t="s">
        <v>760</v>
      </c>
      <c r="C3641" s="53" t="s">
        <v>252</v>
      </c>
      <c r="D3641" s="53" t="s">
        <v>6</v>
      </c>
      <c r="E3641" s="9" t="s">
        <v>21</v>
      </c>
      <c r="F3641" s="63">
        <v>4.1310000000000002</v>
      </c>
      <c r="G3641" s="63">
        <v>1.107</v>
      </c>
      <c r="H3641" s="63">
        <f t="shared" si="112"/>
        <v>3.024</v>
      </c>
      <c r="I3641" s="63">
        <v>61.965000000000003</v>
      </c>
      <c r="J3641" s="64">
        <v>16.605</v>
      </c>
      <c r="K3641" s="63">
        <f t="shared" si="113"/>
        <v>45.36</v>
      </c>
    </row>
    <row r="3642" spans="1:11" ht="18.75" customHeight="1" x14ac:dyDescent="0.2">
      <c r="A3642" s="54" t="s">
        <v>843</v>
      </c>
      <c r="B3642" s="53" t="s">
        <v>760</v>
      </c>
      <c r="C3642" s="53" t="s">
        <v>252</v>
      </c>
      <c r="D3642" s="53" t="s">
        <v>6</v>
      </c>
      <c r="E3642" s="9" t="s">
        <v>89</v>
      </c>
      <c r="F3642" s="63">
        <v>0.11899999999999999</v>
      </c>
      <c r="G3642" s="63">
        <v>5.0999999999999997E-2</v>
      </c>
      <c r="H3642" s="63">
        <f t="shared" si="112"/>
        <v>6.8000000000000005E-2</v>
      </c>
      <c r="I3642" s="63">
        <v>0.61880000000000002</v>
      </c>
      <c r="J3642" s="64">
        <v>0.26519999999999999</v>
      </c>
      <c r="K3642" s="63">
        <f t="shared" si="113"/>
        <v>0.35360000000000003</v>
      </c>
    </row>
    <row r="3643" spans="1:11" ht="18.75" customHeight="1" x14ac:dyDescent="0.2">
      <c r="A3643" s="54" t="s">
        <v>843</v>
      </c>
      <c r="B3643" s="53" t="s">
        <v>760</v>
      </c>
      <c r="C3643" s="53" t="s">
        <v>252</v>
      </c>
      <c r="D3643" s="53" t="s">
        <v>6</v>
      </c>
      <c r="E3643" s="9" t="s">
        <v>65</v>
      </c>
      <c r="F3643" s="63">
        <v>1.377</v>
      </c>
      <c r="G3643" s="63">
        <v>0.187</v>
      </c>
      <c r="H3643" s="63">
        <f t="shared" si="112"/>
        <v>1.19</v>
      </c>
      <c r="I3643" s="63">
        <v>11.016</v>
      </c>
      <c r="J3643" s="64">
        <v>1.496</v>
      </c>
      <c r="K3643" s="63">
        <f t="shared" si="113"/>
        <v>9.52</v>
      </c>
    </row>
    <row r="3644" spans="1:11" ht="18.75" customHeight="1" x14ac:dyDescent="0.2">
      <c r="A3644" s="54" t="s">
        <v>843</v>
      </c>
      <c r="B3644" s="53" t="s">
        <v>760</v>
      </c>
      <c r="C3644" s="53" t="s">
        <v>252</v>
      </c>
      <c r="D3644" s="53" t="s">
        <v>6</v>
      </c>
      <c r="E3644" s="9" t="s">
        <v>147</v>
      </c>
      <c r="F3644" s="63">
        <v>0.10199999999999999</v>
      </c>
      <c r="G3644" s="65"/>
      <c r="H3644" s="63">
        <f t="shared" si="112"/>
        <v>0.10199999999999999</v>
      </c>
      <c r="I3644" s="63">
        <v>2.5499999999999998</v>
      </c>
      <c r="J3644" s="66"/>
      <c r="K3644" s="65">
        <f t="shared" si="113"/>
        <v>2.5499999999999998</v>
      </c>
    </row>
    <row r="3645" spans="1:11" ht="18.75" customHeight="1" x14ac:dyDescent="0.2">
      <c r="A3645" s="54" t="s">
        <v>843</v>
      </c>
      <c r="B3645" s="53" t="s">
        <v>760</v>
      </c>
      <c r="C3645" s="53" t="s">
        <v>252</v>
      </c>
      <c r="D3645" s="53" t="s">
        <v>6</v>
      </c>
      <c r="E3645" s="9" t="s">
        <v>524</v>
      </c>
      <c r="F3645" s="65"/>
      <c r="G3645" s="63">
        <v>0.51</v>
      </c>
      <c r="H3645" s="63">
        <f t="shared" si="112"/>
        <v>-0.51</v>
      </c>
      <c r="I3645" s="65"/>
      <c r="J3645" s="64">
        <v>5.0999999999999996</v>
      </c>
      <c r="K3645" s="63">
        <f t="shared" si="113"/>
        <v>-5.0999999999999996</v>
      </c>
    </row>
    <row r="3646" spans="1:11" ht="18.75" customHeight="1" x14ac:dyDescent="0.2">
      <c r="A3646" s="54" t="s">
        <v>843</v>
      </c>
      <c r="B3646" s="53" t="s">
        <v>760</v>
      </c>
      <c r="C3646" s="53" t="s">
        <v>252</v>
      </c>
      <c r="D3646" s="53" t="s">
        <v>6</v>
      </c>
      <c r="E3646" s="9" t="s">
        <v>311</v>
      </c>
      <c r="F3646" s="65"/>
      <c r="G3646" s="63">
        <v>0.10199999999999999</v>
      </c>
      <c r="H3646" s="63">
        <f t="shared" si="112"/>
        <v>-0.10199999999999999</v>
      </c>
      <c r="I3646" s="65"/>
      <c r="J3646" s="64">
        <v>0.81599999999999995</v>
      </c>
      <c r="K3646" s="63">
        <f t="shared" si="113"/>
        <v>-0.81599999999999995</v>
      </c>
    </row>
    <row r="3647" spans="1:11" ht="18.75" customHeight="1" x14ac:dyDescent="0.2">
      <c r="A3647" s="54" t="s">
        <v>843</v>
      </c>
      <c r="B3647" s="53" t="s">
        <v>760</v>
      </c>
      <c r="C3647" s="53" t="s">
        <v>252</v>
      </c>
      <c r="D3647" s="53" t="s">
        <v>6</v>
      </c>
      <c r="E3647" s="9" t="s">
        <v>525</v>
      </c>
      <c r="F3647" s="63">
        <v>8.5000000000000006E-2</v>
      </c>
      <c r="G3647" s="65"/>
      <c r="H3647" s="63">
        <f t="shared" si="112"/>
        <v>8.5000000000000006E-2</v>
      </c>
      <c r="I3647" s="63">
        <v>1.7</v>
      </c>
      <c r="J3647" s="66"/>
      <c r="K3647" s="65">
        <f t="shared" si="113"/>
        <v>1.7</v>
      </c>
    </row>
    <row r="3648" spans="1:11" ht="18.75" customHeight="1" x14ac:dyDescent="0.2">
      <c r="A3648" s="54" t="s">
        <v>843</v>
      </c>
      <c r="B3648" s="53" t="s">
        <v>760</v>
      </c>
      <c r="C3648" s="53" t="s">
        <v>252</v>
      </c>
      <c r="D3648" s="53" t="s">
        <v>6</v>
      </c>
      <c r="E3648" s="9" t="s">
        <v>526</v>
      </c>
      <c r="F3648" s="65"/>
      <c r="G3648" s="63">
        <v>0.187</v>
      </c>
      <c r="H3648" s="63">
        <f t="shared" si="112"/>
        <v>-0.187</v>
      </c>
      <c r="I3648" s="65"/>
      <c r="J3648" s="64">
        <v>2.2440000000000002</v>
      </c>
      <c r="K3648" s="63">
        <f t="shared" si="113"/>
        <v>-2.2440000000000002</v>
      </c>
    </row>
    <row r="3649" spans="1:11" ht="18.75" customHeight="1" x14ac:dyDescent="0.2">
      <c r="A3649" s="54" t="s">
        <v>843</v>
      </c>
      <c r="B3649" s="53" t="s">
        <v>760</v>
      </c>
      <c r="C3649" s="53" t="s">
        <v>252</v>
      </c>
      <c r="D3649" s="53" t="s">
        <v>337</v>
      </c>
      <c r="E3649" s="9" t="s">
        <v>761</v>
      </c>
      <c r="F3649" s="63">
        <v>2.4820000000000002</v>
      </c>
      <c r="G3649" s="63">
        <v>0.748</v>
      </c>
      <c r="H3649" s="63">
        <f t="shared" si="112"/>
        <v>1.7340000000000002</v>
      </c>
      <c r="I3649" s="63">
        <v>49.64</v>
      </c>
      <c r="J3649" s="64">
        <v>14.96</v>
      </c>
      <c r="K3649" s="63">
        <f t="shared" si="113"/>
        <v>34.68</v>
      </c>
    </row>
    <row r="3650" spans="1:11" ht="18.75" customHeight="1" x14ac:dyDescent="0.2">
      <c r="A3650" s="54" t="s">
        <v>843</v>
      </c>
      <c r="B3650" s="53" t="s">
        <v>760</v>
      </c>
      <c r="C3650" s="53" t="s">
        <v>252</v>
      </c>
      <c r="D3650" s="53" t="s">
        <v>337</v>
      </c>
      <c r="E3650" s="9" t="s">
        <v>762</v>
      </c>
      <c r="F3650" s="63">
        <v>3.7229999999999999</v>
      </c>
      <c r="G3650" s="63">
        <v>3.383</v>
      </c>
      <c r="H3650" s="63">
        <f t="shared" si="112"/>
        <v>0.33999999999999986</v>
      </c>
      <c r="I3650" s="63">
        <v>74.459999999999994</v>
      </c>
      <c r="J3650" s="64">
        <v>67.66</v>
      </c>
      <c r="K3650" s="63">
        <f t="shared" si="113"/>
        <v>6.7999999999999972</v>
      </c>
    </row>
    <row r="3651" spans="1:11" ht="18.75" customHeight="1" x14ac:dyDescent="0.2">
      <c r="A3651" s="54" t="s">
        <v>843</v>
      </c>
      <c r="B3651" s="53" t="s">
        <v>760</v>
      </c>
      <c r="C3651" s="53" t="s">
        <v>252</v>
      </c>
      <c r="D3651" s="53" t="s">
        <v>44</v>
      </c>
      <c r="E3651" s="9" t="s">
        <v>45</v>
      </c>
      <c r="F3651" s="63">
        <v>1.7170000000000001</v>
      </c>
      <c r="G3651" s="63">
        <v>0.255</v>
      </c>
      <c r="H3651" s="63">
        <f t="shared" ref="H3651:H3714" si="114">F3651-G3651</f>
        <v>1.4620000000000002</v>
      </c>
      <c r="I3651" s="63">
        <v>17.170000000000002</v>
      </c>
      <c r="J3651" s="64">
        <v>2.5499999999999998</v>
      </c>
      <c r="K3651" s="63">
        <f t="shared" ref="K3651:K3714" si="115">I3651-J3651</f>
        <v>14.620000000000001</v>
      </c>
    </row>
    <row r="3652" spans="1:11" ht="18.75" customHeight="1" x14ac:dyDescent="0.2">
      <c r="A3652" s="54" t="s">
        <v>843</v>
      </c>
      <c r="B3652" s="53" t="s">
        <v>760</v>
      </c>
      <c r="C3652" s="53" t="s">
        <v>252</v>
      </c>
      <c r="D3652" s="53" t="s">
        <v>44</v>
      </c>
      <c r="E3652" s="9" t="s">
        <v>48</v>
      </c>
      <c r="F3652" s="63">
        <v>6.5110000000000001</v>
      </c>
      <c r="G3652" s="63">
        <v>6.1369999999999996</v>
      </c>
      <c r="H3652" s="63">
        <f t="shared" si="114"/>
        <v>0.37400000000000055</v>
      </c>
      <c r="I3652" s="63">
        <v>146.4975</v>
      </c>
      <c r="J3652" s="64">
        <v>138.08250000000001</v>
      </c>
      <c r="K3652" s="63">
        <f t="shared" si="115"/>
        <v>8.414999999999992</v>
      </c>
    </row>
    <row r="3653" spans="1:11" ht="18.75" customHeight="1" x14ac:dyDescent="0.2">
      <c r="A3653" s="54" t="s">
        <v>843</v>
      </c>
      <c r="B3653" s="53" t="s">
        <v>760</v>
      </c>
      <c r="C3653" s="53" t="s">
        <v>252</v>
      </c>
      <c r="D3653" s="53" t="s">
        <v>44</v>
      </c>
      <c r="E3653" s="9" t="s">
        <v>47</v>
      </c>
      <c r="F3653" s="63">
        <v>2.8730000000000002</v>
      </c>
      <c r="G3653" s="63">
        <v>1.0029999999999999</v>
      </c>
      <c r="H3653" s="63">
        <f t="shared" si="114"/>
        <v>1.8700000000000003</v>
      </c>
      <c r="I3653" s="63">
        <v>25.856999999999999</v>
      </c>
      <c r="J3653" s="64">
        <v>9.0269999999999992</v>
      </c>
      <c r="K3653" s="63">
        <f t="shared" si="115"/>
        <v>16.829999999999998</v>
      </c>
    </row>
    <row r="3654" spans="1:11" ht="18.75" customHeight="1" x14ac:dyDescent="0.2">
      <c r="A3654" s="54" t="s">
        <v>843</v>
      </c>
      <c r="B3654" s="53" t="s">
        <v>760</v>
      </c>
      <c r="C3654" s="53" t="s">
        <v>252</v>
      </c>
      <c r="D3654" s="53" t="s">
        <v>51</v>
      </c>
      <c r="E3654" s="9" t="s">
        <v>709</v>
      </c>
      <c r="F3654" s="63">
        <v>0.40799999999999997</v>
      </c>
      <c r="G3654" s="63">
        <v>1.173</v>
      </c>
      <c r="H3654" s="63">
        <f t="shared" si="114"/>
        <v>-0.76500000000000012</v>
      </c>
      <c r="I3654" s="63">
        <v>5.3040000000000003</v>
      </c>
      <c r="J3654" s="64">
        <v>15.249000000000001</v>
      </c>
      <c r="K3654" s="63">
        <f t="shared" si="115"/>
        <v>-9.9450000000000003</v>
      </c>
    </row>
    <row r="3655" spans="1:11" ht="18.75" customHeight="1" x14ac:dyDescent="0.2">
      <c r="A3655" s="54" t="s">
        <v>843</v>
      </c>
      <c r="B3655" s="53" t="s">
        <v>760</v>
      </c>
      <c r="C3655" s="53" t="s">
        <v>252</v>
      </c>
      <c r="D3655" s="53" t="s">
        <v>51</v>
      </c>
      <c r="E3655" s="9" t="s">
        <v>207</v>
      </c>
      <c r="F3655" s="63">
        <v>15.147</v>
      </c>
      <c r="G3655" s="63">
        <v>12.276999999999999</v>
      </c>
      <c r="H3655" s="63">
        <f t="shared" si="114"/>
        <v>2.870000000000001</v>
      </c>
      <c r="I3655" s="63">
        <v>302.94</v>
      </c>
      <c r="J3655" s="64">
        <v>244.316</v>
      </c>
      <c r="K3655" s="63">
        <f t="shared" si="115"/>
        <v>58.623999999999995</v>
      </c>
    </row>
    <row r="3656" spans="1:11" ht="18.75" customHeight="1" x14ac:dyDescent="0.2">
      <c r="A3656" s="54" t="s">
        <v>842</v>
      </c>
      <c r="B3656" s="53" t="s">
        <v>763</v>
      </c>
      <c r="C3656" s="53" t="s">
        <v>60</v>
      </c>
      <c r="D3656" s="53" t="s">
        <v>44</v>
      </c>
      <c r="E3656" s="9" t="s">
        <v>46</v>
      </c>
      <c r="F3656" s="63">
        <v>21.879000000000001</v>
      </c>
      <c r="G3656" s="63">
        <v>38.384500000000003</v>
      </c>
      <c r="H3656" s="63">
        <f t="shared" si="114"/>
        <v>-16.505500000000001</v>
      </c>
      <c r="I3656" s="63">
        <v>2056.0259999999998</v>
      </c>
      <c r="J3656" s="64">
        <v>3092.36096</v>
      </c>
      <c r="K3656" s="63">
        <f t="shared" si="115"/>
        <v>-1036.3349600000001</v>
      </c>
    </row>
    <row r="3657" spans="1:11" ht="18.75" customHeight="1" x14ac:dyDescent="0.2">
      <c r="A3657" s="54" t="s">
        <v>842</v>
      </c>
      <c r="B3657" s="53" t="s">
        <v>763</v>
      </c>
      <c r="C3657" s="53" t="s">
        <v>60</v>
      </c>
      <c r="D3657" s="53" t="s">
        <v>44</v>
      </c>
      <c r="E3657" s="9" t="s">
        <v>45</v>
      </c>
      <c r="F3657" s="63">
        <v>2.262</v>
      </c>
      <c r="G3657" s="63">
        <v>3.4159999999999999</v>
      </c>
      <c r="H3657" s="63">
        <f t="shared" si="114"/>
        <v>-1.1539999999999999</v>
      </c>
      <c r="I3657" s="63">
        <v>99.531000000000006</v>
      </c>
      <c r="J3657" s="64">
        <v>135.97117</v>
      </c>
      <c r="K3657" s="63">
        <f t="shared" si="115"/>
        <v>-36.440169999999995</v>
      </c>
    </row>
    <row r="3658" spans="1:11" ht="18.75" customHeight="1" x14ac:dyDescent="0.2">
      <c r="A3658" s="54" t="s">
        <v>842</v>
      </c>
      <c r="B3658" s="53" t="s">
        <v>763</v>
      </c>
      <c r="C3658" s="53" t="s">
        <v>60</v>
      </c>
      <c r="D3658" s="53" t="s">
        <v>33</v>
      </c>
      <c r="E3658" s="9" t="s">
        <v>40</v>
      </c>
      <c r="F3658" s="63">
        <v>1.4999999999999999E-2</v>
      </c>
      <c r="G3658" s="65"/>
      <c r="H3658" s="63">
        <f t="shared" si="114"/>
        <v>1.4999999999999999E-2</v>
      </c>
      <c r="I3658" s="63">
        <v>7.4999999999999997E-2</v>
      </c>
      <c r="J3658" s="66"/>
      <c r="K3658" s="65">
        <f t="shared" si="115"/>
        <v>7.4999999999999997E-2</v>
      </c>
    </row>
    <row r="3659" spans="1:11" ht="18.75" customHeight="1" x14ac:dyDescent="0.2">
      <c r="A3659" s="54" t="s">
        <v>842</v>
      </c>
      <c r="B3659" s="53" t="s">
        <v>763</v>
      </c>
      <c r="C3659" s="53" t="s">
        <v>60</v>
      </c>
      <c r="D3659" s="53" t="s">
        <v>33</v>
      </c>
      <c r="E3659" s="9" t="s">
        <v>131</v>
      </c>
      <c r="F3659" s="63">
        <v>1.74</v>
      </c>
      <c r="G3659" s="63">
        <v>2.08</v>
      </c>
      <c r="H3659" s="63">
        <f t="shared" si="114"/>
        <v>-0.34000000000000008</v>
      </c>
      <c r="I3659" s="63">
        <v>27.395</v>
      </c>
      <c r="J3659" s="64">
        <v>31.43</v>
      </c>
      <c r="K3659" s="63">
        <f t="shared" si="115"/>
        <v>-4.0350000000000001</v>
      </c>
    </row>
    <row r="3660" spans="1:11" ht="18.75" customHeight="1" x14ac:dyDescent="0.2">
      <c r="A3660" s="54" t="s">
        <v>842</v>
      </c>
      <c r="B3660" s="53" t="s">
        <v>763</v>
      </c>
      <c r="C3660" s="53" t="s">
        <v>60</v>
      </c>
      <c r="D3660" s="53" t="s">
        <v>33</v>
      </c>
      <c r="E3660" s="9" t="s">
        <v>35</v>
      </c>
      <c r="F3660" s="63">
        <v>3.4820000000000002</v>
      </c>
      <c r="G3660" s="63">
        <v>2.9849999999999999</v>
      </c>
      <c r="H3660" s="63">
        <f t="shared" si="114"/>
        <v>0.49700000000000033</v>
      </c>
      <c r="I3660" s="63">
        <v>34.49</v>
      </c>
      <c r="J3660" s="64">
        <v>41.895000000000003</v>
      </c>
      <c r="K3660" s="63">
        <f t="shared" si="115"/>
        <v>-7.4050000000000011</v>
      </c>
    </row>
    <row r="3661" spans="1:11" ht="18.75" customHeight="1" x14ac:dyDescent="0.2">
      <c r="A3661" s="54" t="s">
        <v>842</v>
      </c>
      <c r="B3661" s="53" t="s">
        <v>763</v>
      </c>
      <c r="C3661" s="53" t="s">
        <v>60</v>
      </c>
      <c r="D3661" s="53" t="s">
        <v>33</v>
      </c>
      <c r="E3661" s="9" t="s">
        <v>41</v>
      </c>
      <c r="F3661" s="63">
        <v>4.9349999999999996</v>
      </c>
      <c r="G3661" s="63">
        <v>1.7549999999999999</v>
      </c>
      <c r="H3661" s="63">
        <f t="shared" si="114"/>
        <v>3.1799999999999997</v>
      </c>
      <c r="I3661" s="63">
        <v>36.765000000000001</v>
      </c>
      <c r="J3661" s="64">
        <v>23.91</v>
      </c>
      <c r="K3661" s="63">
        <f t="shared" si="115"/>
        <v>12.855</v>
      </c>
    </row>
    <row r="3662" spans="1:11" ht="18.75" customHeight="1" x14ac:dyDescent="0.2">
      <c r="A3662" s="54" t="s">
        <v>842</v>
      </c>
      <c r="B3662" s="53" t="s">
        <v>763</v>
      </c>
      <c r="C3662" s="53" t="s">
        <v>60</v>
      </c>
      <c r="D3662" s="53" t="s">
        <v>33</v>
      </c>
      <c r="E3662" s="9" t="s">
        <v>38</v>
      </c>
      <c r="F3662" s="63">
        <v>0.61499999999999999</v>
      </c>
      <c r="G3662" s="65"/>
      <c r="H3662" s="63">
        <f t="shared" si="114"/>
        <v>0.61499999999999999</v>
      </c>
      <c r="I3662" s="63">
        <v>6.66</v>
      </c>
      <c r="J3662" s="66"/>
      <c r="K3662" s="65">
        <f t="shared" si="115"/>
        <v>6.66</v>
      </c>
    </row>
    <row r="3663" spans="1:11" ht="18.75" customHeight="1" x14ac:dyDescent="0.2">
      <c r="A3663" s="54" t="s">
        <v>842</v>
      </c>
      <c r="B3663" s="53" t="s">
        <v>763</v>
      </c>
      <c r="C3663" s="53" t="s">
        <v>60</v>
      </c>
      <c r="D3663" s="53" t="s">
        <v>33</v>
      </c>
      <c r="E3663" s="9" t="s">
        <v>37</v>
      </c>
      <c r="F3663" s="63">
        <v>1.2749999999999999</v>
      </c>
      <c r="G3663" s="65"/>
      <c r="H3663" s="63">
        <f t="shared" si="114"/>
        <v>1.2749999999999999</v>
      </c>
      <c r="I3663" s="63">
        <v>12.21</v>
      </c>
      <c r="J3663" s="66"/>
      <c r="K3663" s="65">
        <f t="shared" si="115"/>
        <v>12.21</v>
      </c>
    </row>
    <row r="3664" spans="1:11" ht="18.75" customHeight="1" x14ac:dyDescent="0.2">
      <c r="A3664" s="54" t="s">
        <v>842</v>
      </c>
      <c r="B3664" s="53" t="s">
        <v>763</v>
      </c>
      <c r="C3664" s="53" t="s">
        <v>60</v>
      </c>
      <c r="D3664" s="53" t="s">
        <v>33</v>
      </c>
      <c r="E3664" s="9" t="s">
        <v>134</v>
      </c>
      <c r="F3664" s="63">
        <v>0.255</v>
      </c>
      <c r="G3664" s="65"/>
      <c r="H3664" s="63">
        <f t="shared" si="114"/>
        <v>0.255</v>
      </c>
      <c r="I3664" s="63">
        <v>4.5750000000000002</v>
      </c>
      <c r="J3664" s="66"/>
      <c r="K3664" s="65">
        <f t="shared" si="115"/>
        <v>4.5750000000000002</v>
      </c>
    </row>
    <row r="3665" spans="1:11" ht="18.75" customHeight="1" x14ac:dyDescent="0.2">
      <c r="A3665" s="54" t="s">
        <v>842</v>
      </c>
      <c r="B3665" s="53" t="s">
        <v>763</v>
      </c>
      <c r="C3665" s="53" t="s">
        <v>60</v>
      </c>
      <c r="D3665" s="53" t="s">
        <v>6</v>
      </c>
      <c r="E3665" s="9" t="s">
        <v>87</v>
      </c>
      <c r="F3665" s="63">
        <v>0.224</v>
      </c>
      <c r="G3665" s="63">
        <v>0.17799999999999999</v>
      </c>
      <c r="H3665" s="63">
        <f t="shared" si="114"/>
        <v>4.6000000000000013E-2</v>
      </c>
      <c r="I3665" s="63">
        <v>12.42</v>
      </c>
      <c r="J3665" s="64">
        <v>8.8849999999999998</v>
      </c>
      <c r="K3665" s="63">
        <f t="shared" si="115"/>
        <v>3.5350000000000001</v>
      </c>
    </row>
    <row r="3666" spans="1:11" ht="18.75" customHeight="1" x14ac:dyDescent="0.2">
      <c r="A3666" s="54" t="s">
        <v>842</v>
      </c>
      <c r="B3666" s="53" t="s">
        <v>763</v>
      </c>
      <c r="C3666" s="53" t="s">
        <v>60</v>
      </c>
      <c r="D3666" s="53" t="s">
        <v>6</v>
      </c>
      <c r="E3666" s="9" t="s">
        <v>18</v>
      </c>
      <c r="F3666" s="63">
        <v>0.17549999999999999</v>
      </c>
      <c r="G3666" s="63">
        <v>3.4000000000000002E-2</v>
      </c>
      <c r="H3666" s="63">
        <f t="shared" si="114"/>
        <v>0.14149999999999999</v>
      </c>
      <c r="I3666" s="63">
        <v>8.1259999999999994</v>
      </c>
      <c r="J3666" s="64">
        <v>1.28833</v>
      </c>
      <c r="K3666" s="63">
        <f t="shared" si="115"/>
        <v>6.8376699999999992</v>
      </c>
    </row>
    <row r="3667" spans="1:11" ht="18.75" customHeight="1" x14ac:dyDescent="0.2">
      <c r="A3667" s="54" t="s">
        <v>842</v>
      </c>
      <c r="B3667" s="53" t="s">
        <v>763</v>
      </c>
      <c r="C3667" s="53" t="s">
        <v>60</v>
      </c>
      <c r="D3667" s="53" t="s">
        <v>6</v>
      </c>
      <c r="E3667" s="9" t="s">
        <v>16</v>
      </c>
      <c r="F3667" s="63">
        <v>0.255</v>
      </c>
      <c r="G3667" s="63">
        <v>0.67500000000000004</v>
      </c>
      <c r="H3667" s="63">
        <f t="shared" si="114"/>
        <v>-0.42000000000000004</v>
      </c>
      <c r="I3667" s="63">
        <v>9.0749999999999993</v>
      </c>
      <c r="J3667" s="64">
        <v>13.545</v>
      </c>
      <c r="K3667" s="63">
        <f t="shared" si="115"/>
        <v>-4.4700000000000006</v>
      </c>
    </row>
    <row r="3668" spans="1:11" ht="18.75" customHeight="1" x14ac:dyDescent="0.2">
      <c r="A3668" s="54" t="s">
        <v>842</v>
      </c>
      <c r="B3668" s="53" t="s">
        <v>763</v>
      </c>
      <c r="C3668" s="53" t="s">
        <v>60</v>
      </c>
      <c r="D3668" s="53" t="s">
        <v>6</v>
      </c>
      <c r="E3668" s="9" t="s">
        <v>88</v>
      </c>
      <c r="F3668" s="63">
        <v>8.0000000000000002E-3</v>
      </c>
      <c r="G3668" s="65"/>
      <c r="H3668" s="63">
        <f t="shared" si="114"/>
        <v>8.0000000000000002E-3</v>
      </c>
      <c r="I3668" s="63">
        <v>0.12</v>
      </c>
      <c r="J3668" s="66"/>
      <c r="K3668" s="65">
        <f t="shared" si="115"/>
        <v>0.12</v>
      </c>
    </row>
    <row r="3669" spans="1:11" ht="18.75" customHeight="1" x14ac:dyDescent="0.2">
      <c r="A3669" s="54" t="s">
        <v>842</v>
      </c>
      <c r="B3669" s="53" t="s">
        <v>763</v>
      </c>
      <c r="C3669" s="53" t="s">
        <v>60</v>
      </c>
      <c r="D3669" s="53" t="s">
        <v>6</v>
      </c>
      <c r="E3669" s="9" t="s">
        <v>17</v>
      </c>
      <c r="F3669" s="63">
        <v>1.605</v>
      </c>
      <c r="G3669" s="63">
        <v>4.5149999999999997</v>
      </c>
      <c r="H3669" s="63">
        <f t="shared" si="114"/>
        <v>-2.9099999999999997</v>
      </c>
      <c r="I3669" s="63">
        <v>16.895</v>
      </c>
      <c r="J3669" s="64">
        <v>44.295000000000002</v>
      </c>
      <c r="K3669" s="63">
        <f t="shared" si="115"/>
        <v>-27.400000000000002</v>
      </c>
    </row>
    <row r="3670" spans="1:11" ht="18.75" customHeight="1" x14ac:dyDescent="0.2">
      <c r="A3670" s="54" t="s">
        <v>842</v>
      </c>
      <c r="B3670" s="53" t="s">
        <v>763</v>
      </c>
      <c r="C3670" s="53" t="s">
        <v>60</v>
      </c>
      <c r="D3670" s="53" t="s">
        <v>6</v>
      </c>
      <c r="E3670" s="9" t="s">
        <v>64</v>
      </c>
      <c r="F3670" s="63">
        <v>1.2E-2</v>
      </c>
      <c r="G3670" s="65"/>
      <c r="H3670" s="63">
        <f t="shared" si="114"/>
        <v>1.2E-2</v>
      </c>
      <c r="I3670" s="63">
        <v>1.325</v>
      </c>
      <c r="J3670" s="66"/>
      <c r="K3670" s="65">
        <f t="shared" si="115"/>
        <v>1.325</v>
      </c>
    </row>
    <row r="3671" spans="1:11" ht="18.75" customHeight="1" x14ac:dyDescent="0.2">
      <c r="A3671" s="54" t="s">
        <v>842</v>
      </c>
      <c r="B3671" s="53" t="s">
        <v>763</v>
      </c>
      <c r="C3671" s="53" t="s">
        <v>60</v>
      </c>
      <c r="D3671" s="53" t="s">
        <v>6</v>
      </c>
      <c r="E3671" s="9" t="s">
        <v>25</v>
      </c>
      <c r="F3671" s="63">
        <v>1.4350000000000001</v>
      </c>
      <c r="G3671" s="63">
        <v>1.1399999999999999</v>
      </c>
      <c r="H3671" s="63">
        <f t="shared" si="114"/>
        <v>0.29500000000000015</v>
      </c>
      <c r="I3671" s="63">
        <v>46.57</v>
      </c>
      <c r="J3671" s="64">
        <v>34.65</v>
      </c>
      <c r="K3671" s="63">
        <f t="shared" si="115"/>
        <v>11.920000000000002</v>
      </c>
    </row>
    <row r="3672" spans="1:11" ht="18.75" customHeight="1" x14ac:dyDescent="0.2">
      <c r="A3672" s="54" t="s">
        <v>842</v>
      </c>
      <c r="B3672" s="53" t="s">
        <v>763</v>
      </c>
      <c r="C3672" s="53" t="s">
        <v>60</v>
      </c>
      <c r="D3672" s="53" t="s">
        <v>6</v>
      </c>
      <c r="E3672" s="9" t="s">
        <v>28</v>
      </c>
      <c r="F3672" s="63">
        <v>0.03</v>
      </c>
      <c r="G3672" s="65"/>
      <c r="H3672" s="63">
        <f t="shared" si="114"/>
        <v>0.03</v>
      </c>
      <c r="I3672" s="63">
        <v>1.5</v>
      </c>
      <c r="J3672" s="66"/>
      <c r="K3672" s="65">
        <f t="shared" si="115"/>
        <v>1.5</v>
      </c>
    </row>
    <row r="3673" spans="1:11" ht="18.75" customHeight="1" x14ac:dyDescent="0.2">
      <c r="A3673" s="54" t="s">
        <v>842</v>
      </c>
      <c r="B3673" s="53" t="s">
        <v>763</v>
      </c>
      <c r="C3673" s="53" t="s">
        <v>60</v>
      </c>
      <c r="D3673" s="53" t="s">
        <v>6</v>
      </c>
      <c r="E3673" s="9" t="s">
        <v>14</v>
      </c>
      <c r="F3673" s="63">
        <v>0.12</v>
      </c>
      <c r="G3673" s="65"/>
      <c r="H3673" s="63">
        <f t="shared" si="114"/>
        <v>0.12</v>
      </c>
      <c r="I3673" s="63">
        <v>2.0550000000000002</v>
      </c>
      <c r="J3673" s="66"/>
      <c r="K3673" s="65">
        <f t="shared" si="115"/>
        <v>2.0550000000000002</v>
      </c>
    </row>
    <row r="3674" spans="1:11" ht="18.75" customHeight="1" x14ac:dyDescent="0.2">
      <c r="A3674" s="54" t="s">
        <v>842</v>
      </c>
      <c r="B3674" s="53" t="s">
        <v>763</v>
      </c>
      <c r="C3674" s="53" t="s">
        <v>60</v>
      </c>
      <c r="D3674" s="9" t="s">
        <v>51</v>
      </c>
      <c r="E3674" s="9" t="s">
        <v>55</v>
      </c>
      <c r="F3674" s="65"/>
      <c r="G3674" s="63">
        <v>5.0000000000000001E-3</v>
      </c>
      <c r="H3674" s="63">
        <f t="shared" si="114"/>
        <v>-5.0000000000000001E-3</v>
      </c>
      <c r="I3674" s="65"/>
      <c r="J3674" s="64">
        <v>0.5</v>
      </c>
      <c r="K3674" s="63">
        <f t="shared" si="115"/>
        <v>-0.5</v>
      </c>
    </row>
    <row r="3675" spans="1:11" ht="18.75" customHeight="1" x14ac:dyDescent="0.2">
      <c r="A3675" s="54" t="s">
        <v>842</v>
      </c>
      <c r="B3675" s="53" t="s">
        <v>763</v>
      </c>
      <c r="C3675" s="53" t="s">
        <v>60</v>
      </c>
      <c r="D3675" s="9" t="s">
        <v>337</v>
      </c>
      <c r="E3675" s="9" t="s">
        <v>764</v>
      </c>
      <c r="F3675" s="63">
        <v>79.436000000000007</v>
      </c>
      <c r="G3675" s="65"/>
      <c r="H3675" s="63">
        <f t="shared" si="114"/>
        <v>79.436000000000007</v>
      </c>
      <c r="I3675" s="63">
        <v>527.83799999999997</v>
      </c>
      <c r="J3675" s="66"/>
      <c r="K3675" s="65">
        <f t="shared" si="115"/>
        <v>527.83799999999997</v>
      </c>
    </row>
    <row r="3676" spans="1:11" ht="18.75" customHeight="1" x14ac:dyDescent="0.2">
      <c r="A3676" s="54" t="s">
        <v>845</v>
      </c>
      <c r="B3676" s="53" t="s">
        <v>765</v>
      </c>
      <c r="C3676" s="53" t="s">
        <v>60</v>
      </c>
      <c r="D3676" s="53" t="s">
        <v>6</v>
      </c>
      <c r="E3676" s="9" t="s">
        <v>87</v>
      </c>
      <c r="F3676" s="63">
        <v>0.40749999999999997</v>
      </c>
      <c r="G3676" s="63">
        <v>0.93149999999999999</v>
      </c>
      <c r="H3676" s="63">
        <f t="shared" si="114"/>
        <v>-0.52400000000000002</v>
      </c>
      <c r="I3676" s="63">
        <v>16.644220000000001</v>
      </c>
      <c r="J3676" s="64">
        <v>42.279359999999997</v>
      </c>
      <c r="K3676" s="63">
        <f t="shared" si="115"/>
        <v>-25.635139999999996</v>
      </c>
    </row>
    <row r="3677" spans="1:11" ht="18.75" customHeight="1" x14ac:dyDescent="0.2">
      <c r="A3677" s="54" t="s">
        <v>845</v>
      </c>
      <c r="B3677" s="53" t="s">
        <v>765</v>
      </c>
      <c r="C3677" s="53" t="s">
        <v>60</v>
      </c>
      <c r="D3677" s="53" t="s">
        <v>6</v>
      </c>
      <c r="E3677" s="9" t="s">
        <v>404</v>
      </c>
      <c r="F3677" s="63">
        <v>0.88700000000000001</v>
      </c>
      <c r="G3677" s="63">
        <v>0.79949999999999999</v>
      </c>
      <c r="H3677" s="63">
        <f t="shared" si="114"/>
        <v>8.7500000000000022E-2</v>
      </c>
      <c r="I3677" s="63">
        <v>32.40757</v>
      </c>
      <c r="J3677" s="64">
        <v>28.480599999999999</v>
      </c>
      <c r="K3677" s="63">
        <f t="shared" si="115"/>
        <v>3.9269700000000007</v>
      </c>
    </row>
    <row r="3678" spans="1:11" ht="18.75" customHeight="1" x14ac:dyDescent="0.2">
      <c r="A3678" s="54" t="s">
        <v>845</v>
      </c>
      <c r="B3678" s="53" t="s">
        <v>765</v>
      </c>
      <c r="C3678" s="53" t="s">
        <v>60</v>
      </c>
      <c r="D3678" s="53" t="s">
        <v>6</v>
      </c>
      <c r="E3678" s="9" t="s">
        <v>111</v>
      </c>
      <c r="F3678" s="63">
        <v>0.22850000000000001</v>
      </c>
      <c r="G3678" s="63">
        <v>0.33400000000000002</v>
      </c>
      <c r="H3678" s="63">
        <f t="shared" si="114"/>
        <v>-0.10550000000000001</v>
      </c>
      <c r="I3678" s="63">
        <v>6.6499199999999998</v>
      </c>
      <c r="J3678" s="64">
        <v>10.07091</v>
      </c>
      <c r="K3678" s="63">
        <f t="shared" si="115"/>
        <v>-3.4209899999999998</v>
      </c>
    </row>
    <row r="3679" spans="1:11" ht="18.75" customHeight="1" x14ac:dyDescent="0.2">
      <c r="A3679" s="54" t="s">
        <v>845</v>
      </c>
      <c r="B3679" s="53" t="s">
        <v>765</v>
      </c>
      <c r="C3679" s="53" t="s">
        <v>60</v>
      </c>
      <c r="D3679" s="53" t="s">
        <v>6</v>
      </c>
      <c r="E3679" s="9" t="s">
        <v>8</v>
      </c>
      <c r="F3679" s="63">
        <v>0.14899999999999999</v>
      </c>
      <c r="G3679" s="63">
        <v>0.17899999999999999</v>
      </c>
      <c r="H3679" s="63">
        <f t="shared" si="114"/>
        <v>-0.03</v>
      </c>
      <c r="I3679" s="63">
        <v>4.3558899999999996</v>
      </c>
      <c r="J3679" s="64">
        <v>4.9527700000000001</v>
      </c>
      <c r="K3679" s="63">
        <f t="shared" si="115"/>
        <v>-0.59688000000000052</v>
      </c>
    </row>
    <row r="3680" spans="1:11" ht="18.75" customHeight="1" x14ac:dyDescent="0.2">
      <c r="A3680" s="54" t="s">
        <v>845</v>
      </c>
      <c r="B3680" s="53" t="s">
        <v>765</v>
      </c>
      <c r="C3680" s="53" t="s">
        <v>60</v>
      </c>
      <c r="D3680" s="53" t="s">
        <v>6</v>
      </c>
      <c r="E3680" s="9" t="s">
        <v>90</v>
      </c>
      <c r="F3680" s="63">
        <v>0.13250000000000001</v>
      </c>
      <c r="G3680" s="63">
        <v>8.7499999999999994E-2</v>
      </c>
      <c r="H3680" s="63">
        <f t="shared" si="114"/>
        <v>4.5000000000000012E-2</v>
      </c>
      <c r="I3680" s="63">
        <v>2.3628800000000001</v>
      </c>
      <c r="J3680" s="64">
        <v>2.2840699999999998</v>
      </c>
      <c r="K3680" s="63">
        <f t="shared" si="115"/>
        <v>7.8810000000000269E-2</v>
      </c>
    </row>
    <row r="3681" spans="1:11" ht="18.75" customHeight="1" x14ac:dyDescent="0.2">
      <c r="A3681" s="54" t="s">
        <v>845</v>
      </c>
      <c r="B3681" s="53" t="s">
        <v>765</v>
      </c>
      <c r="C3681" s="53" t="s">
        <v>60</v>
      </c>
      <c r="D3681" s="53" t="s">
        <v>6</v>
      </c>
      <c r="E3681" s="9" t="s">
        <v>67</v>
      </c>
      <c r="F3681" s="63">
        <v>7.1999999999999995E-2</v>
      </c>
      <c r="G3681" s="63">
        <v>2.35E-2</v>
      </c>
      <c r="H3681" s="63">
        <f t="shared" si="114"/>
        <v>4.8499999999999995E-2</v>
      </c>
      <c r="I3681" s="63">
        <v>6.0910000000000002</v>
      </c>
      <c r="J3681" s="64">
        <v>3.75</v>
      </c>
      <c r="K3681" s="63">
        <f t="shared" si="115"/>
        <v>2.3410000000000002</v>
      </c>
    </row>
    <row r="3682" spans="1:11" ht="18.75" customHeight="1" x14ac:dyDescent="0.2">
      <c r="A3682" s="54" t="s">
        <v>845</v>
      </c>
      <c r="B3682" s="53" t="s">
        <v>765</v>
      </c>
      <c r="C3682" s="53" t="s">
        <v>60</v>
      </c>
      <c r="D3682" s="53" t="s">
        <v>6</v>
      </c>
      <c r="E3682" s="9" t="s">
        <v>29</v>
      </c>
      <c r="F3682" s="63">
        <v>2.1000000000000001E-2</v>
      </c>
      <c r="G3682" s="63">
        <v>2E-3</v>
      </c>
      <c r="H3682" s="63">
        <f t="shared" si="114"/>
        <v>1.9000000000000003E-2</v>
      </c>
      <c r="I3682" s="63">
        <v>0.98</v>
      </c>
      <c r="J3682" s="64">
        <v>0.09</v>
      </c>
      <c r="K3682" s="63">
        <f t="shared" si="115"/>
        <v>0.89</v>
      </c>
    </row>
    <row r="3683" spans="1:11" ht="18.75" customHeight="1" x14ac:dyDescent="0.2">
      <c r="A3683" s="54" t="s">
        <v>845</v>
      </c>
      <c r="B3683" s="53" t="s">
        <v>765</v>
      </c>
      <c r="C3683" s="53" t="s">
        <v>60</v>
      </c>
      <c r="D3683" s="53" t="s">
        <v>6</v>
      </c>
      <c r="E3683" s="9" t="s">
        <v>65</v>
      </c>
      <c r="F3683" s="63">
        <v>1.99</v>
      </c>
      <c r="G3683" s="63">
        <v>2.5590000000000002</v>
      </c>
      <c r="H3683" s="63">
        <f t="shared" si="114"/>
        <v>-0.56900000000000017</v>
      </c>
      <c r="I3683" s="63">
        <v>67.624210000000005</v>
      </c>
      <c r="J3683" s="64">
        <v>82.779679999999999</v>
      </c>
      <c r="K3683" s="63">
        <f t="shared" si="115"/>
        <v>-15.155469999999994</v>
      </c>
    </row>
    <row r="3684" spans="1:11" ht="18.75" customHeight="1" x14ac:dyDescent="0.2">
      <c r="A3684" s="54" t="s">
        <v>845</v>
      </c>
      <c r="B3684" s="53" t="s">
        <v>765</v>
      </c>
      <c r="C3684" s="53" t="s">
        <v>60</v>
      </c>
      <c r="D3684" s="53" t="s">
        <v>6</v>
      </c>
      <c r="E3684" s="9" t="s">
        <v>106</v>
      </c>
      <c r="F3684" s="63">
        <v>0.107</v>
      </c>
      <c r="G3684" s="63">
        <v>3.7499999999999999E-2</v>
      </c>
      <c r="H3684" s="63">
        <f t="shared" si="114"/>
        <v>6.9500000000000006E-2</v>
      </c>
      <c r="I3684" s="63">
        <v>10.9</v>
      </c>
      <c r="J3684" s="64">
        <v>4.4806800000000004</v>
      </c>
      <c r="K3684" s="63">
        <f t="shared" si="115"/>
        <v>6.4193199999999999</v>
      </c>
    </row>
    <row r="3685" spans="1:11" ht="18.75" customHeight="1" x14ac:dyDescent="0.2">
      <c r="A3685" s="54" t="s">
        <v>845</v>
      </c>
      <c r="B3685" s="53" t="s">
        <v>765</v>
      </c>
      <c r="C3685" s="53" t="s">
        <v>60</v>
      </c>
      <c r="D3685" s="53" t="s">
        <v>6</v>
      </c>
      <c r="E3685" s="9" t="s">
        <v>100</v>
      </c>
      <c r="F3685" s="63">
        <v>0.34250000000000003</v>
      </c>
      <c r="G3685" s="63">
        <v>0.3715</v>
      </c>
      <c r="H3685" s="63">
        <f t="shared" si="114"/>
        <v>-2.899999999999997E-2</v>
      </c>
      <c r="I3685" s="63">
        <v>4.7027799999999997</v>
      </c>
      <c r="J3685" s="64">
        <v>5.8947700000000003</v>
      </c>
      <c r="K3685" s="63">
        <f t="shared" si="115"/>
        <v>-1.1919900000000005</v>
      </c>
    </row>
    <row r="3686" spans="1:11" ht="18.75" customHeight="1" x14ac:dyDescent="0.2">
      <c r="A3686" s="54" t="s">
        <v>845</v>
      </c>
      <c r="B3686" s="53" t="s">
        <v>765</v>
      </c>
      <c r="C3686" s="53" t="s">
        <v>60</v>
      </c>
      <c r="D3686" s="53" t="s">
        <v>6</v>
      </c>
      <c r="E3686" s="9" t="s">
        <v>285</v>
      </c>
      <c r="F3686" s="63">
        <v>1.6E-2</v>
      </c>
      <c r="G3686" s="63">
        <v>4.0000000000000001E-3</v>
      </c>
      <c r="H3686" s="63">
        <f t="shared" si="114"/>
        <v>1.2E-2</v>
      </c>
      <c r="I3686" s="63">
        <v>1.0554600000000001</v>
      </c>
      <c r="J3686" s="64">
        <v>0.22</v>
      </c>
      <c r="K3686" s="63">
        <f t="shared" si="115"/>
        <v>0.83546000000000009</v>
      </c>
    </row>
    <row r="3687" spans="1:11" ht="18.75" customHeight="1" x14ac:dyDescent="0.2">
      <c r="A3687" s="54" t="s">
        <v>845</v>
      </c>
      <c r="B3687" s="53" t="s">
        <v>765</v>
      </c>
      <c r="C3687" s="53" t="s">
        <v>60</v>
      </c>
      <c r="D3687" s="53" t="s">
        <v>6</v>
      </c>
      <c r="E3687" s="9" t="s">
        <v>116</v>
      </c>
      <c r="F3687" s="63">
        <v>0.39100000000000001</v>
      </c>
      <c r="G3687" s="63">
        <v>0.38150000000000001</v>
      </c>
      <c r="H3687" s="63">
        <f t="shared" si="114"/>
        <v>9.5000000000000084E-3</v>
      </c>
      <c r="I3687" s="63">
        <v>15.749840000000001</v>
      </c>
      <c r="J3687" s="64">
        <v>15.68008</v>
      </c>
      <c r="K3687" s="63">
        <f t="shared" si="115"/>
        <v>6.9760000000000488E-2</v>
      </c>
    </row>
    <row r="3688" spans="1:11" ht="18.75" customHeight="1" x14ac:dyDescent="0.2">
      <c r="A3688" s="54" t="s">
        <v>845</v>
      </c>
      <c r="B3688" s="53" t="s">
        <v>765</v>
      </c>
      <c r="C3688" s="53" t="s">
        <v>60</v>
      </c>
      <c r="D3688" s="53" t="s">
        <v>6</v>
      </c>
      <c r="E3688" s="9" t="s">
        <v>149</v>
      </c>
      <c r="F3688" s="63">
        <v>0.1585</v>
      </c>
      <c r="G3688" s="65"/>
      <c r="H3688" s="63">
        <f t="shared" si="114"/>
        <v>0.1585</v>
      </c>
      <c r="I3688" s="63">
        <v>0.24</v>
      </c>
      <c r="J3688" s="66"/>
      <c r="K3688" s="65">
        <f t="shared" si="115"/>
        <v>0.24</v>
      </c>
    </row>
    <row r="3689" spans="1:11" ht="18.75" customHeight="1" x14ac:dyDescent="0.2">
      <c r="A3689" s="54" t="s">
        <v>845</v>
      </c>
      <c r="B3689" s="53" t="s">
        <v>765</v>
      </c>
      <c r="C3689" s="53" t="s">
        <v>60</v>
      </c>
      <c r="D3689" s="53" t="s">
        <v>6</v>
      </c>
      <c r="E3689" s="9" t="s">
        <v>28</v>
      </c>
      <c r="F3689" s="65"/>
      <c r="G3689" s="63">
        <v>1E-3</v>
      </c>
      <c r="H3689" s="63">
        <f t="shared" si="114"/>
        <v>-1E-3</v>
      </c>
      <c r="I3689" s="65"/>
      <c r="J3689" s="64">
        <v>0.09</v>
      </c>
      <c r="K3689" s="63">
        <f t="shared" si="115"/>
        <v>-0.09</v>
      </c>
    </row>
    <row r="3690" spans="1:11" ht="18.75" customHeight="1" x14ac:dyDescent="0.2">
      <c r="A3690" s="54" t="s">
        <v>845</v>
      </c>
      <c r="B3690" s="53" t="s">
        <v>765</v>
      </c>
      <c r="C3690" s="53" t="s">
        <v>60</v>
      </c>
      <c r="D3690" s="53" t="s">
        <v>6</v>
      </c>
      <c r="E3690" s="9" t="s">
        <v>148</v>
      </c>
      <c r="F3690" s="63">
        <v>1.1405000000000001</v>
      </c>
      <c r="G3690" s="63">
        <v>1.0674999999999999</v>
      </c>
      <c r="H3690" s="63">
        <f t="shared" si="114"/>
        <v>7.3000000000000176E-2</v>
      </c>
      <c r="I3690" s="63">
        <v>71.361180000000004</v>
      </c>
      <c r="J3690" s="64">
        <v>63.761769999999999</v>
      </c>
      <c r="K3690" s="63">
        <f t="shared" si="115"/>
        <v>7.599410000000006</v>
      </c>
    </row>
    <row r="3691" spans="1:11" ht="18.75" customHeight="1" x14ac:dyDescent="0.2">
      <c r="A3691" s="54" t="s">
        <v>845</v>
      </c>
      <c r="B3691" s="53" t="s">
        <v>765</v>
      </c>
      <c r="C3691" s="53" t="s">
        <v>60</v>
      </c>
      <c r="D3691" s="53" t="s">
        <v>6</v>
      </c>
      <c r="E3691" s="9" t="s">
        <v>16</v>
      </c>
      <c r="F3691" s="63">
        <v>0.45850000000000002</v>
      </c>
      <c r="G3691" s="63">
        <v>1.327</v>
      </c>
      <c r="H3691" s="63">
        <f t="shared" si="114"/>
        <v>-0.86849999999999994</v>
      </c>
      <c r="I3691" s="63">
        <v>5.36008</v>
      </c>
      <c r="J3691" s="64">
        <v>11.52847</v>
      </c>
      <c r="K3691" s="63">
        <f t="shared" si="115"/>
        <v>-6.1683900000000005</v>
      </c>
    </row>
    <row r="3692" spans="1:11" ht="18.75" customHeight="1" x14ac:dyDescent="0.2">
      <c r="A3692" s="54" t="s">
        <v>845</v>
      </c>
      <c r="B3692" s="53" t="s">
        <v>765</v>
      </c>
      <c r="C3692" s="53" t="s">
        <v>60</v>
      </c>
      <c r="D3692" s="53" t="s">
        <v>6</v>
      </c>
      <c r="E3692" s="9" t="s">
        <v>26</v>
      </c>
      <c r="F3692" s="63">
        <v>1E-3</v>
      </c>
      <c r="G3692" s="63">
        <v>4.0000000000000001E-3</v>
      </c>
      <c r="H3692" s="63">
        <f t="shared" si="114"/>
        <v>-3.0000000000000001E-3</v>
      </c>
      <c r="I3692" s="63">
        <v>4.895E-2</v>
      </c>
      <c r="J3692" s="64">
        <v>0.30499999999999999</v>
      </c>
      <c r="K3692" s="63">
        <f t="shared" si="115"/>
        <v>-0.25605</v>
      </c>
    </row>
    <row r="3693" spans="1:11" ht="18.75" customHeight="1" x14ac:dyDescent="0.2">
      <c r="A3693" s="54" t="s">
        <v>845</v>
      </c>
      <c r="B3693" s="53" t="s">
        <v>765</v>
      </c>
      <c r="C3693" s="53" t="s">
        <v>60</v>
      </c>
      <c r="D3693" s="53" t="s">
        <v>6</v>
      </c>
      <c r="E3693" s="9" t="s">
        <v>91</v>
      </c>
      <c r="F3693" s="63">
        <v>8.9999999999999993E-3</v>
      </c>
      <c r="G3693" s="65"/>
      <c r="H3693" s="63">
        <f t="shared" si="114"/>
        <v>8.9999999999999993E-3</v>
      </c>
      <c r="I3693" s="63">
        <v>0.63</v>
      </c>
      <c r="J3693" s="66"/>
      <c r="K3693" s="65">
        <f t="shared" si="115"/>
        <v>0.63</v>
      </c>
    </row>
    <row r="3694" spans="1:11" ht="18.75" customHeight="1" x14ac:dyDescent="0.2">
      <c r="A3694" s="54" t="s">
        <v>845</v>
      </c>
      <c r="B3694" s="53" t="s">
        <v>765</v>
      </c>
      <c r="C3694" s="53" t="s">
        <v>60</v>
      </c>
      <c r="D3694" s="53" t="s">
        <v>6</v>
      </c>
      <c r="E3694" s="9" t="s">
        <v>101</v>
      </c>
      <c r="F3694" s="63">
        <v>1.8499999999999999E-2</v>
      </c>
      <c r="G3694" s="63">
        <v>3.6999999999999998E-2</v>
      </c>
      <c r="H3694" s="63">
        <f t="shared" si="114"/>
        <v>-1.8499999999999999E-2</v>
      </c>
      <c r="I3694" s="63">
        <v>1.1000000000000001</v>
      </c>
      <c r="J3694" s="64">
        <v>2.5499999999999998</v>
      </c>
      <c r="K3694" s="63">
        <f t="shared" si="115"/>
        <v>-1.4499999999999997</v>
      </c>
    </row>
    <row r="3695" spans="1:11" ht="18.75" customHeight="1" x14ac:dyDescent="0.2">
      <c r="A3695" s="54" t="s">
        <v>845</v>
      </c>
      <c r="B3695" s="53" t="s">
        <v>765</v>
      </c>
      <c r="C3695" s="53" t="s">
        <v>60</v>
      </c>
      <c r="D3695" s="53" t="s">
        <v>6</v>
      </c>
      <c r="E3695" s="9" t="s">
        <v>66</v>
      </c>
      <c r="F3695" s="63">
        <v>2E-3</v>
      </c>
      <c r="G3695" s="63">
        <v>1.5E-3</v>
      </c>
      <c r="H3695" s="63">
        <f t="shared" si="114"/>
        <v>5.0000000000000001E-4</v>
      </c>
      <c r="I3695" s="63">
        <v>0.14000000000000001</v>
      </c>
      <c r="J3695" s="64">
        <v>0.11</v>
      </c>
      <c r="K3695" s="63">
        <f t="shared" si="115"/>
        <v>3.0000000000000013E-2</v>
      </c>
    </row>
    <row r="3696" spans="1:11" ht="18.75" customHeight="1" x14ac:dyDescent="0.2">
      <c r="A3696" s="54" t="s">
        <v>845</v>
      </c>
      <c r="B3696" s="53" t="s">
        <v>765</v>
      </c>
      <c r="C3696" s="53" t="s">
        <v>60</v>
      </c>
      <c r="D3696" s="53" t="s">
        <v>6</v>
      </c>
      <c r="E3696" s="9" t="s">
        <v>174</v>
      </c>
      <c r="F3696" s="63">
        <v>8.9999999999999993E-3</v>
      </c>
      <c r="G3696" s="63">
        <v>2.5499999999999998E-2</v>
      </c>
      <c r="H3696" s="63">
        <f t="shared" si="114"/>
        <v>-1.6500000000000001E-2</v>
      </c>
      <c r="I3696" s="63">
        <v>0.16105</v>
      </c>
      <c r="J3696" s="64">
        <v>0.66866999999999999</v>
      </c>
      <c r="K3696" s="63">
        <f t="shared" si="115"/>
        <v>-0.50761999999999996</v>
      </c>
    </row>
    <row r="3697" spans="1:11" ht="18.75" customHeight="1" x14ac:dyDescent="0.2">
      <c r="A3697" s="54" t="s">
        <v>845</v>
      </c>
      <c r="B3697" s="53" t="s">
        <v>765</v>
      </c>
      <c r="C3697" s="53" t="s">
        <v>60</v>
      </c>
      <c r="D3697" s="53" t="s">
        <v>6</v>
      </c>
      <c r="E3697" s="9" t="s">
        <v>119</v>
      </c>
      <c r="F3697" s="63">
        <v>0.55000000000000004</v>
      </c>
      <c r="G3697" s="63">
        <v>0.35649999999999998</v>
      </c>
      <c r="H3697" s="63">
        <f t="shared" si="114"/>
        <v>0.19350000000000006</v>
      </c>
      <c r="I3697" s="63">
        <v>35.910969999999999</v>
      </c>
      <c r="J3697" s="64">
        <v>18.603359999999999</v>
      </c>
      <c r="K3697" s="63">
        <f t="shared" si="115"/>
        <v>17.30761</v>
      </c>
    </row>
    <row r="3698" spans="1:11" ht="18.75" customHeight="1" x14ac:dyDescent="0.2">
      <c r="A3698" s="54" t="s">
        <v>845</v>
      </c>
      <c r="B3698" s="53" t="s">
        <v>765</v>
      </c>
      <c r="C3698" s="53" t="s">
        <v>60</v>
      </c>
      <c r="D3698" s="53" t="s">
        <v>6</v>
      </c>
      <c r="E3698" s="9" t="s">
        <v>164</v>
      </c>
      <c r="F3698" s="63">
        <v>3.2500000000000001E-2</v>
      </c>
      <c r="G3698" s="63">
        <v>1.8499999999999999E-2</v>
      </c>
      <c r="H3698" s="63">
        <f t="shared" si="114"/>
        <v>1.4000000000000002E-2</v>
      </c>
      <c r="I3698" s="63">
        <v>1.966</v>
      </c>
      <c r="J3698" s="64">
        <v>1.12625</v>
      </c>
      <c r="K3698" s="63">
        <f t="shared" si="115"/>
        <v>0.83975</v>
      </c>
    </row>
    <row r="3699" spans="1:11" ht="18.75" customHeight="1" x14ac:dyDescent="0.2">
      <c r="A3699" s="54" t="s">
        <v>845</v>
      </c>
      <c r="B3699" s="53" t="s">
        <v>765</v>
      </c>
      <c r="C3699" s="53" t="s">
        <v>60</v>
      </c>
      <c r="D3699" s="53" t="s">
        <v>6</v>
      </c>
      <c r="E3699" s="9" t="s">
        <v>350</v>
      </c>
      <c r="F3699" s="63">
        <v>6.0000000000000001E-3</v>
      </c>
      <c r="G3699" s="63">
        <v>8.5000000000000006E-3</v>
      </c>
      <c r="H3699" s="63">
        <f t="shared" si="114"/>
        <v>-2.5000000000000005E-3</v>
      </c>
      <c r="I3699" s="63">
        <v>0.13</v>
      </c>
      <c r="J3699" s="64">
        <v>0.13</v>
      </c>
      <c r="K3699" s="63">
        <f t="shared" si="115"/>
        <v>0</v>
      </c>
    </row>
    <row r="3700" spans="1:11" ht="18.75" customHeight="1" x14ac:dyDescent="0.2">
      <c r="A3700" s="54" t="s">
        <v>845</v>
      </c>
      <c r="B3700" s="53" t="s">
        <v>765</v>
      </c>
      <c r="C3700" s="53" t="s">
        <v>60</v>
      </c>
      <c r="D3700" s="53" t="s">
        <v>6</v>
      </c>
      <c r="E3700" s="9" t="s">
        <v>21</v>
      </c>
      <c r="F3700" s="63">
        <v>8.2000000000000003E-2</v>
      </c>
      <c r="G3700" s="63">
        <v>2.1999999999999999E-2</v>
      </c>
      <c r="H3700" s="63">
        <f t="shared" si="114"/>
        <v>6.0000000000000005E-2</v>
      </c>
      <c r="I3700" s="63">
        <v>5.7552899999999996</v>
      </c>
      <c r="J3700" s="64">
        <v>1.9288400000000001</v>
      </c>
      <c r="K3700" s="63">
        <f t="shared" si="115"/>
        <v>3.8264499999999995</v>
      </c>
    </row>
    <row r="3701" spans="1:11" ht="18.75" customHeight="1" x14ac:dyDescent="0.2">
      <c r="A3701" s="54" t="s">
        <v>845</v>
      </c>
      <c r="B3701" s="53" t="s">
        <v>765</v>
      </c>
      <c r="C3701" s="53" t="s">
        <v>60</v>
      </c>
      <c r="D3701" s="53" t="s">
        <v>6</v>
      </c>
      <c r="E3701" s="9" t="s">
        <v>63</v>
      </c>
      <c r="F3701" s="65"/>
      <c r="G3701" s="63">
        <v>2.5000000000000001E-2</v>
      </c>
      <c r="H3701" s="63">
        <f t="shared" si="114"/>
        <v>-2.5000000000000001E-2</v>
      </c>
      <c r="I3701" s="65"/>
      <c r="J3701" s="64">
        <v>2.4300000000000002</v>
      </c>
      <c r="K3701" s="63">
        <f t="shared" si="115"/>
        <v>-2.4300000000000002</v>
      </c>
    </row>
    <row r="3702" spans="1:11" ht="18.75" customHeight="1" x14ac:dyDescent="0.2">
      <c r="A3702" s="54" t="s">
        <v>845</v>
      </c>
      <c r="B3702" s="53" t="s">
        <v>765</v>
      </c>
      <c r="C3702" s="53" t="s">
        <v>60</v>
      </c>
      <c r="D3702" s="53" t="s">
        <v>6</v>
      </c>
      <c r="E3702" s="9" t="s">
        <v>20</v>
      </c>
      <c r="F3702" s="63">
        <v>7.0000000000000001E-3</v>
      </c>
      <c r="G3702" s="63">
        <v>2E-3</v>
      </c>
      <c r="H3702" s="63">
        <f t="shared" si="114"/>
        <v>5.0000000000000001E-3</v>
      </c>
      <c r="I3702" s="63">
        <v>5.5E-2</v>
      </c>
      <c r="J3702" s="64">
        <v>2.5000000000000001E-2</v>
      </c>
      <c r="K3702" s="63">
        <f t="shared" si="115"/>
        <v>0.03</v>
      </c>
    </row>
    <row r="3703" spans="1:11" ht="18.75" customHeight="1" x14ac:dyDescent="0.2">
      <c r="A3703" s="54" t="s">
        <v>845</v>
      </c>
      <c r="B3703" s="53" t="s">
        <v>765</v>
      </c>
      <c r="C3703" s="53" t="s">
        <v>60</v>
      </c>
      <c r="D3703" s="53" t="s">
        <v>6</v>
      </c>
      <c r="E3703" s="9" t="s">
        <v>89</v>
      </c>
      <c r="F3703" s="63">
        <v>6.0999999999999999E-2</v>
      </c>
      <c r="G3703" s="65"/>
      <c r="H3703" s="63">
        <f t="shared" si="114"/>
        <v>6.0999999999999999E-2</v>
      </c>
      <c r="I3703" s="63">
        <v>0.63400000000000001</v>
      </c>
      <c r="J3703" s="66"/>
      <c r="K3703" s="65">
        <f t="shared" si="115"/>
        <v>0.63400000000000001</v>
      </c>
    </row>
    <row r="3704" spans="1:11" ht="18.75" customHeight="1" x14ac:dyDescent="0.2">
      <c r="A3704" s="54" t="s">
        <v>845</v>
      </c>
      <c r="B3704" s="53" t="s">
        <v>765</v>
      </c>
      <c r="C3704" s="53" t="s">
        <v>60</v>
      </c>
      <c r="D3704" s="53" t="s">
        <v>6</v>
      </c>
      <c r="E3704" s="9" t="s">
        <v>88</v>
      </c>
      <c r="F3704" s="63">
        <v>0.3</v>
      </c>
      <c r="G3704" s="63">
        <v>0.48499999999999999</v>
      </c>
      <c r="H3704" s="63">
        <f t="shared" si="114"/>
        <v>-0.185</v>
      </c>
      <c r="I3704" s="63">
        <v>4.8570000000000002</v>
      </c>
      <c r="J3704" s="64">
        <v>5.8948600000000004</v>
      </c>
      <c r="K3704" s="63">
        <f t="shared" si="115"/>
        <v>-1.0378600000000002</v>
      </c>
    </row>
    <row r="3705" spans="1:11" ht="18.75" customHeight="1" x14ac:dyDescent="0.2">
      <c r="A3705" s="54" t="s">
        <v>845</v>
      </c>
      <c r="B3705" s="53" t="s">
        <v>765</v>
      </c>
      <c r="C3705" s="53" t="s">
        <v>60</v>
      </c>
      <c r="D3705" s="53" t="s">
        <v>6</v>
      </c>
      <c r="E3705" s="9" t="s">
        <v>347</v>
      </c>
      <c r="F3705" s="65"/>
      <c r="G3705" s="63">
        <v>2E-3</v>
      </c>
      <c r="H3705" s="63">
        <f t="shared" si="114"/>
        <v>-2E-3</v>
      </c>
      <c r="I3705" s="65"/>
      <c r="J3705" s="64">
        <v>0.15</v>
      </c>
      <c r="K3705" s="63">
        <f t="shared" si="115"/>
        <v>-0.15</v>
      </c>
    </row>
    <row r="3706" spans="1:11" ht="18.75" customHeight="1" x14ac:dyDescent="0.2">
      <c r="A3706" s="54" t="s">
        <v>845</v>
      </c>
      <c r="B3706" s="53" t="s">
        <v>765</v>
      </c>
      <c r="C3706" s="53" t="s">
        <v>60</v>
      </c>
      <c r="D3706" s="53" t="s">
        <v>6</v>
      </c>
      <c r="E3706" s="9" t="s">
        <v>351</v>
      </c>
      <c r="F3706" s="65"/>
      <c r="G3706" s="63">
        <v>1E-3</v>
      </c>
      <c r="H3706" s="63">
        <f t="shared" si="114"/>
        <v>-1E-3</v>
      </c>
      <c r="I3706" s="65"/>
      <c r="J3706" s="64">
        <v>7.4999999999999997E-2</v>
      </c>
      <c r="K3706" s="63">
        <f t="shared" si="115"/>
        <v>-7.4999999999999997E-2</v>
      </c>
    </row>
    <row r="3707" spans="1:11" ht="18.75" customHeight="1" x14ac:dyDescent="0.2">
      <c r="A3707" s="54" t="s">
        <v>845</v>
      </c>
      <c r="B3707" s="53" t="s">
        <v>765</v>
      </c>
      <c r="C3707" s="53" t="s">
        <v>60</v>
      </c>
      <c r="D3707" s="53" t="s">
        <v>33</v>
      </c>
      <c r="E3707" s="9" t="s">
        <v>125</v>
      </c>
      <c r="F3707" s="63">
        <v>3.6499999999999998E-2</v>
      </c>
      <c r="G3707" s="63">
        <v>0.53249999999999997</v>
      </c>
      <c r="H3707" s="63">
        <f t="shared" si="114"/>
        <v>-0.496</v>
      </c>
      <c r="I3707" s="63">
        <v>0.28000000000000003</v>
      </c>
      <c r="J3707" s="64">
        <v>5.5961999999999996</v>
      </c>
      <c r="K3707" s="63">
        <f t="shared" si="115"/>
        <v>-5.3161999999999994</v>
      </c>
    </row>
    <row r="3708" spans="1:11" ht="18.75" customHeight="1" x14ac:dyDescent="0.2">
      <c r="A3708" s="54" t="s">
        <v>845</v>
      </c>
      <c r="B3708" s="53" t="s">
        <v>765</v>
      </c>
      <c r="C3708" s="53" t="s">
        <v>60</v>
      </c>
      <c r="D3708" s="53" t="s">
        <v>33</v>
      </c>
      <c r="E3708" s="9" t="s">
        <v>130</v>
      </c>
      <c r="F3708" s="63">
        <v>6.0235000000000003</v>
      </c>
      <c r="G3708" s="63">
        <v>6.4705000000000004</v>
      </c>
      <c r="H3708" s="63">
        <f t="shared" si="114"/>
        <v>-0.44700000000000006</v>
      </c>
      <c r="I3708" s="63">
        <v>99.139179999999996</v>
      </c>
      <c r="J3708" s="64">
        <v>97.879859999999994</v>
      </c>
      <c r="K3708" s="63">
        <f t="shared" si="115"/>
        <v>1.2593200000000024</v>
      </c>
    </row>
    <row r="3709" spans="1:11" ht="18.75" customHeight="1" x14ac:dyDescent="0.2">
      <c r="A3709" s="54" t="s">
        <v>845</v>
      </c>
      <c r="B3709" s="53" t="s">
        <v>765</v>
      </c>
      <c r="C3709" s="53" t="s">
        <v>60</v>
      </c>
      <c r="D3709" s="53" t="s">
        <v>33</v>
      </c>
      <c r="E3709" s="9" t="s">
        <v>134</v>
      </c>
      <c r="F3709" s="63">
        <v>3.9485000000000001</v>
      </c>
      <c r="G3709" s="63">
        <v>8.5419999999999998</v>
      </c>
      <c r="H3709" s="63">
        <f t="shared" si="114"/>
        <v>-4.5934999999999997</v>
      </c>
      <c r="I3709" s="63">
        <v>43.387259999999998</v>
      </c>
      <c r="J3709" s="64">
        <v>88.647919999999999</v>
      </c>
      <c r="K3709" s="63">
        <f t="shared" si="115"/>
        <v>-45.260660000000001</v>
      </c>
    </row>
    <row r="3710" spans="1:11" ht="18.75" customHeight="1" x14ac:dyDescent="0.2">
      <c r="A3710" s="54" t="s">
        <v>845</v>
      </c>
      <c r="B3710" s="53" t="s">
        <v>765</v>
      </c>
      <c r="C3710" s="53" t="s">
        <v>60</v>
      </c>
      <c r="D3710" s="53" t="s">
        <v>33</v>
      </c>
      <c r="E3710" s="9" t="s">
        <v>39</v>
      </c>
      <c r="F3710" s="63">
        <v>0.16950000000000001</v>
      </c>
      <c r="G3710" s="63">
        <v>6.5500000000000003E-2</v>
      </c>
      <c r="H3710" s="63">
        <f t="shared" si="114"/>
        <v>0.10400000000000001</v>
      </c>
      <c r="I3710" s="63">
        <v>3.92984</v>
      </c>
      <c r="J3710" s="64">
        <v>1.7386699999999999</v>
      </c>
      <c r="K3710" s="63">
        <f t="shared" si="115"/>
        <v>2.1911700000000001</v>
      </c>
    </row>
    <row r="3711" spans="1:11" ht="18.75" customHeight="1" x14ac:dyDescent="0.2">
      <c r="A3711" s="54" t="s">
        <v>845</v>
      </c>
      <c r="B3711" s="53" t="s">
        <v>765</v>
      </c>
      <c r="C3711" s="53" t="s">
        <v>60</v>
      </c>
      <c r="D3711" s="53" t="s">
        <v>33</v>
      </c>
      <c r="E3711" s="9" t="s">
        <v>133</v>
      </c>
      <c r="F3711" s="63">
        <v>1.8420000000000001</v>
      </c>
      <c r="G3711" s="63">
        <v>3.28</v>
      </c>
      <c r="H3711" s="63">
        <f t="shared" si="114"/>
        <v>-1.4379999999999997</v>
      </c>
      <c r="I3711" s="63">
        <v>5.6473399999999998</v>
      </c>
      <c r="J3711" s="64">
        <v>9.1731099999999994</v>
      </c>
      <c r="K3711" s="63">
        <f t="shared" si="115"/>
        <v>-3.5257699999999996</v>
      </c>
    </row>
    <row r="3712" spans="1:11" ht="18.75" customHeight="1" x14ac:dyDescent="0.2">
      <c r="A3712" s="54" t="s">
        <v>845</v>
      </c>
      <c r="B3712" s="53" t="s">
        <v>765</v>
      </c>
      <c r="C3712" s="53" t="s">
        <v>60</v>
      </c>
      <c r="D3712" s="53" t="s">
        <v>33</v>
      </c>
      <c r="E3712" s="9" t="s">
        <v>123</v>
      </c>
      <c r="F3712" s="63">
        <v>0.1855</v>
      </c>
      <c r="G3712" s="63">
        <v>0.41899999999999998</v>
      </c>
      <c r="H3712" s="63">
        <f t="shared" si="114"/>
        <v>-0.23349999999999999</v>
      </c>
      <c r="I3712" s="63">
        <v>9.8730799999999999</v>
      </c>
      <c r="J3712" s="64">
        <v>17.23875</v>
      </c>
      <c r="K3712" s="63">
        <f t="shared" si="115"/>
        <v>-7.3656699999999997</v>
      </c>
    </row>
    <row r="3713" spans="1:11" ht="18.75" customHeight="1" x14ac:dyDescent="0.2">
      <c r="A3713" s="54" t="s">
        <v>845</v>
      </c>
      <c r="B3713" s="53" t="s">
        <v>765</v>
      </c>
      <c r="C3713" s="53" t="s">
        <v>60</v>
      </c>
      <c r="D3713" s="53" t="s">
        <v>51</v>
      </c>
      <c r="E3713" s="9" t="s">
        <v>137</v>
      </c>
      <c r="F3713" s="63">
        <v>1E-3</v>
      </c>
      <c r="G3713" s="65"/>
      <c r="H3713" s="63">
        <f t="shared" si="114"/>
        <v>1E-3</v>
      </c>
      <c r="I3713" s="63">
        <v>0.2</v>
      </c>
      <c r="J3713" s="66"/>
      <c r="K3713" s="65">
        <f t="shared" si="115"/>
        <v>0.2</v>
      </c>
    </row>
    <row r="3714" spans="1:11" ht="18.75" customHeight="1" x14ac:dyDescent="0.2">
      <c r="A3714" s="54" t="s">
        <v>845</v>
      </c>
      <c r="B3714" s="53" t="s">
        <v>765</v>
      </c>
      <c r="C3714" s="53" t="s">
        <v>60</v>
      </c>
      <c r="D3714" s="53" t="s">
        <v>51</v>
      </c>
      <c r="E3714" s="9" t="s">
        <v>359</v>
      </c>
      <c r="F3714" s="63">
        <v>2E-3</v>
      </c>
      <c r="G3714" s="65"/>
      <c r="H3714" s="63">
        <f t="shared" si="114"/>
        <v>2E-3</v>
      </c>
      <c r="I3714" s="63">
        <v>5.1999999999999998E-2</v>
      </c>
      <c r="J3714" s="66"/>
      <c r="K3714" s="65">
        <f t="shared" si="115"/>
        <v>5.1999999999999998E-2</v>
      </c>
    </row>
    <row r="3715" spans="1:11" ht="18.75" customHeight="1" x14ac:dyDescent="0.2">
      <c r="A3715" s="54" t="s">
        <v>845</v>
      </c>
      <c r="B3715" s="53" t="s">
        <v>765</v>
      </c>
      <c r="C3715" s="53" t="s">
        <v>60</v>
      </c>
      <c r="D3715" s="53" t="s">
        <v>51</v>
      </c>
      <c r="E3715" s="9" t="s">
        <v>136</v>
      </c>
      <c r="F3715" s="63">
        <v>1.5299999999999999E-2</v>
      </c>
      <c r="G3715" s="63">
        <v>1.77E-2</v>
      </c>
      <c r="H3715" s="63">
        <f t="shared" ref="H3715:H3778" si="116">F3715-G3715</f>
        <v>-2.4000000000000011E-3</v>
      </c>
      <c r="I3715" s="63">
        <v>2.5</v>
      </c>
      <c r="J3715" s="64">
        <v>2.21</v>
      </c>
      <c r="K3715" s="63">
        <f t="shared" ref="K3715:K3778" si="117">I3715-J3715</f>
        <v>0.29000000000000004</v>
      </c>
    </row>
    <row r="3716" spans="1:11" ht="18.75" customHeight="1" x14ac:dyDescent="0.2">
      <c r="A3716" s="54" t="s">
        <v>845</v>
      </c>
      <c r="B3716" s="53" t="s">
        <v>765</v>
      </c>
      <c r="C3716" s="53" t="s">
        <v>60</v>
      </c>
      <c r="D3716" s="53" t="s">
        <v>44</v>
      </c>
      <c r="E3716" s="9" t="s">
        <v>48</v>
      </c>
      <c r="F3716" s="63">
        <v>0.874</v>
      </c>
      <c r="G3716" s="63">
        <v>0.56399999999999995</v>
      </c>
      <c r="H3716" s="63">
        <f t="shared" si="116"/>
        <v>0.31000000000000005</v>
      </c>
      <c r="I3716" s="63">
        <v>73.77</v>
      </c>
      <c r="J3716" s="64">
        <v>45.179760000000002</v>
      </c>
      <c r="K3716" s="63">
        <f t="shared" si="117"/>
        <v>28.590239999999994</v>
      </c>
    </row>
    <row r="3717" spans="1:11" ht="18.75" customHeight="1" x14ac:dyDescent="0.2">
      <c r="A3717" s="54" t="s">
        <v>845</v>
      </c>
      <c r="B3717" s="53" t="s">
        <v>765</v>
      </c>
      <c r="C3717" s="53" t="s">
        <v>60</v>
      </c>
      <c r="D3717" s="53" t="s">
        <v>44</v>
      </c>
      <c r="E3717" s="9" t="s">
        <v>45</v>
      </c>
      <c r="F3717" s="63">
        <v>2.7985000000000002</v>
      </c>
      <c r="G3717" s="63">
        <v>4.5914999999999999</v>
      </c>
      <c r="H3717" s="63">
        <f t="shared" si="116"/>
        <v>-1.7929999999999997</v>
      </c>
      <c r="I3717" s="63">
        <v>186.28509</v>
      </c>
      <c r="J3717" s="64">
        <v>227.63753</v>
      </c>
      <c r="K3717" s="63">
        <f t="shared" si="117"/>
        <v>-41.352440000000001</v>
      </c>
    </row>
    <row r="3718" spans="1:11" ht="18.75" customHeight="1" x14ac:dyDescent="0.2">
      <c r="A3718" s="54" t="s">
        <v>845</v>
      </c>
      <c r="B3718" s="53" t="s">
        <v>765</v>
      </c>
      <c r="C3718" s="53" t="s">
        <v>60</v>
      </c>
      <c r="D3718" s="53" t="s">
        <v>44</v>
      </c>
      <c r="E3718" s="9" t="s">
        <v>46</v>
      </c>
      <c r="F3718" s="63">
        <v>24.872499999999999</v>
      </c>
      <c r="G3718" s="63">
        <v>34.921500000000002</v>
      </c>
      <c r="H3718" s="63">
        <f t="shared" si="116"/>
        <v>-10.049000000000003</v>
      </c>
      <c r="I3718" s="63">
        <v>2133.0160900000001</v>
      </c>
      <c r="J3718" s="64">
        <v>2439.8500300000001</v>
      </c>
      <c r="K3718" s="63">
        <f t="shared" si="117"/>
        <v>-306.83393999999998</v>
      </c>
    </row>
    <row r="3719" spans="1:11" ht="18.75" customHeight="1" x14ac:dyDescent="0.2">
      <c r="A3719" s="54" t="s">
        <v>842</v>
      </c>
      <c r="B3719" s="53" t="s">
        <v>766</v>
      </c>
      <c r="C3719" s="53" t="s">
        <v>5</v>
      </c>
      <c r="D3719" s="53" t="s">
        <v>6</v>
      </c>
      <c r="E3719" s="9" t="s">
        <v>95</v>
      </c>
      <c r="F3719" s="63">
        <v>4.12</v>
      </c>
      <c r="G3719" s="63">
        <v>4.8179999999999996</v>
      </c>
      <c r="H3719" s="63">
        <f t="shared" si="116"/>
        <v>-0.69799999999999951</v>
      </c>
      <c r="I3719" s="63">
        <v>48.61</v>
      </c>
      <c r="J3719" s="64">
        <v>36.305</v>
      </c>
      <c r="K3719" s="63">
        <f t="shared" si="117"/>
        <v>12.305</v>
      </c>
    </row>
    <row r="3720" spans="1:11" ht="18.75" customHeight="1" x14ac:dyDescent="0.2">
      <c r="A3720" s="54" t="s">
        <v>842</v>
      </c>
      <c r="B3720" s="53" t="s">
        <v>766</v>
      </c>
      <c r="C3720" s="53" t="s">
        <v>5</v>
      </c>
      <c r="D3720" s="53" t="s">
        <v>6</v>
      </c>
      <c r="E3720" s="9" t="s">
        <v>100</v>
      </c>
      <c r="F3720" s="63">
        <v>4.3999999999999997E-2</v>
      </c>
      <c r="G3720" s="63">
        <v>1.7999999999999999E-2</v>
      </c>
      <c r="H3720" s="63">
        <f t="shared" si="116"/>
        <v>2.5999999999999999E-2</v>
      </c>
      <c r="I3720" s="63">
        <v>2.63</v>
      </c>
      <c r="J3720" s="64">
        <v>1</v>
      </c>
      <c r="K3720" s="63">
        <f t="shared" si="117"/>
        <v>1.63</v>
      </c>
    </row>
    <row r="3721" spans="1:11" ht="18.75" customHeight="1" x14ac:dyDescent="0.2">
      <c r="A3721" s="54" t="s">
        <v>842</v>
      </c>
      <c r="B3721" s="53" t="s">
        <v>766</v>
      </c>
      <c r="C3721" s="53" t="s">
        <v>5</v>
      </c>
      <c r="D3721" s="53" t="s">
        <v>6</v>
      </c>
      <c r="E3721" s="9" t="s">
        <v>87</v>
      </c>
      <c r="F3721" s="63">
        <v>4.7545000000000002</v>
      </c>
      <c r="G3721" s="63">
        <v>2.1655000000000002</v>
      </c>
      <c r="H3721" s="63">
        <f t="shared" si="116"/>
        <v>2.589</v>
      </c>
      <c r="I3721" s="63">
        <v>175.41149999999999</v>
      </c>
      <c r="J3721" s="64">
        <v>84.005499999999998</v>
      </c>
      <c r="K3721" s="63">
        <f t="shared" si="117"/>
        <v>91.405999999999992</v>
      </c>
    </row>
    <row r="3722" spans="1:11" ht="18.75" customHeight="1" x14ac:dyDescent="0.2">
      <c r="A3722" s="54" t="s">
        <v>842</v>
      </c>
      <c r="B3722" s="53" t="s">
        <v>766</v>
      </c>
      <c r="C3722" s="53" t="s">
        <v>5</v>
      </c>
      <c r="D3722" s="53" t="s">
        <v>6</v>
      </c>
      <c r="E3722" s="9" t="s">
        <v>405</v>
      </c>
      <c r="F3722" s="63">
        <v>6.2210000000000001</v>
      </c>
      <c r="G3722" s="63">
        <v>2.9815</v>
      </c>
      <c r="H3722" s="63">
        <f t="shared" si="116"/>
        <v>3.2395</v>
      </c>
      <c r="I3722" s="63">
        <v>213.6095</v>
      </c>
      <c r="J3722" s="64">
        <v>114.258</v>
      </c>
      <c r="K3722" s="63">
        <f t="shared" si="117"/>
        <v>99.351500000000001</v>
      </c>
    </row>
    <row r="3723" spans="1:11" ht="18.75" customHeight="1" x14ac:dyDescent="0.2">
      <c r="A3723" s="54" t="s">
        <v>842</v>
      </c>
      <c r="B3723" s="53" t="s">
        <v>766</v>
      </c>
      <c r="C3723" s="53" t="s">
        <v>5</v>
      </c>
      <c r="D3723" s="53" t="s">
        <v>6</v>
      </c>
      <c r="E3723" s="9" t="s">
        <v>146</v>
      </c>
      <c r="F3723" s="63">
        <v>63.552999999999997</v>
      </c>
      <c r="G3723" s="63">
        <v>77.352999999999994</v>
      </c>
      <c r="H3723" s="63">
        <f t="shared" si="116"/>
        <v>-13.799999999999997</v>
      </c>
      <c r="I3723" s="63">
        <v>3884.8119999999999</v>
      </c>
      <c r="J3723" s="64">
        <v>4841.4925000000003</v>
      </c>
      <c r="K3723" s="63">
        <f t="shared" si="117"/>
        <v>-956.68050000000039</v>
      </c>
    </row>
    <row r="3724" spans="1:11" ht="18.75" customHeight="1" x14ac:dyDescent="0.2">
      <c r="A3724" s="54" t="s">
        <v>842</v>
      </c>
      <c r="B3724" s="53" t="s">
        <v>766</v>
      </c>
      <c r="C3724" s="53" t="s">
        <v>5</v>
      </c>
      <c r="D3724" s="53" t="s">
        <v>6</v>
      </c>
      <c r="E3724" s="9" t="s">
        <v>104</v>
      </c>
      <c r="F3724" s="63">
        <v>1.94</v>
      </c>
      <c r="G3724" s="63">
        <v>1.1200000000000001</v>
      </c>
      <c r="H3724" s="63">
        <f t="shared" si="116"/>
        <v>0.81999999999999984</v>
      </c>
      <c r="I3724" s="63">
        <v>37.774999999999999</v>
      </c>
      <c r="J3724" s="64">
        <v>22.86</v>
      </c>
      <c r="K3724" s="63">
        <f t="shared" si="117"/>
        <v>14.914999999999999</v>
      </c>
    </row>
    <row r="3725" spans="1:11" ht="18.75" customHeight="1" x14ac:dyDescent="0.2">
      <c r="A3725" s="54" t="s">
        <v>842</v>
      </c>
      <c r="B3725" s="53" t="s">
        <v>766</v>
      </c>
      <c r="C3725" s="53" t="s">
        <v>5</v>
      </c>
      <c r="D3725" s="53" t="s">
        <v>6</v>
      </c>
      <c r="E3725" s="9" t="s">
        <v>14</v>
      </c>
      <c r="F3725" s="63">
        <v>9.8000000000000004E-2</v>
      </c>
      <c r="G3725" s="63">
        <v>0.112</v>
      </c>
      <c r="H3725" s="63">
        <f t="shared" si="116"/>
        <v>-1.3999999999999999E-2</v>
      </c>
      <c r="I3725" s="63">
        <v>1.97</v>
      </c>
      <c r="J3725" s="64">
        <v>1.57</v>
      </c>
      <c r="K3725" s="63">
        <f t="shared" si="117"/>
        <v>0.39999999999999991</v>
      </c>
    </row>
    <row r="3726" spans="1:11" ht="18.75" customHeight="1" x14ac:dyDescent="0.2">
      <c r="A3726" s="54" t="s">
        <v>842</v>
      </c>
      <c r="B3726" s="53" t="s">
        <v>766</v>
      </c>
      <c r="C3726" s="53" t="s">
        <v>5</v>
      </c>
      <c r="D3726" s="53" t="s">
        <v>6</v>
      </c>
      <c r="E3726" s="9" t="s">
        <v>17</v>
      </c>
      <c r="F3726" s="63">
        <v>124.095</v>
      </c>
      <c r="G3726" s="63">
        <v>64.27</v>
      </c>
      <c r="H3726" s="63">
        <f t="shared" si="116"/>
        <v>59.825000000000003</v>
      </c>
      <c r="I3726" s="63">
        <v>949.36099999999999</v>
      </c>
      <c r="J3726" s="64">
        <v>453.28500000000003</v>
      </c>
      <c r="K3726" s="63">
        <f t="shared" si="117"/>
        <v>496.07599999999996</v>
      </c>
    </row>
    <row r="3727" spans="1:11" ht="18.75" customHeight="1" x14ac:dyDescent="0.2">
      <c r="A3727" s="54" t="s">
        <v>842</v>
      </c>
      <c r="B3727" s="53" t="s">
        <v>766</v>
      </c>
      <c r="C3727" s="53" t="s">
        <v>5</v>
      </c>
      <c r="D3727" s="53" t="s">
        <v>6</v>
      </c>
      <c r="E3727" s="9" t="s">
        <v>23</v>
      </c>
      <c r="F3727" s="63">
        <v>3.5999999999999997E-2</v>
      </c>
      <c r="G3727" s="65"/>
      <c r="H3727" s="63">
        <f t="shared" si="116"/>
        <v>3.5999999999999997E-2</v>
      </c>
      <c r="I3727" s="63">
        <v>2.5499999999999998</v>
      </c>
      <c r="J3727" s="66"/>
      <c r="K3727" s="65">
        <f t="shared" si="117"/>
        <v>2.5499999999999998</v>
      </c>
    </row>
    <row r="3728" spans="1:11" ht="18.75" customHeight="1" x14ac:dyDescent="0.2">
      <c r="A3728" s="54" t="s">
        <v>842</v>
      </c>
      <c r="B3728" s="53" t="s">
        <v>766</v>
      </c>
      <c r="C3728" s="53" t="s">
        <v>5</v>
      </c>
      <c r="D3728" s="53" t="s">
        <v>6</v>
      </c>
      <c r="E3728" s="9" t="s">
        <v>117</v>
      </c>
      <c r="F3728" s="63">
        <v>0.13850000000000001</v>
      </c>
      <c r="G3728" s="63">
        <v>9.4999999999999998E-3</v>
      </c>
      <c r="H3728" s="63">
        <f t="shared" si="116"/>
        <v>0.129</v>
      </c>
      <c r="I3728" s="63">
        <v>24.196000000000002</v>
      </c>
      <c r="J3728" s="64">
        <v>1.7310000000000001</v>
      </c>
      <c r="K3728" s="63">
        <f t="shared" si="117"/>
        <v>22.465</v>
      </c>
    </row>
    <row r="3729" spans="1:11" ht="18.75" customHeight="1" x14ac:dyDescent="0.2">
      <c r="A3729" s="54" t="s">
        <v>842</v>
      </c>
      <c r="B3729" s="53" t="s">
        <v>766</v>
      </c>
      <c r="C3729" s="53" t="s">
        <v>5</v>
      </c>
      <c r="D3729" s="53" t="s">
        <v>6</v>
      </c>
      <c r="E3729" s="9" t="s">
        <v>18</v>
      </c>
      <c r="F3729" s="63">
        <v>4.6014999999999997</v>
      </c>
      <c r="G3729" s="63">
        <v>3.3860000000000001</v>
      </c>
      <c r="H3729" s="63">
        <f t="shared" si="116"/>
        <v>1.2154999999999996</v>
      </c>
      <c r="I3729" s="63">
        <v>101.73</v>
      </c>
      <c r="J3729" s="64">
        <v>75.349999999999994</v>
      </c>
      <c r="K3729" s="63">
        <f t="shared" si="117"/>
        <v>26.38000000000001</v>
      </c>
    </row>
    <row r="3730" spans="1:11" ht="18.75" customHeight="1" x14ac:dyDescent="0.2">
      <c r="A3730" s="54" t="s">
        <v>842</v>
      </c>
      <c r="B3730" s="53" t="s">
        <v>766</v>
      </c>
      <c r="C3730" s="53" t="s">
        <v>5</v>
      </c>
      <c r="D3730" s="53" t="s">
        <v>6</v>
      </c>
      <c r="E3730" s="9" t="s">
        <v>422</v>
      </c>
      <c r="F3730" s="63">
        <v>16.846499999999999</v>
      </c>
      <c r="G3730" s="63">
        <v>22.931000000000001</v>
      </c>
      <c r="H3730" s="63">
        <f t="shared" si="116"/>
        <v>-6.084500000000002</v>
      </c>
      <c r="I3730" s="63">
        <v>4878.6674999999996</v>
      </c>
      <c r="J3730" s="64">
        <v>5698.0114999999996</v>
      </c>
      <c r="K3730" s="63">
        <f t="shared" si="117"/>
        <v>-819.34400000000005</v>
      </c>
    </row>
    <row r="3731" spans="1:11" ht="18.75" customHeight="1" x14ac:dyDescent="0.2">
      <c r="A3731" s="54" t="s">
        <v>842</v>
      </c>
      <c r="B3731" s="53" t="s">
        <v>766</v>
      </c>
      <c r="C3731" s="53" t="s">
        <v>5</v>
      </c>
      <c r="D3731" s="53" t="s">
        <v>6</v>
      </c>
      <c r="E3731" s="9" t="s">
        <v>67</v>
      </c>
      <c r="F3731" s="63">
        <v>0.3075</v>
      </c>
      <c r="G3731" s="63">
        <v>0.13850000000000001</v>
      </c>
      <c r="H3731" s="63">
        <f t="shared" si="116"/>
        <v>0.16899999999999998</v>
      </c>
      <c r="I3731" s="63">
        <v>30.131499999999999</v>
      </c>
      <c r="J3731" s="64">
        <v>17.4145</v>
      </c>
      <c r="K3731" s="63">
        <f t="shared" si="117"/>
        <v>12.716999999999999</v>
      </c>
    </row>
    <row r="3732" spans="1:11" ht="18.75" customHeight="1" x14ac:dyDescent="0.2">
      <c r="A3732" s="54" t="s">
        <v>842</v>
      </c>
      <c r="B3732" s="53" t="s">
        <v>766</v>
      </c>
      <c r="C3732" s="53" t="s">
        <v>5</v>
      </c>
      <c r="D3732" s="53" t="s">
        <v>6</v>
      </c>
      <c r="E3732" s="9" t="s">
        <v>61</v>
      </c>
      <c r="F3732" s="63">
        <v>5.8304999999999998</v>
      </c>
      <c r="G3732" s="63">
        <v>5.9539999999999997</v>
      </c>
      <c r="H3732" s="63">
        <f t="shared" si="116"/>
        <v>-0.12349999999999994</v>
      </c>
      <c r="I3732" s="63">
        <v>832.64850000000001</v>
      </c>
      <c r="J3732" s="64">
        <v>807.97950000000003</v>
      </c>
      <c r="K3732" s="63">
        <f t="shared" si="117"/>
        <v>24.668999999999983</v>
      </c>
    </row>
    <row r="3733" spans="1:11" ht="18.75" customHeight="1" x14ac:dyDescent="0.2">
      <c r="A3733" s="54" t="s">
        <v>842</v>
      </c>
      <c r="B3733" s="53" t="s">
        <v>766</v>
      </c>
      <c r="C3733" s="53" t="s">
        <v>5</v>
      </c>
      <c r="D3733" s="53" t="s">
        <v>6</v>
      </c>
      <c r="E3733" s="9" t="s">
        <v>78</v>
      </c>
      <c r="F3733" s="63">
        <v>8.2000000000000003E-2</v>
      </c>
      <c r="G3733" s="63">
        <v>9.4500000000000001E-2</v>
      </c>
      <c r="H3733" s="63">
        <f t="shared" si="116"/>
        <v>-1.2499999999999997E-2</v>
      </c>
      <c r="I3733" s="63">
        <v>11.379</v>
      </c>
      <c r="J3733" s="64">
        <v>11.234</v>
      </c>
      <c r="K3733" s="63">
        <f t="shared" si="117"/>
        <v>0.14499999999999957</v>
      </c>
    </row>
    <row r="3734" spans="1:11" ht="18.75" customHeight="1" x14ac:dyDescent="0.2">
      <c r="A3734" s="54" t="s">
        <v>842</v>
      </c>
      <c r="B3734" s="53" t="s">
        <v>766</v>
      </c>
      <c r="C3734" s="53" t="s">
        <v>5</v>
      </c>
      <c r="D3734" s="53" t="s">
        <v>6</v>
      </c>
      <c r="E3734" s="9" t="s">
        <v>21</v>
      </c>
      <c r="F3734" s="63">
        <v>2.8690000000000002</v>
      </c>
      <c r="G3734" s="63">
        <v>0.1285</v>
      </c>
      <c r="H3734" s="63">
        <f t="shared" si="116"/>
        <v>2.7405000000000004</v>
      </c>
      <c r="I3734" s="63">
        <v>109.04398999999999</v>
      </c>
      <c r="J3734" s="64">
        <v>15.8355</v>
      </c>
      <c r="K3734" s="63">
        <f t="shared" si="117"/>
        <v>93.208489999999998</v>
      </c>
    </row>
    <row r="3735" spans="1:11" ht="18.75" customHeight="1" x14ac:dyDescent="0.2">
      <c r="A3735" s="54" t="s">
        <v>842</v>
      </c>
      <c r="B3735" s="53" t="s">
        <v>766</v>
      </c>
      <c r="C3735" s="53" t="s">
        <v>5</v>
      </c>
      <c r="D3735" s="53" t="s">
        <v>6</v>
      </c>
      <c r="E3735" s="9" t="s">
        <v>147</v>
      </c>
      <c r="F3735" s="63">
        <v>0.104</v>
      </c>
      <c r="G3735" s="63">
        <v>3.6999999999999998E-2</v>
      </c>
      <c r="H3735" s="63">
        <f t="shared" si="116"/>
        <v>6.7000000000000004E-2</v>
      </c>
      <c r="I3735" s="63">
        <v>19.077999999999999</v>
      </c>
      <c r="J3735" s="64">
        <v>6.5960000000000001</v>
      </c>
      <c r="K3735" s="63">
        <f t="shared" si="117"/>
        <v>12.481999999999999</v>
      </c>
    </row>
    <row r="3736" spans="1:11" ht="18.75" customHeight="1" x14ac:dyDescent="0.2">
      <c r="A3736" s="54" t="s">
        <v>842</v>
      </c>
      <c r="B3736" s="53" t="s">
        <v>766</v>
      </c>
      <c r="C3736" s="53" t="s">
        <v>5</v>
      </c>
      <c r="D3736" s="53" t="s">
        <v>6</v>
      </c>
      <c r="E3736" s="9" t="s">
        <v>160</v>
      </c>
      <c r="F3736" s="63">
        <v>18.449000000000002</v>
      </c>
      <c r="G3736" s="63">
        <v>13.909000000000001</v>
      </c>
      <c r="H3736" s="63">
        <f t="shared" si="116"/>
        <v>4.5400000000000009</v>
      </c>
      <c r="I3736" s="63">
        <v>461.05</v>
      </c>
      <c r="J3736" s="64">
        <v>346.81</v>
      </c>
      <c r="K3736" s="63">
        <f t="shared" si="117"/>
        <v>114.24000000000001</v>
      </c>
    </row>
    <row r="3737" spans="1:11" ht="18.75" customHeight="1" x14ac:dyDescent="0.2">
      <c r="A3737" s="54" t="s">
        <v>842</v>
      </c>
      <c r="B3737" s="53" t="s">
        <v>766</v>
      </c>
      <c r="C3737" s="53" t="s">
        <v>5</v>
      </c>
      <c r="D3737" s="53" t="s">
        <v>6</v>
      </c>
      <c r="E3737" s="9" t="s">
        <v>8</v>
      </c>
      <c r="F3737" s="63">
        <v>2.6560000000000001</v>
      </c>
      <c r="G3737" s="63">
        <v>3.7069999999999999</v>
      </c>
      <c r="H3737" s="63">
        <f t="shared" si="116"/>
        <v>-1.0509999999999997</v>
      </c>
      <c r="I3737" s="63">
        <v>139.10900000000001</v>
      </c>
      <c r="J3737" s="64">
        <v>173.82599999999999</v>
      </c>
      <c r="K3737" s="63">
        <f t="shared" si="117"/>
        <v>-34.716999999999985</v>
      </c>
    </row>
    <row r="3738" spans="1:11" ht="18.75" customHeight="1" x14ac:dyDescent="0.2">
      <c r="A3738" s="54" t="s">
        <v>842</v>
      </c>
      <c r="B3738" s="53" t="s">
        <v>766</v>
      </c>
      <c r="C3738" s="53" t="s">
        <v>5</v>
      </c>
      <c r="D3738" s="53" t="s">
        <v>6</v>
      </c>
      <c r="E3738" s="9" t="s">
        <v>88</v>
      </c>
      <c r="F3738" s="63">
        <v>0.72</v>
      </c>
      <c r="G3738" s="63">
        <v>0.2</v>
      </c>
      <c r="H3738" s="63">
        <f t="shared" si="116"/>
        <v>0.52</v>
      </c>
      <c r="I3738" s="63">
        <v>12.83</v>
      </c>
      <c r="J3738" s="64">
        <v>3.87</v>
      </c>
      <c r="K3738" s="63">
        <f t="shared" si="117"/>
        <v>8.9600000000000009</v>
      </c>
    </row>
    <row r="3739" spans="1:11" ht="18.75" customHeight="1" x14ac:dyDescent="0.2">
      <c r="A3739" s="54" t="s">
        <v>842</v>
      </c>
      <c r="B3739" s="53" t="s">
        <v>766</v>
      </c>
      <c r="C3739" s="53" t="s">
        <v>5</v>
      </c>
      <c r="D3739" s="53" t="s">
        <v>6</v>
      </c>
      <c r="E3739" s="9" t="s">
        <v>63</v>
      </c>
      <c r="F3739" s="63">
        <v>8.1524999999999999</v>
      </c>
      <c r="G3739" s="63">
        <v>7.6725000000000003</v>
      </c>
      <c r="H3739" s="63">
        <f t="shared" si="116"/>
        <v>0.47999999999999954</v>
      </c>
      <c r="I3739" s="63">
        <v>1618.1635000000001</v>
      </c>
      <c r="J3739" s="64">
        <v>1362.1205</v>
      </c>
      <c r="K3739" s="63">
        <f t="shared" si="117"/>
        <v>256.04300000000012</v>
      </c>
    </row>
    <row r="3740" spans="1:11" ht="18.75" customHeight="1" x14ac:dyDescent="0.2">
      <c r="A3740" s="54" t="s">
        <v>842</v>
      </c>
      <c r="B3740" s="53" t="s">
        <v>766</v>
      </c>
      <c r="C3740" s="53" t="s">
        <v>5</v>
      </c>
      <c r="D3740" s="53" t="s">
        <v>6</v>
      </c>
      <c r="E3740" s="9" t="s">
        <v>107</v>
      </c>
      <c r="F3740" s="63">
        <v>93.206000000000003</v>
      </c>
      <c r="G3740" s="63">
        <v>87.185000000000002</v>
      </c>
      <c r="H3740" s="63">
        <f t="shared" si="116"/>
        <v>6.0210000000000008</v>
      </c>
      <c r="I3740" s="63">
        <v>6734.125</v>
      </c>
      <c r="J3740" s="64">
        <v>5928.18</v>
      </c>
      <c r="K3740" s="63">
        <f t="shared" si="117"/>
        <v>805.94499999999971</v>
      </c>
    </row>
    <row r="3741" spans="1:11" ht="18.75" customHeight="1" x14ac:dyDescent="0.2">
      <c r="A3741" s="54" t="s">
        <v>842</v>
      </c>
      <c r="B3741" s="53" t="s">
        <v>766</v>
      </c>
      <c r="C3741" s="53" t="s">
        <v>5</v>
      </c>
      <c r="D3741" s="53" t="s">
        <v>6</v>
      </c>
      <c r="E3741" s="9" t="s">
        <v>148</v>
      </c>
      <c r="F3741" s="63">
        <v>4.0945</v>
      </c>
      <c r="G3741" s="63">
        <v>3.1150000000000002</v>
      </c>
      <c r="H3741" s="63">
        <f t="shared" si="116"/>
        <v>0.97949999999999982</v>
      </c>
      <c r="I3741" s="63">
        <v>528.02250000000004</v>
      </c>
      <c r="J3741" s="64">
        <v>341.15100000000001</v>
      </c>
      <c r="K3741" s="63">
        <f t="shared" si="117"/>
        <v>186.87150000000003</v>
      </c>
    </row>
    <row r="3742" spans="1:11" ht="18.75" customHeight="1" x14ac:dyDescent="0.2">
      <c r="A3742" s="54" t="s">
        <v>842</v>
      </c>
      <c r="B3742" s="53" t="s">
        <v>766</v>
      </c>
      <c r="C3742" s="53" t="s">
        <v>5</v>
      </c>
      <c r="D3742" s="53" t="s">
        <v>6</v>
      </c>
      <c r="E3742" s="9" t="s">
        <v>25</v>
      </c>
      <c r="F3742" s="63">
        <v>43.728999999999999</v>
      </c>
      <c r="G3742" s="63">
        <v>27.536000000000001</v>
      </c>
      <c r="H3742" s="63">
        <f t="shared" si="116"/>
        <v>16.192999999999998</v>
      </c>
      <c r="I3742" s="63">
        <v>816.67499999999995</v>
      </c>
      <c r="J3742" s="64">
        <v>517.27</v>
      </c>
      <c r="K3742" s="63">
        <f t="shared" si="117"/>
        <v>299.40499999999997</v>
      </c>
    </row>
    <row r="3743" spans="1:11" ht="18.75" customHeight="1" x14ac:dyDescent="0.2">
      <c r="A3743" s="54" t="s">
        <v>842</v>
      </c>
      <c r="B3743" s="53" t="s">
        <v>766</v>
      </c>
      <c r="C3743" s="53" t="s">
        <v>5</v>
      </c>
      <c r="D3743" s="53" t="s">
        <v>6</v>
      </c>
      <c r="E3743" s="9" t="s">
        <v>29</v>
      </c>
      <c r="F3743" s="63">
        <v>22.127500000000001</v>
      </c>
      <c r="G3743" s="63">
        <v>29.597999999999999</v>
      </c>
      <c r="H3743" s="63">
        <f t="shared" si="116"/>
        <v>-7.4704999999999977</v>
      </c>
      <c r="I3743" s="63">
        <v>2932.8204999999998</v>
      </c>
      <c r="J3743" s="64">
        <v>3495.5639999999999</v>
      </c>
      <c r="K3743" s="63">
        <f t="shared" si="117"/>
        <v>-562.74350000000004</v>
      </c>
    </row>
    <row r="3744" spans="1:11" ht="18.75" customHeight="1" x14ac:dyDescent="0.2">
      <c r="A3744" s="54" t="s">
        <v>842</v>
      </c>
      <c r="B3744" s="53" t="s">
        <v>766</v>
      </c>
      <c r="C3744" s="53" t="s">
        <v>5</v>
      </c>
      <c r="D3744" s="53" t="s">
        <v>6</v>
      </c>
      <c r="E3744" s="9" t="s">
        <v>64</v>
      </c>
      <c r="F3744" s="63">
        <v>51.593499999999999</v>
      </c>
      <c r="G3744" s="63">
        <v>47.095999999999997</v>
      </c>
      <c r="H3744" s="63">
        <f t="shared" si="116"/>
        <v>4.4975000000000023</v>
      </c>
      <c r="I3744" s="63">
        <v>10278.683000000001</v>
      </c>
      <c r="J3744" s="64">
        <v>8965.9709999999995</v>
      </c>
      <c r="K3744" s="63">
        <f t="shared" si="117"/>
        <v>1312.7120000000014</v>
      </c>
    </row>
    <row r="3745" spans="1:11" ht="18.75" customHeight="1" x14ac:dyDescent="0.2">
      <c r="A3745" s="54" t="s">
        <v>842</v>
      </c>
      <c r="B3745" s="53" t="s">
        <v>766</v>
      </c>
      <c r="C3745" s="53" t="s">
        <v>5</v>
      </c>
      <c r="D3745" s="53" t="s">
        <v>6</v>
      </c>
      <c r="E3745" s="9" t="s">
        <v>190</v>
      </c>
      <c r="F3745" s="63">
        <v>1.327</v>
      </c>
      <c r="G3745" s="63">
        <v>1.661</v>
      </c>
      <c r="H3745" s="63">
        <f t="shared" si="116"/>
        <v>-0.33400000000000007</v>
      </c>
      <c r="I3745" s="63">
        <v>119.004</v>
      </c>
      <c r="J3745" s="64">
        <v>129.4365</v>
      </c>
      <c r="K3745" s="63">
        <f t="shared" si="117"/>
        <v>-10.43249999999999</v>
      </c>
    </row>
    <row r="3746" spans="1:11" ht="18.75" customHeight="1" x14ac:dyDescent="0.2">
      <c r="A3746" s="54" t="s">
        <v>842</v>
      </c>
      <c r="B3746" s="53" t="s">
        <v>766</v>
      </c>
      <c r="C3746" s="53" t="s">
        <v>5</v>
      </c>
      <c r="D3746" s="53" t="s">
        <v>6</v>
      </c>
      <c r="E3746" s="9" t="s">
        <v>76</v>
      </c>
      <c r="F3746" s="63">
        <v>28.080500000000001</v>
      </c>
      <c r="G3746" s="63">
        <v>41.878500000000003</v>
      </c>
      <c r="H3746" s="63">
        <f t="shared" si="116"/>
        <v>-13.798000000000002</v>
      </c>
      <c r="I3746" s="63">
        <v>1582.1365000000001</v>
      </c>
      <c r="J3746" s="64">
        <v>1615.249</v>
      </c>
      <c r="K3746" s="63">
        <f t="shared" si="117"/>
        <v>-33.112499999999955</v>
      </c>
    </row>
    <row r="3747" spans="1:11" ht="18.75" customHeight="1" x14ac:dyDescent="0.2">
      <c r="A3747" s="54" t="s">
        <v>842</v>
      </c>
      <c r="B3747" s="53" t="s">
        <v>766</v>
      </c>
      <c r="C3747" s="53" t="s">
        <v>5</v>
      </c>
      <c r="D3747" s="53" t="s">
        <v>6</v>
      </c>
      <c r="E3747" s="9" t="s">
        <v>28</v>
      </c>
      <c r="F3747" s="63">
        <v>32.676499999999997</v>
      </c>
      <c r="G3747" s="63">
        <v>20.613</v>
      </c>
      <c r="H3747" s="63">
        <f t="shared" si="116"/>
        <v>12.063499999999998</v>
      </c>
      <c r="I3747" s="63">
        <v>1677.1389999999999</v>
      </c>
      <c r="J3747" s="64">
        <v>1040.4000000000001</v>
      </c>
      <c r="K3747" s="63">
        <f t="shared" si="117"/>
        <v>636.73899999999981</v>
      </c>
    </row>
    <row r="3748" spans="1:11" ht="18.75" customHeight="1" x14ac:dyDescent="0.2">
      <c r="A3748" s="54" t="s">
        <v>842</v>
      </c>
      <c r="B3748" s="53" t="s">
        <v>766</v>
      </c>
      <c r="C3748" s="53" t="s">
        <v>5</v>
      </c>
      <c r="D3748" s="53" t="s">
        <v>6</v>
      </c>
      <c r="E3748" s="9" t="s">
        <v>767</v>
      </c>
      <c r="F3748" s="63">
        <v>0.79049999999999998</v>
      </c>
      <c r="G3748" s="63">
        <v>0.85899999999999999</v>
      </c>
      <c r="H3748" s="63">
        <f t="shared" si="116"/>
        <v>-6.8500000000000005E-2</v>
      </c>
      <c r="I3748" s="63">
        <v>227.8295</v>
      </c>
      <c r="J3748" s="64">
        <v>301.31599999999997</v>
      </c>
      <c r="K3748" s="63">
        <f t="shared" si="117"/>
        <v>-73.486499999999978</v>
      </c>
    </row>
    <row r="3749" spans="1:11" ht="18.75" customHeight="1" x14ac:dyDescent="0.2">
      <c r="A3749" s="54" t="s">
        <v>842</v>
      </c>
      <c r="B3749" s="53" t="s">
        <v>766</v>
      </c>
      <c r="C3749" s="53" t="s">
        <v>5</v>
      </c>
      <c r="D3749" s="53" t="s">
        <v>6</v>
      </c>
      <c r="E3749" s="9" t="s">
        <v>535</v>
      </c>
      <c r="F3749" s="63">
        <v>62.654000000000003</v>
      </c>
      <c r="G3749" s="63">
        <v>3.7389999999999999</v>
      </c>
      <c r="H3749" s="63">
        <f t="shared" si="116"/>
        <v>58.915000000000006</v>
      </c>
      <c r="I3749" s="63">
        <v>828.72</v>
      </c>
      <c r="J3749" s="64">
        <v>77.709999999999994</v>
      </c>
      <c r="K3749" s="63">
        <f t="shared" si="117"/>
        <v>751.01</v>
      </c>
    </row>
    <row r="3750" spans="1:11" ht="18.75" customHeight="1" x14ac:dyDescent="0.2">
      <c r="A3750" s="54" t="s">
        <v>842</v>
      </c>
      <c r="B3750" s="53" t="s">
        <v>766</v>
      </c>
      <c r="C3750" s="53" t="s">
        <v>5</v>
      </c>
      <c r="D3750" s="53" t="s">
        <v>6</v>
      </c>
      <c r="E3750" s="9" t="s">
        <v>74</v>
      </c>
      <c r="F3750" s="63">
        <v>16.963000000000001</v>
      </c>
      <c r="G3750" s="63">
        <v>10.785</v>
      </c>
      <c r="H3750" s="63">
        <f t="shared" si="116"/>
        <v>6.1780000000000008</v>
      </c>
      <c r="I3750" s="63">
        <v>288.79000000000002</v>
      </c>
      <c r="J3750" s="64">
        <v>177.142</v>
      </c>
      <c r="K3750" s="63">
        <f t="shared" si="117"/>
        <v>111.64800000000002</v>
      </c>
    </row>
    <row r="3751" spans="1:11" ht="18.75" customHeight="1" x14ac:dyDescent="0.2">
      <c r="A3751" s="54" t="s">
        <v>842</v>
      </c>
      <c r="B3751" s="53" t="s">
        <v>766</v>
      </c>
      <c r="C3751" s="53" t="s">
        <v>5</v>
      </c>
      <c r="D3751" s="53" t="s">
        <v>6</v>
      </c>
      <c r="E3751" s="9" t="s">
        <v>743</v>
      </c>
      <c r="F3751" s="63">
        <v>9.3239999999999998</v>
      </c>
      <c r="G3751" s="63">
        <v>9.8445</v>
      </c>
      <c r="H3751" s="63">
        <f t="shared" si="116"/>
        <v>-0.52050000000000018</v>
      </c>
      <c r="I3751" s="63">
        <v>459.90100000000001</v>
      </c>
      <c r="J3751" s="64">
        <v>369.92</v>
      </c>
      <c r="K3751" s="63">
        <f t="shared" si="117"/>
        <v>89.980999999999995</v>
      </c>
    </row>
    <row r="3752" spans="1:11" ht="18.75" customHeight="1" x14ac:dyDescent="0.2">
      <c r="A3752" s="54" t="s">
        <v>842</v>
      </c>
      <c r="B3752" s="53" t="s">
        <v>766</v>
      </c>
      <c r="C3752" s="53" t="s">
        <v>5</v>
      </c>
      <c r="D3752" s="53" t="s">
        <v>6</v>
      </c>
      <c r="E3752" s="9" t="s">
        <v>62</v>
      </c>
      <c r="F3752" s="63">
        <v>2.3650000000000002</v>
      </c>
      <c r="G3752" s="63">
        <v>2.38</v>
      </c>
      <c r="H3752" s="63">
        <f t="shared" si="116"/>
        <v>-1.499999999999968E-2</v>
      </c>
      <c r="I3752" s="63">
        <v>307.03550000000001</v>
      </c>
      <c r="J3752" s="64">
        <v>321.82900000000001</v>
      </c>
      <c r="K3752" s="63">
        <f t="shared" si="117"/>
        <v>-14.793499999999995</v>
      </c>
    </row>
    <row r="3753" spans="1:11" ht="18.75" customHeight="1" x14ac:dyDescent="0.2">
      <c r="A3753" s="54" t="s">
        <v>842</v>
      </c>
      <c r="B3753" s="53" t="s">
        <v>766</v>
      </c>
      <c r="C3753" s="53" t="s">
        <v>5</v>
      </c>
      <c r="D3753" s="53" t="s">
        <v>6</v>
      </c>
      <c r="E3753" s="9" t="s">
        <v>170</v>
      </c>
      <c r="F3753" s="63">
        <v>26.513999999999999</v>
      </c>
      <c r="G3753" s="63">
        <v>41.137500000000003</v>
      </c>
      <c r="H3753" s="63">
        <f t="shared" si="116"/>
        <v>-14.623500000000003</v>
      </c>
      <c r="I3753" s="63">
        <v>265.14</v>
      </c>
      <c r="J3753" s="64">
        <v>411.375</v>
      </c>
      <c r="K3753" s="63">
        <f t="shared" si="117"/>
        <v>-146.23500000000001</v>
      </c>
    </row>
    <row r="3754" spans="1:11" ht="18.75" customHeight="1" x14ac:dyDescent="0.2">
      <c r="A3754" s="54" t="s">
        <v>842</v>
      </c>
      <c r="B3754" s="53" t="s">
        <v>766</v>
      </c>
      <c r="C3754" s="53" t="s">
        <v>5</v>
      </c>
      <c r="D3754" s="53" t="s">
        <v>6</v>
      </c>
      <c r="E3754" s="9" t="s">
        <v>143</v>
      </c>
      <c r="F3754" s="63">
        <v>10.494</v>
      </c>
      <c r="G3754" s="63">
        <v>12.582000000000001</v>
      </c>
      <c r="H3754" s="63">
        <f t="shared" si="116"/>
        <v>-2.088000000000001</v>
      </c>
      <c r="I3754" s="63">
        <v>308.7</v>
      </c>
      <c r="J3754" s="64">
        <v>335.94499999999999</v>
      </c>
      <c r="K3754" s="63">
        <f t="shared" si="117"/>
        <v>-27.245000000000005</v>
      </c>
    </row>
    <row r="3755" spans="1:11" ht="18.75" customHeight="1" x14ac:dyDescent="0.2">
      <c r="A3755" s="54" t="s">
        <v>842</v>
      </c>
      <c r="B3755" s="53" t="s">
        <v>766</v>
      </c>
      <c r="C3755" s="53" t="s">
        <v>5</v>
      </c>
      <c r="D3755" s="53" t="s">
        <v>6</v>
      </c>
      <c r="E3755" s="9" t="s">
        <v>105</v>
      </c>
      <c r="F3755" s="65"/>
      <c r="G3755" s="63">
        <v>6.6000000000000003E-2</v>
      </c>
      <c r="H3755" s="63">
        <f t="shared" si="116"/>
        <v>-6.6000000000000003E-2</v>
      </c>
      <c r="I3755" s="65"/>
      <c r="J3755" s="64">
        <v>3.3</v>
      </c>
      <c r="K3755" s="63">
        <f t="shared" si="117"/>
        <v>-3.3</v>
      </c>
    </row>
    <row r="3756" spans="1:11" ht="18.75" customHeight="1" x14ac:dyDescent="0.2">
      <c r="A3756" s="54" t="s">
        <v>842</v>
      </c>
      <c r="B3756" s="53" t="s">
        <v>766</v>
      </c>
      <c r="C3756" s="53" t="s">
        <v>5</v>
      </c>
      <c r="D3756" s="53" t="s">
        <v>6</v>
      </c>
      <c r="E3756" s="9" t="s">
        <v>119</v>
      </c>
      <c r="F3756" s="63">
        <v>8.4725000000000001</v>
      </c>
      <c r="G3756" s="63">
        <v>2.6644999999999999</v>
      </c>
      <c r="H3756" s="63">
        <f t="shared" si="116"/>
        <v>5.8079999999999998</v>
      </c>
      <c r="I3756" s="63">
        <v>162.226</v>
      </c>
      <c r="J3756" s="64">
        <v>54.52</v>
      </c>
      <c r="K3756" s="63">
        <f t="shared" si="117"/>
        <v>107.70599999999999</v>
      </c>
    </row>
    <row r="3757" spans="1:11" ht="18.75" customHeight="1" x14ac:dyDescent="0.2">
      <c r="A3757" s="54" t="s">
        <v>842</v>
      </c>
      <c r="B3757" s="53" t="s">
        <v>766</v>
      </c>
      <c r="C3757" s="53" t="s">
        <v>5</v>
      </c>
      <c r="D3757" s="53" t="s">
        <v>6</v>
      </c>
      <c r="E3757" s="9" t="s">
        <v>16</v>
      </c>
      <c r="F3757" s="63">
        <v>11.967000000000001</v>
      </c>
      <c r="G3757" s="63">
        <v>12.03</v>
      </c>
      <c r="H3757" s="63">
        <f t="shared" si="116"/>
        <v>-6.2999999999998835E-2</v>
      </c>
      <c r="I3757" s="63">
        <v>239.44550000000001</v>
      </c>
      <c r="J3757" s="64">
        <v>224.96100000000001</v>
      </c>
      <c r="K3757" s="63">
        <f t="shared" si="117"/>
        <v>14.484499999999997</v>
      </c>
    </row>
    <row r="3758" spans="1:11" ht="18.75" customHeight="1" x14ac:dyDescent="0.2">
      <c r="A3758" s="54" t="s">
        <v>842</v>
      </c>
      <c r="B3758" s="53" t="s">
        <v>766</v>
      </c>
      <c r="C3758" s="53" t="s">
        <v>5</v>
      </c>
      <c r="D3758" s="53" t="s">
        <v>6</v>
      </c>
      <c r="E3758" s="9" t="s">
        <v>101</v>
      </c>
      <c r="F3758" s="65"/>
      <c r="G3758" s="63">
        <v>2E-3</v>
      </c>
      <c r="H3758" s="63">
        <f t="shared" si="116"/>
        <v>-2E-3</v>
      </c>
      <c r="I3758" s="65"/>
      <c r="J3758" s="64">
        <v>9.1999999999999998E-2</v>
      </c>
      <c r="K3758" s="63">
        <f t="shared" si="117"/>
        <v>-9.1999999999999998E-2</v>
      </c>
    </row>
    <row r="3759" spans="1:11" ht="18.75" customHeight="1" x14ac:dyDescent="0.2">
      <c r="A3759" s="54" t="s">
        <v>842</v>
      </c>
      <c r="B3759" s="53" t="s">
        <v>766</v>
      </c>
      <c r="C3759" s="53" t="s">
        <v>5</v>
      </c>
      <c r="D3759" s="53" t="s">
        <v>6</v>
      </c>
      <c r="E3759" s="9" t="s">
        <v>768</v>
      </c>
      <c r="F3759" s="63">
        <v>3.3000000000000002E-2</v>
      </c>
      <c r="G3759" s="63">
        <v>0.73899999999999999</v>
      </c>
      <c r="H3759" s="63">
        <f t="shared" si="116"/>
        <v>-0.70599999999999996</v>
      </c>
      <c r="I3759" s="63">
        <v>2.2360000000000002</v>
      </c>
      <c r="J3759" s="64">
        <v>214.01400000000001</v>
      </c>
      <c r="K3759" s="63">
        <f t="shared" si="117"/>
        <v>-211.77800000000002</v>
      </c>
    </row>
    <row r="3760" spans="1:11" ht="18.75" customHeight="1" x14ac:dyDescent="0.2">
      <c r="A3760" s="54" t="s">
        <v>842</v>
      </c>
      <c r="B3760" s="53" t="s">
        <v>766</v>
      </c>
      <c r="C3760" s="53" t="s">
        <v>5</v>
      </c>
      <c r="D3760" s="53" t="s">
        <v>6</v>
      </c>
      <c r="E3760" s="9" t="s">
        <v>99</v>
      </c>
      <c r="F3760" s="63">
        <v>0.28000000000000003</v>
      </c>
      <c r="G3760" s="65"/>
      <c r="H3760" s="63">
        <f t="shared" si="116"/>
        <v>0.28000000000000003</v>
      </c>
      <c r="I3760" s="63">
        <v>20.09</v>
      </c>
      <c r="J3760" s="66"/>
      <c r="K3760" s="65">
        <f t="shared" si="117"/>
        <v>20.09</v>
      </c>
    </row>
    <row r="3761" spans="1:11" ht="18.75" customHeight="1" x14ac:dyDescent="0.2">
      <c r="A3761" s="54" t="s">
        <v>842</v>
      </c>
      <c r="B3761" s="53" t="s">
        <v>766</v>
      </c>
      <c r="C3761" s="53" t="s">
        <v>5</v>
      </c>
      <c r="D3761" s="53" t="s">
        <v>6</v>
      </c>
      <c r="E3761" s="9" t="s">
        <v>102</v>
      </c>
      <c r="F3761" s="63">
        <v>0.17299999999999999</v>
      </c>
      <c r="G3761" s="65"/>
      <c r="H3761" s="63">
        <f t="shared" si="116"/>
        <v>0.17299999999999999</v>
      </c>
      <c r="I3761" s="63">
        <v>7.8739999999999997</v>
      </c>
      <c r="J3761" s="66"/>
      <c r="K3761" s="65">
        <f t="shared" si="117"/>
        <v>7.8739999999999997</v>
      </c>
    </row>
    <row r="3762" spans="1:11" ht="18.75" customHeight="1" x14ac:dyDescent="0.2">
      <c r="A3762" s="54" t="s">
        <v>842</v>
      </c>
      <c r="B3762" s="53" t="s">
        <v>766</v>
      </c>
      <c r="C3762" s="53" t="s">
        <v>5</v>
      </c>
      <c r="D3762" s="53" t="s">
        <v>44</v>
      </c>
      <c r="E3762" s="9" t="s">
        <v>48</v>
      </c>
      <c r="F3762" s="63">
        <v>14.6035</v>
      </c>
      <c r="G3762" s="63">
        <v>25.994499999999999</v>
      </c>
      <c r="H3762" s="63">
        <f t="shared" si="116"/>
        <v>-11.390999999999998</v>
      </c>
      <c r="I3762" s="63">
        <v>1892.9905000000001</v>
      </c>
      <c r="J3762" s="64">
        <v>2925.627</v>
      </c>
      <c r="K3762" s="63">
        <f t="shared" si="117"/>
        <v>-1032.6364999999998</v>
      </c>
    </row>
    <row r="3763" spans="1:11" ht="18.75" customHeight="1" x14ac:dyDescent="0.2">
      <c r="A3763" s="54" t="s">
        <v>842</v>
      </c>
      <c r="B3763" s="53" t="s">
        <v>766</v>
      </c>
      <c r="C3763" s="53" t="s">
        <v>5</v>
      </c>
      <c r="D3763" s="53" t="s">
        <v>44</v>
      </c>
      <c r="E3763" s="9" t="s">
        <v>152</v>
      </c>
      <c r="F3763" s="63">
        <v>22.233000000000001</v>
      </c>
      <c r="G3763" s="63">
        <v>18.2775</v>
      </c>
      <c r="H3763" s="63">
        <f t="shared" si="116"/>
        <v>3.9555000000000007</v>
      </c>
      <c r="I3763" s="63">
        <v>964.3365</v>
      </c>
      <c r="J3763" s="64">
        <v>769.58900000000006</v>
      </c>
      <c r="K3763" s="63">
        <f t="shared" si="117"/>
        <v>194.74749999999995</v>
      </c>
    </row>
    <row r="3764" spans="1:11" ht="18.75" customHeight="1" x14ac:dyDescent="0.2">
      <c r="A3764" s="54" t="s">
        <v>842</v>
      </c>
      <c r="B3764" s="53" t="s">
        <v>766</v>
      </c>
      <c r="C3764" s="53" t="s">
        <v>5</v>
      </c>
      <c r="D3764" s="53" t="s">
        <v>44</v>
      </c>
      <c r="E3764" s="9" t="s">
        <v>541</v>
      </c>
      <c r="F3764" s="63">
        <v>92.766000000000005</v>
      </c>
      <c r="G3764" s="63">
        <v>66.441000000000003</v>
      </c>
      <c r="H3764" s="63">
        <f t="shared" si="116"/>
        <v>26.325000000000003</v>
      </c>
      <c r="I3764" s="63">
        <v>15974.864</v>
      </c>
      <c r="J3764" s="64">
        <v>6876.7719999999999</v>
      </c>
      <c r="K3764" s="63">
        <f t="shared" si="117"/>
        <v>9098.0920000000006</v>
      </c>
    </row>
    <row r="3765" spans="1:11" ht="18.75" customHeight="1" x14ac:dyDescent="0.2">
      <c r="A3765" s="54" t="s">
        <v>842</v>
      </c>
      <c r="B3765" s="53" t="s">
        <v>766</v>
      </c>
      <c r="C3765" s="53" t="s">
        <v>5</v>
      </c>
      <c r="D3765" s="53" t="s">
        <v>44</v>
      </c>
      <c r="E3765" s="9" t="s">
        <v>47</v>
      </c>
      <c r="F3765" s="63">
        <v>93.867000000000004</v>
      </c>
      <c r="G3765" s="63">
        <v>117.29349999999999</v>
      </c>
      <c r="H3765" s="63">
        <f t="shared" si="116"/>
        <v>-23.42649999999999</v>
      </c>
      <c r="I3765" s="63">
        <v>2378.4300400000002</v>
      </c>
      <c r="J3765" s="64">
        <v>2961.0189999999998</v>
      </c>
      <c r="K3765" s="63">
        <f t="shared" si="117"/>
        <v>-582.58895999999959</v>
      </c>
    </row>
    <row r="3766" spans="1:11" ht="18.75" customHeight="1" x14ac:dyDescent="0.2">
      <c r="A3766" s="54" t="s">
        <v>842</v>
      </c>
      <c r="B3766" s="53" t="s">
        <v>766</v>
      </c>
      <c r="C3766" s="53" t="s">
        <v>5</v>
      </c>
      <c r="D3766" s="53" t="s">
        <v>44</v>
      </c>
      <c r="E3766" s="9" t="s">
        <v>68</v>
      </c>
      <c r="F3766" s="63">
        <v>183.62799999999999</v>
      </c>
      <c r="G3766" s="63">
        <v>231.66800000000001</v>
      </c>
      <c r="H3766" s="63">
        <f t="shared" si="116"/>
        <v>-48.04000000000002</v>
      </c>
      <c r="I3766" s="63">
        <v>13340.606159999999</v>
      </c>
      <c r="J3766" s="64">
        <v>13464.352500000001</v>
      </c>
      <c r="K3766" s="63">
        <f t="shared" si="117"/>
        <v>-123.74634000000151</v>
      </c>
    </row>
    <row r="3767" spans="1:11" ht="18.75" customHeight="1" x14ac:dyDescent="0.2">
      <c r="A3767" s="54" t="s">
        <v>842</v>
      </c>
      <c r="B3767" s="53" t="s">
        <v>766</v>
      </c>
      <c r="C3767" s="53" t="s">
        <v>5</v>
      </c>
      <c r="D3767" s="53" t="s">
        <v>51</v>
      </c>
      <c r="E3767" s="9" t="s">
        <v>55</v>
      </c>
      <c r="F3767" s="63">
        <v>9.9000000000000005E-2</v>
      </c>
      <c r="G3767" s="63">
        <v>1.35E-2</v>
      </c>
      <c r="H3767" s="63">
        <f t="shared" si="116"/>
        <v>8.5500000000000007E-2</v>
      </c>
      <c r="I3767" s="63">
        <v>17.0185</v>
      </c>
      <c r="J3767" s="64">
        <v>1.8089999999999999</v>
      </c>
      <c r="K3767" s="63">
        <f t="shared" si="117"/>
        <v>15.2095</v>
      </c>
    </row>
    <row r="3768" spans="1:11" ht="18.75" customHeight="1" x14ac:dyDescent="0.2">
      <c r="A3768" s="54" t="s">
        <v>842</v>
      </c>
      <c r="B3768" s="53" t="s">
        <v>766</v>
      </c>
      <c r="C3768" s="53" t="s">
        <v>5</v>
      </c>
      <c r="D3768" s="53" t="s">
        <v>51</v>
      </c>
      <c r="E3768" s="9" t="s">
        <v>136</v>
      </c>
      <c r="F3768" s="63">
        <v>6.0000000000000001E-3</v>
      </c>
      <c r="G3768" s="63">
        <v>1E-3</v>
      </c>
      <c r="H3768" s="63">
        <f t="shared" si="116"/>
        <v>5.0000000000000001E-3</v>
      </c>
      <c r="I3768" s="63">
        <v>0.72399999999999998</v>
      </c>
      <c r="J3768" s="64">
        <v>0.13</v>
      </c>
      <c r="K3768" s="63">
        <f t="shared" si="117"/>
        <v>0.59399999999999997</v>
      </c>
    </row>
    <row r="3769" spans="1:11" ht="18.75" customHeight="1" x14ac:dyDescent="0.2">
      <c r="A3769" s="54" t="s">
        <v>842</v>
      </c>
      <c r="B3769" s="53" t="s">
        <v>766</v>
      </c>
      <c r="C3769" s="53" t="s">
        <v>5</v>
      </c>
      <c r="D3769" s="53" t="s">
        <v>51</v>
      </c>
      <c r="E3769" s="9" t="s">
        <v>198</v>
      </c>
      <c r="F3769" s="63">
        <v>15.15</v>
      </c>
      <c r="G3769" s="63">
        <v>20.224</v>
      </c>
      <c r="H3769" s="63">
        <f t="shared" si="116"/>
        <v>-5.0739999999999998</v>
      </c>
      <c r="I3769" s="63">
        <v>4819.9350000000004</v>
      </c>
      <c r="J3769" s="64">
        <v>5738.8149999999996</v>
      </c>
      <c r="K3769" s="63">
        <f t="shared" si="117"/>
        <v>-918.8799999999992</v>
      </c>
    </row>
    <row r="3770" spans="1:11" ht="18.75" customHeight="1" x14ac:dyDescent="0.2">
      <c r="A3770" s="54" t="s">
        <v>842</v>
      </c>
      <c r="B3770" s="53" t="s">
        <v>766</v>
      </c>
      <c r="C3770" s="53" t="s">
        <v>5</v>
      </c>
      <c r="D3770" s="53" t="s">
        <v>51</v>
      </c>
      <c r="E3770" s="9" t="s">
        <v>325</v>
      </c>
      <c r="F3770" s="63">
        <v>0.84199999999999997</v>
      </c>
      <c r="G3770" s="63">
        <v>2.6</v>
      </c>
      <c r="H3770" s="63">
        <f t="shared" si="116"/>
        <v>-1.758</v>
      </c>
      <c r="I3770" s="63">
        <v>87.12</v>
      </c>
      <c r="J3770" s="64">
        <v>298.41000000000003</v>
      </c>
      <c r="K3770" s="63">
        <f t="shared" si="117"/>
        <v>-211.29000000000002</v>
      </c>
    </row>
    <row r="3771" spans="1:11" ht="18.75" customHeight="1" x14ac:dyDescent="0.2">
      <c r="A3771" s="54" t="s">
        <v>842</v>
      </c>
      <c r="B3771" s="53" t="s">
        <v>766</v>
      </c>
      <c r="C3771" s="53" t="s">
        <v>5</v>
      </c>
      <c r="D3771" s="53" t="s">
        <v>51</v>
      </c>
      <c r="E3771" s="9" t="s">
        <v>394</v>
      </c>
      <c r="F3771" s="63">
        <v>0.30449999999999999</v>
      </c>
      <c r="G3771" s="63">
        <v>5.45E-2</v>
      </c>
      <c r="H3771" s="63">
        <f t="shared" si="116"/>
        <v>0.25</v>
      </c>
      <c r="I3771" s="63">
        <v>39.674999999999997</v>
      </c>
      <c r="J3771" s="64">
        <v>10.85</v>
      </c>
      <c r="K3771" s="63">
        <f t="shared" si="117"/>
        <v>28.824999999999996</v>
      </c>
    </row>
    <row r="3772" spans="1:11" ht="18.75" customHeight="1" x14ac:dyDescent="0.2">
      <c r="A3772" s="54" t="s">
        <v>842</v>
      </c>
      <c r="B3772" s="53" t="s">
        <v>766</v>
      </c>
      <c r="C3772" s="53" t="s">
        <v>5</v>
      </c>
      <c r="D3772" s="53" t="s">
        <v>51</v>
      </c>
      <c r="E3772" s="9" t="s">
        <v>53</v>
      </c>
      <c r="F3772" s="63">
        <v>15.957000000000001</v>
      </c>
      <c r="G3772" s="63">
        <v>26.702000000000002</v>
      </c>
      <c r="H3772" s="63">
        <f t="shared" si="116"/>
        <v>-10.745000000000001</v>
      </c>
      <c r="I3772" s="63">
        <v>1560.29</v>
      </c>
      <c r="J3772" s="64">
        <v>2491.125</v>
      </c>
      <c r="K3772" s="63">
        <f t="shared" si="117"/>
        <v>-930.83500000000004</v>
      </c>
    </row>
    <row r="3773" spans="1:11" ht="18.75" customHeight="1" x14ac:dyDescent="0.2">
      <c r="A3773" s="54" t="s">
        <v>842</v>
      </c>
      <c r="B3773" s="53" t="s">
        <v>766</v>
      </c>
      <c r="C3773" s="53" t="s">
        <v>5</v>
      </c>
      <c r="D3773" s="53" t="s">
        <v>51</v>
      </c>
      <c r="E3773" s="9" t="s">
        <v>207</v>
      </c>
      <c r="F3773" s="63">
        <v>197.35300000000001</v>
      </c>
      <c r="G3773" s="63">
        <v>163.89949999999999</v>
      </c>
      <c r="H3773" s="63">
        <f t="shared" si="116"/>
        <v>33.45350000000002</v>
      </c>
      <c r="I3773" s="63">
        <v>10105.9645</v>
      </c>
      <c r="J3773" s="64">
        <v>9001.9110000000001</v>
      </c>
      <c r="K3773" s="63">
        <f t="shared" si="117"/>
        <v>1104.0535</v>
      </c>
    </row>
    <row r="3774" spans="1:11" ht="18.75" customHeight="1" x14ac:dyDescent="0.2">
      <c r="A3774" s="54" t="s">
        <v>842</v>
      </c>
      <c r="B3774" s="53" t="s">
        <v>766</v>
      </c>
      <c r="C3774" s="53" t="s">
        <v>5</v>
      </c>
      <c r="D3774" s="53" t="s">
        <v>51</v>
      </c>
      <c r="E3774" s="9" t="s">
        <v>203</v>
      </c>
      <c r="F3774" s="63">
        <v>0.1535</v>
      </c>
      <c r="G3774" s="65"/>
      <c r="H3774" s="63">
        <f t="shared" si="116"/>
        <v>0.1535</v>
      </c>
      <c r="I3774" s="63">
        <v>20.5</v>
      </c>
      <c r="J3774" s="66"/>
      <c r="K3774" s="65">
        <f t="shared" si="117"/>
        <v>20.5</v>
      </c>
    </row>
    <row r="3775" spans="1:11" ht="18.75" customHeight="1" x14ac:dyDescent="0.2">
      <c r="A3775" s="54" t="s">
        <v>842</v>
      </c>
      <c r="B3775" s="53" t="s">
        <v>766</v>
      </c>
      <c r="C3775" s="53" t="s">
        <v>5</v>
      </c>
      <c r="D3775" s="53" t="s">
        <v>51</v>
      </c>
      <c r="E3775" s="9" t="s">
        <v>202</v>
      </c>
      <c r="F3775" s="63">
        <v>0.13700000000000001</v>
      </c>
      <c r="G3775" s="65"/>
      <c r="H3775" s="63">
        <f t="shared" si="116"/>
        <v>0.13700000000000001</v>
      </c>
      <c r="I3775" s="63">
        <v>6.59</v>
      </c>
      <c r="J3775" s="66"/>
      <c r="K3775" s="65">
        <f t="shared" si="117"/>
        <v>6.59</v>
      </c>
    </row>
    <row r="3776" spans="1:11" ht="18.75" customHeight="1" x14ac:dyDescent="0.2">
      <c r="A3776" s="54" t="s">
        <v>842</v>
      </c>
      <c r="B3776" s="53" t="s">
        <v>766</v>
      </c>
      <c r="C3776" s="53" t="s">
        <v>5</v>
      </c>
      <c r="D3776" s="53" t="s">
        <v>33</v>
      </c>
      <c r="E3776" s="9" t="s">
        <v>132</v>
      </c>
      <c r="F3776" s="63">
        <v>637.77099999999996</v>
      </c>
      <c r="G3776" s="63">
        <v>618.10500000000002</v>
      </c>
      <c r="H3776" s="63">
        <f t="shared" si="116"/>
        <v>19.66599999999994</v>
      </c>
      <c r="I3776" s="63">
        <v>50100.421000000002</v>
      </c>
      <c r="J3776" s="64">
        <v>45976.421999999999</v>
      </c>
      <c r="K3776" s="63">
        <f t="shared" si="117"/>
        <v>4123.9990000000034</v>
      </c>
    </row>
    <row r="3777" spans="1:11" ht="18.75" customHeight="1" x14ac:dyDescent="0.2">
      <c r="A3777" s="54" t="s">
        <v>842</v>
      </c>
      <c r="B3777" s="53" t="s">
        <v>766</v>
      </c>
      <c r="C3777" s="53" t="s">
        <v>5</v>
      </c>
      <c r="D3777" s="53" t="s">
        <v>33</v>
      </c>
      <c r="E3777" s="9" t="s">
        <v>35</v>
      </c>
      <c r="F3777" s="65"/>
      <c r="G3777" s="63">
        <v>10.5</v>
      </c>
      <c r="H3777" s="63">
        <f t="shared" si="116"/>
        <v>-10.5</v>
      </c>
      <c r="I3777" s="65"/>
      <c r="J3777" s="64">
        <v>92.5</v>
      </c>
      <c r="K3777" s="63">
        <f t="shared" si="117"/>
        <v>-92.5</v>
      </c>
    </row>
    <row r="3778" spans="1:11" ht="18.75" customHeight="1" x14ac:dyDescent="0.2">
      <c r="A3778" s="54" t="s">
        <v>842</v>
      </c>
      <c r="B3778" s="53" t="s">
        <v>766</v>
      </c>
      <c r="C3778" s="53" t="s">
        <v>5</v>
      </c>
      <c r="D3778" s="53" t="s">
        <v>33</v>
      </c>
      <c r="E3778" s="9" t="s">
        <v>131</v>
      </c>
      <c r="F3778" s="63">
        <v>1130.876</v>
      </c>
      <c r="G3778" s="63">
        <v>1064.5229999999999</v>
      </c>
      <c r="H3778" s="63">
        <f t="shared" si="116"/>
        <v>66.353000000000065</v>
      </c>
      <c r="I3778" s="63">
        <v>12458.197</v>
      </c>
      <c r="J3778" s="64">
        <v>10550.95</v>
      </c>
      <c r="K3778" s="63">
        <f t="shared" si="117"/>
        <v>1907.2469999999994</v>
      </c>
    </row>
    <row r="3779" spans="1:11" ht="18.75" customHeight="1" x14ac:dyDescent="0.2">
      <c r="A3779" s="54" t="s">
        <v>842</v>
      </c>
      <c r="B3779" s="53" t="s">
        <v>766</v>
      </c>
      <c r="C3779" s="53" t="s">
        <v>5</v>
      </c>
      <c r="D3779" s="53" t="s">
        <v>33</v>
      </c>
      <c r="E3779" s="9" t="s">
        <v>130</v>
      </c>
      <c r="F3779" s="63">
        <v>3.6105</v>
      </c>
      <c r="G3779" s="63">
        <v>5.3319999999999999</v>
      </c>
      <c r="H3779" s="63">
        <f t="shared" ref="H3779:H3842" si="118">F3779-G3779</f>
        <v>-1.7214999999999998</v>
      </c>
      <c r="I3779" s="63">
        <v>92.141499999999994</v>
      </c>
      <c r="J3779" s="64">
        <v>111.2145</v>
      </c>
      <c r="K3779" s="63">
        <f t="shared" ref="K3779:K3842" si="119">I3779-J3779</f>
        <v>-19.073000000000008</v>
      </c>
    </row>
    <row r="3780" spans="1:11" ht="18.75" customHeight="1" x14ac:dyDescent="0.2">
      <c r="A3780" s="54" t="s">
        <v>842</v>
      </c>
      <c r="B3780" s="53" t="s">
        <v>766</v>
      </c>
      <c r="C3780" s="53" t="s">
        <v>5</v>
      </c>
      <c r="D3780" s="53" t="s">
        <v>33</v>
      </c>
      <c r="E3780" s="9" t="s">
        <v>37</v>
      </c>
      <c r="F3780" s="63">
        <v>14.7</v>
      </c>
      <c r="G3780" s="63">
        <v>97.46</v>
      </c>
      <c r="H3780" s="63">
        <f t="shared" si="118"/>
        <v>-82.759999999999991</v>
      </c>
      <c r="I3780" s="63">
        <v>155.52500000000001</v>
      </c>
      <c r="J3780" s="64">
        <v>981.47500000000002</v>
      </c>
      <c r="K3780" s="63">
        <f t="shared" si="119"/>
        <v>-825.95</v>
      </c>
    </row>
    <row r="3781" spans="1:11" ht="18.75" customHeight="1" x14ac:dyDescent="0.2">
      <c r="A3781" s="54" t="s">
        <v>842</v>
      </c>
      <c r="B3781" s="53" t="s">
        <v>766</v>
      </c>
      <c r="C3781" s="53" t="s">
        <v>5</v>
      </c>
      <c r="D3781" s="53" t="s">
        <v>33</v>
      </c>
      <c r="E3781" s="9" t="s">
        <v>69</v>
      </c>
      <c r="F3781" s="63">
        <v>68.781999999999996</v>
      </c>
      <c r="G3781" s="63">
        <v>50.506</v>
      </c>
      <c r="H3781" s="63">
        <f t="shared" si="118"/>
        <v>18.275999999999996</v>
      </c>
      <c r="I3781" s="63">
        <v>4458.8059999999996</v>
      </c>
      <c r="J3781" s="64">
        <v>3544.1260000000002</v>
      </c>
      <c r="K3781" s="63">
        <f t="shared" si="119"/>
        <v>914.67999999999938</v>
      </c>
    </row>
    <row r="3782" spans="1:11" ht="18.75" customHeight="1" x14ac:dyDescent="0.2">
      <c r="A3782" s="54" t="s">
        <v>842</v>
      </c>
      <c r="B3782" s="53" t="s">
        <v>766</v>
      </c>
      <c r="C3782" s="53" t="s">
        <v>5</v>
      </c>
      <c r="D3782" s="53" t="s">
        <v>33</v>
      </c>
      <c r="E3782" s="9" t="s">
        <v>134</v>
      </c>
      <c r="F3782" s="65"/>
      <c r="G3782" s="63">
        <v>5.33</v>
      </c>
      <c r="H3782" s="63">
        <f t="shared" si="118"/>
        <v>-5.33</v>
      </c>
      <c r="I3782" s="65"/>
      <c r="J3782" s="64">
        <v>68.8</v>
      </c>
      <c r="K3782" s="63">
        <f t="shared" si="119"/>
        <v>-68.8</v>
      </c>
    </row>
    <row r="3783" spans="1:11" ht="18.75" customHeight="1" x14ac:dyDescent="0.2">
      <c r="A3783" s="54" t="s">
        <v>842</v>
      </c>
      <c r="B3783" s="53" t="s">
        <v>766</v>
      </c>
      <c r="C3783" s="53" t="s">
        <v>5</v>
      </c>
      <c r="D3783" s="53" t="s">
        <v>33</v>
      </c>
      <c r="E3783" s="9" t="s">
        <v>41</v>
      </c>
      <c r="F3783" s="63">
        <v>223.834</v>
      </c>
      <c r="G3783" s="63">
        <v>340.40800000000002</v>
      </c>
      <c r="H3783" s="63">
        <f t="shared" si="118"/>
        <v>-116.57400000000001</v>
      </c>
      <c r="I3783" s="63">
        <v>1801.45</v>
      </c>
      <c r="J3783" s="64">
        <v>2092.5650000000001</v>
      </c>
      <c r="K3783" s="63">
        <f t="shared" si="119"/>
        <v>-291.11500000000001</v>
      </c>
    </row>
    <row r="3784" spans="1:11" ht="18.75" customHeight="1" x14ac:dyDescent="0.2">
      <c r="A3784" s="54" t="s">
        <v>842</v>
      </c>
      <c r="B3784" s="53" t="s">
        <v>766</v>
      </c>
      <c r="C3784" s="53" t="s">
        <v>5</v>
      </c>
      <c r="D3784" s="53" t="s">
        <v>33</v>
      </c>
      <c r="E3784" s="9" t="s">
        <v>38</v>
      </c>
      <c r="F3784" s="63">
        <v>7.02</v>
      </c>
      <c r="G3784" s="63">
        <v>18.655999999999999</v>
      </c>
      <c r="H3784" s="63">
        <f t="shared" si="118"/>
        <v>-11.635999999999999</v>
      </c>
      <c r="I3784" s="63">
        <v>44.7</v>
      </c>
      <c r="J3784" s="64">
        <v>130.76499999999999</v>
      </c>
      <c r="K3784" s="63">
        <f t="shared" si="119"/>
        <v>-86.064999999999984</v>
      </c>
    </row>
    <row r="3785" spans="1:11" ht="18.75" customHeight="1" x14ac:dyDescent="0.2">
      <c r="A3785" s="54" t="s">
        <v>842</v>
      </c>
      <c r="B3785" s="53" t="s">
        <v>766</v>
      </c>
      <c r="C3785" s="53" t="s">
        <v>5</v>
      </c>
      <c r="D3785" s="53" t="s">
        <v>33</v>
      </c>
      <c r="E3785" s="9" t="s">
        <v>39</v>
      </c>
      <c r="F3785" s="63">
        <v>0.08</v>
      </c>
      <c r="G3785" s="63">
        <v>7.0000000000000001E-3</v>
      </c>
      <c r="H3785" s="63">
        <f t="shared" si="118"/>
        <v>7.2999999999999995E-2</v>
      </c>
      <c r="I3785" s="63">
        <v>6.69</v>
      </c>
      <c r="J3785" s="64">
        <v>0.623</v>
      </c>
      <c r="K3785" s="63">
        <f t="shared" si="119"/>
        <v>6.0670000000000002</v>
      </c>
    </row>
    <row r="3786" spans="1:11" ht="18.75" customHeight="1" x14ac:dyDescent="0.2">
      <c r="A3786" s="54" t="s">
        <v>842</v>
      </c>
      <c r="B3786" s="53" t="s">
        <v>766</v>
      </c>
      <c r="C3786" s="53" t="s">
        <v>5</v>
      </c>
      <c r="D3786" s="53" t="s">
        <v>33</v>
      </c>
      <c r="E3786" s="9" t="s">
        <v>125</v>
      </c>
      <c r="F3786" s="65"/>
      <c r="G3786" s="63">
        <v>0.255</v>
      </c>
      <c r="H3786" s="63">
        <f t="shared" si="118"/>
        <v>-0.255</v>
      </c>
      <c r="I3786" s="65"/>
      <c r="J3786" s="64">
        <v>2.7</v>
      </c>
      <c r="K3786" s="63">
        <f t="shared" si="119"/>
        <v>-2.7</v>
      </c>
    </row>
    <row r="3787" spans="1:11" ht="18.75" customHeight="1" x14ac:dyDescent="0.2">
      <c r="A3787" s="54" t="s">
        <v>842</v>
      </c>
      <c r="B3787" s="53" t="s">
        <v>766</v>
      </c>
      <c r="C3787" s="53" t="s">
        <v>5</v>
      </c>
      <c r="D3787" s="53" t="s">
        <v>33</v>
      </c>
      <c r="E3787" s="9" t="s">
        <v>126</v>
      </c>
      <c r="F3787" s="63">
        <v>0.107</v>
      </c>
      <c r="G3787" s="65"/>
      <c r="H3787" s="63">
        <f t="shared" si="118"/>
        <v>0.107</v>
      </c>
      <c r="I3787" s="63">
        <v>0.749</v>
      </c>
      <c r="J3787" s="66"/>
      <c r="K3787" s="65">
        <f t="shared" si="119"/>
        <v>0.749</v>
      </c>
    </row>
    <row r="3788" spans="1:11" ht="18.75" customHeight="1" x14ac:dyDescent="0.2">
      <c r="A3788" s="54" t="s">
        <v>843</v>
      </c>
      <c r="B3788" s="53" t="s">
        <v>769</v>
      </c>
      <c r="C3788" s="53" t="s">
        <v>5</v>
      </c>
      <c r="D3788" s="53" t="s">
        <v>6</v>
      </c>
      <c r="E3788" s="9" t="s">
        <v>308</v>
      </c>
      <c r="F3788" s="65"/>
      <c r="G3788" s="63">
        <v>0.06</v>
      </c>
      <c r="H3788" s="63">
        <f t="shared" si="118"/>
        <v>-0.06</v>
      </c>
      <c r="I3788" s="65"/>
      <c r="J3788" s="64">
        <v>0.58667000000000002</v>
      </c>
      <c r="K3788" s="63">
        <f t="shared" si="119"/>
        <v>-0.58667000000000002</v>
      </c>
    </row>
    <row r="3789" spans="1:11" ht="18.75" customHeight="1" x14ac:dyDescent="0.2">
      <c r="A3789" s="54" t="s">
        <v>843</v>
      </c>
      <c r="B3789" s="53" t="s">
        <v>769</v>
      </c>
      <c r="C3789" s="53" t="s">
        <v>5</v>
      </c>
      <c r="D3789" s="53" t="s">
        <v>6</v>
      </c>
      <c r="E3789" s="9" t="s">
        <v>23</v>
      </c>
      <c r="F3789" s="65"/>
      <c r="G3789" s="63">
        <v>3.5000000000000001E-3</v>
      </c>
      <c r="H3789" s="63">
        <f t="shared" si="118"/>
        <v>-3.5000000000000001E-3</v>
      </c>
      <c r="I3789" s="65"/>
      <c r="J3789" s="64">
        <v>0.22</v>
      </c>
      <c r="K3789" s="63">
        <f t="shared" si="119"/>
        <v>-0.22</v>
      </c>
    </row>
    <row r="3790" spans="1:11" ht="18.75" customHeight="1" x14ac:dyDescent="0.2">
      <c r="A3790" s="54" t="s">
        <v>843</v>
      </c>
      <c r="B3790" s="53" t="s">
        <v>769</v>
      </c>
      <c r="C3790" s="53" t="s">
        <v>5</v>
      </c>
      <c r="D3790" s="53" t="s">
        <v>6</v>
      </c>
      <c r="E3790" s="9" t="s">
        <v>86</v>
      </c>
      <c r="F3790" s="63">
        <v>0.17</v>
      </c>
      <c r="G3790" s="65"/>
      <c r="H3790" s="63">
        <f t="shared" si="118"/>
        <v>0.17</v>
      </c>
      <c r="I3790" s="63">
        <v>3.15</v>
      </c>
      <c r="J3790" s="66"/>
      <c r="K3790" s="65">
        <f t="shared" si="119"/>
        <v>3.15</v>
      </c>
    </row>
    <row r="3791" spans="1:11" ht="18.75" customHeight="1" x14ac:dyDescent="0.2">
      <c r="A3791" s="54" t="s">
        <v>843</v>
      </c>
      <c r="B3791" s="53" t="s">
        <v>769</v>
      </c>
      <c r="C3791" s="53" t="s">
        <v>5</v>
      </c>
      <c r="D3791" s="53" t="s">
        <v>6</v>
      </c>
      <c r="E3791" s="9" t="s">
        <v>9</v>
      </c>
      <c r="F3791" s="63">
        <v>1.1779999999999999</v>
      </c>
      <c r="G3791" s="63">
        <v>9.0939999999999994</v>
      </c>
      <c r="H3791" s="63">
        <f t="shared" si="118"/>
        <v>-7.9159999999999995</v>
      </c>
      <c r="I3791" s="63">
        <v>57.903750000000002</v>
      </c>
      <c r="J3791" s="64">
        <v>501.77800000000002</v>
      </c>
      <c r="K3791" s="63">
        <f t="shared" si="119"/>
        <v>-443.87425000000002</v>
      </c>
    </row>
    <row r="3792" spans="1:11" ht="18.75" customHeight="1" x14ac:dyDescent="0.2">
      <c r="A3792" s="54" t="s">
        <v>843</v>
      </c>
      <c r="B3792" s="53" t="s">
        <v>769</v>
      </c>
      <c r="C3792" s="53" t="s">
        <v>5</v>
      </c>
      <c r="D3792" s="53" t="s">
        <v>6</v>
      </c>
      <c r="E3792" s="9" t="s">
        <v>373</v>
      </c>
      <c r="F3792" s="63">
        <v>0.222</v>
      </c>
      <c r="G3792" s="63">
        <v>0.122</v>
      </c>
      <c r="H3792" s="63">
        <f t="shared" si="118"/>
        <v>0.1</v>
      </c>
      <c r="I3792" s="63">
        <v>2.3877799999999998</v>
      </c>
      <c r="J3792" s="64">
        <v>1.93</v>
      </c>
      <c r="K3792" s="63">
        <f t="shared" si="119"/>
        <v>0.45777999999999985</v>
      </c>
    </row>
    <row r="3793" spans="1:11" ht="18.75" customHeight="1" x14ac:dyDescent="0.2">
      <c r="A3793" s="54" t="s">
        <v>843</v>
      </c>
      <c r="B3793" s="53" t="s">
        <v>769</v>
      </c>
      <c r="C3793" s="53" t="s">
        <v>5</v>
      </c>
      <c r="D3793" s="53" t="s">
        <v>6</v>
      </c>
      <c r="E3793" s="9" t="s">
        <v>119</v>
      </c>
      <c r="F3793" s="63">
        <v>2.1269999999999998</v>
      </c>
      <c r="G3793" s="63">
        <v>2.2759999999999998</v>
      </c>
      <c r="H3793" s="63">
        <f t="shared" si="118"/>
        <v>-0.14900000000000002</v>
      </c>
      <c r="I3793" s="63">
        <v>34.496670000000002</v>
      </c>
      <c r="J3793" s="64">
        <v>19.428529999999999</v>
      </c>
      <c r="K3793" s="63">
        <f t="shared" si="119"/>
        <v>15.068140000000003</v>
      </c>
    </row>
    <row r="3794" spans="1:11" ht="18.75" customHeight="1" x14ac:dyDescent="0.2">
      <c r="A3794" s="54" t="s">
        <v>843</v>
      </c>
      <c r="B3794" s="53" t="s">
        <v>769</v>
      </c>
      <c r="C3794" s="53" t="s">
        <v>5</v>
      </c>
      <c r="D3794" s="53" t="s">
        <v>6</v>
      </c>
      <c r="E3794" s="9" t="s">
        <v>143</v>
      </c>
      <c r="F3794" s="63">
        <v>5.3410000000000002</v>
      </c>
      <c r="G3794" s="63">
        <v>2.4279999999999999</v>
      </c>
      <c r="H3794" s="63">
        <f t="shared" si="118"/>
        <v>2.9130000000000003</v>
      </c>
      <c r="I3794" s="63">
        <v>90.795000000000002</v>
      </c>
      <c r="J3794" s="64">
        <v>33.26</v>
      </c>
      <c r="K3794" s="63">
        <f t="shared" si="119"/>
        <v>57.535000000000004</v>
      </c>
    </row>
    <row r="3795" spans="1:11" ht="18.75" customHeight="1" x14ac:dyDescent="0.2">
      <c r="A3795" s="54" t="s">
        <v>843</v>
      </c>
      <c r="B3795" s="53" t="s">
        <v>769</v>
      </c>
      <c r="C3795" s="53" t="s">
        <v>5</v>
      </c>
      <c r="D3795" s="53" t="s">
        <v>6</v>
      </c>
      <c r="E3795" s="9" t="s">
        <v>27</v>
      </c>
      <c r="F3795" s="63">
        <v>11.4</v>
      </c>
      <c r="G3795" s="63">
        <v>0.61</v>
      </c>
      <c r="H3795" s="63">
        <f t="shared" si="118"/>
        <v>10.790000000000001</v>
      </c>
      <c r="I3795" s="63">
        <v>86.965000000000003</v>
      </c>
      <c r="J3795" s="64">
        <v>7.82</v>
      </c>
      <c r="K3795" s="63">
        <f t="shared" si="119"/>
        <v>79.14500000000001</v>
      </c>
    </row>
    <row r="3796" spans="1:11" ht="18.75" customHeight="1" x14ac:dyDescent="0.2">
      <c r="A3796" s="54" t="s">
        <v>843</v>
      </c>
      <c r="B3796" s="53" t="s">
        <v>769</v>
      </c>
      <c r="C3796" s="53" t="s">
        <v>5</v>
      </c>
      <c r="D3796" s="53" t="s">
        <v>6</v>
      </c>
      <c r="E3796" s="9" t="s">
        <v>104</v>
      </c>
      <c r="F3796" s="63">
        <v>0.501</v>
      </c>
      <c r="G3796" s="63">
        <v>0.73250000000000004</v>
      </c>
      <c r="H3796" s="63">
        <f t="shared" si="118"/>
        <v>-0.23150000000000004</v>
      </c>
      <c r="I3796" s="63">
        <v>11.691660000000001</v>
      </c>
      <c r="J3796" s="64">
        <v>21.416070000000001</v>
      </c>
      <c r="K3796" s="63">
        <f t="shared" si="119"/>
        <v>-9.7244100000000007</v>
      </c>
    </row>
    <row r="3797" spans="1:11" ht="18.75" customHeight="1" x14ac:dyDescent="0.2">
      <c r="A3797" s="54" t="s">
        <v>843</v>
      </c>
      <c r="B3797" s="53" t="s">
        <v>769</v>
      </c>
      <c r="C3797" s="53" t="s">
        <v>5</v>
      </c>
      <c r="D3797" s="53" t="s">
        <v>6</v>
      </c>
      <c r="E3797" s="9" t="s">
        <v>605</v>
      </c>
      <c r="F3797" s="63">
        <v>8.4500000000000006E-2</v>
      </c>
      <c r="G3797" s="63">
        <v>0.11550000000000001</v>
      </c>
      <c r="H3797" s="63">
        <f t="shared" si="118"/>
        <v>-3.1E-2</v>
      </c>
      <c r="I3797" s="63">
        <v>8.7051200000000009</v>
      </c>
      <c r="J3797" s="64">
        <v>11.069979999999999</v>
      </c>
      <c r="K3797" s="63">
        <f t="shared" si="119"/>
        <v>-2.3648599999999984</v>
      </c>
    </row>
    <row r="3798" spans="1:11" ht="18.75" customHeight="1" x14ac:dyDescent="0.2">
      <c r="A3798" s="54" t="s">
        <v>843</v>
      </c>
      <c r="B3798" s="53" t="s">
        <v>769</v>
      </c>
      <c r="C3798" s="53" t="s">
        <v>5</v>
      </c>
      <c r="D3798" s="53" t="s">
        <v>6</v>
      </c>
      <c r="E3798" s="9" t="s">
        <v>111</v>
      </c>
      <c r="F3798" s="63">
        <v>0.42149999999999999</v>
      </c>
      <c r="G3798" s="63">
        <v>0.97750000000000004</v>
      </c>
      <c r="H3798" s="63">
        <f t="shared" si="118"/>
        <v>-0.55600000000000005</v>
      </c>
      <c r="I3798" s="63">
        <v>14.51947</v>
      </c>
      <c r="J3798" s="64">
        <v>29.096</v>
      </c>
      <c r="K3798" s="63">
        <f t="shared" si="119"/>
        <v>-14.57653</v>
      </c>
    </row>
    <row r="3799" spans="1:11" ht="18.75" customHeight="1" x14ac:dyDescent="0.2">
      <c r="A3799" s="54" t="s">
        <v>843</v>
      </c>
      <c r="B3799" s="53" t="s">
        <v>769</v>
      </c>
      <c r="C3799" s="53" t="s">
        <v>5</v>
      </c>
      <c r="D3799" s="53" t="s">
        <v>6</v>
      </c>
      <c r="E3799" s="9" t="s">
        <v>64</v>
      </c>
      <c r="F3799" s="63">
        <v>0.03</v>
      </c>
      <c r="G3799" s="63">
        <v>1.2E-2</v>
      </c>
      <c r="H3799" s="63">
        <f t="shared" si="118"/>
        <v>1.7999999999999999E-2</v>
      </c>
      <c r="I3799" s="63">
        <v>2.11</v>
      </c>
      <c r="J3799" s="64">
        <v>0.86699999999999999</v>
      </c>
      <c r="K3799" s="63">
        <f t="shared" si="119"/>
        <v>1.2429999999999999</v>
      </c>
    </row>
    <row r="3800" spans="1:11" ht="18.75" customHeight="1" x14ac:dyDescent="0.2">
      <c r="A3800" s="54" t="s">
        <v>843</v>
      </c>
      <c r="B3800" s="53" t="s">
        <v>769</v>
      </c>
      <c r="C3800" s="53" t="s">
        <v>5</v>
      </c>
      <c r="D3800" s="53" t="s">
        <v>6</v>
      </c>
      <c r="E3800" s="9" t="s">
        <v>604</v>
      </c>
      <c r="F3800" s="63">
        <v>13.61</v>
      </c>
      <c r="G3800" s="63">
        <v>10.715</v>
      </c>
      <c r="H3800" s="63">
        <f t="shared" si="118"/>
        <v>2.8949999999999996</v>
      </c>
      <c r="I3800" s="63">
        <v>571.58117000000004</v>
      </c>
      <c r="J3800" s="64">
        <v>410.29899</v>
      </c>
      <c r="K3800" s="63">
        <f t="shared" si="119"/>
        <v>161.28218000000004</v>
      </c>
    </row>
    <row r="3801" spans="1:11" ht="18.75" customHeight="1" x14ac:dyDescent="0.2">
      <c r="A3801" s="54" t="s">
        <v>843</v>
      </c>
      <c r="B3801" s="53" t="s">
        <v>769</v>
      </c>
      <c r="C3801" s="53" t="s">
        <v>5</v>
      </c>
      <c r="D3801" s="53" t="s">
        <v>6</v>
      </c>
      <c r="E3801" s="9" t="s">
        <v>89</v>
      </c>
      <c r="F3801" s="65"/>
      <c r="G3801" s="63">
        <v>9.4999999999999998E-3</v>
      </c>
      <c r="H3801" s="63">
        <f t="shared" si="118"/>
        <v>-9.4999999999999998E-3</v>
      </c>
      <c r="I3801" s="65"/>
      <c r="J3801" s="64">
        <v>0.24215999999999999</v>
      </c>
      <c r="K3801" s="63">
        <f t="shared" si="119"/>
        <v>-0.24215999999999999</v>
      </c>
    </row>
    <row r="3802" spans="1:11" ht="18.75" customHeight="1" x14ac:dyDescent="0.2">
      <c r="A3802" s="54" t="s">
        <v>843</v>
      </c>
      <c r="B3802" s="53" t="s">
        <v>769</v>
      </c>
      <c r="C3802" s="53" t="s">
        <v>5</v>
      </c>
      <c r="D3802" s="53" t="s">
        <v>6</v>
      </c>
      <c r="E3802" s="9" t="s">
        <v>146</v>
      </c>
      <c r="F3802" s="63">
        <v>0.83899999999999997</v>
      </c>
      <c r="G3802" s="63">
        <v>0.77100000000000002</v>
      </c>
      <c r="H3802" s="63">
        <f t="shared" si="118"/>
        <v>6.7999999999999949E-2</v>
      </c>
      <c r="I3802" s="63">
        <v>44.036230000000003</v>
      </c>
      <c r="J3802" s="64">
        <v>32.398339999999997</v>
      </c>
      <c r="K3802" s="63">
        <f t="shared" si="119"/>
        <v>11.637890000000006</v>
      </c>
    </row>
    <row r="3803" spans="1:11" ht="18.75" customHeight="1" x14ac:dyDescent="0.2">
      <c r="A3803" s="54" t="s">
        <v>843</v>
      </c>
      <c r="B3803" s="53" t="s">
        <v>769</v>
      </c>
      <c r="C3803" s="53" t="s">
        <v>5</v>
      </c>
      <c r="D3803" s="53" t="s">
        <v>6</v>
      </c>
      <c r="E3803" s="9" t="s">
        <v>14</v>
      </c>
      <c r="F3803" s="63">
        <v>1.946</v>
      </c>
      <c r="G3803" s="63">
        <v>2.8105000000000002</v>
      </c>
      <c r="H3803" s="63">
        <f t="shared" si="118"/>
        <v>-0.86450000000000027</v>
      </c>
      <c r="I3803" s="63">
        <v>18.131170000000001</v>
      </c>
      <c r="J3803" s="64">
        <v>21.566549999999999</v>
      </c>
      <c r="K3803" s="63">
        <f t="shared" si="119"/>
        <v>-3.4353799999999985</v>
      </c>
    </row>
    <row r="3804" spans="1:11" ht="18.75" customHeight="1" x14ac:dyDescent="0.2">
      <c r="A3804" s="54" t="s">
        <v>843</v>
      </c>
      <c r="B3804" s="53" t="s">
        <v>769</v>
      </c>
      <c r="C3804" s="53" t="s">
        <v>5</v>
      </c>
      <c r="D3804" s="53" t="s">
        <v>6</v>
      </c>
      <c r="E3804" s="9" t="s">
        <v>211</v>
      </c>
      <c r="F3804" s="63">
        <v>5.9554999999999998</v>
      </c>
      <c r="G3804" s="63">
        <v>4.2694999999999999</v>
      </c>
      <c r="H3804" s="63">
        <f t="shared" si="118"/>
        <v>1.6859999999999999</v>
      </c>
      <c r="I3804" s="63">
        <v>599.03701999999998</v>
      </c>
      <c r="J3804" s="64">
        <v>355.20632999999998</v>
      </c>
      <c r="K3804" s="63">
        <f t="shared" si="119"/>
        <v>243.83069</v>
      </c>
    </row>
    <row r="3805" spans="1:11" ht="18.75" customHeight="1" x14ac:dyDescent="0.2">
      <c r="A3805" s="54" t="s">
        <v>843</v>
      </c>
      <c r="B3805" s="53" t="s">
        <v>769</v>
      </c>
      <c r="C3805" s="53" t="s">
        <v>5</v>
      </c>
      <c r="D3805" s="53" t="s">
        <v>6</v>
      </c>
      <c r="E3805" s="9" t="s">
        <v>16</v>
      </c>
      <c r="F3805" s="63">
        <v>21.5335</v>
      </c>
      <c r="G3805" s="63">
        <v>21.946000000000002</v>
      </c>
      <c r="H3805" s="63">
        <f t="shared" si="118"/>
        <v>-0.41250000000000142</v>
      </c>
      <c r="I3805" s="63">
        <v>350.99</v>
      </c>
      <c r="J3805" s="64">
        <v>335.36</v>
      </c>
      <c r="K3805" s="63">
        <f t="shared" si="119"/>
        <v>15.629999999999995</v>
      </c>
    </row>
    <row r="3806" spans="1:11" ht="18.75" customHeight="1" x14ac:dyDescent="0.2">
      <c r="A3806" s="54" t="s">
        <v>843</v>
      </c>
      <c r="B3806" s="53" t="s">
        <v>769</v>
      </c>
      <c r="C3806" s="53" t="s">
        <v>5</v>
      </c>
      <c r="D3806" s="53" t="s">
        <v>6</v>
      </c>
      <c r="E3806" s="9" t="s">
        <v>29</v>
      </c>
      <c r="F3806" s="63">
        <v>7.867</v>
      </c>
      <c r="G3806" s="63">
        <v>5.2404999999999999</v>
      </c>
      <c r="H3806" s="63">
        <f t="shared" si="118"/>
        <v>2.6265000000000001</v>
      </c>
      <c r="I3806" s="63">
        <v>855.60191999999995</v>
      </c>
      <c r="J3806" s="64">
        <v>533.34058000000005</v>
      </c>
      <c r="K3806" s="63">
        <f t="shared" si="119"/>
        <v>322.2613399999999</v>
      </c>
    </row>
    <row r="3807" spans="1:11" ht="18.75" customHeight="1" x14ac:dyDescent="0.2">
      <c r="A3807" s="54" t="s">
        <v>843</v>
      </c>
      <c r="B3807" s="53" t="s">
        <v>769</v>
      </c>
      <c r="C3807" s="53" t="s">
        <v>5</v>
      </c>
      <c r="D3807" s="53" t="s">
        <v>6</v>
      </c>
      <c r="E3807" s="9" t="s">
        <v>514</v>
      </c>
      <c r="F3807" s="63">
        <v>0.1905</v>
      </c>
      <c r="G3807" s="63">
        <v>0.1055</v>
      </c>
      <c r="H3807" s="63">
        <f t="shared" si="118"/>
        <v>8.5000000000000006E-2</v>
      </c>
      <c r="I3807" s="63">
        <v>4.67</v>
      </c>
      <c r="J3807" s="64">
        <v>3.89</v>
      </c>
      <c r="K3807" s="63">
        <f t="shared" si="119"/>
        <v>0.7799999999999998</v>
      </c>
    </row>
    <row r="3808" spans="1:11" ht="18.75" customHeight="1" x14ac:dyDescent="0.2">
      <c r="A3808" s="54" t="s">
        <v>843</v>
      </c>
      <c r="B3808" s="53" t="s">
        <v>769</v>
      </c>
      <c r="C3808" s="53" t="s">
        <v>5</v>
      </c>
      <c r="D3808" s="53" t="s">
        <v>6</v>
      </c>
      <c r="E3808" s="9" t="s">
        <v>625</v>
      </c>
      <c r="F3808" s="63">
        <v>7.4999999999999997E-2</v>
      </c>
      <c r="G3808" s="63">
        <v>0.20799999999999999</v>
      </c>
      <c r="H3808" s="63">
        <f t="shared" si="118"/>
        <v>-0.13300000000000001</v>
      </c>
      <c r="I3808" s="63">
        <v>3.75</v>
      </c>
      <c r="J3808" s="64">
        <v>10.66023</v>
      </c>
      <c r="K3808" s="63">
        <f t="shared" si="119"/>
        <v>-6.9102300000000003</v>
      </c>
    </row>
    <row r="3809" spans="1:11" ht="18.75" customHeight="1" x14ac:dyDescent="0.2">
      <c r="A3809" s="54" t="s">
        <v>843</v>
      </c>
      <c r="B3809" s="53" t="s">
        <v>769</v>
      </c>
      <c r="C3809" s="53" t="s">
        <v>5</v>
      </c>
      <c r="D3809" s="53" t="s">
        <v>6</v>
      </c>
      <c r="E3809" s="9" t="s">
        <v>99</v>
      </c>
      <c r="F3809" s="63">
        <v>8.8999999999999996E-2</v>
      </c>
      <c r="G3809" s="63">
        <v>4.0000000000000001E-3</v>
      </c>
      <c r="H3809" s="63">
        <f t="shared" si="118"/>
        <v>8.4999999999999992E-2</v>
      </c>
      <c r="I3809" s="63">
        <v>8.7899999999999991</v>
      </c>
      <c r="J3809" s="64">
        <v>0.55000000000000004</v>
      </c>
      <c r="K3809" s="63">
        <f t="shared" si="119"/>
        <v>8.2399999999999984</v>
      </c>
    </row>
    <row r="3810" spans="1:11" ht="18.75" customHeight="1" x14ac:dyDescent="0.2">
      <c r="A3810" s="54" t="s">
        <v>843</v>
      </c>
      <c r="B3810" s="53" t="s">
        <v>769</v>
      </c>
      <c r="C3810" s="53" t="s">
        <v>5</v>
      </c>
      <c r="D3810" s="53" t="s">
        <v>6</v>
      </c>
      <c r="E3810" s="9" t="s">
        <v>20</v>
      </c>
      <c r="F3810" s="63">
        <v>14.6945</v>
      </c>
      <c r="G3810" s="63">
        <v>13.9945</v>
      </c>
      <c r="H3810" s="63">
        <f t="shared" si="118"/>
        <v>0.69999999999999929</v>
      </c>
      <c r="I3810" s="63">
        <v>953.66259000000002</v>
      </c>
      <c r="J3810" s="64">
        <v>832.09707000000003</v>
      </c>
      <c r="K3810" s="63">
        <f t="shared" si="119"/>
        <v>121.56551999999999</v>
      </c>
    </row>
    <row r="3811" spans="1:11" ht="18.75" customHeight="1" x14ac:dyDescent="0.2">
      <c r="A3811" s="54" t="s">
        <v>843</v>
      </c>
      <c r="B3811" s="53" t="s">
        <v>769</v>
      </c>
      <c r="C3811" s="53" t="s">
        <v>5</v>
      </c>
      <c r="D3811" s="53" t="s">
        <v>6</v>
      </c>
      <c r="E3811" s="9" t="s">
        <v>8</v>
      </c>
      <c r="F3811" s="63">
        <v>8.8499999999999995E-2</v>
      </c>
      <c r="G3811" s="63">
        <v>0.155</v>
      </c>
      <c r="H3811" s="63">
        <f t="shared" si="118"/>
        <v>-6.6500000000000004E-2</v>
      </c>
      <c r="I3811" s="63">
        <v>1.7728600000000001</v>
      </c>
      <c r="J3811" s="64">
        <v>6.9389399999999997</v>
      </c>
      <c r="K3811" s="63">
        <f t="shared" si="119"/>
        <v>-5.1660799999999991</v>
      </c>
    </row>
    <row r="3812" spans="1:11" ht="18.75" customHeight="1" x14ac:dyDescent="0.2">
      <c r="A3812" s="54" t="s">
        <v>843</v>
      </c>
      <c r="B3812" s="53" t="s">
        <v>769</v>
      </c>
      <c r="C3812" s="53" t="s">
        <v>5</v>
      </c>
      <c r="D3812" s="53" t="s">
        <v>6</v>
      </c>
      <c r="E3812" s="9" t="s">
        <v>107</v>
      </c>
      <c r="F3812" s="63">
        <v>12.269500000000001</v>
      </c>
      <c r="G3812" s="63">
        <v>13.532</v>
      </c>
      <c r="H3812" s="63">
        <f t="shared" si="118"/>
        <v>-1.2624999999999993</v>
      </c>
      <c r="I3812" s="63">
        <v>748.06500000000005</v>
      </c>
      <c r="J3812" s="64">
        <v>827.43011999999999</v>
      </c>
      <c r="K3812" s="63">
        <f t="shared" si="119"/>
        <v>-79.365119999999933</v>
      </c>
    </row>
    <row r="3813" spans="1:11" ht="18.75" customHeight="1" x14ac:dyDescent="0.2">
      <c r="A3813" s="54" t="s">
        <v>843</v>
      </c>
      <c r="B3813" s="53" t="s">
        <v>769</v>
      </c>
      <c r="C3813" s="53" t="s">
        <v>5</v>
      </c>
      <c r="D3813" s="53" t="s">
        <v>6</v>
      </c>
      <c r="E3813" s="9" t="s">
        <v>87</v>
      </c>
      <c r="F3813" s="63">
        <v>0.69899999999999995</v>
      </c>
      <c r="G3813" s="63">
        <v>0.68600000000000005</v>
      </c>
      <c r="H3813" s="63">
        <f t="shared" si="118"/>
        <v>1.2999999999999901E-2</v>
      </c>
      <c r="I3813" s="63">
        <v>25.795000000000002</v>
      </c>
      <c r="J3813" s="64">
        <v>29.674980000000001</v>
      </c>
      <c r="K3813" s="63">
        <f t="shared" si="119"/>
        <v>-3.8799799999999998</v>
      </c>
    </row>
    <row r="3814" spans="1:11" ht="18.75" customHeight="1" x14ac:dyDescent="0.2">
      <c r="A3814" s="54" t="s">
        <v>843</v>
      </c>
      <c r="B3814" s="53" t="s">
        <v>769</v>
      </c>
      <c r="C3814" s="53" t="s">
        <v>5</v>
      </c>
      <c r="D3814" s="53" t="s">
        <v>6</v>
      </c>
      <c r="E3814" s="9" t="s">
        <v>74</v>
      </c>
      <c r="F3814" s="63">
        <v>5.0510000000000002</v>
      </c>
      <c r="G3814" s="63">
        <v>4.718</v>
      </c>
      <c r="H3814" s="63">
        <f t="shared" si="118"/>
        <v>0.33300000000000018</v>
      </c>
      <c r="I3814" s="63">
        <v>66.638329999999996</v>
      </c>
      <c r="J3814" s="64">
        <v>52.080010000000001</v>
      </c>
      <c r="K3814" s="63">
        <f t="shared" si="119"/>
        <v>14.558319999999995</v>
      </c>
    </row>
    <row r="3815" spans="1:11" ht="18.75" customHeight="1" x14ac:dyDescent="0.2">
      <c r="A3815" s="54" t="s">
        <v>843</v>
      </c>
      <c r="B3815" s="53" t="s">
        <v>769</v>
      </c>
      <c r="C3815" s="53" t="s">
        <v>5</v>
      </c>
      <c r="D3815" s="53" t="s">
        <v>6</v>
      </c>
      <c r="E3815" s="9" t="s">
        <v>170</v>
      </c>
      <c r="F3815" s="63">
        <v>94.358000000000004</v>
      </c>
      <c r="G3815" s="63">
        <v>89.823999999999998</v>
      </c>
      <c r="H3815" s="63">
        <f t="shared" si="118"/>
        <v>4.534000000000006</v>
      </c>
      <c r="I3815" s="63">
        <v>1293.492</v>
      </c>
      <c r="J3815" s="64">
        <v>1173.68833</v>
      </c>
      <c r="K3815" s="63">
        <f t="shared" si="119"/>
        <v>119.80367000000001</v>
      </c>
    </row>
    <row r="3816" spans="1:11" ht="18.75" customHeight="1" x14ac:dyDescent="0.2">
      <c r="A3816" s="54" t="s">
        <v>843</v>
      </c>
      <c r="B3816" s="53" t="s">
        <v>769</v>
      </c>
      <c r="C3816" s="53" t="s">
        <v>5</v>
      </c>
      <c r="D3816" s="53" t="s">
        <v>6</v>
      </c>
      <c r="E3816" s="9" t="s">
        <v>149</v>
      </c>
      <c r="F3816" s="65"/>
      <c r="G3816" s="63">
        <v>0.47</v>
      </c>
      <c r="H3816" s="63">
        <f t="shared" si="118"/>
        <v>-0.47</v>
      </c>
      <c r="I3816" s="65"/>
      <c r="J3816" s="64">
        <v>2.605</v>
      </c>
      <c r="K3816" s="63">
        <f t="shared" si="119"/>
        <v>-2.605</v>
      </c>
    </row>
    <row r="3817" spans="1:11" ht="18.75" customHeight="1" x14ac:dyDescent="0.2">
      <c r="A3817" s="54" t="s">
        <v>843</v>
      </c>
      <c r="B3817" s="53" t="s">
        <v>769</v>
      </c>
      <c r="C3817" s="53" t="s">
        <v>5</v>
      </c>
      <c r="D3817" s="53" t="s">
        <v>6</v>
      </c>
      <c r="E3817" s="9" t="s">
        <v>95</v>
      </c>
      <c r="F3817" s="63">
        <v>10.584</v>
      </c>
      <c r="G3817" s="63">
        <v>6.39</v>
      </c>
      <c r="H3817" s="63">
        <f t="shared" si="118"/>
        <v>4.194</v>
      </c>
      <c r="I3817" s="63">
        <v>117.31</v>
      </c>
      <c r="J3817" s="64">
        <v>62.406669999999998</v>
      </c>
      <c r="K3817" s="63">
        <f t="shared" si="119"/>
        <v>54.903330000000004</v>
      </c>
    </row>
    <row r="3818" spans="1:11" ht="18.75" customHeight="1" x14ac:dyDescent="0.2">
      <c r="A3818" s="54" t="s">
        <v>843</v>
      </c>
      <c r="B3818" s="53" t="s">
        <v>769</v>
      </c>
      <c r="C3818" s="53" t="s">
        <v>5</v>
      </c>
      <c r="D3818" s="53" t="s">
        <v>6</v>
      </c>
      <c r="E3818" s="9" t="s">
        <v>160</v>
      </c>
      <c r="F3818" s="63">
        <v>68.447999999999993</v>
      </c>
      <c r="G3818" s="63">
        <v>33.94</v>
      </c>
      <c r="H3818" s="63">
        <f t="shared" si="118"/>
        <v>34.507999999999996</v>
      </c>
      <c r="I3818" s="63">
        <v>1552.76136</v>
      </c>
      <c r="J3818" s="64">
        <v>1029.145</v>
      </c>
      <c r="K3818" s="63">
        <f t="shared" si="119"/>
        <v>523.61635999999999</v>
      </c>
    </row>
    <row r="3819" spans="1:11" ht="18.75" customHeight="1" x14ac:dyDescent="0.2">
      <c r="A3819" s="54" t="s">
        <v>843</v>
      </c>
      <c r="B3819" s="53" t="s">
        <v>769</v>
      </c>
      <c r="C3819" s="53" t="s">
        <v>5</v>
      </c>
      <c r="D3819" s="53" t="s">
        <v>6</v>
      </c>
      <c r="E3819" s="9" t="s">
        <v>18</v>
      </c>
      <c r="F3819" s="63">
        <v>11.887</v>
      </c>
      <c r="G3819" s="63">
        <v>7.9640000000000004</v>
      </c>
      <c r="H3819" s="63">
        <f t="shared" si="118"/>
        <v>3.923</v>
      </c>
      <c r="I3819" s="63">
        <v>157.86680999999999</v>
      </c>
      <c r="J3819" s="64">
        <v>110.04136</v>
      </c>
      <c r="K3819" s="63">
        <f t="shared" si="119"/>
        <v>47.825449999999989</v>
      </c>
    </row>
    <row r="3820" spans="1:11" ht="18.75" customHeight="1" x14ac:dyDescent="0.2">
      <c r="A3820" s="54" t="s">
        <v>843</v>
      </c>
      <c r="B3820" s="53" t="s">
        <v>769</v>
      </c>
      <c r="C3820" s="53" t="s">
        <v>5</v>
      </c>
      <c r="D3820" s="53" t="s">
        <v>6</v>
      </c>
      <c r="E3820" s="9" t="s">
        <v>88</v>
      </c>
      <c r="F3820" s="63">
        <v>2.5000000000000001E-2</v>
      </c>
      <c r="G3820" s="63">
        <v>0.85050000000000003</v>
      </c>
      <c r="H3820" s="63">
        <f t="shared" si="118"/>
        <v>-0.82550000000000001</v>
      </c>
      <c r="I3820" s="63">
        <v>0.41</v>
      </c>
      <c r="J3820" s="64">
        <v>11.30499</v>
      </c>
      <c r="K3820" s="63">
        <f t="shared" si="119"/>
        <v>-10.89499</v>
      </c>
    </row>
    <row r="3821" spans="1:11" ht="18.75" customHeight="1" x14ac:dyDescent="0.2">
      <c r="A3821" s="54" t="s">
        <v>843</v>
      </c>
      <c r="B3821" s="53" t="s">
        <v>769</v>
      </c>
      <c r="C3821" s="53" t="s">
        <v>5</v>
      </c>
      <c r="D3821" s="53" t="s">
        <v>6</v>
      </c>
      <c r="E3821" s="9" t="s">
        <v>115</v>
      </c>
      <c r="F3821" s="65"/>
      <c r="G3821" s="63">
        <v>0.72</v>
      </c>
      <c r="H3821" s="63">
        <f t="shared" si="118"/>
        <v>-0.72</v>
      </c>
      <c r="I3821" s="65"/>
      <c r="J3821" s="64">
        <v>15.135</v>
      </c>
      <c r="K3821" s="63">
        <f t="shared" si="119"/>
        <v>-15.135</v>
      </c>
    </row>
    <row r="3822" spans="1:11" ht="18.75" customHeight="1" x14ac:dyDescent="0.2">
      <c r="A3822" s="54" t="s">
        <v>843</v>
      </c>
      <c r="B3822" s="53" t="s">
        <v>769</v>
      </c>
      <c r="C3822" s="53" t="s">
        <v>5</v>
      </c>
      <c r="D3822" s="53" t="s">
        <v>6</v>
      </c>
      <c r="E3822" s="9" t="s">
        <v>94</v>
      </c>
      <c r="F3822" s="63">
        <v>3.0000000000000001E-3</v>
      </c>
      <c r="G3822" s="65"/>
      <c r="H3822" s="63">
        <f t="shared" si="118"/>
        <v>3.0000000000000001E-3</v>
      </c>
      <c r="I3822" s="63">
        <v>0.15</v>
      </c>
      <c r="J3822" s="66"/>
      <c r="K3822" s="65">
        <f t="shared" si="119"/>
        <v>0.15</v>
      </c>
    </row>
    <row r="3823" spans="1:11" ht="18.75" customHeight="1" x14ac:dyDescent="0.2">
      <c r="A3823" s="54" t="s">
        <v>843</v>
      </c>
      <c r="B3823" s="53" t="s">
        <v>769</v>
      </c>
      <c r="C3823" s="53" t="s">
        <v>5</v>
      </c>
      <c r="D3823" s="53" t="s">
        <v>6</v>
      </c>
      <c r="E3823" s="9" t="s">
        <v>108</v>
      </c>
      <c r="F3823" s="63">
        <v>0.02</v>
      </c>
      <c r="G3823" s="65"/>
      <c r="H3823" s="63">
        <f t="shared" si="118"/>
        <v>0.02</v>
      </c>
      <c r="I3823" s="63">
        <v>0.14666999999999999</v>
      </c>
      <c r="J3823" s="66"/>
      <c r="K3823" s="65">
        <f t="shared" si="119"/>
        <v>0.14666999999999999</v>
      </c>
    </row>
    <row r="3824" spans="1:11" ht="18.75" customHeight="1" x14ac:dyDescent="0.2">
      <c r="A3824" s="54" t="s">
        <v>843</v>
      </c>
      <c r="B3824" s="53" t="s">
        <v>769</v>
      </c>
      <c r="C3824" s="53" t="s">
        <v>5</v>
      </c>
      <c r="D3824" s="53" t="s">
        <v>6</v>
      </c>
      <c r="E3824" s="9" t="s">
        <v>17</v>
      </c>
      <c r="F3824" s="63">
        <v>15.2895</v>
      </c>
      <c r="G3824" s="63">
        <v>8.2584999999999997</v>
      </c>
      <c r="H3824" s="63">
        <f t="shared" si="118"/>
        <v>7.0310000000000006</v>
      </c>
      <c r="I3824" s="63">
        <v>215.20845</v>
      </c>
      <c r="J3824" s="64">
        <v>118.84820000000001</v>
      </c>
      <c r="K3824" s="63">
        <f t="shared" si="119"/>
        <v>96.360249999999994</v>
      </c>
    </row>
    <row r="3825" spans="1:11" ht="18.75" customHeight="1" x14ac:dyDescent="0.2">
      <c r="A3825" s="54" t="s">
        <v>843</v>
      </c>
      <c r="B3825" s="53" t="s">
        <v>769</v>
      </c>
      <c r="C3825" s="53" t="s">
        <v>5</v>
      </c>
      <c r="D3825" s="53" t="s">
        <v>6</v>
      </c>
      <c r="E3825" s="9" t="s">
        <v>63</v>
      </c>
      <c r="F3825" s="63">
        <v>2.0634999999999999</v>
      </c>
      <c r="G3825" s="63">
        <v>2.0185</v>
      </c>
      <c r="H3825" s="63">
        <f t="shared" si="118"/>
        <v>4.4999999999999929E-2</v>
      </c>
      <c r="I3825" s="63">
        <v>383.63481000000002</v>
      </c>
      <c r="J3825" s="64">
        <v>297.3485</v>
      </c>
      <c r="K3825" s="63">
        <f t="shared" si="119"/>
        <v>86.286310000000014</v>
      </c>
    </row>
    <row r="3826" spans="1:11" ht="18.75" customHeight="1" x14ac:dyDescent="0.2">
      <c r="A3826" s="54" t="s">
        <v>843</v>
      </c>
      <c r="B3826" s="53" t="s">
        <v>769</v>
      </c>
      <c r="C3826" s="53" t="s">
        <v>5</v>
      </c>
      <c r="D3826" s="53" t="s">
        <v>6</v>
      </c>
      <c r="E3826" s="9" t="s">
        <v>770</v>
      </c>
      <c r="F3826" s="63">
        <v>3.5999999999999997E-2</v>
      </c>
      <c r="G3826" s="65"/>
      <c r="H3826" s="63">
        <f t="shared" si="118"/>
        <v>3.5999999999999997E-2</v>
      </c>
      <c r="I3826" s="63">
        <v>1.44</v>
      </c>
      <c r="J3826" s="66"/>
      <c r="K3826" s="65">
        <f t="shared" si="119"/>
        <v>1.44</v>
      </c>
    </row>
    <row r="3827" spans="1:11" ht="18.75" customHeight="1" x14ac:dyDescent="0.2">
      <c r="A3827" s="54" t="s">
        <v>843</v>
      </c>
      <c r="B3827" s="53" t="s">
        <v>769</v>
      </c>
      <c r="C3827" s="53" t="s">
        <v>5</v>
      </c>
      <c r="D3827" s="53" t="s">
        <v>6</v>
      </c>
      <c r="E3827" s="9" t="s">
        <v>102</v>
      </c>
      <c r="F3827" s="63">
        <v>2.35E-2</v>
      </c>
      <c r="G3827" s="63">
        <v>1.55E-2</v>
      </c>
      <c r="H3827" s="63">
        <f t="shared" si="118"/>
        <v>8.0000000000000002E-3</v>
      </c>
      <c r="I3827" s="63">
        <v>1.256</v>
      </c>
      <c r="J3827" s="64">
        <v>0.52500000000000002</v>
      </c>
      <c r="K3827" s="63">
        <f t="shared" si="119"/>
        <v>0.73099999999999998</v>
      </c>
    </row>
    <row r="3828" spans="1:11" ht="18.75" customHeight="1" x14ac:dyDescent="0.2">
      <c r="A3828" s="54" t="s">
        <v>843</v>
      </c>
      <c r="B3828" s="53" t="s">
        <v>769</v>
      </c>
      <c r="C3828" s="53" t="s">
        <v>5</v>
      </c>
      <c r="D3828" s="53" t="s">
        <v>6</v>
      </c>
      <c r="E3828" s="9" t="s">
        <v>28</v>
      </c>
      <c r="F3828" s="63">
        <v>5.9465000000000003</v>
      </c>
      <c r="G3828" s="63">
        <v>5.9115000000000002</v>
      </c>
      <c r="H3828" s="63">
        <f t="shared" si="118"/>
        <v>3.5000000000000142E-2</v>
      </c>
      <c r="I3828" s="63">
        <v>193.11167</v>
      </c>
      <c r="J3828" s="64">
        <v>148.185</v>
      </c>
      <c r="K3828" s="63">
        <f t="shared" si="119"/>
        <v>44.926670000000001</v>
      </c>
    </row>
    <row r="3829" spans="1:11" ht="18.75" customHeight="1" x14ac:dyDescent="0.2">
      <c r="A3829" s="54" t="s">
        <v>843</v>
      </c>
      <c r="B3829" s="53" t="s">
        <v>769</v>
      </c>
      <c r="C3829" s="53" t="s">
        <v>5</v>
      </c>
      <c r="D3829" s="53" t="s">
        <v>6</v>
      </c>
      <c r="E3829" s="9" t="s">
        <v>103</v>
      </c>
      <c r="F3829" s="63">
        <v>2.1800000000000002</v>
      </c>
      <c r="G3829" s="65"/>
      <c r="H3829" s="63">
        <f t="shared" si="118"/>
        <v>2.1800000000000002</v>
      </c>
      <c r="I3829" s="63">
        <v>10.41333</v>
      </c>
      <c r="J3829" s="66"/>
      <c r="K3829" s="65">
        <f t="shared" si="119"/>
        <v>10.41333</v>
      </c>
    </row>
    <row r="3830" spans="1:11" ht="18.75" customHeight="1" x14ac:dyDescent="0.2">
      <c r="A3830" s="54" t="s">
        <v>843</v>
      </c>
      <c r="B3830" s="53" t="s">
        <v>769</v>
      </c>
      <c r="C3830" s="53" t="s">
        <v>5</v>
      </c>
      <c r="D3830" s="53" t="s">
        <v>6</v>
      </c>
      <c r="E3830" s="9" t="s">
        <v>21</v>
      </c>
      <c r="F3830" s="63">
        <v>1.7999999999999999E-2</v>
      </c>
      <c r="G3830" s="65"/>
      <c r="H3830" s="63">
        <f t="shared" si="118"/>
        <v>1.7999999999999999E-2</v>
      </c>
      <c r="I3830" s="63">
        <v>1.32</v>
      </c>
      <c r="J3830" s="66"/>
      <c r="K3830" s="65">
        <f t="shared" si="119"/>
        <v>1.32</v>
      </c>
    </row>
    <row r="3831" spans="1:11" ht="18.75" customHeight="1" x14ac:dyDescent="0.2">
      <c r="A3831" s="54" t="s">
        <v>843</v>
      </c>
      <c r="B3831" s="53" t="s">
        <v>769</v>
      </c>
      <c r="C3831" s="53" t="s">
        <v>5</v>
      </c>
      <c r="D3831" s="53" t="s">
        <v>6</v>
      </c>
      <c r="E3831" s="9" t="s">
        <v>608</v>
      </c>
      <c r="F3831" s="63">
        <v>7.82</v>
      </c>
      <c r="G3831" s="63">
        <v>1.93</v>
      </c>
      <c r="H3831" s="63">
        <f t="shared" si="118"/>
        <v>5.8900000000000006</v>
      </c>
      <c r="I3831" s="63">
        <v>37.945999999999998</v>
      </c>
      <c r="J3831" s="64">
        <v>10.94182</v>
      </c>
      <c r="K3831" s="63">
        <f t="shared" si="119"/>
        <v>27.004179999999998</v>
      </c>
    </row>
    <row r="3832" spans="1:11" ht="18.75" customHeight="1" x14ac:dyDescent="0.2">
      <c r="A3832" s="54" t="s">
        <v>843</v>
      </c>
      <c r="B3832" s="53" t="s">
        <v>769</v>
      </c>
      <c r="C3832" s="53" t="s">
        <v>5</v>
      </c>
      <c r="D3832" s="53" t="s">
        <v>6</v>
      </c>
      <c r="E3832" s="9" t="s">
        <v>67</v>
      </c>
      <c r="F3832" s="63">
        <v>0.10150000000000001</v>
      </c>
      <c r="G3832" s="63">
        <v>0.42049999999999998</v>
      </c>
      <c r="H3832" s="63">
        <f t="shared" si="118"/>
        <v>-0.31899999999999995</v>
      </c>
      <c r="I3832" s="63">
        <v>10.831</v>
      </c>
      <c r="J3832" s="64">
        <v>40.58426</v>
      </c>
      <c r="K3832" s="63">
        <f t="shared" si="119"/>
        <v>-29.753260000000001</v>
      </c>
    </row>
    <row r="3833" spans="1:11" ht="18.75" customHeight="1" x14ac:dyDescent="0.2">
      <c r="A3833" s="54" t="s">
        <v>843</v>
      </c>
      <c r="B3833" s="53" t="s">
        <v>769</v>
      </c>
      <c r="C3833" s="53" t="s">
        <v>5</v>
      </c>
      <c r="D3833" s="53" t="s">
        <v>6</v>
      </c>
      <c r="E3833" s="9" t="s">
        <v>145</v>
      </c>
      <c r="F3833" s="63">
        <v>2.7334999999999998</v>
      </c>
      <c r="G3833" s="63">
        <v>2.1080000000000001</v>
      </c>
      <c r="H3833" s="63">
        <f t="shared" si="118"/>
        <v>0.62549999999999972</v>
      </c>
      <c r="I3833" s="63">
        <v>59.024500000000003</v>
      </c>
      <c r="J3833" s="64">
        <v>46.217669999999998</v>
      </c>
      <c r="K3833" s="63">
        <f t="shared" si="119"/>
        <v>12.806830000000005</v>
      </c>
    </row>
    <row r="3834" spans="1:11" ht="18.75" customHeight="1" x14ac:dyDescent="0.2">
      <c r="A3834" s="54" t="s">
        <v>843</v>
      </c>
      <c r="B3834" s="53" t="s">
        <v>769</v>
      </c>
      <c r="C3834" s="53" t="s">
        <v>5</v>
      </c>
      <c r="D3834" s="53" t="s">
        <v>6</v>
      </c>
      <c r="E3834" s="9" t="s">
        <v>78</v>
      </c>
      <c r="F3834" s="63">
        <v>0.08</v>
      </c>
      <c r="G3834" s="65"/>
      <c r="H3834" s="63">
        <f t="shared" si="118"/>
        <v>0.08</v>
      </c>
      <c r="I3834" s="63">
        <v>0.25</v>
      </c>
      <c r="J3834" s="66"/>
      <c r="K3834" s="65">
        <f t="shared" si="119"/>
        <v>0.25</v>
      </c>
    </row>
    <row r="3835" spans="1:11" ht="18.75" customHeight="1" x14ac:dyDescent="0.2">
      <c r="A3835" s="54" t="s">
        <v>843</v>
      </c>
      <c r="B3835" s="53" t="s">
        <v>769</v>
      </c>
      <c r="C3835" s="53" t="s">
        <v>5</v>
      </c>
      <c r="D3835" s="53" t="s">
        <v>6</v>
      </c>
      <c r="E3835" s="9" t="s">
        <v>101</v>
      </c>
      <c r="F3835" s="63">
        <v>0.34</v>
      </c>
      <c r="G3835" s="63">
        <v>0.02</v>
      </c>
      <c r="H3835" s="63">
        <f t="shared" si="118"/>
        <v>0.32</v>
      </c>
      <c r="I3835" s="63">
        <v>3.57</v>
      </c>
      <c r="J3835" s="64">
        <v>0.33</v>
      </c>
      <c r="K3835" s="63">
        <f t="shared" si="119"/>
        <v>3.2399999999999998</v>
      </c>
    </row>
    <row r="3836" spans="1:11" ht="18.75" customHeight="1" x14ac:dyDescent="0.2">
      <c r="A3836" s="54" t="s">
        <v>843</v>
      </c>
      <c r="B3836" s="53" t="s">
        <v>769</v>
      </c>
      <c r="C3836" s="53" t="s">
        <v>5</v>
      </c>
      <c r="D3836" s="53" t="s">
        <v>6</v>
      </c>
      <c r="E3836" s="9" t="s">
        <v>771</v>
      </c>
      <c r="F3836" s="63">
        <v>0.06</v>
      </c>
      <c r="G3836" s="65"/>
      <c r="H3836" s="63">
        <f t="shared" si="118"/>
        <v>0.06</v>
      </c>
      <c r="I3836" s="63">
        <v>0.8</v>
      </c>
      <c r="J3836" s="66"/>
      <c r="K3836" s="65">
        <f t="shared" si="119"/>
        <v>0.8</v>
      </c>
    </row>
    <row r="3837" spans="1:11" ht="18.75" customHeight="1" x14ac:dyDescent="0.2">
      <c r="A3837" s="54" t="s">
        <v>843</v>
      </c>
      <c r="B3837" s="53" t="s">
        <v>769</v>
      </c>
      <c r="C3837" s="53" t="s">
        <v>5</v>
      </c>
      <c r="D3837" s="53" t="s">
        <v>6</v>
      </c>
      <c r="E3837" s="9" t="s">
        <v>100</v>
      </c>
      <c r="F3837" s="63">
        <v>0.06</v>
      </c>
      <c r="G3837" s="65"/>
      <c r="H3837" s="63">
        <f t="shared" si="118"/>
        <v>0.06</v>
      </c>
      <c r="I3837" s="63">
        <v>0.48</v>
      </c>
      <c r="J3837" s="66"/>
      <c r="K3837" s="65">
        <f t="shared" si="119"/>
        <v>0.48</v>
      </c>
    </row>
    <row r="3838" spans="1:11" ht="18.75" customHeight="1" x14ac:dyDescent="0.2">
      <c r="A3838" s="54" t="s">
        <v>843</v>
      </c>
      <c r="B3838" s="53" t="s">
        <v>769</v>
      </c>
      <c r="C3838" s="53" t="s">
        <v>5</v>
      </c>
      <c r="D3838" s="53" t="s">
        <v>6</v>
      </c>
      <c r="E3838" s="9" t="s">
        <v>285</v>
      </c>
      <c r="F3838" s="63">
        <v>6.0000000000000001E-3</v>
      </c>
      <c r="G3838" s="65"/>
      <c r="H3838" s="63">
        <f t="shared" si="118"/>
        <v>6.0000000000000001E-3</v>
      </c>
      <c r="I3838" s="63">
        <v>0.4</v>
      </c>
      <c r="J3838" s="66"/>
      <c r="K3838" s="65">
        <f t="shared" si="119"/>
        <v>0.4</v>
      </c>
    </row>
    <row r="3839" spans="1:11" ht="18.75" customHeight="1" x14ac:dyDescent="0.2">
      <c r="A3839" s="54" t="s">
        <v>843</v>
      </c>
      <c r="B3839" s="53" t="s">
        <v>769</v>
      </c>
      <c r="C3839" s="53" t="s">
        <v>5</v>
      </c>
      <c r="D3839" s="53" t="s">
        <v>6</v>
      </c>
      <c r="E3839" s="9" t="s">
        <v>97</v>
      </c>
      <c r="F3839" s="63">
        <v>4.3999999999999997E-2</v>
      </c>
      <c r="G3839" s="65"/>
      <c r="H3839" s="63">
        <f t="shared" si="118"/>
        <v>4.3999999999999997E-2</v>
      </c>
      <c r="I3839" s="63">
        <v>2.0499999999999998</v>
      </c>
      <c r="J3839" s="66"/>
      <c r="K3839" s="65">
        <f t="shared" si="119"/>
        <v>2.0499999999999998</v>
      </c>
    </row>
    <row r="3840" spans="1:11" ht="18.75" customHeight="1" x14ac:dyDescent="0.2">
      <c r="A3840" s="54" t="s">
        <v>843</v>
      </c>
      <c r="B3840" s="53" t="s">
        <v>769</v>
      </c>
      <c r="C3840" s="53" t="s">
        <v>5</v>
      </c>
      <c r="D3840" s="53" t="s">
        <v>51</v>
      </c>
      <c r="E3840" s="9" t="s">
        <v>55</v>
      </c>
      <c r="F3840" s="63">
        <v>4.0000000000000001E-3</v>
      </c>
      <c r="G3840" s="63">
        <v>5.0500000000000003E-2</v>
      </c>
      <c r="H3840" s="63">
        <f t="shared" si="118"/>
        <v>-4.65E-2</v>
      </c>
      <c r="I3840" s="63">
        <v>0.47</v>
      </c>
      <c r="J3840" s="64">
        <v>9.16</v>
      </c>
      <c r="K3840" s="63">
        <f t="shared" si="119"/>
        <v>-8.69</v>
      </c>
    </row>
    <row r="3841" spans="1:11" ht="18.75" customHeight="1" x14ac:dyDescent="0.2">
      <c r="A3841" s="54" t="s">
        <v>843</v>
      </c>
      <c r="B3841" s="53" t="s">
        <v>769</v>
      </c>
      <c r="C3841" s="53" t="s">
        <v>5</v>
      </c>
      <c r="D3841" s="53" t="s">
        <v>51</v>
      </c>
      <c r="E3841" s="9" t="s">
        <v>53</v>
      </c>
      <c r="F3841" s="63">
        <v>4.2000000000000003E-2</v>
      </c>
      <c r="G3841" s="63">
        <v>3.5000000000000001E-3</v>
      </c>
      <c r="H3841" s="63">
        <f t="shared" si="118"/>
        <v>3.85E-2</v>
      </c>
      <c r="I3841" s="63">
        <v>7.25</v>
      </c>
      <c r="J3841" s="64">
        <v>0.6</v>
      </c>
      <c r="K3841" s="63">
        <f t="shared" si="119"/>
        <v>6.65</v>
      </c>
    </row>
    <row r="3842" spans="1:11" ht="18.75" customHeight="1" x14ac:dyDescent="0.2">
      <c r="A3842" s="54" t="s">
        <v>843</v>
      </c>
      <c r="B3842" s="53" t="s">
        <v>769</v>
      </c>
      <c r="C3842" s="53" t="s">
        <v>5</v>
      </c>
      <c r="D3842" s="53" t="s">
        <v>51</v>
      </c>
      <c r="E3842" s="9" t="s">
        <v>136</v>
      </c>
      <c r="F3842" s="65"/>
      <c r="G3842" s="63">
        <v>1.55E-2</v>
      </c>
      <c r="H3842" s="63">
        <f t="shared" si="118"/>
        <v>-1.55E-2</v>
      </c>
      <c r="I3842" s="65"/>
      <c r="J3842" s="64">
        <v>1.85</v>
      </c>
      <c r="K3842" s="63">
        <f t="shared" si="119"/>
        <v>-1.85</v>
      </c>
    </row>
    <row r="3843" spans="1:11" ht="18.75" customHeight="1" x14ac:dyDescent="0.2">
      <c r="A3843" s="54" t="s">
        <v>843</v>
      </c>
      <c r="B3843" s="53" t="s">
        <v>769</v>
      </c>
      <c r="C3843" s="53" t="s">
        <v>5</v>
      </c>
      <c r="D3843" s="53" t="s">
        <v>51</v>
      </c>
      <c r="E3843" s="9" t="s">
        <v>772</v>
      </c>
      <c r="F3843" s="63">
        <v>26.37</v>
      </c>
      <c r="G3843" s="63">
        <v>19.314</v>
      </c>
      <c r="H3843" s="63">
        <f t="shared" ref="H3843:H3906" si="120">F3843-G3843</f>
        <v>7.0560000000000009</v>
      </c>
      <c r="I3843" s="63">
        <v>505.69</v>
      </c>
      <c r="J3843" s="64">
        <v>610.29999999999995</v>
      </c>
      <c r="K3843" s="63">
        <f t="shared" ref="K3843:K3906" si="121">I3843-J3843</f>
        <v>-104.60999999999996</v>
      </c>
    </row>
    <row r="3844" spans="1:11" ht="18.75" customHeight="1" x14ac:dyDescent="0.2">
      <c r="A3844" s="54" t="s">
        <v>843</v>
      </c>
      <c r="B3844" s="53" t="s">
        <v>769</v>
      </c>
      <c r="C3844" s="53" t="s">
        <v>5</v>
      </c>
      <c r="D3844" s="53" t="s">
        <v>51</v>
      </c>
      <c r="E3844" s="9" t="s">
        <v>207</v>
      </c>
      <c r="F3844" s="63">
        <v>57.488</v>
      </c>
      <c r="G3844" s="63">
        <v>34.680999999999997</v>
      </c>
      <c r="H3844" s="63">
        <f t="shared" si="120"/>
        <v>22.807000000000002</v>
      </c>
      <c r="I3844" s="63">
        <v>2195.5546599999998</v>
      </c>
      <c r="J3844" s="64">
        <v>1484.9</v>
      </c>
      <c r="K3844" s="63">
        <f t="shared" si="121"/>
        <v>710.65465999999969</v>
      </c>
    </row>
    <row r="3845" spans="1:11" ht="18.75" customHeight="1" x14ac:dyDescent="0.2">
      <c r="A3845" s="54" t="s">
        <v>843</v>
      </c>
      <c r="B3845" s="53" t="s">
        <v>769</v>
      </c>
      <c r="C3845" s="53" t="s">
        <v>5</v>
      </c>
      <c r="D3845" s="53" t="s">
        <v>51</v>
      </c>
      <c r="E3845" s="9" t="s">
        <v>773</v>
      </c>
      <c r="F3845" s="63">
        <v>0.7</v>
      </c>
      <c r="G3845" s="65"/>
      <c r="H3845" s="63">
        <f t="shared" si="120"/>
        <v>0.7</v>
      </c>
      <c r="I3845" s="63">
        <v>13.39</v>
      </c>
      <c r="J3845" s="66"/>
      <c r="K3845" s="65">
        <f t="shared" si="121"/>
        <v>13.39</v>
      </c>
    </row>
    <row r="3846" spans="1:11" ht="18.75" customHeight="1" x14ac:dyDescent="0.2">
      <c r="A3846" s="54" t="s">
        <v>843</v>
      </c>
      <c r="B3846" s="53" t="s">
        <v>769</v>
      </c>
      <c r="C3846" s="53" t="s">
        <v>5</v>
      </c>
      <c r="D3846" s="53" t="s">
        <v>51</v>
      </c>
      <c r="E3846" s="9" t="s">
        <v>137</v>
      </c>
      <c r="F3846" s="63">
        <v>0.12</v>
      </c>
      <c r="G3846" s="63">
        <v>0.02</v>
      </c>
      <c r="H3846" s="63">
        <f t="shared" si="120"/>
        <v>9.9999999999999992E-2</v>
      </c>
      <c r="I3846" s="63">
        <v>24</v>
      </c>
      <c r="J3846" s="64">
        <v>4</v>
      </c>
      <c r="K3846" s="63">
        <f t="shared" si="121"/>
        <v>20</v>
      </c>
    </row>
    <row r="3847" spans="1:11" ht="18.75" customHeight="1" x14ac:dyDescent="0.2">
      <c r="A3847" s="54" t="s">
        <v>843</v>
      </c>
      <c r="B3847" s="53" t="s">
        <v>769</v>
      </c>
      <c r="C3847" s="53" t="s">
        <v>5</v>
      </c>
      <c r="D3847" s="53" t="s">
        <v>51</v>
      </c>
      <c r="E3847" s="9" t="s">
        <v>199</v>
      </c>
      <c r="F3847" s="63">
        <v>1.081</v>
      </c>
      <c r="G3847" s="63">
        <v>0.62050000000000005</v>
      </c>
      <c r="H3847" s="63">
        <f t="shared" si="120"/>
        <v>0.46049999999999991</v>
      </c>
      <c r="I3847" s="63">
        <v>181.91001</v>
      </c>
      <c r="J3847" s="64">
        <v>115.17</v>
      </c>
      <c r="K3847" s="63">
        <f t="shared" si="121"/>
        <v>66.740009999999998</v>
      </c>
    </row>
    <row r="3848" spans="1:11" ht="18.75" customHeight="1" x14ac:dyDescent="0.2">
      <c r="A3848" s="54" t="s">
        <v>843</v>
      </c>
      <c r="B3848" s="53" t="s">
        <v>769</v>
      </c>
      <c r="C3848" s="53" t="s">
        <v>5</v>
      </c>
      <c r="D3848" s="53" t="s">
        <v>154</v>
      </c>
      <c r="E3848" s="9" t="s">
        <v>774</v>
      </c>
      <c r="F3848" s="63">
        <v>113.616</v>
      </c>
      <c r="G3848" s="63">
        <v>31.498000000000001</v>
      </c>
      <c r="H3848" s="63">
        <f t="shared" si="120"/>
        <v>82.117999999999995</v>
      </c>
      <c r="I3848" s="63">
        <v>113.616</v>
      </c>
      <c r="J3848" s="64">
        <v>31.498000000000001</v>
      </c>
      <c r="K3848" s="63">
        <f t="shared" si="121"/>
        <v>82.117999999999995</v>
      </c>
    </row>
    <row r="3849" spans="1:11" ht="18.75" customHeight="1" x14ac:dyDescent="0.2">
      <c r="A3849" s="54" t="s">
        <v>843</v>
      </c>
      <c r="B3849" s="53" t="s">
        <v>769</v>
      </c>
      <c r="C3849" s="53" t="s">
        <v>5</v>
      </c>
      <c r="D3849" s="53" t="s">
        <v>154</v>
      </c>
      <c r="E3849" s="9" t="s">
        <v>528</v>
      </c>
      <c r="F3849" s="63">
        <v>526.59</v>
      </c>
      <c r="G3849" s="63">
        <v>886.23299999999995</v>
      </c>
      <c r="H3849" s="63">
        <f t="shared" si="120"/>
        <v>-359.64299999999992</v>
      </c>
      <c r="I3849" s="63">
        <v>526.59</v>
      </c>
      <c r="J3849" s="64">
        <v>886.23299999999995</v>
      </c>
      <c r="K3849" s="63">
        <f t="shared" si="121"/>
        <v>-359.64299999999992</v>
      </c>
    </row>
    <row r="3850" spans="1:11" ht="18.75" customHeight="1" x14ac:dyDescent="0.2">
      <c r="A3850" s="54" t="s">
        <v>843</v>
      </c>
      <c r="B3850" s="53" t="s">
        <v>769</v>
      </c>
      <c r="C3850" s="53" t="s">
        <v>5</v>
      </c>
      <c r="D3850" s="53" t="s">
        <v>154</v>
      </c>
      <c r="E3850" s="9" t="s">
        <v>610</v>
      </c>
      <c r="F3850" s="63">
        <v>5977.2489999999998</v>
      </c>
      <c r="G3850" s="63">
        <v>5413.8710000000001</v>
      </c>
      <c r="H3850" s="63">
        <f t="shared" si="120"/>
        <v>563.3779999999997</v>
      </c>
      <c r="I3850" s="63">
        <v>17931.746999999999</v>
      </c>
      <c r="J3850" s="64">
        <v>16241.612999999999</v>
      </c>
      <c r="K3850" s="63">
        <f t="shared" si="121"/>
        <v>1690.134</v>
      </c>
    </row>
    <row r="3851" spans="1:11" ht="18.75" customHeight="1" x14ac:dyDescent="0.2">
      <c r="A3851" s="54" t="s">
        <v>843</v>
      </c>
      <c r="B3851" s="53" t="s">
        <v>769</v>
      </c>
      <c r="C3851" s="53" t="s">
        <v>5</v>
      </c>
      <c r="D3851" s="53" t="s">
        <v>33</v>
      </c>
      <c r="E3851" s="9" t="s">
        <v>37</v>
      </c>
      <c r="F3851" s="63">
        <v>1148.7950000000001</v>
      </c>
      <c r="G3851" s="63">
        <v>1948.068</v>
      </c>
      <c r="H3851" s="63">
        <f t="shared" si="120"/>
        <v>-799.27299999999991</v>
      </c>
      <c r="I3851" s="63">
        <v>5577.2150000000001</v>
      </c>
      <c r="J3851" s="64">
        <v>13759.71</v>
      </c>
      <c r="K3851" s="63">
        <f t="shared" si="121"/>
        <v>-8182.494999999999</v>
      </c>
    </row>
    <row r="3852" spans="1:11" ht="18.75" customHeight="1" x14ac:dyDescent="0.2">
      <c r="A3852" s="54" t="s">
        <v>843</v>
      </c>
      <c r="B3852" s="53" t="s">
        <v>769</v>
      </c>
      <c r="C3852" s="53" t="s">
        <v>5</v>
      </c>
      <c r="D3852" s="53" t="s">
        <v>33</v>
      </c>
      <c r="E3852" s="9" t="s">
        <v>134</v>
      </c>
      <c r="F3852" s="63">
        <v>0.95</v>
      </c>
      <c r="G3852" s="63">
        <v>15.696999999999999</v>
      </c>
      <c r="H3852" s="63">
        <f t="shared" si="120"/>
        <v>-14.747</v>
      </c>
      <c r="I3852" s="63">
        <v>14.54</v>
      </c>
      <c r="J3852" s="64">
        <v>134.97999999999999</v>
      </c>
      <c r="K3852" s="63">
        <f t="shared" si="121"/>
        <v>-120.44</v>
      </c>
    </row>
    <row r="3853" spans="1:11" ht="18.75" customHeight="1" x14ac:dyDescent="0.2">
      <c r="A3853" s="54" t="s">
        <v>843</v>
      </c>
      <c r="B3853" s="53" t="s">
        <v>769</v>
      </c>
      <c r="C3853" s="53" t="s">
        <v>5</v>
      </c>
      <c r="D3853" s="53" t="s">
        <v>33</v>
      </c>
      <c r="E3853" s="9" t="s">
        <v>126</v>
      </c>
      <c r="F3853" s="63">
        <v>9.0939999999999994</v>
      </c>
      <c r="G3853" s="63">
        <v>6.03</v>
      </c>
      <c r="H3853" s="63">
        <f t="shared" si="120"/>
        <v>3.0639999999999992</v>
      </c>
      <c r="I3853" s="63">
        <v>85.364999999999995</v>
      </c>
      <c r="J3853" s="64">
        <v>54.42</v>
      </c>
      <c r="K3853" s="63">
        <f t="shared" si="121"/>
        <v>30.944999999999993</v>
      </c>
    </row>
    <row r="3854" spans="1:11" ht="18.75" customHeight="1" x14ac:dyDescent="0.2">
      <c r="A3854" s="54" t="s">
        <v>843</v>
      </c>
      <c r="B3854" s="53" t="s">
        <v>769</v>
      </c>
      <c r="C3854" s="53" t="s">
        <v>5</v>
      </c>
      <c r="D3854" s="53" t="s">
        <v>33</v>
      </c>
      <c r="E3854" s="9" t="s">
        <v>131</v>
      </c>
      <c r="F3854" s="63">
        <v>459.95100000000002</v>
      </c>
      <c r="G3854" s="63">
        <v>410.87849999999997</v>
      </c>
      <c r="H3854" s="63">
        <f t="shared" si="120"/>
        <v>49.072500000000048</v>
      </c>
      <c r="I3854" s="63">
        <v>3503.4307100000001</v>
      </c>
      <c r="J3854" s="64">
        <v>2857.7127500000001</v>
      </c>
      <c r="K3854" s="63">
        <f t="shared" si="121"/>
        <v>645.71795999999995</v>
      </c>
    </row>
    <row r="3855" spans="1:11" ht="18.75" customHeight="1" x14ac:dyDescent="0.2">
      <c r="A3855" s="54" t="s">
        <v>843</v>
      </c>
      <c r="B3855" s="53" t="s">
        <v>769</v>
      </c>
      <c r="C3855" s="53" t="s">
        <v>5</v>
      </c>
      <c r="D3855" s="53" t="s">
        <v>33</v>
      </c>
      <c r="E3855" s="9" t="s">
        <v>195</v>
      </c>
      <c r="F3855" s="63">
        <v>38.316000000000003</v>
      </c>
      <c r="G3855" s="63">
        <v>12.6</v>
      </c>
      <c r="H3855" s="63">
        <f t="shared" si="120"/>
        <v>25.716000000000001</v>
      </c>
      <c r="I3855" s="63">
        <v>153.26400000000001</v>
      </c>
      <c r="J3855" s="64">
        <v>84</v>
      </c>
      <c r="K3855" s="63">
        <f t="shared" si="121"/>
        <v>69.26400000000001</v>
      </c>
    </row>
    <row r="3856" spans="1:11" ht="18.75" customHeight="1" x14ac:dyDescent="0.2">
      <c r="A3856" s="54" t="s">
        <v>843</v>
      </c>
      <c r="B3856" s="53" t="s">
        <v>769</v>
      </c>
      <c r="C3856" s="53" t="s">
        <v>5</v>
      </c>
      <c r="D3856" s="53" t="s">
        <v>33</v>
      </c>
      <c r="E3856" s="9" t="s">
        <v>133</v>
      </c>
      <c r="F3856" s="63">
        <v>0.14499999999999999</v>
      </c>
      <c r="G3856" s="63">
        <v>1.0500000000000001E-2</v>
      </c>
      <c r="H3856" s="63">
        <f t="shared" si="120"/>
        <v>0.13449999999999998</v>
      </c>
      <c r="I3856" s="63">
        <v>0.434</v>
      </c>
      <c r="J3856" s="64">
        <v>6.5000000000000002E-2</v>
      </c>
      <c r="K3856" s="63">
        <f t="shared" si="121"/>
        <v>0.36899999999999999</v>
      </c>
    </row>
    <row r="3857" spans="1:11" ht="18.75" customHeight="1" x14ac:dyDescent="0.2">
      <c r="A3857" s="54" t="s">
        <v>843</v>
      </c>
      <c r="B3857" s="53" t="s">
        <v>769</v>
      </c>
      <c r="C3857" s="53" t="s">
        <v>5</v>
      </c>
      <c r="D3857" s="53" t="s">
        <v>33</v>
      </c>
      <c r="E3857" s="9" t="s">
        <v>38</v>
      </c>
      <c r="F3857" s="63">
        <v>1634.912</v>
      </c>
      <c r="G3857" s="63">
        <v>2404.241</v>
      </c>
      <c r="H3857" s="63">
        <f t="shared" si="120"/>
        <v>-769.32899999999995</v>
      </c>
      <c r="I3857" s="63">
        <v>10535.39</v>
      </c>
      <c r="J3857" s="64">
        <v>14141.475</v>
      </c>
      <c r="K3857" s="63">
        <f t="shared" si="121"/>
        <v>-3606.0850000000009</v>
      </c>
    </row>
    <row r="3858" spans="1:11" ht="18.75" customHeight="1" x14ac:dyDescent="0.2">
      <c r="A3858" s="54" t="s">
        <v>843</v>
      </c>
      <c r="B3858" s="53" t="s">
        <v>769</v>
      </c>
      <c r="C3858" s="53" t="s">
        <v>5</v>
      </c>
      <c r="D3858" s="53" t="s">
        <v>33</v>
      </c>
      <c r="E3858" s="9" t="s">
        <v>132</v>
      </c>
      <c r="F3858" s="63">
        <v>0.1875</v>
      </c>
      <c r="G3858" s="63">
        <v>0.123</v>
      </c>
      <c r="H3858" s="63">
        <f t="shared" si="120"/>
        <v>6.4500000000000002E-2</v>
      </c>
      <c r="I3858" s="63">
        <v>12.236000000000001</v>
      </c>
      <c r="J3858" s="64">
        <v>5.93</v>
      </c>
      <c r="K3858" s="63">
        <f t="shared" si="121"/>
        <v>6.3060000000000009</v>
      </c>
    </row>
    <row r="3859" spans="1:11" ht="18.75" customHeight="1" x14ac:dyDescent="0.2">
      <c r="A3859" s="54" t="s">
        <v>843</v>
      </c>
      <c r="B3859" s="53" t="s">
        <v>769</v>
      </c>
      <c r="C3859" s="53" t="s">
        <v>5</v>
      </c>
      <c r="D3859" s="53" t="s">
        <v>33</v>
      </c>
      <c r="E3859" s="9" t="s">
        <v>41</v>
      </c>
      <c r="F3859" s="63">
        <v>1057.5830000000001</v>
      </c>
      <c r="G3859" s="63">
        <v>2484.4560000000001</v>
      </c>
      <c r="H3859" s="63">
        <f t="shared" si="120"/>
        <v>-1426.873</v>
      </c>
      <c r="I3859" s="63">
        <v>3400.5650000000001</v>
      </c>
      <c r="J3859" s="64">
        <v>6984.5241900000001</v>
      </c>
      <c r="K3859" s="63">
        <f t="shared" si="121"/>
        <v>-3583.95919</v>
      </c>
    </row>
    <row r="3860" spans="1:11" ht="18.75" customHeight="1" x14ac:dyDescent="0.2">
      <c r="A3860" s="54" t="s">
        <v>843</v>
      </c>
      <c r="B3860" s="53" t="s">
        <v>769</v>
      </c>
      <c r="C3860" s="53" t="s">
        <v>5</v>
      </c>
      <c r="D3860" s="53" t="s">
        <v>33</v>
      </c>
      <c r="E3860" s="9" t="s">
        <v>125</v>
      </c>
      <c r="F3860" s="63">
        <v>89.6995</v>
      </c>
      <c r="G3860" s="63">
        <v>1.3160000000000001</v>
      </c>
      <c r="H3860" s="63">
        <f t="shared" si="120"/>
        <v>88.383499999999998</v>
      </c>
      <c r="I3860" s="63">
        <v>499.20999</v>
      </c>
      <c r="J3860" s="64">
        <v>14.05</v>
      </c>
      <c r="K3860" s="63">
        <f t="shared" si="121"/>
        <v>485.15998999999999</v>
      </c>
    </row>
    <row r="3861" spans="1:11" ht="18.75" customHeight="1" x14ac:dyDescent="0.2">
      <c r="A3861" s="54" t="s">
        <v>843</v>
      </c>
      <c r="B3861" s="53" t="s">
        <v>769</v>
      </c>
      <c r="C3861" s="53" t="s">
        <v>5</v>
      </c>
      <c r="D3861" s="53" t="s">
        <v>33</v>
      </c>
      <c r="E3861" s="9" t="s">
        <v>36</v>
      </c>
      <c r="F3861" s="63">
        <v>7.569</v>
      </c>
      <c r="G3861" s="63">
        <v>7.1994999999999996</v>
      </c>
      <c r="H3861" s="63">
        <f t="shared" si="120"/>
        <v>0.36950000000000038</v>
      </c>
      <c r="I3861" s="63">
        <v>115.45</v>
      </c>
      <c r="J3861" s="64">
        <v>101.93333</v>
      </c>
      <c r="K3861" s="63">
        <f t="shared" si="121"/>
        <v>13.516670000000005</v>
      </c>
    </row>
    <row r="3862" spans="1:11" ht="18.75" customHeight="1" x14ac:dyDescent="0.2">
      <c r="A3862" s="54" t="s">
        <v>843</v>
      </c>
      <c r="B3862" s="53" t="s">
        <v>769</v>
      </c>
      <c r="C3862" s="53" t="s">
        <v>5</v>
      </c>
      <c r="D3862" s="53" t="s">
        <v>33</v>
      </c>
      <c r="E3862" s="9" t="s">
        <v>320</v>
      </c>
      <c r="F3862" s="63">
        <v>59.6</v>
      </c>
      <c r="G3862" s="63">
        <v>1.2</v>
      </c>
      <c r="H3862" s="63">
        <f t="shared" si="120"/>
        <v>58.4</v>
      </c>
      <c r="I3862" s="63">
        <v>151.75</v>
      </c>
      <c r="J3862" s="64">
        <v>3.9</v>
      </c>
      <c r="K3862" s="63">
        <f t="shared" si="121"/>
        <v>147.85</v>
      </c>
    </row>
    <row r="3863" spans="1:11" ht="18.75" customHeight="1" x14ac:dyDescent="0.2">
      <c r="A3863" s="54" t="s">
        <v>843</v>
      </c>
      <c r="B3863" s="53" t="s">
        <v>769</v>
      </c>
      <c r="C3863" s="53" t="s">
        <v>5</v>
      </c>
      <c r="D3863" s="53" t="s">
        <v>33</v>
      </c>
      <c r="E3863" s="9" t="s">
        <v>247</v>
      </c>
      <c r="F3863" s="63">
        <v>0.02</v>
      </c>
      <c r="G3863" s="63">
        <v>0.5</v>
      </c>
      <c r="H3863" s="63">
        <f t="shared" si="120"/>
        <v>-0.48</v>
      </c>
      <c r="I3863" s="63">
        <v>0.36364000000000002</v>
      </c>
      <c r="J3863" s="64">
        <v>7.5</v>
      </c>
      <c r="K3863" s="63">
        <f t="shared" si="121"/>
        <v>-7.1363599999999998</v>
      </c>
    </row>
    <row r="3864" spans="1:11" ht="18.75" customHeight="1" x14ac:dyDescent="0.2">
      <c r="A3864" s="54" t="s">
        <v>843</v>
      </c>
      <c r="B3864" s="53" t="s">
        <v>769</v>
      </c>
      <c r="C3864" s="53" t="s">
        <v>5</v>
      </c>
      <c r="D3864" s="53" t="s">
        <v>44</v>
      </c>
      <c r="E3864" s="9" t="s">
        <v>50</v>
      </c>
      <c r="F3864" s="63">
        <v>7.5244999999999997</v>
      </c>
      <c r="G3864" s="63">
        <v>2.125</v>
      </c>
      <c r="H3864" s="63">
        <f t="shared" si="120"/>
        <v>5.3994999999999997</v>
      </c>
      <c r="I3864" s="63">
        <v>998.34286999999995</v>
      </c>
      <c r="J3864" s="64">
        <v>306.29401000000001</v>
      </c>
      <c r="K3864" s="63">
        <f t="shared" si="121"/>
        <v>692.04885999999988</v>
      </c>
    </row>
    <row r="3865" spans="1:11" ht="18.75" customHeight="1" x14ac:dyDescent="0.2">
      <c r="A3865" s="54" t="s">
        <v>843</v>
      </c>
      <c r="B3865" s="53" t="s">
        <v>769</v>
      </c>
      <c r="C3865" s="53" t="s">
        <v>5</v>
      </c>
      <c r="D3865" s="53" t="s">
        <v>44</v>
      </c>
      <c r="E3865" s="9" t="s">
        <v>46</v>
      </c>
      <c r="F3865" s="63">
        <v>411.077</v>
      </c>
      <c r="G3865" s="63">
        <v>277.59249999999997</v>
      </c>
      <c r="H3865" s="63">
        <f t="shared" si="120"/>
        <v>133.48450000000003</v>
      </c>
      <c r="I3865" s="63">
        <v>38340.455499999996</v>
      </c>
      <c r="J3865" s="64">
        <v>21232.158500000001</v>
      </c>
      <c r="K3865" s="63">
        <f t="shared" si="121"/>
        <v>17108.296999999995</v>
      </c>
    </row>
    <row r="3866" spans="1:11" ht="18.75" customHeight="1" x14ac:dyDescent="0.2">
      <c r="A3866" s="54" t="s">
        <v>843</v>
      </c>
      <c r="B3866" s="53" t="s">
        <v>769</v>
      </c>
      <c r="C3866" s="53" t="s">
        <v>5</v>
      </c>
      <c r="D3866" s="53" t="s">
        <v>44</v>
      </c>
      <c r="E3866" s="9" t="s">
        <v>47</v>
      </c>
      <c r="F3866" s="63">
        <v>86.035499999999999</v>
      </c>
      <c r="G3866" s="63">
        <v>7.1914999999999996</v>
      </c>
      <c r="H3866" s="63">
        <f t="shared" si="120"/>
        <v>78.843999999999994</v>
      </c>
      <c r="I3866" s="63">
        <v>2038.9199599999999</v>
      </c>
      <c r="J3866" s="64">
        <v>188.88441</v>
      </c>
      <c r="K3866" s="63">
        <f t="shared" si="121"/>
        <v>1850.0355500000001</v>
      </c>
    </row>
    <row r="3867" spans="1:11" ht="18.75" customHeight="1" x14ac:dyDescent="0.2">
      <c r="A3867" s="54" t="s">
        <v>843</v>
      </c>
      <c r="B3867" s="53" t="s">
        <v>769</v>
      </c>
      <c r="C3867" s="53" t="s">
        <v>5</v>
      </c>
      <c r="D3867" s="53" t="s">
        <v>44</v>
      </c>
      <c r="E3867" s="9" t="s">
        <v>48</v>
      </c>
      <c r="F3867" s="63">
        <v>3.7959999999999998</v>
      </c>
      <c r="G3867" s="63">
        <v>17.318000000000001</v>
      </c>
      <c r="H3867" s="63">
        <f t="shared" si="120"/>
        <v>-13.522000000000002</v>
      </c>
      <c r="I3867" s="63">
        <v>355.16942</v>
      </c>
      <c r="J3867" s="64">
        <v>1735.4445000000001</v>
      </c>
      <c r="K3867" s="63">
        <f t="shared" si="121"/>
        <v>-1380.2750800000001</v>
      </c>
    </row>
    <row r="3868" spans="1:11" ht="18.75" customHeight="1" x14ac:dyDescent="0.2">
      <c r="A3868" s="54" t="s">
        <v>843</v>
      </c>
      <c r="B3868" s="53" t="s">
        <v>769</v>
      </c>
      <c r="C3868" s="53" t="s">
        <v>5</v>
      </c>
      <c r="D3868" s="53" t="s">
        <v>44</v>
      </c>
      <c r="E3868" s="9" t="s">
        <v>49</v>
      </c>
      <c r="F3868" s="63">
        <v>9.2940000000000005</v>
      </c>
      <c r="G3868" s="63">
        <v>7.5324999999999998</v>
      </c>
      <c r="H3868" s="63">
        <f t="shared" si="120"/>
        <v>1.7615000000000007</v>
      </c>
      <c r="I3868" s="63">
        <v>183.20057</v>
      </c>
      <c r="J3868" s="64">
        <v>175.31558999999999</v>
      </c>
      <c r="K3868" s="63">
        <f t="shared" si="121"/>
        <v>7.884980000000013</v>
      </c>
    </row>
    <row r="3869" spans="1:11" ht="18.75" customHeight="1" x14ac:dyDescent="0.2">
      <c r="A3869" s="54" t="s">
        <v>843</v>
      </c>
      <c r="B3869" s="53" t="s">
        <v>769</v>
      </c>
      <c r="C3869" s="53" t="s">
        <v>5</v>
      </c>
      <c r="D3869" s="53" t="s">
        <v>44</v>
      </c>
      <c r="E3869" s="9" t="s">
        <v>45</v>
      </c>
      <c r="F3869" s="63">
        <v>3.5745</v>
      </c>
      <c r="G3869" s="63">
        <v>5.1604999999999999</v>
      </c>
      <c r="H3869" s="63">
        <f t="shared" si="120"/>
        <v>-1.5859999999999999</v>
      </c>
      <c r="I3869" s="63">
        <v>181.01792</v>
      </c>
      <c r="J3869" s="64">
        <v>236.76101</v>
      </c>
      <c r="K3869" s="63">
        <f t="shared" si="121"/>
        <v>-55.743089999999995</v>
      </c>
    </row>
    <row r="3870" spans="1:11" ht="18.75" customHeight="1" x14ac:dyDescent="0.2">
      <c r="A3870" s="54" t="s">
        <v>843</v>
      </c>
      <c r="B3870" s="53" t="s">
        <v>769</v>
      </c>
      <c r="C3870" s="53" t="s">
        <v>5</v>
      </c>
      <c r="D3870" s="53" t="s">
        <v>44</v>
      </c>
      <c r="E3870" s="9" t="s">
        <v>395</v>
      </c>
      <c r="F3870" s="63">
        <v>2.5499999999999998E-2</v>
      </c>
      <c r="G3870" s="65"/>
      <c r="H3870" s="63">
        <f t="shared" si="120"/>
        <v>2.5499999999999998E-2</v>
      </c>
      <c r="I3870" s="63">
        <v>2.4119999999999999</v>
      </c>
      <c r="J3870" s="66"/>
      <c r="K3870" s="65">
        <f t="shared" si="121"/>
        <v>2.4119999999999999</v>
      </c>
    </row>
    <row r="3871" spans="1:11" ht="18.75" customHeight="1" x14ac:dyDescent="0.2">
      <c r="A3871" s="54" t="s">
        <v>842</v>
      </c>
      <c r="B3871" s="53" t="s">
        <v>775</v>
      </c>
      <c r="C3871" s="53" t="s">
        <v>60</v>
      </c>
      <c r="D3871" s="9" t="s">
        <v>33</v>
      </c>
      <c r="E3871" s="9" t="s">
        <v>132</v>
      </c>
      <c r="F3871" s="65"/>
      <c r="G3871" s="63">
        <v>0.307</v>
      </c>
      <c r="H3871" s="63">
        <f t="shared" si="120"/>
        <v>-0.307</v>
      </c>
      <c r="I3871" s="65"/>
      <c r="J3871" s="64">
        <v>18.545999999999999</v>
      </c>
      <c r="K3871" s="63">
        <f t="shared" si="121"/>
        <v>-18.545999999999999</v>
      </c>
    </row>
    <row r="3872" spans="1:11" ht="18.75" customHeight="1" x14ac:dyDescent="0.2">
      <c r="A3872" s="54" t="s">
        <v>842</v>
      </c>
      <c r="B3872" s="53" t="s">
        <v>775</v>
      </c>
      <c r="C3872" s="53" t="s">
        <v>60</v>
      </c>
      <c r="D3872" s="53" t="s">
        <v>6</v>
      </c>
      <c r="E3872" s="9" t="s">
        <v>16</v>
      </c>
      <c r="F3872" s="63">
        <v>0.316</v>
      </c>
      <c r="G3872" s="63">
        <v>0.24399999999999999</v>
      </c>
      <c r="H3872" s="63">
        <f t="shared" si="120"/>
        <v>7.2000000000000008E-2</v>
      </c>
      <c r="I3872" s="63">
        <v>22.295000000000002</v>
      </c>
      <c r="J3872" s="64">
        <v>17.553999999999998</v>
      </c>
      <c r="K3872" s="63">
        <f t="shared" si="121"/>
        <v>4.7410000000000032</v>
      </c>
    </row>
    <row r="3873" spans="1:11" ht="18.75" customHeight="1" x14ac:dyDescent="0.2">
      <c r="A3873" s="54" t="s">
        <v>842</v>
      </c>
      <c r="B3873" s="53" t="s">
        <v>775</v>
      </c>
      <c r="C3873" s="53" t="s">
        <v>60</v>
      </c>
      <c r="D3873" s="53" t="s">
        <v>6</v>
      </c>
      <c r="E3873" s="9" t="s">
        <v>91</v>
      </c>
      <c r="F3873" s="63">
        <v>0.65600000000000003</v>
      </c>
      <c r="G3873" s="63">
        <v>0.55600000000000005</v>
      </c>
      <c r="H3873" s="63">
        <f t="shared" si="120"/>
        <v>9.9999999999999978E-2</v>
      </c>
      <c r="I3873" s="63">
        <v>46.438000000000002</v>
      </c>
      <c r="J3873" s="64">
        <v>39.113</v>
      </c>
      <c r="K3873" s="63">
        <f t="shared" si="121"/>
        <v>7.3250000000000028</v>
      </c>
    </row>
    <row r="3874" spans="1:11" ht="18.75" customHeight="1" x14ac:dyDescent="0.2">
      <c r="A3874" s="54" t="s">
        <v>842</v>
      </c>
      <c r="B3874" s="53" t="s">
        <v>775</v>
      </c>
      <c r="C3874" s="53" t="s">
        <v>60</v>
      </c>
      <c r="D3874" s="53" t="s">
        <v>6</v>
      </c>
      <c r="E3874" s="9" t="s">
        <v>17</v>
      </c>
      <c r="F3874" s="63">
        <v>0.32900000000000001</v>
      </c>
      <c r="G3874" s="63">
        <v>0.39600000000000002</v>
      </c>
      <c r="H3874" s="63">
        <f t="shared" si="120"/>
        <v>-6.7000000000000004E-2</v>
      </c>
      <c r="I3874" s="63">
        <v>16.771000000000001</v>
      </c>
      <c r="J3874" s="64">
        <v>21.143999999999998</v>
      </c>
      <c r="K3874" s="63">
        <f t="shared" si="121"/>
        <v>-4.3729999999999976</v>
      </c>
    </row>
    <row r="3875" spans="1:11" ht="18.75" customHeight="1" x14ac:dyDescent="0.2">
      <c r="A3875" s="54" t="s">
        <v>842</v>
      </c>
      <c r="B3875" s="53" t="s">
        <v>775</v>
      </c>
      <c r="C3875" s="53" t="s">
        <v>60</v>
      </c>
      <c r="D3875" s="53" t="s">
        <v>6</v>
      </c>
      <c r="E3875" s="9" t="s">
        <v>87</v>
      </c>
      <c r="F3875" s="63">
        <v>0.44</v>
      </c>
      <c r="G3875" s="63">
        <v>0.877</v>
      </c>
      <c r="H3875" s="63">
        <f t="shared" si="120"/>
        <v>-0.437</v>
      </c>
      <c r="I3875" s="63">
        <v>22.398</v>
      </c>
      <c r="J3875" s="64">
        <v>45.351999999999997</v>
      </c>
      <c r="K3875" s="63">
        <f t="shared" si="121"/>
        <v>-22.953999999999997</v>
      </c>
    </row>
    <row r="3876" spans="1:11" ht="18.75" customHeight="1" x14ac:dyDescent="0.2">
      <c r="A3876" s="54" t="s">
        <v>842</v>
      </c>
      <c r="B3876" s="53" t="s">
        <v>775</v>
      </c>
      <c r="C3876" s="53" t="s">
        <v>60</v>
      </c>
      <c r="D3876" s="53" t="s">
        <v>6</v>
      </c>
      <c r="E3876" s="9" t="s">
        <v>107</v>
      </c>
      <c r="F3876" s="63">
        <v>0.43099999999999999</v>
      </c>
      <c r="G3876" s="63">
        <v>0.33200000000000002</v>
      </c>
      <c r="H3876" s="63">
        <f t="shared" si="120"/>
        <v>9.8999999999999977E-2</v>
      </c>
      <c r="I3876" s="63">
        <v>31.484999999999999</v>
      </c>
      <c r="J3876" s="64">
        <v>22.178419999999999</v>
      </c>
      <c r="K3876" s="63">
        <f t="shared" si="121"/>
        <v>9.3065800000000003</v>
      </c>
    </row>
    <row r="3877" spans="1:11" ht="18.75" customHeight="1" x14ac:dyDescent="0.2">
      <c r="A3877" s="54" t="s">
        <v>842</v>
      </c>
      <c r="B3877" s="53" t="s">
        <v>775</v>
      </c>
      <c r="C3877" s="53" t="s">
        <v>60</v>
      </c>
      <c r="D3877" s="53" t="s">
        <v>6</v>
      </c>
      <c r="E3877" s="9" t="s">
        <v>64</v>
      </c>
      <c r="F3877" s="63">
        <v>0.11799999999999999</v>
      </c>
      <c r="G3877" s="63">
        <v>0.14000000000000001</v>
      </c>
      <c r="H3877" s="63">
        <f t="shared" si="120"/>
        <v>-2.200000000000002E-2</v>
      </c>
      <c r="I3877" s="63">
        <v>14.47</v>
      </c>
      <c r="J3877" s="64">
        <v>16.055</v>
      </c>
      <c r="K3877" s="63">
        <f t="shared" si="121"/>
        <v>-1.5849999999999991</v>
      </c>
    </row>
    <row r="3878" spans="1:11" ht="18.75" customHeight="1" x14ac:dyDescent="0.2">
      <c r="A3878" s="54" t="s">
        <v>842</v>
      </c>
      <c r="B3878" s="53" t="s">
        <v>775</v>
      </c>
      <c r="C3878" s="53" t="s">
        <v>60</v>
      </c>
      <c r="D3878" s="53" t="s">
        <v>6</v>
      </c>
      <c r="E3878" s="9" t="s">
        <v>111</v>
      </c>
      <c r="F3878" s="63">
        <v>0.63500000000000001</v>
      </c>
      <c r="G3878" s="63">
        <v>0.94750000000000001</v>
      </c>
      <c r="H3878" s="63">
        <f t="shared" si="120"/>
        <v>-0.3125</v>
      </c>
      <c r="I3878" s="63">
        <v>34.494999999999997</v>
      </c>
      <c r="J3878" s="64">
        <v>49.93591</v>
      </c>
      <c r="K3878" s="63">
        <f t="shared" si="121"/>
        <v>-15.440910000000002</v>
      </c>
    </row>
    <row r="3879" spans="1:11" ht="18.75" customHeight="1" x14ac:dyDescent="0.2">
      <c r="A3879" s="54" t="s">
        <v>842</v>
      </c>
      <c r="B3879" s="53" t="s">
        <v>775</v>
      </c>
      <c r="C3879" s="53" t="s">
        <v>60</v>
      </c>
      <c r="D3879" s="53" t="s">
        <v>6</v>
      </c>
      <c r="E3879" s="9" t="s">
        <v>26</v>
      </c>
      <c r="F3879" s="63">
        <v>0.23699999999999999</v>
      </c>
      <c r="G3879" s="63">
        <v>0.28999999999999998</v>
      </c>
      <c r="H3879" s="63">
        <f t="shared" si="120"/>
        <v>-5.2999999999999992E-2</v>
      </c>
      <c r="I3879" s="63">
        <v>28.145</v>
      </c>
      <c r="J3879" s="64">
        <v>33.575000000000003</v>
      </c>
      <c r="K3879" s="63">
        <f t="shared" si="121"/>
        <v>-5.4300000000000033</v>
      </c>
    </row>
    <row r="3880" spans="1:11" ht="18.75" customHeight="1" x14ac:dyDescent="0.2">
      <c r="A3880" s="54" t="s">
        <v>842</v>
      </c>
      <c r="B3880" s="53" t="s">
        <v>775</v>
      </c>
      <c r="C3880" s="53" t="s">
        <v>60</v>
      </c>
      <c r="D3880" s="53" t="s">
        <v>6</v>
      </c>
      <c r="E3880" s="9" t="s">
        <v>66</v>
      </c>
      <c r="F3880" s="63">
        <v>0.06</v>
      </c>
      <c r="G3880" s="63">
        <v>0.247</v>
      </c>
      <c r="H3880" s="63">
        <f t="shared" si="120"/>
        <v>-0.187</v>
      </c>
      <c r="I3880" s="63">
        <v>3.3</v>
      </c>
      <c r="J3880" s="64">
        <v>13.96158</v>
      </c>
      <c r="K3880" s="63">
        <f t="shared" si="121"/>
        <v>-10.661580000000001</v>
      </c>
    </row>
    <row r="3881" spans="1:11" ht="18.75" customHeight="1" x14ac:dyDescent="0.2">
      <c r="A3881" s="54" t="s">
        <v>842</v>
      </c>
      <c r="B3881" s="53" t="s">
        <v>775</v>
      </c>
      <c r="C3881" s="53" t="s">
        <v>60</v>
      </c>
      <c r="D3881" s="53" t="s">
        <v>6</v>
      </c>
      <c r="E3881" s="9" t="s">
        <v>25</v>
      </c>
      <c r="F3881" s="63">
        <v>0.46200000000000002</v>
      </c>
      <c r="G3881" s="63">
        <v>0.755</v>
      </c>
      <c r="H3881" s="63">
        <f t="shared" si="120"/>
        <v>-0.29299999999999998</v>
      </c>
      <c r="I3881" s="63">
        <v>23.34</v>
      </c>
      <c r="J3881" s="64">
        <v>39.38409</v>
      </c>
      <c r="K3881" s="63">
        <f t="shared" si="121"/>
        <v>-16.044090000000001</v>
      </c>
    </row>
    <row r="3882" spans="1:11" ht="18.75" customHeight="1" x14ac:dyDescent="0.2">
      <c r="A3882" s="54" t="s">
        <v>842</v>
      </c>
      <c r="B3882" s="53" t="s">
        <v>775</v>
      </c>
      <c r="C3882" s="53" t="s">
        <v>60</v>
      </c>
      <c r="D3882" s="53" t="s">
        <v>6</v>
      </c>
      <c r="E3882" s="9" t="s">
        <v>21</v>
      </c>
      <c r="F3882" s="63">
        <v>0.29199999999999998</v>
      </c>
      <c r="G3882" s="63">
        <v>0.23599999999999999</v>
      </c>
      <c r="H3882" s="63">
        <f t="shared" si="120"/>
        <v>5.5999999999999994E-2</v>
      </c>
      <c r="I3882" s="63">
        <v>35.494999999999997</v>
      </c>
      <c r="J3882" s="64">
        <v>27.27</v>
      </c>
      <c r="K3882" s="63">
        <f t="shared" si="121"/>
        <v>8.2249999999999979</v>
      </c>
    </row>
    <row r="3883" spans="1:11" ht="18.75" customHeight="1" x14ac:dyDescent="0.2">
      <c r="A3883" s="54" t="s">
        <v>842</v>
      </c>
      <c r="B3883" s="53" t="s">
        <v>775</v>
      </c>
      <c r="C3883" s="53" t="s">
        <v>60</v>
      </c>
      <c r="D3883" s="53" t="s">
        <v>6</v>
      </c>
      <c r="E3883" s="9" t="s">
        <v>105</v>
      </c>
      <c r="F3883" s="63">
        <v>2.5000000000000001E-2</v>
      </c>
      <c r="G3883" s="65"/>
      <c r="H3883" s="63">
        <f t="shared" si="120"/>
        <v>2.5000000000000001E-2</v>
      </c>
      <c r="I3883" s="63">
        <v>1.875</v>
      </c>
      <c r="J3883" s="66"/>
      <c r="K3883" s="65">
        <f t="shared" si="121"/>
        <v>1.875</v>
      </c>
    </row>
    <row r="3884" spans="1:11" ht="18.75" customHeight="1" x14ac:dyDescent="0.2">
      <c r="A3884" s="54" t="s">
        <v>842</v>
      </c>
      <c r="B3884" s="53" t="s">
        <v>775</v>
      </c>
      <c r="C3884" s="53" t="s">
        <v>60</v>
      </c>
      <c r="D3884" s="53" t="s">
        <v>44</v>
      </c>
      <c r="E3884" s="9" t="s">
        <v>46</v>
      </c>
      <c r="F3884" s="63">
        <v>73.286500000000004</v>
      </c>
      <c r="G3884" s="63">
        <v>70.583500000000001</v>
      </c>
      <c r="H3884" s="63">
        <f t="shared" si="120"/>
        <v>2.703000000000003</v>
      </c>
      <c r="I3884" s="63">
        <v>6818.4075000000003</v>
      </c>
      <c r="J3884" s="64">
        <v>5682.2894999999999</v>
      </c>
      <c r="K3884" s="63">
        <f t="shared" si="121"/>
        <v>1136.1180000000004</v>
      </c>
    </row>
    <row r="3885" spans="1:11" ht="18.75" customHeight="1" x14ac:dyDescent="0.2">
      <c r="A3885" s="54" t="s">
        <v>842</v>
      </c>
      <c r="B3885" s="53" t="s">
        <v>775</v>
      </c>
      <c r="C3885" s="53" t="s">
        <v>60</v>
      </c>
      <c r="D3885" s="53" t="s">
        <v>44</v>
      </c>
      <c r="E3885" s="9" t="s">
        <v>45</v>
      </c>
      <c r="F3885" s="63">
        <v>0.498</v>
      </c>
      <c r="G3885" s="63">
        <v>0.70299999999999996</v>
      </c>
      <c r="H3885" s="63">
        <f t="shared" si="120"/>
        <v>-0.20499999999999996</v>
      </c>
      <c r="I3885" s="63">
        <v>26.274999999999999</v>
      </c>
      <c r="J3885" s="64">
        <v>36.171999999999997</v>
      </c>
      <c r="K3885" s="63">
        <f t="shared" si="121"/>
        <v>-9.8969999999999985</v>
      </c>
    </row>
    <row r="3886" spans="1:11" ht="18.75" customHeight="1" x14ac:dyDescent="0.2">
      <c r="A3886" s="54" t="s">
        <v>843</v>
      </c>
      <c r="B3886" s="53" t="s">
        <v>776</v>
      </c>
      <c r="C3886" s="53" t="s">
        <v>60</v>
      </c>
      <c r="D3886" s="9" t="s">
        <v>154</v>
      </c>
      <c r="E3886" s="9" t="s">
        <v>610</v>
      </c>
      <c r="F3886" s="63">
        <v>1767.1079999999999</v>
      </c>
      <c r="G3886" s="63">
        <v>2368.1570000000002</v>
      </c>
      <c r="H3886" s="63">
        <f t="shared" si="120"/>
        <v>-601.04900000000021</v>
      </c>
      <c r="I3886" s="63">
        <v>5301.3239999999996</v>
      </c>
      <c r="J3886" s="64">
        <v>7104.4709999999995</v>
      </c>
      <c r="K3886" s="63">
        <f t="shared" si="121"/>
        <v>-1803.1469999999999</v>
      </c>
    </row>
    <row r="3887" spans="1:11" ht="18.75" customHeight="1" x14ac:dyDescent="0.2">
      <c r="A3887" s="54" t="s">
        <v>843</v>
      </c>
      <c r="B3887" s="53" t="s">
        <v>776</v>
      </c>
      <c r="C3887" s="53" t="s">
        <v>60</v>
      </c>
      <c r="D3887" s="53" t="s">
        <v>51</v>
      </c>
      <c r="E3887" s="9" t="s">
        <v>359</v>
      </c>
      <c r="F3887" s="63">
        <v>7.6660000000000004</v>
      </c>
      <c r="G3887" s="63">
        <v>13.093999999999999</v>
      </c>
      <c r="H3887" s="63">
        <f t="shared" si="120"/>
        <v>-5.427999999999999</v>
      </c>
      <c r="I3887" s="63">
        <v>76.66</v>
      </c>
      <c r="J3887" s="64">
        <v>130.94</v>
      </c>
      <c r="K3887" s="63">
        <f t="shared" si="121"/>
        <v>-54.28</v>
      </c>
    </row>
    <row r="3888" spans="1:11" ht="18.75" customHeight="1" x14ac:dyDescent="0.2">
      <c r="A3888" s="54" t="s">
        <v>843</v>
      </c>
      <c r="B3888" s="53" t="s">
        <v>776</v>
      </c>
      <c r="C3888" s="53" t="s">
        <v>60</v>
      </c>
      <c r="D3888" s="53" t="s">
        <v>51</v>
      </c>
      <c r="E3888" s="9" t="s">
        <v>137</v>
      </c>
      <c r="F3888" s="63">
        <v>7.1050000000000004</v>
      </c>
      <c r="G3888" s="63">
        <v>3.0979999999999999</v>
      </c>
      <c r="H3888" s="63">
        <f t="shared" si="120"/>
        <v>4.0070000000000006</v>
      </c>
      <c r="I3888" s="63">
        <v>1421</v>
      </c>
      <c r="J3888" s="64">
        <v>619.6</v>
      </c>
      <c r="K3888" s="63">
        <f t="shared" si="121"/>
        <v>801.4</v>
      </c>
    </row>
    <row r="3889" spans="1:11" ht="18.75" customHeight="1" x14ac:dyDescent="0.2">
      <c r="A3889" s="54" t="s">
        <v>843</v>
      </c>
      <c r="B3889" s="53" t="s">
        <v>776</v>
      </c>
      <c r="C3889" s="53" t="s">
        <v>60</v>
      </c>
      <c r="D3889" s="53" t="s">
        <v>51</v>
      </c>
      <c r="E3889" s="9" t="s">
        <v>136</v>
      </c>
      <c r="F3889" s="63">
        <v>3.56</v>
      </c>
      <c r="G3889" s="63">
        <v>2.7069999999999999</v>
      </c>
      <c r="H3889" s="63">
        <f t="shared" si="120"/>
        <v>0.8530000000000002</v>
      </c>
      <c r="I3889" s="63">
        <v>356</v>
      </c>
      <c r="J3889" s="64">
        <v>270.7</v>
      </c>
      <c r="K3889" s="63">
        <f t="shared" si="121"/>
        <v>85.300000000000011</v>
      </c>
    </row>
    <row r="3890" spans="1:11" ht="18.75" customHeight="1" x14ac:dyDescent="0.2">
      <c r="A3890" s="54" t="s">
        <v>843</v>
      </c>
      <c r="B3890" s="53" t="s">
        <v>776</v>
      </c>
      <c r="C3890" s="53" t="s">
        <v>60</v>
      </c>
      <c r="D3890" s="53" t="s">
        <v>51</v>
      </c>
      <c r="E3890" s="9" t="s">
        <v>393</v>
      </c>
      <c r="F3890" s="65"/>
      <c r="G3890" s="63">
        <v>74.59</v>
      </c>
      <c r="H3890" s="63">
        <f t="shared" si="120"/>
        <v>-74.59</v>
      </c>
      <c r="I3890" s="65"/>
      <c r="J3890" s="64">
        <v>2237.6999999999998</v>
      </c>
      <c r="K3890" s="63">
        <f t="shared" si="121"/>
        <v>-2237.6999999999998</v>
      </c>
    </row>
    <row r="3891" spans="1:11" ht="18.75" customHeight="1" x14ac:dyDescent="0.2">
      <c r="A3891" s="54" t="s">
        <v>843</v>
      </c>
      <c r="B3891" s="53" t="s">
        <v>776</v>
      </c>
      <c r="C3891" s="53" t="s">
        <v>60</v>
      </c>
      <c r="D3891" s="53" t="s">
        <v>6</v>
      </c>
      <c r="E3891" s="9" t="s">
        <v>26</v>
      </c>
      <c r="F3891" s="63">
        <v>0.05</v>
      </c>
      <c r="G3891" s="63">
        <v>6.0000000000000001E-3</v>
      </c>
      <c r="H3891" s="63">
        <f t="shared" si="120"/>
        <v>4.4000000000000004E-2</v>
      </c>
      <c r="I3891" s="63">
        <v>4.5</v>
      </c>
      <c r="J3891" s="64">
        <v>0.48</v>
      </c>
      <c r="K3891" s="63">
        <f t="shared" si="121"/>
        <v>4.0199999999999996</v>
      </c>
    </row>
    <row r="3892" spans="1:11" ht="18.75" customHeight="1" x14ac:dyDescent="0.2">
      <c r="A3892" s="54" t="s">
        <v>843</v>
      </c>
      <c r="B3892" s="53" t="s">
        <v>776</v>
      </c>
      <c r="C3892" s="53" t="s">
        <v>60</v>
      </c>
      <c r="D3892" s="53" t="s">
        <v>6</v>
      </c>
      <c r="E3892" s="9" t="s">
        <v>63</v>
      </c>
      <c r="F3892" s="63">
        <v>0.02</v>
      </c>
      <c r="G3892" s="63">
        <v>2.9000000000000001E-2</v>
      </c>
      <c r="H3892" s="63">
        <f t="shared" si="120"/>
        <v>-9.0000000000000011E-3</v>
      </c>
      <c r="I3892" s="63">
        <v>2</v>
      </c>
      <c r="J3892" s="64">
        <v>2.4700000000000002</v>
      </c>
      <c r="K3892" s="63">
        <f t="shared" si="121"/>
        <v>-0.4700000000000002</v>
      </c>
    </row>
    <row r="3893" spans="1:11" ht="18.75" customHeight="1" x14ac:dyDescent="0.2">
      <c r="A3893" s="54" t="s">
        <v>843</v>
      </c>
      <c r="B3893" s="53" t="s">
        <v>776</v>
      </c>
      <c r="C3893" s="53" t="s">
        <v>60</v>
      </c>
      <c r="D3893" s="53" t="s">
        <v>6</v>
      </c>
      <c r="E3893" s="9" t="s">
        <v>107</v>
      </c>
      <c r="F3893" s="65"/>
      <c r="G3893" s="63">
        <v>8.0000000000000002E-3</v>
      </c>
      <c r="H3893" s="63">
        <f t="shared" si="120"/>
        <v>-8.0000000000000002E-3</v>
      </c>
      <c r="I3893" s="65"/>
      <c r="J3893" s="64">
        <v>0.32</v>
      </c>
      <c r="K3893" s="63">
        <f t="shared" si="121"/>
        <v>-0.32</v>
      </c>
    </row>
    <row r="3894" spans="1:11" ht="18.75" customHeight="1" x14ac:dyDescent="0.2">
      <c r="A3894" s="54" t="s">
        <v>843</v>
      </c>
      <c r="B3894" s="53" t="s">
        <v>776</v>
      </c>
      <c r="C3894" s="53" t="s">
        <v>60</v>
      </c>
      <c r="D3894" s="53" t="s">
        <v>6</v>
      </c>
      <c r="E3894" s="9" t="s">
        <v>148</v>
      </c>
      <c r="F3894" s="65"/>
      <c r="G3894" s="63">
        <v>1.2999999999999999E-2</v>
      </c>
      <c r="H3894" s="63">
        <f t="shared" si="120"/>
        <v>-1.2999999999999999E-2</v>
      </c>
      <c r="I3894" s="65"/>
      <c r="J3894" s="64">
        <v>0.78</v>
      </c>
      <c r="K3894" s="63">
        <f t="shared" si="121"/>
        <v>-0.78</v>
      </c>
    </row>
    <row r="3895" spans="1:11" ht="18.75" customHeight="1" x14ac:dyDescent="0.2">
      <c r="A3895" s="54" t="s">
        <v>843</v>
      </c>
      <c r="B3895" s="53" t="s">
        <v>776</v>
      </c>
      <c r="C3895" s="53" t="s">
        <v>60</v>
      </c>
      <c r="D3895" s="53" t="s">
        <v>6</v>
      </c>
      <c r="E3895" s="9" t="s">
        <v>8</v>
      </c>
      <c r="F3895" s="65"/>
      <c r="G3895" s="63">
        <v>0.01</v>
      </c>
      <c r="H3895" s="63">
        <f t="shared" si="120"/>
        <v>-0.01</v>
      </c>
      <c r="I3895" s="65"/>
      <c r="J3895" s="64">
        <v>0.4</v>
      </c>
      <c r="K3895" s="63">
        <f t="shared" si="121"/>
        <v>-0.4</v>
      </c>
    </row>
    <row r="3896" spans="1:11" ht="18.75" customHeight="1" x14ac:dyDescent="0.2">
      <c r="A3896" s="54" t="s">
        <v>843</v>
      </c>
      <c r="B3896" s="53" t="s">
        <v>776</v>
      </c>
      <c r="C3896" s="53" t="s">
        <v>60</v>
      </c>
      <c r="D3896" s="53" t="s">
        <v>6</v>
      </c>
      <c r="E3896" s="9" t="s">
        <v>29</v>
      </c>
      <c r="F3896" s="63">
        <v>0.02</v>
      </c>
      <c r="G3896" s="65"/>
      <c r="H3896" s="63">
        <f t="shared" si="120"/>
        <v>0.02</v>
      </c>
      <c r="I3896" s="63">
        <v>1.4</v>
      </c>
      <c r="J3896" s="66"/>
      <c r="K3896" s="65">
        <f t="shared" si="121"/>
        <v>1.4</v>
      </c>
    </row>
    <row r="3897" spans="1:11" ht="18.75" customHeight="1" x14ac:dyDescent="0.2">
      <c r="A3897" s="54" t="s">
        <v>843</v>
      </c>
      <c r="B3897" s="53" t="s">
        <v>776</v>
      </c>
      <c r="C3897" s="53" t="s">
        <v>60</v>
      </c>
      <c r="D3897" s="53" t="s">
        <v>6</v>
      </c>
      <c r="E3897" s="9" t="s">
        <v>143</v>
      </c>
      <c r="F3897" s="65"/>
      <c r="G3897" s="63">
        <v>3.3000000000000002E-2</v>
      </c>
      <c r="H3897" s="63">
        <f t="shared" si="120"/>
        <v>-3.3000000000000002E-2</v>
      </c>
      <c r="I3897" s="65"/>
      <c r="J3897" s="64">
        <v>0.66</v>
      </c>
      <c r="K3897" s="63">
        <f t="shared" si="121"/>
        <v>-0.66</v>
      </c>
    </row>
    <row r="3898" spans="1:11" ht="18.75" customHeight="1" x14ac:dyDescent="0.2">
      <c r="A3898" s="54" t="s">
        <v>843</v>
      </c>
      <c r="B3898" s="53" t="s">
        <v>776</v>
      </c>
      <c r="C3898" s="53" t="s">
        <v>60</v>
      </c>
      <c r="D3898" s="53" t="s">
        <v>6</v>
      </c>
      <c r="E3898" s="9" t="s">
        <v>16</v>
      </c>
      <c r="F3898" s="65"/>
      <c r="G3898" s="63">
        <v>0.01</v>
      </c>
      <c r="H3898" s="63">
        <f t="shared" si="120"/>
        <v>-0.01</v>
      </c>
      <c r="I3898" s="65"/>
      <c r="J3898" s="64">
        <v>0.25</v>
      </c>
      <c r="K3898" s="63">
        <f t="shared" si="121"/>
        <v>-0.25</v>
      </c>
    </row>
    <row r="3899" spans="1:11" ht="18.75" customHeight="1" x14ac:dyDescent="0.2">
      <c r="A3899" s="54" t="s">
        <v>843</v>
      </c>
      <c r="B3899" s="53" t="s">
        <v>776</v>
      </c>
      <c r="C3899" s="53" t="s">
        <v>60</v>
      </c>
      <c r="D3899" s="53" t="s">
        <v>337</v>
      </c>
      <c r="E3899" s="9" t="s">
        <v>777</v>
      </c>
      <c r="F3899" s="63">
        <v>9.91</v>
      </c>
      <c r="G3899" s="63">
        <v>3.67</v>
      </c>
      <c r="H3899" s="63">
        <f t="shared" si="120"/>
        <v>6.24</v>
      </c>
      <c r="I3899" s="63">
        <v>148.65</v>
      </c>
      <c r="J3899" s="64">
        <v>55.05</v>
      </c>
      <c r="K3899" s="63">
        <f t="shared" si="121"/>
        <v>93.600000000000009</v>
      </c>
    </row>
    <row r="3900" spans="1:11" ht="18.75" customHeight="1" x14ac:dyDescent="0.2">
      <c r="A3900" s="54" t="s">
        <v>843</v>
      </c>
      <c r="B3900" s="53" t="s">
        <v>776</v>
      </c>
      <c r="C3900" s="53" t="s">
        <v>60</v>
      </c>
      <c r="D3900" s="53" t="s">
        <v>337</v>
      </c>
      <c r="E3900" s="9" t="s">
        <v>778</v>
      </c>
      <c r="F3900" s="65"/>
      <c r="G3900" s="63">
        <v>4.6500000000000004</v>
      </c>
      <c r="H3900" s="63">
        <f t="shared" si="120"/>
        <v>-4.6500000000000004</v>
      </c>
      <c r="I3900" s="65"/>
      <c r="J3900" s="64">
        <v>80.849999999999994</v>
      </c>
      <c r="K3900" s="63">
        <f t="shared" si="121"/>
        <v>-80.849999999999994</v>
      </c>
    </row>
    <row r="3901" spans="1:11" ht="18.75" customHeight="1" x14ac:dyDescent="0.2">
      <c r="A3901" s="54" t="s">
        <v>843</v>
      </c>
      <c r="B3901" s="53" t="s">
        <v>776</v>
      </c>
      <c r="C3901" s="53" t="s">
        <v>60</v>
      </c>
      <c r="D3901" s="9" t="s">
        <v>33</v>
      </c>
      <c r="E3901" s="9" t="s">
        <v>42</v>
      </c>
      <c r="F3901" s="63">
        <v>15.305</v>
      </c>
      <c r="G3901" s="63">
        <v>8.5299999999999994</v>
      </c>
      <c r="H3901" s="63">
        <f t="shared" si="120"/>
        <v>6.7750000000000004</v>
      </c>
      <c r="I3901" s="63">
        <v>550.02</v>
      </c>
      <c r="J3901" s="64">
        <v>385.65</v>
      </c>
      <c r="K3901" s="63">
        <f t="shared" si="121"/>
        <v>164.37</v>
      </c>
    </row>
    <row r="3902" spans="1:11" ht="18.75" customHeight="1" x14ac:dyDescent="0.2">
      <c r="A3902" s="54" t="s">
        <v>843</v>
      </c>
      <c r="B3902" s="53" t="s">
        <v>776</v>
      </c>
      <c r="C3902" s="53" t="s">
        <v>60</v>
      </c>
      <c r="D3902" s="53" t="s">
        <v>44</v>
      </c>
      <c r="E3902" s="9" t="s">
        <v>45</v>
      </c>
      <c r="F3902" s="63">
        <v>0.47699999999999998</v>
      </c>
      <c r="G3902" s="63">
        <v>3.6469999999999998</v>
      </c>
      <c r="H3902" s="63">
        <f t="shared" si="120"/>
        <v>-3.17</v>
      </c>
      <c r="I3902" s="63">
        <v>16.695</v>
      </c>
      <c r="J3902" s="64">
        <v>118.2</v>
      </c>
      <c r="K3902" s="63">
        <f t="shared" si="121"/>
        <v>-101.505</v>
      </c>
    </row>
    <row r="3903" spans="1:11" ht="18.75" customHeight="1" x14ac:dyDescent="0.2">
      <c r="A3903" s="54" t="s">
        <v>843</v>
      </c>
      <c r="B3903" s="53" t="s">
        <v>776</v>
      </c>
      <c r="C3903" s="53" t="s">
        <v>60</v>
      </c>
      <c r="D3903" s="53" t="s">
        <v>44</v>
      </c>
      <c r="E3903" s="9" t="s">
        <v>46</v>
      </c>
      <c r="F3903" s="63">
        <v>7.24</v>
      </c>
      <c r="G3903" s="65"/>
      <c r="H3903" s="63">
        <f t="shared" si="120"/>
        <v>7.24</v>
      </c>
      <c r="I3903" s="63">
        <v>632.11900000000003</v>
      </c>
      <c r="J3903" s="66"/>
      <c r="K3903" s="65">
        <f t="shared" si="121"/>
        <v>632.11900000000003</v>
      </c>
    </row>
    <row r="3904" spans="1:11" ht="18.75" customHeight="1" x14ac:dyDescent="0.2">
      <c r="A3904" s="54" t="s">
        <v>844</v>
      </c>
      <c r="B3904" s="53" t="s">
        <v>779</v>
      </c>
      <c r="C3904" s="53" t="s">
        <v>400</v>
      </c>
      <c r="D3904" s="53" t="s">
        <v>33</v>
      </c>
      <c r="E3904" s="9" t="s">
        <v>41</v>
      </c>
      <c r="F3904" s="63">
        <v>7676.7749999999996</v>
      </c>
      <c r="G3904" s="63">
        <v>8815.8209999999999</v>
      </c>
      <c r="H3904" s="63">
        <f t="shared" si="120"/>
        <v>-1139.0460000000003</v>
      </c>
      <c r="I3904" s="63">
        <v>20575.13535</v>
      </c>
      <c r="J3904" s="64">
        <v>20025.961500000001</v>
      </c>
      <c r="K3904" s="63">
        <f t="shared" si="121"/>
        <v>549.17384999999922</v>
      </c>
    </row>
    <row r="3905" spans="1:11" ht="18.75" customHeight="1" x14ac:dyDescent="0.2">
      <c r="A3905" s="54" t="s">
        <v>844</v>
      </c>
      <c r="B3905" s="53" t="s">
        <v>779</v>
      </c>
      <c r="C3905" s="53" t="s">
        <v>400</v>
      </c>
      <c r="D3905" s="53" t="s">
        <v>33</v>
      </c>
      <c r="E3905" s="9" t="s">
        <v>37</v>
      </c>
      <c r="F3905" s="63">
        <v>1183.7049999999999</v>
      </c>
      <c r="G3905" s="63">
        <v>4097.8559999999998</v>
      </c>
      <c r="H3905" s="63">
        <f t="shared" si="120"/>
        <v>-2914.1509999999998</v>
      </c>
      <c r="I3905" s="63">
        <v>4320.7226000000001</v>
      </c>
      <c r="J3905" s="64">
        <v>16268.5561</v>
      </c>
      <c r="K3905" s="63">
        <f t="shared" si="121"/>
        <v>-11947.833500000001</v>
      </c>
    </row>
    <row r="3906" spans="1:11" ht="18.75" customHeight="1" x14ac:dyDescent="0.2">
      <c r="A3906" s="54" t="s">
        <v>844</v>
      </c>
      <c r="B3906" s="53" t="s">
        <v>779</v>
      </c>
      <c r="C3906" s="53" t="s">
        <v>400</v>
      </c>
      <c r="D3906" s="53" t="s">
        <v>33</v>
      </c>
      <c r="E3906" s="9" t="s">
        <v>36</v>
      </c>
      <c r="F3906" s="63">
        <v>150.446</v>
      </c>
      <c r="G3906" s="63">
        <v>39.954999999999998</v>
      </c>
      <c r="H3906" s="63">
        <f t="shared" si="120"/>
        <v>110.491</v>
      </c>
      <c r="I3906" s="63">
        <v>658.75369999999998</v>
      </c>
      <c r="J3906" s="64">
        <v>164.38980000000001</v>
      </c>
      <c r="K3906" s="63">
        <f t="shared" si="121"/>
        <v>494.36389999999994</v>
      </c>
    </row>
    <row r="3907" spans="1:11" ht="18.75" customHeight="1" x14ac:dyDescent="0.2">
      <c r="A3907" s="54" t="s">
        <v>844</v>
      </c>
      <c r="B3907" s="53" t="s">
        <v>779</v>
      </c>
      <c r="C3907" s="53" t="s">
        <v>400</v>
      </c>
      <c r="D3907" s="53" t="s">
        <v>33</v>
      </c>
      <c r="E3907" s="9" t="s">
        <v>38</v>
      </c>
      <c r="F3907" s="63">
        <v>42023.743000000002</v>
      </c>
      <c r="G3907" s="63">
        <v>33967.718000000001</v>
      </c>
      <c r="H3907" s="63">
        <f t="shared" ref="H3907:H3970" si="122">F3907-G3907</f>
        <v>8056.0250000000015</v>
      </c>
      <c r="I3907" s="63">
        <v>147377.78315</v>
      </c>
      <c r="J3907" s="64">
        <v>115146.2899</v>
      </c>
      <c r="K3907" s="63">
        <f t="shared" ref="K3907:K3970" si="123">I3907-J3907</f>
        <v>32231.49325</v>
      </c>
    </row>
    <row r="3908" spans="1:11" ht="18.75" customHeight="1" x14ac:dyDescent="0.2">
      <c r="A3908" s="54" t="s">
        <v>844</v>
      </c>
      <c r="B3908" s="53" t="s">
        <v>779</v>
      </c>
      <c r="C3908" s="53" t="s">
        <v>400</v>
      </c>
      <c r="D3908" s="53" t="s">
        <v>33</v>
      </c>
      <c r="E3908" s="9" t="s">
        <v>426</v>
      </c>
      <c r="F3908" s="63">
        <v>25.452999999999999</v>
      </c>
      <c r="G3908" s="63">
        <v>82.894000000000005</v>
      </c>
      <c r="H3908" s="63">
        <f t="shared" si="122"/>
        <v>-57.441000000000003</v>
      </c>
      <c r="I3908" s="63">
        <v>95.597300000000004</v>
      </c>
      <c r="J3908" s="64">
        <v>274.50240000000002</v>
      </c>
      <c r="K3908" s="63">
        <f t="shared" si="123"/>
        <v>-178.9051</v>
      </c>
    </row>
    <row r="3909" spans="1:11" ht="18.75" customHeight="1" x14ac:dyDescent="0.2">
      <c r="A3909" s="54" t="s">
        <v>844</v>
      </c>
      <c r="B3909" s="53" t="s">
        <v>779</v>
      </c>
      <c r="C3909" s="53" t="s">
        <v>400</v>
      </c>
      <c r="D3909" s="53" t="s">
        <v>33</v>
      </c>
      <c r="E3909" s="9" t="s">
        <v>131</v>
      </c>
      <c r="F3909" s="63">
        <v>357.01</v>
      </c>
      <c r="G3909" s="63">
        <v>650.47199999999998</v>
      </c>
      <c r="H3909" s="63">
        <f t="shared" si="122"/>
        <v>-293.46199999999999</v>
      </c>
      <c r="I3909" s="63">
        <v>1180.0741</v>
      </c>
      <c r="J3909" s="64">
        <v>1839.1923999999999</v>
      </c>
      <c r="K3909" s="63">
        <f t="shared" si="123"/>
        <v>-659.11829999999986</v>
      </c>
    </row>
    <row r="3910" spans="1:11" ht="18.75" customHeight="1" x14ac:dyDescent="0.2">
      <c r="A3910" s="54" t="s">
        <v>844</v>
      </c>
      <c r="B3910" s="53" t="s">
        <v>779</v>
      </c>
      <c r="C3910" s="53" t="s">
        <v>400</v>
      </c>
      <c r="D3910" s="53" t="s">
        <v>33</v>
      </c>
      <c r="E3910" s="9" t="s">
        <v>134</v>
      </c>
      <c r="F3910" s="63">
        <v>27.937000000000001</v>
      </c>
      <c r="G3910" s="63">
        <v>33.207000000000001</v>
      </c>
      <c r="H3910" s="63">
        <f t="shared" si="122"/>
        <v>-5.27</v>
      </c>
      <c r="I3910" s="63">
        <v>135.75200000000001</v>
      </c>
      <c r="J3910" s="64">
        <v>143.33799999999999</v>
      </c>
      <c r="K3910" s="63">
        <f t="shared" si="123"/>
        <v>-7.5859999999999843</v>
      </c>
    </row>
    <row r="3911" spans="1:11" ht="18.75" customHeight="1" x14ac:dyDescent="0.2">
      <c r="A3911" s="54" t="s">
        <v>844</v>
      </c>
      <c r="B3911" s="53" t="s">
        <v>779</v>
      </c>
      <c r="C3911" s="53" t="s">
        <v>400</v>
      </c>
      <c r="D3911" s="53" t="s">
        <v>33</v>
      </c>
      <c r="E3911" s="9" t="s">
        <v>124</v>
      </c>
      <c r="F3911" s="63">
        <v>2.0499999999999998</v>
      </c>
      <c r="G3911" s="65"/>
      <c r="H3911" s="63">
        <f t="shared" si="122"/>
        <v>2.0499999999999998</v>
      </c>
      <c r="I3911" s="63">
        <v>9.02</v>
      </c>
      <c r="J3911" s="66"/>
      <c r="K3911" s="65">
        <f t="shared" si="123"/>
        <v>9.02</v>
      </c>
    </row>
    <row r="3912" spans="1:11" ht="18.75" customHeight="1" x14ac:dyDescent="0.2">
      <c r="A3912" s="54" t="s">
        <v>844</v>
      </c>
      <c r="B3912" s="53" t="s">
        <v>779</v>
      </c>
      <c r="C3912" s="53" t="s">
        <v>400</v>
      </c>
      <c r="D3912" s="9" t="s">
        <v>6</v>
      </c>
      <c r="E3912" s="9" t="s">
        <v>500</v>
      </c>
      <c r="F3912" s="63">
        <v>13.736000000000001</v>
      </c>
      <c r="G3912" s="65"/>
      <c r="H3912" s="63">
        <f t="shared" si="122"/>
        <v>13.736000000000001</v>
      </c>
      <c r="I3912" s="63">
        <v>43.83</v>
      </c>
      <c r="J3912" s="66"/>
      <c r="K3912" s="65">
        <f t="shared" si="123"/>
        <v>43.83</v>
      </c>
    </row>
    <row r="3913" spans="1:11" ht="18.75" customHeight="1" x14ac:dyDescent="0.2">
      <c r="A3913" s="54" t="s">
        <v>842</v>
      </c>
      <c r="B3913" s="53" t="s">
        <v>780</v>
      </c>
      <c r="C3913" s="53" t="s">
        <v>252</v>
      </c>
      <c r="D3913" s="53" t="s">
        <v>6</v>
      </c>
      <c r="E3913" s="9" t="s">
        <v>64</v>
      </c>
      <c r="F3913" s="63">
        <v>0.59799999999999998</v>
      </c>
      <c r="G3913" s="63">
        <v>0.20699999999999999</v>
      </c>
      <c r="H3913" s="63">
        <f t="shared" si="122"/>
        <v>0.39100000000000001</v>
      </c>
      <c r="I3913" s="63">
        <v>11.96</v>
      </c>
      <c r="J3913" s="64">
        <v>4.1399999999999997</v>
      </c>
      <c r="K3913" s="63">
        <f t="shared" si="123"/>
        <v>7.8200000000000012</v>
      </c>
    </row>
    <row r="3914" spans="1:11" ht="18.75" customHeight="1" x14ac:dyDescent="0.2">
      <c r="A3914" s="54" t="s">
        <v>842</v>
      </c>
      <c r="B3914" s="53" t="s">
        <v>780</v>
      </c>
      <c r="C3914" s="53" t="s">
        <v>252</v>
      </c>
      <c r="D3914" s="53" t="s">
        <v>6</v>
      </c>
      <c r="E3914" s="9" t="s">
        <v>86</v>
      </c>
      <c r="F3914" s="63">
        <v>6.21</v>
      </c>
      <c r="G3914" s="63">
        <v>3.4169999999999998</v>
      </c>
      <c r="H3914" s="63">
        <f t="shared" si="122"/>
        <v>2.7930000000000001</v>
      </c>
      <c r="I3914" s="63">
        <v>32.292000000000002</v>
      </c>
      <c r="J3914" s="64">
        <v>17.7684</v>
      </c>
      <c r="K3914" s="63">
        <f t="shared" si="123"/>
        <v>14.523600000000002</v>
      </c>
    </row>
    <row r="3915" spans="1:11" ht="18.75" customHeight="1" x14ac:dyDescent="0.2">
      <c r="A3915" s="54" t="s">
        <v>842</v>
      </c>
      <c r="B3915" s="53" t="s">
        <v>780</v>
      </c>
      <c r="C3915" s="53" t="s">
        <v>252</v>
      </c>
      <c r="D3915" s="53" t="s">
        <v>6</v>
      </c>
      <c r="E3915" s="9" t="s">
        <v>88</v>
      </c>
      <c r="F3915" s="63">
        <v>6.6239999999999997</v>
      </c>
      <c r="G3915" s="63">
        <v>6.0259999999999998</v>
      </c>
      <c r="H3915" s="63">
        <f t="shared" si="122"/>
        <v>0.59799999999999986</v>
      </c>
      <c r="I3915" s="63">
        <v>34.444800000000001</v>
      </c>
      <c r="J3915" s="64">
        <v>31.3352</v>
      </c>
      <c r="K3915" s="63">
        <f t="shared" si="123"/>
        <v>3.1096000000000004</v>
      </c>
    </row>
    <row r="3916" spans="1:11" ht="18.75" customHeight="1" x14ac:dyDescent="0.2">
      <c r="A3916" s="54" t="s">
        <v>842</v>
      </c>
      <c r="B3916" s="53" t="s">
        <v>780</v>
      </c>
      <c r="C3916" s="53" t="s">
        <v>252</v>
      </c>
      <c r="D3916" s="53" t="s">
        <v>6</v>
      </c>
      <c r="E3916" s="9" t="s">
        <v>95</v>
      </c>
      <c r="F3916" s="63">
        <v>0.253</v>
      </c>
      <c r="G3916" s="63">
        <v>1.2649999999999999</v>
      </c>
      <c r="H3916" s="63">
        <f t="shared" si="122"/>
        <v>-1.012</v>
      </c>
      <c r="I3916" s="63">
        <v>1.3156000000000001</v>
      </c>
      <c r="J3916" s="64">
        <v>6.5780000000000003</v>
      </c>
      <c r="K3916" s="63">
        <f t="shared" si="123"/>
        <v>-5.2624000000000004</v>
      </c>
    </row>
    <row r="3917" spans="1:11" ht="18.75" customHeight="1" x14ac:dyDescent="0.2">
      <c r="A3917" s="54" t="s">
        <v>842</v>
      </c>
      <c r="B3917" s="53" t="s">
        <v>780</v>
      </c>
      <c r="C3917" s="53" t="s">
        <v>252</v>
      </c>
      <c r="D3917" s="53" t="s">
        <v>6</v>
      </c>
      <c r="E3917" s="9" t="s">
        <v>90</v>
      </c>
      <c r="F3917" s="63">
        <v>10.304</v>
      </c>
      <c r="G3917" s="63">
        <v>6.0949999999999998</v>
      </c>
      <c r="H3917" s="63">
        <f t="shared" si="122"/>
        <v>4.2090000000000005</v>
      </c>
      <c r="I3917" s="63">
        <v>53.580800000000004</v>
      </c>
      <c r="J3917" s="64">
        <v>31.693999999999999</v>
      </c>
      <c r="K3917" s="63">
        <f t="shared" si="123"/>
        <v>21.886800000000004</v>
      </c>
    </row>
    <row r="3918" spans="1:11" ht="18.75" customHeight="1" x14ac:dyDescent="0.2">
      <c r="A3918" s="54" t="s">
        <v>842</v>
      </c>
      <c r="B3918" s="53" t="s">
        <v>780</v>
      </c>
      <c r="C3918" s="53" t="s">
        <v>252</v>
      </c>
      <c r="D3918" s="53" t="s">
        <v>6</v>
      </c>
      <c r="E3918" s="9" t="s">
        <v>111</v>
      </c>
      <c r="F3918" s="63">
        <v>8.0730000000000004</v>
      </c>
      <c r="G3918" s="63">
        <v>4.5540000000000003</v>
      </c>
      <c r="H3918" s="63">
        <f t="shared" si="122"/>
        <v>3.5190000000000001</v>
      </c>
      <c r="I3918" s="63">
        <v>72.656999999999996</v>
      </c>
      <c r="J3918" s="64">
        <v>40.985999999999997</v>
      </c>
      <c r="K3918" s="63">
        <f t="shared" si="123"/>
        <v>31.670999999999999</v>
      </c>
    </row>
    <row r="3919" spans="1:11" ht="18.75" customHeight="1" x14ac:dyDescent="0.2">
      <c r="A3919" s="54" t="s">
        <v>842</v>
      </c>
      <c r="B3919" s="53" t="s">
        <v>780</v>
      </c>
      <c r="C3919" s="53" t="s">
        <v>252</v>
      </c>
      <c r="D3919" s="53" t="s">
        <v>6</v>
      </c>
      <c r="E3919" s="9" t="s">
        <v>17</v>
      </c>
      <c r="F3919" s="63">
        <v>90.045000000000002</v>
      </c>
      <c r="G3919" s="63">
        <v>49.817999999999998</v>
      </c>
      <c r="H3919" s="63">
        <f t="shared" si="122"/>
        <v>40.227000000000004</v>
      </c>
      <c r="I3919" s="63">
        <v>468.23399999999998</v>
      </c>
      <c r="J3919" s="64">
        <v>259.05360000000002</v>
      </c>
      <c r="K3919" s="63">
        <f t="shared" si="123"/>
        <v>209.18039999999996</v>
      </c>
    </row>
    <row r="3920" spans="1:11" ht="18.75" customHeight="1" x14ac:dyDescent="0.2">
      <c r="A3920" s="54" t="s">
        <v>842</v>
      </c>
      <c r="B3920" s="53" t="s">
        <v>780</v>
      </c>
      <c r="C3920" s="53" t="s">
        <v>252</v>
      </c>
      <c r="D3920" s="53" t="s">
        <v>6</v>
      </c>
      <c r="E3920" s="9" t="s">
        <v>65</v>
      </c>
      <c r="F3920" s="63">
        <v>2.3E-2</v>
      </c>
      <c r="G3920" s="65"/>
      <c r="H3920" s="63">
        <f t="shared" si="122"/>
        <v>2.3E-2</v>
      </c>
      <c r="I3920" s="63">
        <v>0.184</v>
      </c>
      <c r="J3920" s="66"/>
      <c r="K3920" s="65">
        <f t="shared" si="123"/>
        <v>0.184</v>
      </c>
    </row>
    <row r="3921" spans="1:11" ht="18.75" customHeight="1" x14ac:dyDescent="0.2">
      <c r="A3921" s="54" t="s">
        <v>842</v>
      </c>
      <c r="B3921" s="53" t="s">
        <v>780</v>
      </c>
      <c r="C3921" s="53" t="s">
        <v>252</v>
      </c>
      <c r="D3921" s="53" t="s">
        <v>6</v>
      </c>
      <c r="E3921" s="9" t="s">
        <v>263</v>
      </c>
      <c r="F3921" s="63">
        <v>0.29899999999999999</v>
      </c>
      <c r="G3921" s="65"/>
      <c r="H3921" s="63">
        <f t="shared" si="122"/>
        <v>0.29899999999999999</v>
      </c>
      <c r="I3921" s="63">
        <v>1.6445000000000001</v>
      </c>
      <c r="J3921" s="66"/>
      <c r="K3921" s="65">
        <f t="shared" si="123"/>
        <v>1.6445000000000001</v>
      </c>
    </row>
    <row r="3922" spans="1:11" ht="18.75" customHeight="1" x14ac:dyDescent="0.2">
      <c r="A3922" s="54" t="s">
        <v>842</v>
      </c>
      <c r="B3922" s="53" t="s">
        <v>780</v>
      </c>
      <c r="C3922" s="53" t="s">
        <v>252</v>
      </c>
      <c r="D3922" s="53" t="s">
        <v>6</v>
      </c>
      <c r="E3922" s="9" t="s">
        <v>94</v>
      </c>
      <c r="F3922" s="63">
        <v>26.864000000000001</v>
      </c>
      <c r="G3922" s="63">
        <v>33.189</v>
      </c>
      <c r="H3922" s="63">
        <f t="shared" si="122"/>
        <v>-6.3249999999999993</v>
      </c>
      <c r="I3922" s="63">
        <v>268.64</v>
      </c>
      <c r="J3922" s="64">
        <v>331.89</v>
      </c>
      <c r="K3922" s="63">
        <f t="shared" si="123"/>
        <v>-63.25</v>
      </c>
    </row>
    <row r="3923" spans="1:11" ht="18.75" customHeight="1" x14ac:dyDescent="0.2">
      <c r="A3923" s="54" t="s">
        <v>842</v>
      </c>
      <c r="B3923" s="53" t="s">
        <v>780</v>
      </c>
      <c r="C3923" s="53" t="s">
        <v>252</v>
      </c>
      <c r="D3923" s="53" t="s">
        <v>6</v>
      </c>
      <c r="E3923" s="9" t="s">
        <v>275</v>
      </c>
      <c r="F3923" s="63">
        <v>0.48299999999999998</v>
      </c>
      <c r="G3923" s="63">
        <v>0.41399999999999998</v>
      </c>
      <c r="H3923" s="63">
        <f t="shared" si="122"/>
        <v>6.9000000000000006E-2</v>
      </c>
      <c r="I3923" s="63">
        <v>2.6564999999999999</v>
      </c>
      <c r="J3923" s="64">
        <v>2.2770000000000001</v>
      </c>
      <c r="K3923" s="63">
        <f t="shared" si="123"/>
        <v>0.37949999999999973</v>
      </c>
    </row>
    <row r="3924" spans="1:11" ht="18.75" customHeight="1" x14ac:dyDescent="0.2">
      <c r="A3924" s="54" t="s">
        <v>842</v>
      </c>
      <c r="B3924" s="53" t="s">
        <v>780</v>
      </c>
      <c r="C3924" s="53" t="s">
        <v>252</v>
      </c>
      <c r="D3924" s="53" t="s">
        <v>6</v>
      </c>
      <c r="E3924" s="9" t="s">
        <v>144</v>
      </c>
      <c r="F3924" s="63">
        <v>4.508</v>
      </c>
      <c r="G3924" s="63">
        <v>2.5529999999999999</v>
      </c>
      <c r="H3924" s="63">
        <f t="shared" si="122"/>
        <v>1.9550000000000001</v>
      </c>
      <c r="I3924" s="63">
        <v>45.08</v>
      </c>
      <c r="J3924" s="64">
        <v>25.53</v>
      </c>
      <c r="K3924" s="63">
        <f t="shared" si="123"/>
        <v>19.549999999999997</v>
      </c>
    </row>
    <row r="3925" spans="1:11" ht="18.75" customHeight="1" x14ac:dyDescent="0.2">
      <c r="A3925" s="54" t="s">
        <v>842</v>
      </c>
      <c r="B3925" s="53" t="s">
        <v>780</v>
      </c>
      <c r="C3925" s="53" t="s">
        <v>252</v>
      </c>
      <c r="D3925" s="53" t="s">
        <v>6</v>
      </c>
      <c r="E3925" s="9" t="s">
        <v>150</v>
      </c>
      <c r="F3925" s="63">
        <v>1.4950000000000001</v>
      </c>
      <c r="G3925" s="63">
        <v>0.82799999999999996</v>
      </c>
      <c r="H3925" s="63">
        <f t="shared" si="122"/>
        <v>0.66700000000000015</v>
      </c>
      <c r="I3925" s="63">
        <v>17.940000000000001</v>
      </c>
      <c r="J3925" s="64">
        <v>9.9359999999999999</v>
      </c>
      <c r="K3925" s="63">
        <f t="shared" si="123"/>
        <v>8.0040000000000013</v>
      </c>
    </row>
    <row r="3926" spans="1:11" ht="18.75" customHeight="1" x14ac:dyDescent="0.2">
      <c r="A3926" s="54" t="s">
        <v>842</v>
      </c>
      <c r="B3926" s="53" t="s">
        <v>780</v>
      </c>
      <c r="C3926" s="53" t="s">
        <v>252</v>
      </c>
      <c r="D3926" s="53" t="s">
        <v>6</v>
      </c>
      <c r="E3926" s="9" t="s">
        <v>87</v>
      </c>
      <c r="F3926" s="63">
        <v>44.551000000000002</v>
      </c>
      <c r="G3926" s="63">
        <v>26.475999999999999</v>
      </c>
      <c r="H3926" s="63">
        <f t="shared" si="122"/>
        <v>18.075000000000003</v>
      </c>
      <c r="I3926" s="63">
        <v>400.959</v>
      </c>
      <c r="J3926" s="64">
        <v>238.28399999999999</v>
      </c>
      <c r="K3926" s="63">
        <f t="shared" si="123"/>
        <v>162.67500000000001</v>
      </c>
    </row>
    <row r="3927" spans="1:11" ht="18.75" customHeight="1" x14ac:dyDescent="0.2">
      <c r="A3927" s="54" t="s">
        <v>842</v>
      </c>
      <c r="B3927" s="53" t="s">
        <v>780</v>
      </c>
      <c r="C3927" s="53" t="s">
        <v>252</v>
      </c>
      <c r="D3927" s="53" t="s">
        <v>6</v>
      </c>
      <c r="E3927" s="9" t="s">
        <v>754</v>
      </c>
      <c r="F3927" s="63">
        <v>45.517000000000003</v>
      </c>
      <c r="G3927" s="63">
        <v>80.933999999999997</v>
      </c>
      <c r="H3927" s="63">
        <f t="shared" si="122"/>
        <v>-35.416999999999994</v>
      </c>
      <c r="I3927" s="63">
        <v>910.34</v>
      </c>
      <c r="J3927" s="64">
        <v>1618.68</v>
      </c>
      <c r="K3927" s="63">
        <f t="shared" si="123"/>
        <v>-708.34</v>
      </c>
    </row>
    <row r="3928" spans="1:11" ht="18.75" customHeight="1" x14ac:dyDescent="0.2">
      <c r="A3928" s="54" t="s">
        <v>842</v>
      </c>
      <c r="B3928" s="53" t="s">
        <v>780</v>
      </c>
      <c r="C3928" s="53" t="s">
        <v>252</v>
      </c>
      <c r="D3928" s="53" t="s">
        <v>6</v>
      </c>
      <c r="E3928" s="9" t="s">
        <v>74</v>
      </c>
      <c r="F3928" s="63">
        <v>28.129000000000001</v>
      </c>
      <c r="G3928" s="63">
        <v>34.643000000000001</v>
      </c>
      <c r="H3928" s="63">
        <f t="shared" si="122"/>
        <v>-6.5139999999999993</v>
      </c>
      <c r="I3928" s="63">
        <v>146.27080000000001</v>
      </c>
      <c r="J3928" s="64">
        <v>180.14359999999999</v>
      </c>
      <c r="K3928" s="63">
        <f t="shared" si="123"/>
        <v>-33.872799999999984</v>
      </c>
    </row>
    <row r="3929" spans="1:11" ht="18.75" customHeight="1" x14ac:dyDescent="0.2">
      <c r="A3929" s="54" t="s">
        <v>842</v>
      </c>
      <c r="B3929" s="53" t="s">
        <v>780</v>
      </c>
      <c r="C3929" s="53" t="s">
        <v>252</v>
      </c>
      <c r="D3929" s="53" t="s">
        <v>6</v>
      </c>
      <c r="E3929" s="9" t="s">
        <v>143</v>
      </c>
      <c r="F3929" s="63">
        <v>14.49</v>
      </c>
      <c r="G3929" s="63">
        <v>23.184000000000001</v>
      </c>
      <c r="H3929" s="63">
        <f t="shared" si="122"/>
        <v>-8.6940000000000008</v>
      </c>
      <c r="I3929" s="63">
        <v>101.43</v>
      </c>
      <c r="J3929" s="64">
        <v>162.28800000000001</v>
      </c>
      <c r="K3929" s="63">
        <f t="shared" si="123"/>
        <v>-60.858000000000004</v>
      </c>
    </row>
    <row r="3930" spans="1:11" ht="18.75" customHeight="1" x14ac:dyDescent="0.2">
      <c r="A3930" s="54" t="s">
        <v>842</v>
      </c>
      <c r="B3930" s="53" t="s">
        <v>780</v>
      </c>
      <c r="C3930" s="53" t="s">
        <v>252</v>
      </c>
      <c r="D3930" s="53" t="s">
        <v>6</v>
      </c>
      <c r="E3930" s="9" t="s">
        <v>100</v>
      </c>
      <c r="F3930" s="63">
        <v>19.917999999999999</v>
      </c>
      <c r="G3930" s="63">
        <v>23.46</v>
      </c>
      <c r="H3930" s="63">
        <f t="shared" si="122"/>
        <v>-3.5420000000000016</v>
      </c>
      <c r="I3930" s="63">
        <v>103.5736</v>
      </c>
      <c r="J3930" s="64">
        <v>121.992</v>
      </c>
      <c r="K3930" s="63">
        <f t="shared" si="123"/>
        <v>-18.418400000000005</v>
      </c>
    </row>
    <row r="3931" spans="1:11" ht="18.75" customHeight="1" x14ac:dyDescent="0.2">
      <c r="A3931" s="54" t="s">
        <v>842</v>
      </c>
      <c r="B3931" s="53" t="s">
        <v>780</v>
      </c>
      <c r="C3931" s="53" t="s">
        <v>252</v>
      </c>
      <c r="D3931" s="53" t="s">
        <v>6</v>
      </c>
      <c r="E3931" s="9" t="s">
        <v>18</v>
      </c>
      <c r="F3931" s="63">
        <v>6.141</v>
      </c>
      <c r="G3931" s="63">
        <v>1.518</v>
      </c>
      <c r="H3931" s="63">
        <f t="shared" si="122"/>
        <v>4.6230000000000002</v>
      </c>
      <c r="I3931" s="63">
        <v>39.916499999999999</v>
      </c>
      <c r="J3931" s="64">
        <v>9.8670000000000009</v>
      </c>
      <c r="K3931" s="63">
        <f t="shared" si="123"/>
        <v>30.049499999999998</v>
      </c>
    </row>
    <row r="3932" spans="1:11" ht="18.75" customHeight="1" x14ac:dyDescent="0.2">
      <c r="A3932" s="54" t="s">
        <v>842</v>
      </c>
      <c r="B3932" s="53" t="s">
        <v>780</v>
      </c>
      <c r="C3932" s="53" t="s">
        <v>252</v>
      </c>
      <c r="D3932" s="53" t="s">
        <v>6</v>
      </c>
      <c r="E3932" s="9" t="s">
        <v>80</v>
      </c>
      <c r="F3932" s="63">
        <v>5.5659999999999998</v>
      </c>
      <c r="G3932" s="63">
        <v>0.80500000000000005</v>
      </c>
      <c r="H3932" s="63">
        <f t="shared" si="122"/>
        <v>4.7610000000000001</v>
      </c>
      <c r="I3932" s="63">
        <v>55.66</v>
      </c>
      <c r="J3932" s="64">
        <v>8.0500000000000007</v>
      </c>
      <c r="K3932" s="63">
        <f t="shared" si="123"/>
        <v>47.61</v>
      </c>
    </row>
    <row r="3933" spans="1:11" ht="18.75" customHeight="1" x14ac:dyDescent="0.2">
      <c r="A3933" s="54" t="s">
        <v>842</v>
      </c>
      <c r="B3933" s="53" t="s">
        <v>780</v>
      </c>
      <c r="C3933" s="53" t="s">
        <v>252</v>
      </c>
      <c r="D3933" s="53" t="s">
        <v>6</v>
      </c>
      <c r="E3933" s="9" t="s">
        <v>266</v>
      </c>
      <c r="F3933" s="63">
        <v>3.8639999999999999</v>
      </c>
      <c r="G3933" s="63">
        <v>2.0470000000000002</v>
      </c>
      <c r="H3933" s="63">
        <f t="shared" si="122"/>
        <v>1.8169999999999997</v>
      </c>
      <c r="I3933" s="63">
        <v>23.184000000000001</v>
      </c>
      <c r="J3933" s="64">
        <v>12.282</v>
      </c>
      <c r="K3933" s="63">
        <f t="shared" si="123"/>
        <v>10.902000000000001</v>
      </c>
    </row>
    <row r="3934" spans="1:11" ht="18.75" customHeight="1" x14ac:dyDescent="0.2">
      <c r="A3934" s="54" t="s">
        <v>842</v>
      </c>
      <c r="B3934" s="53" t="s">
        <v>780</v>
      </c>
      <c r="C3934" s="53" t="s">
        <v>252</v>
      </c>
      <c r="D3934" s="53" t="s">
        <v>6</v>
      </c>
      <c r="E3934" s="9" t="s">
        <v>16</v>
      </c>
      <c r="F3934" s="63">
        <v>29.279</v>
      </c>
      <c r="G3934" s="63">
        <v>24.452000000000002</v>
      </c>
      <c r="H3934" s="63">
        <f t="shared" si="122"/>
        <v>4.8269999999999982</v>
      </c>
      <c r="I3934" s="63">
        <v>152.2508</v>
      </c>
      <c r="J3934" s="64">
        <v>127.1504</v>
      </c>
      <c r="K3934" s="63">
        <f t="shared" si="123"/>
        <v>25.100399999999993</v>
      </c>
    </row>
    <row r="3935" spans="1:11" ht="18.75" customHeight="1" x14ac:dyDescent="0.2">
      <c r="A3935" s="54" t="s">
        <v>842</v>
      </c>
      <c r="B3935" s="53" t="s">
        <v>780</v>
      </c>
      <c r="C3935" s="53" t="s">
        <v>252</v>
      </c>
      <c r="D3935" s="53" t="s">
        <v>6</v>
      </c>
      <c r="E3935" s="9" t="s">
        <v>781</v>
      </c>
      <c r="F3935" s="63">
        <v>85.605999999999995</v>
      </c>
      <c r="G3935" s="63">
        <v>17.779</v>
      </c>
      <c r="H3935" s="63">
        <f t="shared" si="122"/>
        <v>67.826999999999998</v>
      </c>
      <c r="I3935" s="63">
        <v>445.15120000000002</v>
      </c>
      <c r="J3935" s="64">
        <v>92.450800000000001</v>
      </c>
      <c r="K3935" s="63">
        <f t="shared" si="123"/>
        <v>352.7004</v>
      </c>
    </row>
    <row r="3936" spans="1:11" ht="18.75" customHeight="1" x14ac:dyDescent="0.2">
      <c r="A3936" s="54" t="s">
        <v>842</v>
      </c>
      <c r="B3936" s="53" t="s">
        <v>780</v>
      </c>
      <c r="C3936" s="53" t="s">
        <v>252</v>
      </c>
      <c r="D3936" s="53" t="s">
        <v>6</v>
      </c>
      <c r="E3936" s="9" t="s">
        <v>267</v>
      </c>
      <c r="F3936" s="63">
        <v>4.5999999999999999E-2</v>
      </c>
      <c r="G3936" s="65"/>
      <c r="H3936" s="63">
        <f t="shared" si="122"/>
        <v>4.5999999999999999E-2</v>
      </c>
      <c r="I3936" s="63">
        <v>0.82799999999999996</v>
      </c>
      <c r="J3936" s="66"/>
      <c r="K3936" s="65">
        <f t="shared" si="123"/>
        <v>0.82799999999999996</v>
      </c>
    </row>
    <row r="3937" spans="1:11" ht="18.75" customHeight="1" x14ac:dyDescent="0.2">
      <c r="A3937" s="54" t="s">
        <v>842</v>
      </c>
      <c r="B3937" s="53" t="s">
        <v>780</v>
      </c>
      <c r="C3937" s="53" t="s">
        <v>252</v>
      </c>
      <c r="D3937" s="53" t="s">
        <v>6</v>
      </c>
      <c r="E3937" s="9" t="s">
        <v>21</v>
      </c>
      <c r="F3937" s="63">
        <v>7.6589999999999998</v>
      </c>
      <c r="G3937" s="63">
        <v>3.7029999999999998</v>
      </c>
      <c r="H3937" s="63">
        <f t="shared" si="122"/>
        <v>3.956</v>
      </c>
      <c r="I3937" s="63">
        <v>122.544</v>
      </c>
      <c r="J3937" s="64">
        <v>59.247999999999998</v>
      </c>
      <c r="K3937" s="63">
        <f t="shared" si="123"/>
        <v>63.295999999999999</v>
      </c>
    </row>
    <row r="3938" spans="1:11" ht="18.75" customHeight="1" x14ac:dyDescent="0.2">
      <c r="A3938" s="54" t="s">
        <v>842</v>
      </c>
      <c r="B3938" s="53" t="s">
        <v>780</v>
      </c>
      <c r="C3938" s="53" t="s">
        <v>252</v>
      </c>
      <c r="D3938" s="53" t="s">
        <v>6</v>
      </c>
      <c r="E3938" s="9" t="s">
        <v>293</v>
      </c>
      <c r="F3938" s="63">
        <v>0.29899999999999999</v>
      </c>
      <c r="G3938" s="63">
        <v>0.161</v>
      </c>
      <c r="H3938" s="63">
        <f t="shared" si="122"/>
        <v>0.13799999999999998</v>
      </c>
      <c r="I3938" s="63">
        <v>2.093</v>
      </c>
      <c r="J3938" s="64">
        <v>1.127</v>
      </c>
      <c r="K3938" s="63">
        <f t="shared" si="123"/>
        <v>0.96599999999999997</v>
      </c>
    </row>
    <row r="3939" spans="1:11" ht="18.75" customHeight="1" x14ac:dyDescent="0.2">
      <c r="A3939" s="54" t="s">
        <v>842</v>
      </c>
      <c r="B3939" s="53" t="s">
        <v>780</v>
      </c>
      <c r="C3939" s="53" t="s">
        <v>252</v>
      </c>
      <c r="D3939" s="53" t="s">
        <v>6</v>
      </c>
      <c r="E3939" s="9" t="s">
        <v>271</v>
      </c>
      <c r="F3939" s="63">
        <v>1.38</v>
      </c>
      <c r="G3939" s="63">
        <v>0.89700000000000002</v>
      </c>
      <c r="H3939" s="63">
        <f t="shared" si="122"/>
        <v>0.48299999999999987</v>
      </c>
      <c r="I3939" s="63">
        <v>7.1760000000000002</v>
      </c>
      <c r="J3939" s="64">
        <v>4.6643999999999997</v>
      </c>
      <c r="K3939" s="63">
        <f t="shared" si="123"/>
        <v>2.5116000000000005</v>
      </c>
    </row>
    <row r="3940" spans="1:11" ht="18.75" customHeight="1" x14ac:dyDescent="0.2">
      <c r="A3940" s="54" t="s">
        <v>842</v>
      </c>
      <c r="B3940" s="53" t="s">
        <v>780</v>
      </c>
      <c r="C3940" s="53" t="s">
        <v>252</v>
      </c>
      <c r="D3940" s="53" t="s">
        <v>6</v>
      </c>
      <c r="E3940" s="9" t="s">
        <v>77</v>
      </c>
      <c r="F3940" s="63">
        <v>4.5999999999999999E-2</v>
      </c>
      <c r="G3940" s="63">
        <v>4.5999999999999999E-2</v>
      </c>
      <c r="H3940" s="63">
        <f t="shared" si="122"/>
        <v>0</v>
      </c>
      <c r="I3940" s="63">
        <v>0.36799999999999999</v>
      </c>
      <c r="J3940" s="64">
        <v>0.36799999999999999</v>
      </c>
      <c r="K3940" s="63">
        <f t="shared" si="123"/>
        <v>0</v>
      </c>
    </row>
    <row r="3941" spans="1:11" ht="18.75" customHeight="1" x14ac:dyDescent="0.2">
      <c r="A3941" s="54" t="s">
        <v>842</v>
      </c>
      <c r="B3941" s="53" t="s">
        <v>780</v>
      </c>
      <c r="C3941" s="53" t="s">
        <v>252</v>
      </c>
      <c r="D3941" s="53" t="s">
        <v>6</v>
      </c>
      <c r="E3941" s="9" t="s">
        <v>303</v>
      </c>
      <c r="F3941" s="63">
        <v>14.72</v>
      </c>
      <c r="G3941" s="63">
        <v>0.115</v>
      </c>
      <c r="H3941" s="63">
        <f t="shared" si="122"/>
        <v>14.605</v>
      </c>
      <c r="I3941" s="63">
        <v>76.543999999999997</v>
      </c>
      <c r="J3941" s="64">
        <v>0.59799999999999998</v>
      </c>
      <c r="K3941" s="63">
        <f t="shared" si="123"/>
        <v>75.945999999999998</v>
      </c>
    </row>
    <row r="3942" spans="1:11" ht="18.75" customHeight="1" x14ac:dyDescent="0.2">
      <c r="A3942" s="54" t="s">
        <v>842</v>
      </c>
      <c r="B3942" s="53" t="s">
        <v>780</v>
      </c>
      <c r="C3942" s="53" t="s">
        <v>252</v>
      </c>
      <c r="D3942" s="53" t="s">
        <v>6</v>
      </c>
      <c r="E3942" s="9" t="s">
        <v>79</v>
      </c>
      <c r="F3942" s="63">
        <v>0.75900000000000001</v>
      </c>
      <c r="G3942" s="63">
        <v>0.32200000000000001</v>
      </c>
      <c r="H3942" s="63">
        <f t="shared" si="122"/>
        <v>0.437</v>
      </c>
      <c r="I3942" s="63">
        <v>4.5540000000000003</v>
      </c>
      <c r="J3942" s="64">
        <v>1.9319999999999999</v>
      </c>
      <c r="K3942" s="63">
        <f t="shared" si="123"/>
        <v>2.6220000000000003</v>
      </c>
    </row>
    <row r="3943" spans="1:11" ht="18.75" customHeight="1" x14ac:dyDescent="0.2">
      <c r="A3943" s="54" t="s">
        <v>842</v>
      </c>
      <c r="B3943" s="53" t="s">
        <v>780</v>
      </c>
      <c r="C3943" s="53" t="s">
        <v>252</v>
      </c>
      <c r="D3943" s="53" t="s">
        <v>6</v>
      </c>
      <c r="E3943" s="9" t="s">
        <v>25</v>
      </c>
      <c r="F3943" s="63">
        <v>1426.874</v>
      </c>
      <c r="G3943" s="63">
        <v>1481.133</v>
      </c>
      <c r="H3943" s="63">
        <f t="shared" si="122"/>
        <v>-54.259000000000015</v>
      </c>
      <c r="I3943" s="63">
        <v>7134.37</v>
      </c>
      <c r="J3943" s="64">
        <v>7405.665</v>
      </c>
      <c r="K3943" s="63">
        <f t="shared" si="123"/>
        <v>-271.29500000000007</v>
      </c>
    </row>
    <row r="3944" spans="1:11" ht="18.75" customHeight="1" x14ac:dyDescent="0.2">
      <c r="A3944" s="54" t="s">
        <v>842</v>
      </c>
      <c r="B3944" s="53" t="s">
        <v>780</v>
      </c>
      <c r="C3944" s="53" t="s">
        <v>252</v>
      </c>
      <c r="D3944" s="53" t="s">
        <v>6</v>
      </c>
      <c r="E3944" s="9" t="s">
        <v>107</v>
      </c>
      <c r="F3944" s="63">
        <v>51.887999999999998</v>
      </c>
      <c r="G3944" s="63">
        <v>59.018000000000001</v>
      </c>
      <c r="H3944" s="63">
        <f t="shared" si="122"/>
        <v>-7.1300000000000026</v>
      </c>
      <c r="I3944" s="63">
        <v>830.20799999999997</v>
      </c>
      <c r="J3944" s="64">
        <v>944.28800000000001</v>
      </c>
      <c r="K3944" s="63">
        <f t="shared" si="123"/>
        <v>-114.08000000000004</v>
      </c>
    </row>
    <row r="3945" spans="1:11" ht="18.75" customHeight="1" x14ac:dyDescent="0.2">
      <c r="A3945" s="54" t="s">
        <v>842</v>
      </c>
      <c r="B3945" s="53" t="s">
        <v>780</v>
      </c>
      <c r="C3945" s="53" t="s">
        <v>252</v>
      </c>
      <c r="D3945" s="53" t="s">
        <v>6</v>
      </c>
      <c r="E3945" s="9" t="s">
        <v>89</v>
      </c>
      <c r="F3945" s="63">
        <v>17.824999999999999</v>
      </c>
      <c r="G3945" s="63">
        <v>4.5999999999999999E-2</v>
      </c>
      <c r="H3945" s="63">
        <f t="shared" si="122"/>
        <v>17.779</v>
      </c>
      <c r="I3945" s="63">
        <v>76.647499999999994</v>
      </c>
      <c r="J3945" s="64">
        <v>0.1978</v>
      </c>
      <c r="K3945" s="63">
        <f t="shared" si="123"/>
        <v>76.449699999999993</v>
      </c>
    </row>
    <row r="3946" spans="1:11" ht="18.75" customHeight="1" x14ac:dyDescent="0.2">
      <c r="A3946" s="54" t="s">
        <v>842</v>
      </c>
      <c r="B3946" s="53" t="s">
        <v>780</v>
      </c>
      <c r="C3946" s="53" t="s">
        <v>252</v>
      </c>
      <c r="D3946" s="53" t="s">
        <v>6</v>
      </c>
      <c r="E3946" s="9" t="s">
        <v>253</v>
      </c>
      <c r="F3946" s="63">
        <v>0.23</v>
      </c>
      <c r="G3946" s="65"/>
      <c r="H3946" s="63">
        <f t="shared" si="122"/>
        <v>0.23</v>
      </c>
      <c r="I3946" s="63">
        <v>1.7250000000000001</v>
      </c>
      <c r="J3946" s="66"/>
      <c r="K3946" s="65">
        <f t="shared" si="123"/>
        <v>1.7250000000000001</v>
      </c>
    </row>
    <row r="3947" spans="1:11" ht="18.75" customHeight="1" x14ac:dyDescent="0.2">
      <c r="A3947" s="54" t="s">
        <v>842</v>
      </c>
      <c r="B3947" s="53" t="s">
        <v>780</v>
      </c>
      <c r="C3947" s="53" t="s">
        <v>252</v>
      </c>
      <c r="D3947" s="53" t="s">
        <v>6</v>
      </c>
      <c r="E3947" s="9" t="s">
        <v>29</v>
      </c>
      <c r="F3947" s="63">
        <v>10.58</v>
      </c>
      <c r="G3947" s="63">
        <v>8.3949999999999996</v>
      </c>
      <c r="H3947" s="63">
        <f t="shared" si="122"/>
        <v>2.1850000000000005</v>
      </c>
      <c r="I3947" s="63">
        <v>179.86</v>
      </c>
      <c r="J3947" s="64">
        <v>142.715</v>
      </c>
      <c r="K3947" s="63">
        <f t="shared" si="123"/>
        <v>37.14500000000001</v>
      </c>
    </row>
    <row r="3948" spans="1:11" ht="18.75" customHeight="1" x14ac:dyDescent="0.2">
      <c r="A3948" s="54" t="s">
        <v>842</v>
      </c>
      <c r="B3948" s="53" t="s">
        <v>780</v>
      </c>
      <c r="C3948" s="53" t="s">
        <v>252</v>
      </c>
      <c r="D3948" s="53" t="s">
        <v>6</v>
      </c>
      <c r="E3948" s="9" t="s">
        <v>281</v>
      </c>
      <c r="F3948" s="65"/>
      <c r="G3948" s="63">
        <v>2.6219999999999999</v>
      </c>
      <c r="H3948" s="63">
        <f t="shared" si="122"/>
        <v>-2.6219999999999999</v>
      </c>
      <c r="I3948" s="65"/>
      <c r="J3948" s="64">
        <v>26.22</v>
      </c>
      <c r="K3948" s="63">
        <f t="shared" si="123"/>
        <v>-26.22</v>
      </c>
    </row>
    <row r="3949" spans="1:11" ht="18.75" customHeight="1" x14ac:dyDescent="0.2">
      <c r="A3949" s="54" t="s">
        <v>842</v>
      </c>
      <c r="B3949" s="53" t="s">
        <v>780</v>
      </c>
      <c r="C3949" s="53" t="s">
        <v>252</v>
      </c>
      <c r="D3949" s="53" t="s">
        <v>6</v>
      </c>
      <c r="E3949" s="9" t="s">
        <v>147</v>
      </c>
      <c r="F3949" s="63">
        <v>0.32200000000000001</v>
      </c>
      <c r="G3949" s="63">
        <v>0.57199999999999995</v>
      </c>
      <c r="H3949" s="63">
        <f t="shared" si="122"/>
        <v>-0.24999999999999994</v>
      </c>
      <c r="I3949" s="63">
        <v>8.0500000000000007</v>
      </c>
      <c r="J3949" s="64">
        <v>14.3</v>
      </c>
      <c r="K3949" s="63">
        <f t="shared" si="123"/>
        <v>-6.25</v>
      </c>
    </row>
    <row r="3950" spans="1:11" ht="18.75" customHeight="1" x14ac:dyDescent="0.2">
      <c r="A3950" s="54" t="s">
        <v>842</v>
      </c>
      <c r="B3950" s="53" t="s">
        <v>780</v>
      </c>
      <c r="C3950" s="53" t="s">
        <v>252</v>
      </c>
      <c r="D3950" s="53" t="s">
        <v>6</v>
      </c>
      <c r="E3950" s="9" t="s">
        <v>104</v>
      </c>
      <c r="F3950" s="63">
        <v>90.62</v>
      </c>
      <c r="G3950" s="63">
        <v>121.187</v>
      </c>
      <c r="H3950" s="63">
        <f t="shared" si="122"/>
        <v>-30.566999999999993</v>
      </c>
      <c r="I3950" s="63">
        <v>362.48</v>
      </c>
      <c r="J3950" s="64">
        <v>484.74799999999999</v>
      </c>
      <c r="K3950" s="63">
        <f t="shared" si="123"/>
        <v>-122.26799999999997</v>
      </c>
    </row>
    <row r="3951" spans="1:11" ht="18.75" customHeight="1" x14ac:dyDescent="0.2">
      <c r="A3951" s="54" t="s">
        <v>842</v>
      </c>
      <c r="B3951" s="53" t="s">
        <v>780</v>
      </c>
      <c r="C3951" s="53" t="s">
        <v>252</v>
      </c>
      <c r="D3951" s="53" t="s">
        <v>6</v>
      </c>
      <c r="E3951" s="9" t="s">
        <v>23</v>
      </c>
      <c r="F3951" s="63">
        <v>32.453000000000003</v>
      </c>
      <c r="G3951" s="63">
        <v>20.309000000000001</v>
      </c>
      <c r="H3951" s="63">
        <f t="shared" si="122"/>
        <v>12.144000000000002</v>
      </c>
      <c r="I3951" s="63">
        <v>168.75559999999999</v>
      </c>
      <c r="J3951" s="64">
        <v>105.60680000000001</v>
      </c>
      <c r="K3951" s="63">
        <f t="shared" si="123"/>
        <v>63.14879999999998</v>
      </c>
    </row>
    <row r="3952" spans="1:11" ht="18.75" customHeight="1" x14ac:dyDescent="0.2">
      <c r="A3952" s="54" t="s">
        <v>842</v>
      </c>
      <c r="B3952" s="53" t="s">
        <v>780</v>
      </c>
      <c r="C3952" s="53" t="s">
        <v>252</v>
      </c>
      <c r="D3952" s="53" t="s">
        <v>6</v>
      </c>
      <c r="E3952" s="9" t="s">
        <v>63</v>
      </c>
      <c r="F3952" s="63">
        <v>0.48299999999999998</v>
      </c>
      <c r="G3952" s="63">
        <v>0.46</v>
      </c>
      <c r="H3952" s="63">
        <f t="shared" si="122"/>
        <v>2.2999999999999965E-2</v>
      </c>
      <c r="I3952" s="63">
        <v>16.0839</v>
      </c>
      <c r="J3952" s="64">
        <v>15.318</v>
      </c>
      <c r="K3952" s="63">
        <f t="shared" si="123"/>
        <v>0.76590000000000025</v>
      </c>
    </row>
    <row r="3953" spans="1:11" ht="18.75" customHeight="1" x14ac:dyDescent="0.2">
      <c r="A3953" s="54" t="s">
        <v>842</v>
      </c>
      <c r="B3953" s="53" t="s">
        <v>780</v>
      </c>
      <c r="C3953" s="53" t="s">
        <v>252</v>
      </c>
      <c r="D3953" s="53" t="s">
        <v>6</v>
      </c>
      <c r="E3953" s="9" t="s">
        <v>14</v>
      </c>
      <c r="F3953" s="63">
        <v>6.0720000000000001</v>
      </c>
      <c r="G3953" s="63">
        <v>2.2080000000000002</v>
      </c>
      <c r="H3953" s="63">
        <f t="shared" si="122"/>
        <v>3.8639999999999999</v>
      </c>
      <c r="I3953" s="63">
        <v>31.574400000000001</v>
      </c>
      <c r="J3953" s="64">
        <v>11.4816</v>
      </c>
      <c r="K3953" s="63">
        <f t="shared" si="123"/>
        <v>20.0928</v>
      </c>
    </row>
    <row r="3954" spans="1:11" ht="18.75" customHeight="1" x14ac:dyDescent="0.2">
      <c r="A3954" s="54" t="s">
        <v>842</v>
      </c>
      <c r="B3954" s="53" t="s">
        <v>780</v>
      </c>
      <c r="C3954" s="53" t="s">
        <v>252</v>
      </c>
      <c r="D3954" s="53" t="s">
        <v>6</v>
      </c>
      <c r="E3954" s="9" t="s">
        <v>27</v>
      </c>
      <c r="F3954" s="63">
        <v>209.07</v>
      </c>
      <c r="G3954" s="63">
        <v>0.52900000000000003</v>
      </c>
      <c r="H3954" s="63">
        <f t="shared" si="122"/>
        <v>208.541</v>
      </c>
      <c r="I3954" s="63">
        <v>1568.0250000000001</v>
      </c>
      <c r="J3954" s="64">
        <v>3.9674999999999998</v>
      </c>
      <c r="K3954" s="63">
        <f t="shared" si="123"/>
        <v>1564.0575000000001</v>
      </c>
    </row>
    <row r="3955" spans="1:11" ht="18.75" customHeight="1" x14ac:dyDescent="0.2">
      <c r="A3955" s="54" t="s">
        <v>842</v>
      </c>
      <c r="B3955" s="53" t="s">
        <v>780</v>
      </c>
      <c r="C3955" s="53" t="s">
        <v>252</v>
      </c>
      <c r="D3955" s="53" t="s">
        <v>6</v>
      </c>
      <c r="E3955" s="9" t="s">
        <v>28</v>
      </c>
      <c r="F3955" s="63">
        <v>15.962</v>
      </c>
      <c r="G3955" s="63">
        <v>12.443</v>
      </c>
      <c r="H3955" s="63">
        <f t="shared" si="122"/>
        <v>3.5190000000000001</v>
      </c>
      <c r="I3955" s="63">
        <v>143.65799999999999</v>
      </c>
      <c r="J3955" s="64">
        <v>111.98699999999999</v>
      </c>
      <c r="K3955" s="63">
        <f t="shared" si="123"/>
        <v>31.670999999999992</v>
      </c>
    </row>
    <row r="3956" spans="1:11" ht="18.75" customHeight="1" x14ac:dyDescent="0.2">
      <c r="A3956" s="54" t="s">
        <v>842</v>
      </c>
      <c r="B3956" s="53" t="s">
        <v>780</v>
      </c>
      <c r="C3956" s="53" t="s">
        <v>252</v>
      </c>
      <c r="D3956" s="53" t="s">
        <v>6</v>
      </c>
      <c r="E3956" s="9" t="s">
        <v>9</v>
      </c>
      <c r="F3956" s="63">
        <v>0.29899999999999999</v>
      </c>
      <c r="G3956" s="65"/>
      <c r="H3956" s="63">
        <f t="shared" si="122"/>
        <v>0.29899999999999999</v>
      </c>
      <c r="I3956" s="63">
        <v>2.99</v>
      </c>
      <c r="J3956" s="66"/>
      <c r="K3956" s="65">
        <f t="shared" si="123"/>
        <v>2.99</v>
      </c>
    </row>
    <row r="3957" spans="1:11" ht="18.75" customHeight="1" x14ac:dyDescent="0.2">
      <c r="A3957" s="54" t="s">
        <v>842</v>
      </c>
      <c r="B3957" s="53" t="s">
        <v>780</v>
      </c>
      <c r="C3957" s="53" t="s">
        <v>252</v>
      </c>
      <c r="D3957" s="53" t="s">
        <v>6</v>
      </c>
      <c r="E3957" s="9" t="s">
        <v>300</v>
      </c>
      <c r="F3957" s="63">
        <v>11.178000000000001</v>
      </c>
      <c r="G3957" s="65"/>
      <c r="H3957" s="63">
        <f t="shared" si="122"/>
        <v>11.178000000000001</v>
      </c>
      <c r="I3957" s="63">
        <v>89.424000000000007</v>
      </c>
      <c r="J3957" s="66"/>
      <c r="K3957" s="65">
        <f t="shared" si="123"/>
        <v>89.424000000000007</v>
      </c>
    </row>
    <row r="3958" spans="1:11" ht="18.75" customHeight="1" x14ac:dyDescent="0.2">
      <c r="A3958" s="54" t="s">
        <v>842</v>
      </c>
      <c r="B3958" s="53" t="s">
        <v>780</v>
      </c>
      <c r="C3958" s="53" t="s">
        <v>252</v>
      </c>
      <c r="D3958" s="53" t="s">
        <v>6</v>
      </c>
      <c r="E3958" s="9" t="s">
        <v>105</v>
      </c>
      <c r="F3958" s="63">
        <v>17.847999999999999</v>
      </c>
      <c r="G3958" s="63">
        <v>10.948</v>
      </c>
      <c r="H3958" s="63">
        <f t="shared" si="122"/>
        <v>6.8999999999999986</v>
      </c>
      <c r="I3958" s="63">
        <v>124.93600000000001</v>
      </c>
      <c r="J3958" s="64">
        <v>76.635999999999996</v>
      </c>
      <c r="K3958" s="63">
        <f t="shared" si="123"/>
        <v>48.300000000000011</v>
      </c>
    </row>
    <row r="3959" spans="1:11" ht="18.75" customHeight="1" x14ac:dyDescent="0.2">
      <c r="A3959" s="54" t="s">
        <v>842</v>
      </c>
      <c r="B3959" s="53" t="s">
        <v>780</v>
      </c>
      <c r="C3959" s="53" t="s">
        <v>252</v>
      </c>
      <c r="D3959" s="53" t="s">
        <v>6</v>
      </c>
      <c r="E3959" s="9" t="s">
        <v>67</v>
      </c>
      <c r="F3959" s="63">
        <v>0.52900000000000003</v>
      </c>
      <c r="G3959" s="63">
        <v>0.224</v>
      </c>
      <c r="H3959" s="63">
        <f t="shared" si="122"/>
        <v>0.30500000000000005</v>
      </c>
      <c r="I3959" s="63">
        <v>16.293199999999999</v>
      </c>
      <c r="J3959" s="64">
        <v>6.8992000000000004</v>
      </c>
      <c r="K3959" s="63">
        <f t="shared" si="123"/>
        <v>9.3939999999999984</v>
      </c>
    </row>
    <row r="3960" spans="1:11" ht="18.75" customHeight="1" x14ac:dyDescent="0.2">
      <c r="A3960" s="54" t="s">
        <v>842</v>
      </c>
      <c r="B3960" s="53" t="s">
        <v>780</v>
      </c>
      <c r="C3960" s="53" t="s">
        <v>252</v>
      </c>
      <c r="D3960" s="53" t="s">
        <v>6</v>
      </c>
      <c r="E3960" s="9" t="s">
        <v>161</v>
      </c>
      <c r="F3960" s="63">
        <v>0.23</v>
      </c>
      <c r="G3960" s="63">
        <v>0.34499999999999997</v>
      </c>
      <c r="H3960" s="63">
        <f t="shared" si="122"/>
        <v>-0.11499999999999996</v>
      </c>
      <c r="I3960" s="63">
        <v>2.2999999999999998</v>
      </c>
      <c r="J3960" s="64">
        <v>3.45</v>
      </c>
      <c r="K3960" s="63">
        <f t="shared" si="123"/>
        <v>-1.1500000000000004</v>
      </c>
    </row>
    <row r="3961" spans="1:11" ht="18.75" customHeight="1" x14ac:dyDescent="0.2">
      <c r="A3961" s="54" t="s">
        <v>842</v>
      </c>
      <c r="B3961" s="53" t="s">
        <v>780</v>
      </c>
      <c r="C3961" s="53" t="s">
        <v>252</v>
      </c>
      <c r="D3961" s="53" t="s">
        <v>6</v>
      </c>
      <c r="E3961" s="9" t="s">
        <v>257</v>
      </c>
      <c r="F3961" s="63">
        <v>0.253</v>
      </c>
      <c r="G3961" s="63">
        <v>1.1499999999999999</v>
      </c>
      <c r="H3961" s="63">
        <f t="shared" si="122"/>
        <v>-0.89699999999999991</v>
      </c>
      <c r="I3961" s="63">
        <v>1.8975</v>
      </c>
      <c r="J3961" s="64">
        <v>8.625</v>
      </c>
      <c r="K3961" s="63">
        <f t="shared" si="123"/>
        <v>-6.7275</v>
      </c>
    </row>
    <row r="3962" spans="1:11" ht="18.75" customHeight="1" x14ac:dyDescent="0.2">
      <c r="A3962" s="54" t="s">
        <v>842</v>
      </c>
      <c r="B3962" s="53" t="s">
        <v>780</v>
      </c>
      <c r="C3962" s="53" t="s">
        <v>252</v>
      </c>
      <c r="D3962" s="53" t="s">
        <v>6</v>
      </c>
      <c r="E3962" s="9" t="s">
        <v>285</v>
      </c>
      <c r="F3962" s="63">
        <v>1.472</v>
      </c>
      <c r="G3962" s="63">
        <v>1.5409999999999999</v>
      </c>
      <c r="H3962" s="63">
        <f t="shared" si="122"/>
        <v>-6.899999999999995E-2</v>
      </c>
      <c r="I3962" s="63">
        <v>14.72</v>
      </c>
      <c r="J3962" s="64">
        <v>15.41</v>
      </c>
      <c r="K3962" s="63">
        <f t="shared" si="123"/>
        <v>-0.6899999999999995</v>
      </c>
    </row>
    <row r="3963" spans="1:11" ht="18.75" customHeight="1" x14ac:dyDescent="0.2">
      <c r="A3963" s="54" t="s">
        <v>842</v>
      </c>
      <c r="B3963" s="53" t="s">
        <v>780</v>
      </c>
      <c r="C3963" s="53" t="s">
        <v>252</v>
      </c>
      <c r="D3963" s="53" t="s">
        <v>6</v>
      </c>
      <c r="E3963" s="9" t="s">
        <v>26</v>
      </c>
      <c r="F3963" s="63">
        <v>9.9130000000000003</v>
      </c>
      <c r="G3963" s="63">
        <v>5.7270000000000003</v>
      </c>
      <c r="H3963" s="63">
        <f t="shared" si="122"/>
        <v>4.1859999999999999</v>
      </c>
      <c r="I3963" s="63">
        <v>168.52099999999999</v>
      </c>
      <c r="J3963" s="64">
        <v>97.358999999999995</v>
      </c>
      <c r="K3963" s="63">
        <f t="shared" si="123"/>
        <v>71.161999999999992</v>
      </c>
    </row>
    <row r="3964" spans="1:11" ht="18.75" customHeight="1" x14ac:dyDescent="0.2">
      <c r="A3964" s="54" t="s">
        <v>842</v>
      </c>
      <c r="B3964" s="53" t="s">
        <v>780</v>
      </c>
      <c r="C3964" s="53" t="s">
        <v>252</v>
      </c>
      <c r="D3964" s="53" t="s">
        <v>6</v>
      </c>
      <c r="E3964" s="9" t="s">
        <v>20</v>
      </c>
      <c r="F3964" s="63">
        <v>8.2110000000000003</v>
      </c>
      <c r="G3964" s="63">
        <v>3.4039999999999999</v>
      </c>
      <c r="H3964" s="63">
        <f t="shared" si="122"/>
        <v>4.8070000000000004</v>
      </c>
      <c r="I3964" s="63">
        <v>147.798</v>
      </c>
      <c r="J3964" s="64">
        <v>61.271999999999998</v>
      </c>
      <c r="K3964" s="63">
        <f t="shared" si="123"/>
        <v>86.52600000000001</v>
      </c>
    </row>
    <row r="3965" spans="1:11" ht="18.75" customHeight="1" x14ac:dyDescent="0.2">
      <c r="A3965" s="54" t="s">
        <v>842</v>
      </c>
      <c r="B3965" s="53" t="s">
        <v>780</v>
      </c>
      <c r="C3965" s="53" t="s">
        <v>252</v>
      </c>
      <c r="D3965" s="53" t="s">
        <v>6</v>
      </c>
      <c r="E3965" s="9" t="s">
        <v>78</v>
      </c>
      <c r="F3965" s="63">
        <v>6.0490000000000004</v>
      </c>
      <c r="G3965" s="63">
        <v>4.1630000000000003</v>
      </c>
      <c r="H3965" s="63">
        <f t="shared" si="122"/>
        <v>1.8860000000000001</v>
      </c>
      <c r="I3965" s="63">
        <v>31.454799999999999</v>
      </c>
      <c r="J3965" s="64">
        <v>21.647600000000001</v>
      </c>
      <c r="K3965" s="63">
        <f t="shared" si="123"/>
        <v>9.8071999999999981</v>
      </c>
    </row>
    <row r="3966" spans="1:11" ht="18.75" customHeight="1" x14ac:dyDescent="0.2">
      <c r="A3966" s="54" t="s">
        <v>842</v>
      </c>
      <c r="B3966" s="53" t="s">
        <v>780</v>
      </c>
      <c r="C3966" s="53" t="s">
        <v>252</v>
      </c>
      <c r="D3966" s="53" t="s">
        <v>6</v>
      </c>
      <c r="E3966" s="9" t="s">
        <v>617</v>
      </c>
      <c r="F3966" s="63">
        <v>1.012</v>
      </c>
      <c r="G3966" s="63">
        <v>0.34499999999999997</v>
      </c>
      <c r="H3966" s="63">
        <f t="shared" si="122"/>
        <v>0.66700000000000004</v>
      </c>
      <c r="I3966" s="63">
        <v>7.0839999999999996</v>
      </c>
      <c r="J3966" s="64">
        <v>2.415</v>
      </c>
      <c r="K3966" s="63">
        <f t="shared" si="123"/>
        <v>4.6689999999999996</v>
      </c>
    </row>
    <row r="3967" spans="1:11" ht="18.75" customHeight="1" x14ac:dyDescent="0.2">
      <c r="A3967" s="54" t="s">
        <v>842</v>
      </c>
      <c r="B3967" s="53" t="s">
        <v>780</v>
      </c>
      <c r="C3967" s="53" t="s">
        <v>252</v>
      </c>
      <c r="D3967" s="53" t="s">
        <v>6</v>
      </c>
      <c r="E3967" s="9" t="s">
        <v>8</v>
      </c>
      <c r="F3967" s="63">
        <v>4.0709999999999997</v>
      </c>
      <c r="G3967" s="63">
        <v>2.415</v>
      </c>
      <c r="H3967" s="63">
        <f t="shared" si="122"/>
        <v>1.6559999999999997</v>
      </c>
      <c r="I3967" s="63">
        <v>30.532499999999999</v>
      </c>
      <c r="J3967" s="64">
        <v>18.112500000000001</v>
      </c>
      <c r="K3967" s="63">
        <f t="shared" si="123"/>
        <v>12.419999999999998</v>
      </c>
    </row>
    <row r="3968" spans="1:11" ht="18.75" customHeight="1" x14ac:dyDescent="0.2">
      <c r="A3968" s="54" t="s">
        <v>842</v>
      </c>
      <c r="B3968" s="53" t="s">
        <v>780</v>
      </c>
      <c r="C3968" s="53" t="s">
        <v>252</v>
      </c>
      <c r="D3968" s="53" t="s">
        <v>6</v>
      </c>
      <c r="E3968" s="9" t="s">
        <v>255</v>
      </c>
      <c r="F3968" s="63">
        <v>3.726</v>
      </c>
      <c r="G3968" s="63">
        <v>1.012</v>
      </c>
      <c r="H3968" s="63">
        <f t="shared" si="122"/>
        <v>2.714</v>
      </c>
      <c r="I3968" s="63">
        <v>48.438000000000002</v>
      </c>
      <c r="J3968" s="64">
        <v>13.156000000000001</v>
      </c>
      <c r="K3968" s="63">
        <f t="shared" si="123"/>
        <v>35.282000000000004</v>
      </c>
    </row>
    <row r="3969" spans="1:11" ht="18.75" customHeight="1" x14ac:dyDescent="0.2">
      <c r="A3969" s="54" t="s">
        <v>842</v>
      </c>
      <c r="B3969" s="53" t="s">
        <v>780</v>
      </c>
      <c r="C3969" s="53" t="s">
        <v>252</v>
      </c>
      <c r="D3969" s="53" t="s">
        <v>6</v>
      </c>
      <c r="E3969" s="9" t="s">
        <v>308</v>
      </c>
      <c r="F3969" s="63">
        <v>1.3109999999999999</v>
      </c>
      <c r="G3969" s="63">
        <v>0.57499999999999996</v>
      </c>
      <c r="H3969" s="63">
        <f t="shared" si="122"/>
        <v>0.73599999999999999</v>
      </c>
      <c r="I3969" s="63">
        <v>5.6372999999999998</v>
      </c>
      <c r="J3969" s="64">
        <v>2.4725000000000001</v>
      </c>
      <c r="K3969" s="63">
        <f t="shared" si="123"/>
        <v>3.1647999999999996</v>
      </c>
    </row>
    <row r="3970" spans="1:11" ht="18.75" customHeight="1" x14ac:dyDescent="0.2">
      <c r="A3970" s="54" t="s">
        <v>842</v>
      </c>
      <c r="B3970" s="53" t="s">
        <v>780</v>
      </c>
      <c r="C3970" s="53" t="s">
        <v>252</v>
      </c>
      <c r="D3970" s="53" t="s">
        <v>6</v>
      </c>
      <c r="E3970" s="9" t="s">
        <v>66</v>
      </c>
      <c r="F3970" s="63">
        <v>12.374000000000001</v>
      </c>
      <c r="G3970" s="63">
        <v>8.4489999999999998</v>
      </c>
      <c r="H3970" s="63">
        <f t="shared" si="122"/>
        <v>3.9250000000000007</v>
      </c>
      <c r="I3970" s="63">
        <v>222.732</v>
      </c>
      <c r="J3970" s="64">
        <v>152.08199999999999</v>
      </c>
      <c r="K3970" s="63">
        <f t="shared" si="123"/>
        <v>70.650000000000006</v>
      </c>
    </row>
    <row r="3971" spans="1:11" ht="18.75" customHeight="1" x14ac:dyDescent="0.2">
      <c r="A3971" s="54" t="s">
        <v>842</v>
      </c>
      <c r="B3971" s="53" t="s">
        <v>780</v>
      </c>
      <c r="C3971" s="53" t="s">
        <v>252</v>
      </c>
      <c r="D3971" s="53" t="s">
        <v>6</v>
      </c>
      <c r="E3971" s="9" t="s">
        <v>82</v>
      </c>
      <c r="F3971" s="63">
        <v>0.34499999999999997</v>
      </c>
      <c r="G3971" s="65"/>
      <c r="H3971" s="63">
        <f t="shared" ref="H3971:H4034" si="124">F3971-G3971</f>
        <v>0.34499999999999997</v>
      </c>
      <c r="I3971" s="63">
        <v>2.415</v>
      </c>
      <c r="J3971" s="66"/>
      <c r="K3971" s="65">
        <f t="shared" ref="K3971:K4034" si="125">I3971-J3971</f>
        <v>2.415</v>
      </c>
    </row>
    <row r="3972" spans="1:11" ht="18.75" customHeight="1" x14ac:dyDescent="0.2">
      <c r="A3972" s="54" t="s">
        <v>842</v>
      </c>
      <c r="B3972" s="53" t="s">
        <v>780</v>
      </c>
      <c r="C3972" s="53" t="s">
        <v>252</v>
      </c>
      <c r="D3972" s="53" t="s">
        <v>6</v>
      </c>
      <c r="E3972" s="9" t="s">
        <v>115</v>
      </c>
      <c r="F3972" s="63">
        <v>0.23</v>
      </c>
      <c r="G3972" s="65"/>
      <c r="H3972" s="63">
        <f t="shared" si="124"/>
        <v>0.23</v>
      </c>
      <c r="I3972" s="63">
        <v>1.38</v>
      </c>
      <c r="J3972" s="66"/>
      <c r="K3972" s="65">
        <f t="shared" si="125"/>
        <v>1.38</v>
      </c>
    </row>
    <row r="3973" spans="1:11" ht="18.75" customHeight="1" x14ac:dyDescent="0.2">
      <c r="A3973" s="54" t="s">
        <v>842</v>
      </c>
      <c r="B3973" s="53" t="s">
        <v>780</v>
      </c>
      <c r="C3973" s="53" t="s">
        <v>252</v>
      </c>
      <c r="D3973" s="53" t="s">
        <v>6</v>
      </c>
      <c r="E3973" s="9" t="s">
        <v>414</v>
      </c>
      <c r="F3973" s="63">
        <v>35.926000000000002</v>
      </c>
      <c r="G3973" s="63">
        <v>31.417999999999999</v>
      </c>
      <c r="H3973" s="63">
        <f t="shared" si="124"/>
        <v>4.5080000000000027</v>
      </c>
      <c r="I3973" s="63">
        <v>467.03800000000001</v>
      </c>
      <c r="J3973" s="64">
        <v>408.43400000000003</v>
      </c>
      <c r="K3973" s="63">
        <f t="shared" si="125"/>
        <v>58.603999999999985</v>
      </c>
    </row>
    <row r="3974" spans="1:11" ht="18.75" customHeight="1" x14ac:dyDescent="0.2">
      <c r="A3974" s="54" t="s">
        <v>842</v>
      </c>
      <c r="B3974" s="53" t="s">
        <v>780</v>
      </c>
      <c r="C3974" s="53" t="s">
        <v>252</v>
      </c>
      <c r="D3974" s="53" t="s">
        <v>6</v>
      </c>
      <c r="E3974" s="9" t="s">
        <v>61</v>
      </c>
      <c r="F3974" s="65"/>
      <c r="G3974" s="63">
        <v>0.115</v>
      </c>
      <c r="H3974" s="63">
        <f t="shared" si="124"/>
        <v>-0.115</v>
      </c>
      <c r="I3974" s="65"/>
      <c r="J3974" s="64">
        <v>1.1499999999999999</v>
      </c>
      <c r="K3974" s="63">
        <f t="shared" si="125"/>
        <v>-1.1499999999999999</v>
      </c>
    </row>
    <row r="3975" spans="1:11" ht="18.75" customHeight="1" x14ac:dyDescent="0.2">
      <c r="A3975" s="54" t="s">
        <v>842</v>
      </c>
      <c r="B3975" s="53" t="s">
        <v>780</v>
      </c>
      <c r="C3975" s="53" t="s">
        <v>252</v>
      </c>
      <c r="D3975" s="53" t="s">
        <v>6</v>
      </c>
      <c r="E3975" s="9" t="s">
        <v>256</v>
      </c>
      <c r="F3975" s="63">
        <v>4.5999999999999999E-2</v>
      </c>
      <c r="G3975" s="65"/>
      <c r="H3975" s="63">
        <f t="shared" si="124"/>
        <v>4.5999999999999999E-2</v>
      </c>
      <c r="I3975" s="63">
        <v>0.184</v>
      </c>
      <c r="J3975" s="66"/>
      <c r="K3975" s="65">
        <f t="shared" si="125"/>
        <v>0.184</v>
      </c>
    </row>
    <row r="3976" spans="1:11" ht="18.75" customHeight="1" x14ac:dyDescent="0.2">
      <c r="A3976" s="54" t="s">
        <v>842</v>
      </c>
      <c r="B3976" s="53" t="s">
        <v>780</v>
      </c>
      <c r="C3976" s="53" t="s">
        <v>252</v>
      </c>
      <c r="D3976" s="53" t="s">
        <v>6</v>
      </c>
      <c r="E3976" s="9" t="s">
        <v>298</v>
      </c>
      <c r="F3976" s="65"/>
      <c r="G3976" s="63">
        <v>0.184</v>
      </c>
      <c r="H3976" s="63">
        <f t="shared" si="124"/>
        <v>-0.184</v>
      </c>
      <c r="I3976" s="65"/>
      <c r="J3976" s="64">
        <v>1.288</v>
      </c>
      <c r="K3976" s="63">
        <f t="shared" si="125"/>
        <v>-1.288</v>
      </c>
    </row>
    <row r="3977" spans="1:11" ht="18.75" customHeight="1" x14ac:dyDescent="0.2">
      <c r="A3977" s="54" t="s">
        <v>842</v>
      </c>
      <c r="B3977" s="53" t="s">
        <v>780</v>
      </c>
      <c r="C3977" s="53" t="s">
        <v>252</v>
      </c>
      <c r="D3977" s="53" t="s">
        <v>33</v>
      </c>
      <c r="E3977" s="9" t="s">
        <v>35</v>
      </c>
      <c r="F3977" s="63">
        <v>33.442</v>
      </c>
      <c r="G3977" s="63">
        <v>90.275000000000006</v>
      </c>
      <c r="H3977" s="63">
        <f t="shared" si="124"/>
        <v>-56.833000000000006</v>
      </c>
      <c r="I3977" s="63">
        <v>200.65199999999999</v>
      </c>
      <c r="J3977" s="64">
        <v>541.65</v>
      </c>
      <c r="K3977" s="63">
        <f t="shared" si="125"/>
        <v>-340.99799999999999</v>
      </c>
    </row>
    <row r="3978" spans="1:11" ht="18.75" customHeight="1" x14ac:dyDescent="0.2">
      <c r="A3978" s="54" t="s">
        <v>842</v>
      </c>
      <c r="B3978" s="53" t="s">
        <v>780</v>
      </c>
      <c r="C3978" s="53" t="s">
        <v>252</v>
      </c>
      <c r="D3978" s="53" t="s">
        <v>33</v>
      </c>
      <c r="E3978" s="9" t="s">
        <v>42</v>
      </c>
      <c r="F3978" s="63">
        <v>0.08</v>
      </c>
      <c r="G3978" s="63">
        <v>1.4259999999999999</v>
      </c>
      <c r="H3978" s="63">
        <f t="shared" si="124"/>
        <v>-1.3459999999999999</v>
      </c>
      <c r="I3978" s="63">
        <v>1.04</v>
      </c>
      <c r="J3978" s="64">
        <v>18.538</v>
      </c>
      <c r="K3978" s="63">
        <f t="shared" si="125"/>
        <v>-17.498000000000001</v>
      </c>
    </row>
    <row r="3979" spans="1:11" ht="18.75" customHeight="1" x14ac:dyDescent="0.2">
      <c r="A3979" s="54" t="s">
        <v>842</v>
      </c>
      <c r="B3979" s="53" t="s">
        <v>780</v>
      </c>
      <c r="C3979" s="53" t="s">
        <v>252</v>
      </c>
      <c r="D3979" s="53" t="s">
        <v>33</v>
      </c>
      <c r="E3979" s="9" t="s">
        <v>123</v>
      </c>
      <c r="F3979" s="63">
        <v>6.9000000000000006E-2</v>
      </c>
      <c r="G3979" s="63">
        <v>0.23</v>
      </c>
      <c r="H3979" s="63">
        <f t="shared" si="124"/>
        <v>-0.161</v>
      </c>
      <c r="I3979" s="63">
        <v>0.35880000000000001</v>
      </c>
      <c r="J3979" s="64">
        <v>1.196</v>
      </c>
      <c r="K3979" s="63">
        <f t="shared" si="125"/>
        <v>-0.83719999999999994</v>
      </c>
    </row>
    <row r="3980" spans="1:11" ht="18.75" customHeight="1" x14ac:dyDescent="0.2">
      <c r="A3980" s="54" t="s">
        <v>842</v>
      </c>
      <c r="B3980" s="53" t="s">
        <v>780</v>
      </c>
      <c r="C3980" s="53" t="s">
        <v>252</v>
      </c>
      <c r="D3980" s="53" t="s">
        <v>33</v>
      </c>
      <c r="E3980" s="9" t="s">
        <v>40</v>
      </c>
      <c r="F3980" s="63">
        <v>47.219000000000001</v>
      </c>
      <c r="G3980" s="63">
        <v>22.425000000000001</v>
      </c>
      <c r="H3980" s="63">
        <f t="shared" si="124"/>
        <v>24.794</v>
      </c>
      <c r="I3980" s="63">
        <v>188.876</v>
      </c>
      <c r="J3980" s="64">
        <v>89.7</v>
      </c>
      <c r="K3980" s="63">
        <f t="shared" si="125"/>
        <v>99.176000000000002</v>
      </c>
    </row>
    <row r="3981" spans="1:11" ht="18.75" customHeight="1" x14ac:dyDescent="0.2">
      <c r="A3981" s="54" t="s">
        <v>842</v>
      </c>
      <c r="B3981" s="53" t="s">
        <v>780</v>
      </c>
      <c r="C3981" s="53" t="s">
        <v>252</v>
      </c>
      <c r="D3981" s="53" t="s">
        <v>33</v>
      </c>
      <c r="E3981" s="9" t="s">
        <v>131</v>
      </c>
      <c r="F3981" s="63">
        <v>2515.5329999999999</v>
      </c>
      <c r="G3981" s="63">
        <v>2570.4470000000001</v>
      </c>
      <c r="H3981" s="63">
        <f t="shared" si="124"/>
        <v>-54.914000000000215</v>
      </c>
      <c r="I3981" s="63">
        <v>10816.7919</v>
      </c>
      <c r="J3981" s="64">
        <v>11052.229799999999</v>
      </c>
      <c r="K3981" s="63">
        <f t="shared" si="125"/>
        <v>-235.43789999999899</v>
      </c>
    </row>
    <row r="3982" spans="1:11" ht="18.75" customHeight="1" x14ac:dyDescent="0.2">
      <c r="A3982" s="54" t="s">
        <v>842</v>
      </c>
      <c r="B3982" s="53" t="s">
        <v>780</v>
      </c>
      <c r="C3982" s="53" t="s">
        <v>252</v>
      </c>
      <c r="D3982" s="53" t="s">
        <v>33</v>
      </c>
      <c r="E3982" s="9" t="s">
        <v>126</v>
      </c>
      <c r="F3982" s="63">
        <v>24.587</v>
      </c>
      <c r="G3982" s="63">
        <v>10.442</v>
      </c>
      <c r="H3982" s="63">
        <f t="shared" si="124"/>
        <v>14.145</v>
      </c>
      <c r="I3982" s="63">
        <v>127.8524</v>
      </c>
      <c r="J3982" s="64">
        <v>54.298400000000001</v>
      </c>
      <c r="K3982" s="63">
        <f t="shared" si="125"/>
        <v>73.554000000000002</v>
      </c>
    </row>
    <row r="3983" spans="1:11" ht="18.75" customHeight="1" x14ac:dyDescent="0.2">
      <c r="A3983" s="54" t="s">
        <v>842</v>
      </c>
      <c r="B3983" s="53" t="s">
        <v>780</v>
      </c>
      <c r="C3983" s="53" t="s">
        <v>252</v>
      </c>
      <c r="D3983" s="53" t="s">
        <v>33</v>
      </c>
      <c r="E3983" s="9" t="s">
        <v>38</v>
      </c>
      <c r="F3983" s="63">
        <v>713.39099999999996</v>
      </c>
      <c r="G3983" s="63">
        <v>787.49699999999996</v>
      </c>
      <c r="H3983" s="63">
        <f t="shared" si="124"/>
        <v>-74.105999999999995</v>
      </c>
      <c r="I3983" s="63">
        <v>2853.5639999999999</v>
      </c>
      <c r="J3983" s="64">
        <v>3149.9879999999998</v>
      </c>
      <c r="K3983" s="63">
        <f t="shared" si="125"/>
        <v>-296.42399999999998</v>
      </c>
    </row>
    <row r="3984" spans="1:11" ht="18.75" customHeight="1" x14ac:dyDescent="0.2">
      <c r="A3984" s="54" t="s">
        <v>842</v>
      </c>
      <c r="B3984" s="53" t="s">
        <v>780</v>
      </c>
      <c r="C3984" s="53" t="s">
        <v>252</v>
      </c>
      <c r="D3984" s="53" t="s">
        <v>33</v>
      </c>
      <c r="E3984" s="9" t="s">
        <v>37</v>
      </c>
      <c r="F3984" s="63">
        <v>2690.7240000000002</v>
      </c>
      <c r="G3984" s="63">
        <v>3135.797</v>
      </c>
      <c r="H3984" s="63">
        <f t="shared" si="124"/>
        <v>-445.07299999999987</v>
      </c>
      <c r="I3984" s="63">
        <v>13103.82588</v>
      </c>
      <c r="J3984" s="64">
        <v>15271.331389999999</v>
      </c>
      <c r="K3984" s="63">
        <f t="shared" si="125"/>
        <v>-2167.505509999999</v>
      </c>
    </row>
    <row r="3985" spans="1:11" ht="18.75" customHeight="1" x14ac:dyDescent="0.2">
      <c r="A3985" s="54" t="s">
        <v>842</v>
      </c>
      <c r="B3985" s="53" t="s">
        <v>780</v>
      </c>
      <c r="C3985" s="53" t="s">
        <v>252</v>
      </c>
      <c r="D3985" s="53" t="s">
        <v>33</v>
      </c>
      <c r="E3985" s="9" t="s">
        <v>319</v>
      </c>
      <c r="F3985" s="63">
        <v>1.7709999999999999</v>
      </c>
      <c r="G3985" s="65"/>
      <c r="H3985" s="63">
        <f t="shared" si="124"/>
        <v>1.7709999999999999</v>
      </c>
      <c r="I3985" s="63">
        <v>5.3129999999999997</v>
      </c>
      <c r="J3985" s="66"/>
      <c r="K3985" s="65">
        <f t="shared" si="125"/>
        <v>5.3129999999999997</v>
      </c>
    </row>
    <row r="3986" spans="1:11" ht="18.75" customHeight="1" x14ac:dyDescent="0.2">
      <c r="A3986" s="54" t="s">
        <v>842</v>
      </c>
      <c r="B3986" s="53" t="s">
        <v>780</v>
      </c>
      <c r="C3986" s="53" t="s">
        <v>252</v>
      </c>
      <c r="D3986" s="53" t="s">
        <v>33</v>
      </c>
      <c r="E3986" s="9" t="s">
        <v>320</v>
      </c>
      <c r="F3986" s="63">
        <v>1172.8620000000001</v>
      </c>
      <c r="G3986" s="63">
        <v>1413.136</v>
      </c>
      <c r="H3986" s="63">
        <f t="shared" si="124"/>
        <v>-240.27399999999989</v>
      </c>
      <c r="I3986" s="63">
        <v>3518.8620000000001</v>
      </c>
      <c r="J3986" s="64">
        <v>4239.4080000000004</v>
      </c>
      <c r="K3986" s="63">
        <f t="shared" si="125"/>
        <v>-720.54600000000028</v>
      </c>
    </row>
    <row r="3987" spans="1:11" ht="18.75" customHeight="1" x14ac:dyDescent="0.2">
      <c r="A3987" s="54" t="s">
        <v>842</v>
      </c>
      <c r="B3987" s="53" t="s">
        <v>780</v>
      </c>
      <c r="C3987" s="53" t="s">
        <v>252</v>
      </c>
      <c r="D3987" s="53" t="s">
        <v>33</v>
      </c>
      <c r="E3987" s="9" t="s">
        <v>322</v>
      </c>
      <c r="F3987" s="63">
        <v>3.45</v>
      </c>
      <c r="G3987" s="65"/>
      <c r="H3987" s="63">
        <f t="shared" si="124"/>
        <v>3.45</v>
      </c>
      <c r="I3987" s="63">
        <v>14.835000000000001</v>
      </c>
      <c r="J3987" s="66"/>
      <c r="K3987" s="65">
        <f t="shared" si="125"/>
        <v>14.835000000000001</v>
      </c>
    </row>
    <row r="3988" spans="1:11" ht="18.75" customHeight="1" x14ac:dyDescent="0.2">
      <c r="A3988" s="54" t="s">
        <v>842</v>
      </c>
      <c r="B3988" s="53" t="s">
        <v>780</v>
      </c>
      <c r="C3988" s="53" t="s">
        <v>252</v>
      </c>
      <c r="D3988" s="53" t="s">
        <v>33</v>
      </c>
      <c r="E3988" s="9" t="s">
        <v>195</v>
      </c>
      <c r="F3988" s="65"/>
      <c r="G3988" s="63">
        <v>0.23</v>
      </c>
      <c r="H3988" s="63">
        <f t="shared" si="124"/>
        <v>-0.23</v>
      </c>
      <c r="I3988" s="65"/>
      <c r="J3988" s="64">
        <v>1.196</v>
      </c>
      <c r="K3988" s="63">
        <f t="shared" si="125"/>
        <v>-1.196</v>
      </c>
    </row>
    <row r="3989" spans="1:11" ht="18.75" customHeight="1" x14ac:dyDescent="0.2">
      <c r="A3989" s="54" t="s">
        <v>842</v>
      </c>
      <c r="B3989" s="53" t="s">
        <v>780</v>
      </c>
      <c r="C3989" s="53" t="s">
        <v>252</v>
      </c>
      <c r="D3989" s="53" t="s">
        <v>33</v>
      </c>
      <c r="E3989" s="9" t="s">
        <v>132</v>
      </c>
      <c r="F3989" s="63">
        <v>16.882000000000001</v>
      </c>
      <c r="G3989" s="63">
        <v>19.78</v>
      </c>
      <c r="H3989" s="63">
        <f t="shared" si="124"/>
        <v>-2.8979999999999997</v>
      </c>
      <c r="I3989" s="63">
        <v>270.11200000000002</v>
      </c>
      <c r="J3989" s="64">
        <v>316.48</v>
      </c>
      <c r="K3989" s="63">
        <f t="shared" si="125"/>
        <v>-46.367999999999995</v>
      </c>
    </row>
    <row r="3990" spans="1:11" ht="18.75" customHeight="1" x14ac:dyDescent="0.2">
      <c r="A3990" s="54" t="s">
        <v>842</v>
      </c>
      <c r="B3990" s="53" t="s">
        <v>780</v>
      </c>
      <c r="C3990" s="53" t="s">
        <v>252</v>
      </c>
      <c r="D3990" s="53" t="s">
        <v>33</v>
      </c>
      <c r="E3990" s="9" t="s">
        <v>160</v>
      </c>
      <c r="F3990" s="63">
        <v>4.1859999999999999</v>
      </c>
      <c r="G3990" s="63">
        <v>3.0819999999999999</v>
      </c>
      <c r="H3990" s="63">
        <f t="shared" si="124"/>
        <v>1.1040000000000001</v>
      </c>
      <c r="I3990" s="63">
        <v>21.767199999999999</v>
      </c>
      <c r="J3990" s="64">
        <v>16.026399999999999</v>
      </c>
      <c r="K3990" s="63">
        <f t="shared" si="125"/>
        <v>5.7408000000000001</v>
      </c>
    </row>
    <row r="3991" spans="1:11" ht="18.75" customHeight="1" x14ac:dyDescent="0.2">
      <c r="A3991" s="54" t="s">
        <v>842</v>
      </c>
      <c r="B3991" s="53" t="s">
        <v>780</v>
      </c>
      <c r="C3991" s="53" t="s">
        <v>252</v>
      </c>
      <c r="D3991" s="53" t="s">
        <v>33</v>
      </c>
      <c r="E3991" s="9" t="s">
        <v>125</v>
      </c>
      <c r="F3991" s="63">
        <v>0.52900000000000003</v>
      </c>
      <c r="G3991" s="63">
        <v>0.80500000000000005</v>
      </c>
      <c r="H3991" s="63">
        <f t="shared" si="124"/>
        <v>-0.27600000000000002</v>
      </c>
      <c r="I3991" s="63">
        <v>2.7507999999999999</v>
      </c>
      <c r="J3991" s="64">
        <v>4.1859999999999999</v>
      </c>
      <c r="K3991" s="63">
        <f t="shared" si="125"/>
        <v>-1.4352</v>
      </c>
    </row>
    <row r="3992" spans="1:11" ht="18.75" customHeight="1" x14ac:dyDescent="0.2">
      <c r="A3992" s="54" t="s">
        <v>842</v>
      </c>
      <c r="B3992" s="53" t="s">
        <v>780</v>
      </c>
      <c r="C3992" s="53" t="s">
        <v>252</v>
      </c>
      <c r="D3992" s="53" t="s">
        <v>33</v>
      </c>
      <c r="E3992" s="9" t="s">
        <v>36</v>
      </c>
      <c r="F3992" s="63">
        <v>285.86700000000002</v>
      </c>
      <c r="G3992" s="63">
        <v>232.59899999999999</v>
      </c>
      <c r="H3992" s="63">
        <f t="shared" si="124"/>
        <v>53.268000000000029</v>
      </c>
      <c r="I3992" s="63">
        <v>1486.5083999999999</v>
      </c>
      <c r="J3992" s="64">
        <v>1209.5147999999999</v>
      </c>
      <c r="K3992" s="63">
        <f t="shared" si="125"/>
        <v>276.99360000000001</v>
      </c>
    </row>
    <row r="3993" spans="1:11" ht="18.75" customHeight="1" x14ac:dyDescent="0.2">
      <c r="A3993" s="54" t="s">
        <v>842</v>
      </c>
      <c r="B3993" s="53" t="s">
        <v>780</v>
      </c>
      <c r="C3993" s="53" t="s">
        <v>252</v>
      </c>
      <c r="D3993" s="53" t="s">
        <v>33</v>
      </c>
      <c r="E3993" s="9" t="s">
        <v>128</v>
      </c>
      <c r="F3993" s="63">
        <v>1.8859999999999999</v>
      </c>
      <c r="G3993" s="63">
        <v>0.85099999999999998</v>
      </c>
      <c r="H3993" s="63">
        <f t="shared" si="124"/>
        <v>1.0349999999999999</v>
      </c>
      <c r="I3993" s="63">
        <v>9.8071999999999999</v>
      </c>
      <c r="J3993" s="64">
        <v>4.4252000000000002</v>
      </c>
      <c r="K3993" s="63">
        <f t="shared" si="125"/>
        <v>5.3819999999999997</v>
      </c>
    </row>
    <row r="3994" spans="1:11" ht="18.75" customHeight="1" x14ac:dyDescent="0.2">
      <c r="A3994" s="54" t="s">
        <v>842</v>
      </c>
      <c r="B3994" s="53" t="s">
        <v>780</v>
      </c>
      <c r="C3994" s="53" t="s">
        <v>252</v>
      </c>
      <c r="D3994" s="53" t="s">
        <v>33</v>
      </c>
      <c r="E3994" s="9" t="s">
        <v>134</v>
      </c>
      <c r="F3994" s="63">
        <v>33.189</v>
      </c>
      <c r="G3994" s="63">
        <v>40.226999999999997</v>
      </c>
      <c r="H3994" s="63">
        <f t="shared" si="124"/>
        <v>-7.0379999999999967</v>
      </c>
      <c r="I3994" s="63">
        <v>172.5788</v>
      </c>
      <c r="J3994" s="64">
        <v>209.18039999999999</v>
      </c>
      <c r="K3994" s="63">
        <f t="shared" si="125"/>
        <v>-36.601599999999991</v>
      </c>
    </row>
    <row r="3995" spans="1:11" ht="18.75" customHeight="1" x14ac:dyDescent="0.2">
      <c r="A3995" s="54" t="s">
        <v>842</v>
      </c>
      <c r="B3995" s="53" t="s">
        <v>780</v>
      </c>
      <c r="C3995" s="53" t="s">
        <v>252</v>
      </c>
      <c r="D3995" s="53" t="s">
        <v>33</v>
      </c>
      <c r="E3995" s="9" t="s">
        <v>130</v>
      </c>
      <c r="F3995" s="63">
        <v>0.34499999999999997</v>
      </c>
      <c r="G3995" s="65"/>
      <c r="H3995" s="63">
        <f t="shared" si="124"/>
        <v>0.34499999999999997</v>
      </c>
      <c r="I3995" s="63">
        <v>1.794</v>
      </c>
      <c r="J3995" s="66"/>
      <c r="K3995" s="65">
        <f t="shared" si="125"/>
        <v>1.794</v>
      </c>
    </row>
    <row r="3996" spans="1:11" ht="18.75" customHeight="1" x14ac:dyDescent="0.2">
      <c r="A3996" s="54" t="s">
        <v>842</v>
      </c>
      <c r="B3996" s="53" t="s">
        <v>780</v>
      </c>
      <c r="C3996" s="53" t="s">
        <v>252</v>
      </c>
      <c r="D3996" s="53" t="s">
        <v>33</v>
      </c>
      <c r="E3996" s="9" t="s">
        <v>249</v>
      </c>
      <c r="F3996" s="65"/>
      <c r="G3996" s="63">
        <v>0.115</v>
      </c>
      <c r="H3996" s="63">
        <f t="shared" si="124"/>
        <v>-0.115</v>
      </c>
      <c r="I3996" s="65"/>
      <c r="J3996" s="64">
        <v>0.59799999999999998</v>
      </c>
      <c r="K3996" s="63">
        <f t="shared" si="125"/>
        <v>-0.59799999999999998</v>
      </c>
    </row>
    <row r="3997" spans="1:11" ht="18.75" customHeight="1" x14ac:dyDescent="0.2">
      <c r="A3997" s="54" t="s">
        <v>842</v>
      </c>
      <c r="B3997" s="53" t="s">
        <v>780</v>
      </c>
      <c r="C3997" s="53" t="s">
        <v>252</v>
      </c>
      <c r="D3997" s="53" t="s">
        <v>44</v>
      </c>
      <c r="E3997" s="9" t="s">
        <v>48</v>
      </c>
      <c r="F3997" s="63">
        <v>31.625</v>
      </c>
      <c r="G3997" s="63">
        <v>57.5</v>
      </c>
      <c r="H3997" s="63">
        <f t="shared" si="124"/>
        <v>-25.875</v>
      </c>
      <c r="I3997" s="63">
        <v>632.5</v>
      </c>
      <c r="J3997" s="64">
        <v>1150</v>
      </c>
      <c r="K3997" s="63">
        <f t="shared" si="125"/>
        <v>-517.5</v>
      </c>
    </row>
    <row r="3998" spans="1:11" ht="18.75" customHeight="1" x14ac:dyDescent="0.2">
      <c r="A3998" s="54" t="s">
        <v>842</v>
      </c>
      <c r="B3998" s="53" t="s">
        <v>780</v>
      </c>
      <c r="C3998" s="53" t="s">
        <v>252</v>
      </c>
      <c r="D3998" s="53" t="s">
        <v>44</v>
      </c>
      <c r="E3998" s="9" t="s">
        <v>331</v>
      </c>
      <c r="F3998" s="63">
        <v>0.32200000000000001</v>
      </c>
      <c r="G3998" s="63">
        <v>4.5999999999999999E-2</v>
      </c>
      <c r="H3998" s="63">
        <f t="shared" si="124"/>
        <v>0.27600000000000002</v>
      </c>
      <c r="I3998" s="63">
        <v>6.44</v>
      </c>
      <c r="J3998" s="64">
        <v>0.92</v>
      </c>
      <c r="K3998" s="63">
        <f t="shared" si="125"/>
        <v>5.5200000000000005</v>
      </c>
    </row>
    <row r="3999" spans="1:11" ht="18.75" customHeight="1" x14ac:dyDescent="0.2">
      <c r="A3999" s="54" t="s">
        <v>842</v>
      </c>
      <c r="B3999" s="53" t="s">
        <v>780</v>
      </c>
      <c r="C3999" s="53" t="s">
        <v>252</v>
      </c>
      <c r="D3999" s="53" t="s">
        <v>44</v>
      </c>
      <c r="E3999" s="9" t="s">
        <v>47</v>
      </c>
      <c r="F3999" s="63">
        <v>78.981999999999999</v>
      </c>
      <c r="G3999" s="63">
        <v>68.382000000000005</v>
      </c>
      <c r="H3999" s="63">
        <f t="shared" si="124"/>
        <v>10.599999999999994</v>
      </c>
      <c r="I3999" s="63">
        <v>631.85599999999999</v>
      </c>
      <c r="J3999" s="64">
        <v>547.05600000000004</v>
      </c>
      <c r="K3999" s="63">
        <f t="shared" si="125"/>
        <v>84.799999999999955</v>
      </c>
    </row>
    <row r="4000" spans="1:11" ht="18.75" customHeight="1" x14ac:dyDescent="0.2">
      <c r="A4000" s="54" t="s">
        <v>842</v>
      </c>
      <c r="B4000" s="53" t="s">
        <v>780</v>
      </c>
      <c r="C4000" s="53" t="s">
        <v>252</v>
      </c>
      <c r="D4000" s="53" t="s">
        <v>44</v>
      </c>
      <c r="E4000" s="9" t="s">
        <v>45</v>
      </c>
      <c r="F4000" s="63">
        <v>6.992</v>
      </c>
      <c r="G4000" s="63">
        <v>7.6820000000000004</v>
      </c>
      <c r="H4000" s="63">
        <f t="shared" si="124"/>
        <v>-0.69000000000000039</v>
      </c>
      <c r="I4000" s="63">
        <v>69.92</v>
      </c>
      <c r="J4000" s="64">
        <v>76.819999999999993</v>
      </c>
      <c r="K4000" s="63">
        <f t="shared" si="125"/>
        <v>-6.8999999999999915</v>
      </c>
    </row>
    <row r="4001" spans="1:11" ht="18.75" customHeight="1" x14ac:dyDescent="0.2">
      <c r="A4001" s="54" t="s">
        <v>842</v>
      </c>
      <c r="B4001" s="53" t="s">
        <v>780</v>
      </c>
      <c r="C4001" s="53" t="s">
        <v>252</v>
      </c>
      <c r="D4001" s="53" t="s">
        <v>44</v>
      </c>
      <c r="E4001" s="9" t="s">
        <v>46</v>
      </c>
      <c r="F4001" s="65"/>
      <c r="G4001" s="63">
        <v>0.23</v>
      </c>
      <c r="H4001" s="63">
        <f t="shared" si="124"/>
        <v>-0.23</v>
      </c>
      <c r="I4001" s="65"/>
      <c r="J4001" s="64">
        <v>5.75</v>
      </c>
      <c r="K4001" s="63">
        <f t="shared" si="125"/>
        <v>-5.75</v>
      </c>
    </row>
    <row r="4002" spans="1:11" ht="18.75" customHeight="1" x14ac:dyDescent="0.2">
      <c r="A4002" s="54" t="s">
        <v>842</v>
      </c>
      <c r="B4002" s="53" t="s">
        <v>780</v>
      </c>
      <c r="C4002" s="53" t="s">
        <v>252</v>
      </c>
      <c r="D4002" s="53" t="s">
        <v>44</v>
      </c>
      <c r="E4002" s="9" t="s">
        <v>50</v>
      </c>
      <c r="F4002" s="63">
        <v>0.20699999999999999</v>
      </c>
      <c r="G4002" s="65"/>
      <c r="H4002" s="63">
        <f t="shared" si="124"/>
        <v>0.20699999999999999</v>
      </c>
      <c r="I4002" s="63">
        <v>2.0699999999999998</v>
      </c>
      <c r="J4002" s="66"/>
      <c r="K4002" s="65">
        <f t="shared" si="125"/>
        <v>2.0699999999999998</v>
      </c>
    </row>
    <row r="4003" spans="1:11" ht="18.75" customHeight="1" x14ac:dyDescent="0.2">
      <c r="A4003" s="54" t="s">
        <v>842</v>
      </c>
      <c r="B4003" s="53" t="s">
        <v>780</v>
      </c>
      <c r="C4003" s="53" t="s">
        <v>252</v>
      </c>
      <c r="D4003" s="53" t="s">
        <v>44</v>
      </c>
      <c r="E4003" s="9" t="s">
        <v>330</v>
      </c>
      <c r="F4003" s="63">
        <v>9.1999999999999998E-2</v>
      </c>
      <c r="G4003" s="65"/>
      <c r="H4003" s="63">
        <f t="shared" si="124"/>
        <v>9.1999999999999998E-2</v>
      </c>
      <c r="I4003" s="63">
        <v>0.92</v>
      </c>
      <c r="J4003" s="66"/>
      <c r="K4003" s="65">
        <f t="shared" si="125"/>
        <v>0.92</v>
      </c>
    </row>
    <row r="4004" spans="1:11" ht="18.75" customHeight="1" x14ac:dyDescent="0.2">
      <c r="A4004" s="54" t="s">
        <v>842</v>
      </c>
      <c r="B4004" s="53" t="s">
        <v>780</v>
      </c>
      <c r="C4004" s="53" t="s">
        <v>252</v>
      </c>
      <c r="D4004" s="53" t="s">
        <v>51</v>
      </c>
      <c r="E4004" s="9" t="s">
        <v>136</v>
      </c>
      <c r="F4004" s="65"/>
      <c r="G4004" s="63">
        <v>1.4E-2</v>
      </c>
      <c r="H4004" s="63">
        <f t="shared" si="124"/>
        <v>-1.4E-2</v>
      </c>
      <c r="I4004" s="65"/>
      <c r="J4004" s="64">
        <v>0.56000000000000005</v>
      </c>
      <c r="K4004" s="63">
        <f t="shared" si="125"/>
        <v>-0.56000000000000005</v>
      </c>
    </row>
    <row r="4005" spans="1:11" ht="18.75" customHeight="1" x14ac:dyDescent="0.2">
      <c r="A4005" s="54" t="s">
        <v>842</v>
      </c>
      <c r="B4005" s="53" t="s">
        <v>780</v>
      </c>
      <c r="C4005" s="53" t="s">
        <v>252</v>
      </c>
      <c r="D4005" s="53" t="s">
        <v>51</v>
      </c>
      <c r="E4005" s="9" t="s">
        <v>782</v>
      </c>
      <c r="F4005" s="63">
        <v>350.33600000000001</v>
      </c>
      <c r="G4005" s="63">
        <v>313.74299999999999</v>
      </c>
      <c r="H4005" s="63">
        <f t="shared" si="124"/>
        <v>36.593000000000018</v>
      </c>
      <c r="I4005" s="63">
        <v>5956.2640000000001</v>
      </c>
      <c r="J4005" s="64">
        <v>5333.6310000000003</v>
      </c>
      <c r="K4005" s="63">
        <f t="shared" si="125"/>
        <v>622.63299999999981</v>
      </c>
    </row>
    <row r="4006" spans="1:11" ht="18.75" customHeight="1" x14ac:dyDescent="0.2">
      <c r="A4006" s="54" t="s">
        <v>842</v>
      </c>
      <c r="B4006" s="53" t="s">
        <v>780</v>
      </c>
      <c r="C4006" s="53" t="s">
        <v>252</v>
      </c>
      <c r="D4006" s="53" t="s">
        <v>51</v>
      </c>
      <c r="E4006" s="9" t="s">
        <v>53</v>
      </c>
      <c r="F4006" s="63">
        <v>2.3E-2</v>
      </c>
      <c r="G4006" s="63">
        <v>4.5999999999999999E-2</v>
      </c>
      <c r="H4006" s="63">
        <f t="shared" si="124"/>
        <v>-2.3E-2</v>
      </c>
      <c r="I4006" s="63">
        <v>0.76590000000000003</v>
      </c>
      <c r="J4006" s="64">
        <v>1.5318000000000001</v>
      </c>
      <c r="K4006" s="63">
        <f t="shared" si="125"/>
        <v>-0.76590000000000003</v>
      </c>
    </row>
    <row r="4007" spans="1:11" ht="18.75" customHeight="1" x14ac:dyDescent="0.2">
      <c r="A4007" s="54" t="s">
        <v>842</v>
      </c>
      <c r="B4007" s="53" t="s">
        <v>780</v>
      </c>
      <c r="C4007" s="53" t="s">
        <v>252</v>
      </c>
      <c r="D4007" s="53" t="s">
        <v>51</v>
      </c>
      <c r="E4007" s="9" t="s">
        <v>137</v>
      </c>
      <c r="F4007" s="65"/>
      <c r="G4007" s="63">
        <v>0.02</v>
      </c>
      <c r="H4007" s="63">
        <f t="shared" si="124"/>
        <v>-0.02</v>
      </c>
      <c r="I4007" s="65"/>
      <c r="J4007" s="64">
        <v>0.8</v>
      </c>
      <c r="K4007" s="63">
        <f t="shared" si="125"/>
        <v>-0.8</v>
      </c>
    </row>
    <row r="4008" spans="1:11" ht="18.75" customHeight="1" x14ac:dyDescent="0.2">
      <c r="A4008" s="54" t="s">
        <v>842</v>
      </c>
      <c r="B4008" s="53" t="s">
        <v>780</v>
      </c>
      <c r="C4008" s="53" t="s">
        <v>252</v>
      </c>
      <c r="D4008" s="53" t="s">
        <v>51</v>
      </c>
      <c r="E4008" s="9" t="s">
        <v>55</v>
      </c>
      <c r="F4008" s="63">
        <v>0.115</v>
      </c>
      <c r="G4008" s="65"/>
      <c r="H4008" s="63">
        <f t="shared" si="124"/>
        <v>0.115</v>
      </c>
      <c r="I4008" s="63">
        <v>4.5999999999999996</v>
      </c>
      <c r="J4008" s="66"/>
      <c r="K4008" s="65">
        <f t="shared" si="125"/>
        <v>4.5999999999999996</v>
      </c>
    </row>
    <row r="4009" spans="1:11" ht="18.75" customHeight="1" x14ac:dyDescent="0.2">
      <c r="A4009" s="54" t="s">
        <v>846</v>
      </c>
      <c r="B4009" s="53" t="s">
        <v>783</v>
      </c>
      <c r="C4009" s="53" t="s">
        <v>400</v>
      </c>
      <c r="D4009" s="53" t="s">
        <v>33</v>
      </c>
      <c r="E4009" s="9" t="s">
        <v>41</v>
      </c>
      <c r="F4009" s="63">
        <v>402.91399999999999</v>
      </c>
      <c r="G4009" s="63">
        <v>16789.338</v>
      </c>
      <c r="H4009" s="63">
        <f t="shared" si="124"/>
        <v>-16386.423999999999</v>
      </c>
      <c r="I4009" s="63">
        <v>1295.8896</v>
      </c>
      <c r="J4009" s="64">
        <v>39447.743499999997</v>
      </c>
      <c r="K4009" s="63">
        <f t="shared" si="125"/>
        <v>-38151.853899999995</v>
      </c>
    </row>
    <row r="4010" spans="1:11" ht="18.75" customHeight="1" x14ac:dyDescent="0.2">
      <c r="A4010" s="54" t="s">
        <v>846</v>
      </c>
      <c r="B4010" s="53" t="s">
        <v>783</v>
      </c>
      <c r="C4010" s="53" t="s">
        <v>400</v>
      </c>
      <c r="D4010" s="53" t="s">
        <v>33</v>
      </c>
      <c r="E4010" s="9" t="s">
        <v>37</v>
      </c>
      <c r="F4010" s="63">
        <v>7693.4769999999999</v>
      </c>
      <c r="G4010" s="63">
        <v>14857.138000000001</v>
      </c>
      <c r="H4010" s="63">
        <f t="shared" si="124"/>
        <v>-7163.661000000001</v>
      </c>
      <c r="I4010" s="63">
        <v>32679.920600000001</v>
      </c>
      <c r="J4010" s="64">
        <v>59934.833700000003</v>
      </c>
      <c r="K4010" s="63">
        <f t="shared" si="125"/>
        <v>-27254.913100000002</v>
      </c>
    </row>
    <row r="4011" spans="1:11" ht="18.75" customHeight="1" x14ac:dyDescent="0.2">
      <c r="A4011" s="54" t="s">
        <v>846</v>
      </c>
      <c r="B4011" s="53" t="s">
        <v>783</v>
      </c>
      <c r="C4011" s="53" t="s">
        <v>400</v>
      </c>
      <c r="D4011" s="53" t="s">
        <v>33</v>
      </c>
      <c r="E4011" s="9" t="s">
        <v>318</v>
      </c>
      <c r="F4011" s="65"/>
      <c r="G4011" s="63">
        <v>5.3999999999999999E-2</v>
      </c>
      <c r="H4011" s="63">
        <f t="shared" si="124"/>
        <v>-5.3999999999999999E-2</v>
      </c>
      <c r="I4011" s="65"/>
      <c r="J4011" s="64">
        <v>1.0000800000000001</v>
      </c>
      <c r="K4011" s="63">
        <f t="shared" si="125"/>
        <v>-1.0000800000000001</v>
      </c>
    </row>
    <row r="4012" spans="1:11" ht="18.75" customHeight="1" x14ac:dyDescent="0.2">
      <c r="A4012" s="54" t="s">
        <v>846</v>
      </c>
      <c r="B4012" s="53" t="s">
        <v>783</v>
      </c>
      <c r="C4012" s="53" t="s">
        <v>400</v>
      </c>
      <c r="D4012" s="53" t="s">
        <v>33</v>
      </c>
      <c r="E4012" s="9" t="s">
        <v>38</v>
      </c>
      <c r="F4012" s="63">
        <v>13230.905000000001</v>
      </c>
      <c r="G4012" s="63">
        <v>28874.7</v>
      </c>
      <c r="H4012" s="63">
        <f t="shared" si="124"/>
        <v>-15643.795</v>
      </c>
      <c r="I4012" s="63">
        <v>43942.370300000002</v>
      </c>
      <c r="J4012" s="64">
        <v>90758.009300000005</v>
      </c>
      <c r="K4012" s="63">
        <f t="shared" si="125"/>
        <v>-46815.639000000003</v>
      </c>
    </row>
    <row r="4013" spans="1:11" ht="18.75" customHeight="1" x14ac:dyDescent="0.2">
      <c r="A4013" s="54" t="s">
        <v>842</v>
      </c>
      <c r="B4013" s="53" t="s">
        <v>784</v>
      </c>
      <c r="C4013" s="53" t="s">
        <v>141</v>
      </c>
      <c r="D4013" s="53" t="s">
        <v>6</v>
      </c>
      <c r="E4013" s="9" t="s">
        <v>146</v>
      </c>
      <c r="F4013" s="63">
        <v>0.247</v>
      </c>
      <c r="G4013" s="63">
        <v>0.3735</v>
      </c>
      <c r="H4013" s="63">
        <f t="shared" si="124"/>
        <v>-0.1265</v>
      </c>
      <c r="I4013" s="63">
        <v>9.39</v>
      </c>
      <c r="J4013" s="64">
        <v>15.48</v>
      </c>
      <c r="K4013" s="63">
        <f t="shared" si="125"/>
        <v>-6.09</v>
      </c>
    </row>
    <row r="4014" spans="1:11" ht="18.75" customHeight="1" x14ac:dyDescent="0.2">
      <c r="A4014" s="54" t="s">
        <v>842</v>
      </c>
      <c r="B4014" s="53" t="s">
        <v>784</v>
      </c>
      <c r="C4014" s="53" t="s">
        <v>141</v>
      </c>
      <c r="D4014" s="53" t="s">
        <v>6</v>
      </c>
      <c r="E4014" s="9" t="s">
        <v>26</v>
      </c>
      <c r="F4014" s="65"/>
      <c r="G4014" s="63">
        <v>5.8999999999999997E-2</v>
      </c>
      <c r="H4014" s="63">
        <f t="shared" si="124"/>
        <v>-5.8999999999999997E-2</v>
      </c>
      <c r="I4014" s="65"/>
      <c r="J4014" s="64">
        <v>3.09</v>
      </c>
      <c r="K4014" s="63">
        <f t="shared" si="125"/>
        <v>-3.09</v>
      </c>
    </row>
    <row r="4015" spans="1:11" ht="18.75" customHeight="1" x14ac:dyDescent="0.2">
      <c r="A4015" s="54" t="s">
        <v>842</v>
      </c>
      <c r="B4015" s="53" t="s">
        <v>784</v>
      </c>
      <c r="C4015" s="53" t="s">
        <v>141</v>
      </c>
      <c r="D4015" s="53" t="s">
        <v>6</v>
      </c>
      <c r="E4015" s="9" t="s">
        <v>145</v>
      </c>
      <c r="F4015" s="65"/>
      <c r="G4015" s="63">
        <v>0.20100000000000001</v>
      </c>
      <c r="H4015" s="63">
        <f t="shared" si="124"/>
        <v>-0.20100000000000001</v>
      </c>
      <c r="I4015" s="65"/>
      <c r="J4015" s="64">
        <v>6.2450000000000001</v>
      </c>
      <c r="K4015" s="63">
        <f t="shared" si="125"/>
        <v>-6.2450000000000001</v>
      </c>
    </row>
    <row r="4016" spans="1:11" ht="18.75" customHeight="1" x14ac:dyDescent="0.2">
      <c r="A4016" s="54" t="s">
        <v>842</v>
      </c>
      <c r="B4016" s="53" t="s">
        <v>784</v>
      </c>
      <c r="C4016" s="53" t="s">
        <v>141</v>
      </c>
      <c r="D4016" s="53" t="s">
        <v>6</v>
      </c>
      <c r="E4016" s="9" t="s">
        <v>63</v>
      </c>
      <c r="F4016" s="63">
        <v>2.6499999999999999E-2</v>
      </c>
      <c r="G4016" s="63">
        <v>0.03</v>
      </c>
      <c r="H4016" s="63">
        <f t="shared" si="124"/>
        <v>-3.4999999999999996E-3</v>
      </c>
      <c r="I4016" s="63">
        <v>2.8450000000000002</v>
      </c>
      <c r="J4016" s="64">
        <v>2.2599999999999998</v>
      </c>
      <c r="K4016" s="63">
        <f t="shared" si="125"/>
        <v>0.58500000000000041</v>
      </c>
    </row>
    <row r="4017" spans="1:11" ht="18.75" customHeight="1" x14ac:dyDescent="0.2">
      <c r="A4017" s="54" t="s">
        <v>842</v>
      </c>
      <c r="B4017" s="53" t="s">
        <v>784</v>
      </c>
      <c r="C4017" s="53" t="s">
        <v>141</v>
      </c>
      <c r="D4017" s="53" t="s">
        <v>6</v>
      </c>
      <c r="E4017" s="9" t="s">
        <v>65</v>
      </c>
      <c r="F4017" s="65"/>
      <c r="G4017" s="63">
        <v>1.5E-3</v>
      </c>
      <c r="H4017" s="63">
        <f t="shared" si="124"/>
        <v>-1.5E-3</v>
      </c>
      <c r="I4017" s="65"/>
      <c r="J4017" s="64">
        <v>0.06</v>
      </c>
      <c r="K4017" s="63">
        <f t="shared" si="125"/>
        <v>-0.06</v>
      </c>
    </row>
    <row r="4018" spans="1:11" ht="18.75" customHeight="1" x14ac:dyDescent="0.2">
      <c r="A4018" s="54" t="s">
        <v>842</v>
      </c>
      <c r="B4018" s="53" t="s">
        <v>784</v>
      </c>
      <c r="C4018" s="53" t="s">
        <v>141</v>
      </c>
      <c r="D4018" s="53" t="s">
        <v>6</v>
      </c>
      <c r="E4018" s="9" t="s">
        <v>67</v>
      </c>
      <c r="F4018" s="63">
        <v>5.2499999999999998E-2</v>
      </c>
      <c r="G4018" s="63">
        <v>0.18149999999999999</v>
      </c>
      <c r="H4018" s="63">
        <f t="shared" si="124"/>
        <v>-0.129</v>
      </c>
      <c r="I4018" s="63">
        <v>4.4249999999999998</v>
      </c>
      <c r="J4018" s="64">
        <v>14.18</v>
      </c>
      <c r="K4018" s="63">
        <f t="shared" si="125"/>
        <v>-9.754999999999999</v>
      </c>
    </row>
    <row r="4019" spans="1:11" ht="18.75" customHeight="1" x14ac:dyDescent="0.2">
      <c r="A4019" s="54" t="s">
        <v>842</v>
      </c>
      <c r="B4019" s="53" t="s">
        <v>784</v>
      </c>
      <c r="C4019" s="53" t="s">
        <v>141</v>
      </c>
      <c r="D4019" s="53" t="s">
        <v>6</v>
      </c>
      <c r="E4019" s="9" t="s">
        <v>344</v>
      </c>
      <c r="F4019" s="65"/>
      <c r="G4019" s="63">
        <v>6.0000000000000001E-3</v>
      </c>
      <c r="H4019" s="63">
        <f t="shared" si="124"/>
        <v>-6.0000000000000001E-3</v>
      </c>
      <c r="I4019" s="65"/>
      <c r="J4019" s="64">
        <v>0.36</v>
      </c>
      <c r="K4019" s="63">
        <f t="shared" si="125"/>
        <v>-0.36</v>
      </c>
    </row>
    <row r="4020" spans="1:11" ht="18.75" customHeight="1" x14ac:dyDescent="0.2">
      <c r="A4020" s="54" t="s">
        <v>842</v>
      </c>
      <c r="B4020" s="53" t="s">
        <v>784</v>
      </c>
      <c r="C4020" s="53" t="s">
        <v>141</v>
      </c>
      <c r="D4020" s="53" t="s">
        <v>6</v>
      </c>
      <c r="E4020" s="9" t="s">
        <v>29</v>
      </c>
      <c r="F4020" s="65"/>
      <c r="G4020" s="63">
        <v>0.08</v>
      </c>
      <c r="H4020" s="63">
        <f t="shared" si="124"/>
        <v>-0.08</v>
      </c>
      <c r="I4020" s="65"/>
      <c r="J4020" s="64">
        <v>5.81</v>
      </c>
      <c r="K4020" s="63">
        <f t="shared" si="125"/>
        <v>-5.81</v>
      </c>
    </row>
    <row r="4021" spans="1:11" ht="18.75" customHeight="1" x14ac:dyDescent="0.2">
      <c r="A4021" s="54" t="s">
        <v>842</v>
      </c>
      <c r="B4021" s="53" t="s">
        <v>784</v>
      </c>
      <c r="C4021" s="53" t="s">
        <v>141</v>
      </c>
      <c r="D4021" s="53" t="s">
        <v>6</v>
      </c>
      <c r="E4021" s="9" t="s">
        <v>64</v>
      </c>
      <c r="F4021" s="63">
        <v>0.215</v>
      </c>
      <c r="G4021" s="63">
        <v>1.585</v>
      </c>
      <c r="H4021" s="63">
        <f t="shared" si="124"/>
        <v>-1.3699999999999999</v>
      </c>
      <c r="I4021" s="63">
        <v>22.93</v>
      </c>
      <c r="J4021" s="64">
        <v>109.185</v>
      </c>
      <c r="K4021" s="63">
        <f t="shared" si="125"/>
        <v>-86.254999999999995</v>
      </c>
    </row>
    <row r="4022" spans="1:11" ht="18.75" customHeight="1" x14ac:dyDescent="0.2">
      <c r="A4022" s="54" t="s">
        <v>842</v>
      </c>
      <c r="B4022" s="53" t="s">
        <v>784</v>
      </c>
      <c r="C4022" s="53" t="s">
        <v>141</v>
      </c>
      <c r="D4022" s="53" t="s">
        <v>6</v>
      </c>
      <c r="E4022" s="9" t="s">
        <v>66</v>
      </c>
      <c r="F4022" s="65"/>
      <c r="G4022" s="63">
        <v>0.01</v>
      </c>
      <c r="H4022" s="63">
        <f t="shared" si="124"/>
        <v>-0.01</v>
      </c>
      <c r="I4022" s="65"/>
      <c r="J4022" s="64">
        <v>0.55000000000000004</v>
      </c>
      <c r="K4022" s="63">
        <f t="shared" si="125"/>
        <v>-0.55000000000000004</v>
      </c>
    </row>
    <row r="4023" spans="1:11" ht="18.75" customHeight="1" x14ac:dyDescent="0.2">
      <c r="A4023" s="54" t="s">
        <v>842</v>
      </c>
      <c r="B4023" s="53" t="s">
        <v>784</v>
      </c>
      <c r="C4023" s="53" t="s">
        <v>141</v>
      </c>
      <c r="D4023" s="53" t="s">
        <v>6</v>
      </c>
      <c r="E4023" s="9" t="s">
        <v>413</v>
      </c>
      <c r="F4023" s="63">
        <v>2E-3</v>
      </c>
      <c r="G4023" s="63">
        <v>6.2E-2</v>
      </c>
      <c r="H4023" s="63">
        <f t="shared" si="124"/>
        <v>-0.06</v>
      </c>
      <c r="I4023" s="63">
        <v>0.2</v>
      </c>
      <c r="J4023" s="64">
        <v>3.77</v>
      </c>
      <c r="K4023" s="63">
        <f t="shared" si="125"/>
        <v>-3.57</v>
      </c>
    </row>
    <row r="4024" spans="1:11" ht="18.75" customHeight="1" x14ac:dyDescent="0.2">
      <c r="A4024" s="54" t="s">
        <v>842</v>
      </c>
      <c r="B4024" s="53" t="s">
        <v>784</v>
      </c>
      <c r="C4024" s="53" t="s">
        <v>141</v>
      </c>
      <c r="D4024" s="53" t="s">
        <v>6</v>
      </c>
      <c r="E4024" s="9" t="s">
        <v>342</v>
      </c>
      <c r="F4024" s="65"/>
      <c r="G4024" s="63">
        <v>0.03</v>
      </c>
      <c r="H4024" s="63">
        <f t="shared" si="124"/>
        <v>-0.03</v>
      </c>
      <c r="I4024" s="65"/>
      <c r="J4024" s="64">
        <v>1.645</v>
      </c>
      <c r="K4024" s="63">
        <f t="shared" si="125"/>
        <v>-1.645</v>
      </c>
    </row>
    <row r="4025" spans="1:11" ht="18.75" customHeight="1" x14ac:dyDescent="0.2">
      <c r="A4025" s="54" t="s">
        <v>842</v>
      </c>
      <c r="B4025" s="53" t="s">
        <v>784</v>
      </c>
      <c r="C4025" s="53" t="s">
        <v>141</v>
      </c>
      <c r="D4025" s="53" t="s">
        <v>33</v>
      </c>
      <c r="E4025" s="9" t="s">
        <v>69</v>
      </c>
      <c r="F4025" s="63">
        <v>27.995999999999999</v>
      </c>
      <c r="G4025" s="63">
        <v>41.545999999999999</v>
      </c>
      <c r="H4025" s="63">
        <f t="shared" si="124"/>
        <v>-13.55</v>
      </c>
      <c r="I4025" s="63">
        <v>1178.6859999999999</v>
      </c>
      <c r="J4025" s="64">
        <v>2032.769</v>
      </c>
      <c r="K4025" s="63">
        <f t="shared" si="125"/>
        <v>-854.08300000000008</v>
      </c>
    </row>
    <row r="4026" spans="1:11" ht="18.75" customHeight="1" x14ac:dyDescent="0.2">
      <c r="A4026" s="54" t="s">
        <v>842</v>
      </c>
      <c r="B4026" s="53" t="s">
        <v>784</v>
      </c>
      <c r="C4026" s="53" t="s">
        <v>141</v>
      </c>
      <c r="D4026" s="53" t="s">
        <v>33</v>
      </c>
      <c r="E4026" s="9" t="s">
        <v>123</v>
      </c>
      <c r="F4026" s="65"/>
      <c r="G4026" s="63">
        <v>1.5E-3</v>
      </c>
      <c r="H4026" s="63">
        <f t="shared" si="124"/>
        <v>-1.5E-3</v>
      </c>
      <c r="I4026" s="65"/>
      <c r="J4026" s="64">
        <v>7.4999999999999997E-2</v>
      </c>
      <c r="K4026" s="63">
        <f t="shared" si="125"/>
        <v>-7.4999999999999997E-2</v>
      </c>
    </row>
    <row r="4027" spans="1:11" ht="18.75" customHeight="1" x14ac:dyDescent="0.2">
      <c r="A4027" s="54" t="s">
        <v>842</v>
      </c>
      <c r="B4027" s="53" t="s">
        <v>784</v>
      </c>
      <c r="C4027" s="53" t="s">
        <v>141</v>
      </c>
      <c r="D4027" s="9" t="s">
        <v>44</v>
      </c>
      <c r="E4027" s="9" t="s">
        <v>68</v>
      </c>
      <c r="F4027" s="63">
        <v>6.0549999999999997</v>
      </c>
      <c r="G4027" s="63">
        <v>2.3170000000000002</v>
      </c>
      <c r="H4027" s="63">
        <f t="shared" si="124"/>
        <v>3.7379999999999995</v>
      </c>
      <c r="I4027" s="63">
        <v>411.59500000000003</v>
      </c>
      <c r="J4027" s="64">
        <v>140.28</v>
      </c>
      <c r="K4027" s="63">
        <f t="shared" si="125"/>
        <v>271.31500000000005</v>
      </c>
    </row>
    <row r="4028" spans="1:11" ht="18.75" customHeight="1" x14ac:dyDescent="0.2">
      <c r="A4028" s="54" t="s">
        <v>845</v>
      </c>
      <c r="B4028" s="53" t="s">
        <v>785</v>
      </c>
      <c r="C4028" s="53" t="s">
        <v>60</v>
      </c>
      <c r="D4028" s="53" t="s">
        <v>6</v>
      </c>
      <c r="E4028" s="9" t="s">
        <v>64</v>
      </c>
      <c r="F4028" s="65"/>
      <c r="G4028" s="63">
        <v>0.19500000000000001</v>
      </c>
      <c r="H4028" s="63">
        <f t="shared" si="124"/>
        <v>-0.19500000000000001</v>
      </c>
      <c r="I4028" s="65"/>
      <c r="J4028" s="64">
        <v>18.326000000000001</v>
      </c>
      <c r="K4028" s="63">
        <f t="shared" si="125"/>
        <v>-18.326000000000001</v>
      </c>
    </row>
    <row r="4029" spans="1:11" ht="18.75" customHeight="1" x14ac:dyDescent="0.2">
      <c r="A4029" s="54" t="s">
        <v>845</v>
      </c>
      <c r="B4029" s="53" t="s">
        <v>785</v>
      </c>
      <c r="C4029" s="53" t="s">
        <v>60</v>
      </c>
      <c r="D4029" s="53" t="s">
        <v>6</v>
      </c>
      <c r="E4029" s="9" t="s">
        <v>224</v>
      </c>
      <c r="F4029" s="65"/>
      <c r="G4029" s="63">
        <v>2E-3</v>
      </c>
      <c r="H4029" s="63">
        <f t="shared" si="124"/>
        <v>-2E-3</v>
      </c>
      <c r="I4029" s="65"/>
      <c r="J4029" s="64">
        <v>6.5000000000000002E-2</v>
      </c>
      <c r="K4029" s="63">
        <f t="shared" si="125"/>
        <v>-6.5000000000000002E-2</v>
      </c>
    </row>
    <row r="4030" spans="1:11" ht="18.75" customHeight="1" x14ac:dyDescent="0.2">
      <c r="A4030" s="54" t="s">
        <v>845</v>
      </c>
      <c r="B4030" s="53" t="s">
        <v>785</v>
      </c>
      <c r="C4030" s="53" t="s">
        <v>60</v>
      </c>
      <c r="D4030" s="53" t="s">
        <v>6</v>
      </c>
      <c r="E4030" s="9" t="s">
        <v>106</v>
      </c>
      <c r="F4030" s="65"/>
      <c r="G4030" s="63">
        <v>2.35E-2</v>
      </c>
      <c r="H4030" s="63">
        <f t="shared" si="124"/>
        <v>-2.35E-2</v>
      </c>
      <c r="I4030" s="65"/>
      <c r="J4030" s="64">
        <v>1.59</v>
      </c>
      <c r="K4030" s="63">
        <f t="shared" si="125"/>
        <v>-1.59</v>
      </c>
    </row>
    <row r="4031" spans="1:11" ht="18.75" customHeight="1" x14ac:dyDescent="0.2">
      <c r="A4031" s="54" t="s">
        <v>845</v>
      </c>
      <c r="B4031" s="53" t="s">
        <v>785</v>
      </c>
      <c r="C4031" s="53" t="s">
        <v>60</v>
      </c>
      <c r="D4031" s="53" t="s">
        <v>6</v>
      </c>
      <c r="E4031" s="9" t="s">
        <v>87</v>
      </c>
      <c r="F4031" s="65"/>
      <c r="G4031" s="63">
        <v>2.4500000000000001E-2</v>
      </c>
      <c r="H4031" s="63">
        <f t="shared" si="124"/>
        <v>-2.4500000000000001E-2</v>
      </c>
      <c r="I4031" s="65"/>
      <c r="J4031" s="64">
        <v>1.2575000000000001</v>
      </c>
      <c r="K4031" s="63">
        <f t="shared" si="125"/>
        <v>-1.2575000000000001</v>
      </c>
    </row>
    <row r="4032" spans="1:11" ht="18.75" customHeight="1" x14ac:dyDescent="0.2">
      <c r="A4032" s="54" t="s">
        <v>845</v>
      </c>
      <c r="B4032" s="53" t="s">
        <v>785</v>
      </c>
      <c r="C4032" s="53" t="s">
        <v>60</v>
      </c>
      <c r="D4032" s="53" t="s">
        <v>6</v>
      </c>
      <c r="E4032" s="9" t="s">
        <v>91</v>
      </c>
      <c r="F4032" s="65"/>
      <c r="G4032" s="63">
        <v>3.0000000000000001E-3</v>
      </c>
      <c r="H4032" s="63">
        <f t="shared" si="124"/>
        <v>-3.0000000000000001E-3</v>
      </c>
      <c r="I4032" s="65"/>
      <c r="J4032" s="64">
        <v>0.2</v>
      </c>
      <c r="K4032" s="63">
        <f t="shared" si="125"/>
        <v>-0.2</v>
      </c>
    </row>
    <row r="4033" spans="1:11" ht="18.75" customHeight="1" x14ac:dyDescent="0.2">
      <c r="A4033" s="54" t="s">
        <v>845</v>
      </c>
      <c r="B4033" s="53" t="s">
        <v>785</v>
      </c>
      <c r="C4033" s="53" t="s">
        <v>60</v>
      </c>
      <c r="D4033" s="53" t="s">
        <v>6</v>
      </c>
      <c r="E4033" s="9" t="s">
        <v>65</v>
      </c>
      <c r="F4033" s="65"/>
      <c r="G4033" s="63">
        <v>6.7000000000000004E-2</v>
      </c>
      <c r="H4033" s="63">
        <f t="shared" si="124"/>
        <v>-6.7000000000000004E-2</v>
      </c>
      <c r="I4033" s="65"/>
      <c r="J4033" s="64">
        <v>3.48</v>
      </c>
      <c r="K4033" s="63">
        <f t="shared" si="125"/>
        <v>-3.48</v>
      </c>
    </row>
    <row r="4034" spans="1:11" ht="18.75" customHeight="1" x14ac:dyDescent="0.2">
      <c r="A4034" s="54" t="s">
        <v>845</v>
      </c>
      <c r="B4034" s="53" t="s">
        <v>785</v>
      </c>
      <c r="C4034" s="53" t="s">
        <v>60</v>
      </c>
      <c r="D4034" s="53" t="s">
        <v>6</v>
      </c>
      <c r="E4034" s="9" t="s">
        <v>79</v>
      </c>
      <c r="F4034" s="65"/>
      <c r="G4034" s="63">
        <v>4.3499999999999997E-2</v>
      </c>
      <c r="H4034" s="63">
        <f t="shared" si="124"/>
        <v>-4.3499999999999997E-2</v>
      </c>
      <c r="I4034" s="65"/>
      <c r="J4034" s="64">
        <v>1.58</v>
      </c>
      <c r="K4034" s="63">
        <f t="shared" si="125"/>
        <v>-1.58</v>
      </c>
    </row>
    <row r="4035" spans="1:11" ht="18.75" customHeight="1" x14ac:dyDescent="0.2">
      <c r="A4035" s="54" t="s">
        <v>845</v>
      </c>
      <c r="B4035" s="53" t="s">
        <v>785</v>
      </c>
      <c r="C4035" s="53" t="s">
        <v>60</v>
      </c>
      <c r="D4035" s="53" t="s">
        <v>6</v>
      </c>
      <c r="E4035" s="9" t="s">
        <v>29</v>
      </c>
      <c r="F4035" s="65"/>
      <c r="G4035" s="63">
        <v>2.5000000000000001E-2</v>
      </c>
      <c r="H4035" s="63">
        <f t="shared" ref="H4035:H4098" si="126">F4035-G4035</f>
        <v>-2.5000000000000001E-2</v>
      </c>
      <c r="I4035" s="65"/>
      <c r="J4035" s="64">
        <v>2.0150000000000001</v>
      </c>
      <c r="K4035" s="63">
        <f t="shared" ref="K4035:K4098" si="127">I4035-J4035</f>
        <v>-2.0150000000000001</v>
      </c>
    </row>
    <row r="4036" spans="1:11" ht="18.75" customHeight="1" x14ac:dyDescent="0.2">
      <c r="A4036" s="54" t="s">
        <v>845</v>
      </c>
      <c r="B4036" s="53" t="s">
        <v>785</v>
      </c>
      <c r="C4036" s="53" t="s">
        <v>60</v>
      </c>
      <c r="D4036" s="53" t="s">
        <v>6</v>
      </c>
      <c r="E4036" s="9" t="s">
        <v>148</v>
      </c>
      <c r="F4036" s="65"/>
      <c r="G4036" s="63">
        <v>3.6499999999999998E-2</v>
      </c>
      <c r="H4036" s="63">
        <f t="shared" si="126"/>
        <v>-3.6499999999999998E-2</v>
      </c>
      <c r="I4036" s="65"/>
      <c r="J4036" s="64">
        <v>1.73</v>
      </c>
      <c r="K4036" s="63">
        <f t="shared" si="127"/>
        <v>-1.73</v>
      </c>
    </row>
    <row r="4037" spans="1:11" ht="18.75" customHeight="1" x14ac:dyDescent="0.2">
      <c r="A4037" s="54" t="s">
        <v>845</v>
      </c>
      <c r="B4037" s="53" t="s">
        <v>785</v>
      </c>
      <c r="C4037" s="53" t="s">
        <v>60</v>
      </c>
      <c r="D4037" s="53" t="s">
        <v>6</v>
      </c>
      <c r="E4037" s="9" t="s">
        <v>81</v>
      </c>
      <c r="F4037" s="65"/>
      <c r="G4037" s="63">
        <v>4.4999999999999997E-3</v>
      </c>
      <c r="H4037" s="63">
        <f t="shared" si="126"/>
        <v>-4.4999999999999997E-3</v>
      </c>
      <c r="I4037" s="65"/>
      <c r="J4037" s="64">
        <v>0.495</v>
      </c>
      <c r="K4037" s="63">
        <f t="shared" si="127"/>
        <v>-0.495</v>
      </c>
    </row>
    <row r="4038" spans="1:11" ht="18.75" customHeight="1" x14ac:dyDescent="0.2">
      <c r="A4038" s="54" t="s">
        <v>845</v>
      </c>
      <c r="B4038" s="53" t="s">
        <v>785</v>
      </c>
      <c r="C4038" s="53" t="s">
        <v>60</v>
      </c>
      <c r="D4038" s="53" t="s">
        <v>6</v>
      </c>
      <c r="E4038" s="9" t="s">
        <v>63</v>
      </c>
      <c r="F4038" s="65"/>
      <c r="G4038" s="63">
        <v>1.6E-2</v>
      </c>
      <c r="H4038" s="63">
        <f t="shared" si="126"/>
        <v>-1.6E-2</v>
      </c>
      <c r="I4038" s="65"/>
      <c r="J4038" s="64">
        <v>1.82</v>
      </c>
      <c r="K4038" s="63">
        <f t="shared" si="127"/>
        <v>-1.82</v>
      </c>
    </row>
    <row r="4039" spans="1:11" ht="18.75" customHeight="1" x14ac:dyDescent="0.2">
      <c r="A4039" s="54" t="s">
        <v>845</v>
      </c>
      <c r="B4039" s="53" t="s">
        <v>785</v>
      </c>
      <c r="C4039" s="53" t="s">
        <v>60</v>
      </c>
      <c r="D4039" s="53" t="s">
        <v>6</v>
      </c>
      <c r="E4039" s="9" t="s">
        <v>118</v>
      </c>
      <c r="F4039" s="65"/>
      <c r="G4039" s="63">
        <v>5.1499999999999997E-2</v>
      </c>
      <c r="H4039" s="63">
        <f t="shared" si="126"/>
        <v>-5.1499999999999997E-2</v>
      </c>
      <c r="I4039" s="65"/>
      <c r="J4039" s="64">
        <v>1.4690000000000001</v>
      </c>
      <c r="K4039" s="63">
        <f t="shared" si="127"/>
        <v>-1.4690000000000001</v>
      </c>
    </row>
    <row r="4040" spans="1:11" ht="18.75" customHeight="1" x14ac:dyDescent="0.2">
      <c r="A4040" s="54" t="s">
        <v>845</v>
      </c>
      <c r="B4040" s="53" t="s">
        <v>785</v>
      </c>
      <c r="C4040" s="53" t="s">
        <v>60</v>
      </c>
      <c r="D4040" s="53" t="s">
        <v>6</v>
      </c>
      <c r="E4040" s="9" t="s">
        <v>558</v>
      </c>
      <c r="F4040" s="65"/>
      <c r="G4040" s="63">
        <v>0.19400000000000001</v>
      </c>
      <c r="H4040" s="63">
        <f t="shared" si="126"/>
        <v>-0.19400000000000001</v>
      </c>
      <c r="I4040" s="65"/>
      <c r="J4040" s="64">
        <v>6.4474999999999998</v>
      </c>
      <c r="K4040" s="63">
        <f t="shared" si="127"/>
        <v>-6.4474999999999998</v>
      </c>
    </row>
    <row r="4041" spans="1:11" ht="18.75" customHeight="1" x14ac:dyDescent="0.2">
      <c r="A4041" s="54" t="s">
        <v>845</v>
      </c>
      <c r="B4041" s="53" t="s">
        <v>785</v>
      </c>
      <c r="C4041" s="53" t="s">
        <v>60</v>
      </c>
      <c r="D4041" s="53" t="s">
        <v>6</v>
      </c>
      <c r="E4041" s="9" t="s">
        <v>26</v>
      </c>
      <c r="F4041" s="63">
        <v>6.0499999999999998E-2</v>
      </c>
      <c r="G4041" s="63">
        <v>0.57450000000000001</v>
      </c>
      <c r="H4041" s="63">
        <f t="shared" si="126"/>
        <v>-0.51400000000000001</v>
      </c>
      <c r="I4041" s="63">
        <v>4.7359999999999998</v>
      </c>
      <c r="J4041" s="64">
        <v>56.301499999999997</v>
      </c>
      <c r="K4041" s="63">
        <f t="shared" si="127"/>
        <v>-51.5655</v>
      </c>
    </row>
    <row r="4042" spans="1:11" ht="18.75" customHeight="1" x14ac:dyDescent="0.2">
      <c r="A4042" s="54" t="s">
        <v>845</v>
      </c>
      <c r="B4042" s="53" t="s">
        <v>785</v>
      </c>
      <c r="C4042" s="53" t="s">
        <v>60</v>
      </c>
      <c r="D4042" s="53" t="s">
        <v>6</v>
      </c>
      <c r="E4042" s="9" t="s">
        <v>424</v>
      </c>
      <c r="F4042" s="65"/>
      <c r="G4042" s="63">
        <v>6.4999999999999997E-3</v>
      </c>
      <c r="H4042" s="63">
        <f t="shared" si="126"/>
        <v>-6.4999999999999997E-3</v>
      </c>
      <c r="I4042" s="65"/>
      <c r="J4042" s="64">
        <v>9.0999999999999998E-2</v>
      </c>
      <c r="K4042" s="63">
        <f t="shared" si="127"/>
        <v>-9.0999999999999998E-2</v>
      </c>
    </row>
    <row r="4043" spans="1:11" ht="18.75" customHeight="1" x14ac:dyDescent="0.2">
      <c r="A4043" s="54" t="s">
        <v>845</v>
      </c>
      <c r="B4043" s="53" t="s">
        <v>785</v>
      </c>
      <c r="C4043" s="53" t="s">
        <v>60</v>
      </c>
      <c r="D4043" s="53" t="s">
        <v>51</v>
      </c>
      <c r="E4043" s="9" t="s">
        <v>137</v>
      </c>
      <c r="F4043" s="65"/>
      <c r="G4043" s="63">
        <v>8.0999999999999996E-3</v>
      </c>
      <c r="H4043" s="63">
        <f t="shared" si="126"/>
        <v>-8.0999999999999996E-3</v>
      </c>
      <c r="I4043" s="65"/>
      <c r="J4043" s="64">
        <v>1.9330000000000001</v>
      </c>
      <c r="K4043" s="63">
        <f t="shared" si="127"/>
        <v>-1.9330000000000001</v>
      </c>
    </row>
    <row r="4044" spans="1:11" ht="18.75" customHeight="1" x14ac:dyDescent="0.2">
      <c r="A4044" s="54" t="s">
        <v>845</v>
      </c>
      <c r="B4044" s="53" t="s">
        <v>785</v>
      </c>
      <c r="C4044" s="53" t="s">
        <v>60</v>
      </c>
      <c r="D4044" s="53" t="s">
        <v>51</v>
      </c>
      <c r="E4044" s="9" t="s">
        <v>567</v>
      </c>
      <c r="F4044" s="65"/>
      <c r="G4044" s="63">
        <v>2.87E-2</v>
      </c>
      <c r="H4044" s="63">
        <f t="shared" si="126"/>
        <v>-2.87E-2</v>
      </c>
      <c r="I4044" s="65"/>
      <c r="J4044" s="64">
        <v>5.1120000000000001</v>
      </c>
      <c r="K4044" s="63">
        <f t="shared" si="127"/>
        <v>-5.1120000000000001</v>
      </c>
    </row>
    <row r="4045" spans="1:11" ht="18.75" customHeight="1" x14ac:dyDescent="0.2">
      <c r="A4045" s="54" t="s">
        <v>845</v>
      </c>
      <c r="B4045" s="53" t="s">
        <v>785</v>
      </c>
      <c r="C4045" s="53" t="s">
        <v>60</v>
      </c>
      <c r="D4045" s="53" t="s">
        <v>51</v>
      </c>
      <c r="E4045" s="9" t="s">
        <v>394</v>
      </c>
      <c r="F4045" s="65"/>
      <c r="G4045" s="63">
        <v>7.7999999999999996E-3</v>
      </c>
      <c r="H4045" s="63">
        <f t="shared" si="126"/>
        <v>-7.7999999999999996E-3</v>
      </c>
      <c r="I4045" s="65"/>
      <c r="J4045" s="64">
        <v>1.9359999999999999</v>
      </c>
      <c r="K4045" s="63">
        <f t="shared" si="127"/>
        <v>-1.9359999999999999</v>
      </c>
    </row>
    <row r="4046" spans="1:11" ht="18.75" customHeight="1" x14ac:dyDescent="0.2">
      <c r="A4046" s="54" t="s">
        <v>845</v>
      </c>
      <c r="B4046" s="53" t="s">
        <v>785</v>
      </c>
      <c r="C4046" s="53" t="s">
        <v>60</v>
      </c>
      <c r="D4046" s="53" t="s">
        <v>51</v>
      </c>
      <c r="E4046" s="9" t="s">
        <v>55</v>
      </c>
      <c r="F4046" s="65"/>
      <c r="G4046" s="63">
        <v>2.2000000000000001E-3</v>
      </c>
      <c r="H4046" s="63">
        <f t="shared" si="126"/>
        <v>-2.2000000000000001E-3</v>
      </c>
      <c r="I4046" s="65"/>
      <c r="J4046" s="64">
        <v>0.627</v>
      </c>
      <c r="K4046" s="63">
        <f t="shared" si="127"/>
        <v>-0.627</v>
      </c>
    </row>
    <row r="4047" spans="1:11" ht="18.75" customHeight="1" x14ac:dyDescent="0.2">
      <c r="A4047" s="54" t="s">
        <v>845</v>
      </c>
      <c r="B4047" s="53" t="s">
        <v>785</v>
      </c>
      <c r="C4047" s="53" t="s">
        <v>60</v>
      </c>
      <c r="D4047" s="53" t="s">
        <v>44</v>
      </c>
      <c r="E4047" s="9" t="s">
        <v>48</v>
      </c>
      <c r="F4047" s="63">
        <v>6.9000000000000006E-2</v>
      </c>
      <c r="G4047" s="63">
        <v>7.0735000000000001</v>
      </c>
      <c r="H4047" s="63">
        <f t="shared" si="126"/>
        <v>-7.0045000000000002</v>
      </c>
      <c r="I4047" s="63">
        <v>8.7319999999999993</v>
      </c>
      <c r="J4047" s="64">
        <v>861.24749999999995</v>
      </c>
      <c r="K4047" s="63">
        <f t="shared" si="127"/>
        <v>-852.51549999999997</v>
      </c>
    </row>
    <row r="4048" spans="1:11" ht="18.75" customHeight="1" x14ac:dyDescent="0.2">
      <c r="A4048" s="54" t="s">
        <v>845</v>
      </c>
      <c r="B4048" s="53" t="s">
        <v>785</v>
      </c>
      <c r="C4048" s="53" t="s">
        <v>60</v>
      </c>
      <c r="D4048" s="53" t="s">
        <v>44</v>
      </c>
      <c r="E4048" s="9" t="s">
        <v>45</v>
      </c>
      <c r="F4048" s="63">
        <v>1.55E-2</v>
      </c>
      <c r="G4048" s="63">
        <v>1.3</v>
      </c>
      <c r="H4048" s="63">
        <f t="shared" si="126"/>
        <v>-1.2845</v>
      </c>
      <c r="I4048" s="63">
        <v>0.94699999999999995</v>
      </c>
      <c r="J4048" s="64">
        <v>62.26</v>
      </c>
      <c r="K4048" s="63">
        <f t="shared" si="127"/>
        <v>-61.312999999999995</v>
      </c>
    </row>
    <row r="4049" spans="1:11" ht="18.75" customHeight="1" x14ac:dyDescent="0.2">
      <c r="A4049" s="54" t="s">
        <v>845</v>
      </c>
      <c r="B4049" s="53" t="s">
        <v>785</v>
      </c>
      <c r="C4049" s="53" t="s">
        <v>60</v>
      </c>
      <c r="D4049" s="53" t="s">
        <v>44</v>
      </c>
      <c r="E4049" s="9" t="s">
        <v>46</v>
      </c>
      <c r="F4049" s="63">
        <v>49.790500000000002</v>
      </c>
      <c r="G4049" s="63">
        <v>58.118000000000002</v>
      </c>
      <c r="H4049" s="63">
        <f t="shared" si="126"/>
        <v>-8.3275000000000006</v>
      </c>
      <c r="I4049" s="63">
        <v>5291.3424999999997</v>
      </c>
      <c r="J4049" s="64">
        <v>4791.5230000000001</v>
      </c>
      <c r="K4049" s="63">
        <f t="shared" si="127"/>
        <v>499.81949999999961</v>
      </c>
    </row>
    <row r="4050" spans="1:11" ht="18.75" customHeight="1" x14ac:dyDescent="0.2">
      <c r="A4050" s="54" t="s">
        <v>845</v>
      </c>
      <c r="B4050" s="53" t="s">
        <v>785</v>
      </c>
      <c r="C4050" s="53" t="s">
        <v>60</v>
      </c>
      <c r="D4050" s="53" t="s">
        <v>33</v>
      </c>
      <c r="E4050" s="9" t="s">
        <v>123</v>
      </c>
      <c r="F4050" s="65"/>
      <c r="G4050" s="63">
        <v>0.04</v>
      </c>
      <c r="H4050" s="63">
        <f t="shared" si="126"/>
        <v>-0.04</v>
      </c>
      <c r="I4050" s="65"/>
      <c r="J4050" s="64">
        <v>0.52</v>
      </c>
      <c r="K4050" s="63">
        <f t="shared" si="127"/>
        <v>-0.52</v>
      </c>
    </row>
    <row r="4051" spans="1:11" ht="18.75" customHeight="1" x14ac:dyDescent="0.2">
      <c r="A4051" s="54" t="s">
        <v>845</v>
      </c>
      <c r="B4051" s="53" t="s">
        <v>785</v>
      </c>
      <c r="C4051" s="53" t="s">
        <v>60</v>
      </c>
      <c r="D4051" s="53" t="s">
        <v>33</v>
      </c>
      <c r="E4051" s="9" t="s">
        <v>35</v>
      </c>
      <c r="F4051" s="63">
        <v>0.4</v>
      </c>
      <c r="G4051" s="63">
        <v>14.064500000000001</v>
      </c>
      <c r="H4051" s="63">
        <f t="shared" si="126"/>
        <v>-13.6645</v>
      </c>
      <c r="I4051" s="63">
        <v>1.2</v>
      </c>
      <c r="J4051" s="64">
        <v>50.1875</v>
      </c>
      <c r="K4051" s="63">
        <f t="shared" si="127"/>
        <v>-48.987499999999997</v>
      </c>
    </row>
    <row r="4052" spans="1:11" ht="18.75" customHeight="1" x14ac:dyDescent="0.2">
      <c r="A4052" s="54" t="s">
        <v>845</v>
      </c>
      <c r="B4052" s="53" t="s">
        <v>785</v>
      </c>
      <c r="C4052" s="53" t="s">
        <v>60</v>
      </c>
      <c r="D4052" s="53" t="s">
        <v>33</v>
      </c>
      <c r="E4052" s="9" t="s">
        <v>135</v>
      </c>
      <c r="F4052" s="65"/>
      <c r="G4052" s="63">
        <v>0.21149999999999999</v>
      </c>
      <c r="H4052" s="63">
        <f t="shared" si="126"/>
        <v>-0.21149999999999999</v>
      </c>
      <c r="I4052" s="65"/>
      <c r="J4052" s="64">
        <v>1.8025</v>
      </c>
      <c r="K4052" s="63">
        <f t="shared" si="127"/>
        <v>-1.8025</v>
      </c>
    </row>
    <row r="4053" spans="1:11" ht="18.75" customHeight="1" x14ac:dyDescent="0.2">
      <c r="A4053" s="54" t="s">
        <v>845</v>
      </c>
      <c r="B4053" s="53" t="s">
        <v>785</v>
      </c>
      <c r="C4053" s="53" t="s">
        <v>60</v>
      </c>
      <c r="D4053" s="53" t="s">
        <v>33</v>
      </c>
      <c r="E4053" s="9" t="s">
        <v>131</v>
      </c>
      <c r="F4053" s="65"/>
      <c r="G4053" s="63">
        <v>8.0000000000000002E-3</v>
      </c>
      <c r="H4053" s="63">
        <f t="shared" si="126"/>
        <v>-8.0000000000000002E-3</v>
      </c>
      <c r="I4053" s="65"/>
      <c r="J4053" s="64">
        <v>0.52</v>
      </c>
      <c r="K4053" s="63">
        <f t="shared" si="127"/>
        <v>-0.52</v>
      </c>
    </row>
    <row r="4054" spans="1:11" ht="18.75" customHeight="1" x14ac:dyDescent="0.2">
      <c r="A4054" s="54" t="s">
        <v>844</v>
      </c>
      <c r="B4054" s="53" t="s">
        <v>786</v>
      </c>
      <c r="C4054" s="53" t="s">
        <v>400</v>
      </c>
      <c r="D4054" s="53" t="s">
        <v>33</v>
      </c>
      <c r="E4054" s="9" t="s">
        <v>131</v>
      </c>
      <c r="F4054" s="63">
        <v>114.119</v>
      </c>
      <c r="G4054" s="63">
        <v>127.018</v>
      </c>
      <c r="H4054" s="63">
        <f t="shared" si="126"/>
        <v>-12.899000000000001</v>
      </c>
      <c r="I4054" s="63">
        <v>439.76740000000001</v>
      </c>
      <c r="J4054" s="64">
        <v>491.6386</v>
      </c>
      <c r="K4054" s="63">
        <f t="shared" si="127"/>
        <v>-51.871199999999988</v>
      </c>
    </row>
    <row r="4055" spans="1:11" ht="18.75" customHeight="1" x14ac:dyDescent="0.2">
      <c r="A4055" s="54" t="s">
        <v>844</v>
      </c>
      <c r="B4055" s="53" t="s">
        <v>786</v>
      </c>
      <c r="C4055" s="53" t="s">
        <v>400</v>
      </c>
      <c r="D4055" s="53" t="s">
        <v>33</v>
      </c>
      <c r="E4055" s="9" t="s">
        <v>37</v>
      </c>
      <c r="F4055" s="63">
        <v>1817.6759999999999</v>
      </c>
      <c r="G4055" s="63">
        <v>9793.9619999999995</v>
      </c>
      <c r="H4055" s="63">
        <f t="shared" si="126"/>
        <v>-7976.2860000000001</v>
      </c>
      <c r="I4055" s="63">
        <v>6567.8392000000003</v>
      </c>
      <c r="J4055" s="64">
        <v>36793.096400000002</v>
      </c>
      <c r="K4055" s="63">
        <f t="shared" si="127"/>
        <v>-30225.2572</v>
      </c>
    </row>
    <row r="4056" spans="1:11" ht="18.75" customHeight="1" x14ac:dyDescent="0.2">
      <c r="A4056" s="54" t="s">
        <v>844</v>
      </c>
      <c r="B4056" s="53" t="s">
        <v>786</v>
      </c>
      <c r="C4056" s="53" t="s">
        <v>400</v>
      </c>
      <c r="D4056" s="53" t="s">
        <v>33</v>
      </c>
      <c r="E4056" s="9" t="s">
        <v>38</v>
      </c>
      <c r="F4056" s="63">
        <v>5629.8050000000003</v>
      </c>
      <c r="G4056" s="63">
        <v>5972.6980000000003</v>
      </c>
      <c r="H4056" s="63">
        <f t="shared" si="126"/>
        <v>-342.89300000000003</v>
      </c>
      <c r="I4056" s="63">
        <v>18520.5386</v>
      </c>
      <c r="J4056" s="64">
        <v>19178.387999999999</v>
      </c>
      <c r="K4056" s="63">
        <f t="shared" si="127"/>
        <v>-657.84939999999915</v>
      </c>
    </row>
    <row r="4057" spans="1:11" ht="18.75" customHeight="1" x14ac:dyDescent="0.2">
      <c r="A4057" s="54" t="s">
        <v>844</v>
      </c>
      <c r="B4057" s="53" t="s">
        <v>786</v>
      </c>
      <c r="C4057" s="53" t="s">
        <v>400</v>
      </c>
      <c r="D4057" s="53" t="s">
        <v>33</v>
      </c>
      <c r="E4057" s="9" t="s">
        <v>320</v>
      </c>
      <c r="F4057" s="63">
        <v>69.12</v>
      </c>
      <c r="G4057" s="63">
        <v>37</v>
      </c>
      <c r="H4057" s="63">
        <f t="shared" si="126"/>
        <v>32.120000000000005</v>
      </c>
      <c r="I4057" s="63">
        <v>103.68</v>
      </c>
      <c r="J4057" s="64">
        <v>54.9</v>
      </c>
      <c r="K4057" s="63">
        <f t="shared" si="127"/>
        <v>48.780000000000008</v>
      </c>
    </row>
    <row r="4058" spans="1:11" ht="18.75" customHeight="1" x14ac:dyDescent="0.2">
      <c r="A4058" s="54" t="s">
        <v>844</v>
      </c>
      <c r="B4058" s="53" t="s">
        <v>786</v>
      </c>
      <c r="C4058" s="53" t="s">
        <v>400</v>
      </c>
      <c r="D4058" s="53" t="s">
        <v>33</v>
      </c>
      <c r="E4058" s="9" t="s">
        <v>728</v>
      </c>
      <c r="F4058" s="63">
        <v>1150.086</v>
      </c>
      <c r="G4058" s="63">
        <v>365.31099999999998</v>
      </c>
      <c r="H4058" s="63">
        <f t="shared" si="126"/>
        <v>784.77500000000009</v>
      </c>
      <c r="I4058" s="63">
        <v>1984.9264000000001</v>
      </c>
      <c r="J4058" s="64">
        <v>520.71050000000002</v>
      </c>
      <c r="K4058" s="63">
        <f t="shared" si="127"/>
        <v>1464.2159000000001</v>
      </c>
    </row>
    <row r="4059" spans="1:11" ht="18.75" customHeight="1" x14ac:dyDescent="0.2">
      <c r="A4059" s="54" t="s">
        <v>844</v>
      </c>
      <c r="B4059" s="53" t="s">
        <v>786</v>
      </c>
      <c r="C4059" s="53" t="s">
        <v>400</v>
      </c>
      <c r="D4059" s="53" t="s">
        <v>33</v>
      </c>
      <c r="E4059" s="9" t="s">
        <v>36</v>
      </c>
      <c r="F4059" s="65"/>
      <c r="G4059" s="63">
        <v>1</v>
      </c>
      <c r="H4059" s="63">
        <f t="shared" si="126"/>
        <v>-1</v>
      </c>
      <c r="I4059" s="65"/>
      <c r="J4059" s="64">
        <v>15</v>
      </c>
      <c r="K4059" s="63">
        <f t="shared" si="127"/>
        <v>-15</v>
      </c>
    </row>
    <row r="4060" spans="1:11" ht="18.75" customHeight="1" x14ac:dyDescent="0.2">
      <c r="A4060" s="54" t="s">
        <v>844</v>
      </c>
      <c r="B4060" s="53" t="s">
        <v>786</v>
      </c>
      <c r="C4060" s="53" t="s">
        <v>400</v>
      </c>
      <c r="D4060" s="53" t="s">
        <v>33</v>
      </c>
      <c r="E4060" s="9" t="s">
        <v>401</v>
      </c>
      <c r="F4060" s="63">
        <v>3.698</v>
      </c>
      <c r="G4060" s="63">
        <v>54.654000000000003</v>
      </c>
      <c r="H4060" s="63">
        <f t="shared" si="126"/>
        <v>-50.956000000000003</v>
      </c>
      <c r="I4060" s="63">
        <v>14.519</v>
      </c>
      <c r="J4060" s="64">
        <v>191.28899999999999</v>
      </c>
      <c r="K4060" s="63">
        <f t="shared" si="127"/>
        <v>-176.76999999999998</v>
      </c>
    </row>
    <row r="4061" spans="1:11" ht="18.75" customHeight="1" x14ac:dyDescent="0.2">
      <c r="A4061" s="54" t="s">
        <v>844</v>
      </c>
      <c r="B4061" s="53" t="s">
        <v>786</v>
      </c>
      <c r="C4061" s="53" t="s">
        <v>400</v>
      </c>
      <c r="D4061" s="53" t="s">
        <v>33</v>
      </c>
      <c r="E4061" s="9" t="s">
        <v>133</v>
      </c>
      <c r="F4061" s="65"/>
      <c r="G4061" s="63">
        <v>2.052</v>
      </c>
      <c r="H4061" s="63">
        <f t="shared" si="126"/>
        <v>-2.052</v>
      </c>
      <c r="I4061" s="65"/>
      <c r="J4061" s="64">
        <v>7.1820000000000004</v>
      </c>
      <c r="K4061" s="63">
        <f t="shared" si="127"/>
        <v>-7.1820000000000004</v>
      </c>
    </row>
    <row r="4062" spans="1:11" ht="18.75" customHeight="1" x14ac:dyDescent="0.2">
      <c r="A4062" s="54" t="s">
        <v>843</v>
      </c>
      <c r="B4062" s="53" t="s">
        <v>787</v>
      </c>
      <c r="C4062" s="53" t="s">
        <v>5</v>
      </c>
      <c r="D4062" s="53" t="s">
        <v>44</v>
      </c>
      <c r="E4062" s="9" t="s">
        <v>48</v>
      </c>
      <c r="F4062" s="63">
        <v>3.786</v>
      </c>
      <c r="G4062" s="63">
        <v>8.1829999999999998</v>
      </c>
      <c r="H4062" s="63">
        <f t="shared" si="126"/>
        <v>-4.3970000000000002</v>
      </c>
      <c r="I4062" s="63">
        <v>203.61196000000001</v>
      </c>
      <c r="J4062" s="64">
        <v>387.363</v>
      </c>
      <c r="K4062" s="63">
        <f t="shared" si="127"/>
        <v>-183.75103999999999</v>
      </c>
    </row>
    <row r="4063" spans="1:11" ht="18.75" customHeight="1" x14ac:dyDescent="0.2">
      <c r="A4063" s="54" t="s">
        <v>843</v>
      </c>
      <c r="B4063" s="53" t="s">
        <v>787</v>
      </c>
      <c r="C4063" s="53" t="s">
        <v>5</v>
      </c>
      <c r="D4063" s="53" t="s">
        <v>44</v>
      </c>
      <c r="E4063" s="9" t="s">
        <v>47</v>
      </c>
      <c r="F4063" s="63">
        <v>0.32600000000000001</v>
      </c>
      <c r="G4063" s="63">
        <v>0.04</v>
      </c>
      <c r="H4063" s="63">
        <f t="shared" si="126"/>
        <v>0.28600000000000003</v>
      </c>
      <c r="I4063" s="63">
        <v>8.8800000000000008</v>
      </c>
      <c r="J4063" s="64">
        <v>0.6</v>
      </c>
      <c r="K4063" s="63">
        <f t="shared" si="127"/>
        <v>8.2800000000000011</v>
      </c>
    </row>
    <row r="4064" spans="1:11" ht="18.75" customHeight="1" x14ac:dyDescent="0.2">
      <c r="A4064" s="54" t="s">
        <v>843</v>
      </c>
      <c r="B4064" s="53" t="s">
        <v>787</v>
      </c>
      <c r="C4064" s="53" t="s">
        <v>5</v>
      </c>
      <c r="D4064" s="53" t="s">
        <v>44</v>
      </c>
      <c r="E4064" s="9" t="s">
        <v>49</v>
      </c>
      <c r="F4064" s="63">
        <v>0.65400000000000003</v>
      </c>
      <c r="G4064" s="63">
        <v>0.504</v>
      </c>
      <c r="H4064" s="63">
        <f t="shared" si="126"/>
        <v>0.15000000000000002</v>
      </c>
      <c r="I4064" s="63">
        <v>16.125</v>
      </c>
      <c r="J4064" s="64">
        <v>10.36</v>
      </c>
      <c r="K4064" s="63">
        <f t="shared" si="127"/>
        <v>5.7650000000000006</v>
      </c>
    </row>
    <row r="4065" spans="1:11" ht="18.75" customHeight="1" x14ac:dyDescent="0.2">
      <c r="A4065" s="54" t="s">
        <v>843</v>
      </c>
      <c r="B4065" s="53" t="s">
        <v>787</v>
      </c>
      <c r="C4065" s="53" t="s">
        <v>5</v>
      </c>
      <c r="D4065" s="53" t="s">
        <v>44</v>
      </c>
      <c r="E4065" s="9" t="s">
        <v>45</v>
      </c>
      <c r="F4065" s="63">
        <v>2.1949999999999998</v>
      </c>
      <c r="G4065" s="63">
        <v>9.1590000000000007</v>
      </c>
      <c r="H4065" s="63">
        <f t="shared" si="126"/>
        <v>-6.9640000000000004</v>
      </c>
      <c r="I4065" s="63">
        <v>93.944999999999993</v>
      </c>
      <c r="J4065" s="64">
        <v>311.10700000000003</v>
      </c>
      <c r="K4065" s="63">
        <f t="shared" si="127"/>
        <v>-217.16200000000003</v>
      </c>
    </row>
    <row r="4066" spans="1:11" ht="18.75" customHeight="1" x14ac:dyDescent="0.2">
      <c r="A4066" s="54" t="s">
        <v>843</v>
      </c>
      <c r="B4066" s="53" t="s">
        <v>787</v>
      </c>
      <c r="C4066" s="53" t="s">
        <v>5</v>
      </c>
      <c r="D4066" s="53" t="s">
        <v>44</v>
      </c>
      <c r="E4066" s="9" t="s">
        <v>788</v>
      </c>
      <c r="F4066" s="63">
        <v>29.741</v>
      </c>
      <c r="G4066" s="63">
        <v>44.999000000000002</v>
      </c>
      <c r="H4066" s="63">
        <f t="shared" si="126"/>
        <v>-15.258000000000003</v>
      </c>
      <c r="I4066" s="63">
        <v>3009.991</v>
      </c>
      <c r="J4066" s="64">
        <v>2742.2109999999998</v>
      </c>
      <c r="K4066" s="63">
        <f t="shared" si="127"/>
        <v>267.7800000000002</v>
      </c>
    </row>
    <row r="4067" spans="1:11" ht="18.75" customHeight="1" x14ac:dyDescent="0.2">
      <c r="A4067" s="54" t="s">
        <v>843</v>
      </c>
      <c r="B4067" s="53" t="s">
        <v>787</v>
      </c>
      <c r="C4067" s="53" t="s">
        <v>5</v>
      </c>
      <c r="D4067" s="53" t="s">
        <v>44</v>
      </c>
      <c r="E4067" s="9" t="s">
        <v>68</v>
      </c>
      <c r="F4067" s="63">
        <v>368.20249999999999</v>
      </c>
      <c r="G4067" s="63">
        <v>254.12</v>
      </c>
      <c r="H4067" s="63">
        <f t="shared" si="126"/>
        <v>114.08249999999998</v>
      </c>
      <c r="I4067" s="63">
        <v>38135.864999999998</v>
      </c>
      <c r="J4067" s="64">
        <v>23442.795999999998</v>
      </c>
      <c r="K4067" s="63">
        <f t="shared" si="127"/>
        <v>14693.069</v>
      </c>
    </row>
    <row r="4068" spans="1:11" ht="18.75" customHeight="1" x14ac:dyDescent="0.2">
      <c r="A4068" s="54" t="s">
        <v>843</v>
      </c>
      <c r="B4068" s="53" t="s">
        <v>787</v>
      </c>
      <c r="C4068" s="53" t="s">
        <v>5</v>
      </c>
      <c r="D4068" s="53" t="s">
        <v>6</v>
      </c>
      <c r="E4068" s="9" t="s">
        <v>63</v>
      </c>
      <c r="F4068" s="63">
        <v>0.21099999999999999</v>
      </c>
      <c r="G4068" s="63">
        <v>1.21</v>
      </c>
      <c r="H4068" s="63">
        <f t="shared" si="126"/>
        <v>-0.999</v>
      </c>
      <c r="I4068" s="63">
        <v>20.052</v>
      </c>
      <c r="J4068" s="64">
        <v>90.75</v>
      </c>
      <c r="K4068" s="63">
        <f t="shared" si="127"/>
        <v>-70.698000000000008</v>
      </c>
    </row>
    <row r="4069" spans="1:11" ht="18.75" customHeight="1" x14ac:dyDescent="0.2">
      <c r="A4069" s="54" t="s">
        <v>843</v>
      </c>
      <c r="B4069" s="53" t="s">
        <v>787</v>
      </c>
      <c r="C4069" s="53" t="s">
        <v>5</v>
      </c>
      <c r="D4069" s="53" t="s">
        <v>6</v>
      </c>
      <c r="E4069" s="9" t="s">
        <v>107</v>
      </c>
      <c r="F4069" s="63">
        <v>15.759</v>
      </c>
      <c r="G4069" s="63">
        <v>27.975999999999999</v>
      </c>
      <c r="H4069" s="63">
        <f t="shared" si="126"/>
        <v>-12.216999999999999</v>
      </c>
      <c r="I4069" s="63">
        <v>760.53200000000004</v>
      </c>
      <c r="J4069" s="64">
        <v>1240.6099999999999</v>
      </c>
      <c r="K4069" s="63">
        <f t="shared" si="127"/>
        <v>-480.07799999999986</v>
      </c>
    </row>
    <row r="4070" spans="1:11" ht="18.75" customHeight="1" x14ac:dyDescent="0.2">
      <c r="A4070" s="54" t="s">
        <v>843</v>
      </c>
      <c r="B4070" s="53" t="s">
        <v>787</v>
      </c>
      <c r="C4070" s="53" t="s">
        <v>5</v>
      </c>
      <c r="D4070" s="53" t="s">
        <v>6</v>
      </c>
      <c r="E4070" s="9" t="s">
        <v>789</v>
      </c>
      <c r="F4070" s="63">
        <v>8.9999999999999993E-3</v>
      </c>
      <c r="G4070" s="63">
        <v>0.04</v>
      </c>
      <c r="H4070" s="63">
        <f t="shared" si="126"/>
        <v>-3.1E-2</v>
      </c>
      <c r="I4070" s="63">
        <v>0.4</v>
      </c>
      <c r="J4070" s="64">
        <v>2</v>
      </c>
      <c r="K4070" s="63">
        <f t="shared" si="127"/>
        <v>-1.6</v>
      </c>
    </row>
    <row r="4071" spans="1:11" ht="18.75" customHeight="1" x14ac:dyDescent="0.2">
      <c r="A4071" s="54" t="s">
        <v>843</v>
      </c>
      <c r="B4071" s="53" t="s">
        <v>787</v>
      </c>
      <c r="C4071" s="53" t="s">
        <v>5</v>
      </c>
      <c r="D4071" s="53" t="s">
        <v>6</v>
      </c>
      <c r="E4071" s="9" t="s">
        <v>88</v>
      </c>
      <c r="F4071" s="63">
        <v>0.01</v>
      </c>
      <c r="G4071" s="65"/>
      <c r="H4071" s="63">
        <f t="shared" si="126"/>
        <v>0.01</v>
      </c>
      <c r="I4071" s="63">
        <v>0.9</v>
      </c>
      <c r="J4071" s="66"/>
      <c r="K4071" s="65">
        <f t="shared" si="127"/>
        <v>0.9</v>
      </c>
    </row>
    <row r="4072" spans="1:11" ht="18.75" customHeight="1" x14ac:dyDescent="0.2">
      <c r="A4072" s="54" t="s">
        <v>843</v>
      </c>
      <c r="B4072" s="53" t="s">
        <v>787</v>
      </c>
      <c r="C4072" s="53" t="s">
        <v>5</v>
      </c>
      <c r="D4072" s="53" t="s">
        <v>6</v>
      </c>
      <c r="E4072" s="9" t="s">
        <v>20</v>
      </c>
      <c r="F4072" s="63">
        <v>5.7000000000000002E-2</v>
      </c>
      <c r="G4072" s="63">
        <v>7.1999999999999995E-2</v>
      </c>
      <c r="H4072" s="63">
        <f t="shared" si="126"/>
        <v>-1.4999999999999993E-2</v>
      </c>
      <c r="I4072" s="63">
        <v>2.75</v>
      </c>
      <c r="J4072" s="64">
        <v>3.62</v>
      </c>
      <c r="K4072" s="63">
        <f t="shared" si="127"/>
        <v>-0.87000000000000011</v>
      </c>
    </row>
    <row r="4073" spans="1:11" ht="18.75" customHeight="1" x14ac:dyDescent="0.2">
      <c r="A4073" s="54" t="s">
        <v>843</v>
      </c>
      <c r="B4073" s="53" t="s">
        <v>787</v>
      </c>
      <c r="C4073" s="53" t="s">
        <v>5</v>
      </c>
      <c r="D4073" s="53" t="s">
        <v>6</v>
      </c>
      <c r="E4073" s="9" t="s">
        <v>65</v>
      </c>
      <c r="F4073" s="63">
        <v>0.47599999999999998</v>
      </c>
      <c r="G4073" s="63">
        <v>0.54700000000000004</v>
      </c>
      <c r="H4073" s="63">
        <f t="shared" si="126"/>
        <v>-7.1000000000000063E-2</v>
      </c>
      <c r="I4073" s="63">
        <v>20.555</v>
      </c>
      <c r="J4073" s="64">
        <v>16.46</v>
      </c>
      <c r="K4073" s="63">
        <f t="shared" si="127"/>
        <v>4.0949999999999989</v>
      </c>
    </row>
    <row r="4074" spans="1:11" ht="18.75" customHeight="1" x14ac:dyDescent="0.2">
      <c r="A4074" s="54" t="s">
        <v>843</v>
      </c>
      <c r="B4074" s="53" t="s">
        <v>787</v>
      </c>
      <c r="C4074" s="53" t="s">
        <v>5</v>
      </c>
      <c r="D4074" s="53" t="s">
        <v>6</v>
      </c>
      <c r="E4074" s="9" t="s">
        <v>119</v>
      </c>
      <c r="F4074" s="63">
        <v>4.9000000000000002E-2</v>
      </c>
      <c r="G4074" s="65"/>
      <c r="H4074" s="63">
        <f t="shared" si="126"/>
        <v>4.9000000000000002E-2</v>
      </c>
      <c r="I4074" s="63">
        <v>1.175</v>
      </c>
      <c r="J4074" s="66"/>
      <c r="K4074" s="65">
        <f t="shared" si="127"/>
        <v>1.175</v>
      </c>
    </row>
    <row r="4075" spans="1:11" ht="18.75" customHeight="1" x14ac:dyDescent="0.2">
      <c r="A4075" s="54" t="s">
        <v>843</v>
      </c>
      <c r="B4075" s="53" t="s">
        <v>787</v>
      </c>
      <c r="C4075" s="53" t="s">
        <v>5</v>
      </c>
      <c r="D4075" s="53" t="s">
        <v>6</v>
      </c>
      <c r="E4075" s="9" t="s">
        <v>413</v>
      </c>
      <c r="F4075" s="63">
        <v>1.0999999999999999E-2</v>
      </c>
      <c r="G4075" s="65"/>
      <c r="H4075" s="63">
        <f t="shared" si="126"/>
        <v>1.0999999999999999E-2</v>
      </c>
      <c r="I4075" s="63">
        <v>0.87</v>
      </c>
      <c r="J4075" s="66"/>
      <c r="K4075" s="65">
        <f t="shared" si="127"/>
        <v>0.87</v>
      </c>
    </row>
    <row r="4076" spans="1:11" ht="18.75" customHeight="1" x14ac:dyDescent="0.2">
      <c r="A4076" s="54" t="s">
        <v>843</v>
      </c>
      <c r="B4076" s="53" t="s">
        <v>787</v>
      </c>
      <c r="C4076" s="53" t="s">
        <v>5</v>
      </c>
      <c r="D4076" s="53" t="s">
        <v>6</v>
      </c>
      <c r="E4076" s="9" t="s">
        <v>29</v>
      </c>
      <c r="F4076" s="63">
        <v>0.19800000000000001</v>
      </c>
      <c r="G4076" s="63">
        <v>0.28399999999999997</v>
      </c>
      <c r="H4076" s="63">
        <f t="shared" si="126"/>
        <v>-8.5999999999999965E-2</v>
      </c>
      <c r="I4076" s="63">
        <v>15.58001</v>
      </c>
      <c r="J4076" s="64">
        <v>15.244999999999999</v>
      </c>
      <c r="K4076" s="63">
        <f t="shared" si="127"/>
        <v>0.33501000000000047</v>
      </c>
    </row>
    <row r="4077" spans="1:11" ht="18.75" customHeight="1" x14ac:dyDescent="0.2">
      <c r="A4077" s="54" t="s">
        <v>843</v>
      </c>
      <c r="B4077" s="53" t="s">
        <v>787</v>
      </c>
      <c r="C4077" s="53" t="s">
        <v>5</v>
      </c>
      <c r="D4077" s="53" t="s">
        <v>6</v>
      </c>
      <c r="E4077" s="9" t="s">
        <v>18</v>
      </c>
      <c r="F4077" s="63">
        <v>0.02</v>
      </c>
      <c r="G4077" s="65"/>
      <c r="H4077" s="63">
        <f t="shared" si="126"/>
        <v>0.02</v>
      </c>
      <c r="I4077" s="63">
        <v>0.81</v>
      </c>
      <c r="J4077" s="66"/>
      <c r="K4077" s="65">
        <f t="shared" si="127"/>
        <v>0.81</v>
      </c>
    </row>
    <row r="4078" spans="1:11" ht="18.75" customHeight="1" x14ac:dyDescent="0.2">
      <c r="A4078" s="54" t="s">
        <v>843</v>
      </c>
      <c r="B4078" s="53" t="s">
        <v>787</v>
      </c>
      <c r="C4078" s="53" t="s">
        <v>5</v>
      </c>
      <c r="D4078" s="53" t="s">
        <v>6</v>
      </c>
      <c r="E4078" s="9" t="s">
        <v>9</v>
      </c>
      <c r="F4078" s="63">
        <v>0.56200000000000006</v>
      </c>
      <c r="G4078" s="63">
        <v>1.2490000000000001</v>
      </c>
      <c r="H4078" s="63">
        <f t="shared" si="126"/>
        <v>-0.68700000000000006</v>
      </c>
      <c r="I4078" s="63">
        <v>23.12</v>
      </c>
      <c r="J4078" s="64">
        <v>42.38</v>
      </c>
      <c r="K4078" s="63">
        <f t="shared" si="127"/>
        <v>-19.260000000000002</v>
      </c>
    </row>
    <row r="4079" spans="1:11" ht="18.75" customHeight="1" x14ac:dyDescent="0.2">
      <c r="A4079" s="54" t="s">
        <v>843</v>
      </c>
      <c r="B4079" s="53" t="s">
        <v>787</v>
      </c>
      <c r="C4079" s="53" t="s">
        <v>5</v>
      </c>
      <c r="D4079" s="53" t="s">
        <v>6</v>
      </c>
      <c r="E4079" s="9" t="s">
        <v>91</v>
      </c>
      <c r="F4079" s="63">
        <v>0.59</v>
      </c>
      <c r="G4079" s="63">
        <v>1.47</v>
      </c>
      <c r="H4079" s="63">
        <f t="shared" si="126"/>
        <v>-0.88</v>
      </c>
      <c r="I4079" s="63">
        <v>33.630000000000003</v>
      </c>
      <c r="J4079" s="64">
        <v>75.66</v>
      </c>
      <c r="K4079" s="63">
        <f t="shared" si="127"/>
        <v>-42.029999999999994</v>
      </c>
    </row>
    <row r="4080" spans="1:11" ht="18.75" customHeight="1" x14ac:dyDescent="0.2">
      <c r="A4080" s="54" t="s">
        <v>843</v>
      </c>
      <c r="B4080" s="53" t="s">
        <v>787</v>
      </c>
      <c r="C4080" s="53" t="s">
        <v>5</v>
      </c>
      <c r="D4080" s="53" t="s">
        <v>6</v>
      </c>
      <c r="E4080" s="9" t="s">
        <v>28</v>
      </c>
      <c r="F4080" s="63">
        <v>3.145</v>
      </c>
      <c r="G4080" s="63">
        <v>4.1920000000000002</v>
      </c>
      <c r="H4080" s="63">
        <f t="shared" si="126"/>
        <v>-1.0470000000000002</v>
      </c>
      <c r="I4080" s="63">
        <v>99.57</v>
      </c>
      <c r="J4080" s="64">
        <v>133.99</v>
      </c>
      <c r="K4080" s="63">
        <f t="shared" si="127"/>
        <v>-34.420000000000016</v>
      </c>
    </row>
    <row r="4081" spans="1:11" ht="18.75" customHeight="1" x14ac:dyDescent="0.2">
      <c r="A4081" s="54" t="s">
        <v>843</v>
      </c>
      <c r="B4081" s="53" t="s">
        <v>787</v>
      </c>
      <c r="C4081" s="53" t="s">
        <v>5</v>
      </c>
      <c r="D4081" s="53" t="s">
        <v>6</v>
      </c>
      <c r="E4081" s="9" t="s">
        <v>64</v>
      </c>
      <c r="F4081" s="65"/>
      <c r="G4081" s="63">
        <v>8.0000000000000002E-3</v>
      </c>
      <c r="H4081" s="63">
        <f t="shared" si="126"/>
        <v>-8.0000000000000002E-3</v>
      </c>
      <c r="I4081" s="65"/>
      <c r="J4081" s="64">
        <v>0.4</v>
      </c>
      <c r="K4081" s="63">
        <f t="shared" si="127"/>
        <v>-0.4</v>
      </c>
    </row>
    <row r="4082" spans="1:11" ht="18.75" customHeight="1" x14ac:dyDescent="0.2">
      <c r="A4082" s="54" t="s">
        <v>843</v>
      </c>
      <c r="B4082" s="53" t="s">
        <v>787</v>
      </c>
      <c r="C4082" s="53" t="s">
        <v>5</v>
      </c>
      <c r="D4082" s="53" t="s">
        <v>33</v>
      </c>
      <c r="E4082" s="9" t="s">
        <v>134</v>
      </c>
      <c r="F4082" s="63">
        <v>6.28</v>
      </c>
      <c r="G4082" s="63">
        <v>142.16</v>
      </c>
      <c r="H4082" s="63">
        <f t="shared" si="126"/>
        <v>-135.88</v>
      </c>
      <c r="I4082" s="63">
        <v>89.2</v>
      </c>
      <c r="J4082" s="64">
        <v>1593.2</v>
      </c>
      <c r="K4082" s="63">
        <f t="shared" si="127"/>
        <v>-1504</v>
      </c>
    </row>
    <row r="4083" spans="1:11" ht="18.75" customHeight="1" x14ac:dyDescent="0.2">
      <c r="A4083" s="54" t="s">
        <v>843</v>
      </c>
      <c r="B4083" s="53" t="s">
        <v>787</v>
      </c>
      <c r="C4083" s="53" t="s">
        <v>5</v>
      </c>
      <c r="D4083" s="53" t="s">
        <v>33</v>
      </c>
      <c r="E4083" s="9" t="s">
        <v>35</v>
      </c>
      <c r="F4083" s="65"/>
      <c r="G4083" s="63">
        <v>56.68</v>
      </c>
      <c r="H4083" s="63">
        <f t="shared" si="126"/>
        <v>-56.68</v>
      </c>
      <c r="I4083" s="65"/>
      <c r="J4083" s="64">
        <v>403.76</v>
      </c>
      <c r="K4083" s="63">
        <f t="shared" si="127"/>
        <v>-403.76</v>
      </c>
    </row>
    <row r="4084" spans="1:11" ht="18.75" customHeight="1" x14ac:dyDescent="0.2">
      <c r="A4084" s="54" t="s">
        <v>843</v>
      </c>
      <c r="B4084" s="53" t="s">
        <v>787</v>
      </c>
      <c r="C4084" s="53" t="s">
        <v>5</v>
      </c>
      <c r="D4084" s="53" t="s">
        <v>33</v>
      </c>
      <c r="E4084" s="9" t="s">
        <v>131</v>
      </c>
      <c r="F4084" s="63">
        <v>161.34</v>
      </c>
      <c r="G4084" s="63">
        <v>158.904</v>
      </c>
      <c r="H4084" s="63">
        <f t="shared" si="126"/>
        <v>2.436000000000007</v>
      </c>
      <c r="I4084" s="63">
        <v>1363.42</v>
      </c>
      <c r="J4084" s="64">
        <v>1346.11</v>
      </c>
      <c r="K4084" s="63">
        <f t="shared" si="127"/>
        <v>17.310000000000173</v>
      </c>
    </row>
    <row r="4085" spans="1:11" ht="18.75" customHeight="1" x14ac:dyDescent="0.2">
      <c r="A4085" s="54" t="s">
        <v>843</v>
      </c>
      <c r="B4085" s="53" t="s">
        <v>787</v>
      </c>
      <c r="C4085" s="53" t="s">
        <v>5</v>
      </c>
      <c r="D4085" s="53" t="s">
        <v>33</v>
      </c>
      <c r="E4085" s="9" t="s">
        <v>41</v>
      </c>
      <c r="F4085" s="63">
        <v>10215.775</v>
      </c>
      <c r="G4085" s="63">
        <v>7931.1</v>
      </c>
      <c r="H4085" s="63">
        <f t="shared" si="126"/>
        <v>2284.6749999999993</v>
      </c>
      <c r="I4085" s="63">
        <v>21748.17</v>
      </c>
      <c r="J4085" s="64">
        <v>12973.195</v>
      </c>
      <c r="K4085" s="63">
        <f t="shared" si="127"/>
        <v>8774.9749999999985</v>
      </c>
    </row>
    <row r="4086" spans="1:11" ht="18.75" customHeight="1" x14ac:dyDescent="0.2">
      <c r="A4086" s="54" t="s">
        <v>843</v>
      </c>
      <c r="B4086" s="53" t="s">
        <v>787</v>
      </c>
      <c r="C4086" s="53" t="s">
        <v>5</v>
      </c>
      <c r="D4086" s="53" t="s">
        <v>33</v>
      </c>
      <c r="E4086" s="9" t="s">
        <v>37</v>
      </c>
      <c r="F4086" s="63">
        <v>2343.3000000000002</v>
      </c>
      <c r="G4086" s="63">
        <v>2134.5749999999998</v>
      </c>
      <c r="H4086" s="63">
        <f t="shared" si="126"/>
        <v>208.72500000000036</v>
      </c>
      <c r="I4086" s="63">
        <v>20760.91</v>
      </c>
      <c r="J4086" s="64">
        <v>17733.39</v>
      </c>
      <c r="K4086" s="63">
        <f t="shared" si="127"/>
        <v>3027.5200000000004</v>
      </c>
    </row>
    <row r="4087" spans="1:11" ht="18.75" customHeight="1" x14ac:dyDescent="0.2">
      <c r="A4087" s="54" t="s">
        <v>843</v>
      </c>
      <c r="B4087" s="53" t="s">
        <v>787</v>
      </c>
      <c r="C4087" s="53" t="s">
        <v>5</v>
      </c>
      <c r="D4087" s="53" t="s">
        <v>33</v>
      </c>
      <c r="E4087" s="9" t="s">
        <v>125</v>
      </c>
      <c r="F4087" s="63">
        <v>37.930500000000002</v>
      </c>
      <c r="G4087" s="63">
        <v>40.021999999999998</v>
      </c>
      <c r="H4087" s="63">
        <f t="shared" si="126"/>
        <v>-2.0914999999999964</v>
      </c>
      <c r="I4087" s="63">
        <v>310.0385</v>
      </c>
      <c r="J4087" s="64">
        <v>314.72000000000003</v>
      </c>
      <c r="K4087" s="63">
        <f t="shared" si="127"/>
        <v>-4.6815000000000282</v>
      </c>
    </row>
    <row r="4088" spans="1:11" ht="18.75" customHeight="1" x14ac:dyDescent="0.2">
      <c r="A4088" s="54" t="s">
        <v>843</v>
      </c>
      <c r="B4088" s="53" t="s">
        <v>787</v>
      </c>
      <c r="C4088" s="53" t="s">
        <v>5</v>
      </c>
      <c r="D4088" s="53" t="s">
        <v>33</v>
      </c>
      <c r="E4088" s="9" t="s">
        <v>123</v>
      </c>
      <c r="F4088" s="65"/>
      <c r="G4088" s="63">
        <v>9.92</v>
      </c>
      <c r="H4088" s="63">
        <f t="shared" si="126"/>
        <v>-9.92</v>
      </c>
      <c r="I4088" s="65"/>
      <c r="J4088" s="64">
        <v>67.7</v>
      </c>
      <c r="K4088" s="63">
        <f t="shared" si="127"/>
        <v>-67.7</v>
      </c>
    </row>
    <row r="4089" spans="1:11" ht="18.75" customHeight="1" x14ac:dyDescent="0.2">
      <c r="A4089" s="54" t="s">
        <v>843</v>
      </c>
      <c r="B4089" s="53" t="s">
        <v>787</v>
      </c>
      <c r="C4089" s="53" t="s">
        <v>5</v>
      </c>
      <c r="D4089" s="53" t="s">
        <v>33</v>
      </c>
      <c r="E4089" s="9" t="s">
        <v>36</v>
      </c>
      <c r="F4089" s="63">
        <v>1</v>
      </c>
      <c r="G4089" s="63">
        <v>6.42</v>
      </c>
      <c r="H4089" s="63">
        <f t="shared" si="126"/>
        <v>-5.42</v>
      </c>
      <c r="I4089" s="63">
        <v>20</v>
      </c>
      <c r="J4089" s="64">
        <v>87.24</v>
      </c>
      <c r="K4089" s="63">
        <f t="shared" si="127"/>
        <v>-67.239999999999995</v>
      </c>
    </row>
    <row r="4090" spans="1:11" ht="18.75" customHeight="1" x14ac:dyDescent="0.2">
      <c r="A4090" s="54" t="s">
        <v>843</v>
      </c>
      <c r="B4090" s="53" t="s">
        <v>787</v>
      </c>
      <c r="C4090" s="53" t="s">
        <v>5</v>
      </c>
      <c r="D4090" s="53" t="s">
        <v>33</v>
      </c>
      <c r="E4090" s="9" t="s">
        <v>362</v>
      </c>
      <c r="F4090" s="65"/>
      <c r="G4090" s="63">
        <v>6.8220000000000001</v>
      </c>
      <c r="H4090" s="63">
        <f t="shared" si="126"/>
        <v>-6.8220000000000001</v>
      </c>
      <c r="I4090" s="65"/>
      <c r="J4090" s="64">
        <v>33.950000000000003</v>
      </c>
      <c r="K4090" s="63">
        <f t="shared" si="127"/>
        <v>-33.950000000000003</v>
      </c>
    </row>
    <row r="4091" spans="1:11" ht="18.75" customHeight="1" x14ac:dyDescent="0.2">
      <c r="A4091" s="54" t="s">
        <v>843</v>
      </c>
      <c r="B4091" s="53" t="s">
        <v>787</v>
      </c>
      <c r="C4091" s="53" t="s">
        <v>5</v>
      </c>
      <c r="D4091" s="53" t="s">
        <v>33</v>
      </c>
      <c r="E4091" s="9" t="s">
        <v>38</v>
      </c>
      <c r="F4091" s="63">
        <v>1181.6500000000001</v>
      </c>
      <c r="G4091" s="63">
        <v>3232.6</v>
      </c>
      <c r="H4091" s="63">
        <f t="shared" si="126"/>
        <v>-2050.9499999999998</v>
      </c>
      <c r="I4091" s="63">
        <v>8509.99</v>
      </c>
      <c r="J4091" s="64">
        <v>19621.415000000001</v>
      </c>
      <c r="K4091" s="63">
        <f t="shared" si="127"/>
        <v>-11111.425000000001</v>
      </c>
    </row>
    <row r="4092" spans="1:11" ht="18.75" customHeight="1" x14ac:dyDescent="0.2">
      <c r="A4092" s="54" t="s">
        <v>843</v>
      </c>
      <c r="B4092" s="53" t="s">
        <v>787</v>
      </c>
      <c r="C4092" s="53" t="s">
        <v>5</v>
      </c>
      <c r="D4092" s="53" t="s">
        <v>33</v>
      </c>
      <c r="E4092" s="9" t="s">
        <v>132</v>
      </c>
      <c r="F4092" s="65"/>
      <c r="G4092" s="63">
        <v>5.0419999999999998</v>
      </c>
      <c r="H4092" s="63">
        <f t="shared" si="126"/>
        <v>-5.0419999999999998</v>
      </c>
      <c r="I4092" s="65"/>
      <c r="J4092" s="64">
        <v>245.77</v>
      </c>
      <c r="K4092" s="63">
        <f t="shared" si="127"/>
        <v>-245.77</v>
      </c>
    </row>
    <row r="4093" spans="1:11" ht="18.75" customHeight="1" x14ac:dyDescent="0.2">
      <c r="A4093" s="54" t="s">
        <v>843</v>
      </c>
      <c r="B4093" s="53" t="s">
        <v>787</v>
      </c>
      <c r="C4093" s="53" t="s">
        <v>5</v>
      </c>
      <c r="D4093" s="53" t="s">
        <v>51</v>
      </c>
      <c r="E4093" s="9" t="s">
        <v>202</v>
      </c>
      <c r="F4093" s="63">
        <v>1.6895</v>
      </c>
      <c r="G4093" s="63">
        <v>1.972</v>
      </c>
      <c r="H4093" s="63">
        <f t="shared" si="126"/>
        <v>-0.28249999999999997</v>
      </c>
      <c r="I4093" s="63">
        <v>198.75899999999999</v>
      </c>
      <c r="J4093" s="64">
        <v>293.71399000000002</v>
      </c>
      <c r="K4093" s="63">
        <f t="shared" si="127"/>
        <v>-94.954990000000038</v>
      </c>
    </row>
    <row r="4094" spans="1:11" ht="18.75" customHeight="1" x14ac:dyDescent="0.2">
      <c r="A4094" s="54" t="s">
        <v>843</v>
      </c>
      <c r="B4094" s="53" t="s">
        <v>787</v>
      </c>
      <c r="C4094" s="53" t="s">
        <v>5</v>
      </c>
      <c r="D4094" s="53" t="s">
        <v>51</v>
      </c>
      <c r="E4094" s="9" t="s">
        <v>207</v>
      </c>
      <c r="F4094" s="63">
        <v>29.126000000000001</v>
      </c>
      <c r="G4094" s="63">
        <v>60.404000000000003</v>
      </c>
      <c r="H4094" s="63">
        <f t="shared" si="126"/>
        <v>-31.278000000000002</v>
      </c>
      <c r="I4094" s="63">
        <v>947.21500000000003</v>
      </c>
      <c r="J4094" s="64">
        <v>2295.94</v>
      </c>
      <c r="K4094" s="63">
        <f t="shared" si="127"/>
        <v>-1348.7249999999999</v>
      </c>
    </row>
    <row r="4095" spans="1:11" ht="18.75" customHeight="1" x14ac:dyDescent="0.2">
      <c r="A4095" s="54" t="s">
        <v>847</v>
      </c>
      <c r="B4095" s="53" t="s">
        <v>790</v>
      </c>
      <c r="C4095" s="53" t="s">
        <v>141</v>
      </c>
      <c r="D4095" s="9" t="s">
        <v>51</v>
      </c>
      <c r="E4095" s="9" t="s">
        <v>393</v>
      </c>
      <c r="F4095" s="65"/>
      <c r="G4095" s="63">
        <v>17</v>
      </c>
      <c r="H4095" s="63">
        <f t="shared" si="126"/>
        <v>-17</v>
      </c>
      <c r="I4095" s="65"/>
      <c r="J4095" s="64">
        <v>595</v>
      </c>
      <c r="K4095" s="63">
        <f t="shared" si="127"/>
        <v>-595</v>
      </c>
    </row>
    <row r="4096" spans="1:11" ht="18.75" customHeight="1" x14ac:dyDescent="0.2">
      <c r="A4096" s="54" t="s">
        <v>847</v>
      </c>
      <c r="B4096" s="53" t="s">
        <v>790</v>
      </c>
      <c r="C4096" s="53" t="s">
        <v>141</v>
      </c>
      <c r="D4096" s="9" t="s">
        <v>44</v>
      </c>
      <c r="E4096" s="9" t="s">
        <v>46</v>
      </c>
      <c r="F4096" s="63">
        <v>477.75049999999999</v>
      </c>
      <c r="G4096" s="63">
        <v>494.1</v>
      </c>
      <c r="H4096" s="63">
        <f t="shared" si="126"/>
        <v>-16.349500000000035</v>
      </c>
      <c r="I4096" s="63">
        <v>38394.645499999999</v>
      </c>
      <c r="J4096" s="64">
        <v>34892.85</v>
      </c>
      <c r="K4096" s="63">
        <f t="shared" si="127"/>
        <v>3501.7955000000002</v>
      </c>
    </row>
    <row r="4097" spans="1:11" ht="18.75" customHeight="1" x14ac:dyDescent="0.2">
      <c r="A4097" s="54" t="s">
        <v>842</v>
      </c>
      <c r="B4097" s="53" t="s">
        <v>791</v>
      </c>
      <c r="C4097" s="53" t="s">
        <v>60</v>
      </c>
      <c r="D4097" s="9" t="s">
        <v>337</v>
      </c>
      <c r="E4097" s="9" t="s">
        <v>591</v>
      </c>
      <c r="F4097" s="63">
        <v>3.1429999999999998</v>
      </c>
      <c r="G4097" s="63">
        <v>0.80900000000000005</v>
      </c>
      <c r="H4097" s="63">
        <f t="shared" si="126"/>
        <v>2.3339999999999996</v>
      </c>
      <c r="I4097" s="63">
        <v>19.208500000000001</v>
      </c>
      <c r="J4097" s="64">
        <v>4.0449999999999999</v>
      </c>
      <c r="K4097" s="63">
        <f t="shared" si="127"/>
        <v>15.163500000000001</v>
      </c>
    </row>
    <row r="4098" spans="1:11" ht="18.75" customHeight="1" x14ac:dyDescent="0.2">
      <c r="A4098" s="54" t="s">
        <v>842</v>
      </c>
      <c r="B4098" s="53" t="s">
        <v>791</v>
      </c>
      <c r="C4098" s="53" t="s">
        <v>60</v>
      </c>
      <c r="D4098" s="53" t="s">
        <v>6</v>
      </c>
      <c r="E4098" s="9" t="s">
        <v>25</v>
      </c>
      <c r="F4098" s="65"/>
      <c r="G4098" s="63">
        <v>0.19500000000000001</v>
      </c>
      <c r="H4098" s="63">
        <f t="shared" si="126"/>
        <v>-0.19500000000000001</v>
      </c>
      <c r="I4098" s="65"/>
      <c r="J4098" s="64">
        <v>6.5</v>
      </c>
      <c r="K4098" s="63">
        <f t="shared" si="127"/>
        <v>-6.5</v>
      </c>
    </row>
    <row r="4099" spans="1:11" ht="18.75" customHeight="1" x14ac:dyDescent="0.2">
      <c r="A4099" s="54" t="s">
        <v>842</v>
      </c>
      <c r="B4099" s="53" t="s">
        <v>791</v>
      </c>
      <c r="C4099" s="53" t="s">
        <v>60</v>
      </c>
      <c r="D4099" s="53" t="s">
        <v>6</v>
      </c>
      <c r="E4099" s="9" t="s">
        <v>16</v>
      </c>
      <c r="F4099" s="65"/>
      <c r="G4099" s="63">
        <v>0.15</v>
      </c>
      <c r="H4099" s="63">
        <f t="shared" ref="H4099:H4162" si="128">F4099-G4099</f>
        <v>-0.15</v>
      </c>
      <c r="I4099" s="65"/>
      <c r="J4099" s="64">
        <v>5</v>
      </c>
      <c r="K4099" s="63">
        <f t="shared" ref="K4099:K4162" si="129">I4099-J4099</f>
        <v>-5</v>
      </c>
    </row>
    <row r="4100" spans="1:11" ht="18.75" customHeight="1" x14ac:dyDescent="0.2">
      <c r="A4100" s="54" t="s">
        <v>842</v>
      </c>
      <c r="B4100" s="53" t="s">
        <v>791</v>
      </c>
      <c r="C4100" s="53" t="s">
        <v>60</v>
      </c>
      <c r="D4100" s="9" t="s">
        <v>44</v>
      </c>
      <c r="E4100" s="9" t="s">
        <v>46</v>
      </c>
      <c r="F4100" s="63">
        <v>70.251499999999993</v>
      </c>
      <c r="G4100" s="63">
        <v>99.402500000000003</v>
      </c>
      <c r="H4100" s="63">
        <f t="shared" si="128"/>
        <v>-29.15100000000001</v>
      </c>
      <c r="I4100" s="63">
        <v>6586.8114999999998</v>
      </c>
      <c r="J4100" s="64">
        <v>8281.6875</v>
      </c>
      <c r="K4100" s="63">
        <f t="shared" si="129"/>
        <v>-1694.8760000000002</v>
      </c>
    </row>
    <row r="4101" spans="1:11" ht="18.75" customHeight="1" x14ac:dyDescent="0.2">
      <c r="A4101" s="54" t="s">
        <v>842</v>
      </c>
      <c r="B4101" s="53" t="s">
        <v>791</v>
      </c>
      <c r="C4101" s="53" t="s">
        <v>60</v>
      </c>
      <c r="D4101" s="9" t="s">
        <v>154</v>
      </c>
      <c r="E4101" s="9" t="s">
        <v>602</v>
      </c>
      <c r="F4101" s="63">
        <v>23.751999999999999</v>
      </c>
      <c r="G4101" s="65"/>
      <c r="H4101" s="63">
        <f t="shared" si="128"/>
        <v>23.751999999999999</v>
      </c>
      <c r="I4101" s="63">
        <v>475.04</v>
      </c>
      <c r="J4101" s="66"/>
      <c r="K4101" s="65">
        <f t="shared" si="129"/>
        <v>475.04</v>
      </c>
    </row>
    <row r="4102" spans="1:11" ht="18.75" customHeight="1" x14ac:dyDescent="0.2">
      <c r="A4102" s="54" t="s">
        <v>843</v>
      </c>
      <c r="B4102" s="53" t="s">
        <v>792</v>
      </c>
      <c r="C4102" s="53" t="s">
        <v>60</v>
      </c>
      <c r="D4102" s="53" t="s">
        <v>6</v>
      </c>
      <c r="E4102" s="9" t="s">
        <v>91</v>
      </c>
      <c r="F4102" s="65"/>
      <c r="G4102" s="63">
        <v>0.05</v>
      </c>
      <c r="H4102" s="63">
        <f t="shared" si="128"/>
        <v>-0.05</v>
      </c>
      <c r="I4102" s="65"/>
      <c r="J4102" s="64">
        <v>4.5</v>
      </c>
      <c r="K4102" s="63">
        <f t="shared" si="129"/>
        <v>-4.5</v>
      </c>
    </row>
    <row r="4103" spans="1:11" ht="18.75" customHeight="1" x14ac:dyDescent="0.2">
      <c r="A4103" s="54" t="s">
        <v>843</v>
      </c>
      <c r="B4103" s="53" t="s">
        <v>792</v>
      </c>
      <c r="C4103" s="53" t="s">
        <v>60</v>
      </c>
      <c r="D4103" s="53" t="s">
        <v>6</v>
      </c>
      <c r="E4103" s="9" t="s">
        <v>87</v>
      </c>
      <c r="F4103" s="65"/>
      <c r="G4103" s="63">
        <v>0.06</v>
      </c>
      <c r="H4103" s="63">
        <f t="shared" si="128"/>
        <v>-0.06</v>
      </c>
      <c r="I4103" s="65"/>
      <c r="J4103" s="64">
        <v>5.4</v>
      </c>
      <c r="K4103" s="63">
        <f t="shared" si="129"/>
        <v>-5.4</v>
      </c>
    </row>
    <row r="4104" spans="1:11" ht="18.75" customHeight="1" x14ac:dyDescent="0.2">
      <c r="A4104" s="54" t="s">
        <v>843</v>
      </c>
      <c r="B4104" s="53" t="s">
        <v>792</v>
      </c>
      <c r="C4104" s="53" t="s">
        <v>60</v>
      </c>
      <c r="D4104" s="53" t="s">
        <v>6</v>
      </c>
      <c r="E4104" s="9" t="s">
        <v>107</v>
      </c>
      <c r="F4104" s="65"/>
      <c r="G4104" s="63">
        <v>0.05</v>
      </c>
      <c r="H4104" s="63">
        <f t="shared" si="128"/>
        <v>-0.05</v>
      </c>
      <c r="I4104" s="65"/>
      <c r="J4104" s="64">
        <v>3.1</v>
      </c>
      <c r="K4104" s="63">
        <f t="shared" si="129"/>
        <v>-3.1</v>
      </c>
    </row>
    <row r="4105" spans="1:11" ht="18.75" customHeight="1" x14ac:dyDescent="0.2">
      <c r="A4105" s="54" t="s">
        <v>843</v>
      </c>
      <c r="B4105" s="53" t="s">
        <v>792</v>
      </c>
      <c r="C4105" s="53" t="s">
        <v>60</v>
      </c>
      <c r="D4105" s="9" t="s">
        <v>154</v>
      </c>
      <c r="E4105" s="9" t="s">
        <v>610</v>
      </c>
      <c r="F4105" s="63">
        <v>92.159000000000006</v>
      </c>
      <c r="G4105" s="63">
        <v>159.404</v>
      </c>
      <c r="H4105" s="63">
        <f t="shared" si="128"/>
        <v>-67.24499999999999</v>
      </c>
      <c r="I4105" s="63">
        <v>276.47699999999998</v>
      </c>
      <c r="J4105" s="64">
        <v>478.21199999999999</v>
      </c>
      <c r="K4105" s="63">
        <f t="shared" si="129"/>
        <v>-201.73500000000001</v>
      </c>
    </row>
    <row r="4106" spans="1:11" ht="18.75" customHeight="1" x14ac:dyDescent="0.2">
      <c r="A4106" s="54" t="s">
        <v>843</v>
      </c>
      <c r="B4106" s="53" t="s">
        <v>792</v>
      </c>
      <c r="C4106" s="53" t="s">
        <v>60</v>
      </c>
      <c r="D4106" s="9" t="s">
        <v>44</v>
      </c>
      <c r="E4106" s="9" t="s">
        <v>46</v>
      </c>
      <c r="F4106" s="63">
        <v>16.114999999999998</v>
      </c>
      <c r="G4106" s="63">
        <v>29.544</v>
      </c>
      <c r="H4106" s="63">
        <f t="shared" si="128"/>
        <v>-13.429000000000002</v>
      </c>
      <c r="I4106" s="63">
        <v>1419.0889999999999</v>
      </c>
      <c r="J4106" s="64">
        <v>2244.6210000000001</v>
      </c>
      <c r="K4106" s="63">
        <f t="shared" si="129"/>
        <v>-825.53200000000015</v>
      </c>
    </row>
    <row r="4107" spans="1:11" ht="18.75" customHeight="1" x14ac:dyDescent="0.2">
      <c r="A4107" s="54" t="s">
        <v>847</v>
      </c>
      <c r="B4107" s="53" t="s">
        <v>793</v>
      </c>
      <c r="C4107" s="53" t="s">
        <v>400</v>
      </c>
      <c r="D4107" s="53" t="s">
        <v>33</v>
      </c>
      <c r="E4107" s="9" t="s">
        <v>41</v>
      </c>
      <c r="F4107" s="63">
        <v>7089.4660000000003</v>
      </c>
      <c r="G4107" s="63">
        <v>7233.8059999999996</v>
      </c>
      <c r="H4107" s="63">
        <f t="shared" si="128"/>
        <v>-144.33999999999924</v>
      </c>
      <c r="I4107" s="63">
        <v>40855.159800000001</v>
      </c>
      <c r="J4107" s="64">
        <v>40378.085800000001</v>
      </c>
      <c r="K4107" s="63">
        <f t="shared" si="129"/>
        <v>477.07400000000052</v>
      </c>
    </row>
    <row r="4108" spans="1:11" ht="18.75" customHeight="1" x14ac:dyDescent="0.2">
      <c r="A4108" s="54" t="s">
        <v>847</v>
      </c>
      <c r="B4108" s="53" t="s">
        <v>793</v>
      </c>
      <c r="C4108" s="53" t="s">
        <v>400</v>
      </c>
      <c r="D4108" s="53" t="s">
        <v>33</v>
      </c>
      <c r="E4108" s="9" t="s">
        <v>362</v>
      </c>
      <c r="F4108" s="63">
        <v>23.611000000000001</v>
      </c>
      <c r="G4108" s="63">
        <v>15.97</v>
      </c>
      <c r="H4108" s="63">
        <f t="shared" si="128"/>
        <v>7.641</v>
      </c>
      <c r="I4108" s="63">
        <v>113.227</v>
      </c>
      <c r="J4108" s="64">
        <v>64.144999999999996</v>
      </c>
      <c r="K4108" s="63">
        <f t="shared" si="129"/>
        <v>49.082000000000008</v>
      </c>
    </row>
    <row r="4109" spans="1:11" ht="18.75" customHeight="1" x14ac:dyDescent="0.2">
      <c r="A4109" s="54" t="s">
        <v>847</v>
      </c>
      <c r="B4109" s="53" t="s">
        <v>793</v>
      </c>
      <c r="C4109" s="53" t="s">
        <v>400</v>
      </c>
      <c r="D4109" s="53" t="s">
        <v>33</v>
      </c>
      <c r="E4109" s="9" t="s">
        <v>250</v>
      </c>
      <c r="F4109" s="63">
        <v>80.635000000000005</v>
      </c>
      <c r="G4109" s="63">
        <v>75.361999999999995</v>
      </c>
      <c r="H4109" s="63">
        <f t="shared" si="128"/>
        <v>5.2730000000000103</v>
      </c>
      <c r="I4109" s="63">
        <v>518.83799999999997</v>
      </c>
      <c r="J4109" s="64">
        <v>440.23009999999999</v>
      </c>
      <c r="K4109" s="63">
        <f t="shared" si="129"/>
        <v>78.607899999999972</v>
      </c>
    </row>
    <row r="4110" spans="1:11" ht="18.75" customHeight="1" x14ac:dyDescent="0.2">
      <c r="A4110" s="54" t="s">
        <v>847</v>
      </c>
      <c r="B4110" s="53" t="s">
        <v>793</v>
      </c>
      <c r="C4110" s="53" t="s">
        <v>400</v>
      </c>
      <c r="D4110" s="53" t="s">
        <v>33</v>
      </c>
      <c r="E4110" s="9" t="s">
        <v>401</v>
      </c>
      <c r="F4110" s="63">
        <v>179.91800000000001</v>
      </c>
      <c r="G4110" s="63">
        <v>223.9</v>
      </c>
      <c r="H4110" s="63">
        <f t="shared" si="128"/>
        <v>-43.981999999999999</v>
      </c>
      <c r="I4110" s="63">
        <v>1560.0975000000001</v>
      </c>
      <c r="J4110" s="64">
        <v>2056.7159999999999</v>
      </c>
      <c r="K4110" s="63">
        <f t="shared" si="129"/>
        <v>-496.61849999999981</v>
      </c>
    </row>
    <row r="4111" spans="1:11" ht="18.75" customHeight="1" x14ac:dyDescent="0.2">
      <c r="A4111" s="54" t="s">
        <v>847</v>
      </c>
      <c r="B4111" s="53" t="s">
        <v>793</v>
      </c>
      <c r="C4111" s="53" t="s">
        <v>400</v>
      </c>
      <c r="D4111" s="53" t="s">
        <v>33</v>
      </c>
      <c r="E4111" s="9" t="s">
        <v>125</v>
      </c>
      <c r="F4111" s="65"/>
      <c r="G4111" s="63">
        <v>0.17599999999999999</v>
      </c>
      <c r="H4111" s="63">
        <f t="shared" si="128"/>
        <v>-0.17599999999999999</v>
      </c>
      <c r="I4111" s="65"/>
      <c r="J4111" s="64">
        <v>2.1120000000000001</v>
      </c>
      <c r="K4111" s="63">
        <f t="shared" si="129"/>
        <v>-2.1120000000000001</v>
      </c>
    </row>
    <row r="4112" spans="1:11" ht="18.75" customHeight="1" x14ac:dyDescent="0.2">
      <c r="A4112" s="54" t="s">
        <v>847</v>
      </c>
      <c r="B4112" s="53" t="s">
        <v>793</v>
      </c>
      <c r="C4112" s="53" t="s">
        <v>400</v>
      </c>
      <c r="D4112" s="53" t="s">
        <v>33</v>
      </c>
      <c r="E4112" s="9" t="s">
        <v>38</v>
      </c>
      <c r="F4112" s="63">
        <v>9587.4979999999996</v>
      </c>
      <c r="G4112" s="63">
        <v>3274.8670000000002</v>
      </c>
      <c r="H4112" s="63">
        <f t="shared" si="128"/>
        <v>6312.6309999999994</v>
      </c>
      <c r="I4112" s="63">
        <v>29022.412049999999</v>
      </c>
      <c r="J4112" s="64">
        <v>9899.7034999999996</v>
      </c>
      <c r="K4112" s="63">
        <f t="shared" si="129"/>
        <v>19122.708549999999</v>
      </c>
    </row>
    <row r="4113" spans="1:11" ht="18.75" customHeight="1" x14ac:dyDescent="0.2">
      <c r="A4113" s="54" t="s">
        <v>847</v>
      </c>
      <c r="B4113" s="53" t="s">
        <v>793</v>
      </c>
      <c r="C4113" s="53" t="s">
        <v>400</v>
      </c>
      <c r="D4113" s="53" t="s">
        <v>6</v>
      </c>
      <c r="E4113" s="9" t="s">
        <v>86</v>
      </c>
      <c r="F4113" s="63">
        <v>144.22399999999999</v>
      </c>
      <c r="G4113" s="63">
        <v>37.950000000000003</v>
      </c>
      <c r="H4113" s="63">
        <f t="shared" si="128"/>
        <v>106.27399999999999</v>
      </c>
      <c r="I4113" s="63">
        <v>931.54049999999995</v>
      </c>
      <c r="J4113" s="64">
        <v>244.672</v>
      </c>
      <c r="K4113" s="63">
        <f t="shared" si="129"/>
        <v>686.86849999999993</v>
      </c>
    </row>
    <row r="4114" spans="1:11" ht="18.75" customHeight="1" x14ac:dyDescent="0.2">
      <c r="A4114" s="54" t="s">
        <v>847</v>
      </c>
      <c r="B4114" s="53" t="s">
        <v>793</v>
      </c>
      <c r="C4114" s="53" t="s">
        <v>400</v>
      </c>
      <c r="D4114" s="53" t="s">
        <v>6</v>
      </c>
      <c r="E4114" s="9" t="s">
        <v>594</v>
      </c>
      <c r="F4114" s="65"/>
      <c r="G4114" s="63">
        <v>0</v>
      </c>
      <c r="H4114" s="63">
        <f t="shared" si="128"/>
        <v>0</v>
      </c>
      <c r="I4114" s="65"/>
      <c r="J4114" s="64">
        <v>0</v>
      </c>
      <c r="K4114" s="63">
        <f t="shared" si="129"/>
        <v>0</v>
      </c>
    </row>
    <row r="4115" spans="1:11" ht="18.75" customHeight="1" x14ac:dyDescent="0.2">
      <c r="A4115" s="54" t="s">
        <v>824</v>
      </c>
      <c r="B4115" s="53" t="s">
        <v>794</v>
      </c>
      <c r="C4115" s="53" t="s">
        <v>141</v>
      </c>
      <c r="D4115" s="53" t="s">
        <v>33</v>
      </c>
      <c r="E4115" s="9" t="s">
        <v>193</v>
      </c>
      <c r="F4115" s="65"/>
      <c r="G4115" s="63">
        <v>0.70850000000000002</v>
      </c>
      <c r="H4115" s="63">
        <f t="shared" si="128"/>
        <v>-0.70850000000000002</v>
      </c>
      <c r="I4115" s="65"/>
      <c r="J4115" s="64">
        <v>31.936</v>
      </c>
      <c r="K4115" s="63">
        <f t="shared" si="129"/>
        <v>-31.936</v>
      </c>
    </row>
    <row r="4116" spans="1:11" ht="18.75" customHeight="1" x14ac:dyDescent="0.2">
      <c r="A4116" s="54" t="s">
        <v>824</v>
      </c>
      <c r="B4116" s="53" t="s">
        <v>794</v>
      </c>
      <c r="C4116" s="53" t="s">
        <v>141</v>
      </c>
      <c r="D4116" s="53" t="s">
        <v>33</v>
      </c>
      <c r="E4116" s="9" t="s">
        <v>42</v>
      </c>
      <c r="F4116" s="63">
        <v>3.8559999999999999</v>
      </c>
      <c r="G4116" s="63">
        <v>2.3109999999999999</v>
      </c>
      <c r="H4116" s="63">
        <f t="shared" si="128"/>
        <v>1.5449999999999999</v>
      </c>
      <c r="I4116" s="63">
        <v>135.57300000000001</v>
      </c>
      <c r="J4116" s="64">
        <v>58.738999999999997</v>
      </c>
      <c r="K4116" s="63">
        <f t="shared" si="129"/>
        <v>76.834000000000003</v>
      </c>
    </row>
    <row r="4117" spans="1:11" ht="18.75" customHeight="1" x14ac:dyDescent="0.2">
      <c r="A4117" s="54" t="s">
        <v>824</v>
      </c>
      <c r="B4117" s="53" t="s">
        <v>794</v>
      </c>
      <c r="C4117" s="53" t="s">
        <v>141</v>
      </c>
      <c r="D4117" s="53" t="s">
        <v>33</v>
      </c>
      <c r="E4117" s="9" t="s">
        <v>132</v>
      </c>
      <c r="F4117" s="63">
        <v>1.839</v>
      </c>
      <c r="G4117" s="63">
        <v>3.0910000000000002</v>
      </c>
      <c r="H4117" s="63">
        <f t="shared" si="128"/>
        <v>-1.2520000000000002</v>
      </c>
      <c r="I4117" s="63">
        <v>120.161</v>
      </c>
      <c r="J4117" s="64">
        <v>157.482</v>
      </c>
      <c r="K4117" s="63">
        <f t="shared" si="129"/>
        <v>-37.320999999999998</v>
      </c>
    </row>
    <row r="4118" spans="1:11" ht="18.75" customHeight="1" x14ac:dyDescent="0.2">
      <c r="A4118" s="54" t="s">
        <v>824</v>
      </c>
      <c r="B4118" s="53" t="s">
        <v>794</v>
      </c>
      <c r="C4118" s="53" t="s">
        <v>141</v>
      </c>
      <c r="D4118" s="53" t="s">
        <v>44</v>
      </c>
      <c r="E4118" s="9" t="s">
        <v>46</v>
      </c>
      <c r="F4118" s="63">
        <v>134.22800000000001</v>
      </c>
      <c r="G4118" s="63">
        <v>123.1575</v>
      </c>
      <c r="H4118" s="63">
        <f t="shared" si="128"/>
        <v>11.07050000000001</v>
      </c>
      <c r="I4118" s="63">
        <v>9752.3389999999999</v>
      </c>
      <c r="J4118" s="64">
        <v>9276.7170000000006</v>
      </c>
      <c r="K4118" s="63">
        <f t="shared" si="129"/>
        <v>475.62199999999939</v>
      </c>
    </row>
    <row r="4119" spans="1:11" ht="18.75" customHeight="1" x14ac:dyDescent="0.2">
      <c r="A4119" s="54" t="s">
        <v>824</v>
      </c>
      <c r="B4119" s="53" t="s">
        <v>794</v>
      </c>
      <c r="C4119" s="53" t="s">
        <v>141</v>
      </c>
      <c r="D4119" s="53" t="s">
        <v>44</v>
      </c>
      <c r="E4119" s="9" t="s">
        <v>481</v>
      </c>
      <c r="F4119" s="63">
        <v>0</v>
      </c>
      <c r="G4119" s="65"/>
      <c r="H4119" s="63">
        <f t="shared" si="128"/>
        <v>0</v>
      </c>
      <c r="I4119" s="63">
        <v>0</v>
      </c>
      <c r="J4119" s="66"/>
      <c r="K4119" s="65">
        <f t="shared" si="129"/>
        <v>0</v>
      </c>
    </row>
    <row r="4120" spans="1:11" ht="18.75" customHeight="1" x14ac:dyDescent="0.2">
      <c r="A4120" s="54" t="s">
        <v>824</v>
      </c>
      <c r="B4120" s="53" t="s">
        <v>794</v>
      </c>
      <c r="C4120" s="53" t="s">
        <v>141</v>
      </c>
      <c r="D4120" s="53" t="s">
        <v>44</v>
      </c>
      <c r="E4120" s="9" t="s">
        <v>482</v>
      </c>
      <c r="F4120" s="63">
        <v>0.02</v>
      </c>
      <c r="G4120" s="63">
        <v>0.03</v>
      </c>
      <c r="H4120" s="63">
        <f t="shared" si="128"/>
        <v>-9.9999999999999985E-3</v>
      </c>
      <c r="I4120" s="63">
        <v>1.5</v>
      </c>
      <c r="J4120" s="64">
        <v>2.12</v>
      </c>
      <c r="K4120" s="63">
        <f t="shared" si="129"/>
        <v>-0.62000000000000011</v>
      </c>
    </row>
    <row r="4121" spans="1:11" ht="18.75" customHeight="1" x14ac:dyDescent="0.2">
      <c r="A4121" s="54" t="s">
        <v>824</v>
      </c>
      <c r="B4121" s="53" t="s">
        <v>794</v>
      </c>
      <c r="C4121" s="53" t="s">
        <v>141</v>
      </c>
      <c r="D4121" s="9" t="s">
        <v>6</v>
      </c>
      <c r="E4121" s="9" t="s">
        <v>27</v>
      </c>
      <c r="F4121" s="65"/>
      <c r="G4121" s="63">
        <v>0</v>
      </c>
      <c r="H4121" s="63">
        <f t="shared" si="128"/>
        <v>0</v>
      </c>
      <c r="I4121" s="65"/>
      <c r="J4121" s="64">
        <v>0</v>
      </c>
      <c r="K4121" s="63">
        <f t="shared" si="129"/>
        <v>0</v>
      </c>
    </row>
    <row r="4122" spans="1:11" ht="18.75" customHeight="1" x14ac:dyDescent="0.2">
      <c r="A4122" s="54" t="s">
        <v>846</v>
      </c>
      <c r="B4122" s="53" t="s">
        <v>795</v>
      </c>
      <c r="C4122" s="53" t="s">
        <v>60</v>
      </c>
      <c r="D4122" s="53" t="s">
        <v>44</v>
      </c>
      <c r="E4122" s="9" t="s">
        <v>68</v>
      </c>
      <c r="F4122" s="63">
        <v>10.766</v>
      </c>
      <c r="G4122" s="63">
        <v>10.141</v>
      </c>
      <c r="H4122" s="63">
        <f t="shared" si="128"/>
        <v>0.625</v>
      </c>
      <c r="I4122" s="63">
        <v>818.98004000000003</v>
      </c>
      <c r="J4122" s="64">
        <v>766.75499000000002</v>
      </c>
      <c r="K4122" s="63">
        <f t="shared" si="129"/>
        <v>52.22505000000001</v>
      </c>
    </row>
    <row r="4123" spans="1:11" ht="18.75" customHeight="1" x14ac:dyDescent="0.2">
      <c r="A4123" s="54" t="s">
        <v>846</v>
      </c>
      <c r="B4123" s="53" t="s">
        <v>795</v>
      </c>
      <c r="C4123" s="53" t="s">
        <v>60</v>
      </c>
      <c r="D4123" s="53" t="s">
        <v>44</v>
      </c>
      <c r="E4123" s="9" t="s">
        <v>48</v>
      </c>
      <c r="F4123" s="65"/>
      <c r="G4123" s="63">
        <v>4.1500000000000002E-2</v>
      </c>
      <c r="H4123" s="63">
        <f t="shared" si="128"/>
        <v>-4.1500000000000002E-2</v>
      </c>
      <c r="I4123" s="65"/>
      <c r="J4123" s="64">
        <v>3.6</v>
      </c>
      <c r="K4123" s="63">
        <f t="shared" si="129"/>
        <v>-3.6</v>
      </c>
    </row>
    <row r="4124" spans="1:11" ht="18.75" customHeight="1" x14ac:dyDescent="0.2">
      <c r="A4124" s="54" t="s">
        <v>846</v>
      </c>
      <c r="B4124" s="53" t="s">
        <v>795</v>
      </c>
      <c r="C4124" s="53" t="s">
        <v>60</v>
      </c>
      <c r="D4124" s="9" t="s">
        <v>6</v>
      </c>
      <c r="E4124" s="9" t="s">
        <v>23</v>
      </c>
      <c r="F4124" s="65"/>
      <c r="G4124" s="63">
        <v>1E-3</v>
      </c>
      <c r="H4124" s="63">
        <f t="shared" si="128"/>
        <v>-1E-3</v>
      </c>
      <c r="I4124" s="65"/>
      <c r="J4124" s="64">
        <v>0.08</v>
      </c>
      <c r="K4124" s="63">
        <f t="shared" si="129"/>
        <v>-0.08</v>
      </c>
    </row>
    <row r="4125" spans="1:11" ht="18.75" customHeight="1" x14ac:dyDescent="0.2">
      <c r="A4125" s="54" t="s">
        <v>843</v>
      </c>
      <c r="B4125" s="53" t="s">
        <v>796</v>
      </c>
      <c r="C4125" s="53" t="s">
        <v>60</v>
      </c>
      <c r="D4125" s="53" t="s">
        <v>6</v>
      </c>
      <c r="E4125" s="9" t="s">
        <v>8</v>
      </c>
      <c r="F4125" s="65"/>
      <c r="G4125" s="63">
        <v>0.189</v>
      </c>
      <c r="H4125" s="63">
        <f t="shared" si="128"/>
        <v>-0.189</v>
      </c>
      <c r="I4125" s="65"/>
      <c r="J4125" s="64">
        <v>4.5</v>
      </c>
      <c r="K4125" s="63">
        <f t="shared" si="129"/>
        <v>-4.5</v>
      </c>
    </row>
    <row r="4126" spans="1:11" ht="18.75" customHeight="1" x14ac:dyDescent="0.2">
      <c r="A4126" s="54" t="s">
        <v>843</v>
      </c>
      <c r="B4126" s="53" t="s">
        <v>796</v>
      </c>
      <c r="C4126" s="53" t="s">
        <v>60</v>
      </c>
      <c r="D4126" s="53" t="s">
        <v>6</v>
      </c>
      <c r="E4126" s="9" t="s">
        <v>107</v>
      </c>
      <c r="F4126" s="65"/>
      <c r="G4126" s="63">
        <v>8.7999999999999995E-2</v>
      </c>
      <c r="H4126" s="63">
        <f t="shared" si="128"/>
        <v>-8.7999999999999995E-2</v>
      </c>
      <c r="I4126" s="65"/>
      <c r="J4126" s="64">
        <v>2.5299999999999998</v>
      </c>
      <c r="K4126" s="63">
        <f t="shared" si="129"/>
        <v>-2.5299999999999998</v>
      </c>
    </row>
    <row r="4127" spans="1:11" ht="18.75" customHeight="1" x14ac:dyDescent="0.2">
      <c r="A4127" s="54" t="s">
        <v>843</v>
      </c>
      <c r="B4127" s="53" t="s">
        <v>796</v>
      </c>
      <c r="C4127" s="53" t="s">
        <v>60</v>
      </c>
      <c r="D4127" s="53" t="s">
        <v>6</v>
      </c>
      <c r="E4127" s="9" t="s">
        <v>16</v>
      </c>
      <c r="F4127" s="65"/>
      <c r="G4127" s="63">
        <v>0.28599999999999998</v>
      </c>
      <c r="H4127" s="63">
        <f t="shared" si="128"/>
        <v>-0.28599999999999998</v>
      </c>
      <c r="I4127" s="65"/>
      <c r="J4127" s="64">
        <v>4.7</v>
      </c>
      <c r="K4127" s="63">
        <f t="shared" si="129"/>
        <v>-4.7</v>
      </c>
    </row>
    <row r="4128" spans="1:11" ht="18.75" customHeight="1" x14ac:dyDescent="0.2">
      <c r="A4128" s="54" t="s">
        <v>843</v>
      </c>
      <c r="B4128" s="53" t="s">
        <v>796</v>
      </c>
      <c r="C4128" s="53" t="s">
        <v>60</v>
      </c>
      <c r="D4128" s="53" t="s">
        <v>6</v>
      </c>
      <c r="E4128" s="9" t="s">
        <v>28</v>
      </c>
      <c r="F4128" s="65"/>
      <c r="G4128" s="63">
        <v>6.0000000000000001E-3</v>
      </c>
      <c r="H4128" s="63">
        <f t="shared" si="128"/>
        <v>-6.0000000000000001E-3</v>
      </c>
      <c r="I4128" s="65"/>
      <c r="J4128" s="64">
        <v>0.4</v>
      </c>
      <c r="K4128" s="63">
        <f t="shared" si="129"/>
        <v>-0.4</v>
      </c>
    </row>
    <row r="4129" spans="1:11" ht="18.75" customHeight="1" x14ac:dyDescent="0.2">
      <c r="A4129" s="54" t="s">
        <v>843</v>
      </c>
      <c r="B4129" s="53" t="s">
        <v>796</v>
      </c>
      <c r="C4129" s="53" t="s">
        <v>60</v>
      </c>
      <c r="D4129" s="53" t="s">
        <v>6</v>
      </c>
      <c r="E4129" s="9" t="s">
        <v>89</v>
      </c>
      <c r="F4129" s="65"/>
      <c r="G4129" s="63">
        <v>0.03</v>
      </c>
      <c r="H4129" s="63">
        <f t="shared" si="128"/>
        <v>-0.03</v>
      </c>
      <c r="I4129" s="65"/>
      <c r="J4129" s="64">
        <v>0.3</v>
      </c>
      <c r="K4129" s="63">
        <f t="shared" si="129"/>
        <v>-0.3</v>
      </c>
    </row>
    <row r="4130" spans="1:11" ht="18.75" customHeight="1" x14ac:dyDescent="0.2">
      <c r="A4130" s="54" t="s">
        <v>843</v>
      </c>
      <c r="B4130" s="53" t="s">
        <v>796</v>
      </c>
      <c r="C4130" s="53" t="s">
        <v>60</v>
      </c>
      <c r="D4130" s="53" t="s">
        <v>6</v>
      </c>
      <c r="E4130" s="9" t="s">
        <v>111</v>
      </c>
      <c r="F4130" s="65"/>
      <c r="G4130" s="63">
        <v>3.0369999999999999</v>
      </c>
      <c r="H4130" s="63">
        <f t="shared" si="128"/>
        <v>-3.0369999999999999</v>
      </c>
      <c r="I4130" s="65"/>
      <c r="J4130" s="64">
        <v>43.25</v>
      </c>
      <c r="K4130" s="63">
        <f t="shared" si="129"/>
        <v>-43.25</v>
      </c>
    </row>
    <row r="4131" spans="1:11" ht="18.75" customHeight="1" x14ac:dyDescent="0.2">
      <c r="A4131" s="54" t="s">
        <v>843</v>
      </c>
      <c r="B4131" s="53" t="s">
        <v>796</v>
      </c>
      <c r="C4131" s="53" t="s">
        <v>60</v>
      </c>
      <c r="D4131" s="9" t="s">
        <v>154</v>
      </c>
      <c r="E4131" s="9" t="s">
        <v>610</v>
      </c>
      <c r="F4131" s="63">
        <v>1156.2</v>
      </c>
      <c r="G4131" s="63">
        <v>665.68600000000004</v>
      </c>
      <c r="H4131" s="63">
        <f t="shared" si="128"/>
        <v>490.51400000000001</v>
      </c>
      <c r="I4131" s="63">
        <v>3468.6</v>
      </c>
      <c r="J4131" s="64">
        <v>1997.058</v>
      </c>
      <c r="K4131" s="63">
        <f t="shared" si="129"/>
        <v>1471.5419999999999</v>
      </c>
    </row>
    <row r="4132" spans="1:11" ht="18.75" customHeight="1" x14ac:dyDescent="0.2">
      <c r="A4132" s="54" t="s">
        <v>843</v>
      </c>
      <c r="B4132" s="53" t="s">
        <v>796</v>
      </c>
      <c r="C4132" s="53" t="s">
        <v>60</v>
      </c>
      <c r="D4132" s="9" t="s">
        <v>44</v>
      </c>
      <c r="E4132" s="9" t="s">
        <v>46</v>
      </c>
      <c r="F4132" s="63">
        <v>201.4315</v>
      </c>
      <c r="G4132" s="63">
        <v>81.084000000000003</v>
      </c>
      <c r="H4132" s="63">
        <f t="shared" si="128"/>
        <v>120.3475</v>
      </c>
      <c r="I4132" s="63">
        <v>17530.972000000002</v>
      </c>
      <c r="J4132" s="64">
        <v>6269.018</v>
      </c>
      <c r="K4132" s="63">
        <f t="shared" si="129"/>
        <v>11261.954000000002</v>
      </c>
    </row>
    <row r="4133" spans="1:11" ht="18.75" customHeight="1" x14ac:dyDescent="0.2">
      <c r="A4133" s="54" t="s">
        <v>843</v>
      </c>
      <c r="B4133" s="53" t="s">
        <v>796</v>
      </c>
      <c r="C4133" s="53" t="s">
        <v>60</v>
      </c>
      <c r="D4133" s="53" t="s">
        <v>51</v>
      </c>
      <c r="E4133" s="9" t="s">
        <v>137</v>
      </c>
      <c r="F4133" s="63">
        <v>2.2530000000000001</v>
      </c>
      <c r="G4133" s="65"/>
      <c r="H4133" s="63">
        <f t="shared" si="128"/>
        <v>2.2530000000000001</v>
      </c>
      <c r="I4133" s="63">
        <v>608.30999999999995</v>
      </c>
      <c r="J4133" s="66"/>
      <c r="K4133" s="65">
        <f t="shared" si="129"/>
        <v>608.30999999999995</v>
      </c>
    </row>
    <row r="4134" spans="1:11" ht="18.75" customHeight="1" x14ac:dyDescent="0.2">
      <c r="A4134" s="54" t="s">
        <v>843</v>
      </c>
      <c r="B4134" s="53" t="s">
        <v>796</v>
      </c>
      <c r="C4134" s="53" t="s">
        <v>60</v>
      </c>
      <c r="D4134" s="53" t="s">
        <v>51</v>
      </c>
      <c r="E4134" s="9" t="s">
        <v>136</v>
      </c>
      <c r="F4134" s="63">
        <v>0.71299999999999997</v>
      </c>
      <c r="G4134" s="65"/>
      <c r="H4134" s="63">
        <f t="shared" si="128"/>
        <v>0.71299999999999997</v>
      </c>
      <c r="I4134" s="63">
        <v>106.95</v>
      </c>
      <c r="J4134" s="66"/>
      <c r="K4134" s="65">
        <f t="shared" si="129"/>
        <v>106.95</v>
      </c>
    </row>
    <row r="4135" spans="1:11" ht="18.75" customHeight="1" x14ac:dyDescent="0.2">
      <c r="A4135" s="54" t="s">
        <v>844</v>
      </c>
      <c r="B4135" s="53" t="s">
        <v>797</v>
      </c>
      <c r="C4135" s="53" t="s">
        <v>60</v>
      </c>
      <c r="D4135" s="53" t="s">
        <v>33</v>
      </c>
      <c r="E4135" s="9" t="s">
        <v>622</v>
      </c>
      <c r="F4135" s="63">
        <v>0.53049999999999997</v>
      </c>
      <c r="G4135" s="65"/>
      <c r="H4135" s="63">
        <f t="shared" si="128"/>
        <v>0.53049999999999997</v>
      </c>
      <c r="I4135" s="63">
        <v>5.335</v>
      </c>
      <c r="J4135" s="66"/>
      <c r="K4135" s="65">
        <f t="shared" si="129"/>
        <v>5.335</v>
      </c>
    </row>
    <row r="4136" spans="1:11" ht="18.75" customHeight="1" x14ac:dyDescent="0.2">
      <c r="A4136" s="54" t="s">
        <v>844</v>
      </c>
      <c r="B4136" s="53" t="s">
        <v>797</v>
      </c>
      <c r="C4136" s="53" t="s">
        <v>60</v>
      </c>
      <c r="D4136" s="53" t="s">
        <v>33</v>
      </c>
      <c r="E4136" s="9" t="s">
        <v>36</v>
      </c>
      <c r="F4136" s="63">
        <v>0.72799999999999998</v>
      </c>
      <c r="G4136" s="65"/>
      <c r="H4136" s="63">
        <f t="shared" si="128"/>
        <v>0.72799999999999998</v>
      </c>
      <c r="I4136" s="63">
        <v>5.2474999999999996</v>
      </c>
      <c r="J4136" s="66"/>
      <c r="K4136" s="65">
        <f t="shared" si="129"/>
        <v>5.2474999999999996</v>
      </c>
    </row>
    <row r="4137" spans="1:11" ht="18.75" customHeight="1" x14ac:dyDescent="0.2">
      <c r="A4137" s="54" t="s">
        <v>844</v>
      </c>
      <c r="B4137" s="53" t="s">
        <v>797</v>
      </c>
      <c r="C4137" s="53" t="s">
        <v>60</v>
      </c>
      <c r="D4137" s="53" t="s">
        <v>6</v>
      </c>
      <c r="E4137" s="9" t="s">
        <v>297</v>
      </c>
      <c r="F4137" s="63">
        <v>3.4000000000000002E-2</v>
      </c>
      <c r="G4137" s="65"/>
      <c r="H4137" s="63">
        <f t="shared" si="128"/>
        <v>3.4000000000000002E-2</v>
      </c>
      <c r="I4137" s="63">
        <v>1.2030000000000001</v>
      </c>
      <c r="J4137" s="66"/>
      <c r="K4137" s="65">
        <f t="shared" si="129"/>
        <v>1.2030000000000001</v>
      </c>
    </row>
    <row r="4138" spans="1:11" ht="18.75" customHeight="1" x14ac:dyDescent="0.2">
      <c r="A4138" s="54" t="s">
        <v>844</v>
      </c>
      <c r="B4138" s="53" t="s">
        <v>797</v>
      </c>
      <c r="C4138" s="53" t="s">
        <v>60</v>
      </c>
      <c r="D4138" s="53" t="s">
        <v>6</v>
      </c>
      <c r="E4138" s="9" t="s">
        <v>101</v>
      </c>
      <c r="F4138" s="63">
        <v>4.4999999999999997E-3</v>
      </c>
      <c r="G4138" s="65"/>
      <c r="H4138" s="63">
        <f t="shared" si="128"/>
        <v>4.4999999999999997E-3</v>
      </c>
      <c r="I4138" s="63">
        <v>0.189</v>
      </c>
      <c r="J4138" s="66"/>
      <c r="K4138" s="65">
        <f t="shared" si="129"/>
        <v>0.189</v>
      </c>
    </row>
    <row r="4139" spans="1:11" ht="18.75" customHeight="1" x14ac:dyDescent="0.2">
      <c r="A4139" s="54" t="s">
        <v>844</v>
      </c>
      <c r="B4139" s="53" t="s">
        <v>797</v>
      </c>
      <c r="C4139" s="53" t="s">
        <v>60</v>
      </c>
      <c r="D4139" s="53" t="s">
        <v>6</v>
      </c>
      <c r="E4139" s="9" t="s">
        <v>558</v>
      </c>
      <c r="F4139" s="63">
        <v>4.0000000000000001E-3</v>
      </c>
      <c r="G4139" s="65"/>
      <c r="H4139" s="63">
        <f t="shared" si="128"/>
        <v>4.0000000000000001E-3</v>
      </c>
      <c r="I4139" s="63">
        <v>0.17199999999999999</v>
      </c>
      <c r="J4139" s="66"/>
      <c r="K4139" s="65">
        <f t="shared" si="129"/>
        <v>0.17199999999999999</v>
      </c>
    </row>
    <row r="4140" spans="1:11" ht="18.75" customHeight="1" x14ac:dyDescent="0.2">
      <c r="A4140" s="54" t="s">
        <v>844</v>
      </c>
      <c r="B4140" s="53" t="s">
        <v>797</v>
      </c>
      <c r="C4140" s="53" t="s">
        <v>60</v>
      </c>
      <c r="D4140" s="53" t="s">
        <v>6</v>
      </c>
      <c r="E4140" s="9" t="s">
        <v>25</v>
      </c>
      <c r="F4140" s="63">
        <v>0.35299999999999998</v>
      </c>
      <c r="G4140" s="65"/>
      <c r="H4140" s="63">
        <f t="shared" si="128"/>
        <v>0.35299999999999998</v>
      </c>
      <c r="I4140" s="63">
        <v>4.2969999999999997</v>
      </c>
      <c r="J4140" s="66"/>
      <c r="K4140" s="65">
        <f t="shared" si="129"/>
        <v>4.2969999999999997</v>
      </c>
    </row>
    <row r="4141" spans="1:11" ht="18.75" customHeight="1" x14ac:dyDescent="0.2">
      <c r="A4141" s="54" t="s">
        <v>844</v>
      </c>
      <c r="B4141" s="53" t="s">
        <v>797</v>
      </c>
      <c r="C4141" s="53" t="s">
        <v>60</v>
      </c>
      <c r="D4141" s="53" t="s">
        <v>6</v>
      </c>
      <c r="E4141" s="9" t="s">
        <v>111</v>
      </c>
      <c r="F4141" s="63">
        <v>0.24</v>
      </c>
      <c r="G4141" s="65"/>
      <c r="H4141" s="63">
        <f t="shared" si="128"/>
        <v>0.24</v>
      </c>
      <c r="I4141" s="63">
        <v>10.164999999999999</v>
      </c>
      <c r="J4141" s="66"/>
      <c r="K4141" s="65">
        <f t="shared" si="129"/>
        <v>10.164999999999999</v>
      </c>
    </row>
    <row r="4142" spans="1:11" ht="18.75" customHeight="1" x14ac:dyDescent="0.2">
      <c r="A4142" s="54" t="s">
        <v>844</v>
      </c>
      <c r="B4142" s="53" t="s">
        <v>797</v>
      </c>
      <c r="C4142" s="53" t="s">
        <v>60</v>
      </c>
      <c r="D4142" s="53" t="s">
        <v>6</v>
      </c>
      <c r="E4142" s="9" t="s">
        <v>8</v>
      </c>
      <c r="F4142" s="63">
        <v>2.5000000000000001E-2</v>
      </c>
      <c r="G4142" s="65"/>
      <c r="H4142" s="63">
        <f t="shared" si="128"/>
        <v>2.5000000000000001E-2</v>
      </c>
      <c r="I4142" s="63">
        <v>0.98199999999999998</v>
      </c>
      <c r="J4142" s="66"/>
      <c r="K4142" s="65">
        <f t="shared" si="129"/>
        <v>0.98199999999999998</v>
      </c>
    </row>
    <row r="4143" spans="1:11" ht="18.75" customHeight="1" x14ac:dyDescent="0.2">
      <c r="A4143" s="54" t="s">
        <v>844</v>
      </c>
      <c r="B4143" s="53" t="s">
        <v>797</v>
      </c>
      <c r="C4143" s="53" t="s">
        <v>60</v>
      </c>
      <c r="D4143" s="53" t="s">
        <v>6</v>
      </c>
      <c r="E4143" s="9" t="s">
        <v>164</v>
      </c>
      <c r="F4143" s="63">
        <v>6.0000000000000001E-3</v>
      </c>
      <c r="G4143" s="65"/>
      <c r="H4143" s="63">
        <f t="shared" si="128"/>
        <v>6.0000000000000001E-3</v>
      </c>
      <c r="I4143" s="63">
        <v>0.42899999999999999</v>
      </c>
      <c r="J4143" s="66"/>
      <c r="K4143" s="65">
        <f t="shared" si="129"/>
        <v>0.42899999999999999</v>
      </c>
    </row>
    <row r="4144" spans="1:11" ht="18.75" customHeight="1" x14ac:dyDescent="0.2">
      <c r="A4144" s="54" t="s">
        <v>844</v>
      </c>
      <c r="B4144" s="53" t="s">
        <v>797</v>
      </c>
      <c r="C4144" s="53" t="s">
        <v>60</v>
      </c>
      <c r="D4144" s="53" t="s">
        <v>6</v>
      </c>
      <c r="E4144" s="9" t="s">
        <v>28</v>
      </c>
      <c r="F4144" s="63">
        <v>3.5000000000000001E-3</v>
      </c>
      <c r="G4144" s="65"/>
      <c r="H4144" s="63">
        <f t="shared" si="128"/>
        <v>3.5000000000000001E-3</v>
      </c>
      <c r="I4144" s="63">
        <v>0.1575</v>
      </c>
      <c r="J4144" s="66"/>
      <c r="K4144" s="65">
        <f t="shared" si="129"/>
        <v>0.1575</v>
      </c>
    </row>
    <row r="4145" spans="1:11" ht="18.75" customHeight="1" x14ac:dyDescent="0.2">
      <c r="A4145" s="54" t="s">
        <v>844</v>
      </c>
      <c r="B4145" s="53" t="s">
        <v>797</v>
      </c>
      <c r="C4145" s="53" t="s">
        <v>60</v>
      </c>
      <c r="D4145" s="53" t="s">
        <v>6</v>
      </c>
      <c r="E4145" s="9" t="s">
        <v>119</v>
      </c>
      <c r="F4145" s="63">
        <v>8.5000000000000006E-3</v>
      </c>
      <c r="G4145" s="65"/>
      <c r="H4145" s="63">
        <f t="shared" si="128"/>
        <v>8.5000000000000006E-3</v>
      </c>
      <c r="I4145" s="63">
        <v>0.40799999999999997</v>
      </c>
      <c r="J4145" s="66"/>
      <c r="K4145" s="65">
        <f t="shared" si="129"/>
        <v>0.40799999999999997</v>
      </c>
    </row>
    <row r="4146" spans="1:11" ht="18.75" customHeight="1" x14ac:dyDescent="0.2">
      <c r="A4146" s="54" t="s">
        <v>844</v>
      </c>
      <c r="B4146" s="53" t="s">
        <v>797</v>
      </c>
      <c r="C4146" s="53" t="s">
        <v>60</v>
      </c>
      <c r="D4146" s="53" t="s">
        <v>6</v>
      </c>
      <c r="E4146" s="9" t="s">
        <v>21</v>
      </c>
      <c r="F4146" s="63">
        <v>4.2999999999999997E-2</v>
      </c>
      <c r="G4146" s="65"/>
      <c r="H4146" s="63">
        <f t="shared" si="128"/>
        <v>4.2999999999999997E-2</v>
      </c>
      <c r="I4146" s="63">
        <v>4.5880000000000001</v>
      </c>
      <c r="J4146" s="66"/>
      <c r="K4146" s="65">
        <f t="shared" si="129"/>
        <v>4.5880000000000001</v>
      </c>
    </row>
    <row r="4147" spans="1:11" ht="18.75" customHeight="1" x14ac:dyDescent="0.2">
      <c r="A4147" s="54" t="s">
        <v>844</v>
      </c>
      <c r="B4147" s="53" t="s">
        <v>797</v>
      </c>
      <c r="C4147" s="53" t="s">
        <v>60</v>
      </c>
      <c r="D4147" s="53" t="s">
        <v>6</v>
      </c>
      <c r="E4147" s="9" t="s">
        <v>67</v>
      </c>
      <c r="F4147" s="63">
        <v>6.0000000000000001E-3</v>
      </c>
      <c r="G4147" s="65"/>
      <c r="H4147" s="63">
        <f t="shared" si="128"/>
        <v>6.0000000000000001E-3</v>
      </c>
      <c r="I4147" s="63">
        <v>0.625</v>
      </c>
      <c r="J4147" s="66"/>
      <c r="K4147" s="65">
        <f t="shared" si="129"/>
        <v>0.625</v>
      </c>
    </row>
    <row r="4148" spans="1:11" ht="18.75" customHeight="1" x14ac:dyDescent="0.2">
      <c r="A4148" s="54" t="s">
        <v>844</v>
      </c>
      <c r="B4148" s="53" t="s">
        <v>797</v>
      </c>
      <c r="C4148" s="53" t="s">
        <v>60</v>
      </c>
      <c r="D4148" s="53" t="s">
        <v>6</v>
      </c>
      <c r="E4148" s="9" t="s">
        <v>88</v>
      </c>
      <c r="F4148" s="63">
        <v>2.9000000000000001E-2</v>
      </c>
      <c r="G4148" s="65"/>
      <c r="H4148" s="63">
        <f t="shared" si="128"/>
        <v>2.9000000000000001E-2</v>
      </c>
      <c r="I4148" s="63">
        <v>0.39150000000000001</v>
      </c>
      <c r="J4148" s="66"/>
      <c r="K4148" s="65">
        <f t="shared" si="129"/>
        <v>0.39150000000000001</v>
      </c>
    </row>
    <row r="4149" spans="1:11" ht="18.75" customHeight="1" x14ac:dyDescent="0.2">
      <c r="A4149" s="54" t="s">
        <v>844</v>
      </c>
      <c r="B4149" s="53" t="s">
        <v>797</v>
      </c>
      <c r="C4149" s="53" t="s">
        <v>60</v>
      </c>
      <c r="D4149" s="53" t="s">
        <v>6</v>
      </c>
      <c r="E4149" s="9" t="s">
        <v>143</v>
      </c>
      <c r="F4149" s="63">
        <v>0.23050000000000001</v>
      </c>
      <c r="G4149" s="65"/>
      <c r="H4149" s="63">
        <f t="shared" si="128"/>
        <v>0.23050000000000001</v>
      </c>
      <c r="I4149" s="63">
        <v>5.15</v>
      </c>
      <c r="J4149" s="66"/>
      <c r="K4149" s="65">
        <f t="shared" si="129"/>
        <v>5.15</v>
      </c>
    </row>
    <row r="4150" spans="1:11" ht="18.75" customHeight="1" x14ac:dyDescent="0.2">
      <c r="A4150" s="54" t="s">
        <v>844</v>
      </c>
      <c r="B4150" s="53" t="s">
        <v>797</v>
      </c>
      <c r="C4150" s="53" t="s">
        <v>60</v>
      </c>
      <c r="D4150" s="53" t="s">
        <v>6</v>
      </c>
      <c r="E4150" s="9" t="s">
        <v>74</v>
      </c>
      <c r="F4150" s="63">
        <v>1E-3</v>
      </c>
      <c r="G4150" s="65"/>
      <c r="H4150" s="63">
        <f t="shared" si="128"/>
        <v>1E-3</v>
      </c>
      <c r="I4150" s="63">
        <v>6.5000000000000002E-2</v>
      </c>
      <c r="J4150" s="66"/>
      <c r="K4150" s="65">
        <f t="shared" si="129"/>
        <v>6.5000000000000002E-2</v>
      </c>
    </row>
    <row r="4151" spans="1:11" ht="18.75" customHeight="1" x14ac:dyDescent="0.2">
      <c r="A4151" s="54" t="s">
        <v>844</v>
      </c>
      <c r="B4151" s="53" t="s">
        <v>797</v>
      </c>
      <c r="C4151" s="53" t="s">
        <v>60</v>
      </c>
      <c r="D4151" s="53" t="s">
        <v>6</v>
      </c>
      <c r="E4151" s="9" t="s">
        <v>16</v>
      </c>
      <c r="F4151" s="63">
        <v>9.1999999999999998E-2</v>
      </c>
      <c r="G4151" s="65"/>
      <c r="H4151" s="63">
        <f t="shared" si="128"/>
        <v>9.1999999999999998E-2</v>
      </c>
      <c r="I4151" s="63">
        <v>2.0005000000000002</v>
      </c>
      <c r="J4151" s="66"/>
      <c r="K4151" s="65">
        <f t="shared" si="129"/>
        <v>2.0005000000000002</v>
      </c>
    </row>
    <row r="4152" spans="1:11" ht="18.75" customHeight="1" x14ac:dyDescent="0.2">
      <c r="A4152" s="54" t="s">
        <v>844</v>
      </c>
      <c r="B4152" s="53" t="s">
        <v>797</v>
      </c>
      <c r="C4152" s="53" t="s">
        <v>60</v>
      </c>
      <c r="D4152" s="53" t="s">
        <v>6</v>
      </c>
      <c r="E4152" s="9" t="s">
        <v>612</v>
      </c>
      <c r="F4152" s="63">
        <v>1.35E-2</v>
      </c>
      <c r="G4152" s="65"/>
      <c r="H4152" s="63">
        <f t="shared" si="128"/>
        <v>1.35E-2</v>
      </c>
      <c r="I4152" s="63">
        <v>5.8999999999999997E-2</v>
      </c>
      <c r="J4152" s="66"/>
      <c r="K4152" s="65">
        <f t="shared" si="129"/>
        <v>5.8999999999999997E-2</v>
      </c>
    </row>
    <row r="4153" spans="1:11" ht="18.75" customHeight="1" x14ac:dyDescent="0.2">
      <c r="A4153" s="54" t="s">
        <v>844</v>
      </c>
      <c r="B4153" s="53" t="s">
        <v>797</v>
      </c>
      <c r="C4153" s="53" t="s">
        <v>60</v>
      </c>
      <c r="D4153" s="53" t="s">
        <v>6</v>
      </c>
      <c r="E4153" s="9" t="s">
        <v>118</v>
      </c>
      <c r="F4153" s="63">
        <v>2E-3</v>
      </c>
      <c r="G4153" s="65"/>
      <c r="H4153" s="63">
        <f t="shared" si="128"/>
        <v>2E-3</v>
      </c>
      <c r="I4153" s="63">
        <v>6.4000000000000001E-2</v>
      </c>
      <c r="J4153" s="66"/>
      <c r="K4153" s="65">
        <f t="shared" si="129"/>
        <v>6.4000000000000001E-2</v>
      </c>
    </row>
    <row r="4154" spans="1:11" ht="18.75" customHeight="1" x14ac:dyDescent="0.2">
      <c r="A4154" s="54" t="s">
        <v>844</v>
      </c>
      <c r="B4154" s="53" t="s">
        <v>797</v>
      </c>
      <c r="C4154" s="53" t="s">
        <v>60</v>
      </c>
      <c r="D4154" s="53" t="s">
        <v>6</v>
      </c>
      <c r="E4154" s="9" t="s">
        <v>87</v>
      </c>
      <c r="F4154" s="63">
        <v>0.495</v>
      </c>
      <c r="G4154" s="65"/>
      <c r="H4154" s="63">
        <f t="shared" si="128"/>
        <v>0.495</v>
      </c>
      <c r="I4154" s="63">
        <v>17.055499999999999</v>
      </c>
      <c r="J4154" s="66"/>
      <c r="K4154" s="65">
        <f t="shared" si="129"/>
        <v>17.055499999999999</v>
      </c>
    </row>
    <row r="4155" spans="1:11" ht="18.75" customHeight="1" x14ac:dyDescent="0.2">
      <c r="A4155" s="54" t="s">
        <v>844</v>
      </c>
      <c r="B4155" s="53" t="s">
        <v>797</v>
      </c>
      <c r="C4155" s="53" t="s">
        <v>60</v>
      </c>
      <c r="D4155" s="53" t="s">
        <v>6</v>
      </c>
      <c r="E4155" s="9" t="s">
        <v>90</v>
      </c>
      <c r="F4155" s="63">
        <v>6.1499999999999999E-2</v>
      </c>
      <c r="G4155" s="65"/>
      <c r="H4155" s="63">
        <f t="shared" si="128"/>
        <v>6.1499999999999999E-2</v>
      </c>
      <c r="I4155" s="63">
        <v>1.5215000000000001</v>
      </c>
      <c r="J4155" s="66"/>
      <c r="K4155" s="65">
        <f t="shared" si="129"/>
        <v>1.5215000000000001</v>
      </c>
    </row>
    <row r="4156" spans="1:11" ht="18.75" customHeight="1" x14ac:dyDescent="0.2">
      <c r="A4156" s="54" t="s">
        <v>844</v>
      </c>
      <c r="B4156" s="53" t="s">
        <v>797</v>
      </c>
      <c r="C4156" s="53" t="s">
        <v>60</v>
      </c>
      <c r="D4156" s="53" t="s">
        <v>6</v>
      </c>
      <c r="E4156" s="9" t="s">
        <v>26</v>
      </c>
      <c r="F4156" s="63">
        <v>1E-3</v>
      </c>
      <c r="G4156" s="65"/>
      <c r="H4156" s="63">
        <f t="shared" si="128"/>
        <v>1E-3</v>
      </c>
      <c r="I4156" s="63">
        <v>3.9E-2</v>
      </c>
      <c r="J4156" s="66"/>
      <c r="K4156" s="65">
        <f t="shared" si="129"/>
        <v>3.9E-2</v>
      </c>
    </row>
    <row r="4157" spans="1:11" ht="18.75" customHeight="1" x14ac:dyDescent="0.2">
      <c r="A4157" s="54" t="s">
        <v>844</v>
      </c>
      <c r="B4157" s="53" t="s">
        <v>797</v>
      </c>
      <c r="C4157" s="53" t="s">
        <v>60</v>
      </c>
      <c r="D4157" s="53" t="s">
        <v>6</v>
      </c>
      <c r="E4157" s="9" t="s">
        <v>344</v>
      </c>
      <c r="F4157" s="63">
        <v>8.5000000000000006E-3</v>
      </c>
      <c r="G4157" s="65"/>
      <c r="H4157" s="63">
        <f t="shared" si="128"/>
        <v>8.5000000000000006E-3</v>
      </c>
      <c r="I4157" s="63">
        <v>0.45900000000000002</v>
      </c>
      <c r="J4157" s="66"/>
      <c r="K4157" s="65">
        <f t="shared" si="129"/>
        <v>0.45900000000000002</v>
      </c>
    </row>
    <row r="4158" spans="1:11" ht="18.75" customHeight="1" x14ac:dyDescent="0.2">
      <c r="A4158" s="54" t="s">
        <v>844</v>
      </c>
      <c r="B4158" s="53" t="s">
        <v>797</v>
      </c>
      <c r="C4158" s="53" t="s">
        <v>60</v>
      </c>
      <c r="D4158" s="53" t="s">
        <v>6</v>
      </c>
      <c r="E4158" s="9" t="s">
        <v>64</v>
      </c>
      <c r="F4158" s="63">
        <v>4.4999999999999997E-3</v>
      </c>
      <c r="G4158" s="65"/>
      <c r="H4158" s="63">
        <f t="shared" si="128"/>
        <v>4.4999999999999997E-3</v>
      </c>
      <c r="I4158" s="63">
        <v>0.46800000000000003</v>
      </c>
      <c r="J4158" s="66"/>
      <c r="K4158" s="65">
        <f t="shared" si="129"/>
        <v>0.46800000000000003</v>
      </c>
    </row>
    <row r="4159" spans="1:11" ht="18.75" customHeight="1" x14ac:dyDescent="0.2">
      <c r="A4159" s="54" t="s">
        <v>844</v>
      </c>
      <c r="B4159" s="53" t="s">
        <v>797</v>
      </c>
      <c r="C4159" s="53" t="s">
        <v>60</v>
      </c>
      <c r="D4159" s="53" t="s">
        <v>6</v>
      </c>
      <c r="E4159" s="9" t="s">
        <v>102</v>
      </c>
      <c r="F4159" s="63">
        <v>1.4999999999999999E-2</v>
      </c>
      <c r="G4159" s="65"/>
      <c r="H4159" s="63">
        <f t="shared" si="128"/>
        <v>1.4999999999999999E-2</v>
      </c>
      <c r="I4159" s="63">
        <v>0.64800000000000002</v>
      </c>
      <c r="J4159" s="66"/>
      <c r="K4159" s="65">
        <f t="shared" si="129"/>
        <v>0.64800000000000002</v>
      </c>
    </row>
    <row r="4160" spans="1:11" ht="18.75" customHeight="1" x14ac:dyDescent="0.2">
      <c r="A4160" s="54" t="s">
        <v>844</v>
      </c>
      <c r="B4160" s="53" t="s">
        <v>797</v>
      </c>
      <c r="C4160" s="53" t="s">
        <v>60</v>
      </c>
      <c r="D4160" s="53" t="s">
        <v>6</v>
      </c>
      <c r="E4160" s="9" t="s">
        <v>413</v>
      </c>
      <c r="F4160" s="63">
        <v>1.5E-3</v>
      </c>
      <c r="G4160" s="65"/>
      <c r="H4160" s="63">
        <f t="shared" si="128"/>
        <v>1.5E-3</v>
      </c>
      <c r="I4160" s="63">
        <v>0.16500000000000001</v>
      </c>
      <c r="J4160" s="66"/>
      <c r="K4160" s="65">
        <f t="shared" si="129"/>
        <v>0.16500000000000001</v>
      </c>
    </row>
    <row r="4161" spans="1:11" ht="18.75" customHeight="1" x14ac:dyDescent="0.2">
      <c r="A4161" s="54" t="s">
        <v>844</v>
      </c>
      <c r="B4161" s="53" t="s">
        <v>797</v>
      </c>
      <c r="C4161" s="53" t="s">
        <v>60</v>
      </c>
      <c r="D4161" s="53" t="s">
        <v>6</v>
      </c>
      <c r="E4161" s="9" t="s">
        <v>63</v>
      </c>
      <c r="F4161" s="63">
        <v>5.0000000000000001E-4</v>
      </c>
      <c r="G4161" s="65"/>
      <c r="H4161" s="63">
        <f t="shared" si="128"/>
        <v>5.0000000000000001E-4</v>
      </c>
      <c r="I4161" s="63">
        <v>6.9000000000000006E-2</v>
      </c>
      <c r="J4161" s="66"/>
      <c r="K4161" s="65">
        <f t="shared" si="129"/>
        <v>6.9000000000000006E-2</v>
      </c>
    </row>
    <row r="4162" spans="1:11" ht="18.75" customHeight="1" x14ac:dyDescent="0.2">
      <c r="A4162" s="54" t="s">
        <v>844</v>
      </c>
      <c r="B4162" s="53" t="s">
        <v>797</v>
      </c>
      <c r="C4162" s="53" t="s">
        <v>60</v>
      </c>
      <c r="D4162" s="53" t="s">
        <v>6</v>
      </c>
      <c r="E4162" s="9" t="s">
        <v>107</v>
      </c>
      <c r="F4162" s="63">
        <v>0.93049999999999999</v>
      </c>
      <c r="G4162" s="65"/>
      <c r="H4162" s="63">
        <f t="shared" si="128"/>
        <v>0.93049999999999999</v>
      </c>
      <c r="I4162" s="63">
        <v>42.012</v>
      </c>
      <c r="J4162" s="66"/>
      <c r="K4162" s="65">
        <f t="shared" si="129"/>
        <v>42.012</v>
      </c>
    </row>
    <row r="4163" spans="1:11" ht="18.75" customHeight="1" x14ac:dyDescent="0.2">
      <c r="A4163" s="54" t="s">
        <v>842</v>
      </c>
      <c r="B4163" s="53" t="s">
        <v>798</v>
      </c>
      <c r="C4163" s="53" t="s">
        <v>60</v>
      </c>
      <c r="D4163" s="53" t="s">
        <v>33</v>
      </c>
      <c r="E4163" s="9" t="s">
        <v>42</v>
      </c>
      <c r="F4163" s="63">
        <v>0.33100000000000002</v>
      </c>
      <c r="G4163" s="63">
        <v>0.154</v>
      </c>
      <c r="H4163" s="63">
        <f t="shared" ref="H4163:H4226" si="130">F4163-G4163</f>
        <v>0.17700000000000002</v>
      </c>
      <c r="I4163" s="63">
        <v>13.983000000000001</v>
      </c>
      <c r="J4163" s="64">
        <v>5.39</v>
      </c>
      <c r="K4163" s="63">
        <f t="shared" ref="K4163:K4226" si="131">I4163-J4163</f>
        <v>8.593</v>
      </c>
    </row>
    <row r="4164" spans="1:11" ht="18.75" customHeight="1" x14ac:dyDescent="0.2">
      <c r="A4164" s="54" t="s">
        <v>842</v>
      </c>
      <c r="B4164" s="53" t="s">
        <v>798</v>
      </c>
      <c r="C4164" s="53" t="s">
        <v>60</v>
      </c>
      <c r="D4164" s="53" t="s">
        <v>33</v>
      </c>
      <c r="E4164" s="9" t="s">
        <v>37</v>
      </c>
      <c r="F4164" s="65"/>
      <c r="G4164" s="63">
        <v>0.82</v>
      </c>
      <c r="H4164" s="63">
        <f t="shared" si="130"/>
        <v>-0.82</v>
      </c>
      <c r="I4164" s="65"/>
      <c r="J4164" s="64">
        <v>6.2</v>
      </c>
      <c r="K4164" s="63">
        <f t="shared" si="131"/>
        <v>-6.2</v>
      </c>
    </row>
    <row r="4165" spans="1:11" ht="18.75" customHeight="1" x14ac:dyDescent="0.2">
      <c r="A4165" s="54" t="s">
        <v>842</v>
      </c>
      <c r="B4165" s="53" t="s">
        <v>798</v>
      </c>
      <c r="C4165" s="53" t="s">
        <v>60</v>
      </c>
      <c r="D4165" s="53" t="s">
        <v>33</v>
      </c>
      <c r="E4165" s="9" t="s">
        <v>35</v>
      </c>
      <c r="F4165" s="63">
        <v>3.47</v>
      </c>
      <c r="G4165" s="63">
        <v>5.58</v>
      </c>
      <c r="H4165" s="63">
        <f t="shared" si="130"/>
        <v>-2.11</v>
      </c>
      <c r="I4165" s="63">
        <v>46.65</v>
      </c>
      <c r="J4165" s="64">
        <v>77.62</v>
      </c>
      <c r="K4165" s="63">
        <f t="shared" si="131"/>
        <v>-30.970000000000006</v>
      </c>
    </row>
    <row r="4166" spans="1:11" ht="18.75" customHeight="1" x14ac:dyDescent="0.2">
      <c r="A4166" s="54" t="s">
        <v>842</v>
      </c>
      <c r="B4166" s="53" t="s">
        <v>798</v>
      </c>
      <c r="C4166" s="53" t="s">
        <v>60</v>
      </c>
      <c r="D4166" s="53" t="s">
        <v>33</v>
      </c>
      <c r="E4166" s="9" t="s">
        <v>41</v>
      </c>
      <c r="F4166" s="63">
        <v>2.2599999999999998</v>
      </c>
      <c r="G4166" s="65"/>
      <c r="H4166" s="63">
        <f t="shared" si="130"/>
        <v>2.2599999999999998</v>
      </c>
      <c r="I4166" s="63">
        <v>7.86</v>
      </c>
      <c r="J4166" s="66"/>
      <c r="K4166" s="65">
        <f t="shared" si="131"/>
        <v>7.86</v>
      </c>
    </row>
    <row r="4167" spans="1:11" ht="18.75" customHeight="1" x14ac:dyDescent="0.2">
      <c r="A4167" s="54" t="s">
        <v>842</v>
      </c>
      <c r="B4167" s="53" t="s">
        <v>798</v>
      </c>
      <c r="C4167" s="53" t="s">
        <v>60</v>
      </c>
      <c r="D4167" s="53" t="s">
        <v>33</v>
      </c>
      <c r="E4167" s="9" t="s">
        <v>131</v>
      </c>
      <c r="F4167" s="63">
        <v>1.4999999999999999E-2</v>
      </c>
      <c r="G4167" s="65"/>
      <c r="H4167" s="63">
        <f t="shared" si="130"/>
        <v>1.4999999999999999E-2</v>
      </c>
      <c r="I4167" s="63">
        <v>0.25</v>
      </c>
      <c r="J4167" s="66"/>
      <c r="K4167" s="65">
        <f t="shared" si="131"/>
        <v>0.25</v>
      </c>
    </row>
    <row r="4168" spans="1:11" ht="18.75" customHeight="1" x14ac:dyDescent="0.2">
      <c r="A4168" s="54" t="s">
        <v>842</v>
      </c>
      <c r="B4168" s="53" t="s">
        <v>798</v>
      </c>
      <c r="C4168" s="53" t="s">
        <v>60</v>
      </c>
      <c r="D4168" s="53" t="s">
        <v>33</v>
      </c>
      <c r="E4168" s="9" t="s">
        <v>40</v>
      </c>
      <c r="F4168" s="63">
        <v>5.2</v>
      </c>
      <c r="G4168" s="65"/>
      <c r="H4168" s="63">
        <f t="shared" si="130"/>
        <v>5.2</v>
      </c>
      <c r="I4168" s="63">
        <v>13</v>
      </c>
      <c r="J4168" s="66"/>
      <c r="K4168" s="65">
        <f t="shared" si="131"/>
        <v>13</v>
      </c>
    </row>
    <row r="4169" spans="1:11" ht="18.75" customHeight="1" x14ac:dyDescent="0.2">
      <c r="A4169" s="54" t="s">
        <v>842</v>
      </c>
      <c r="B4169" s="53" t="s">
        <v>798</v>
      </c>
      <c r="C4169" s="53" t="s">
        <v>60</v>
      </c>
      <c r="D4169" s="53" t="s">
        <v>33</v>
      </c>
      <c r="E4169" s="9" t="s">
        <v>38</v>
      </c>
      <c r="F4169" s="63">
        <v>3.04</v>
      </c>
      <c r="G4169" s="65"/>
      <c r="H4169" s="63">
        <f t="shared" si="130"/>
        <v>3.04</v>
      </c>
      <c r="I4169" s="63">
        <v>23.65</v>
      </c>
      <c r="J4169" s="66"/>
      <c r="K4169" s="65">
        <f t="shared" si="131"/>
        <v>23.65</v>
      </c>
    </row>
    <row r="4170" spans="1:11" ht="18.75" customHeight="1" x14ac:dyDescent="0.2">
      <c r="A4170" s="54" t="s">
        <v>842</v>
      </c>
      <c r="B4170" s="53" t="s">
        <v>798</v>
      </c>
      <c r="C4170" s="53" t="s">
        <v>60</v>
      </c>
      <c r="D4170" s="53" t="s">
        <v>44</v>
      </c>
      <c r="E4170" s="9" t="s">
        <v>46</v>
      </c>
      <c r="F4170" s="63">
        <v>66.364999999999995</v>
      </c>
      <c r="G4170" s="63">
        <v>92.697000000000003</v>
      </c>
      <c r="H4170" s="63">
        <f t="shared" si="130"/>
        <v>-26.332000000000008</v>
      </c>
      <c r="I4170" s="63">
        <v>5948.2539999999999</v>
      </c>
      <c r="J4170" s="64">
        <v>7441.6265000000003</v>
      </c>
      <c r="K4170" s="63">
        <f t="shared" si="131"/>
        <v>-1493.3725000000004</v>
      </c>
    </row>
    <row r="4171" spans="1:11" ht="18.75" customHeight="1" x14ac:dyDescent="0.2">
      <c r="A4171" s="54" t="s">
        <v>842</v>
      </c>
      <c r="B4171" s="53" t="s">
        <v>798</v>
      </c>
      <c r="C4171" s="53" t="s">
        <v>60</v>
      </c>
      <c r="D4171" s="53" t="s">
        <v>44</v>
      </c>
      <c r="E4171" s="9" t="s">
        <v>45</v>
      </c>
      <c r="F4171" s="63">
        <v>1.115</v>
      </c>
      <c r="G4171" s="63">
        <v>0.09</v>
      </c>
      <c r="H4171" s="63">
        <f t="shared" si="130"/>
        <v>1.0249999999999999</v>
      </c>
      <c r="I4171" s="63">
        <v>54.25</v>
      </c>
      <c r="J4171" s="64">
        <v>3.75</v>
      </c>
      <c r="K4171" s="63">
        <f t="shared" si="131"/>
        <v>50.5</v>
      </c>
    </row>
    <row r="4172" spans="1:11" ht="18.75" customHeight="1" x14ac:dyDescent="0.2">
      <c r="A4172" s="54" t="s">
        <v>842</v>
      </c>
      <c r="B4172" s="53" t="s">
        <v>798</v>
      </c>
      <c r="C4172" s="53" t="s">
        <v>60</v>
      </c>
      <c r="D4172" s="53" t="s">
        <v>6</v>
      </c>
      <c r="E4172" s="9" t="s">
        <v>21</v>
      </c>
      <c r="F4172" s="63">
        <v>0.252</v>
      </c>
      <c r="G4172" s="63">
        <v>0.14399999999999999</v>
      </c>
      <c r="H4172" s="63">
        <f t="shared" si="130"/>
        <v>0.10800000000000001</v>
      </c>
      <c r="I4172" s="63">
        <v>37.42</v>
      </c>
      <c r="J4172" s="64">
        <v>19.149999999999999</v>
      </c>
      <c r="K4172" s="63">
        <f t="shared" si="131"/>
        <v>18.270000000000003</v>
      </c>
    </row>
    <row r="4173" spans="1:11" ht="18.75" customHeight="1" x14ac:dyDescent="0.2">
      <c r="A4173" s="54" t="s">
        <v>842</v>
      </c>
      <c r="B4173" s="53" t="s">
        <v>798</v>
      </c>
      <c r="C4173" s="53" t="s">
        <v>60</v>
      </c>
      <c r="D4173" s="53" t="s">
        <v>6</v>
      </c>
      <c r="E4173" s="9" t="s">
        <v>25</v>
      </c>
      <c r="F4173" s="63">
        <v>3.7650000000000001</v>
      </c>
      <c r="G4173" s="63">
        <v>6.09</v>
      </c>
      <c r="H4173" s="63">
        <f t="shared" si="130"/>
        <v>-2.3249999999999997</v>
      </c>
      <c r="I4173" s="63">
        <v>125.94499999999999</v>
      </c>
      <c r="J4173" s="64">
        <v>202.35</v>
      </c>
      <c r="K4173" s="63">
        <f t="shared" si="131"/>
        <v>-76.405000000000001</v>
      </c>
    </row>
    <row r="4174" spans="1:11" ht="18.75" customHeight="1" x14ac:dyDescent="0.2">
      <c r="A4174" s="54" t="s">
        <v>842</v>
      </c>
      <c r="B4174" s="53" t="s">
        <v>798</v>
      </c>
      <c r="C4174" s="53" t="s">
        <v>60</v>
      </c>
      <c r="D4174" s="53" t="s">
        <v>6</v>
      </c>
      <c r="E4174" s="9" t="s">
        <v>14</v>
      </c>
      <c r="F4174" s="63">
        <v>0.105</v>
      </c>
      <c r="G4174" s="63">
        <v>0.03</v>
      </c>
      <c r="H4174" s="63">
        <f t="shared" si="130"/>
        <v>7.4999999999999997E-2</v>
      </c>
      <c r="I4174" s="63">
        <v>3.5750000000000002</v>
      </c>
      <c r="J4174" s="64">
        <v>1</v>
      </c>
      <c r="K4174" s="63">
        <f t="shared" si="131"/>
        <v>2.5750000000000002</v>
      </c>
    </row>
    <row r="4175" spans="1:11" ht="18.75" customHeight="1" x14ac:dyDescent="0.2">
      <c r="A4175" s="54" t="s">
        <v>842</v>
      </c>
      <c r="B4175" s="53" t="s">
        <v>798</v>
      </c>
      <c r="C4175" s="53" t="s">
        <v>60</v>
      </c>
      <c r="D4175" s="53" t="s">
        <v>6</v>
      </c>
      <c r="E4175" s="9" t="s">
        <v>16</v>
      </c>
      <c r="F4175" s="65"/>
      <c r="G4175" s="63">
        <v>0.40500000000000003</v>
      </c>
      <c r="H4175" s="63">
        <f t="shared" si="130"/>
        <v>-0.40500000000000003</v>
      </c>
      <c r="I4175" s="65"/>
      <c r="J4175" s="64">
        <v>13.5</v>
      </c>
      <c r="K4175" s="63">
        <f t="shared" si="131"/>
        <v>-13.5</v>
      </c>
    </row>
    <row r="4176" spans="1:11" ht="18.75" customHeight="1" x14ac:dyDescent="0.2">
      <c r="A4176" s="54" t="s">
        <v>842</v>
      </c>
      <c r="B4176" s="53" t="s">
        <v>798</v>
      </c>
      <c r="C4176" s="53" t="s">
        <v>60</v>
      </c>
      <c r="D4176" s="9" t="s">
        <v>337</v>
      </c>
      <c r="E4176" s="9" t="s">
        <v>591</v>
      </c>
      <c r="F4176" s="63">
        <v>225.642</v>
      </c>
      <c r="G4176" s="65"/>
      <c r="H4176" s="63">
        <f t="shared" si="130"/>
        <v>225.642</v>
      </c>
      <c r="I4176" s="63">
        <v>1353.8520000000001</v>
      </c>
      <c r="J4176" s="66"/>
      <c r="K4176" s="65">
        <f t="shared" si="131"/>
        <v>1353.8520000000001</v>
      </c>
    </row>
    <row r="4177" spans="1:11" ht="18.75" customHeight="1" x14ac:dyDescent="0.2">
      <c r="A4177" s="54" t="s">
        <v>844</v>
      </c>
      <c r="B4177" s="53" t="s">
        <v>799</v>
      </c>
      <c r="C4177" s="53" t="s">
        <v>60</v>
      </c>
      <c r="D4177" s="53" t="s">
        <v>6</v>
      </c>
      <c r="E4177" s="9" t="s">
        <v>63</v>
      </c>
      <c r="F4177" s="65"/>
      <c r="G4177" s="63">
        <v>1.55E-2</v>
      </c>
      <c r="H4177" s="63">
        <f t="shared" si="130"/>
        <v>-1.55E-2</v>
      </c>
      <c r="I4177" s="65"/>
      <c r="J4177" s="64">
        <v>1.86</v>
      </c>
      <c r="K4177" s="63">
        <f t="shared" si="131"/>
        <v>-1.86</v>
      </c>
    </row>
    <row r="4178" spans="1:11" ht="18.75" customHeight="1" x14ac:dyDescent="0.2">
      <c r="A4178" s="54" t="s">
        <v>844</v>
      </c>
      <c r="B4178" s="53" t="s">
        <v>799</v>
      </c>
      <c r="C4178" s="53" t="s">
        <v>60</v>
      </c>
      <c r="D4178" s="53" t="s">
        <v>6</v>
      </c>
      <c r="E4178" s="9" t="s">
        <v>67</v>
      </c>
      <c r="F4178" s="65"/>
      <c r="G4178" s="63">
        <v>2E-3</v>
      </c>
      <c r="H4178" s="63">
        <f t="shared" si="130"/>
        <v>-2E-3</v>
      </c>
      <c r="I4178" s="65"/>
      <c r="J4178" s="64">
        <v>0.36</v>
      </c>
      <c r="K4178" s="63">
        <f t="shared" si="131"/>
        <v>-0.36</v>
      </c>
    </row>
    <row r="4179" spans="1:11" ht="18.75" customHeight="1" x14ac:dyDescent="0.2">
      <c r="A4179" s="54" t="s">
        <v>844</v>
      </c>
      <c r="B4179" s="53" t="s">
        <v>799</v>
      </c>
      <c r="C4179" s="53" t="s">
        <v>60</v>
      </c>
      <c r="D4179" s="53" t="s">
        <v>6</v>
      </c>
      <c r="E4179" s="9" t="s">
        <v>89</v>
      </c>
      <c r="F4179" s="65"/>
      <c r="G4179" s="63">
        <v>2E-3</v>
      </c>
      <c r="H4179" s="63">
        <f t="shared" si="130"/>
        <v>-2E-3</v>
      </c>
      <c r="I4179" s="65"/>
      <c r="J4179" s="64">
        <v>0.06</v>
      </c>
      <c r="K4179" s="63">
        <f t="shared" si="131"/>
        <v>-0.06</v>
      </c>
    </row>
    <row r="4180" spans="1:11" ht="18.75" customHeight="1" x14ac:dyDescent="0.2">
      <c r="A4180" s="54" t="s">
        <v>844</v>
      </c>
      <c r="B4180" s="53" t="s">
        <v>799</v>
      </c>
      <c r="C4180" s="53" t="s">
        <v>60</v>
      </c>
      <c r="D4180" s="53" t="s">
        <v>6</v>
      </c>
      <c r="E4180" s="9" t="s">
        <v>74</v>
      </c>
      <c r="F4180" s="65"/>
      <c r="G4180" s="63">
        <v>5.4999999999999997E-3</v>
      </c>
      <c r="H4180" s="63">
        <f t="shared" si="130"/>
        <v>-5.4999999999999997E-3</v>
      </c>
      <c r="I4180" s="65"/>
      <c r="J4180" s="64">
        <v>0.35</v>
      </c>
      <c r="K4180" s="63">
        <f t="shared" si="131"/>
        <v>-0.35</v>
      </c>
    </row>
    <row r="4181" spans="1:11" ht="18.75" customHeight="1" x14ac:dyDescent="0.2">
      <c r="A4181" s="54" t="s">
        <v>844</v>
      </c>
      <c r="B4181" s="53" t="s">
        <v>799</v>
      </c>
      <c r="C4181" s="53" t="s">
        <v>60</v>
      </c>
      <c r="D4181" s="53" t="s">
        <v>6</v>
      </c>
      <c r="E4181" s="9" t="s">
        <v>613</v>
      </c>
      <c r="F4181" s="65"/>
      <c r="G4181" s="63">
        <v>3.85E-2</v>
      </c>
      <c r="H4181" s="63">
        <f t="shared" si="130"/>
        <v>-3.85E-2</v>
      </c>
      <c r="I4181" s="65"/>
      <c r="J4181" s="64">
        <v>2.4449999999999998</v>
      </c>
      <c r="K4181" s="63">
        <f t="shared" si="131"/>
        <v>-2.4449999999999998</v>
      </c>
    </row>
    <row r="4182" spans="1:11" ht="18.75" customHeight="1" x14ac:dyDescent="0.2">
      <c r="A4182" s="54" t="s">
        <v>844</v>
      </c>
      <c r="B4182" s="53" t="s">
        <v>799</v>
      </c>
      <c r="C4182" s="53" t="s">
        <v>60</v>
      </c>
      <c r="D4182" s="53" t="s">
        <v>6</v>
      </c>
      <c r="E4182" s="9" t="s">
        <v>297</v>
      </c>
      <c r="F4182" s="65"/>
      <c r="G4182" s="63">
        <v>1E-3</v>
      </c>
      <c r="H4182" s="63">
        <f t="shared" si="130"/>
        <v>-1E-3</v>
      </c>
      <c r="I4182" s="65"/>
      <c r="J4182" s="64">
        <v>3.5000000000000003E-2</v>
      </c>
      <c r="K4182" s="63">
        <f t="shared" si="131"/>
        <v>-3.5000000000000003E-2</v>
      </c>
    </row>
    <row r="4183" spans="1:11" ht="18.75" customHeight="1" x14ac:dyDescent="0.2">
      <c r="A4183" s="54" t="s">
        <v>844</v>
      </c>
      <c r="B4183" s="53" t="s">
        <v>799</v>
      </c>
      <c r="C4183" s="53" t="s">
        <v>60</v>
      </c>
      <c r="D4183" s="53" t="s">
        <v>6</v>
      </c>
      <c r="E4183" s="9" t="s">
        <v>28</v>
      </c>
      <c r="F4183" s="65"/>
      <c r="G4183" s="63">
        <v>2E-3</v>
      </c>
      <c r="H4183" s="63">
        <f t="shared" si="130"/>
        <v>-2E-3</v>
      </c>
      <c r="I4183" s="65"/>
      <c r="J4183" s="64">
        <v>7.0000000000000007E-2</v>
      </c>
      <c r="K4183" s="63">
        <f t="shared" si="131"/>
        <v>-7.0000000000000007E-2</v>
      </c>
    </row>
    <row r="4184" spans="1:11" ht="18.75" customHeight="1" x14ac:dyDescent="0.2">
      <c r="A4184" s="54" t="s">
        <v>844</v>
      </c>
      <c r="B4184" s="53" t="s">
        <v>799</v>
      </c>
      <c r="C4184" s="53" t="s">
        <v>60</v>
      </c>
      <c r="D4184" s="53" t="s">
        <v>6</v>
      </c>
      <c r="E4184" s="9" t="s">
        <v>118</v>
      </c>
      <c r="F4184" s="63">
        <v>4.0500000000000001E-2</v>
      </c>
      <c r="G4184" s="63">
        <v>6.5000000000000002E-2</v>
      </c>
      <c r="H4184" s="63">
        <f t="shared" si="130"/>
        <v>-2.4500000000000001E-2</v>
      </c>
      <c r="I4184" s="63">
        <v>1.0125</v>
      </c>
      <c r="J4184" s="64">
        <v>1.8029999999999999</v>
      </c>
      <c r="K4184" s="63">
        <f t="shared" si="131"/>
        <v>-0.79049999999999998</v>
      </c>
    </row>
    <row r="4185" spans="1:11" ht="18.75" customHeight="1" x14ac:dyDescent="0.2">
      <c r="A4185" s="54" t="s">
        <v>844</v>
      </c>
      <c r="B4185" s="53" t="s">
        <v>799</v>
      </c>
      <c r="C4185" s="53" t="s">
        <v>60</v>
      </c>
      <c r="D4185" s="53" t="s">
        <v>6</v>
      </c>
      <c r="E4185" s="9" t="s">
        <v>16</v>
      </c>
      <c r="F4185" s="63">
        <v>6.9000000000000006E-2</v>
      </c>
      <c r="G4185" s="63">
        <v>7.6835000000000004</v>
      </c>
      <c r="H4185" s="63">
        <f t="shared" si="130"/>
        <v>-7.6145000000000005</v>
      </c>
      <c r="I4185" s="63">
        <v>1.72</v>
      </c>
      <c r="J4185" s="64">
        <v>120.2015</v>
      </c>
      <c r="K4185" s="63">
        <f t="shared" si="131"/>
        <v>-118.4815</v>
      </c>
    </row>
    <row r="4186" spans="1:11" ht="18.75" customHeight="1" x14ac:dyDescent="0.2">
      <c r="A4186" s="54" t="s">
        <v>844</v>
      </c>
      <c r="B4186" s="53" t="s">
        <v>799</v>
      </c>
      <c r="C4186" s="53" t="s">
        <v>60</v>
      </c>
      <c r="D4186" s="53" t="s">
        <v>6</v>
      </c>
      <c r="E4186" s="9" t="s">
        <v>25</v>
      </c>
      <c r="F4186" s="65"/>
      <c r="G4186" s="63">
        <v>3.85E-2</v>
      </c>
      <c r="H4186" s="63">
        <f t="shared" si="130"/>
        <v>-3.85E-2</v>
      </c>
      <c r="I4186" s="65"/>
      <c r="J4186" s="64">
        <v>0.55149999999999999</v>
      </c>
      <c r="K4186" s="63">
        <f t="shared" si="131"/>
        <v>-0.55149999999999999</v>
      </c>
    </row>
    <row r="4187" spans="1:11" ht="18.75" customHeight="1" x14ac:dyDescent="0.2">
      <c r="A4187" s="54" t="s">
        <v>844</v>
      </c>
      <c r="B4187" s="53" t="s">
        <v>799</v>
      </c>
      <c r="C4187" s="53" t="s">
        <v>60</v>
      </c>
      <c r="D4187" s="53" t="s">
        <v>6</v>
      </c>
      <c r="E4187" s="9" t="s">
        <v>8</v>
      </c>
      <c r="F4187" s="63">
        <v>1.5E-3</v>
      </c>
      <c r="G4187" s="63">
        <v>1.5E-3</v>
      </c>
      <c r="H4187" s="63">
        <f t="shared" si="130"/>
        <v>0</v>
      </c>
      <c r="I4187" s="63">
        <v>0.08</v>
      </c>
      <c r="J4187" s="64">
        <v>5.8999999999999997E-2</v>
      </c>
      <c r="K4187" s="63">
        <f t="shared" si="131"/>
        <v>2.1000000000000005E-2</v>
      </c>
    </row>
    <row r="4188" spans="1:11" ht="18.75" customHeight="1" x14ac:dyDescent="0.2">
      <c r="A4188" s="54" t="s">
        <v>844</v>
      </c>
      <c r="B4188" s="53" t="s">
        <v>799</v>
      </c>
      <c r="C4188" s="53" t="s">
        <v>60</v>
      </c>
      <c r="D4188" s="53" t="s">
        <v>6</v>
      </c>
      <c r="E4188" s="9" t="s">
        <v>87</v>
      </c>
      <c r="F4188" s="65"/>
      <c r="G4188" s="63">
        <v>0.01</v>
      </c>
      <c r="H4188" s="63">
        <f t="shared" si="130"/>
        <v>-0.01</v>
      </c>
      <c r="I4188" s="65"/>
      <c r="J4188" s="64">
        <v>0.48599999999999999</v>
      </c>
      <c r="K4188" s="63">
        <f t="shared" si="131"/>
        <v>-0.48599999999999999</v>
      </c>
    </row>
    <row r="4189" spans="1:11" ht="18.75" customHeight="1" x14ac:dyDescent="0.2">
      <c r="A4189" s="54" t="s">
        <v>844</v>
      </c>
      <c r="B4189" s="53" t="s">
        <v>799</v>
      </c>
      <c r="C4189" s="53" t="s">
        <v>60</v>
      </c>
      <c r="D4189" s="53" t="s">
        <v>6</v>
      </c>
      <c r="E4189" s="9" t="s">
        <v>111</v>
      </c>
      <c r="F4189" s="63">
        <v>5.2499999999999998E-2</v>
      </c>
      <c r="G4189" s="63">
        <v>0.26450000000000001</v>
      </c>
      <c r="H4189" s="63">
        <f t="shared" si="130"/>
        <v>-0.21200000000000002</v>
      </c>
      <c r="I4189" s="63">
        <v>0.94699999999999995</v>
      </c>
      <c r="J4189" s="64">
        <v>10.295500000000001</v>
      </c>
      <c r="K4189" s="63">
        <f t="shared" si="131"/>
        <v>-9.3485000000000014</v>
      </c>
    </row>
    <row r="4190" spans="1:11" ht="18.75" customHeight="1" x14ac:dyDescent="0.2">
      <c r="A4190" s="54" t="s">
        <v>844</v>
      </c>
      <c r="B4190" s="53" t="s">
        <v>799</v>
      </c>
      <c r="C4190" s="53" t="s">
        <v>60</v>
      </c>
      <c r="D4190" s="53" t="s">
        <v>6</v>
      </c>
      <c r="E4190" s="9" t="s">
        <v>282</v>
      </c>
      <c r="F4190" s="65"/>
      <c r="G4190" s="63">
        <v>0.01</v>
      </c>
      <c r="H4190" s="63">
        <f t="shared" si="130"/>
        <v>-0.01</v>
      </c>
      <c r="I4190" s="65"/>
      <c r="J4190" s="64">
        <v>0.26</v>
      </c>
      <c r="K4190" s="63">
        <f t="shared" si="131"/>
        <v>-0.26</v>
      </c>
    </row>
    <row r="4191" spans="1:11" ht="18.75" customHeight="1" x14ac:dyDescent="0.2">
      <c r="A4191" s="54" t="s">
        <v>844</v>
      </c>
      <c r="B4191" s="53" t="s">
        <v>799</v>
      </c>
      <c r="C4191" s="53" t="s">
        <v>60</v>
      </c>
      <c r="D4191" s="53" t="s">
        <v>6</v>
      </c>
      <c r="E4191" s="9" t="s">
        <v>143</v>
      </c>
      <c r="F4191" s="65"/>
      <c r="G4191" s="63">
        <v>3.7499999999999999E-2</v>
      </c>
      <c r="H4191" s="63">
        <f t="shared" si="130"/>
        <v>-3.7499999999999999E-2</v>
      </c>
      <c r="I4191" s="65"/>
      <c r="J4191" s="64">
        <v>0.56200000000000006</v>
      </c>
      <c r="K4191" s="63">
        <f t="shared" si="131"/>
        <v>-0.56200000000000006</v>
      </c>
    </row>
    <row r="4192" spans="1:11" ht="18.75" customHeight="1" x14ac:dyDescent="0.2">
      <c r="A4192" s="54" t="s">
        <v>844</v>
      </c>
      <c r="B4192" s="53" t="s">
        <v>799</v>
      </c>
      <c r="C4192" s="53" t="s">
        <v>60</v>
      </c>
      <c r="D4192" s="53" t="s">
        <v>6</v>
      </c>
      <c r="E4192" s="9" t="s">
        <v>94</v>
      </c>
      <c r="F4192" s="65"/>
      <c r="G4192" s="63">
        <v>2E-3</v>
      </c>
      <c r="H4192" s="63">
        <f t="shared" si="130"/>
        <v>-2E-3</v>
      </c>
      <c r="I4192" s="65"/>
      <c r="J4192" s="64">
        <v>0.05</v>
      </c>
      <c r="K4192" s="63">
        <f t="shared" si="131"/>
        <v>-0.05</v>
      </c>
    </row>
    <row r="4193" spans="1:11" ht="18.75" customHeight="1" x14ac:dyDescent="0.2">
      <c r="A4193" s="54" t="s">
        <v>844</v>
      </c>
      <c r="B4193" s="53" t="s">
        <v>799</v>
      </c>
      <c r="C4193" s="53" t="s">
        <v>60</v>
      </c>
      <c r="D4193" s="53" t="s">
        <v>6</v>
      </c>
      <c r="E4193" s="9" t="s">
        <v>413</v>
      </c>
      <c r="F4193" s="63">
        <v>9.4999999999999998E-3</v>
      </c>
      <c r="G4193" s="63">
        <v>3.3500000000000002E-2</v>
      </c>
      <c r="H4193" s="63">
        <f t="shared" si="130"/>
        <v>-2.4E-2</v>
      </c>
      <c r="I4193" s="63">
        <v>1.105</v>
      </c>
      <c r="J4193" s="64">
        <v>3.5750000000000002</v>
      </c>
      <c r="K4193" s="63">
        <f t="shared" si="131"/>
        <v>-2.4700000000000002</v>
      </c>
    </row>
    <row r="4194" spans="1:11" ht="18.75" customHeight="1" x14ac:dyDescent="0.2">
      <c r="A4194" s="54" t="s">
        <v>844</v>
      </c>
      <c r="B4194" s="53" t="s">
        <v>799</v>
      </c>
      <c r="C4194" s="53" t="s">
        <v>60</v>
      </c>
      <c r="D4194" s="53" t="s">
        <v>6</v>
      </c>
      <c r="E4194" s="9" t="s">
        <v>730</v>
      </c>
      <c r="F4194" s="65"/>
      <c r="G4194" s="63">
        <v>2.9499999999999998E-2</v>
      </c>
      <c r="H4194" s="63">
        <f t="shared" si="130"/>
        <v>-2.9499999999999998E-2</v>
      </c>
      <c r="I4194" s="65"/>
      <c r="J4194" s="64">
        <v>1.97</v>
      </c>
      <c r="K4194" s="63">
        <f t="shared" si="131"/>
        <v>-1.97</v>
      </c>
    </row>
    <row r="4195" spans="1:11" ht="18.75" customHeight="1" x14ac:dyDescent="0.2">
      <c r="A4195" s="54" t="s">
        <v>844</v>
      </c>
      <c r="B4195" s="53" t="s">
        <v>799</v>
      </c>
      <c r="C4195" s="53" t="s">
        <v>60</v>
      </c>
      <c r="D4195" s="53" t="s">
        <v>6</v>
      </c>
      <c r="E4195" s="9" t="s">
        <v>99</v>
      </c>
      <c r="F4195" s="65"/>
      <c r="G4195" s="63">
        <v>3.0000000000000001E-3</v>
      </c>
      <c r="H4195" s="63">
        <f t="shared" si="130"/>
        <v>-3.0000000000000001E-3</v>
      </c>
      <c r="I4195" s="65"/>
      <c r="J4195" s="64">
        <v>0.105</v>
      </c>
      <c r="K4195" s="63">
        <f t="shared" si="131"/>
        <v>-0.105</v>
      </c>
    </row>
    <row r="4196" spans="1:11" ht="18.75" customHeight="1" x14ac:dyDescent="0.2">
      <c r="A4196" s="54" t="s">
        <v>844</v>
      </c>
      <c r="B4196" s="53" t="s">
        <v>799</v>
      </c>
      <c r="C4196" s="53" t="s">
        <v>60</v>
      </c>
      <c r="D4196" s="53" t="s">
        <v>6</v>
      </c>
      <c r="E4196" s="9" t="s">
        <v>262</v>
      </c>
      <c r="F4196" s="65"/>
      <c r="G4196" s="63">
        <v>9.4999999999999998E-3</v>
      </c>
      <c r="H4196" s="63">
        <f t="shared" si="130"/>
        <v>-9.4999999999999998E-3</v>
      </c>
      <c r="I4196" s="65"/>
      <c r="J4196" s="64">
        <v>0.56999999999999995</v>
      </c>
      <c r="K4196" s="63">
        <f t="shared" si="131"/>
        <v>-0.56999999999999995</v>
      </c>
    </row>
    <row r="4197" spans="1:11" ht="18.75" customHeight="1" x14ac:dyDescent="0.2">
      <c r="A4197" s="54" t="s">
        <v>844</v>
      </c>
      <c r="B4197" s="53" t="s">
        <v>799</v>
      </c>
      <c r="C4197" s="53" t="s">
        <v>60</v>
      </c>
      <c r="D4197" s="53" t="s">
        <v>6</v>
      </c>
      <c r="E4197" s="9" t="s">
        <v>612</v>
      </c>
      <c r="F4197" s="65"/>
      <c r="G4197" s="63">
        <v>0.20399999999999999</v>
      </c>
      <c r="H4197" s="63">
        <f t="shared" si="130"/>
        <v>-0.20399999999999999</v>
      </c>
      <c r="I4197" s="65"/>
      <c r="J4197" s="64">
        <v>4.0875000000000004</v>
      </c>
      <c r="K4197" s="63">
        <f t="shared" si="131"/>
        <v>-4.0875000000000004</v>
      </c>
    </row>
    <row r="4198" spans="1:11" ht="18.75" customHeight="1" x14ac:dyDescent="0.2">
      <c r="A4198" s="54" t="s">
        <v>844</v>
      </c>
      <c r="B4198" s="53" t="s">
        <v>799</v>
      </c>
      <c r="C4198" s="53" t="s">
        <v>60</v>
      </c>
      <c r="D4198" s="53" t="s">
        <v>6</v>
      </c>
      <c r="E4198" s="9" t="s">
        <v>149</v>
      </c>
      <c r="F4198" s="65"/>
      <c r="G4198" s="63">
        <v>0.435</v>
      </c>
      <c r="H4198" s="63">
        <f t="shared" si="130"/>
        <v>-0.435</v>
      </c>
      <c r="I4198" s="65"/>
      <c r="J4198" s="64">
        <v>0.69</v>
      </c>
      <c r="K4198" s="63">
        <f t="shared" si="131"/>
        <v>-0.69</v>
      </c>
    </row>
    <row r="4199" spans="1:11" ht="18.75" customHeight="1" x14ac:dyDescent="0.2">
      <c r="A4199" s="54" t="s">
        <v>844</v>
      </c>
      <c r="B4199" s="53" t="s">
        <v>799</v>
      </c>
      <c r="C4199" s="53" t="s">
        <v>60</v>
      </c>
      <c r="D4199" s="53" t="s">
        <v>6</v>
      </c>
      <c r="E4199" s="9" t="s">
        <v>615</v>
      </c>
      <c r="F4199" s="65"/>
      <c r="G4199" s="63">
        <v>0.17</v>
      </c>
      <c r="H4199" s="63">
        <f t="shared" si="130"/>
        <v>-0.17</v>
      </c>
      <c r="I4199" s="65"/>
      <c r="J4199" s="64">
        <v>11.237500000000001</v>
      </c>
      <c r="K4199" s="63">
        <f t="shared" si="131"/>
        <v>-11.237500000000001</v>
      </c>
    </row>
    <row r="4200" spans="1:11" ht="18.75" customHeight="1" x14ac:dyDescent="0.2">
      <c r="A4200" s="54" t="s">
        <v>844</v>
      </c>
      <c r="B4200" s="53" t="s">
        <v>799</v>
      </c>
      <c r="C4200" s="53" t="s">
        <v>60</v>
      </c>
      <c r="D4200" s="53" t="s">
        <v>6</v>
      </c>
      <c r="E4200" s="9" t="s">
        <v>114</v>
      </c>
      <c r="F4200" s="65"/>
      <c r="G4200" s="63">
        <v>1.35E-2</v>
      </c>
      <c r="H4200" s="63">
        <f t="shared" si="130"/>
        <v>-1.35E-2</v>
      </c>
      <c r="I4200" s="65"/>
      <c r="J4200" s="64">
        <v>1.62</v>
      </c>
      <c r="K4200" s="63">
        <f t="shared" si="131"/>
        <v>-1.62</v>
      </c>
    </row>
    <row r="4201" spans="1:11" ht="18.75" customHeight="1" x14ac:dyDescent="0.2">
      <c r="A4201" s="54" t="s">
        <v>844</v>
      </c>
      <c r="B4201" s="53" t="s">
        <v>799</v>
      </c>
      <c r="C4201" s="53" t="s">
        <v>60</v>
      </c>
      <c r="D4201" s="53" t="s">
        <v>44</v>
      </c>
      <c r="E4201" s="9" t="s">
        <v>45</v>
      </c>
      <c r="F4201" s="65"/>
      <c r="G4201" s="63">
        <v>4.7500000000000001E-2</v>
      </c>
      <c r="H4201" s="63">
        <f t="shared" si="130"/>
        <v>-4.7500000000000001E-2</v>
      </c>
      <c r="I4201" s="65"/>
      <c r="J4201" s="64">
        <v>2.0375000000000001</v>
      </c>
      <c r="K4201" s="63">
        <f t="shared" si="131"/>
        <v>-2.0375000000000001</v>
      </c>
    </row>
    <row r="4202" spans="1:11" ht="18.75" customHeight="1" x14ac:dyDescent="0.2">
      <c r="A4202" s="54" t="s">
        <v>844</v>
      </c>
      <c r="B4202" s="53" t="s">
        <v>799</v>
      </c>
      <c r="C4202" s="53" t="s">
        <v>60</v>
      </c>
      <c r="D4202" s="53" t="s">
        <v>44</v>
      </c>
      <c r="E4202" s="9" t="s">
        <v>153</v>
      </c>
      <c r="F4202" s="63">
        <v>290.58049999999997</v>
      </c>
      <c r="G4202" s="63">
        <v>359.82400000000001</v>
      </c>
      <c r="H4202" s="63">
        <f t="shared" si="130"/>
        <v>-69.24350000000004</v>
      </c>
      <c r="I4202" s="63">
        <v>25000.105500000001</v>
      </c>
      <c r="J4202" s="64">
        <v>26461.199000000001</v>
      </c>
      <c r="K4202" s="63">
        <f t="shared" si="131"/>
        <v>-1461.093499999999</v>
      </c>
    </row>
    <row r="4203" spans="1:11" ht="18.75" customHeight="1" x14ac:dyDescent="0.2">
      <c r="A4203" s="54" t="s">
        <v>844</v>
      </c>
      <c r="B4203" s="53" t="s">
        <v>799</v>
      </c>
      <c r="C4203" s="53" t="s">
        <v>60</v>
      </c>
      <c r="D4203" s="53" t="s">
        <v>33</v>
      </c>
      <c r="E4203" s="9" t="s">
        <v>36</v>
      </c>
      <c r="F4203" s="65"/>
      <c r="G4203" s="63">
        <v>1.95E-2</v>
      </c>
      <c r="H4203" s="63">
        <f t="shared" si="130"/>
        <v>-1.95E-2</v>
      </c>
      <c r="I4203" s="65"/>
      <c r="J4203" s="64">
        <v>0.1895</v>
      </c>
      <c r="K4203" s="63">
        <f t="shared" si="131"/>
        <v>-0.1895</v>
      </c>
    </row>
    <row r="4204" spans="1:11" ht="18.75" customHeight="1" x14ac:dyDescent="0.2">
      <c r="A4204" s="54" t="s">
        <v>844</v>
      </c>
      <c r="B4204" s="53" t="s">
        <v>799</v>
      </c>
      <c r="C4204" s="53" t="s">
        <v>60</v>
      </c>
      <c r="D4204" s="53" t="s">
        <v>33</v>
      </c>
      <c r="E4204" s="9" t="s">
        <v>125</v>
      </c>
      <c r="F4204" s="63">
        <v>6.3500000000000001E-2</v>
      </c>
      <c r="G4204" s="65"/>
      <c r="H4204" s="63">
        <f t="shared" si="130"/>
        <v>6.3500000000000001E-2</v>
      </c>
      <c r="I4204" s="63">
        <v>0.38100000000000001</v>
      </c>
      <c r="J4204" s="66"/>
      <c r="K4204" s="65">
        <f t="shared" si="131"/>
        <v>0.38100000000000001</v>
      </c>
    </row>
    <row r="4205" spans="1:11" ht="18.75" customHeight="1" x14ac:dyDescent="0.2">
      <c r="A4205" s="54" t="s">
        <v>844</v>
      </c>
      <c r="B4205" s="53" t="s">
        <v>799</v>
      </c>
      <c r="C4205" s="53" t="s">
        <v>60</v>
      </c>
      <c r="D4205" s="9" t="s">
        <v>51</v>
      </c>
      <c r="E4205" s="9" t="s">
        <v>136</v>
      </c>
      <c r="F4205" s="65"/>
      <c r="G4205" s="63">
        <v>5.0000000000000001E-4</v>
      </c>
      <c r="H4205" s="63">
        <f t="shared" si="130"/>
        <v>-5.0000000000000001E-4</v>
      </c>
      <c r="I4205" s="65"/>
      <c r="J4205" s="64">
        <v>0.09</v>
      </c>
      <c r="K4205" s="63">
        <f t="shared" si="131"/>
        <v>-0.09</v>
      </c>
    </row>
    <row r="4206" spans="1:11" ht="18.75" customHeight="1" x14ac:dyDescent="0.2">
      <c r="A4206" s="54" t="s">
        <v>845</v>
      </c>
      <c r="B4206" s="53" t="s">
        <v>800</v>
      </c>
      <c r="C4206" s="53" t="s">
        <v>60</v>
      </c>
      <c r="D4206" s="53" t="s">
        <v>44</v>
      </c>
      <c r="E4206" s="9" t="s">
        <v>45</v>
      </c>
      <c r="F4206" s="63">
        <v>0.1265</v>
      </c>
      <c r="G4206" s="63">
        <v>0.30599999999999999</v>
      </c>
      <c r="H4206" s="63">
        <f t="shared" si="130"/>
        <v>-0.17949999999999999</v>
      </c>
      <c r="I4206" s="63">
        <v>7.0960000000000001</v>
      </c>
      <c r="J4206" s="64">
        <v>15.801</v>
      </c>
      <c r="K4206" s="63">
        <f t="shared" si="131"/>
        <v>-8.7050000000000001</v>
      </c>
    </row>
    <row r="4207" spans="1:11" ht="18.75" customHeight="1" x14ac:dyDescent="0.2">
      <c r="A4207" s="54" t="s">
        <v>845</v>
      </c>
      <c r="B4207" s="53" t="s">
        <v>800</v>
      </c>
      <c r="C4207" s="53" t="s">
        <v>60</v>
      </c>
      <c r="D4207" s="53" t="s">
        <v>44</v>
      </c>
      <c r="E4207" s="9" t="s">
        <v>48</v>
      </c>
      <c r="F4207" s="63">
        <v>1.0075000000000001</v>
      </c>
      <c r="G4207" s="63">
        <v>5.72</v>
      </c>
      <c r="H4207" s="63">
        <f t="shared" si="130"/>
        <v>-4.7124999999999995</v>
      </c>
      <c r="I4207" s="63">
        <v>119.054</v>
      </c>
      <c r="J4207" s="64">
        <v>597.71299999999997</v>
      </c>
      <c r="K4207" s="63">
        <f t="shared" si="131"/>
        <v>-478.65899999999999</v>
      </c>
    </row>
    <row r="4208" spans="1:11" ht="18.75" customHeight="1" x14ac:dyDescent="0.2">
      <c r="A4208" s="54" t="s">
        <v>845</v>
      </c>
      <c r="B4208" s="53" t="s">
        <v>800</v>
      </c>
      <c r="C4208" s="53" t="s">
        <v>60</v>
      </c>
      <c r="D4208" s="53" t="s">
        <v>44</v>
      </c>
      <c r="E4208" s="9" t="s">
        <v>68</v>
      </c>
      <c r="F4208" s="63">
        <v>9.4314999999999998</v>
      </c>
      <c r="G4208" s="63">
        <v>10.928000000000001</v>
      </c>
      <c r="H4208" s="63">
        <f t="shared" si="130"/>
        <v>-1.4965000000000011</v>
      </c>
      <c r="I4208" s="63">
        <v>931.69500000000005</v>
      </c>
      <c r="J4208" s="64">
        <v>856.03300000000002</v>
      </c>
      <c r="K4208" s="63">
        <f t="shared" si="131"/>
        <v>75.662000000000035</v>
      </c>
    </row>
    <row r="4209" spans="1:11" ht="18.75" customHeight="1" x14ac:dyDescent="0.2">
      <c r="A4209" s="54" t="s">
        <v>845</v>
      </c>
      <c r="B4209" s="53" t="s">
        <v>800</v>
      </c>
      <c r="C4209" s="53" t="s">
        <v>60</v>
      </c>
      <c r="D4209" s="53" t="s">
        <v>44</v>
      </c>
      <c r="E4209" s="9" t="s">
        <v>801</v>
      </c>
      <c r="F4209" s="65"/>
      <c r="G4209" s="63">
        <v>1.35E-2</v>
      </c>
      <c r="H4209" s="63">
        <f t="shared" si="130"/>
        <v>-1.35E-2</v>
      </c>
      <c r="I4209" s="65"/>
      <c r="J4209" s="64">
        <v>0.89100000000000001</v>
      </c>
      <c r="K4209" s="63">
        <f t="shared" si="131"/>
        <v>-0.89100000000000001</v>
      </c>
    </row>
    <row r="4210" spans="1:11" ht="18.75" customHeight="1" x14ac:dyDescent="0.2">
      <c r="A4210" s="54" t="s">
        <v>845</v>
      </c>
      <c r="B4210" s="53" t="s">
        <v>800</v>
      </c>
      <c r="C4210" s="53" t="s">
        <v>60</v>
      </c>
      <c r="D4210" s="53" t="s">
        <v>44</v>
      </c>
      <c r="E4210" s="9" t="s">
        <v>152</v>
      </c>
      <c r="F4210" s="65"/>
      <c r="G4210" s="63">
        <v>9.5500000000000002E-2</v>
      </c>
      <c r="H4210" s="63">
        <f t="shared" si="130"/>
        <v>-9.5500000000000002E-2</v>
      </c>
      <c r="I4210" s="65"/>
      <c r="J4210" s="64">
        <v>4.7629999999999999</v>
      </c>
      <c r="K4210" s="63">
        <f t="shared" si="131"/>
        <v>-4.7629999999999999</v>
      </c>
    </row>
    <row r="4211" spans="1:11" ht="18.75" customHeight="1" x14ac:dyDescent="0.2">
      <c r="A4211" s="54" t="s">
        <v>845</v>
      </c>
      <c r="B4211" s="53" t="s">
        <v>800</v>
      </c>
      <c r="C4211" s="53" t="s">
        <v>60</v>
      </c>
      <c r="D4211" s="53" t="s">
        <v>6</v>
      </c>
      <c r="E4211" s="9" t="s">
        <v>739</v>
      </c>
      <c r="F4211" s="65"/>
      <c r="G4211" s="63">
        <v>1.4999999999999999E-2</v>
      </c>
      <c r="H4211" s="63">
        <f t="shared" si="130"/>
        <v>-1.4999999999999999E-2</v>
      </c>
      <c r="I4211" s="65"/>
      <c r="J4211" s="64">
        <v>0.153</v>
      </c>
      <c r="K4211" s="63">
        <f t="shared" si="131"/>
        <v>-0.153</v>
      </c>
    </row>
    <row r="4212" spans="1:11" ht="18.75" customHeight="1" x14ac:dyDescent="0.2">
      <c r="A4212" s="54" t="s">
        <v>845</v>
      </c>
      <c r="B4212" s="53" t="s">
        <v>800</v>
      </c>
      <c r="C4212" s="53" t="s">
        <v>60</v>
      </c>
      <c r="D4212" s="53" t="s">
        <v>6</v>
      </c>
      <c r="E4212" s="9" t="s">
        <v>26</v>
      </c>
      <c r="F4212" s="63">
        <v>2.1499999999999998E-2</v>
      </c>
      <c r="G4212" s="65"/>
      <c r="H4212" s="63">
        <f t="shared" si="130"/>
        <v>2.1499999999999998E-2</v>
      </c>
      <c r="I4212" s="63">
        <v>2.5249999999999999</v>
      </c>
      <c r="J4212" s="66"/>
      <c r="K4212" s="65">
        <f t="shared" si="131"/>
        <v>2.5249999999999999</v>
      </c>
    </row>
    <row r="4213" spans="1:11" ht="18.75" customHeight="1" x14ac:dyDescent="0.2">
      <c r="A4213" s="54" t="s">
        <v>845</v>
      </c>
      <c r="B4213" s="53" t="s">
        <v>800</v>
      </c>
      <c r="C4213" s="53" t="s">
        <v>60</v>
      </c>
      <c r="D4213" s="53" t="s">
        <v>6</v>
      </c>
      <c r="E4213" s="9" t="s">
        <v>740</v>
      </c>
      <c r="F4213" s="65"/>
      <c r="G4213" s="63">
        <v>1.5E-3</v>
      </c>
      <c r="H4213" s="63">
        <f t="shared" si="130"/>
        <v>-1.5E-3</v>
      </c>
      <c r="I4213" s="65"/>
      <c r="J4213" s="64">
        <v>0.03</v>
      </c>
      <c r="K4213" s="63">
        <f t="shared" si="131"/>
        <v>-0.03</v>
      </c>
    </row>
    <row r="4214" spans="1:11" ht="18.75" customHeight="1" x14ac:dyDescent="0.2">
      <c r="A4214" s="54" t="s">
        <v>845</v>
      </c>
      <c r="B4214" s="53" t="s">
        <v>800</v>
      </c>
      <c r="C4214" s="53" t="s">
        <v>60</v>
      </c>
      <c r="D4214" s="53" t="s">
        <v>6</v>
      </c>
      <c r="E4214" s="9" t="s">
        <v>262</v>
      </c>
      <c r="F4214" s="65"/>
      <c r="G4214" s="63">
        <v>1.5E-3</v>
      </c>
      <c r="H4214" s="63">
        <f t="shared" si="130"/>
        <v>-1.5E-3</v>
      </c>
      <c r="I4214" s="65"/>
      <c r="J4214" s="64">
        <v>7.4999999999999997E-2</v>
      </c>
      <c r="K4214" s="63">
        <f t="shared" si="131"/>
        <v>-7.4999999999999997E-2</v>
      </c>
    </row>
    <row r="4215" spans="1:11" ht="18.75" customHeight="1" x14ac:dyDescent="0.2">
      <c r="A4215" s="54" t="s">
        <v>845</v>
      </c>
      <c r="B4215" s="53" t="s">
        <v>800</v>
      </c>
      <c r="C4215" s="53" t="s">
        <v>60</v>
      </c>
      <c r="D4215" s="53" t="s">
        <v>6</v>
      </c>
      <c r="E4215" s="9" t="s">
        <v>63</v>
      </c>
      <c r="F4215" s="65"/>
      <c r="G4215" s="63">
        <v>1E-3</v>
      </c>
      <c r="H4215" s="63">
        <f t="shared" si="130"/>
        <v>-1E-3</v>
      </c>
      <c r="I4215" s="65"/>
      <c r="J4215" s="64">
        <v>0.05</v>
      </c>
      <c r="K4215" s="63">
        <f t="shared" si="131"/>
        <v>-0.05</v>
      </c>
    </row>
    <row r="4216" spans="1:11" ht="18.75" customHeight="1" x14ac:dyDescent="0.2">
      <c r="A4216" s="54" t="s">
        <v>845</v>
      </c>
      <c r="B4216" s="53" t="s">
        <v>800</v>
      </c>
      <c r="C4216" s="53" t="s">
        <v>60</v>
      </c>
      <c r="D4216" s="53" t="s">
        <v>6</v>
      </c>
      <c r="E4216" s="9" t="s">
        <v>91</v>
      </c>
      <c r="F4216" s="65"/>
      <c r="G4216" s="63">
        <v>2.5000000000000001E-3</v>
      </c>
      <c r="H4216" s="63">
        <f t="shared" si="130"/>
        <v>-2.5000000000000001E-3</v>
      </c>
      <c r="I4216" s="65"/>
      <c r="J4216" s="64">
        <v>0.125</v>
      </c>
      <c r="K4216" s="63">
        <f t="shared" si="131"/>
        <v>-0.125</v>
      </c>
    </row>
    <row r="4217" spans="1:11" ht="18.75" customHeight="1" x14ac:dyDescent="0.2">
      <c r="A4217" s="54" t="s">
        <v>845</v>
      </c>
      <c r="B4217" s="53" t="s">
        <v>800</v>
      </c>
      <c r="C4217" s="53" t="s">
        <v>60</v>
      </c>
      <c r="D4217" s="53" t="s">
        <v>33</v>
      </c>
      <c r="E4217" s="9" t="s">
        <v>426</v>
      </c>
      <c r="F4217" s="63">
        <v>3.2235</v>
      </c>
      <c r="G4217" s="63">
        <v>1.7335</v>
      </c>
      <c r="H4217" s="63">
        <f t="shared" si="130"/>
        <v>1.49</v>
      </c>
      <c r="I4217" s="63">
        <v>12.611000000000001</v>
      </c>
      <c r="J4217" s="64">
        <v>6.7714999999999996</v>
      </c>
      <c r="K4217" s="63">
        <f t="shared" si="131"/>
        <v>5.839500000000001</v>
      </c>
    </row>
    <row r="4218" spans="1:11" ht="18.75" customHeight="1" x14ac:dyDescent="0.2">
      <c r="A4218" s="54" t="s">
        <v>845</v>
      </c>
      <c r="B4218" s="53" t="s">
        <v>800</v>
      </c>
      <c r="C4218" s="53" t="s">
        <v>60</v>
      </c>
      <c r="D4218" s="53" t="s">
        <v>33</v>
      </c>
      <c r="E4218" s="9" t="s">
        <v>563</v>
      </c>
      <c r="F4218" s="63">
        <v>2.4E-2</v>
      </c>
      <c r="G4218" s="63">
        <v>3.4000000000000002E-2</v>
      </c>
      <c r="H4218" s="63">
        <f t="shared" si="130"/>
        <v>-1.0000000000000002E-2</v>
      </c>
      <c r="I4218" s="63">
        <v>0.13200000000000001</v>
      </c>
      <c r="J4218" s="64">
        <v>0.33</v>
      </c>
      <c r="K4218" s="63">
        <f t="shared" si="131"/>
        <v>-0.19800000000000001</v>
      </c>
    </row>
    <row r="4219" spans="1:11" ht="18.75" customHeight="1" x14ac:dyDescent="0.2">
      <c r="A4219" s="54" t="s">
        <v>845</v>
      </c>
      <c r="B4219" s="53" t="s">
        <v>800</v>
      </c>
      <c r="C4219" s="53" t="s">
        <v>60</v>
      </c>
      <c r="D4219" s="9" t="s">
        <v>51</v>
      </c>
      <c r="E4219" s="9" t="s">
        <v>802</v>
      </c>
      <c r="F4219" s="63">
        <v>4.7939999999999996</v>
      </c>
      <c r="G4219" s="65"/>
      <c r="H4219" s="63">
        <f t="shared" si="130"/>
        <v>4.7939999999999996</v>
      </c>
      <c r="I4219" s="63">
        <v>177.37799999999999</v>
      </c>
      <c r="J4219" s="66"/>
      <c r="K4219" s="65">
        <f t="shared" si="131"/>
        <v>177.37799999999999</v>
      </c>
    </row>
    <row r="4220" spans="1:11" ht="18.75" customHeight="1" x14ac:dyDescent="0.2">
      <c r="A4220" s="54" t="s">
        <v>847</v>
      </c>
      <c r="B4220" s="53" t="s">
        <v>803</v>
      </c>
      <c r="C4220" s="53" t="s">
        <v>400</v>
      </c>
      <c r="D4220" s="53" t="s">
        <v>33</v>
      </c>
      <c r="E4220" s="9" t="s">
        <v>37</v>
      </c>
      <c r="F4220" s="63">
        <v>3526.3609999999999</v>
      </c>
      <c r="G4220" s="63">
        <v>183.03800000000001</v>
      </c>
      <c r="H4220" s="63">
        <f t="shared" si="130"/>
        <v>3343.3229999999999</v>
      </c>
      <c r="I4220" s="63">
        <v>13306.107400000001</v>
      </c>
      <c r="J4220" s="64">
        <v>580.23400000000004</v>
      </c>
      <c r="K4220" s="63">
        <f t="shared" si="131"/>
        <v>12725.8734</v>
      </c>
    </row>
    <row r="4221" spans="1:11" ht="18.75" customHeight="1" x14ac:dyDescent="0.2">
      <c r="A4221" s="54" t="s">
        <v>847</v>
      </c>
      <c r="B4221" s="53" t="s">
        <v>803</v>
      </c>
      <c r="C4221" s="53" t="s">
        <v>400</v>
      </c>
      <c r="D4221" s="53" t="s">
        <v>33</v>
      </c>
      <c r="E4221" s="9" t="s">
        <v>125</v>
      </c>
      <c r="F4221" s="63">
        <v>462.49599999999998</v>
      </c>
      <c r="G4221" s="63">
        <v>4.3049999999999997</v>
      </c>
      <c r="H4221" s="63">
        <f t="shared" si="130"/>
        <v>458.19099999999997</v>
      </c>
      <c r="I4221" s="63">
        <v>5982.9459999999999</v>
      </c>
      <c r="J4221" s="64">
        <v>38.74</v>
      </c>
      <c r="K4221" s="63">
        <f t="shared" si="131"/>
        <v>5944.2060000000001</v>
      </c>
    </row>
    <row r="4222" spans="1:11" ht="18.75" customHeight="1" x14ac:dyDescent="0.2">
      <c r="A4222" s="54" t="s">
        <v>847</v>
      </c>
      <c r="B4222" s="53" t="s">
        <v>803</v>
      </c>
      <c r="C4222" s="53" t="s">
        <v>400</v>
      </c>
      <c r="D4222" s="53" t="s">
        <v>33</v>
      </c>
      <c r="E4222" s="9" t="s">
        <v>401</v>
      </c>
      <c r="F4222" s="63">
        <v>68.766000000000005</v>
      </c>
      <c r="G4222" s="63">
        <v>10.25</v>
      </c>
      <c r="H4222" s="63">
        <f t="shared" si="130"/>
        <v>58.516000000000005</v>
      </c>
      <c r="I4222" s="63">
        <v>644.00250000000005</v>
      </c>
      <c r="J4222" s="64">
        <v>93.814999999999998</v>
      </c>
      <c r="K4222" s="63">
        <f t="shared" si="131"/>
        <v>550.1875</v>
      </c>
    </row>
    <row r="4223" spans="1:11" ht="18.75" customHeight="1" x14ac:dyDescent="0.2">
      <c r="A4223" s="54" t="s">
        <v>847</v>
      </c>
      <c r="B4223" s="53" t="s">
        <v>803</v>
      </c>
      <c r="C4223" s="53" t="s">
        <v>400</v>
      </c>
      <c r="D4223" s="53" t="s">
        <v>33</v>
      </c>
      <c r="E4223" s="9" t="s">
        <v>319</v>
      </c>
      <c r="F4223" s="65"/>
      <c r="G4223" s="63">
        <v>9.27</v>
      </c>
      <c r="H4223" s="63">
        <f t="shared" si="130"/>
        <v>-9.27</v>
      </c>
      <c r="I4223" s="65"/>
      <c r="J4223" s="64">
        <v>55.62</v>
      </c>
      <c r="K4223" s="63">
        <f t="shared" si="131"/>
        <v>-55.62</v>
      </c>
    </row>
    <row r="4224" spans="1:11" ht="18.75" customHeight="1" x14ac:dyDescent="0.2">
      <c r="A4224" s="54" t="s">
        <v>847</v>
      </c>
      <c r="B4224" s="53" t="s">
        <v>803</v>
      </c>
      <c r="C4224" s="53" t="s">
        <v>400</v>
      </c>
      <c r="D4224" s="53" t="s">
        <v>33</v>
      </c>
      <c r="E4224" s="9" t="s">
        <v>362</v>
      </c>
      <c r="F4224" s="63">
        <v>12.747</v>
      </c>
      <c r="G4224" s="65"/>
      <c r="H4224" s="63">
        <f t="shared" si="130"/>
        <v>12.747</v>
      </c>
      <c r="I4224" s="63">
        <v>50.988</v>
      </c>
      <c r="J4224" s="66"/>
      <c r="K4224" s="65">
        <f t="shared" si="131"/>
        <v>50.988</v>
      </c>
    </row>
    <row r="4225" spans="1:11" ht="18.75" customHeight="1" x14ac:dyDescent="0.2">
      <c r="A4225" s="54" t="s">
        <v>847</v>
      </c>
      <c r="B4225" s="53" t="s">
        <v>803</v>
      </c>
      <c r="C4225" s="53" t="s">
        <v>400</v>
      </c>
      <c r="D4225" s="53" t="s">
        <v>33</v>
      </c>
      <c r="E4225" s="9" t="s">
        <v>41</v>
      </c>
      <c r="F4225" s="63">
        <v>13914.145</v>
      </c>
      <c r="G4225" s="63">
        <v>36990.843000000001</v>
      </c>
      <c r="H4225" s="63">
        <f t="shared" si="130"/>
        <v>-23076.698</v>
      </c>
      <c r="I4225" s="63">
        <v>99806.905150000006</v>
      </c>
      <c r="J4225" s="64">
        <v>191966.51310000001</v>
      </c>
      <c r="K4225" s="63">
        <f t="shared" si="131"/>
        <v>-92159.607950000005</v>
      </c>
    </row>
    <row r="4226" spans="1:11" ht="18.75" customHeight="1" x14ac:dyDescent="0.2">
      <c r="A4226" s="54" t="s">
        <v>847</v>
      </c>
      <c r="B4226" s="53" t="s">
        <v>803</v>
      </c>
      <c r="C4226" s="53" t="s">
        <v>400</v>
      </c>
      <c r="D4226" s="53" t="s">
        <v>33</v>
      </c>
      <c r="E4226" s="9" t="s">
        <v>250</v>
      </c>
      <c r="F4226" s="63">
        <v>675.98099999999999</v>
      </c>
      <c r="G4226" s="63">
        <v>1791.634</v>
      </c>
      <c r="H4226" s="63">
        <f t="shared" si="130"/>
        <v>-1115.653</v>
      </c>
      <c r="I4226" s="63">
        <v>3986.2804999999998</v>
      </c>
      <c r="J4226" s="64">
        <v>10288.8902</v>
      </c>
      <c r="K4226" s="63">
        <f t="shared" si="131"/>
        <v>-6302.6097</v>
      </c>
    </row>
    <row r="4227" spans="1:11" ht="18.75" customHeight="1" x14ac:dyDescent="0.2">
      <c r="A4227" s="54" t="s">
        <v>847</v>
      </c>
      <c r="B4227" s="53" t="s">
        <v>803</v>
      </c>
      <c r="C4227" s="53" t="s">
        <v>400</v>
      </c>
      <c r="D4227" s="53" t="s">
        <v>33</v>
      </c>
      <c r="E4227" s="9" t="s">
        <v>133</v>
      </c>
      <c r="F4227" s="65"/>
      <c r="G4227" s="63">
        <v>35.533000000000001</v>
      </c>
      <c r="H4227" s="63">
        <f t="shared" ref="H4227:H4271" si="132">F4227-G4227</f>
        <v>-35.533000000000001</v>
      </c>
      <c r="I4227" s="65"/>
      <c r="J4227" s="64">
        <v>221.93</v>
      </c>
      <c r="K4227" s="63">
        <f t="shared" ref="K4227:K4271" si="133">I4227-J4227</f>
        <v>-221.93</v>
      </c>
    </row>
    <row r="4228" spans="1:11" ht="18.75" customHeight="1" x14ac:dyDescent="0.2">
      <c r="A4228" s="54" t="s">
        <v>847</v>
      </c>
      <c r="B4228" s="53" t="s">
        <v>803</v>
      </c>
      <c r="C4228" s="53" t="s">
        <v>400</v>
      </c>
      <c r="D4228" s="53" t="s">
        <v>33</v>
      </c>
      <c r="E4228" s="9" t="s">
        <v>38</v>
      </c>
      <c r="F4228" s="63">
        <v>149266.67000000001</v>
      </c>
      <c r="G4228" s="63">
        <v>89392.481</v>
      </c>
      <c r="H4228" s="63">
        <f t="shared" si="132"/>
        <v>59874.189000000013</v>
      </c>
      <c r="I4228" s="63">
        <v>471381.03101999999</v>
      </c>
      <c r="J4228" s="64">
        <v>270916.30427999998</v>
      </c>
      <c r="K4228" s="63">
        <f t="shared" si="133"/>
        <v>200464.72674000001</v>
      </c>
    </row>
    <row r="4229" spans="1:11" ht="18.75" customHeight="1" x14ac:dyDescent="0.2">
      <c r="A4229" s="54" t="s">
        <v>847</v>
      </c>
      <c r="B4229" s="53" t="s">
        <v>803</v>
      </c>
      <c r="C4229" s="53" t="s">
        <v>400</v>
      </c>
      <c r="D4229" s="53" t="s">
        <v>33</v>
      </c>
      <c r="E4229" s="9" t="s">
        <v>36</v>
      </c>
      <c r="F4229" s="63">
        <v>392.05399999999997</v>
      </c>
      <c r="G4229" s="63">
        <v>115.486</v>
      </c>
      <c r="H4229" s="63">
        <f t="shared" si="132"/>
        <v>276.56799999999998</v>
      </c>
      <c r="I4229" s="63">
        <v>3566.1295</v>
      </c>
      <c r="J4229" s="64">
        <v>987.69899999999996</v>
      </c>
      <c r="K4229" s="63">
        <f t="shared" si="133"/>
        <v>2578.4304999999999</v>
      </c>
    </row>
    <row r="4230" spans="1:11" ht="18.75" customHeight="1" x14ac:dyDescent="0.2">
      <c r="A4230" s="54" t="s">
        <v>847</v>
      </c>
      <c r="B4230" s="53" t="s">
        <v>803</v>
      </c>
      <c r="C4230" s="53" t="s">
        <v>400</v>
      </c>
      <c r="D4230" s="53" t="s">
        <v>33</v>
      </c>
      <c r="E4230" s="9" t="s">
        <v>35</v>
      </c>
      <c r="F4230" s="65"/>
      <c r="G4230" s="63">
        <v>513.64300000000003</v>
      </c>
      <c r="H4230" s="63">
        <f t="shared" si="132"/>
        <v>-513.64300000000003</v>
      </c>
      <c r="I4230" s="65"/>
      <c r="J4230" s="64">
        <v>3006.3054000000002</v>
      </c>
      <c r="K4230" s="63">
        <f t="shared" si="133"/>
        <v>-3006.3054000000002</v>
      </c>
    </row>
    <row r="4231" spans="1:11" ht="18.75" customHeight="1" x14ac:dyDescent="0.2">
      <c r="A4231" s="54" t="s">
        <v>847</v>
      </c>
      <c r="B4231" s="53" t="s">
        <v>803</v>
      </c>
      <c r="C4231" s="53" t="s">
        <v>400</v>
      </c>
      <c r="D4231" s="53" t="s">
        <v>6</v>
      </c>
      <c r="E4231" s="9" t="s">
        <v>86</v>
      </c>
      <c r="F4231" s="63">
        <v>3922.6559999999999</v>
      </c>
      <c r="G4231" s="63">
        <v>2812.0030000000002</v>
      </c>
      <c r="H4231" s="63">
        <f t="shared" si="132"/>
        <v>1110.6529999999998</v>
      </c>
      <c r="I4231" s="63">
        <v>29871.1047</v>
      </c>
      <c r="J4231" s="64">
        <v>18324.2382</v>
      </c>
      <c r="K4231" s="63">
        <f t="shared" si="133"/>
        <v>11546.8665</v>
      </c>
    </row>
    <row r="4232" spans="1:11" ht="18.75" customHeight="1" x14ac:dyDescent="0.2">
      <c r="A4232" s="54" t="s">
        <v>847</v>
      </c>
      <c r="B4232" s="53" t="s">
        <v>803</v>
      </c>
      <c r="C4232" s="53" t="s">
        <v>400</v>
      </c>
      <c r="D4232" s="53" t="s">
        <v>6</v>
      </c>
      <c r="E4232" s="9" t="s">
        <v>402</v>
      </c>
      <c r="F4232" s="63">
        <v>1404.3879999999999</v>
      </c>
      <c r="G4232" s="63">
        <v>4985.0590000000002</v>
      </c>
      <c r="H4232" s="63">
        <f t="shared" si="132"/>
        <v>-3580.6710000000003</v>
      </c>
      <c r="I4232" s="63">
        <v>5407.8132999999998</v>
      </c>
      <c r="J4232" s="64">
        <v>15483.118</v>
      </c>
      <c r="K4232" s="63">
        <f t="shared" si="133"/>
        <v>-10075.304700000001</v>
      </c>
    </row>
    <row r="4233" spans="1:11" ht="18.75" customHeight="1" x14ac:dyDescent="0.2">
      <c r="A4233" s="54" t="s">
        <v>846</v>
      </c>
      <c r="B4233" s="53" t="s">
        <v>804</v>
      </c>
      <c r="C4233" s="53" t="s">
        <v>400</v>
      </c>
      <c r="D4233" s="53" t="s">
        <v>33</v>
      </c>
      <c r="E4233" s="9" t="s">
        <v>195</v>
      </c>
      <c r="F4233" s="63">
        <v>177.71100000000001</v>
      </c>
      <c r="G4233" s="63">
        <v>6.407</v>
      </c>
      <c r="H4233" s="63">
        <f t="shared" si="132"/>
        <v>171.304</v>
      </c>
      <c r="I4233" s="63">
        <v>890.98030000000006</v>
      </c>
      <c r="J4233" s="64">
        <v>32.034999999999997</v>
      </c>
      <c r="K4233" s="63">
        <f t="shared" si="133"/>
        <v>858.94530000000009</v>
      </c>
    </row>
    <row r="4234" spans="1:11" ht="18.75" customHeight="1" x14ac:dyDescent="0.2">
      <c r="A4234" s="54" t="s">
        <v>846</v>
      </c>
      <c r="B4234" s="53" t="s">
        <v>804</v>
      </c>
      <c r="C4234" s="53" t="s">
        <v>400</v>
      </c>
      <c r="D4234" s="53" t="s">
        <v>33</v>
      </c>
      <c r="E4234" s="9" t="s">
        <v>196</v>
      </c>
      <c r="F4234" s="63">
        <v>0.88800000000000001</v>
      </c>
      <c r="G4234" s="65"/>
      <c r="H4234" s="63">
        <f t="shared" si="132"/>
        <v>0.88800000000000001</v>
      </c>
      <c r="I4234" s="63">
        <v>3.1080000000000001</v>
      </c>
      <c r="J4234" s="66"/>
      <c r="K4234" s="65">
        <f t="shared" si="133"/>
        <v>3.1080000000000001</v>
      </c>
    </row>
    <row r="4235" spans="1:11" ht="18.75" customHeight="1" x14ac:dyDescent="0.2">
      <c r="A4235" s="54" t="s">
        <v>846</v>
      </c>
      <c r="B4235" s="53" t="s">
        <v>804</v>
      </c>
      <c r="C4235" s="53" t="s">
        <v>400</v>
      </c>
      <c r="D4235" s="53" t="s">
        <v>33</v>
      </c>
      <c r="E4235" s="9" t="s">
        <v>401</v>
      </c>
      <c r="F4235" s="63">
        <v>1468.9839999999999</v>
      </c>
      <c r="G4235" s="63">
        <v>13.704000000000001</v>
      </c>
      <c r="H4235" s="63">
        <f t="shared" si="132"/>
        <v>1455.28</v>
      </c>
      <c r="I4235" s="63">
        <v>13629.103999999999</v>
      </c>
      <c r="J4235" s="64">
        <v>121.871</v>
      </c>
      <c r="K4235" s="63">
        <f t="shared" si="133"/>
        <v>13507.233</v>
      </c>
    </row>
    <row r="4236" spans="1:11" ht="18.75" customHeight="1" x14ac:dyDescent="0.2">
      <c r="A4236" s="54" t="s">
        <v>846</v>
      </c>
      <c r="B4236" s="53" t="s">
        <v>804</v>
      </c>
      <c r="C4236" s="53" t="s">
        <v>400</v>
      </c>
      <c r="D4236" s="53" t="s">
        <v>33</v>
      </c>
      <c r="E4236" s="9" t="s">
        <v>34</v>
      </c>
      <c r="F4236" s="63">
        <v>55.71</v>
      </c>
      <c r="G4236" s="63">
        <v>8.7829999999999995</v>
      </c>
      <c r="H4236" s="63">
        <f t="shared" si="132"/>
        <v>46.927</v>
      </c>
      <c r="I4236" s="63">
        <v>200.46170000000001</v>
      </c>
      <c r="J4236" s="64">
        <v>36.510579999999997</v>
      </c>
      <c r="K4236" s="63">
        <f t="shared" si="133"/>
        <v>163.95112</v>
      </c>
    </row>
    <row r="4237" spans="1:11" ht="18.75" customHeight="1" x14ac:dyDescent="0.2">
      <c r="A4237" s="54" t="s">
        <v>846</v>
      </c>
      <c r="B4237" s="53" t="s">
        <v>804</v>
      </c>
      <c r="C4237" s="53" t="s">
        <v>400</v>
      </c>
      <c r="D4237" s="53" t="s">
        <v>33</v>
      </c>
      <c r="E4237" s="9" t="s">
        <v>38</v>
      </c>
      <c r="F4237" s="63">
        <v>51657.555</v>
      </c>
      <c r="G4237" s="63">
        <v>30021.357</v>
      </c>
      <c r="H4237" s="63">
        <f t="shared" si="132"/>
        <v>21636.198</v>
      </c>
      <c r="I4237" s="63">
        <v>185780.34942000001</v>
      </c>
      <c r="J4237" s="64">
        <v>90209.049950000001</v>
      </c>
      <c r="K4237" s="63">
        <f t="shared" si="133"/>
        <v>95571.299470000013</v>
      </c>
    </row>
    <row r="4238" spans="1:11" ht="18.75" customHeight="1" x14ac:dyDescent="0.2">
      <c r="A4238" s="54" t="s">
        <v>846</v>
      </c>
      <c r="B4238" s="53" t="s">
        <v>804</v>
      </c>
      <c r="C4238" s="53" t="s">
        <v>400</v>
      </c>
      <c r="D4238" s="53" t="s">
        <v>33</v>
      </c>
      <c r="E4238" s="9" t="s">
        <v>805</v>
      </c>
      <c r="F4238" s="63">
        <v>1634.029</v>
      </c>
      <c r="G4238" s="63">
        <v>913.78</v>
      </c>
      <c r="H4238" s="63">
        <f t="shared" si="132"/>
        <v>720.24900000000002</v>
      </c>
      <c r="I4238" s="63">
        <v>7053.5095799999999</v>
      </c>
      <c r="J4238" s="64">
        <v>3035.9785200000001</v>
      </c>
      <c r="K4238" s="63">
        <f t="shared" si="133"/>
        <v>4017.5310599999998</v>
      </c>
    </row>
    <row r="4239" spans="1:11" ht="18.75" customHeight="1" x14ac:dyDescent="0.2">
      <c r="A4239" s="54" t="s">
        <v>846</v>
      </c>
      <c r="B4239" s="53" t="s">
        <v>804</v>
      </c>
      <c r="C4239" s="53" t="s">
        <v>400</v>
      </c>
      <c r="D4239" s="53" t="s">
        <v>33</v>
      </c>
      <c r="E4239" s="9" t="s">
        <v>362</v>
      </c>
      <c r="F4239" s="63">
        <v>17.878</v>
      </c>
      <c r="G4239" s="63">
        <v>4.93</v>
      </c>
      <c r="H4239" s="63">
        <f t="shared" si="132"/>
        <v>12.948</v>
      </c>
      <c r="I4239" s="63">
        <v>73.882000000000005</v>
      </c>
      <c r="J4239" s="64">
        <v>17.254999999999999</v>
      </c>
      <c r="K4239" s="63">
        <f t="shared" si="133"/>
        <v>56.62700000000001</v>
      </c>
    </row>
    <row r="4240" spans="1:11" ht="18.75" customHeight="1" x14ac:dyDescent="0.2">
      <c r="A4240" s="54" t="s">
        <v>846</v>
      </c>
      <c r="B4240" s="53" t="s">
        <v>804</v>
      </c>
      <c r="C4240" s="53" t="s">
        <v>400</v>
      </c>
      <c r="D4240" s="53" t="s">
        <v>33</v>
      </c>
      <c r="E4240" s="9" t="s">
        <v>41</v>
      </c>
      <c r="F4240" s="63">
        <v>13385.54</v>
      </c>
      <c r="G4240" s="63">
        <v>3176.922</v>
      </c>
      <c r="H4240" s="63">
        <f t="shared" si="132"/>
        <v>10208.618</v>
      </c>
      <c r="I4240" s="63">
        <v>44118.299339999998</v>
      </c>
      <c r="J4240" s="64">
        <v>9150.3742700000003</v>
      </c>
      <c r="K4240" s="63">
        <f t="shared" si="133"/>
        <v>34967.925069999998</v>
      </c>
    </row>
    <row r="4241" spans="1:11" ht="18.75" customHeight="1" x14ac:dyDescent="0.2">
      <c r="A4241" s="54" t="s">
        <v>846</v>
      </c>
      <c r="B4241" s="53" t="s">
        <v>804</v>
      </c>
      <c r="C4241" s="53" t="s">
        <v>400</v>
      </c>
      <c r="D4241" s="53" t="s">
        <v>33</v>
      </c>
      <c r="E4241" s="9" t="s">
        <v>130</v>
      </c>
      <c r="F4241" s="63">
        <v>85.355000000000004</v>
      </c>
      <c r="G4241" s="63">
        <v>1.056</v>
      </c>
      <c r="H4241" s="63">
        <f t="shared" si="132"/>
        <v>84.299000000000007</v>
      </c>
      <c r="I4241" s="63">
        <v>1092.7467999999999</v>
      </c>
      <c r="J4241" s="64">
        <v>11.4048</v>
      </c>
      <c r="K4241" s="63">
        <f t="shared" si="133"/>
        <v>1081.3419999999999</v>
      </c>
    </row>
    <row r="4242" spans="1:11" ht="18.75" customHeight="1" x14ac:dyDescent="0.2">
      <c r="A4242" s="54" t="s">
        <v>846</v>
      </c>
      <c r="B4242" s="53" t="s">
        <v>804</v>
      </c>
      <c r="C4242" s="53" t="s">
        <v>400</v>
      </c>
      <c r="D4242" s="53" t="s">
        <v>6</v>
      </c>
      <c r="E4242" s="9" t="s">
        <v>285</v>
      </c>
      <c r="F4242" s="63">
        <v>1.5</v>
      </c>
      <c r="G4242" s="63">
        <v>24.943999999999999</v>
      </c>
      <c r="H4242" s="63">
        <f t="shared" si="132"/>
        <v>-23.443999999999999</v>
      </c>
      <c r="I4242" s="63">
        <v>84</v>
      </c>
      <c r="J4242" s="64">
        <v>1501.52</v>
      </c>
      <c r="K4242" s="63">
        <f t="shared" si="133"/>
        <v>-1417.52</v>
      </c>
    </row>
    <row r="4243" spans="1:11" ht="18.75" customHeight="1" x14ac:dyDescent="0.2">
      <c r="A4243" s="54" t="s">
        <v>846</v>
      </c>
      <c r="B4243" s="53" t="s">
        <v>804</v>
      </c>
      <c r="C4243" s="53" t="s">
        <v>400</v>
      </c>
      <c r="D4243" s="53" t="s">
        <v>6</v>
      </c>
      <c r="E4243" s="9" t="s">
        <v>806</v>
      </c>
      <c r="F4243" s="63">
        <v>54.113999999999997</v>
      </c>
      <c r="G4243" s="63">
        <v>132.31399999999999</v>
      </c>
      <c r="H4243" s="63">
        <f t="shared" si="132"/>
        <v>-78.199999999999989</v>
      </c>
      <c r="I4243" s="63">
        <v>350.28280000000001</v>
      </c>
      <c r="J4243" s="64">
        <v>579.95399999999995</v>
      </c>
      <c r="K4243" s="63">
        <f t="shared" si="133"/>
        <v>-229.67119999999994</v>
      </c>
    </row>
    <row r="4244" spans="1:11" ht="18.75" customHeight="1" x14ac:dyDescent="0.2">
      <c r="A4244" s="54" t="s">
        <v>846</v>
      </c>
      <c r="B4244" s="53" t="s">
        <v>804</v>
      </c>
      <c r="C4244" s="53" t="s">
        <v>400</v>
      </c>
      <c r="D4244" s="53" t="s">
        <v>6</v>
      </c>
      <c r="E4244" s="9" t="s">
        <v>116</v>
      </c>
      <c r="F4244" s="63">
        <v>0.27</v>
      </c>
      <c r="G4244" s="65"/>
      <c r="H4244" s="63">
        <f t="shared" si="132"/>
        <v>0.27</v>
      </c>
      <c r="I4244" s="63">
        <v>5.4</v>
      </c>
      <c r="J4244" s="66"/>
      <c r="K4244" s="65">
        <f t="shared" si="133"/>
        <v>5.4</v>
      </c>
    </row>
    <row r="4245" spans="1:11" ht="18.75" customHeight="1" x14ac:dyDescent="0.2">
      <c r="A4245" s="54" t="s">
        <v>842</v>
      </c>
      <c r="B4245" s="53" t="s">
        <v>807</v>
      </c>
      <c r="C4245" s="53" t="s">
        <v>60</v>
      </c>
      <c r="D4245" s="9" t="s">
        <v>337</v>
      </c>
      <c r="E4245" s="9" t="s">
        <v>591</v>
      </c>
      <c r="F4245" s="63">
        <v>236.92449999999999</v>
      </c>
      <c r="G4245" s="63">
        <v>34.375</v>
      </c>
      <c r="H4245" s="63">
        <f t="shared" si="132"/>
        <v>202.54949999999999</v>
      </c>
      <c r="I4245" s="63">
        <v>2039.7149999999999</v>
      </c>
      <c r="J4245" s="64">
        <v>424.49099999999999</v>
      </c>
      <c r="K4245" s="63">
        <f t="shared" si="133"/>
        <v>1615.2239999999999</v>
      </c>
    </row>
    <row r="4246" spans="1:11" ht="18.75" customHeight="1" x14ac:dyDescent="0.2">
      <c r="A4246" s="54" t="s">
        <v>842</v>
      </c>
      <c r="B4246" s="53" t="s">
        <v>807</v>
      </c>
      <c r="C4246" s="53" t="s">
        <v>60</v>
      </c>
      <c r="D4246" s="53" t="s">
        <v>33</v>
      </c>
      <c r="E4246" s="9" t="s">
        <v>131</v>
      </c>
      <c r="F4246" s="63">
        <v>1.145</v>
      </c>
      <c r="G4246" s="63">
        <v>0.82499999999999996</v>
      </c>
      <c r="H4246" s="63">
        <f t="shared" si="132"/>
        <v>0.32000000000000006</v>
      </c>
      <c r="I4246" s="63">
        <v>15.43</v>
      </c>
      <c r="J4246" s="64">
        <v>18.465</v>
      </c>
      <c r="K4246" s="63">
        <f t="shared" si="133"/>
        <v>-3.0350000000000001</v>
      </c>
    </row>
    <row r="4247" spans="1:11" ht="18.75" customHeight="1" x14ac:dyDescent="0.2">
      <c r="A4247" s="54" t="s">
        <v>842</v>
      </c>
      <c r="B4247" s="53" t="s">
        <v>807</v>
      </c>
      <c r="C4247" s="53" t="s">
        <v>60</v>
      </c>
      <c r="D4247" s="53" t="s">
        <v>33</v>
      </c>
      <c r="E4247" s="9" t="s">
        <v>38</v>
      </c>
      <c r="F4247" s="63">
        <v>0.51</v>
      </c>
      <c r="G4247" s="65"/>
      <c r="H4247" s="63">
        <f t="shared" si="132"/>
        <v>0.51</v>
      </c>
      <c r="I4247" s="63">
        <v>5.5</v>
      </c>
      <c r="J4247" s="66"/>
      <c r="K4247" s="65">
        <f t="shared" si="133"/>
        <v>5.5</v>
      </c>
    </row>
    <row r="4248" spans="1:11" ht="18.75" customHeight="1" x14ac:dyDescent="0.2">
      <c r="A4248" s="54" t="s">
        <v>842</v>
      </c>
      <c r="B4248" s="53" t="s">
        <v>807</v>
      </c>
      <c r="C4248" s="53" t="s">
        <v>60</v>
      </c>
      <c r="D4248" s="53" t="s">
        <v>33</v>
      </c>
      <c r="E4248" s="9" t="s">
        <v>37</v>
      </c>
      <c r="F4248" s="63">
        <v>0.85499999999999998</v>
      </c>
      <c r="G4248" s="65"/>
      <c r="H4248" s="63">
        <f t="shared" si="132"/>
        <v>0.85499999999999998</v>
      </c>
      <c r="I4248" s="63">
        <v>8.5500000000000007</v>
      </c>
      <c r="J4248" s="66"/>
      <c r="K4248" s="65">
        <f t="shared" si="133"/>
        <v>8.5500000000000007</v>
      </c>
    </row>
    <row r="4249" spans="1:11" ht="18.75" customHeight="1" x14ac:dyDescent="0.2">
      <c r="A4249" s="54" t="s">
        <v>842</v>
      </c>
      <c r="B4249" s="53" t="s">
        <v>807</v>
      </c>
      <c r="C4249" s="53" t="s">
        <v>60</v>
      </c>
      <c r="D4249" s="53" t="s">
        <v>33</v>
      </c>
      <c r="E4249" s="9" t="s">
        <v>42</v>
      </c>
      <c r="F4249" s="63">
        <v>7.9000000000000001E-2</v>
      </c>
      <c r="G4249" s="65"/>
      <c r="H4249" s="63">
        <f t="shared" si="132"/>
        <v>7.9000000000000001E-2</v>
      </c>
      <c r="I4249" s="63">
        <v>3.3180000000000001</v>
      </c>
      <c r="J4249" s="66"/>
      <c r="K4249" s="65">
        <f t="shared" si="133"/>
        <v>3.3180000000000001</v>
      </c>
    </row>
    <row r="4250" spans="1:11" ht="18.75" customHeight="1" x14ac:dyDescent="0.2">
      <c r="A4250" s="54" t="s">
        <v>842</v>
      </c>
      <c r="B4250" s="53" t="s">
        <v>807</v>
      </c>
      <c r="C4250" s="53" t="s">
        <v>60</v>
      </c>
      <c r="D4250" s="53" t="s">
        <v>33</v>
      </c>
      <c r="E4250" s="9" t="s">
        <v>40</v>
      </c>
      <c r="F4250" s="63">
        <v>0.78</v>
      </c>
      <c r="G4250" s="65"/>
      <c r="H4250" s="63">
        <f t="shared" si="132"/>
        <v>0.78</v>
      </c>
      <c r="I4250" s="63">
        <v>2.34</v>
      </c>
      <c r="J4250" s="66"/>
      <c r="K4250" s="65">
        <f t="shared" si="133"/>
        <v>2.34</v>
      </c>
    </row>
    <row r="4251" spans="1:11" ht="18.75" customHeight="1" x14ac:dyDescent="0.2">
      <c r="A4251" s="54" t="s">
        <v>842</v>
      </c>
      <c r="B4251" s="53" t="s">
        <v>807</v>
      </c>
      <c r="C4251" s="53" t="s">
        <v>60</v>
      </c>
      <c r="D4251" s="53" t="s">
        <v>33</v>
      </c>
      <c r="E4251" s="9" t="s">
        <v>41</v>
      </c>
      <c r="F4251" s="63">
        <v>0.82499999999999996</v>
      </c>
      <c r="G4251" s="65"/>
      <c r="H4251" s="63">
        <f t="shared" si="132"/>
        <v>0.82499999999999996</v>
      </c>
      <c r="I4251" s="63">
        <v>3.93</v>
      </c>
      <c r="J4251" s="66"/>
      <c r="K4251" s="65">
        <f t="shared" si="133"/>
        <v>3.93</v>
      </c>
    </row>
    <row r="4252" spans="1:11" ht="18.75" customHeight="1" x14ac:dyDescent="0.2">
      <c r="A4252" s="54" t="s">
        <v>842</v>
      </c>
      <c r="B4252" s="53" t="s">
        <v>807</v>
      </c>
      <c r="C4252" s="53" t="s">
        <v>60</v>
      </c>
      <c r="D4252" s="53" t="s">
        <v>33</v>
      </c>
      <c r="E4252" s="9" t="s">
        <v>35</v>
      </c>
      <c r="F4252" s="63">
        <v>0.254</v>
      </c>
      <c r="G4252" s="65"/>
      <c r="H4252" s="63">
        <f t="shared" si="132"/>
        <v>0.254</v>
      </c>
      <c r="I4252" s="63">
        <v>7.62</v>
      </c>
      <c r="J4252" s="66"/>
      <c r="K4252" s="65">
        <f t="shared" si="133"/>
        <v>7.62</v>
      </c>
    </row>
    <row r="4253" spans="1:11" ht="18.75" customHeight="1" x14ac:dyDescent="0.2">
      <c r="A4253" s="54" t="s">
        <v>842</v>
      </c>
      <c r="B4253" s="53" t="s">
        <v>807</v>
      </c>
      <c r="C4253" s="53" t="s">
        <v>60</v>
      </c>
      <c r="D4253" s="53" t="s">
        <v>6</v>
      </c>
      <c r="E4253" s="9" t="s">
        <v>21</v>
      </c>
      <c r="F4253" s="65"/>
      <c r="G4253" s="63">
        <v>0.247</v>
      </c>
      <c r="H4253" s="63">
        <f t="shared" si="132"/>
        <v>-0.247</v>
      </c>
      <c r="I4253" s="65"/>
      <c r="J4253" s="64">
        <v>37.049999999999997</v>
      </c>
      <c r="K4253" s="63">
        <f t="shared" si="133"/>
        <v>-37.049999999999997</v>
      </c>
    </row>
    <row r="4254" spans="1:11" ht="18.75" customHeight="1" x14ac:dyDescent="0.2">
      <c r="A4254" s="54" t="s">
        <v>842</v>
      </c>
      <c r="B4254" s="53" t="s">
        <v>807</v>
      </c>
      <c r="C4254" s="53" t="s">
        <v>60</v>
      </c>
      <c r="D4254" s="53" t="s">
        <v>6</v>
      </c>
      <c r="E4254" s="9" t="s">
        <v>25</v>
      </c>
      <c r="F4254" s="63">
        <v>1.587</v>
      </c>
      <c r="G4254" s="63">
        <v>2.3940000000000001</v>
      </c>
      <c r="H4254" s="63">
        <f t="shared" si="132"/>
        <v>-0.80700000000000016</v>
      </c>
      <c r="I4254" s="63">
        <v>78.462999999999994</v>
      </c>
      <c r="J4254" s="64">
        <v>117.11199999999999</v>
      </c>
      <c r="K4254" s="63">
        <f t="shared" si="133"/>
        <v>-38.649000000000001</v>
      </c>
    </row>
    <row r="4255" spans="1:11" ht="18.75" customHeight="1" x14ac:dyDescent="0.2">
      <c r="A4255" s="54" t="s">
        <v>842</v>
      </c>
      <c r="B4255" s="53" t="s">
        <v>807</v>
      </c>
      <c r="C4255" s="53" t="s">
        <v>60</v>
      </c>
      <c r="D4255" s="53" t="s">
        <v>6</v>
      </c>
      <c r="E4255" s="9" t="s">
        <v>23</v>
      </c>
      <c r="F4255" s="63">
        <v>0.09</v>
      </c>
      <c r="G4255" s="65"/>
      <c r="H4255" s="63">
        <f t="shared" si="132"/>
        <v>0.09</v>
      </c>
      <c r="I4255" s="63">
        <v>0.9</v>
      </c>
      <c r="J4255" s="66"/>
      <c r="K4255" s="65">
        <f t="shared" si="133"/>
        <v>0.9</v>
      </c>
    </row>
    <row r="4256" spans="1:11" ht="18.75" customHeight="1" x14ac:dyDescent="0.2">
      <c r="A4256" s="54" t="s">
        <v>842</v>
      </c>
      <c r="B4256" s="53" t="s">
        <v>807</v>
      </c>
      <c r="C4256" s="53" t="s">
        <v>60</v>
      </c>
      <c r="D4256" s="9" t="s">
        <v>44</v>
      </c>
      <c r="E4256" s="9" t="s">
        <v>46</v>
      </c>
      <c r="F4256" s="63">
        <v>19.423500000000001</v>
      </c>
      <c r="G4256" s="63">
        <v>25.544499999999999</v>
      </c>
      <c r="H4256" s="63">
        <f t="shared" si="132"/>
        <v>-6.1209999999999987</v>
      </c>
      <c r="I4256" s="63">
        <v>1880.58</v>
      </c>
      <c r="J4256" s="64">
        <v>2235.277</v>
      </c>
      <c r="K4256" s="63">
        <f t="shared" si="133"/>
        <v>-354.69700000000012</v>
      </c>
    </row>
    <row r="4257" spans="1:11" ht="18.75" customHeight="1" x14ac:dyDescent="0.2">
      <c r="A4257" s="54" t="s">
        <v>842</v>
      </c>
      <c r="B4257" s="53" t="s">
        <v>807</v>
      </c>
      <c r="C4257" s="53" t="s">
        <v>60</v>
      </c>
      <c r="D4257" s="9" t="s">
        <v>154</v>
      </c>
      <c r="E4257" s="9" t="s">
        <v>808</v>
      </c>
      <c r="F4257" s="63">
        <v>19.994499999999999</v>
      </c>
      <c r="G4257" s="65"/>
      <c r="H4257" s="63">
        <f t="shared" si="132"/>
        <v>19.994499999999999</v>
      </c>
      <c r="I4257" s="63">
        <v>399.89</v>
      </c>
      <c r="J4257" s="66"/>
      <c r="K4257" s="65">
        <f t="shared" si="133"/>
        <v>399.89</v>
      </c>
    </row>
    <row r="4258" spans="1:11" ht="18.75" customHeight="1" x14ac:dyDescent="0.2">
      <c r="A4258" s="54" t="s">
        <v>843</v>
      </c>
      <c r="B4258" s="53" t="s">
        <v>809</v>
      </c>
      <c r="C4258" s="53" t="s">
        <v>60</v>
      </c>
      <c r="D4258" s="9" t="s">
        <v>44</v>
      </c>
      <c r="E4258" s="9" t="s">
        <v>46</v>
      </c>
      <c r="F4258" s="63">
        <v>156.56</v>
      </c>
      <c r="G4258" s="63">
        <v>112.575</v>
      </c>
      <c r="H4258" s="63">
        <f t="shared" si="132"/>
        <v>43.984999999999999</v>
      </c>
      <c r="I4258" s="63">
        <v>14951.127</v>
      </c>
      <c r="J4258" s="64">
        <v>8715.0640000000003</v>
      </c>
      <c r="K4258" s="63">
        <f t="shared" si="133"/>
        <v>6236.0630000000001</v>
      </c>
    </row>
    <row r="4259" spans="1:11" ht="18.75" customHeight="1" x14ac:dyDescent="0.2">
      <c r="A4259" s="54" t="s">
        <v>843</v>
      </c>
      <c r="B4259" s="53" t="s">
        <v>809</v>
      </c>
      <c r="C4259" s="53" t="s">
        <v>60</v>
      </c>
      <c r="D4259" s="53" t="s">
        <v>6</v>
      </c>
      <c r="E4259" s="9" t="s">
        <v>119</v>
      </c>
      <c r="F4259" s="63">
        <v>5.0999999999999997E-2</v>
      </c>
      <c r="G4259" s="63">
        <v>1.296</v>
      </c>
      <c r="H4259" s="63">
        <f t="shared" si="132"/>
        <v>-1.2450000000000001</v>
      </c>
      <c r="I4259" s="63">
        <v>1.25</v>
      </c>
      <c r="J4259" s="64">
        <v>32.4</v>
      </c>
      <c r="K4259" s="63">
        <f t="shared" si="133"/>
        <v>-31.15</v>
      </c>
    </row>
    <row r="4260" spans="1:11" ht="18.75" customHeight="1" x14ac:dyDescent="0.2">
      <c r="A4260" s="54" t="s">
        <v>843</v>
      </c>
      <c r="B4260" s="53" t="s">
        <v>809</v>
      </c>
      <c r="C4260" s="53" t="s">
        <v>60</v>
      </c>
      <c r="D4260" s="53" t="s">
        <v>6</v>
      </c>
      <c r="E4260" s="9" t="s">
        <v>91</v>
      </c>
      <c r="F4260" s="63">
        <v>4.944</v>
      </c>
      <c r="G4260" s="63">
        <v>3.9089999999999998</v>
      </c>
      <c r="H4260" s="63">
        <f t="shared" si="132"/>
        <v>1.0350000000000001</v>
      </c>
      <c r="I4260" s="63">
        <v>251.74</v>
      </c>
      <c r="J4260" s="64">
        <v>197.34</v>
      </c>
      <c r="K4260" s="63">
        <f t="shared" si="133"/>
        <v>54.400000000000006</v>
      </c>
    </row>
    <row r="4261" spans="1:11" ht="18.75" customHeight="1" x14ac:dyDescent="0.2">
      <c r="A4261" s="54" t="s">
        <v>843</v>
      </c>
      <c r="B4261" s="53" t="s">
        <v>809</v>
      </c>
      <c r="C4261" s="53" t="s">
        <v>60</v>
      </c>
      <c r="D4261" s="53" t="s">
        <v>6</v>
      </c>
      <c r="E4261" s="9" t="s">
        <v>18</v>
      </c>
      <c r="F4261" s="63">
        <v>3.5999999999999997E-2</v>
      </c>
      <c r="G4261" s="65"/>
      <c r="H4261" s="63">
        <f t="shared" si="132"/>
        <v>3.5999999999999997E-2</v>
      </c>
      <c r="I4261" s="63">
        <v>0.89</v>
      </c>
      <c r="J4261" s="66"/>
      <c r="K4261" s="65">
        <f t="shared" si="133"/>
        <v>0.89</v>
      </c>
    </row>
    <row r="4262" spans="1:11" ht="18.75" customHeight="1" x14ac:dyDescent="0.2">
      <c r="A4262" s="54" t="s">
        <v>843</v>
      </c>
      <c r="B4262" s="53" t="s">
        <v>809</v>
      </c>
      <c r="C4262" s="53" t="s">
        <v>60</v>
      </c>
      <c r="D4262" s="53" t="s">
        <v>6</v>
      </c>
      <c r="E4262" s="9" t="s">
        <v>285</v>
      </c>
      <c r="F4262" s="65"/>
      <c r="G4262" s="63">
        <v>0.03</v>
      </c>
      <c r="H4262" s="63">
        <f t="shared" si="132"/>
        <v>-0.03</v>
      </c>
      <c r="I4262" s="65"/>
      <c r="J4262" s="64">
        <v>0.77</v>
      </c>
      <c r="K4262" s="63">
        <f t="shared" si="133"/>
        <v>-0.77</v>
      </c>
    </row>
    <row r="4263" spans="1:11" ht="18.75" customHeight="1" x14ac:dyDescent="0.2">
      <c r="A4263" s="54" t="s">
        <v>843</v>
      </c>
      <c r="B4263" s="53" t="s">
        <v>809</v>
      </c>
      <c r="C4263" s="53" t="s">
        <v>60</v>
      </c>
      <c r="D4263" s="53" t="s">
        <v>6</v>
      </c>
      <c r="E4263" s="9" t="s">
        <v>107</v>
      </c>
      <c r="F4263" s="63">
        <v>21.484000000000002</v>
      </c>
      <c r="G4263" s="63">
        <v>21.132000000000001</v>
      </c>
      <c r="H4263" s="63">
        <f t="shared" si="132"/>
        <v>0.35200000000000031</v>
      </c>
      <c r="I4263" s="63">
        <v>1080.7860000000001</v>
      </c>
      <c r="J4263" s="64">
        <v>1056.519</v>
      </c>
      <c r="K4263" s="63">
        <f t="shared" si="133"/>
        <v>24.267000000000053</v>
      </c>
    </row>
    <row r="4264" spans="1:11" ht="18.75" customHeight="1" x14ac:dyDescent="0.2">
      <c r="A4264" s="54" t="s">
        <v>843</v>
      </c>
      <c r="B4264" s="53" t="s">
        <v>809</v>
      </c>
      <c r="C4264" s="53" t="s">
        <v>60</v>
      </c>
      <c r="D4264" s="53" t="s">
        <v>6</v>
      </c>
      <c r="E4264" s="9" t="s">
        <v>87</v>
      </c>
      <c r="F4264" s="63">
        <v>0.85399999999999998</v>
      </c>
      <c r="G4264" s="63">
        <v>0.02</v>
      </c>
      <c r="H4264" s="63">
        <f t="shared" si="132"/>
        <v>0.83399999999999996</v>
      </c>
      <c r="I4264" s="63">
        <v>45.314</v>
      </c>
      <c r="J4264" s="64">
        <v>0.28000000000000003</v>
      </c>
      <c r="K4264" s="63">
        <f t="shared" si="133"/>
        <v>45.033999999999999</v>
      </c>
    </row>
    <row r="4265" spans="1:11" ht="18.75" customHeight="1" x14ac:dyDescent="0.2">
      <c r="A4265" s="54" t="s">
        <v>843</v>
      </c>
      <c r="B4265" s="53" t="s">
        <v>809</v>
      </c>
      <c r="C4265" s="53" t="s">
        <v>60</v>
      </c>
      <c r="D4265" s="53" t="s">
        <v>6</v>
      </c>
      <c r="E4265" s="9" t="s">
        <v>143</v>
      </c>
      <c r="F4265" s="63">
        <v>0.19800000000000001</v>
      </c>
      <c r="G4265" s="63">
        <v>1.1160000000000001</v>
      </c>
      <c r="H4265" s="63">
        <f t="shared" si="132"/>
        <v>-0.91800000000000015</v>
      </c>
      <c r="I4265" s="63">
        <v>4.8899999999999997</v>
      </c>
      <c r="J4265" s="64">
        <v>27.9</v>
      </c>
      <c r="K4265" s="63">
        <f t="shared" si="133"/>
        <v>-23.009999999999998</v>
      </c>
    </row>
    <row r="4266" spans="1:11" ht="18.75" customHeight="1" x14ac:dyDescent="0.2">
      <c r="A4266" s="54" t="s">
        <v>843</v>
      </c>
      <c r="B4266" s="53" t="s">
        <v>809</v>
      </c>
      <c r="C4266" s="53" t="s">
        <v>60</v>
      </c>
      <c r="D4266" s="9" t="s">
        <v>33</v>
      </c>
      <c r="E4266" s="9" t="s">
        <v>131</v>
      </c>
      <c r="F4266" s="63">
        <v>0.04</v>
      </c>
      <c r="G4266" s="63">
        <v>0.01</v>
      </c>
      <c r="H4266" s="63">
        <f t="shared" si="132"/>
        <v>0.03</v>
      </c>
      <c r="I4266" s="63">
        <v>0.9</v>
      </c>
      <c r="J4266" s="64">
        <v>0.09</v>
      </c>
      <c r="K4266" s="63">
        <f t="shared" si="133"/>
        <v>0.81</v>
      </c>
    </row>
    <row r="4267" spans="1:11" ht="18.75" customHeight="1" x14ac:dyDescent="0.2">
      <c r="A4267" s="16" t="s">
        <v>842</v>
      </c>
      <c r="B4267" s="9" t="s">
        <v>810</v>
      </c>
      <c r="C4267" s="9" t="s">
        <v>60</v>
      </c>
      <c r="D4267" s="9" t="s">
        <v>44</v>
      </c>
      <c r="E4267" s="9" t="s">
        <v>46</v>
      </c>
      <c r="F4267" s="63">
        <v>30.942</v>
      </c>
      <c r="G4267" s="63">
        <v>15.500500000000001</v>
      </c>
      <c r="H4267" s="63">
        <f t="shared" si="132"/>
        <v>15.4415</v>
      </c>
      <c r="I4267" s="63">
        <v>2107.7384999999999</v>
      </c>
      <c r="J4267" s="64">
        <v>1109.8074999999999</v>
      </c>
      <c r="K4267" s="63">
        <f t="shared" si="133"/>
        <v>997.93100000000004</v>
      </c>
    </row>
    <row r="4268" spans="1:11" ht="18.75" customHeight="1" x14ac:dyDescent="0.2">
      <c r="A4268" s="54" t="s">
        <v>847</v>
      </c>
      <c r="B4268" s="53" t="s">
        <v>811</v>
      </c>
      <c r="C4268" s="53" t="s">
        <v>141</v>
      </c>
      <c r="D4268" s="9" t="s">
        <v>154</v>
      </c>
      <c r="E4268" s="9" t="s">
        <v>154</v>
      </c>
      <c r="F4268" s="63">
        <v>593.75</v>
      </c>
      <c r="G4268" s="63">
        <v>412.14699999999999</v>
      </c>
      <c r="H4268" s="63">
        <f t="shared" si="132"/>
        <v>181.60300000000001</v>
      </c>
      <c r="I4268" s="63">
        <v>1781.25</v>
      </c>
      <c r="J4268" s="64">
        <v>1236.441</v>
      </c>
      <c r="K4268" s="63">
        <f t="shared" si="133"/>
        <v>544.80899999999997</v>
      </c>
    </row>
    <row r="4269" spans="1:11" ht="18.75" customHeight="1" x14ac:dyDescent="0.2">
      <c r="A4269" s="54" t="s">
        <v>847</v>
      </c>
      <c r="B4269" s="53" t="s">
        <v>811</v>
      </c>
      <c r="C4269" s="53" t="s">
        <v>141</v>
      </c>
      <c r="D4269" s="53" t="s">
        <v>44</v>
      </c>
      <c r="E4269" s="9" t="s">
        <v>46</v>
      </c>
      <c r="F4269" s="63">
        <v>498.04599999999999</v>
      </c>
      <c r="G4269" s="63">
        <v>566.17399999999998</v>
      </c>
      <c r="H4269" s="63">
        <f t="shared" si="132"/>
        <v>-68.127999999999986</v>
      </c>
      <c r="I4269" s="63">
        <v>49447.94</v>
      </c>
      <c r="J4269" s="64">
        <v>46390.99611</v>
      </c>
      <c r="K4269" s="63">
        <f t="shared" si="133"/>
        <v>3056.9438900000023</v>
      </c>
    </row>
    <row r="4270" spans="1:11" ht="18.75" customHeight="1" x14ac:dyDescent="0.2">
      <c r="A4270" s="54" t="s">
        <v>847</v>
      </c>
      <c r="B4270" s="53" t="s">
        <v>811</v>
      </c>
      <c r="C4270" s="53" t="s">
        <v>141</v>
      </c>
      <c r="D4270" s="53" t="s">
        <v>44</v>
      </c>
      <c r="E4270" s="9" t="s">
        <v>45</v>
      </c>
      <c r="F4270" s="65"/>
      <c r="G4270" s="63">
        <v>1.2500000000000001E-2</v>
      </c>
      <c r="H4270" s="63">
        <f t="shared" si="132"/>
        <v>-1.2500000000000001E-2</v>
      </c>
      <c r="I4270" s="65"/>
      <c r="J4270" s="64">
        <v>0.55000000000000004</v>
      </c>
      <c r="K4270" s="63">
        <f t="shared" si="133"/>
        <v>-0.55000000000000004</v>
      </c>
    </row>
    <row r="4271" spans="1:11" ht="18.75" customHeight="1" x14ac:dyDescent="0.2">
      <c r="A4271" s="16" t="s">
        <v>847</v>
      </c>
      <c r="B4271" s="53" t="s">
        <v>811</v>
      </c>
      <c r="C4271" s="53" t="s">
        <v>141</v>
      </c>
      <c r="D4271" s="53" t="s">
        <v>44</v>
      </c>
      <c r="E4271" s="9" t="s">
        <v>48</v>
      </c>
      <c r="F4271" s="65"/>
      <c r="G4271" s="63">
        <v>12.010999999999999</v>
      </c>
      <c r="H4271" s="63">
        <f t="shared" si="132"/>
        <v>-12.010999999999999</v>
      </c>
      <c r="I4271" s="65"/>
      <c r="J4271" s="64">
        <v>769.47450000000003</v>
      </c>
      <c r="K4271" s="63">
        <f t="shared" si="133"/>
        <v>-769.47450000000003</v>
      </c>
    </row>
  </sheetData>
  <autoFilter ref="A1:K4271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2C56-5630-4339-9039-0CCF720DF316}">
  <dimension ref="A1:I4682"/>
  <sheetViews>
    <sheetView workbookViewId="0">
      <selection activeCell="I23" sqref="I23"/>
    </sheetView>
  </sheetViews>
  <sheetFormatPr defaultColWidth="11.42578125" defaultRowHeight="12.75" x14ac:dyDescent="0.2"/>
  <cols>
    <col min="1" max="1" width="38.140625" bestFit="1" customWidth="1"/>
    <col min="2" max="3" width="18.42578125" style="21" bestFit="1" customWidth="1"/>
    <col min="4" max="4" width="22.140625" style="21" bestFit="1" customWidth="1"/>
    <col min="5" max="6" width="20.140625" style="21" bestFit="1" customWidth="1"/>
    <col min="7" max="7" width="22.140625" style="21" customWidth="1"/>
    <col min="8" max="8" width="13.140625" bestFit="1" customWidth="1"/>
    <col min="9" max="9" width="34.5703125" bestFit="1" customWidth="1"/>
    <col min="10" max="10" width="33.42578125" bestFit="1" customWidth="1"/>
    <col min="11" max="11" width="34.5703125" bestFit="1" customWidth="1"/>
    <col min="12" max="12" width="33.42578125" bestFit="1" customWidth="1"/>
    <col min="13" max="13" width="34.5703125" bestFit="1" customWidth="1"/>
    <col min="14" max="14" width="38.7109375" bestFit="1" customWidth="1"/>
    <col min="15" max="15" width="39.85546875" bestFit="1" customWidth="1"/>
    <col min="16" max="16" width="15.140625" bestFit="1" customWidth="1"/>
    <col min="17" max="17" width="18.42578125" bestFit="1" customWidth="1"/>
    <col min="18" max="18" width="16.7109375" bestFit="1" customWidth="1"/>
    <col min="19" max="19" width="20" bestFit="1" customWidth="1"/>
    <col min="20" max="20" width="16.5703125" bestFit="1" customWidth="1"/>
    <col min="21" max="21" width="19.85546875" bestFit="1" customWidth="1"/>
    <col min="22" max="22" width="15.28515625" bestFit="1" customWidth="1"/>
    <col min="23" max="23" width="18.5703125" bestFit="1" customWidth="1"/>
    <col min="24" max="24" width="20.85546875" bestFit="1" customWidth="1"/>
    <col min="25" max="25" width="24.140625" bestFit="1" customWidth="1"/>
    <col min="26" max="26" width="19" bestFit="1" customWidth="1"/>
    <col min="27" max="27" width="22.28515625" bestFit="1" customWidth="1"/>
    <col min="28" max="28" width="16" bestFit="1" customWidth="1"/>
    <col min="29" max="29" width="19.28515625" bestFit="1" customWidth="1"/>
    <col min="30" max="30" width="17.42578125" bestFit="1" customWidth="1"/>
    <col min="31" max="31" width="20.7109375" bestFit="1" customWidth="1"/>
    <col min="32" max="32" width="20.85546875" bestFit="1" customWidth="1"/>
    <col min="33" max="33" width="24.140625" bestFit="1" customWidth="1"/>
    <col min="34" max="34" width="15.85546875" bestFit="1" customWidth="1"/>
    <col min="35" max="35" width="19.140625" bestFit="1" customWidth="1"/>
    <col min="36" max="36" width="18.85546875" bestFit="1" customWidth="1"/>
    <col min="37" max="37" width="22.140625" bestFit="1" customWidth="1"/>
    <col min="38" max="38" width="18.42578125" bestFit="1" customWidth="1"/>
    <col min="39" max="39" width="21.7109375" bestFit="1" customWidth="1"/>
    <col min="40" max="40" width="18.28515625" bestFit="1" customWidth="1"/>
    <col min="41" max="41" width="21.5703125" bestFit="1" customWidth="1"/>
    <col min="42" max="42" width="16.42578125" bestFit="1" customWidth="1"/>
    <col min="43" max="43" width="19.7109375" bestFit="1" customWidth="1"/>
    <col min="44" max="44" width="21.85546875" bestFit="1" customWidth="1"/>
    <col min="45" max="45" width="25.140625" bestFit="1" customWidth="1"/>
    <col min="46" max="46" width="18.7109375" bestFit="1" customWidth="1"/>
    <col min="47" max="47" width="22" bestFit="1" customWidth="1"/>
    <col min="48" max="48" width="16.85546875" bestFit="1" customWidth="1"/>
    <col min="49" max="49" width="20.140625" bestFit="1" customWidth="1"/>
    <col min="50" max="50" width="15.140625" bestFit="1" customWidth="1"/>
    <col min="51" max="51" width="18.42578125" bestFit="1" customWidth="1"/>
    <col min="52" max="52" width="19" bestFit="1" customWidth="1"/>
    <col min="53" max="53" width="22.28515625" bestFit="1" customWidth="1"/>
    <col min="54" max="54" width="20" bestFit="1" customWidth="1"/>
    <col min="55" max="55" width="23.28515625" bestFit="1" customWidth="1"/>
    <col min="56" max="56" width="15.5703125" bestFit="1" customWidth="1"/>
    <col min="57" max="57" width="18.85546875" bestFit="1" customWidth="1"/>
    <col min="58" max="58" width="17" bestFit="1" customWidth="1"/>
    <col min="59" max="59" width="20.28515625" bestFit="1" customWidth="1"/>
    <col min="60" max="60" width="21" bestFit="1" customWidth="1"/>
    <col min="61" max="61" width="24.28515625" bestFit="1" customWidth="1"/>
    <col min="62" max="62" width="21.5703125" bestFit="1" customWidth="1"/>
    <col min="63" max="63" width="24.85546875" bestFit="1" customWidth="1"/>
    <col min="64" max="64" width="19" bestFit="1" customWidth="1"/>
    <col min="65" max="65" width="22.28515625" bestFit="1" customWidth="1"/>
    <col min="66" max="66" width="18.7109375" bestFit="1" customWidth="1"/>
    <col min="67" max="67" width="22" bestFit="1" customWidth="1"/>
    <col min="68" max="68" width="17.42578125" bestFit="1" customWidth="1"/>
    <col min="69" max="69" width="20.7109375" bestFit="1" customWidth="1"/>
    <col min="70" max="70" width="15" bestFit="1" customWidth="1"/>
    <col min="71" max="71" width="18.28515625" bestFit="1" customWidth="1"/>
    <col min="72" max="72" width="23.5703125" bestFit="1" customWidth="1"/>
    <col min="73" max="73" width="26.85546875" bestFit="1" customWidth="1"/>
    <col min="74" max="74" width="20.42578125" bestFit="1" customWidth="1"/>
    <col min="75" max="75" width="23.7109375" bestFit="1" customWidth="1"/>
    <col min="76" max="76" width="20" bestFit="1" customWidth="1"/>
    <col min="77" max="77" width="23.28515625" bestFit="1" customWidth="1"/>
    <col min="78" max="78" width="19.140625" bestFit="1" customWidth="1"/>
    <col min="79" max="79" width="22.42578125" bestFit="1" customWidth="1"/>
    <col min="80" max="80" width="20.140625" bestFit="1" customWidth="1"/>
    <col min="81" max="81" width="23.42578125" bestFit="1" customWidth="1"/>
    <col min="82" max="82" width="24.42578125" bestFit="1" customWidth="1"/>
    <col min="83" max="83" width="27.7109375" bestFit="1" customWidth="1"/>
    <col min="84" max="84" width="17.7109375" bestFit="1" customWidth="1"/>
    <col min="85" max="85" width="21" bestFit="1" customWidth="1"/>
    <col min="86" max="86" width="17.85546875" bestFit="1" customWidth="1"/>
    <col min="87" max="87" width="21.28515625" bestFit="1" customWidth="1"/>
    <col min="88" max="88" width="19.42578125" bestFit="1" customWidth="1"/>
    <col min="89" max="89" width="22.7109375" bestFit="1" customWidth="1"/>
    <col min="90" max="90" width="16.85546875" bestFit="1" customWidth="1"/>
    <col min="91" max="91" width="20.140625" bestFit="1" customWidth="1"/>
    <col min="92" max="92" width="16.28515625" bestFit="1" customWidth="1"/>
    <col min="93" max="93" width="19.5703125" bestFit="1" customWidth="1"/>
    <col min="94" max="94" width="14.7109375" bestFit="1" customWidth="1"/>
    <col min="95" max="95" width="18" bestFit="1" customWidth="1"/>
    <col min="96" max="96" width="16.5703125" bestFit="1" customWidth="1"/>
    <col min="97" max="97" width="19.85546875" bestFit="1" customWidth="1"/>
    <col min="98" max="98" width="22.5703125" bestFit="1" customWidth="1"/>
    <col min="99" max="99" width="25.85546875" bestFit="1" customWidth="1"/>
    <col min="100" max="100" width="25.140625" bestFit="1" customWidth="1"/>
    <col min="101" max="101" width="28.42578125" bestFit="1" customWidth="1"/>
    <col min="102" max="102" width="15.7109375" bestFit="1" customWidth="1"/>
    <col min="103" max="103" width="19" bestFit="1" customWidth="1"/>
    <col min="104" max="104" width="16.28515625" bestFit="1" customWidth="1"/>
    <col min="105" max="106" width="19.5703125" bestFit="1" customWidth="1"/>
    <col min="107" max="108" width="22.85546875" bestFit="1" customWidth="1"/>
    <col min="109" max="109" width="26.140625" bestFit="1" customWidth="1"/>
    <col min="110" max="110" width="16.28515625" bestFit="1" customWidth="1"/>
    <col min="111" max="111" width="19.5703125" bestFit="1" customWidth="1"/>
    <col min="112" max="112" width="13.42578125" bestFit="1" customWidth="1"/>
    <col min="113" max="113" width="16.7109375" bestFit="1" customWidth="1"/>
    <col min="114" max="114" width="13.85546875" bestFit="1" customWidth="1"/>
    <col min="115" max="115" width="17.140625" bestFit="1" customWidth="1"/>
    <col min="116" max="116" width="18.7109375" bestFit="1" customWidth="1"/>
    <col min="117" max="117" width="22" bestFit="1" customWidth="1"/>
    <col min="118" max="118" width="23.28515625" bestFit="1" customWidth="1"/>
    <col min="119" max="119" width="26.5703125" bestFit="1" customWidth="1"/>
    <col min="120" max="120" width="20.85546875" bestFit="1" customWidth="1"/>
    <col min="121" max="121" width="24.140625" bestFit="1" customWidth="1"/>
    <col min="122" max="122" width="20" bestFit="1" customWidth="1"/>
    <col min="123" max="123" width="23.28515625" bestFit="1" customWidth="1"/>
    <col min="124" max="124" width="16.5703125" bestFit="1" customWidth="1"/>
    <col min="125" max="125" width="19.85546875" bestFit="1" customWidth="1"/>
    <col min="126" max="126" width="17.28515625" bestFit="1" customWidth="1"/>
    <col min="127" max="127" width="20.5703125" bestFit="1" customWidth="1"/>
    <col min="128" max="128" width="24" bestFit="1" customWidth="1"/>
    <col min="129" max="129" width="27.28515625" bestFit="1" customWidth="1"/>
    <col min="130" max="130" width="17.42578125" bestFit="1" customWidth="1"/>
    <col min="131" max="131" width="20.7109375" bestFit="1" customWidth="1"/>
    <col min="132" max="132" width="20.140625" bestFit="1" customWidth="1"/>
    <col min="133" max="133" width="23.42578125" bestFit="1" customWidth="1"/>
    <col min="134" max="134" width="16.28515625" bestFit="1" customWidth="1"/>
    <col min="135" max="135" width="19.5703125" bestFit="1" customWidth="1"/>
    <col min="136" max="136" width="16.42578125" bestFit="1" customWidth="1"/>
    <col min="137" max="137" width="19.7109375" bestFit="1" customWidth="1"/>
    <col min="138" max="138" width="18.140625" bestFit="1" customWidth="1"/>
    <col min="139" max="139" width="21.42578125" bestFit="1" customWidth="1"/>
    <col min="140" max="140" width="16.85546875" bestFit="1" customWidth="1"/>
    <col min="141" max="141" width="20.140625" bestFit="1" customWidth="1"/>
    <col min="142" max="142" width="18.5703125" bestFit="1" customWidth="1"/>
    <col min="143" max="143" width="21.85546875" bestFit="1" customWidth="1"/>
    <col min="144" max="144" width="14.7109375" bestFit="1" customWidth="1"/>
    <col min="145" max="145" width="18" bestFit="1" customWidth="1"/>
    <col min="146" max="146" width="17.28515625" bestFit="1" customWidth="1"/>
    <col min="147" max="147" width="20.5703125" bestFit="1" customWidth="1"/>
    <col min="148" max="148" width="18.85546875" bestFit="1" customWidth="1"/>
    <col min="149" max="149" width="22.140625" bestFit="1" customWidth="1"/>
    <col min="150" max="150" width="14.85546875" bestFit="1" customWidth="1"/>
    <col min="151" max="151" width="18.140625" bestFit="1" customWidth="1"/>
    <col min="152" max="152" width="17.85546875" bestFit="1" customWidth="1"/>
    <col min="153" max="153" width="21.28515625" bestFit="1" customWidth="1"/>
    <col min="154" max="154" width="13.28515625" bestFit="1" customWidth="1"/>
    <col min="155" max="155" width="16.5703125" bestFit="1" customWidth="1"/>
    <col min="156" max="156" width="12.28515625" bestFit="1" customWidth="1"/>
    <col min="157" max="157" width="15.42578125" bestFit="1" customWidth="1"/>
    <col min="158" max="158" width="12.5703125" bestFit="1" customWidth="1"/>
    <col min="159" max="159" width="15.7109375" bestFit="1" customWidth="1"/>
    <col min="160" max="160" width="13.28515625" bestFit="1" customWidth="1"/>
    <col min="161" max="161" width="16.5703125" bestFit="1" customWidth="1"/>
    <col min="162" max="162" width="11.140625" bestFit="1" customWidth="1"/>
    <col min="163" max="164" width="14.28515625" bestFit="1" customWidth="1"/>
    <col min="165" max="165" width="17.5703125" bestFit="1" customWidth="1"/>
    <col min="166" max="166" width="8.5703125" bestFit="1" customWidth="1"/>
    <col min="167" max="167" width="11.7109375" bestFit="1" customWidth="1"/>
    <col min="168" max="168" width="13.140625" bestFit="1" customWidth="1"/>
  </cols>
  <sheetData>
    <row r="1" spans="1:9" x14ac:dyDescent="0.2">
      <c r="A1" s="13" t="s">
        <v>813</v>
      </c>
      <c r="B1" t="s">
        <v>832</v>
      </c>
    </row>
    <row r="3" spans="1:9" s="69" customFormat="1" ht="38.25" x14ac:dyDescent="0.2">
      <c r="A3" s="76" t="s">
        <v>829</v>
      </c>
      <c r="B3" s="74" t="s">
        <v>833</v>
      </c>
      <c r="C3" s="74" t="s">
        <v>834</v>
      </c>
      <c r="D3" s="74" t="s">
        <v>852</v>
      </c>
      <c r="E3" s="74" t="s">
        <v>854</v>
      </c>
      <c r="F3" s="74" t="s">
        <v>855</v>
      </c>
      <c r="G3" s="74" t="s">
        <v>853</v>
      </c>
    </row>
    <row r="4" spans="1:9" x14ac:dyDescent="0.2">
      <c r="A4" s="14" t="s">
        <v>843</v>
      </c>
      <c r="B4" s="24">
        <v>190389.83314999999</v>
      </c>
      <c r="C4" s="24">
        <v>194541.75696</v>
      </c>
      <c r="D4" s="24">
        <v>-4151.923810000002</v>
      </c>
      <c r="E4" s="24">
        <v>1203763.7931200014</v>
      </c>
      <c r="F4" s="24">
        <v>1107201.891860001</v>
      </c>
      <c r="G4" s="24">
        <v>96561.901259999955</v>
      </c>
    </row>
    <row r="5" spans="1:9" x14ac:dyDescent="0.2">
      <c r="A5" s="19" t="s">
        <v>792</v>
      </c>
      <c r="B5" s="20">
        <v>108.274</v>
      </c>
      <c r="C5" s="20">
        <v>189.10800000000003</v>
      </c>
      <c r="D5" s="20">
        <v>-80.833999999999989</v>
      </c>
      <c r="E5" s="20">
        <v>1695.5659999999998</v>
      </c>
      <c r="F5" s="20">
        <v>2735.8330000000001</v>
      </c>
      <c r="G5" s="20">
        <v>-1040.2670000000003</v>
      </c>
    </row>
    <row r="6" spans="1:9" x14ac:dyDescent="0.2">
      <c r="A6" s="22" t="s">
        <v>154</v>
      </c>
      <c r="B6" s="20">
        <v>92.159000000000006</v>
      </c>
      <c r="C6" s="20">
        <v>159.404</v>
      </c>
      <c r="D6" s="20">
        <v>-67.24499999999999</v>
      </c>
      <c r="E6" s="20">
        <v>276.47699999999998</v>
      </c>
      <c r="F6" s="20">
        <v>478.21199999999999</v>
      </c>
      <c r="G6" s="20">
        <v>-201.73500000000001</v>
      </c>
    </row>
    <row r="7" spans="1:9" x14ac:dyDescent="0.2">
      <c r="A7" s="51" t="s">
        <v>610</v>
      </c>
      <c r="B7" s="20">
        <v>92.159000000000006</v>
      </c>
      <c r="C7" s="20">
        <v>159.404</v>
      </c>
      <c r="D7" s="20">
        <v>-67.24499999999999</v>
      </c>
      <c r="E7" s="20">
        <v>276.47699999999998</v>
      </c>
      <c r="F7" s="20">
        <v>478.21199999999999</v>
      </c>
      <c r="G7" s="20">
        <v>-201.73500000000001</v>
      </c>
    </row>
    <row r="8" spans="1:9" x14ac:dyDescent="0.2">
      <c r="A8" s="22" t="s">
        <v>44</v>
      </c>
      <c r="B8" s="20">
        <v>16.114999999999998</v>
      </c>
      <c r="C8" s="20">
        <v>29.544</v>
      </c>
      <c r="D8" s="20">
        <v>-13.429000000000002</v>
      </c>
      <c r="E8" s="20">
        <v>1419.0889999999999</v>
      </c>
      <c r="F8" s="20">
        <v>2244.6210000000001</v>
      </c>
      <c r="G8" s="20">
        <v>-825.53200000000015</v>
      </c>
    </row>
    <row r="9" spans="1:9" x14ac:dyDescent="0.2">
      <c r="A9" s="51" t="s">
        <v>46</v>
      </c>
      <c r="B9" s="20">
        <v>16.114999999999998</v>
      </c>
      <c r="C9" s="20">
        <v>29.544</v>
      </c>
      <c r="D9" s="20">
        <v>-13.429000000000002</v>
      </c>
      <c r="E9" s="20">
        <v>1419.0889999999999</v>
      </c>
      <c r="F9" s="20">
        <v>2244.6210000000001</v>
      </c>
      <c r="G9" s="20">
        <v>-825.53200000000015</v>
      </c>
    </row>
    <row r="10" spans="1:9" x14ac:dyDescent="0.2">
      <c r="A10" s="22" t="s">
        <v>6</v>
      </c>
      <c r="B10" s="20"/>
      <c r="C10" s="20">
        <v>0.16</v>
      </c>
      <c r="D10" s="20">
        <v>-0.16</v>
      </c>
      <c r="E10" s="20"/>
      <c r="F10" s="20">
        <v>13</v>
      </c>
      <c r="G10" s="20">
        <v>-13</v>
      </c>
    </row>
    <row r="11" spans="1:9" x14ac:dyDescent="0.2">
      <c r="A11" s="51" t="s">
        <v>107</v>
      </c>
      <c r="B11" s="20"/>
      <c r="C11" s="20">
        <v>0.05</v>
      </c>
      <c r="D11" s="20">
        <v>-0.05</v>
      </c>
      <c r="E11" s="20"/>
      <c r="F11" s="20">
        <v>3.1</v>
      </c>
      <c r="G11" s="20">
        <v>-3.1</v>
      </c>
    </row>
    <row r="12" spans="1:9" x14ac:dyDescent="0.2">
      <c r="A12" s="51" t="s">
        <v>87</v>
      </c>
      <c r="B12" s="20"/>
      <c r="C12" s="20">
        <v>0.06</v>
      </c>
      <c r="D12" s="20">
        <v>-0.06</v>
      </c>
      <c r="E12" s="20"/>
      <c r="F12" s="20">
        <v>5.4</v>
      </c>
      <c r="G12" s="20">
        <v>-5.4</v>
      </c>
    </row>
    <row r="13" spans="1:9" x14ac:dyDescent="0.2">
      <c r="A13" s="51" t="s">
        <v>91</v>
      </c>
      <c r="B13" s="20"/>
      <c r="C13" s="20">
        <v>0.05</v>
      </c>
      <c r="D13" s="20">
        <v>-0.05</v>
      </c>
      <c r="E13" s="20"/>
      <c r="F13" s="20">
        <v>4.5</v>
      </c>
      <c r="G13" s="20">
        <v>-4.5</v>
      </c>
    </row>
    <row r="14" spans="1:9" x14ac:dyDescent="0.2">
      <c r="A14" s="19" t="s">
        <v>527</v>
      </c>
      <c r="B14" s="20">
        <v>13240.462150000001</v>
      </c>
      <c r="C14" s="20">
        <v>14132.109860000002</v>
      </c>
      <c r="D14" s="20">
        <v>-891.6477099999986</v>
      </c>
      <c r="E14" s="24">
        <v>280175.98526999995</v>
      </c>
      <c r="F14" s="24">
        <v>228867.17780000006</v>
      </c>
      <c r="G14" s="24">
        <v>51308.807470000029</v>
      </c>
    </row>
    <row r="15" spans="1:9" x14ac:dyDescent="0.2">
      <c r="A15" s="22" t="s">
        <v>154</v>
      </c>
      <c r="B15" s="20">
        <v>988.36</v>
      </c>
      <c r="C15" s="20">
        <v>645.91250000000002</v>
      </c>
      <c r="D15" s="20">
        <v>342.44749999999999</v>
      </c>
      <c r="E15" s="20">
        <v>2154.6570000000002</v>
      </c>
      <c r="F15" s="20">
        <v>1408.9704999999999</v>
      </c>
      <c r="G15" s="20">
        <v>745.68650000000002</v>
      </c>
      <c r="I15" s="35"/>
    </row>
    <row r="16" spans="1:9" x14ac:dyDescent="0.2">
      <c r="A16" s="51" t="s">
        <v>529</v>
      </c>
      <c r="B16" s="20">
        <v>583.14850000000001</v>
      </c>
      <c r="C16" s="20">
        <v>381.529</v>
      </c>
      <c r="D16" s="20">
        <v>201.61950000000002</v>
      </c>
      <c r="E16" s="20">
        <v>1749.4455</v>
      </c>
      <c r="F16" s="20">
        <v>1144.587</v>
      </c>
      <c r="G16" s="20">
        <v>604.85850000000005</v>
      </c>
    </row>
    <row r="17" spans="1:7" x14ac:dyDescent="0.2">
      <c r="A17" s="51" t="s">
        <v>528</v>
      </c>
      <c r="B17" s="20">
        <v>405.2115</v>
      </c>
      <c r="C17" s="20">
        <v>264.38350000000003</v>
      </c>
      <c r="D17" s="20">
        <v>140.82799999999997</v>
      </c>
      <c r="E17" s="20">
        <v>405.2115</v>
      </c>
      <c r="F17" s="20">
        <v>264.38350000000003</v>
      </c>
      <c r="G17" s="20">
        <v>140.82799999999997</v>
      </c>
    </row>
    <row r="18" spans="1:7" x14ac:dyDescent="0.2">
      <c r="A18" s="22" t="s">
        <v>44</v>
      </c>
      <c r="B18" s="20">
        <v>1461.2577300000003</v>
      </c>
      <c r="C18" s="20">
        <v>1193.4813200000001</v>
      </c>
      <c r="D18" s="20">
        <v>267.77641000000006</v>
      </c>
      <c r="E18" s="20">
        <v>123620.89571999999</v>
      </c>
      <c r="F18" s="20">
        <v>94989.645270000008</v>
      </c>
      <c r="G18" s="20">
        <v>28631.25045</v>
      </c>
    </row>
    <row r="19" spans="1:7" x14ac:dyDescent="0.2">
      <c r="A19" s="51" t="s">
        <v>542</v>
      </c>
      <c r="B19" s="20">
        <v>2.5000000000000001E-2</v>
      </c>
      <c r="C19" s="20">
        <v>0.79249999999999998</v>
      </c>
      <c r="D19" s="20">
        <v>-0.76749999999999996</v>
      </c>
      <c r="E19" s="20">
        <v>1.34</v>
      </c>
      <c r="F19" s="20">
        <v>27.28</v>
      </c>
      <c r="G19" s="20">
        <v>-25.94</v>
      </c>
    </row>
    <row r="20" spans="1:7" x14ac:dyDescent="0.2">
      <c r="A20" s="51" t="s">
        <v>541</v>
      </c>
      <c r="B20" s="20">
        <v>90.658000000000001</v>
      </c>
      <c r="C20" s="20">
        <v>134.64748</v>
      </c>
      <c r="D20" s="20">
        <v>-43.98948</v>
      </c>
      <c r="E20" s="20">
        <v>15934.657999999999</v>
      </c>
      <c r="F20" s="20">
        <v>18784.87</v>
      </c>
      <c r="G20" s="20">
        <v>-2850.2119999999995</v>
      </c>
    </row>
    <row r="21" spans="1:7" x14ac:dyDescent="0.2">
      <c r="A21" s="51" t="s">
        <v>331</v>
      </c>
      <c r="B21" s="20">
        <v>29.232199999999999</v>
      </c>
      <c r="C21" s="20">
        <v>51.961599999999997</v>
      </c>
      <c r="D21" s="20">
        <v>-22.729399999999998</v>
      </c>
      <c r="E21" s="20">
        <v>2334.9362500000002</v>
      </c>
      <c r="F21" s="20">
        <v>3808.76</v>
      </c>
      <c r="G21" s="20">
        <v>-1473.82375</v>
      </c>
    </row>
    <row r="22" spans="1:7" x14ac:dyDescent="0.2">
      <c r="A22" s="51" t="s">
        <v>329</v>
      </c>
      <c r="B22" s="20">
        <v>5.8500000000000003E-2</v>
      </c>
      <c r="C22" s="20">
        <v>3.0270000000000001</v>
      </c>
      <c r="D22" s="20">
        <v>-2.9685000000000001</v>
      </c>
      <c r="E22" s="20">
        <v>1.9</v>
      </c>
      <c r="F22" s="20">
        <v>46.65</v>
      </c>
      <c r="G22" s="20">
        <v>-44.75</v>
      </c>
    </row>
    <row r="23" spans="1:7" x14ac:dyDescent="0.2">
      <c r="A23" s="51" t="s">
        <v>47</v>
      </c>
      <c r="B23" s="20">
        <v>230.81825000000001</v>
      </c>
      <c r="C23" s="20">
        <v>40.211500000000001</v>
      </c>
      <c r="D23" s="20">
        <v>190.60675000000001</v>
      </c>
      <c r="E23" s="20">
        <v>3753.5468799999999</v>
      </c>
      <c r="F23" s="20">
        <v>714.76378</v>
      </c>
      <c r="G23" s="20">
        <v>3038.7830999999996</v>
      </c>
    </row>
    <row r="24" spans="1:7" x14ac:dyDescent="0.2">
      <c r="A24" s="51" t="s">
        <v>68</v>
      </c>
      <c r="B24" s="20">
        <v>909.10753</v>
      </c>
      <c r="C24" s="20">
        <v>766.39390000000003</v>
      </c>
      <c r="D24" s="20">
        <v>142.71362999999997</v>
      </c>
      <c r="E24" s="20">
        <v>93401.433380000002</v>
      </c>
      <c r="F24" s="20">
        <v>65290.264000000003</v>
      </c>
      <c r="G24" s="20">
        <v>28111.169379999999</v>
      </c>
    </row>
    <row r="25" spans="1:7" x14ac:dyDescent="0.2">
      <c r="A25" s="51" t="s">
        <v>45</v>
      </c>
      <c r="B25" s="20">
        <v>102.47394</v>
      </c>
      <c r="C25" s="20">
        <v>59.992699999999999</v>
      </c>
      <c r="D25" s="20">
        <v>42.48124</v>
      </c>
      <c r="E25" s="20">
        <v>5215.7812100000001</v>
      </c>
      <c r="F25" s="20">
        <v>2476.5474899999999</v>
      </c>
      <c r="G25" s="20">
        <v>2739.2337200000002</v>
      </c>
    </row>
    <row r="26" spans="1:7" x14ac:dyDescent="0.2">
      <c r="A26" s="51" t="s">
        <v>396</v>
      </c>
      <c r="B26" s="20"/>
      <c r="C26" s="20">
        <v>0.06</v>
      </c>
      <c r="D26" s="20">
        <v>-0.06</v>
      </c>
      <c r="E26" s="20"/>
      <c r="F26" s="20">
        <v>1.45</v>
      </c>
      <c r="G26" s="20">
        <v>-1.45</v>
      </c>
    </row>
    <row r="27" spans="1:7" x14ac:dyDescent="0.2">
      <c r="A27" s="51" t="s">
        <v>332</v>
      </c>
      <c r="B27" s="20"/>
      <c r="C27" s="20">
        <v>0.15</v>
      </c>
      <c r="D27" s="20">
        <v>-0.15</v>
      </c>
      <c r="E27" s="20"/>
      <c r="F27" s="20">
        <v>5.3</v>
      </c>
      <c r="G27" s="20">
        <v>-5.3</v>
      </c>
    </row>
    <row r="28" spans="1:7" x14ac:dyDescent="0.2">
      <c r="A28" s="51" t="s">
        <v>49</v>
      </c>
      <c r="B28" s="20">
        <v>98.829310000000007</v>
      </c>
      <c r="C28" s="20">
        <v>136.02864</v>
      </c>
      <c r="D28" s="20">
        <v>-37.199329999999989</v>
      </c>
      <c r="E28" s="20">
        <v>2976.29</v>
      </c>
      <c r="F28" s="20">
        <v>3829.24</v>
      </c>
      <c r="G28" s="20">
        <v>-852.94999999999982</v>
      </c>
    </row>
    <row r="29" spans="1:7" x14ac:dyDescent="0.2">
      <c r="A29" s="51" t="s">
        <v>540</v>
      </c>
      <c r="B29" s="20"/>
      <c r="C29" s="20">
        <v>6.6000000000000003E-2</v>
      </c>
      <c r="D29" s="20">
        <v>-6.6000000000000003E-2</v>
      </c>
      <c r="E29" s="20"/>
      <c r="F29" s="20">
        <v>0.5</v>
      </c>
      <c r="G29" s="20">
        <v>-0.5</v>
      </c>
    </row>
    <row r="30" spans="1:7" x14ac:dyDescent="0.2">
      <c r="A30" s="51" t="s">
        <v>397</v>
      </c>
      <c r="B30" s="20">
        <v>5.5E-2</v>
      </c>
      <c r="C30" s="20">
        <v>0.15</v>
      </c>
      <c r="D30" s="20">
        <v>-9.5000000000000001E-2</v>
      </c>
      <c r="E30" s="20">
        <v>1.01</v>
      </c>
      <c r="F30" s="20">
        <v>4.0199999999999996</v>
      </c>
      <c r="G30" s="20">
        <v>-3.01</v>
      </c>
    </row>
    <row r="31" spans="1:7" x14ac:dyDescent="0.2">
      <c r="A31" s="22" t="s">
        <v>337</v>
      </c>
      <c r="B31" s="20">
        <v>0.02</v>
      </c>
      <c r="C31" s="20">
        <v>0.15</v>
      </c>
      <c r="D31" s="20">
        <v>-0.13</v>
      </c>
      <c r="E31" s="20">
        <v>0.53332999999999997</v>
      </c>
      <c r="F31" s="20">
        <v>1.7</v>
      </c>
      <c r="G31" s="20">
        <v>-1.1666699999999999</v>
      </c>
    </row>
    <row r="32" spans="1:7" x14ac:dyDescent="0.2">
      <c r="A32" s="51" t="s">
        <v>338</v>
      </c>
      <c r="B32" s="20">
        <v>0.02</v>
      </c>
      <c r="C32" s="20">
        <v>0.15</v>
      </c>
      <c r="D32" s="20">
        <v>-0.13</v>
      </c>
      <c r="E32" s="20">
        <v>0.53332999999999997</v>
      </c>
      <c r="F32" s="20">
        <v>1.7</v>
      </c>
      <c r="G32" s="20">
        <v>-1.1666699999999999</v>
      </c>
    </row>
    <row r="33" spans="1:7" x14ac:dyDescent="0.2">
      <c r="A33" s="22" t="s">
        <v>51</v>
      </c>
      <c r="B33" s="20">
        <v>2202.8003199999998</v>
      </c>
      <c r="C33" s="20">
        <v>1655.5304799999999</v>
      </c>
      <c r="D33" s="20">
        <v>547.26984000000016</v>
      </c>
      <c r="E33" s="20">
        <v>71736.39933</v>
      </c>
      <c r="F33" s="20">
        <v>58292.384870000002</v>
      </c>
      <c r="G33" s="20">
        <v>13444.014460000004</v>
      </c>
    </row>
    <row r="34" spans="1:7" x14ac:dyDescent="0.2">
      <c r="A34" s="51" t="s">
        <v>53</v>
      </c>
      <c r="B34" s="20">
        <v>2.49349</v>
      </c>
      <c r="C34" s="20">
        <v>3.2955000000000001</v>
      </c>
      <c r="D34" s="20">
        <v>-0.80201000000000011</v>
      </c>
      <c r="E34" s="20">
        <v>327.73</v>
      </c>
      <c r="F34" s="20">
        <v>431.37</v>
      </c>
      <c r="G34" s="20">
        <v>-103.63999999999999</v>
      </c>
    </row>
    <row r="35" spans="1:7" x14ac:dyDescent="0.2">
      <c r="A35" s="51" t="s">
        <v>358</v>
      </c>
      <c r="B35" s="20"/>
      <c r="C35" s="20">
        <v>0.49299999999999999</v>
      </c>
      <c r="D35" s="20">
        <v>-0.49299999999999999</v>
      </c>
      <c r="E35" s="20"/>
      <c r="F35" s="20">
        <v>7.0125000000000002</v>
      </c>
      <c r="G35" s="20">
        <v>-7.0125000000000002</v>
      </c>
    </row>
    <row r="36" spans="1:7" x14ac:dyDescent="0.2">
      <c r="A36" s="51" t="s">
        <v>242</v>
      </c>
      <c r="B36" s="20">
        <v>5.0999999999999997E-2</v>
      </c>
      <c r="C36" s="20">
        <v>8.0000000000000002E-3</v>
      </c>
      <c r="D36" s="20">
        <v>4.2999999999999997E-2</v>
      </c>
      <c r="E36" s="20">
        <v>0.71</v>
      </c>
      <c r="F36" s="20">
        <v>0.14000000000000001</v>
      </c>
      <c r="G36" s="20">
        <v>0.56999999999999995</v>
      </c>
    </row>
    <row r="37" spans="1:7" x14ac:dyDescent="0.2">
      <c r="A37" s="51" t="s">
        <v>326</v>
      </c>
      <c r="B37" s="20">
        <v>173.19550000000001</v>
      </c>
      <c r="C37" s="20">
        <v>74.209999999999994</v>
      </c>
      <c r="D37" s="20">
        <v>98.985500000000016</v>
      </c>
      <c r="E37" s="20">
        <v>3872.8931899999998</v>
      </c>
      <c r="F37" s="20">
        <v>1596.2778000000001</v>
      </c>
      <c r="G37" s="20">
        <v>2276.6153899999999</v>
      </c>
    </row>
    <row r="38" spans="1:7" x14ac:dyDescent="0.2">
      <c r="A38" s="51" t="s">
        <v>202</v>
      </c>
      <c r="B38" s="20">
        <v>1.3408</v>
      </c>
      <c r="C38" s="20">
        <v>0.4204</v>
      </c>
      <c r="D38" s="20">
        <v>0.9204</v>
      </c>
      <c r="E38" s="20">
        <v>206.548</v>
      </c>
      <c r="F38" s="20">
        <v>60.97</v>
      </c>
      <c r="G38" s="20">
        <v>145.578</v>
      </c>
    </row>
    <row r="39" spans="1:7" x14ac:dyDescent="0.2">
      <c r="A39" s="51" t="s">
        <v>325</v>
      </c>
      <c r="B39" s="20"/>
      <c r="C39" s="20">
        <v>0.54400000000000004</v>
      </c>
      <c r="D39" s="20">
        <v>-0.54400000000000004</v>
      </c>
      <c r="E39" s="20"/>
      <c r="F39" s="20">
        <v>19.05</v>
      </c>
      <c r="G39" s="20">
        <v>-19.05</v>
      </c>
    </row>
    <row r="40" spans="1:7" x14ac:dyDescent="0.2">
      <c r="A40" s="51" t="s">
        <v>324</v>
      </c>
      <c r="B40" s="20"/>
      <c r="C40" s="20">
        <v>1.4E-2</v>
      </c>
      <c r="D40" s="20">
        <v>-1.4E-2</v>
      </c>
      <c r="E40" s="20"/>
      <c r="F40" s="20">
        <v>0.3</v>
      </c>
      <c r="G40" s="20">
        <v>-0.3</v>
      </c>
    </row>
    <row r="41" spans="1:7" x14ac:dyDescent="0.2">
      <c r="A41" s="51" t="s">
        <v>56</v>
      </c>
      <c r="B41" s="20">
        <v>6.07</v>
      </c>
      <c r="C41" s="20">
        <v>13.978999999999999</v>
      </c>
      <c r="D41" s="20">
        <v>-7.9089999999999989</v>
      </c>
      <c r="E41" s="20">
        <v>319.17</v>
      </c>
      <c r="F41" s="20">
        <v>618.6</v>
      </c>
      <c r="G41" s="20">
        <v>-299.43</v>
      </c>
    </row>
    <row r="42" spans="1:7" x14ac:dyDescent="0.2">
      <c r="A42" s="51" t="s">
        <v>58</v>
      </c>
      <c r="B42" s="20">
        <v>2018.1044300000001</v>
      </c>
      <c r="C42" s="20">
        <v>1556.78468</v>
      </c>
      <c r="D42" s="20">
        <v>461.31975000000011</v>
      </c>
      <c r="E42" s="20">
        <v>66800.568140000003</v>
      </c>
      <c r="F42" s="20">
        <v>55197.004569999997</v>
      </c>
      <c r="G42" s="20">
        <v>11603.563570000006</v>
      </c>
    </row>
    <row r="43" spans="1:7" x14ac:dyDescent="0.2">
      <c r="A43" s="51" t="s">
        <v>54</v>
      </c>
      <c r="B43" s="20">
        <v>7.8E-2</v>
      </c>
      <c r="C43" s="20">
        <v>1.538</v>
      </c>
      <c r="D43" s="20">
        <v>-1.46</v>
      </c>
      <c r="E43" s="20">
        <v>1.4</v>
      </c>
      <c r="F43" s="20">
        <v>47</v>
      </c>
      <c r="G43" s="20">
        <v>-45.6</v>
      </c>
    </row>
    <row r="44" spans="1:7" x14ac:dyDescent="0.2">
      <c r="A44" s="51" t="s">
        <v>199</v>
      </c>
      <c r="B44" s="20">
        <v>1.4671000000000001</v>
      </c>
      <c r="C44" s="20">
        <v>3.2439</v>
      </c>
      <c r="D44" s="20">
        <v>-1.7767999999999999</v>
      </c>
      <c r="E44" s="20">
        <v>207.38</v>
      </c>
      <c r="F44" s="20">
        <v>274.66000000000003</v>
      </c>
      <c r="G44" s="20">
        <v>-67.28000000000003</v>
      </c>
    </row>
    <row r="45" spans="1:7" x14ac:dyDescent="0.2">
      <c r="A45" s="51" t="s">
        <v>393</v>
      </c>
      <c r="B45" s="20"/>
      <c r="C45" s="20">
        <v>1</v>
      </c>
      <c r="D45" s="20">
        <v>-1</v>
      </c>
      <c r="E45" s="20"/>
      <c r="F45" s="20">
        <v>40</v>
      </c>
      <c r="G45" s="20">
        <v>-40</v>
      </c>
    </row>
    <row r="46" spans="1:7" x14ac:dyDescent="0.2">
      <c r="A46" s="22" t="s">
        <v>6</v>
      </c>
      <c r="B46" s="20">
        <v>1390.7401000000004</v>
      </c>
      <c r="C46" s="20">
        <v>1076.5026599999997</v>
      </c>
      <c r="D46" s="20">
        <v>314.23743999999999</v>
      </c>
      <c r="E46" s="20">
        <v>38496.973560000006</v>
      </c>
      <c r="F46" s="20">
        <v>34771.768309999992</v>
      </c>
      <c r="G46" s="20">
        <v>3725.2052500000004</v>
      </c>
    </row>
    <row r="47" spans="1:7" x14ac:dyDescent="0.2">
      <c r="A47" s="51" t="s">
        <v>23</v>
      </c>
      <c r="B47" s="20">
        <v>6.4999999999999997E-3</v>
      </c>
      <c r="C47" s="20"/>
      <c r="D47" s="20">
        <v>6.4999999999999997E-3</v>
      </c>
      <c r="E47" s="20">
        <v>0.2</v>
      </c>
      <c r="F47" s="20"/>
      <c r="G47" s="20">
        <v>0.2</v>
      </c>
    </row>
    <row r="48" spans="1:7" x14ac:dyDescent="0.2">
      <c r="A48" s="51" t="s">
        <v>283</v>
      </c>
      <c r="B48" s="20"/>
      <c r="C48" s="20">
        <v>3.5999999999999997E-2</v>
      </c>
      <c r="D48" s="20">
        <v>-3.5999999999999997E-2</v>
      </c>
      <c r="E48" s="20"/>
      <c r="F48" s="20">
        <v>0.14615</v>
      </c>
      <c r="G48" s="20">
        <v>-0.14615</v>
      </c>
    </row>
    <row r="49" spans="1:7" x14ac:dyDescent="0.2">
      <c r="A49" s="51" t="s">
        <v>530</v>
      </c>
      <c r="B49" s="20">
        <v>5.3E-3</v>
      </c>
      <c r="C49" s="20">
        <v>0.10639999999999999</v>
      </c>
      <c r="D49" s="20">
        <v>-0.1011</v>
      </c>
      <c r="E49" s="20">
        <v>1.29</v>
      </c>
      <c r="F49" s="20">
        <v>6.78</v>
      </c>
      <c r="G49" s="20">
        <v>-5.49</v>
      </c>
    </row>
    <row r="50" spans="1:7" x14ac:dyDescent="0.2">
      <c r="A50" s="51" t="s">
        <v>289</v>
      </c>
      <c r="B50" s="20">
        <v>1.5722</v>
      </c>
      <c r="C50" s="20">
        <v>2.8140000000000001</v>
      </c>
      <c r="D50" s="20">
        <v>-1.2418</v>
      </c>
      <c r="E50" s="20">
        <v>98.381</v>
      </c>
      <c r="F50" s="20">
        <v>158.11000000000001</v>
      </c>
      <c r="G50" s="20">
        <v>-59.729000000000013</v>
      </c>
    </row>
    <row r="51" spans="1:7" x14ac:dyDescent="0.2">
      <c r="A51" s="51" t="s">
        <v>99</v>
      </c>
      <c r="B51" s="20">
        <v>8.2378</v>
      </c>
      <c r="C51" s="20">
        <v>9.2914999999999992</v>
      </c>
      <c r="D51" s="20">
        <v>-1.0536999999999992</v>
      </c>
      <c r="E51" s="20">
        <v>548.03599999999994</v>
      </c>
      <c r="F51" s="20">
        <v>597.88800000000003</v>
      </c>
      <c r="G51" s="20">
        <v>-49.852000000000089</v>
      </c>
    </row>
    <row r="52" spans="1:7" x14ac:dyDescent="0.2">
      <c r="A52" s="51" t="s">
        <v>20</v>
      </c>
      <c r="B52" s="20">
        <v>38.293489999999998</v>
      </c>
      <c r="C52" s="20">
        <v>52.560099999999998</v>
      </c>
      <c r="D52" s="20">
        <v>-14.26661</v>
      </c>
      <c r="E52" s="20">
        <v>1765.59654</v>
      </c>
      <c r="F52" s="20">
        <v>1890.3498500000001</v>
      </c>
      <c r="G52" s="20">
        <v>-124.75331000000006</v>
      </c>
    </row>
    <row r="53" spans="1:7" x14ac:dyDescent="0.2">
      <c r="A53" s="51" t="s">
        <v>267</v>
      </c>
      <c r="B53" s="20">
        <v>0.04</v>
      </c>
      <c r="C53" s="20"/>
      <c r="D53" s="20">
        <v>0.04</v>
      </c>
      <c r="E53" s="20">
        <v>0.5</v>
      </c>
      <c r="F53" s="20"/>
      <c r="G53" s="20">
        <v>0.5</v>
      </c>
    </row>
    <row r="54" spans="1:7" x14ac:dyDescent="0.2">
      <c r="A54" s="51" t="s">
        <v>115</v>
      </c>
      <c r="B54" s="20">
        <v>0.14000000000000001</v>
      </c>
      <c r="C54" s="20"/>
      <c r="D54" s="20">
        <v>0.14000000000000001</v>
      </c>
      <c r="E54" s="20">
        <v>0.88278000000000001</v>
      </c>
      <c r="F54" s="20"/>
      <c r="G54" s="20">
        <v>0.88278000000000001</v>
      </c>
    </row>
    <row r="55" spans="1:7" x14ac:dyDescent="0.2">
      <c r="A55" s="51" t="s">
        <v>25</v>
      </c>
      <c r="B55" s="20">
        <v>40.433500000000002</v>
      </c>
      <c r="C55" s="20">
        <v>2.8610000000000002</v>
      </c>
      <c r="D55" s="20">
        <v>37.572500000000005</v>
      </c>
      <c r="E55" s="20">
        <v>412.78021999999999</v>
      </c>
      <c r="F55" s="20">
        <v>22.410550000000001</v>
      </c>
      <c r="G55" s="20">
        <v>390.36966999999999</v>
      </c>
    </row>
    <row r="56" spans="1:7" x14ac:dyDescent="0.2">
      <c r="A56" s="51" t="s">
        <v>17</v>
      </c>
      <c r="B56" s="20">
        <v>66.173100000000005</v>
      </c>
      <c r="C56" s="20">
        <v>43.654499999999999</v>
      </c>
      <c r="D56" s="20">
        <v>22.518600000000006</v>
      </c>
      <c r="E56" s="20">
        <v>632.96037000000001</v>
      </c>
      <c r="F56" s="20">
        <v>367.78678000000002</v>
      </c>
      <c r="G56" s="20">
        <v>265.17358999999999</v>
      </c>
    </row>
    <row r="57" spans="1:7" x14ac:dyDescent="0.2">
      <c r="A57" s="51" t="s">
        <v>11</v>
      </c>
      <c r="B57" s="20">
        <v>2.9554999999999998</v>
      </c>
      <c r="C57" s="20">
        <v>1.4500000000000001E-2</v>
      </c>
      <c r="D57" s="20">
        <v>2.9409999999999998</v>
      </c>
      <c r="E57" s="20">
        <v>32.545650000000002</v>
      </c>
      <c r="F57" s="20">
        <v>0.35</v>
      </c>
      <c r="G57" s="20">
        <v>32.195650000000001</v>
      </c>
    </row>
    <row r="58" spans="1:7" x14ac:dyDescent="0.2">
      <c r="A58" s="51" t="s">
        <v>143</v>
      </c>
      <c r="B58" s="20">
        <v>17.688400000000001</v>
      </c>
      <c r="C58" s="20">
        <v>22.949000000000002</v>
      </c>
      <c r="D58" s="20">
        <v>-5.2606000000000002</v>
      </c>
      <c r="E58" s="20">
        <v>269.87553000000003</v>
      </c>
      <c r="F58" s="20">
        <v>283.25488999999999</v>
      </c>
      <c r="G58" s="20">
        <v>-13.379359999999963</v>
      </c>
    </row>
    <row r="59" spans="1:7" x14ac:dyDescent="0.2">
      <c r="A59" s="51" t="s">
        <v>310</v>
      </c>
      <c r="B59" s="20">
        <v>0.09</v>
      </c>
      <c r="C59" s="20"/>
      <c r="D59" s="20">
        <v>0.09</v>
      </c>
      <c r="E59" s="20">
        <v>4.3499999999999996</v>
      </c>
      <c r="F59" s="20"/>
      <c r="G59" s="20">
        <v>4.3499999999999996</v>
      </c>
    </row>
    <row r="60" spans="1:7" x14ac:dyDescent="0.2">
      <c r="A60" s="51" t="s">
        <v>150</v>
      </c>
      <c r="B60" s="20"/>
      <c r="C60" s="20">
        <v>0.1</v>
      </c>
      <c r="D60" s="20">
        <v>-0.1</v>
      </c>
      <c r="E60" s="20"/>
      <c r="F60" s="20">
        <v>4.75</v>
      </c>
      <c r="G60" s="20">
        <v>-4.75</v>
      </c>
    </row>
    <row r="61" spans="1:7" x14ac:dyDescent="0.2">
      <c r="A61" s="51" t="s">
        <v>119</v>
      </c>
      <c r="B61" s="20">
        <v>23.7133</v>
      </c>
      <c r="C61" s="20">
        <v>12.609</v>
      </c>
      <c r="D61" s="20">
        <v>11.1043</v>
      </c>
      <c r="E61" s="20">
        <v>239.53699</v>
      </c>
      <c r="F61" s="20">
        <v>116.33749</v>
      </c>
      <c r="G61" s="20">
        <v>123.1995</v>
      </c>
    </row>
    <row r="62" spans="1:7" x14ac:dyDescent="0.2">
      <c r="A62" s="51" t="s">
        <v>539</v>
      </c>
      <c r="B62" s="20">
        <v>1.4359999999999999</v>
      </c>
      <c r="C62" s="20"/>
      <c r="D62" s="20">
        <v>1.4359999999999999</v>
      </c>
      <c r="E62" s="20">
        <v>35.847999999999999</v>
      </c>
      <c r="F62" s="20"/>
      <c r="G62" s="20">
        <v>35.847999999999999</v>
      </c>
    </row>
    <row r="63" spans="1:7" x14ac:dyDescent="0.2">
      <c r="A63" s="51" t="s">
        <v>275</v>
      </c>
      <c r="B63" s="20">
        <v>7.5019999999999998</v>
      </c>
      <c r="C63" s="20">
        <v>81.888999999999996</v>
      </c>
      <c r="D63" s="20">
        <v>-74.387</v>
      </c>
      <c r="E63" s="20">
        <v>182.71086</v>
      </c>
      <c r="F63" s="20">
        <v>1366.0396000000001</v>
      </c>
      <c r="G63" s="20">
        <v>-1183.3287400000002</v>
      </c>
    </row>
    <row r="64" spans="1:7" x14ac:dyDescent="0.2">
      <c r="A64" s="51" t="s">
        <v>102</v>
      </c>
      <c r="B64" s="20">
        <v>0.52649999999999997</v>
      </c>
      <c r="C64" s="20">
        <v>1.4275</v>
      </c>
      <c r="D64" s="20">
        <v>-0.90100000000000002</v>
      </c>
      <c r="E64" s="20">
        <v>29.93</v>
      </c>
      <c r="F64" s="20">
        <v>63.78</v>
      </c>
      <c r="G64" s="20">
        <v>-33.85</v>
      </c>
    </row>
    <row r="65" spans="1:7" x14ac:dyDescent="0.2">
      <c r="A65" s="51" t="s">
        <v>533</v>
      </c>
      <c r="B65" s="20">
        <v>0.54100000000000004</v>
      </c>
      <c r="C65" s="20">
        <v>4.5499999999999999E-2</v>
      </c>
      <c r="D65" s="20">
        <v>0.49550000000000005</v>
      </c>
      <c r="E65" s="20">
        <v>10.904</v>
      </c>
      <c r="F65" s="20">
        <v>1</v>
      </c>
      <c r="G65" s="20">
        <v>9.9039999999999999</v>
      </c>
    </row>
    <row r="66" spans="1:7" x14ac:dyDescent="0.2">
      <c r="A66" s="51" t="s">
        <v>274</v>
      </c>
      <c r="B66" s="20">
        <v>0.73760000000000003</v>
      </c>
      <c r="C66" s="20">
        <v>0.1108</v>
      </c>
      <c r="D66" s="20">
        <v>0.62680000000000002</v>
      </c>
      <c r="E66" s="20">
        <v>17.27</v>
      </c>
      <c r="F66" s="20">
        <v>3.02</v>
      </c>
      <c r="G66" s="20">
        <v>14.25</v>
      </c>
    </row>
    <row r="67" spans="1:7" x14ac:dyDescent="0.2">
      <c r="A67" s="51" t="s">
        <v>311</v>
      </c>
      <c r="B67" s="20">
        <v>2.8479999999999999</v>
      </c>
      <c r="C67" s="20">
        <v>0.79600000000000004</v>
      </c>
      <c r="D67" s="20">
        <v>2.0519999999999996</v>
      </c>
      <c r="E67" s="20">
        <v>50.405000000000001</v>
      </c>
      <c r="F67" s="20">
        <v>19.184999999999999</v>
      </c>
      <c r="G67" s="20">
        <v>31.220000000000002</v>
      </c>
    </row>
    <row r="68" spans="1:7" x14ac:dyDescent="0.2">
      <c r="A68" s="51" t="s">
        <v>78</v>
      </c>
      <c r="B68" s="20">
        <v>4.4999999999999997E-3</v>
      </c>
      <c r="C68" s="20"/>
      <c r="D68" s="20">
        <v>4.4999999999999997E-3</v>
      </c>
      <c r="E68" s="20">
        <v>0.2</v>
      </c>
      <c r="F68" s="20"/>
      <c r="G68" s="20">
        <v>0.2</v>
      </c>
    </row>
    <row r="69" spans="1:7" x14ac:dyDescent="0.2">
      <c r="A69" s="51" t="s">
        <v>64</v>
      </c>
      <c r="B69" s="20">
        <v>4.7800000000000002E-2</v>
      </c>
      <c r="C69" s="20">
        <v>2.4400000000000002E-2</v>
      </c>
      <c r="D69" s="20">
        <v>2.3400000000000001E-2</v>
      </c>
      <c r="E69" s="20">
        <v>1.95391</v>
      </c>
      <c r="F69" s="20">
        <v>1.1000000000000001</v>
      </c>
      <c r="G69" s="20">
        <v>0.85390999999999995</v>
      </c>
    </row>
    <row r="70" spans="1:7" x14ac:dyDescent="0.2">
      <c r="A70" s="51" t="s">
        <v>160</v>
      </c>
      <c r="B70" s="20">
        <v>135.00149999999999</v>
      </c>
      <c r="C70" s="20">
        <v>53.313499999999998</v>
      </c>
      <c r="D70" s="20">
        <v>81.687999999999988</v>
      </c>
      <c r="E70" s="20">
        <v>2362.8925899999999</v>
      </c>
      <c r="F70" s="20">
        <v>991.91582000000005</v>
      </c>
      <c r="G70" s="20">
        <v>1370.9767699999998</v>
      </c>
    </row>
    <row r="71" spans="1:7" x14ac:dyDescent="0.2">
      <c r="A71" s="51" t="s">
        <v>104</v>
      </c>
      <c r="B71" s="20">
        <v>0.04</v>
      </c>
      <c r="C71" s="20"/>
      <c r="D71" s="20">
        <v>0.04</v>
      </c>
      <c r="E71" s="20">
        <v>2.9</v>
      </c>
      <c r="F71" s="20"/>
      <c r="G71" s="20">
        <v>2.9</v>
      </c>
    </row>
    <row r="72" spans="1:7" x14ac:dyDescent="0.2">
      <c r="A72" s="51" t="s">
        <v>383</v>
      </c>
      <c r="B72" s="20"/>
      <c r="C72" s="20">
        <v>0.06</v>
      </c>
      <c r="D72" s="20">
        <v>-0.06</v>
      </c>
      <c r="E72" s="20"/>
      <c r="F72" s="20">
        <v>0.4</v>
      </c>
      <c r="G72" s="20">
        <v>-0.4</v>
      </c>
    </row>
    <row r="73" spans="1:7" x14ac:dyDescent="0.2">
      <c r="A73" s="51" t="s">
        <v>532</v>
      </c>
      <c r="B73" s="20">
        <v>2.9000000000000001E-2</v>
      </c>
      <c r="C73" s="20">
        <v>0.12</v>
      </c>
      <c r="D73" s="20">
        <v>-9.0999999999999998E-2</v>
      </c>
      <c r="E73" s="20">
        <v>0.16</v>
      </c>
      <c r="F73" s="20">
        <v>1.5349999999999999</v>
      </c>
      <c r="G73" s="20">
        <v>-1.375</v>
      </c>
    </row>
    <row r="74" spans="1:7" x14ac:dyDescent="0.2">
      <c r="A74" s="51" t="s">
        <v>365</v>
      </c>
      <c r="B74" s="20">
        <v>0.1</v>
      </c>
      <c r="C74" s="20"/>
      <c r="D74" s="20">
        <v>0.1</v>
      </c>
      <c r="E74" s="20">
        <v>1.58</v>
      </c>
      <c r="F74" s="20"/>
      <c r="G74" s="20">
        <v>1.58</v>
      </c>
    </row>
    <row r="75" spans="1:7" x14ac:dyDescent="0.2">
      <c r="A75" s="51" t="s">
        <v>536</v>
      </c>
      <c r="B75" s="20">
        <v>2.1469999999999998</v>
      </c>
      <c r="C75" s="20">
        <v>9.8369999999999997</v>
      </c>
      <c r="D75" s="20">
        <v>-7.6899999999999995</v>
      </c>
      <c r="E75" s="20">
        <v>27.75093</v>
      </c>
      <c r="F75" s="20">
        <v>83.098960000000005</v>
      </c>
      <c r="G75" s="20">
        <v>-55.348030000000008</v>
      </c>
    </row>
    <row r="76" spans="1:7" x14ac:dyDescent="0.2">
      <c r="A76" s="51" t="s">
        <v>524</v>
      </c>
      <c r="B76" s="20">
        <v>55.011699999999998</v>
      </c>
      <c r="C76" s="20">
        <v>23.016999999999999</v>
      </c>
      <c r="D76" s="20">
        <v>31.994699999999998</v>
      </c>
      <c r="E76" s="20">
        <v>607.07527000000005</v>
      </c>
      <c r="F76" s="20">
        <v>238.50137000000001</v>
      </c>
      <c r="G76" s="20">
        <v>368.57390000000004</v>
      </c>
    </row>
    <row r="77" spans="1:7" x14ac:dyDescent="0.2">
      <c r="A77" s="51" t="s">
        <v>232</v>
      </c>
      <c r="B77" s="20"/>
      <c r="C77" s="20">
        <v>0.1</v>
      </c>
      <c r="D77" s="20">
        <v>-0.1</v>
      </c>
      <c r="E77" s="20"/>
      <c r="F77" s="20">
        <v>0.62</v>
      </c>
      <c r="G77" s="20">
        <v>-0.62</v>
      </c>
    </row>
    <row r="78" spans="1:7" x14ac:dyDescent="0.2">
      <c r="A78" s="51" t="s">
        <v>261</v>
      </c>
      <c r="B78" s="20">
        <v>0.13220000000000001</v>
      </c>
      <c r="C78" s="20">
        <v>0.1338</v>
      </c>
      <c r="D78" s="20">
        <v>-1.5999999999999903E-3</v>
      </c>
      <c r="E78" s="20">
        <v>6.7</v>
      </c>
      <c r="F78" s="20">
        <v>7.8</v>
      </c>
      <c r="G78" s="20">
        <v>-1.0999999999999996</v>
      </c>
    </row>
    <row r="79" spans="1:7" x14ac:dyDescent="0.2">
      <c r="A79" s="51" t="s">
        <v>144</v>
      </c>
      <c r="B79" s="20">
        <v>4.4999999999999997E-3</v>
      </c>
      <c r="C79" s="20"/>
      <c r="D79" s="20">
        <v>4.4999999999999997E-3</v>
      </c>
      <c r="E79" s="20">
        <v>2.7550000000000002E-2</v>
      </c>
      <c r="F79" s="20"/>
      <c r="G79" s="20">
        <v>2.7550000000000002E-2</v>
      </c>
    </row>
    <row r="80" spans="1:7" x14ac:dyDescent="0.2">
      <c r="A80" s="51" t="s">
        <v>9</v>
      </c>
      <c r="B80" s="20">
        <v>104.4969</v>
      </c>
      <c r="C80" s="20">
        <v>103.2325</v>
      </c>
      <c r="D80" s="20">
        <v>1.2643999999999949</v>
      </c>
      <c r="E80" s="20">
        <v>4740.6834500000004</v>
      </c>
      <c r="F80" s="20">
        <v>4766.5622999999996</v>
      </c>
      <c r="G80" s="20">
        <v>-25.878849999999147</v>
      </c>
    </row>
    <row r="81" spans="1:7" x14ac:dyDescent="0.2">
      <c r="A81" s="51" t="s">
        <v>18</v>
      </c>
      <c r="B81" s="20">
        <v>39.0655</v>
      </c>
      <c r="C81" s="20">
        <v>27.602</v>
      </c>
      <c r="D81" s="20">
        <v>11.4635</v>
      </c>
      <c r="E81" s="20">
        <v>472.78838000000002</v>
      </c>
      <c r="F81" s="20">
        <v>323.24887999999999</v>
      </c>
      <c r="G81" s="20">
        <v>149.53950000000003</v>
      </c>
    </row>
    <row r="82" spans="1:7" x14ac:dyDescent="0.2">
      <c r="A82" s="51" t="s">
        <v>81</v>
      </c>
      <c r="B82" s="20">
        <v>2.64E-2</v>
      </c>
      <c r="C82" s="20">
        <v>6.0000000000000001E-3</v>
      </c>
      <c r="D82" s="20">
        <v>2.0400000000000001E-2</v>
      </c>
      <c r="E82" s="20">
        <v>2.35</v>
      </c>
      <c r="F82" s="20">
        <v>1.1299999999999999</v>
      </c>
      <c r="G82" s="20">
        <v>1.2200000000000002</v>
      </c>
    </row>
    <row r="83" spans="1:7" x14ac:dyDescent="0.2">
      <c r="A83" s="51" t="s">
        <v>285</v>
      </c>
      <c r="B83" s="20">
        <v>7.5999999999999998E-2</v>
      </c>
      <c r="C83" s="20">
        <v>9.9500000000000005E-2</v>
      </c>
      <c r="D83" s="20">
        <v>-2.3500000000000007E-2</v>
      </c>
      <c r="E83" s="20">
        <v>3.74</v>
      </c>
      <c r="F83" s="20">
        <v>5.45</v>
      </c>
      <c r="G83" s="20">
        <v>-1.71</v>
      </c>
    </row>
    <row r="84" spans="1:7" x14ac:dyDescent="0.2">
      <c r="A84" s="51" t="s">
        <v>65</v>
      </c>
      <c r="B84" s="20">
        <v>0.1195</v>
      </c>
      <c r="C84" s="20"/>
      <c r="D84" s="20">
        <v>0.1195</v>
      </c>
      <c r="E84" s="20">
        <v>2.4500000000000002</v>
      </c>
      <c r="F84" s="20"/>
      <c r="G84" s="20">
        <v>2.4500000000000002</v>
      </c>
    </row>
    <row r="85" spans="1:7" x14ac:dyDescent="0.2">
      <c r="A85" s="51" t="s">
        <v>276</v>
      </c>
      <c r="B85" s="20"/>
      <c r="C85" s="20">
        <v>0.248</v>
      </c>
      <c r="D85" s="20">
        <v>-0.248</v>
      </c>
      <c r="E85" s="20"/>
      <c r="F85" s="20">
        <v>8.5</v>
      </c>
      <c r="G85" s="20">
        <v>-8.5</v>
      </c>
    </row>
    <row r="86" spans="1:7" x14ac:dyDescent="0.2">
      <c r="A86" s="51" t="s">
        <v>12</v>
      </c>
      <c r="B86" s="20">
        <v>3.7585000000000002</v>
      </c>
      <c r="C86" s="20">
        <v>0.23100000000000001</v>
      </c>
      <c r="D86" s="20">
        <v>3.5275000000000003</v>
      </c>
      <c r="E86" s="20">
        <v>133.92968999999999</v>
      </c>
      <c r="F86" s="20">
        <v>9.98</v>
      </c>
      <c r="G86" s="20">
        <v>123.94968999999999</v>
      </c>
    </row>
    <row r="87" spans="1:7" x14ac:dyDescent="0.2">
      <c r="A87" s="51" t="s">
        <v>22</v>
      </c>
      <c r="B87" s="20">
        <v>176.63470000000001</v>
      </c>
      <c r="C87" s="20">
        <v>239.32249999999999</v>
      </c>
      <c r="D87" s="20">
        <v>-62.687799999999982</v>
      </c>
      <c r="E87" s="20">
        <v>9438.1085000000003</v>
      </c>
      <c r="F87" s="20">
        <v>10728.405710000001</v>
      </c>
      <c r="G87" s="20">
        <v>-1290.2972100000006</v>
      </c>
    </row>
    <row r="88" spans="1:7" x14ac:dyDescent="0.2">
      <c r="A88" s="51" t="s">
        <v>13</v>
      </c>
      <c r="B88" s="20">
        <v>0.105</v>
      </c>
      <c r="C88" s="20">
        <v>0.23</v>
      </c>
      <c r="D88" s="20">
        <v>-0.125</v>
      </c>
      <c r="E88" s="20">
        <v>5.7750000000000004</v>
      </c>
      <c r="F88" s="20">
        <v>11.29</v>
      </c>
      <c r="G88" s="20">
        <v>-5.5149999999999988</v>
      </c>
    </row>
    <row r="89" spans="1:7" x14ac:dyDescent="0.2">
      <c r="A89" s="51" t="s">
        <v>105</v>
      </c>
      <c r="B89" s="20"/>
      <c r="C89" s="20">
        <v>0.02</v>
      </c>
      <c r="D89" s="20">
        <v>-0.02</v>
      </c>
      <c r="E89" s="20"/>
      <c r="F89" s="20">
        <v>0.4</v>
      </c>
      <c r="G89" s="20">
        <v>-0.4</v>
      </c>
    </row>
    <row r="90" spans="1:7" x14ac:dyDescent="0.2">
      <c r="A90" s="51" t="s">
        <v>114</v>
      </c>
      <c r="B90" s="20">
        <v>1.32E-2</v>
      </c>
      <c r="C90" s="20">
        <v>7.4499999999999997E-2</v>
      </c>
      <c r="D90" s="20">
        <v>-6.1299999999999993E-2</v>
      </c>
      <c r="E90" s="20">
        <v>1</v>
      </c>
      <c r="F90" s="20">
        <v>3.7</v>
      </c>
      <c r="G90" s="20">
        <v>-2.7</v>
      </c>
    </row>
    <row r="91" spans="1:7" x14ac:dyDescent="0.2">
      <c r="A91" s="51" t="s">
        <v>8</v>
      </c>
      <c r="B91" s="20">
        <v>0.82750000000000001</v>
      </c>
      <c r="C91" s="20">
        <v>3.0434999999999999</v>
      </c>
      <c r="D91" s="20">
        <v>-2.2159999999999997</v>
      </c>
      <c r="E91" s="20">
        <v>17.15278</v>
      </c>
      <c r="F91" s="20">
        <v>60.96</v>
      </c>
      <c r="G91" s="20">
        <v>-43.807220000000001</v>
      </c>
    </row>
    <row r="92" spans="1:7" x14ac:dyDescent="0.2">
      <c r="A92" s="51" t="s">
        <v>90</v>
      </c>
      <c r="B92" s="20">
        <v>10.688000000000001</v>
      </c>
      <c r="C92" s="20"/>
      <c r="D92" s="20">
        <v>10.688000000000001</v>
      </c>
      <c r="E92" s="20">
        <v>55.32</v>
      </c>
      <c r="F92" s="20"/>
      <c r="G92" s="20">
        <v>55.32</v>
      </c>
    </row>
    <row r="93" spans="1:7" x14ac:dyDescent="0.2">
      <c r="A93" s="51" t="s">
        <v>494</v>
      </c>
      <c r="B93" s="20">
        <v>0.09</v>
      </c>
      <c r="C93" s="20"/>
      <c r="D93" s="20">
        <v>0.09</v>
      </c>
      <c r="E93" s="20">
        <v>0.5</v>
      </c>
      <c r="F93" s="20"/>
      <c r="G93" s="20">
        <v>0.5</v>
      </c>
    </row>
    <row r="94" spans="1:7" x14ac:dyDescent="0.2">
      <c r="A94" s="51" t="s">
        <v>101</v>
      </c>
      <c r="B94" s="20">
        <v>8.5500000000000007E-2</v>
      </c>
      <c r="C94" s="20">
        <v>0.01</v>
      </c>
      <c r="D94" s="20">
        <v>7.5500000000000012E-2</v>
      </c>
      <c r="E94" s="20">
        <v>0.87651999999999997</v>
      </c>
      <c r="F94" s="20">
        <v>0.27500000000000002</v>
      </c>
      <c r="G94" s="20">
        <v>0.60151999999999994</v>
      </c>
    </row>
    <row r="95" spans="1:7" x14ac:dyDescent="0.2">
      <c r="A95" s="51" t="s">
        <v>281</v>
      </c>
      <c r="B95" s="20"/>
      <c r="C95" s="20">
        <v>0.04</v>
      </c>
      <c r="D95" s="20">
        <v>-0.04</v>
      </c>
      <c r="E95" s="20"/>
      <c r="F95" s="20">
        <v>0.3</v>
      </c>
      <c r="G95" s="20">
        <v>-0.3</v>
      </c>
    </row>
    <row r="96" spans="1:7" x14ac:dyDescent="0.2">
      <c r="A96" s="51" t="s">
        <v>384</v>
      </c>
      <c r="B96" s="20"/>
      <c r="C96" s="20">
        <v>0.02</v>
      </c>
      <c r="D96" s="20">
        <v>-0.02</v>
      </c>
      <c r="E96" s="20"/>
      <c r="F96" s="20">
        <v>9.0910000000000005E-2</v>
      </c>
      <c r="G96" s="20">
        <v>-9.0910000000000005E-2</v>
      </c>
    </row>
    <row r="97" spans="1:7" x14ac:dyDescent="0.2">
      <c r="A97" s="51" t="s">
        <v>61</v>
      </c>
      <c r="B97" s="20">
        <v>0.21129999999999999</v>
      </c>
      <c r="C97" s="20">
        <v>0.1779</v>
      </c>
      <c r="D97" s="20">
        <v>3.3399999999999985E-2</v>
      </c>
      <c r="E97" s="20">
        <v>16.210640000000001</v>
      </c>
      <c r="F97" s="20">
        <v>12.92333</v>
      </c>
      <c r="G97" s="20">
        <v>3.2873100000000015</v>
      </c>
    </row>
    <row r="98" spans="1:7" x14ac:dyDescent="0.2">
      <c r="A98" s="51" t="s">
        <v>534</v>
      </c>
      <c r="B98" s="20">
        <v>0.01</v>
      </c>
      <c r="C98" s="20"/>
      <c r="D98" s="20">
        <v>0.01</v>
      </c>
      <c r="E98" s="20">
        <v>0.43</v>
      </c>
      <c r="F98" s="20"/>
      <c r="G98" s="20">
        <v>0.43</v>
      </c>
    </row>
    <row r="99" spans="1:7" x14ac:dyDescent="0.2">
      <c r="A99" s="51" t="s">
        <v>272</v>
      </c>
      <c r="B99" s="20">
        <v>2.4E-2</v>
      </c>
      <c r="C99" s="20">
        <v>3.2000000000000001E-2</v>
      </c>
      <c r="D99" s="20">
        <v>-8.0000000000000002E-3</v>
      </c>
      <c r="E99" s="20">
        <v>0.52</v>
      </c>
      <c r="F99" s="20">
        <v>0.64285999999999999</v>
      </c>
      <c r="G99" s="20">
        <v>-0.12285999999999997</v>
      </c>
    </row>
    <row r="100" spans="1:7" x14ac:dyDescent="0.2">
      <c r="A100" s="51" t="s">
        <v>531</v>
      </c>
      <c r="B100" s="20">
        <v>9.35E-2</v>
      </c>
      <c r="C100" s="20">
        <v>3.0000000000000001E-3</v>
      </c>
      <c r="D100" s="20">
        <v>9.0499999999999997E-2</v>
      </c>
      <c r="E100" s="20">
        <v>1.52328</v>
      </c>
      <c r="F100" s="20">
        <v>0.1</v>
      </c>
      <c r="G100" s="20">
        <v>1.4232799999999999</v>
      </c>
    </row>
    <row r="101" spans="1:7" x14ac:dyDescent="0.2">
      <c r="A101" s="51" t="s">
        <v>161</v>
      </c>
      <c r="B101" s="20"/>
      <c r="C101" s="20">
        <v>4.4999999999999997E-3</v>
      </c>
      <c r="D101" s="20">
        <v>-4.4999999999999997E-3</v>
      </c>
      <c r="E101" s="20"/>
      <c r="F101" s="20">
        <v>0.1</v>
      </c>
      <c r="G101" s="20">
        <v>-0.1</v>
      </c>
    </row>
    <row r="102" spans="1:7" x14ac:dyDescent="0.2">
      <c r="A102" s="51" t="s">
        <v>238</v>
      </c>
      <c r="B102" s="20"/>
      <c r="C102" s="20">
        <v>1.4E-2</v>
      </c>
      <c r="D102" s="20">
        <v>-1.4E-2</v>
      </c>
      <c r="E102" s="20"/>
      <c r="F102" s="20">
        <v>0.1</v>
      </c>
      <c r="G102" s="20">
        <v>-0.1</v>
      </c>
    </row>
    <row r="103" spans="1:7" x14ac:dyDescent="0.2">
      <c r="A103" s="51" t="s">
        <v>373</v>
      </c>
      <c r="B103" s="20">
        <v>7.4999999999999997E-3</v>
      </c>
      <c r="C103" s="20"/>
      <c r="D103" s="20">
        <v>7.4999999999999997E-3</v>
      </c>
      <c r="E103" s="20">
        <v>0.55000000000000004</v>
      </c>
      <c r="F103" s="20"/>
      <c r="G103" s="20">
        <v>0.55000000000000004</v>
      </c>
    </row>
    <row r="104" spans="1:7" x14ac:dyDescent="0.2">
      <c r="A104" s="51" t="s">
        <v>95</v>
      </c>
      <c r="B104" s="20">
        <v>3.3085</v>
      </c>
      <c r="C104" s="20">
        <v>6.7305000000000001</v>
      </c>
      <c r="D104" s="20">
        <v>-3.4220000000000002</v>
      </c>
      <c r="E104" s="20">
        <v>28.341000000000001</v>
      </c>
      <c r="F104" s="20">
        <v>60.23</v>
      </c>
      <c r="G104" s="20">
        <v>-31.888999999999996</v>
      </c>
    </row>
    <row r="105" spans="1:7" x14ac:dyDescent="0.2">
      <c r="A105" s="51" t="s">
        <v>216</v>
      </c>
      <c r="B105" s="20"/>
      <c r="C105" s="20">
        <v>1.5E-3</v>
      </c>
      <c r="D105" s="20">
        <v>-1.5E-3</v>
      </c>
      <c r="E105" s="20"/>
      <c r="F105" s="20">
        <v>0.39</v>
      </c>
      <c r="G105" s="20">
        <v>-0.39</v>
      </c>
    </row>
    <row r="106" spans="1:7" x14ac:dyDescent="0.2">
      <c r="A106" s="51" t="s">
        <v>213</v>
      </c>
      <c r="B106" s="20">
        <v>10.913</v>
      </c>
      <c r="C106" s="20">
        <v>7.3085000000000004</v>
      </c>
      <c r="D106" s="20">
        <v>3.6044999999999998</v>
      </c>
      <c r="E106" s="20">
        <v>58.106349999999999</v>
      </c>
      <c r="F106" s="20">
        <v>44.488349999999997</v>
      </c>
      <c r="G106" s="20">
        <v>13.618000000000002</v>
      </c>
    </row>
    <row r="107" spans="1:7" x14ac:dyDescent="0.2">
      <c r="A107" s="51" t="s">
        <v>278</v>
      </c>
      <c r="B107" s="20"/>
      <c r="C107" s="20">
        <v>0.03</v>
      </c>
      <c r="D107" s="20">
        <v>-0.03</v>
      </c>
      <c r="E107" s="20"/>
      <c r="F107" s="20">
        <v>0.15384999999999999</v>
      </c>
      <c r="G107" s="20">
        <v>-0.15384999999999999</v>
      </c>
    </row>
    <row r="108" spans="1:7" x14ac:dyDescent="0.2">
      <c r="A108" s="51" t="s">
        <v>535</v>
      </c>
      <c r="B108" s="20">
        <v>164.46799999999999</v>
      </c>
      <c r="C108" s="20">
        <v>1.3759999999999999</v>
      </c>
      <c r="D108" s="20">
        <v>163.09199999999998</v>
      </c>
      <c r="E108" s="20">
        <v>1066.3564100000001</v>
      </c>
      <c r="F108" s="20">
        <v>10.69111</v>
      </c>
      <c r="G108" s="20">
        <v>1055.6653000000001</v>
      </c>
    </row>
    <row r="109" spans="1:7" x14ac:dyDescent="0.2">
      <c r="A109" s="51" t="s">
        <v>16</v>
      </c>
      <c r="B109" s="20">
        <v>54.070599999999999</v>
      </c>
      <c r="C109" s="20">
        <v>55.091000000000001</v>
      </c>
      <c r="D109" s="20">
        <v>-1.0204000000000022</v>
      </c>
      <c r="E109" s="20">
        <v>973.63287000000003</v>
      </c>
      <c r="F109" s="20">
        <v>787.14364999999998</v>
      </c>
      <c r="G109" s="20">
        <v>186.48922000000005</v>
      </c>
    </row>
    <row r="110" spans="1:7" x14ac:dyDescent="0.2">
      <c r="A110" s="51" t="s">
        <v>301</v>
      </c>
      <c r="B110" s="20"/>
      <c r="C110" s="20">
        <v>5.5E-2</v>
      </c>
      <c r="D110" s="20">
        <v>-5.5E-2</v>
      </c>
      <c r="E110" s="20"/>
      <c r="F110" s="20">
        <v>0.625</v>
      </c>
      <c r="G110" s="20">
        <v>-0.625</v>
      </c>
    </row>
    <row r="111" spans="1:7" x14ac:dyDescent="0.2">
      <c r="A111" s="51" t="s">
        <v>295</v>
      </c>
      <c r="B111" s="20">
        <v>0.29249999999999998</v>
      </c>
      <c r="C111" s="20">
        <v>0.223</v>
      </c>
      <c r="D111" s="20">
        <v>6.9499999999999978E-2</v>
      </c>
      <c r="E111" s="20">
        <v>6.05</v>
      </c>
      <c r="F111" s="20">
        <v>3.4</v>
      </c>
      <c r="G111" s="20">
        <v>2.65</v>
      </c>
    </row>
    <row r="112" spans="1:7" x14ac:dyDescent="0.2">
      <c r="A112" s="51" t="s">
        <v>223</v>
      </c>
      <c r="B112" s="20"/>
      <c r="C112" s="20">
        <v>0.04</v>
      </c>
      <c r="D112" s="20">
        <v>-0.04</v>
      </c>
      <c r="E112" s="20"/>
      <c r="F112" s="20">
        <v>0.15</v>
      </c>
      <c r="G112" s="20">
        <v>-0.15</v>
      </c>
    </row>
    <row r="113" spans="1:7" x14ac:dyDescent="0.2">
      <c r="A113" s="51" t="s">
        <v>270</v>
      </c>
      <c r="B113" s="20"/>
      <c r="C113" s="20">
        <v>0.24099999999999999</v>
      </c>
      <c r="D113" s="20">
        <v>-0.24099999999999999</v>
      </c>
      <c r="E113" s="20"/>
      <c r="F113" s="20">
        <v>1.89</v>
      </c>
      <c r="G113" s="20">
        <v>-1.89</v>
      </c>
    </row>
    <row r="114" spans="1:7" x14ac:dyDescent="0.2">
      <c r="A114" s="51" t="s">
        <v>496</v>
      </c>
      <c r="B114" s="20"/>
      <c r="C114" s="20">
        <v>7.0000000000000007E-2</v>
      </c>
      <c r="D114" s="20">
        <v>-7.0000000000000007E-2</v>
      </c>
      <c r="E114" s="20"/>
      <c r="F114" s="20">
        <v>0.35</v>
      </c>
      <c r="G114" s="20">
        <v>-0.35</v>
      </c>
    </row>
    <row r="115" spans="1:7" x14ac:dyDescent="0.2">
      <c r="A115" s="51" t="s">
        <v>366</v>
      </c>
      <c r="B115" s="20"/>
      <c r="C115" s="20">
        <v>0.02</v>
      </c>
      <c r="D115" s="20">
        <v>-0.02</v>
      </c>
      <c r="E115" s="20"/>
      <c r="F115" s="20">
        <v>0.1</v>
      </c>
      <c r="G115" s="20">
        <v>-0.1</v>
      </c>
    </row>
    <row r="116" spans="1:7" x14ac:dyDescent="0.2">
      <c r="A116" s="51" t="s">
        <v>26</v>
      </c>
      <c r="B116" s="20">
        <v>2.508</v>
      </c>
      <c r="C116" s="20">
        <v>5.6098999999999997</v>
      </c>
      <c r="D116" s="20">
        <v>-3.1018999999999997</v>
      </c>
      <c r="E116" s="20">
        <v>175.86353</v>
      </c>
      <c r="F116" s="20">
        <v>342.06679000000003</v>
      </c>
      <c r="G116" s="20">
        <v>-166.20326000000003</v>
      </c>
    </row>
    <row r="117" spans="1:7" x14ac:dyDescent="0.2">
      <c r="A117" s="51" t="s">
        <v>253</v>
      </c>
      <c r="B117" s="20"/>
      <c r="C117" s="20">
        <v>4.0000000000000001E-3</v>
      </c>
      <c r="D117" s="20">
        <v>-4.0000000000000001E-3</v>
      </c>
      <c r="E117" s="20"/>
      <c r="F117" s="20">
        <v>0.2</v>
      </c>
      <c r="G117" s="20">
        <v>-0.2</v>
      </c>
    </row>
    <row r="118" spans="1:7" x14ac:dyDescent="0.2">
      <c r="A118" s="51" t="s">
        <v>145</v>
      </c>
      <c r="B118" s="20"/>
      <c r="C118" s="20">
        <v>0.86</v>
      </c>
      <c r="D118" s="20">
        <v>-0.86</v>
      </c>
      <c r="E118" s="20"/>
      <c r="F118" s="20">
        <v>16.04</v>
      </c>
      <c r="G118" s="20">
        <v>-16.04</v>
      </c>
    </row>
    <row r="119" spans="1:7" x14ac:dyDescent="0.2">
      <c r="A119" s="51" t="s">
        <v>537</v>
      </c>
      <c r="B119" s="20"/>
      <c r="C119" s="20">
        <v>6.0000000000000001E-3</v>
      </c>
      <c r="D119" s="20">
        <v>-6.0000000000000001E-3</v>
      </c>
      <c r="E119" s="20"/>
      <c r="F119" s="20">
        <v>0.4</v>
      </c>
      <c r="G119" s="20">
        <v>-0.4</v>
      </c>
    </row>
    <row r="120" spans="1:7" x14ac:dyDescent="0.2">
      <c r="A120" s="51" t="s">
        <v>538</v>
      </c>
      <c r="B120" s="20"/>
      <c r="C120" s="20">
        <v>0.06</v>
      </c>
      <c r="D120" s="20">
        <v>-0.06</v>
      </c>
      <c r="E120" s="20"/>
      <c r="F120" s="20">
        <v>0.2</v>
      </c>
      <c r="G120" s="20">
        <v>-0.2</v>
      </c>
    </row>
    <row r="121" spans="1:7" x14ac:dyDescent="0.2">
      <c r="A121" s="51" t="s">
        <v>62</v>
      </c>
      <c r="B121" s="20">
        <v>4.3339999999999996</v>
      </c>
      <c r="C121" s="20">
        <v>2.4929999999999999</v>
      </c>
      <c r="D121" s="20">
        <v>1.8409999999999997</v>
      </c>
      <c r="E121" s="20">
        <v>82.723330000000004</v>
      </c>
      <c r="F121" s="20">
        <v>39.700000000000003</v>
      </c>
      <c r="G121" s="20">
        <v>43.023330000000001</v>
      </c>
    </row>
    <row r="122" spans="1:7" x14ac:dyDescent="0.2">
      <c r="A122" s="51" t="s">
        <v>100</v>
      </c>
      <c r="B122" s="20">
        <v>72.933499999999995</v>
      </c>
      <c r="C122" s="20">
        <v>24.764500000000002</v>
      </c>
      <c r="D122" s="20">
        <v>48.168999999999997</v>
      </c>
      <c r="E122" s="20">
        <v>499.20569999999998</v>
      </c>
      <c r="F122" s="20">
        <v>137.16648000000001</v>
      </c>
      <c r="G122" s="20">
        <v>362.03922</v>
      </c>
    </row>
    <row r="123" spans="1:7" x14ac:dyDescent="0.2">
      <c r="A123" s="51" t="s">
        <v>28</v>
      </c>
      <c r="B123" s="20">
        <v>60.777000000000001</v>
      </c>
      <c r="C123" s="20">
        <v>43.866999999999997</v>
      </c>
      <c r="D123" s="20">
        <v>16.910000000000004</v>
      </c>
      <c r="E123" s="20">
        <v>1418.8139799999999</v>
      </c>
      <c r="F123" s="20">
        <v>795.69717000000003</v>
      </c>
      <c r="G123" s="20">
        <v>623.11680999999987</v>
      </c>
    </row>
    <row r="124" spans="1:7" x14ac:dyDescent="0.2">
      <c r="A124" s="51" t="s">
        <v>307</v>
      </c>
      <c r="B124" s="20"/>
      <c r="C124" s="20">
        <v>0.04</v>
      </c>
      <c r="D124" s="20">
        <v>-0.04</v>
      </c>
      <c r="E124" s="20"/>
      <c r="F124" s="20">
        <v>1.6</v>
      </c>
      <c r="G124" s="20">
        <v>-1.6</v>
      </c>
    </row>
    <row r="125" spans="1:7" x14ac:dyDescent="0.2">
      <c r="A125" s="51" t="s">
        <v>218</v>
      </c>
      <c r="B125" s="20"/>
      <c r="C125" s="20">
        <v>0.08</v>
      </c>
      <c r="D125" s="20">
        <v>-0.08</v>
      </c>
      <c r="E125" s="20"/>
      <c r="F125" s="20">
        <v>1.3</v>
      </c>
      <c r="G125" s="20">
        <v>-1.3</v>
      </c>
    </row>
    <row r="126" spans="1:7" x14ac:dyDescent="0.2">
      <c r="A126" s="51" t="s">
        <v>29</v>
      </c>
      <c r="B126" s="20">
        <v>55.825620000000001</v>
      </c>
      <c r="C126" s="20">
        <v>74.443299999999994</v>
      </c>
      <c r="D126" s="20">
        <v>-18.617679999999993</v>
      </c>
      <c r="E126" s="20">
        <v>3843.2403800000002</v>
      </c>
      <c r="F126" s="20">
        <v>3939.5112899999999</v>
      </c>
      <c r="G126" s="20">
        <v>-96.270909999999731</v>
      </c>
    </row>
    <row r="127" spans="1:7" x14ac:dyDescent="0.2">
      <c r="A127" s="51" t="s">
        <v>257</v>
      </c>
      <c r="B127" s="20">
        <v>4.3749000000000002</v>
      </c>
      <c r="C127" s="20">
        <v>4.4675000000000002</v>
      </c>
      <c r="D127" s="20">
        <v>-9.2600000000000016E-2</v>
      </c>
      <c r="E127" s="20">
        <v>156.25901999999999</v>
      </c>
      <c r="F127" s="20">
        <v>111.88</v>
      </c>
      <c r="G127" s="20">
        <v>44.379019999999997</v>
      </c>
    </row>
    <row r="128" spans="1:7" x14ac:dyDescent="0.2">
      <c r="A128" s="51" t="s">
        <v>88</v>
      </c>
      <c r="B128" s="20">
        <v>43.487000000000002</v>
      </c>
      <c r="C128" s="20"/>
      <c r="D128" s="20">
        <v>43.487000000000002</v>
      </c>
      <c r="E128" s="20">
        <v>500.95</v>
      </c>
      <c r="F128" s="20"/>
      <c r="G128" s="20">
        <v>500.95</v>
      </c>
    </row>
    <row r="129" spans="1:7" x14ac:dyDescent="0.2">
      <c r="A129" s="51" t="s">
        <v>292</v>
      </c>
      <c r="B129" s="20">
        <v>4.2954999999999997</v>
      </c>
      <c r="C129" s="20">
        <v>6.5</v>
      </c>
      <c r="D129" s="20">
        <v>-2.2045000000000003</v>
      </c>
      <c r="E129" s="20">
        <v>43.461280000000002</v>
      </c>
      <c r="F129" s="20">
        <v>49.184980000000003</v>
      </c>
      <c r="G129" s="20">
        <v>-5.7237000000000009</v>
      </c>
    </row>
    <row r="130" spans="1:7" x14ac:dyDescent="0.2">
      <c r="A130" s="51" t="s">
        <v>108</v>
      </c>
      <c r="B130" s="20">
        <v>0.78249999999999997</v>
      </c>
      <c r="C130" s="20">
        <v>0.2</v>
      </c>
      <c r="D130" s="20">
        <v>0.58250000000000002</v>
      </c>
      <c r="E130" s="20">
        <v>7.1358300000000003</v>
      </c>
      <c r="F130" s="20">
        <v>1.62826</v>
      </c>
      <c r="G130" s="20">
        <v>5.5075700000000003</v>
      </c>
    </row>
    <row r="131" spans="1:7" x14ac:dyDescent="0.2">
      <c r="A131" s="51" t="s">
        <v>31</v>
      </c>
      <c r="B131" s="20">
        <v>0.1085</v>
      </c>
      <c r="C131" s="20">
        <v>9.2999999999999999E-2</v>
      </c>
      <c r="D131" s="20">
        <v>1.55E-2</v>
      </c>
      <c r="E131" s="20">
        <v>3.8940299999999999</v>
      </c>
      <c r="F131" s="20">
        <v>1.4791700000000001</v>
      </c>
      <c r="G131" s="20">
        <v>2.41486</v>
      </c>
    </row>
    <row r="132" spans="1:7" x14ac:dyDescent="0.2">
      <c r="A132" s="51" t="s">
        <v>19</v>
      </c>
      <c r="B132" s="20">
        <v>6.4899999999999999E-2</v>
      </c>
      <c r="C132" s="20">
        <v>0.19600000000000001</v>
      </c>
      <c r="D132" s="20">
        <v>-0.13109999999999999</v>
      </c>
      <c r="E132" s="20">
        <v>1.46</v>
      </c>
      <c r="F132" s="20">
        <v>2.47167</v>
      </c>
      <c r="G132" s="20">
        <v>-1.0116700000000001</v>
      </c>
    </row>
    <row r="133" spans="1:7" x14ac:dyDescent="0.2">
      <c r="A133" s="51" t="s">
        <v>30</v>
      </c>
      <c r="B133" s="20">
        <v>1.5125</v>
      </c>
      <c r="C133" s="20">
        <v>0.107</v>
      </c>
      <c r="D133" s="20">
        <v>1.4055</v>
      </c>
      <c r="E133" s="20">
        <v>29.598279999999999</v>
      </c>
      <c r="F133" s="20">
        <v>3.35</v>
      </c>
      <c r="G133" s="20">
        <v>26.248279999999998</v>
      </c>
    </row>
    <row r="134" spans="1:7" x14ac:dyDescent="0.2">
      <c r="A134" s="51" t="s">
        <v>262</v>
      </c>
      <c r="B134" s="20">
        <v>67.047449999999998</v>
      </c>
      <c r="C134" s="20">
        <v>62.186599999999999</v>
      </c>
      <c r="D134" s="20">
        <v>4.8608499999999992</v>
      </c>
      <c r="E134" s="20">
        <v>4034.8132500000002</v>
      </c>
      <c r="F134" s="20">
        <v>3179.6733300000001</v>
      </c>
      <c r="G134" s="20">
        <v>855.13992000000007</v>
      </c>
    </row>
    <row r="135" spans="1:7" x14ac:dyDescent="0.2">
      <c r="A135" s="51" t="s">
        <v>10</v>
      </c>
      <c r="B135" s="20">
        <v>14.8523</v>
      </c>
      <c r="C135" s="20">
        <v>17.7392</v>
      </c>
      <c r="D135" s="20">
        <v>-2.8869000000000007</v>
      </c>
      <c r="E135" s="20">
        <v>918.96091000000001</v>
      </c>
      <c r="F135" s="20">
        <v>840.29350999999997</v>
      </c>
      <c r="G135" s="20">
        <v>78.667400000000043</v>
      </c>
    </row>
    <row r="136" spans="1:7" x14ac:dyDescent="0.2">
      <c r="A136" s="51" t="s">
        <v>378</v>
      </c>
      <c r="B136" s="20"/>
      <c r="C136" s="20">
        <v>0.06</v>
      </c>
      <c r="D136" s="20">
        <v>-0.06</v>
      </c>
      <c r="E136" s="20"/>
      <c r="F136" s="20">
        <v>1.2</v>
      </c>
      <c r="G136" s="20">
        <v>-1.2</v>
      </c>
    </row>
    <row r="137" spans="1:7" x14ac:dyDescent="0.2">
      <c r="A137" s="51" t="s">
        <v>387</v>
      </c>
      <c r="B137" s="20">
        <v>0.01</v>
      </c>
      <c r="C137" s="20">
        <v>0.1</v>
      </c>
      <c r="D137" s="20">
        <v>-9.0000000000000011E-2</v>
      </c>
      <c r="E137" s="20">
        <v>0.95</v>
      </c>
      <c r="F137" s="20">
        <v>5.3</v>
      </c>
      <c r="G137" s="20">
        <v>-4.3499999999999996</v>
      </c>
    </row>
    <row r="138" spans="1:7" x14ac:dyDescent="0.2">
      <c r="A138" s="51" t="s">
        <v>287</v>
      </c>
      <c r="B138" s="20">
        <v>0.112</v>
      </c>
      <c r="C138" s="20">
        <v>0.45250000000000001</v>
      </c>
      <c r="D138" s="20">
        <v>-0.34050000000000002</v>
      </c>
      <c r="E138" s="20">
        <v>10.95</v>
      </c>
      <c r="F138" s="20">
        <v>20.66</v>
      </c>
      <c r="G138" s="20">
        <v>-9.7100000000000009</v>
      </c>
    </row>
    <row r="139" spans="1:7" x14ac:dyDescent="0.2">
      <c r="A139" s="51" t="s">
        <v>264</v>
      </c>
      <c r="B139" s="20"/>
      <c r="C139" s="20">
        <v>0.06</v>
      </c>
      <c r="D139" s="20">
        <v>-0.06</v>
      </c>
      <c r="E139" s="20"/>
      <c r="F139" s="20">
        <v>1.99</v>
      </c>
      <c r="G139" s="20">
        <v>-1.99</v>
      </c>
    </row>
    <row r="140" spans="1:7" x14ac:dyDescent="0.2">
      <c r="A140" s="51" t="s">
        <v>354</v>
      </c>
      <c r="B140" s="20">
        <v>3.5514999999999999</v>
      </c>
      <c r="C140" s="20"/>
      <c r="D140" s="20">
        <v>3.5514999999999999</v>
      </c>
      <c r="E140" s="20">
        <v>231.91</v>
      </c>
      <c r="F140" s="20"/>
      <c r="G140" s="20">
        <v>231.91</v>
      </c>
    </row>
    <row r="141" spans="1:7" x14ac:dyDescent="0.2">
      <c r="A141" s="51" t="s">
        <v>149</v>
      </c>
      <c r="B141" s="20">
        <v>5.8644999999999996</v>
      </c>
      <c r="C141" s="20">
        <v>4.4065000000000003</v>
      </c>
      <c r="D141" s="20">
        <v>1.4579999999999993</v>
      </c>
      <c r="E141" s="20">
        <v>44.722810000000003</v>
      </c>
      <c r="F141" s="20">
        <v>32.244210000000002</v>
      </c>
      <c r="G141" s="20">
        <v>12.4786</v>
      </c>
    </row>
    <row r="142" spans="1:7" x14ac:dyDescent="0.2">
      <c r="A142" s="51" t="s">
        <v>286</v>
      </c>
      <c r="B142" s="20">
        <v>0.09</v>
      </c>
      <c r="C142" s="20">
        <v>1.0015000000000001</v>
      </c>
      <c r="D142" s="20">
        <v>-0.91150000000000009</v>
      </c>
      <c r="E142" s="20">
        <v>0.78374999999999995</v>
      </c>
      <c r="F142" s="20">
        <v>16.327030000000001</v>
      </c>
      <c r="G142" s="20">
        <v>-15.543280000000001</v>
      </c>
    </row>
    <row r="143" spans="1:7" x14ac:dyDescent="0.2">
      <c r="A143" s="51" t="s">
        <v>63</v>
      </c>
      <c r="B143" s="20">
        <v>12.369540000000001</v>
      </c>
      <c r="C143" s="20">
        <v>18.622160000000001</v>
      </c>
      <c r="D143" s="20">
        <v>-6.2526200000000003</v>
      </c>
      <c r="E143" s="20">
        <v>1521.67164</v>
      </c>
      <c r="F143" s="20">
        <v>1787.6252500000001</v>
      </c>
      <c r="G143" s="20">
        <v>-265.95361000000003</v>
      </c>
    </row>
    <row r="144" spans="1:7" x14ac:dyDescent="0.2">
      <c r="A144" s="51" t="s">
        <v>14</v>
      </c>
      <c r="B144" s="20">
        <v>60.994900000000001</v>
      </c>
      <c r="C144" s="20">
        <v>44.615099999999998</v>
      </c>
      <c r="D144" s="20">
        <v>16.379800000000003</v>
      </c>
      <c r="E144" s="20">
        <v>597.96777999999995</v>
      </c>
      <c r="F144" s="20">
        <v>372.64875999999998</v>
      </c>
      <c r="G144" s="20">
        <v>225.31901999999997</v>
      </c>
    </row>
    <row r="145" spans="1:7" x14ac:dyDescent="0.2">
      <c r="A145" s="22" t="s">
        <v>33</v>
      </c>
      <c r="B145" s="20">
        <v>7197.2840000000015</v>
      </c>
      <c r="C145" s="20">
        <v>9560.5329000000002</v>
      </c>
      <c r="D145" s="20">
        <v>-2363.2489000000005</v>
      </c>
      <c r="E145" s="20">
        <v>44166.526329999993</v>
      </c>
      <c r="F145" s="20">
        <v>39402.708850000003</v>
      </c>
      <c r="G145" s="20">
        <v>4763.8174799999979</v>
      </c>
    </row>
    <row r="146" spans="1:7" x14ac:dyDescent="0.2">
      <c r="A146" s="51" t="s">
        <v>133</v>
      </c>
      <c r="B146" s="20"/>
      <c r="C146" s="20">
        <v>13.32</v>
      </c>
      <c r="D146" s="20">
        <v>-13.32</v>
      </c>
      <c r="E146" s="20"/>
      <c r="F146" s="20">
        <v>37</v>
      </c>
      <c r="G146" s="20">
        <v>-37</v>
      </c>
    </row>
    <row r="147" spans="1:7" x14ac:dyDescent="0.2">
      <c r="A147" s="51" t="s">
        <v>40</v>
      </c>
      <c r="B147" s="20">
        <v>14.696999999999999</v>
      </c>
      <c r="C147" s="20">
        <v>3.52</v>
      </c>
      <c r="D147" s="20">
        <v>11.177</v>
      </c>
      <c r="E147" s="20">
        <v>69.599999999999994</v>
      </c>
      <c r="F147" s="20">
        <v>8.6</v>
      </c>
      <c r="G147" s="20">
        <v>60.999999999999993</v>
      </c>
    </row>
    <row r="148" spans="1:7" x14ac:dyDescent="0.2">
      <c r="A148" s="51" t="s">
        <v>37</v>
      </c>
      <c r="B148" s="20">
        <v>2411.3240000000001</v>
      </c>
      <c r="C148" s="20">
        <v>1373.9</v>
      </c>
      <c r="D148" s="20">
        <v>1037.424</v>
      </c>
      <c r="E148" s="20">
        <v>13674.66</v>
      </c>
      <c r="F148" s="20">
        <v>7405.2</v>
      </c>
      <c r="G148" s="20">
        <v>6269.46</v>
      </c>
    </row>
    <row r="149" spans="1:7" x14ac:dyDescent="0.2">
      <c r="A149" s="51" t="s">
        <v>36</v>
      </c>
      <c r="B149" s="20">
        <v>2.52</v>
      </c>
      <c r="C149" s="20">
        <v>9.7200000000000006</v>
      </c>
      <c r="D149" s="20">
        <v>-7.2000000000000011</v>
      </c>
      <c r="E149" s="20">
        <v>24.3</v>
      </c>
      <c r="F149" s="20">
        <v>127.6</v>
      </c>
      <c r="G149" s="20">
        <v>-103.3</v>
      </c>
    </row>
    <row r="150" spans="1:7" x14ac:dyDescent="0.2">
      <c r="A150" s="51" t="s">
        <v>318</v>
      </c>
      <c r="B150" s="20">
        <v>56.53</v>
      </c>
      <c r="C150" s="20"/>
      <c r="D150" s="20">
        <v>56.53</v>
      </c>
      <c r="E150" s="20">
        <v>287.64999999999998</v>
      </c>
      <c r="F150" s="20"/>
      <c r="G150" s="20">
        <v>287.64999999999998</v>
      </c>
    </row>
    <row r="151" spans="1:7" x14ac:dyDescent="0.2">
      <c r="A151" s="51" t="s">
        <v>245</v>
      </c>
      <c r="B151" s="20">
        <v>67.319999999999993</v>
      </c>
      <c r="C151" s="20">
        <v>53.9</v>
      </c>
      <c r="D151" s="20">
        <v>13.419999999999995</v>
      </c>
      <c r="E151" s="20">
        <v>453.75</v>
      </c>
      <c r="F151" s="20">
        <v>259</v>
      </c>
      <c r="G151" s="20">
        <v>194.75</v>
      </c>
    </row>
    <row r="152" spans="1:7" x14ac:dyDescent="0.2">
      <c r="A152" s="51" t="s">
        <v>250</v>
      </c>
      <c r="B152" s="20"/>
      <c r="C152" s="20">
        <v>0.06</v>
      </c>
      <c r="D152" s="20">
        <v>-0.06</v>
      </c>
      <c r="E152" s="20"/>
      <c r="F152" s="20">
        <v>0.3</v>
      </c>
      <c r="G152" s="20">
        <v>-0.3</v>
      </c>
    </row>
    <row r="153" spans="1:7" x14ac:dyDescent="0.2">
      <c r="A153" s="51" t="s">
        <v>132</v>
      </c>
      <c r="B153" s="20">
        <v>0.66400000000000003</v>
      </c>
      <c r="C153" s="20"/>
      <c r="D153" s="20">
        <v>0.66400000000000003</v>
      </c>
      <c r="E153" s="20">
        <v>64.685000000000002</v>
      </c>
      <c r="F153" s="20"/>
      <c r="G153" s="20">
        <v>64.685000000000002</v>
      </c>
    </row>
    <row r="154" spans="1:7" x14ac:dyDescent="0.2">
      <c r="A154" s="51" t="s">
        <v>244</v>
      </c>
      <c r="B154" s="20">
        <v>6.16</v>
      </c>
      <c r="C154" s="20">
        <v>1.32</v>
      </c>
      <c r="D154" s="20">
        <v>4.84</v>
      </c>
      <c r="E154" s="20">
        <v>28</v>
      </c>
      <c r="F154" s="20">
        <v>4.8</v>
      </c>
      <c r="G154" s="20">
        <v>23.2</v>
      </c>
    </row>
    <row r="155" spans="1:7" x14ac:dyDescent="0.2">
      <c r="A155" s="51" t="s">
        <v>130</v>
      </c>
      <c r="B155" s="20">
        <v>0.32</v>
      </c>
      <c r="C155" s="20">
        <v>0.04</v>
      </c>
      <c r="D155" s="20">
        <v>0.28000000000000003</v>
      </c>
      <c r="E155" s="20">
        <v>3.25</v>
      </c>
      <c r="F155" s="20">
        <v>0.6</v>
      </c>
      <c r="G155" s="20">
        <v>2.65</v>
      </c>
    </row>
    <row r="156" spans="1:7" x14ac:dyDescent="0.2">
      <c r="A156" s="51" t="s">
        <v>41</v>
      </c>
      <c r="B156" s="20">
        <v>1.1499999999999999</v>
      </c>
      <c r="C156" s="20"/>
      <c r="D156" s="20">
        <v>1.1499999999999999</v>
      </c>
      <c r="E156" s="20">
        <v>2.5</v>
      </c>
      <c r="F156" s="20"/>
      <c r="G156" s="20">
        <v>2.5</v>
      </c>
    </row>
    <row r="157" spans="1:7" x14ac:dyDescent="0.2">
      <c r="A157" s="51" t="s">
        <v>319</v>
      </c>
      <c r="B157" s="20">
        <v>1039.373</v>
      </c>
      <c r="C157" s="20">
        <v>3392.51</v>
      </c>
      <c r="D157" s="20">
        <v>-2353.1370000000002</v>
      </c>
      <c r="E157" s="20">
        <v>2635.7049999999999</v>
      </c>
      <c r="F157" s="20">
        <v>7602.5</v>
      </c>
      <c r="G157" s="20">
        <v>-4966.7950000000001</v>
      </c>
    </row>
    <row r="158" spans="1:7" x14ac:dyDescent="0.2">
      <c r="A158" s="51" t="s">
        <v>126</v>
      </c>
      <c r="B158" s="20">
        <v>3.4000000000000002E-2</v>
      </c>
      <c r="C158" s="20"/>
      <c r="D158" s="20">
        <v>3.4000000000000002E-2</v>
      </c>
      <c r="E158" s="20">
        <v>0.50444</v>
      </c>
      <c r="F158" s="20"/>
      <c r="G158" s="20">
        <v>0.50444</v>
      </c>
    </row>
    <row r="159" spans="1:7" x14ac:dyDescent="0.2">
      <c r="A159" s="51" t="s">
        <v>247</v>
      </c>
      <c r="B159" s="20">
        <v>3.2000000000000001E-2</v>
      </c>
      <c r="C159" s="20">
        <v>0.80200000000000005</v>
      </c>
      <c r="D159" s="20">
        <v>-0.77</v>
      </c>
      <c r="E159" s="20">
        <v>0.92</v>
      </c>
      <c r="F159" s="20">
        <v>16.59</v>
      </c>
      <c r="G159" s="20">
        <v>-15.67</v>
      </c>
    </row>
    <row r="160" spans="1:7" x14ac:dyDescent="0.2">
      <c r="A160" s="51" t="s">
        <v>38</v>
      </c>
      <c r="B160" s="20">
        <v>2580.433</v>
      </c>
      <c r="C160" s="20">
        <v>3277.0320000000002</v>
      </c>
      <c r="D160" s="20">
        <v>-696.59900000000016</v>
      </c>
      <c r="E160" s="20">
        <v>18860.23</v>
      </c>
      <c r="F160" s="20">
        <v>14951.52</v>
      </c>
      <c r="G160" s="20">
        <v>3908.7099999999991</v>
      </c>
    </row>
    <row r="161" spans="1:7" x14ac:dyDescent="0.2">
      <c r="A161" s="51" t="s">
        <v>34</v>
      </c>
      <c r="B161" s="20">
        <v>1010.788</v>
      </c>
      <c r="C161" s="20">
        <v>1434.2949000000001</v>
      </c>
      <c r="D161" s="20">
        <v>-423.50690000000009</v>
      </c>
      <c r="E161" s="20">
        <v>7808.02189</v>
      </c>
      <c r="F161" s="20">
        <v>8985.0088500000002</v>
      </c>
      <c r="G161" s="20">
        <v>-1176.9869600000002</v>
      </c>
    </row>
    <row r="162" spans="1:7" x14ac:dyDescent="0.2">
      <c r="A162" s="51" t="s">
        <v>42</v>
      </c>
      <c r="B162" s="20"/>
      <c r="C162" s="20">
        <v>0.114</v>
      </c>
      <c r="D162" s="20">
        <v>-0.114</v>
      </c>
      <c r="E162" s="20"/>
      <c r="F162" s="20">
        <v>3.99</v>
      </c>
      <c r="G162" s="20">
        <v>-3.99</v>
      </c>
    </row>
    <row r="163" spans="1:7" x14ac:dyDescent="0.2">
      <c r="A163" s="51" t="s">
        <v>194</v>
      </c>
      <c r="B163" s="20">
        <v>5.9390000000000001</v>
      </c>
      <c r="C163" s="20"/>
      <c r="D163" s="20">
        <v>5.9390000000000001</v>
      </c>
      <c r="E163" s="20">
        <v>252.75</v>
      </c>
      <c r="F163" s="20"/>
      <c r="G163" s="20">
        <v>252.75</v>
      </c>
    </row>
    <row r="164" spans="1:7" x14ac:dyDescent="0.2">
      <c r="A164" s="19" t="s">
        <v>769</v>
      </c>
      <c r="B164" s="20">
        <v>12059.919000000002</v>
      </c>
      <c r="C164" s="20">
        <v>14251.983500000004</v>
      </c>
      <c r="D164" s="20">
        <v>-2192.0645000000004</v>
      </c>
      <c r="E164" s="20">
        <v>96258.067589999991</v>
      </c>
      <c r="F164" s="20">
        <v>88556.895640000002</v>
      </c>
      <c r="G164" s="20">
        <v>7701.1719499999981</v>
      </c>
    </row>
    <row r="165" spans="1:7" x14ac:dyDescent="0.2">
      <c r="A165" s="22" t="s">
        <v>154</v>
      </c>
      <c r="B165" s="20">
        <v>6617.4549999999999</v>
      </c>
      <c r="C165" s="20">
        <v>6331.6019999999999</v>
      </c>
      <c r="D165" s="20">
        <v>285.85299999999978</v>
      </c>
      <c r="E165" s="20">
        <v>18571.953000000001</v>
      </c>
      <c r="F165" s="20">
        <v>17159.343999999997</v>
      </c>
      <c r="G165" s="20">
        <v>1412.6089999999999</v>
      </c>
    </row>
    <row r="166" spans="1:7" x14ac:dyDescent="0.2">
      <c r="A166" s="51" t="s">
        <v>610</v>
      </c>
      <c r="B166" s="20">
        <v>5977.2489999999998</v>
      </c>
      <c r="C166" s="20">
        <v>5413.8710000000001</v>
      </c>
      <c r="D166" s="20">
        <v>563.3779999999997</v>
      </c>
      <c r="E166" s="20">
        <v>17931.746999999999</v>
      </c>
      <c r="F166" s="20">
        <v>16241.612999999999</v>
      </c>
      <c r="G166" s="20">
        <v>1690.134</v>
      </c>
    </row>
    <row r="167" spans="1:7" x14ac:dyDescent="0.2">
      <c r="A167" s="51" t="s">
        <v>528</v>
      </c>
      <c r="B167" s="20">
        <v>526.59</v>
      </c>
      <c r="C167" s="20">
        <v>886.23299999999995</v>
      </c>
      <c r="D167" s="20">
        <v>-359.64299999999992</v>
      </c>
      <c r="E167" s="20">
        <v>526.59</v>
      </c>
      <c r="F167" s="20">
        <v>886.23299999999995</v>
      </c>
      <c r="G167" s="20">
        <v>-359.64299999999992</v>
      </c>
    </row>
    <row r="168" spans="1:7" x14ac:dyDescent="0.2">
      <c r="A168" s="51" t="s">
        <v>774</v>
      </c>
      <c r="B168" s="20">
        <v>113.616</v>
      </c>
      <c r="C168" s="20">
        <v>31.498000000000001</v>
      </c>
      <c r="D168" s="20">
        <v>82.117999999999995</v>
      </c>
      <c r="E168" s="20">
        <v>113.616</v>
      </c>
      <c r="F168" s="20">
        <v>31.498000000000001</v>
      </c>
      <c r="G168" s="20">
        <v>82.117999999999995</v>
      </c>
    </row>
    <row r="169" spans="1:7" x14ac:dyDescent="0.2">
      <c r="A169" s="22" t="s">
        <v>44</v>
      </c>
      <c r="B169" s="20">
        <v>521.32699999999988</v>
      </c>
      <c r="C169" s="20">
        <v>316.92</v>
      </c>
      <c r="D169" s="20">
        <v>204.40700000000001</v>
      </c>
      <c r="E169" s="20">
        <v>42099.518239999998</v>
      </c>
      <c r="F169" s="20">
        <v>23874.85802</v>
      </c>
      <c r="G169" s="20">
        <v>18224.660219999994</v>
      </c>
    </row>
    <row r="170" spans="1:7" x14ac:dyDescent="0.2">
      <c r="A170" s="51" t="s">
        <v>48</v>
      </c>
      <c r="B170" s="20">
        <v>3.7959999999999998</v>
      </c>
      <c r="C170" s="20">
        <v>17.318000000000001</v>
      </c>
      <c r="D170" s="20">
        <v>-13.522000000000002</v>
      </c>
      <c r="E170" s="20">
        <v>355.16942</v>
      </c>
      <c r="F170" s="20">
        <v>1735.4445000000001</v>
      </c>
      <c r="G170" s="20">
        <v>-1380.2750800000001</v>
      </c>
    </row>
    <row r="171" spans="1:7" x14ac:dyDescent="0.2">
      <c r="A171" s="51" t="s">
        <v>395</v>
      </c>
      <c r="B171" s="20">
        <v>2.5499999999999998E-2</v>
      </c>
      <c r="C171" s="20"/>
      <c r="D171" s="20">
        <v>2.5499999999999998E-2</v>
      </c>
      <c r="E171" s="20">
        <v>2.4119999999999999</v>
      </c>
      <c r="F171" s="20"/>
      <c r="G171" s="20">
        <v>2.4119999999999999</v>
      </c>
    </row>
    <row r="172" spans="1:7" x14ac:dyDescent="0.2">
      <c r="A172" s="51" t="s">
        <v>47</v>
      </c>
      <c r="B172" s="20">
        <v>86.035499999999999</v>
      </c>
      <c r="C172" s="20">
        <v>7.1914999999999996</v>
      </c>
      <c r="D172" s="20">
        <v>78.843999999999994</v>
      </c>
      <c r="E172" s="20">
        <v>2038.9199599999999</v>
      </c>
      <c r="F172" s="20">
        <v>188.88441</v>
      </c>
      <c r="G172" s="20">
        <v>1850.0355500000001</v>
      </c>
    </row>
    <row r="173" spans="1:7" x14ac:dyDescent="0.2">
      <c r="A173" s="51" t="s">
        <v>46</v>
      </c>
      <c r="B173" s="20">
        <v>411.077</v>
      </c>
      <c r="C173" s="20">
        <v>277.59249999999997</v>
      </c>
      <c r="D173" s="20">
        <v>133.48450000000003</v>
      </c>
      <c r="E173" s="20">
        <v>38340.455499999996</v>
      </c>
      <c r="F173" s="20">
        <v>21232.158500000001</v>
      </c>
      <c r="G173" s="20">
        <v>17108.296999999995</v>
      </c>
    </row>
    <row r="174" spans="1:7" x14ac:dyDescent="0.2">
      <c r="A174" s="51" t="s">
        <v>50</v>
      </c>
      <c r="B174" s="20">
        <v>7.5244999999999997</v>
      </c>
      <c r="C174" s="20">
        <v>2.125</v>
      </c>
      <c r="D174" s="20">
        <v>5.3994999999999997</v>
      </c>
      <c r="E174" s="20">
        <v>998.34286999999995</v>
      </c>
      <c r="F174" s="20">
        <v>306.29401000000001</v>
      </c>
      <c r="G174" s="20">
        <v>692.04885999999988</v>
      </c>
    </row>
    <row r="175" spans="1:7" x14ac:dyDescent="0.2">
      <c r="A175" s="51" t="s">
        <v>45</v>
      </c>
      <c r="B175" s="20">
        <v>3.5745</v>
      </c>
      <c r="C175" s="20">
        <v>5.1604999999999999</v>
      </c>
      <c r="D175" s="20">
        <v>-1.5859999999999999</v>
      </c>
      <c r="E175" s="20">
        <v>181.01792</v>
      </c>
      <c r="F175" s="20">
        <v>236.76101</v>
      </c>
      <c r="G175" s="20">
        <v>-55.743089999999995</v>
      </c>
    </row>
    <row r="176" spans="1:7" x14ac:dyDescent="0.2">
      <c r="A176" s="51" t="s">
        <v>49</v>
      </c>
      <c r="B176" s="20">
        <v>9.2940000000000005</v>
      </c>
      <c r="C176" s="20">
        <v>7.5324999999999998</v>
      </c>
      <c r="D176" s="20">
        <v>1.7615000000000007</v>
      </c>
      <c r="E176" s="20">
        <v>183.20057</v>
      </c>
      <c r="F176" s="20">
        <v>175.31558999999999</v>
      </c>
      <c r="G176" s="20">
        <v>7.884980000000013</v>
      </c>
    </row>
    <row r="177" spans="1:7" x14ac:dyDescent="0.2">
      <c r="A177" s="22" t="s">
        <v>51</v>
      </c>
      <c r="B177" s="20">
        <v>85.805000000000007</v>
      </c>
      <c r="C177" s="20">
        <v>54.704999999999998</v>
      </c>
      <c r="D177" s="20">
        <v>31.1</v>
      </c>
      <c r="E177" s="20">
        <v>2928.2646699999996</v>
      </c>
      <c r="F177" s="20">
        <v>2225.98</v>
      </c>
      <c r="G177" s="20">
        <v>702.28466999999966</v>
      </c>
    </row>
    <row r="178" spans="1:7" x14ac:dyDescent="0.2">
      <c r="A178" s="51" t="s">
        <v>53</v>
      </c>
      <c r="B178" s="20">
        <v>4.2000000000000003E-2</v>
      </c>
      <c r="C178" s="20">
        <v>3.5000000000000001E-3</v>
      </c>
      <c r="D178" s="20">
        <v>3.85E-2</v>
      </c>
      <c r="E178" s="20">
        <v>7.25</v>
      </c>
      <c r="F178" s="20">
        <v>0.6</v>
      </c>
      <c r="G178" s="20">
        <v>6.65</v>
      </c>
    </row>
    <row r="179" spans="1:7" x14ac:dyDescent="0.2">
      <c r="A179" s="51" t="s">
        <v>773</v>
      </c>
      <c r="B179" s="20">
        <v>0.7</v>
      </c>
      <c r="C179" s="20"/>
      <c r="D179" s="20">
        <v>0.7</v>
      </c>
      <c r="E179" s="20">
        <v>13.39</v>
      </c>
      <c r="F179" s="20"/>
      <c r="G179" s="20">
        <v>13.39</v>
      </c>
    </row>
    <row r="180" spans="1:7" x14ac:dyDescent="0.2">
      <c r="A180" s="51" t="s">
        <v>772</v>
      </c>
      <c r="B180" s="20">
        <v>26.37</v>
      </c>
      <c r="C180" s="20">
        <v>19.314</v>
      </c>
      <c r="D180" s="20">
        <v>7.0560000000000009</v>
      </c>
      <c r="E180" s="20">
        <v>505.69</v>
      </c>
      <c r="F180" s="20">
        <v>610.29999999999995</v>
      </c>
      <c r="G180" s="20">
        <v>-104.60999999999996</v>
      </c>
    </row>
    <row r="181" spans="1:7" x14ac:dyDescent="0.2">
      <c r="A181" s="51" t="s">
        <v>207</v>
      </c>
      <c r="B181" s="20">
        <v>57.488</v>
      </c>
      <c r="C181" s="20">
        <v>34.680999999999997</v>
      </c>
      <c r="D181" s="20">
        <v>22.807000000000002</v>
      </c>
      <c r="E181" s="20">
        <v>2195.5546599999998</v>
      </c>
      <c r="F181" s="20">
        <v>1484.9</v>
      </c>
      <c r="G181" s="20">
        <v>710.65465999999969</v>
      </c>
    </row>
    <row r="182" spans="1:7" x14ac:dyDescent="0.2">
      <c r="A182" s="51" t="s">
        <v>199</v>
      </c>
      <c r="B182" s="20">
        <v>1.081</v>
      </c>
      <c r="C182" s="20">
        <v>0.62050000000000005</v>
      </c>
      <c r="D182" s="20">
        <v>0.46049999999999991</v>
      </c>
      <c r="E182" s="20">
        <v>181.91001</v>
      </c>
      <c r="F182" s="20">
        <v>115.17</v>
      </c>
      <c r="G182" s="20">
        <v>66.740009999999998</v>
      </c>
    </row>
    <row r="183" spans="1:7" x14ac:dyDescent="0.2">
      <c r="A183" s="51" t="s">
        <v>136</v>
      </c>
      <c r="B183" s="20"/>
      <c r="C183" s="20">
        <v>1.55E-2</v>
      </c>
      <c r="D183" s="20">
        <v>-1.55E-2</v>
      </c>
      <c r="E183" s="20"/>
      <c r="F183" s="20">
        <v>1.85</v>
      </c>
      <c r="G183" s="20">
        <v>-1.85</v>
      </c>
    </row>
    <row r="184" spans="1:7" x14ac:dyDescent="0.2">
      <c r="A184" s="51" t="s">
        <v>137</v>
      </c>
      <c r="B184" s="20">
        <v>0.12</v>
      </c>
      <c r="C184" s="20">
        <v>0.02</v>
      </c>
      <c r="D184" s="20">
        <v>9.9999999999999992E-2</v>
      </c>
      <c r="E184" s="20">
        <v>24</v>
      </c>
      <c r="F184" s="20">
        <v>4</v>
      </c>
      <c r="G184" s="20">
        <v>20</v>
      </c>
    </row>
    <row r="185" spans="1:7" x14ac:dyDescent="0.2">
      <c r="A185" s="51" t="s">
        <v>55</v>
      </c>
      <c r="B185" s="20">
        <v>4.0000000000000001E-3</v>
      </c>
      <c r="C185" s="20">
        <v>5.0500000000000003E-2</v>
      </c>
      <c r="D185" s="20">
        <v>-4.65E-2</v>
      </c>
      <c r="E185" s="20">
        <v>0.47</v>
      </c>
      <c r="F185" s="20">
        <v>9.16</v>
      </c>
      <c r="G185" s="20">
        <v>-8.69</v>
      </c>
    </row>
    <row r="186" spans="1:7" x14ac:dyDescent="0.2">
      <c r="A186" s="22" t="s">
        <v>6</v>
      </c>
      <c r="B186" s="20">
        <v>328.51</v>
      </c>
      <c r="C186" s="20">
        <v>256.43700000000001</v>
      </c>
      <c r="D186" s="20">
        <v>72.072999999999951</v>
      </c>
      <c r="E186" s="20">
        <v>8609.1183400000009</v>
      </c>
      <c r="F186" s="20">
        <v>7146.5133499999993</v>
      </c>
      <c r="G186" s="20">
        <v>1462.60499</v>
      </c>
    </row>
    <row r="187" spans="1:7" x14ac:dyDescent="0.2">
      <c r="A187" s="51" t="s">
        <v>23</v>
      </c>
      <c r="B187" s="20"/>
      <c r="C187" s="20">
        <v>3.5000000000000001E-3</v>
      </c>
      <c r="D187" s="20">
        <v>-3.5000000000000001E-3</v>
      </c>
      <c r="E187" s="20"/>
      <c r="F187" s="20">
        <v>0.22</v>
      </c>
      <c r="G187" s="20">
        <v>-0.22</v>
      </c>
    </row>
    <row r="188" spans="1:7" x14ac:dyDescent="0.2">
      <c r="A188" s="51" t="s">
        <v>67</v>
      </c>
      <c r="B188" s="20">
        <v>0.10150000000000001</v>
      </c>
      <c r="C188" s="20">
        <v>0.42049999999999998</v>
      </c>
      <c r="D188" s="20">
        <v>-0.31899999999999995</v>
      </c>
      <c r="E188" s="20">
        <v>10.831</v>
      </c>
      <c r="F188" s="20">
        <v>40.58426</v>
      </c>
      <c r="G188" s="20">
        <v>-29.753260000000001</v>
      </c>
    </row>
    <row r="189" spans="1:7" x14ac:dyDescent="0.2">
      <c r="A189" s="51" t="s">
        <v>99</v>
      </c>
      <c r="B189" s="20">
        <v>8.8999999999999996E-2</v>
      </c>
      <c r="C189" s="20">
        <v>4.0000000000000001E-3</v>
      </c>
      <c r="D189" s="20">
        <v>8.4999999999999992E-2</v>
      </c>
      <c r="E189" s="20">
        <v>8.7899999999999991</v>
      </c>
      <c r="F189" s="20">
        <v>0.55000000000000004</v>
      </c>
      <c r="G189" s="20">
        <v>8.2399999999999984</v>
      </c>
    </row>
    <row r="190" spans="1:7" x14ac:dyDescent="0.2">
      <c r="A190" s="51" t="s">
        <v>20</v>
      </c>
      <c r="B190" s="20">
        <v>14.6945</v>
      </c>
      <c r="C190" s="20">
        <v>13.9945</v>
      </c>
      <c r="D190" s="20">
        <v>0.69999999999999929</v>
      </c>
      <c r="E190" s="20">
        <v>953.66259000000002</v>
      </c>
      <c r="F190" s="20">
        <v>832.09707000000003</v>
      </c>
      <c r="G190" s="20">
        <v>121.56551999999999</v>
      </c>
    </row>
    <row r="191" spans="1:7" x14ac:dyDescent="0.2">
      <c r="A191" s="51" t="s">
        <v>115</v>
      </c>
      <c r="B191" s="20"/>
      <c r="C191" s="20">
        <v>0.72</v>
      </c>
      <c r="D191" s="20">
        <v>-0.72</v>
      </c>
      <c r="E191" s="20"/>
      <c r="F191" s="20">
        <v>15.135</v>
      </c>
      <c r="G191" s="20">
        <v>-15.135</v>
      </c>
    </row>
    <row r="192" spans="1:7" x14ac:dyDescent="0.2">
      <c r="A192" s="51" t="s">
        <v>17</v>
      </c>
      <c r="B192" s="20">
        <v>15.2895</v>
      </c>
      <c r="C192" s="20">
        <v>8.2584999999999997</v>
      </c>
      <c r="D192" s="20">
        <v>7.0310000000000006</v>
      </c>
      <c r="E192" s="20">
        <v>215.20845</v>
      </c>
      <c r="F192" s="20">
        <v>118.84820000000001</v>
      </c>
      <c r="G192" s="20">
        <v>96.360249999999994</v>
      </c>
    </row>
    <row r="193" spans="1:7" x14ac:dyDescent="0.2">
      <c r="A193" s="51" t="s">
        <v>94</v>
      </c>
      <c r="B193" s="20">
        <v>3.0000000000000001E-3</v>
      </c>
      <c r="C193" s="20"/>
      <c r="D193" s="20">
        <v>3.0000000000000001E-3</v>
      </c>
      <c r="E193" s="20">
        <v>0.15</v>
      </c>
      <c r="F193" s="20"/>
      <c r="G193" s="20">
        <v>0.15</v>
      </c>
    </row>
    <row r="194" spans="1:7" x14ac:dyDescent="0.2">
      <c r="A194" s="51" t="s">
        <v>143</v>
      </c>
      <c r="B194" s="20">
        <v>5.3410000000000002</v>
      </c>
      <c r="C194" s="20">
        <v>2.4279999999999999</v>
      </c>
      <c r="D194" s="20">
        <v>2.9130000000000003</v>
      </c>
      <c r="E194" s="20">
        <v>90.795000000000002</v>
      </c>
      <c r="F194" s="20">
        <v>33.26</v>
      </c>
      <c r="G194" s="20">
        <v>57.535000000000004</v>
      </c>
    </row>
    <row r="195" spans="1:7" x14ac:dyDescent="0.2">
      <c r="A195" s="51" t="s">
        <v>308</v>
      </c>
      <c r="B195" s="20"/>
      <c r="C195" s="20">
        <v>0.06</v>
      </c>
      <c r="D195" s="20">
        <v>-0.06</v>
      </c>
      <c r="E195" s="20"/>
      <c r="F195" s="20">
        <v>0.58667000000000002</v>
      </c>
      <c r="G195" s="20">
        <v>-0.58667000000000002</v>
      </c>
    </row>
    <row r="196" spans="1:7" x14ac:dyDescent="0.2">
      <c r="A196" s="51" t="s">
        <v>770</v>
      </c>
      <c r="B196" s="20">
        <v>3.5999999999999997E-2</v>
      </c>
      <c r="C196" s="20"/>
      <c r="D196" s="20">
        <v>3.5999999999999997E-2</v>
      </c>
      <c r="E196" s="20">
        <v>1.44</v>
      </c>
      <c r="F196" s="20"/>
      <c r="G196" s="20">
        <v>1.44</v>
      </c>
    </row>
    <row r="197" spans="1:7" x14ac:dyDescent="0.2">
      <c r="A197" s="51" t="s">
        <v>119</v>
      </c>
      <c r="B197" s="20">
        <v>2.1269999999999998</v>
      </c>
      <c r="C197" s="20">
        <v>2.2759999999999998</v>
      </c>
      <c r="D197" s="20">
        <v>-0.14900000000000002</v>
      </c>
      <c r="E197" s="20">
        <v>34.496670000000002</v>
      </c>
      <c r="F197" s="20">
        <v>19.428529999999999</v>
      </c>
      <c r="G197" s="20">
        <v>15.068140000000003</v>
      </c>
    </row>
    <row r="198" spans="1:7" x14ac:dyDescent="0.2">
      <c r="A198" s="51" t="s">
        <v>170</v>
      </c>
      <c r="B198" s="20">
        <v>94.358000000000004</v>
      </c>
      <c r="C198" s="20">
        <v>89.823999999999998</v>
      </c>
      <c r="D198" s="20">
        <v>4.534000000000006</v>
      </c>
      <c r="E198" s="20">
        <v>1293.492</v>
      </c>
      <c r="F198" s="20">
        <v>1173.68833</v>
      </c>
      <c r="G198" s="20">
        <v>119.80367000000001</v>
      </c>
    </row>
    <row r="199" spans="1:7" x14ac:dyDescent="0.2">
      <c r="A199" s="51" t="s">
        <v>771</v>
      </c>
      <c r="B199" s="20">
        <v>0.06</v>
      </c>
      <c r="C199" s="20"/>
      <c r="D199" s="20">
        <v>0.06</v>
      </c>
      <c r="E199" s="20">
        <v>0.8</v>
      </c>
      <c r="F199" s="20"/>
      <c r="G199" s="20">
        <v>0.8</v>
      </c>
    </row>
    <row r="200" spans="1:7" x14ac:dyDescent="0.2">
      <c r="A200" s="51" t="s">
        <v>97</v>
      </c>
      <c r="B200" s="20">
        <v>4.3999999999999997E-2</v>
      </c>
      <c r="C200" s="20"/>
      <c r="D200" s="20">
        <v>4.3999999999999997E-2</v>
      </c>
      <c r="E200" s="20">
        <v>2.0499999999999998</v>
      </c>
      <c r="F200" s="20"/>
      <c r="G200" s="20">
        <v>2.0499999999999998</v>
      </c>
    </row>
    <row r="201" spans="1:7" x14ac:dyDescent="0.2">
      <c r="A201" s="51" t="s">
        <v>102</v>
      </c>
      <c r="B201" s="20">
        <v>2.35E-2</v>
      </c>
      <c r="C201" s="20">
        <v>1.55E-2</v>
      </c>
      <c r="D201" s="20">
        <v>8.0000000000000002E-3</v>
      </c>
      <c r="E201" s="20">
        <v>1.256</v>
      </c>
      <c r="F201" s="20">
        <v>0.52500000000000002</v>
      </c>
      <c r="G201" s="20">
        <v>0.73099999999999998</v>
      </c>
    </row>
    <row r="202" spans="1:7" x14ac:dyDescent="0.2">
      <c r="A202" s="51" t="s">
        <v>111</v>
      </c>
      <c r="B202" s="20">
        <v>0.42149999999999999</v>
      </c>
      <c r="C202" s="20">
        <v>0.97750000000000004</v>
      </c>
      <c r="D202" s="20">
        <v>-0.55600000000000005</v>
      </c>
      <c r="E202" s="20">
        <v>14.51947</v>
      </c>
      <c r="F202" s="20">
        <v>29.096</v>
      </c>
      <c r="G202" s="20">
        <v>-14.57653</v>
      </c>
    </row>
    <row r="203" spans="1:7" x14ac:dyDescent="0.2">
      <c r="A203" s="51" t="s">
        <v>78</v>
      </c>
      <c r="B203" s="20">
        <v>0.08</v>
      </c>
      <c r="C203" s="20"/>
      <c r="D203" s="20">
        <v>0.08</v>
      </c>
      <c r="E203" s="20">
        <v>0.25</v>
      </c>
      <c r="F203" s="20"/>
      <c r="G203" s="20">
        <v>0.25</v>
      </c>
    </row>
    <row r="204" spans="1:7" x14ac:dyDescent="0.2">
      <c r="A204" s="51" t="s">
        <v>514</v>
      </c>
      <c r="B204" s="20">
        <v>0.1905</v>
      </c>
      <c r="C204" s="20">
        <v>0.1055</v>
      </c>
      <c r="D204" s="20">
        <v>8.5000000000000006E-2</v>
      </c>
      <c r="E204" s="20">
        <v>4.67</v>
      </c>
      <c r="F204" s="20">
        <v>3.89</v>
      </c>
      <c r="G204" s="20">
        <v>0.7799999999999998</v>
      </c>
    </row>
    <row r="205" spans="1:7" x14ac:dyDescent="0.2">
      <c r="A205" s="51" t="s">
        <v>86</v>
      </c>
      <c r="B205" s="20">
        <v>0.17</v>
      </c>
      <c r="C205" s="20"/>
      <c r="D205" s="20">
        <v>0.17</v>
      </c>
      <c r="E205" s="20">
        <v>3.15</v>
      </c>
      <c r="F205" s="20"/>
      <c r="G205" s="20">
        <v>3.15</v>
      </c>
    </row>
    <row r="206" spans="1:7" x14ac:dyDescent="0.2">
      <c r="A206" s="51" t="s">
        <v>64</v>
      </c>
      <c r="B206" s="20">
        <v>0.03</v>
      </c>
      <c r="C206" s="20">
        <v>1.2E-2</v>
      </c>
      <c r="D206" s="20">
        <v>1.7999999999999999E-2</v>
      </c>
      <c r="E206" s="20">
        <v>2.11</v>
      </c>
      <c r="F206" s="20">
        <v>0.86699999999999999</v>
      </c>
      <c r="G206" s="20">
        <v>1.2429999999999999</v>
      </c>
    </row>
    <row r="207" spans="1:7" x14ac:dyDescent="0.2">
      <c r="A207" s="51" t="s">
        <v>21</v>
      </c>
      <c r="B207" s="20">
        <v>1.7999999999999999E-2</v>
      </c>
      <c r="C207" s="20"/>
      <c r="D207" s="20">
        <v>1.7999999999999999E-2</v>
      </c>
      <c r="E207" s="20">
        <v>1.32</v>
      </c>
      <c r="F207" s="20"/>
      <c r="G207" s="20">
        <v>1.32</v>
      </c>
    </row>
    <row r="208" spans="1:7" x14ac:dyDescent="0.2">
      <c r="A208" s="51" t="s">
        <v>160</v>
      </c>
      <c r="B208" s="20">
        <v>68.447999999999993</v>
      </c>
      <c r="C208" s="20">
        <v>33.94</v>
      </c>
      <c r="D208" s="20">
        <v>34.507999999999996</v>
      </c>
      <c r="E208" s="20">
        <v>1552.76136</v>
      </c>
      <c r="F208" s="20">
        <v>1029.145</v>
      </c>
      <c r="G208" s="20">
        <v>523.61635999999999</v>
      </c>
    </row>
    <row r="209" spans="1:7" x14ac:dyDescent="0.2">
      <c r="A209" s="51" t="s">
        <v>604</v>
      </c>
      <c r="B209" s="20">
        <v>13.61</v>
      </c>
      <c r="C209" s="20">
        <v>10.715</v>
      </c>
      <c r="D209" s="20">
        <v>2.8949999999999996</v>
      </c>
      <c r="E209" s="20">
        <v>571.58117000000004</v>
      </c>
      <c r="F209" s="20">
        <v>410.29899</v>
      </c>
      <c r="G209" s="20">
        <v>161.28218000000004</v>
      </c>
    </row>
    <row r="210" spans="1:7" x14ac:dyDescent="0.2">
      <c r="A210" s="51" t="s">
        <v>104</v>
      </c>
      <c r="B210" s="20">
        <v>0.501</v>
      </c>
      <c r="C210" s="20">
        <v>0.73250000000000004</v>
      </c>
      <c r="D210" s="20">
        <v>-0.23150000000000004</v>
      </c>
      <c r="E210" s="20">
        <v>11.691660000000001</v>
      </c>
      <c r="F210" s="20">
        <v>21.416070000000001</v>
      </c>
      <c r="G210" s="20">
        <v>-9.7244100000000007</v>
      </c>
    </row>
    <row r="211" spans="1:7" x14ac:dyDescent="0.2">
      <c r="A211" s="51" t="s">
        <v>74</v>
      </c>
      <c r="B211" s="20">
        <v>5.0510000000000002</v>
      </c>
      <c r="C211" s="20">
        <v>4.718</v>
      </c>
      <c r="D211" s="20">
        <v>0.33300000000000018</v>
      </c>
      <c r="E211" s="20">
        <v>66.638329999999996</v>
      </c>
      <c r="F211" s="20">
        <v>52.080010000000001</v>
      </c>
      <c r="G211" s="20">
        <v>14.558319999999995</v>
      </c>
    </row>
    <row r="212" spans="1:7" x14ac:dyDescent="0.2">
      <c r="A212" s="51" t="s">
        <v>608</v>
      </c>
      <c r="B212" s="20">
        <v>7.82</v>
      </c>
      <c r="C212" s="20">
        <v>1.93</v>
      </c>
      <c r="D212" s="20">
        <v>5.8900000000000006</v>
      </c>
      <c r="E212" s="20">
        <v>37.945999999999998</v>
      </c>
      <c r="F212" s="20">
        <v>10.94182</v>
      </c>
      <c r="G212" s="20">
        <v>27.004179999999998</v>
      </c>
    </row>
    <row r="213" spans="1:7" x14ac:dyDescent="0.2">
      <c r="A213" s="51" t="s">
        <v>9</v>
      </c>
      <c r="B213" s="20">
        <v>1.1779999999999999</v>
      </c>
      <c r="C213" s="20">
        <v>9.0939999999999994</v>
      </c>
      <c r="D213" s="20">
        <v>-7.9159999999999995</v>
      </c>
      <c r="E213" s="20">
        <v>57.903750000000002</v>
      </c>
      <c r="F213" s="20">
        <v>501.77800000000002</v>
      </c>
      <c r="G213" s="20">
        <v>-443.87425000000002</v>
      </c>
    </row>
    <row r="214" spans="1:7" x14ac:dyDescent="0.2">
      <c r="A214" s="51" t="s">
        <v>18</v>
      </c>
      <c r="B214" s="20">
        <v>11.887</v>
      </c>
      <c r="C214" s="20">
        <v>7.9640000000000004</v>
      </c>
      <c r="D214" s="20">
        <v>3.923</v>
      </c>
      <c r="E214" s="20">
        <v>157.86680999999999</v>
      </c>
      <c r="F214" s="20">
        <v>110.04136</v>
      </c>
      <c r="G214" s="20">
        <v>47.825449999999989</v>
      </c>
    </row>
    <row r="215" spans="1:7" x14ac:dyDescent="0.2">
      <c r="A215" s="51" t="s">
        <v>103</v>
      </c>
      <c r="B215" s="20">
        <v>2.1800000000000002</v>
      </c>
      <c r="C215" s="20"/>
      <c r="D215" s="20">
        <v>2.1800000000000002</v>
      </c>
      <c r="E215" s="20">
        <v>10.41333</v>
      </c>
      <c r="F215" s="20"/>
      <c r="G215" s="20">
        <v>10.41333</v>
      </c>
    </row>
    <row r="216" spans="1:7" x14ac:dyDescent="0.2">
      <c r="A216" s="51" t="s">
        <v>285</v>
      </c>
      <c r="B216" s="20">
        <v>6.0000000000000001E-3</v>
      </c>
      <c r="C216" s="20"/>
      <c r="D216" s="20">
        <v>6.0000000000000001E-3</v>
      </c>
      <c r="E216" s="20">
        <v>0.4</v>
      </c>
      <c r="F216" s="20"/>
      <c r="G216" s="20">
        <v>0.4</v>
      </c>
    </row>
    <row r="217" spans="1:7" x14ac:dyDescent="0.2">
      <c r="A217" s="51" t="s">
        <v>27</v>
      </c>
      <c r="B217" s="20">
        <v>11.4</v>
      </c>
      <c r="C217" s="20">
        <v>0.61</v>
      </c>
      <c r="D217" s="20">
        <v>10.790000000000001</v>
      </c>
      <c r="E217" s="20">
        <v>86.965000000000003</v>
      </c>
      <c r="F217" s="20">
        <v>7.82</v>
      </c>
      <c r="G217" s="20">
        <v>79.14500000000001</v>
      </c>
    </row>
    <row r="218" spans="1:7" x14ac:dyDescent="0.2">
      <c r="A218" s="51" t="s">
        <v>107</v>
      </c>
      <c r="B218" s="20">
        <v>12.269500000000001</v>
      </c>
      <c r="C218" s="20">
        <v>13.532</v>
      </c>
      <c r="D218" s="20">
        <v>-1.2624999999999993</v>
      </c>
      <c r="E218" s="20">
        <v>748.06500000000005</v>
      </c>
      <c r="F218" s="20">
        <v>827.43011999999999</v>
      </c>
      <c r="G218" s="20">
        <v>-79.365119999999933</v>
      </c>
    </row>
    <row r="219" spans="1:7" x14ac:dyDescent="0.2">
      <c r="A219" s="51" t="s">
        <v>625</v>
      </c>
      <c r="B219" s="20">
        <v>7.4999999999999997E-2</v>
      </c>
      <c r="C219" s="20">
        <v>0.20799999999999999</v>
      </c>
      <c r="D219" s="20">
        <v>-0.13300000000000001</v>
      </c>
      <c r="E219" s="20">
        <v>3.75</v>
      </c>
      <c r="F219" s="20">
        <v>10.66023</v>
      </c>
      <c r="G219" s="20">
        <v>-6.9102300000000003</v>
      </c>
    </row>
    <row r="220" spans="1:7" x14ac:dyDescent="0.2">
      <c r="A220" s="51" t="s">
        <v>8</v>
      </c>
      <c r="B220" s="20">
        <v>8.8499999999999995E-2</v>
      </c>
      <c r="C220" s="20">
        <v>0.155</v>
      </c>
      <c r="D220" s="20">
        <v>-6.6500000000000004E-2</v>
      </c>
      <c r="E220" s="20">
        <v>1.7728600000000001</v>
      </c>
      <c r="F220" s="20">
        <v>6.9389399999999997</v>
      </c>
      <c r="G220" s="20">
        <v>-5.1660799999999991</v>
      </c>
    </row>
    <row r="221" spans="1:7" x14ac:dyDescent="0.2">
      <c r="A221" s="51" t="s">
        <v>89</v>
      </c>
      <c r="B221" s="20"/>
      <c r="C221" s="20">
        <v>9.4999999999999998E-3</v>
      </c>
      <c r="D221" s="20">
        <v>-9.4999999999999998E-3</v>
      </c>
      <c r="E221" s="20"/>
      <c r="F221" s="20">
        <v>0.24215999999999999</v>
      </c>
      <c r="G221" s="20">
        <v>-0.24215999999999999</v>
      </c>
    </row>
    <row r="222" spans="1:7" x14ac:dyDescent="0.2">
      <c r="A222" s="51" t="s">
        <v>101</v>
      </c>
      <c r="B222" s="20">
        <v>0.34</v>
      </c>
      <c r="C222" s="20">
        <v>0.02</v>
      </c>
      <c r="D222" s="20">
        <v>0.32</v>
      </c>
      <c r="E222" s="20">
        <v>3.57</v>
      </c>
      <c r="F222" s="20">
        <v>0.33</v>
      </c>
      <c r="G222" s="20">
        <v>3.2399999999999998</v>
      </c>
    </row>
    <row r="223" spans="1:7" x14ac:dyDescent="0.2">
      <c r="A223" s="51" t="s">
        <v>605</v>
      </c>
      <c r="B223" s="20">
        <v>8.4500000000000006E-2</v>
      </c>
      <c r="C223" s="20">
        <v>0.11550000000000001</v>
      </c>
      <c r="D223" s="20">
        <v>-3.1E-2</v>
      </c>
      <c r="E223" s="20">
        <v>8.7051200000000009</v>
      </c>
      <c r="F223" s="20">
        <v>11.069979999999999</v>
      </c>
      <c r="G223" s="20">
        <v>-2.3648599999999984</v>
      </c>
    </row>
    <row r="224" spans="1:7" x14ac:dyDescent="0.2">
      <c r="A224" s="51" t="s">
        <v>373</v>
      </c>
      <c r="B224" s="20">
        <v>0.222</v>
      </c>
      <c r="C224" s="20">
        <v>0.122</v>
      </c>
      <c r="D224" s="20">
        <v>0.1</v>
      </c>
      <c r="E224" s="20">
        <v>2.3877799999999998</v>
      </c>
      <c r="F224" s="20">
        <v>1.93</v>
      </c>
      <c r="G224" s="20">
        <v>0.45777999999999985</v>
      </c>
    </row>
    <row r="225" spans="1:7" x14ac:dyDescent="0.2">
      <c r="A225" s="51" t="s">
        <v>95</v>
      </c>
      <c r="B225" s="20">
        <v>10.584</v>
      </c>
      <c r="C225" s="20">
        <v>6.39</v>
      </c>
      <c r="D225" s="20">
        <v>4.194</v>
      </c>
      <c r="E225" s="20">
        <v>117.31</v>
      </c>
      <c r="F225" s="20">
        <v>62.406669999999998</v>
      </c>
      <c r="G225" s="20">
        <v>54.903330000000004</v>
      </c>
    </row>
    <row r="226" spans="1:7" x14ac:dyDescent="0.2">
      <c r="A226" s="51" t="s">
        <v>16</v>
      </c>
      <c r="B226" s="20">
        <v>21.5335</v>
      </c>
      <c r="C226" s="20">
        <v>21.946000000000002</v>
      </c>
      <c r="D226" s="20">
        <v>-0.41250000000000142</v>
      </c>
      <c r="E226" s="20">
        <v>350.99</v>
      </c>
      <c r="F226" s="20">
        <v>335.36</v>
      </c>
      <c r="G226" s="20">
        <v>15.629999999999995</v>
      </c>
    </row>
    <row r="227" spans="1:7" x14ac:dyDescent="0.2">
      <c r="A227" s="51" t="s">
        <v>145</v>
      </c>
      <c r="B227" s="20">
        <v>2.7334999999999998</v>
      </c>
      <c r="C227" s="20">
        <v>2.1080000000000001</v>
      </c>
      <c r="D227" s="20">
        <v>0.62549999999999972</v>
      </c>
      <c r="E227" s="20">
        <v>59.024500000000003</v>
      </c>
      <c r="F227" s="20">
        <v>46.217669999999998</v>
      </c>
      <c r="G227" s="20">
        <v>12.806830000000005</v>
      </c>
    </row>
    <row r="228" spans="1:7" x14ac:dyDescent="0.2">
      <c r="A228" s="51" t="s">
        <v>146</v>
      </c>
      <c r="B228" s="20">
        <v>0.83899999999999997</v>
      </c>
      <c r="C228" s="20">
        <v>0.77100000000000002</v>
      </c>
      <c r="D228" s="20">
        <v>6.7999999999999949E-2</v>
      </c>
      <c r="E228" s="20">
        <v>44.036230000000003</v>
      </c>
      <c r="F228" s="20">
        <v>32.398339999999997</v>
      </c>
      <c r="G228" s="20">
        <v>11.637890000000006</v>
      </c>
    </row>
    <row r="229" spans="1:7" x14ac:dyDescent="0.2">
      <c r="A229" s="51" t="s">
        <v>100</v>
      </c>
      <c r="B229" s="20">
        <v>0.06</v>
      </c>
      <c r="C229" s="20"/>
      <c r="D229" s="20">
        <v>0.06</v>
      </c>
      <c r="E229" s="20">
        <v>0.48</v>
      </c>
      <c r="F229" s="20"/>
      <c r="G229" s="20">
        <v>0.48</v>
      </c>
    </row>
    <row r="230" spans="1:7" x14ac:dyDescent="0.2">
      <c r="A230" s="51" t="s">
        <v>28</v>
      </c>
      <c r="B230" s="20">
        <v>5.9465000000000003</v>
      </c>
      <c r="C230" s="20">
        <v>5.9115000000000002</v>
      </c>
      <c r="D230" s="20">
        <v>3.5000000000000142E-2</v>
      </c>
      <c r="E230" s="20">
        <v>193.11167</v>
      </c>
      <c r="F230" s="20">
        <v>148.185</v>
      </c>
      <c r="G230" s="20">
        <v>44.926670000000001</v>
      </c>
    </row>
    <row r="231" spans="1:7" x14ac:dyDescent="0.2">
      <c r="A231" s="51" t="s">
        <v>29</v>
      </c>
      <c r="B231" s="20">
        <v>7.867</v>
      </c>
      <c r="C231" s="20">
        <v>5.2404999999999999</v>
      </c>
      <c r="D231" s="20">
        <v>2.6265000000000001</v>
      </c>
      <c r="E231" s="20">
        <v>855.60191999999995</v>
      </c>
      <c r="F231" s="20">
        <v>533.34058000000005</v>
      </c>
      <c r="G231" s="20">
        <v>322.2613399999999</v>
      </c>
    </row>
    <row r="232" spans="1:7" x14ac:dyDescent="0.2">
      <c r="A232" s="51" t="s">
        <v>88</v>
      </c>
      <c r="B232" s="20">
        <v>2.5000000000000001E-2</v>
      </c>
      <c r="C232" s="20">
        <v>0.85050000000000003</v>
      </c>
      <c r="D232" s="20">
        <v>-0.82550000000000001</v>
      </c>
      <c r="E232" s="20">
        <v>0.41</v>
      </c>
      <c r="F232" s="20">
        <v>11.30499</v>
      </c>
      <c r="G232" s="20">
        <v>-10.89499</v>
      </c>
    </row>
    <row r="233" spans="1:7" x14ac:dyDescent="0.2">
      <c r="A233" s="51" t="s">
        <v>87</v>
      </c>
      <c r="B233" s="20">
        <v>0.69899999999999995</v>
      </c>
      <c r="C233" s="20">
        <v>0.68600000000000005</v>
      </c>
      <c r="D233" s="20">
        <v>1.2999999999999901E-2</v>
      </c>
      <c r="E233" s="20">
        <v>25.795000000000002</v>
      </c>
      <c r="F233" s="20">
        <v>29.674980000000001</v>
      </c>
      <c r="G233" s="20">
        <v>-3.8799799999999998</v>
      </c>
    </row>
    <row r="234" spans="1:7" x14ac:dyDescent="0.2">
      <c r="A234" s="51" t="s">
        <v>108</v>
      </c>
      <c r="B234" s="20">
        <v>0.02</v>
      </c>
      <c r="C234" s="20"/>
      <c r="D234" s="20">
        <v>0.02</v>
      </c>
      <c r="E234" s="20">
        <v>0.14666999999999999</v>
      </c>
      <c r="F234" s="20"/>
      <c r="G234" s="20">
        <v>0.14666999999999999</v>
      </c>
    </row>
    <row r="235" spans="1:7" x14ac:dyDescent="0.2">
      <c r="A235" s="51" t="s">
        <v>211</v>
      </c>
      <c r="B235" s="20">
        <v>5.9554999999999998</v>
      </c>
      <c r="C235" s="20">
        <v>4.2694999999999999</v>
      </c>
      <c r="D235" s="20">
        <v>1.6859999999999999</v>
      </c>
      <c r="E235" s="20">
        <v>599.03701999999998</v>
      </c>
      <c r="F235" s="20">
        <v>355.20632999999998</v>
      </c>
      <c r="G235" s="20">
        <v>243.83069</v>
      </c>
    </row>
    <row r="236" spans="1:7" x14ac:dyDescent="0.2">
      <c r="A236" s="51" t="s">
        <v>149</v>
      </c>
      <c r="B236" s="20"/>
      <c r="C236" s="20">
        <v>0.47</v>
      </c>
      <c r="D236" s="20">
        <v>-0.47</v>
      </c>
      <c r="E236" s="20"/>
      <c r="F236" s="20">
        <v>2.605</v>
      </c>
      <c r="G236" s="20">
        <v>-2.605</v>
      </c>
    </row>
    <row r="237" spans="1:7" x14ac:dyDescent="0.2">
      <c r="A237" s="51" t="s">
        <v>63</v>
      </c>
      <c r="B237" s="20">
        <v>2.0634999999999999</v>
      </c>
      <c r="C237" s="20">
        <v>2.0185</v>
      </c>
      <c r="D237" s="20">
        <v>4.4999999999999929E-2</v>
      </c>
      <c r="E237" s="20">
        <v>383.63481000000002</v>
      </c>
      <c r="F237" s="20">
        <v>297.3485</v>
      </c>
      <c r="G237" s="20">
        <v>86.286310000000014</v>
      </c>
    </row>
    <row r="238" spans="1:7" x14ac:dyDescent="0.2">
      <c r="A238" s="51" t="s">
        <v>14</v>
      </c>
      <c r="B238" s="20">
        <v>1.946</v>
      </c>
      <c r="C238" s="20">
        <v>2.8105000000000002</v>
      </c>
      <c r="D238" s="20">
        <v>-0.86450000000000027</v>
      </c>
      <c r="E238" s="20">
        <v>18.131170000000001</v>
      </c>
      <c r="F238" s="20">
        <v>21.566549999999999</v>
      </c>
      <c r="G238" s="20">
        <v>-3.4353799999999985</v>
      </c>
    </row>
    <row r="239" spans="1:7" x14ac:dyDescent="0.2">
      <c r="A239" s="22" t="s">
        <v>33</v>
      </c>
      <c r="B239" s="20">
        <v>4506.8220000000001</v>
      </c>
      <c r="C239" s="20">
        <v>7292.3194999999987</v>
      </c>
      <c r="D239" s="20">
        <v>-2785.4974999999995</v>
      </c>
      <c r="E239" s="20">
        <v>24049.213340000002</v>
      </c>
      <c r="F239" s="20">
        <v>38150.200270000001</v>
      </c>
      <c r="G239" s="20">
        <v>-14100.986930000001</v>
      </c>
    </row>
    <row r="240" spans="1:7" x14ac:dyDescent="0.2">
      <c r="A240" s="51" t="s">
        <v>133</v>
      </c>
      <c r="B240" s="20">
        <v>0.14499999999999999</v>
      </c>
      <c r="C240" s="20">
        <v>1.0500000000000001E-2</v>
      </c>
      <c r="D240" s="20">
        <v>0.13449999999999998</v>
      </c>
      <c r="E240" s="20">
        <v>0.434</v>
      </c>
      <c r="F240" s="20">
        <v>6.5000000000000002E-2</v>
      </c>
      <c r="G240" s="20">
        <v>0.36899999999999999</v>
      </c>
    </row>
    <row r="241" spans="1:7" x14ac:dyDescent="0.2">
      <c r="A241" s="51" t="s">
        <v>37</v>
      </c>
      <c r="B241" s="20">
        <v>1148.7950000000001</v>
      </c>
      <c r="C241" s="20">
        <v>1948.068</v>
      </c>
      <c r="D241" s="20">
        <v>-799.27299999999991</v>
      </c>
      <c r="E241" s="20">
        <v>5577.2150000000001</v>
      </c>
      <c r="F241" s="20">
        <v>13759.71</v>
      </c>
      <c r="G241" s="20">
        <v>-8182.494999999999</v>
      </c>
    </row>
    <row r="242" spans="1:7" x14ac:dyDescent="0.2">
      <c r="A242" s="51" t="s">
        <v>195</v>
      </c>
      <c r="B242" s="20">
        <v>38.316000000000003</v>
      </c>
      <c r="C242" s="20">
        <v>12.6</v>
      </c>
      <c r="D242" s="20">
        <v>25.716000000000001</v>
      </c>
      <c r="E242" s="20">
        <v>153.26400000000001</v>
      </c>
      <c r="F242" s="20">
        <v>84</v>
      </c>
      <c r="G242" s="20">
        <v>69.26400000000001</v>
      </c>
    </row>
    <row r="243" spans="1:7" x14ac:dyDescent="0.2">
      <c r="A243" s="51" t="s">
        <v>134</v>
      </c>
      <c r="B243" s="20">
        <v>0.95</v>
      </c>
      <c r="C243" s="20">
        <v>15.696999999999999</v>
      </c>
      <c r="D243" s="20">
        <v>-14.747</v>
      </c>
      <c r="E243" s="20">
        <v>14.54</v>
      </c>
      <c r="F243" s="20">
        <v>134.97999999999999</v>
      </c>
      <c r="G243" s="20">
        <v>-120.44</v>
      </c>
    </row>
    <row r="244" spans="1:7" x14ac:dyDescent="0.2">
      <c r="A244" s="51" t="s">
        <v>36</v>
      </c>
      <c r="B244" s="20">
        <v>7.569</v>
      </c>
      <c r="C244" s="20">
        <v>7.1994999999999996</v>
      </c>
      <c r="D244" s="20">
        <v>0.36950000000000038</v>
      </c>
      <c r="E244" s="20">
        <v>115.45</v>
      </c>
      <c r="F244" s="20">
        <v>101.93333</v>
      </c>
      <c r="G244" s="20">
        <v>13.516670000000005</v>
      </c>
    </row>
    <row r="245" spans="1:7" x14ac:dyDescent="0.2">
      <c r="A245" s="51" t="s">
        <v>131</v>
      </c>
      <c r="B245" s="20">
        <v>459.95100000000002</v>
      </c>
      <c r="C245" s="20">
        <v>410.87849999999997</v>
      </c>
      <c r="D245" s="20">
        <v>49.072500000000048</v>
      </c>
      <c r="E245" s="20">
        <v>3503.4307100000001</v>
      </c>
      <c r="F245" s="20">
        <v>2857.7127500000001</v>
      </c>
      <c r="G245" s="20">
        <v>645.71795999999995</v>
      </c>
    </row>
    <row r="246" spans="1:7" x14ac:dyDescent="0.2">
      <c r="A246" s="51" t="s">
        <v>132</v>
      </c>
      <c r="B246" s="20">
        <v>0.1875</v>
      </c>
      <c r="C246" s="20">
        <v>0.123</v>
      </c>
      <c r="D246" s="20">
        <v>6.4500000000000002E-2</v>
      </c>
      <c r="E246" s="20">
        <v>12.236000000000001</v>
      </c>
      <c r="F246" s="20">
        <v>5.93</v>
      </c>
      <c r="G246" s="20">
        <v>6.3060000000000009</v>
      </c>
    </row>
    <row r="247" spans="1:7" x14ac:dyDescent="0.2">
      <c r="A247" s="51" t="s">
        <v>125</v>
      </c>
      <c r="B247" s="20">
        <v>89.6995</v>
      </c>
      <c r="C247" s="20">
        <v>1.3160000000000001</v>
      </c>
      <c r="D247" s="20">
        <v>88.383499999999998</v>
      </c>
      <c r="E247" s="20">
        <v>499.20999</v>
      </c>
      <c r="F247" s="20">
        <v>14.05</v>
      </c>
      <c r="G247" s="20">
        <v>485.15998999999999</v>
      </c>
    </row>
    <row r="248" spans="1:7" x14ac:dyDescent="0.2">
      <c r="A248" s="51" t="s">
        <v>320</v>
      </c>
      <c r="B248" s="20">
        <v>59.6</v>
      </c>
      <c r="C248" s="20">
        <v>1.2</v>
      </c>
      <c r="D248" s="20">
        <v>58.4</v>
      </c>
      <c r="E248" s="20">
        <v>151.75</v>
      </c>
      <c r="F248" s="20">
        <v>3.9</v>
      </c>
      <c r="G248" s="20">
        <v>147.85</v>
      </c>
    </row>
    <row r="249" spans="1:7" x14ac:dyDescent="0.2">
      <c r="A249" s="51" t="s">
        <v>41</v>
      </c>
      <c r="B249" s="20">
        <v>1057.5830000000001</v>
      </c>
      <c r="C249" s="20">
        <v>2484.4560000000001</v>
      </c>
      <c r="D249" s="20">
        <v>-1426.873</v>
      </c>
      <c r="E249" s="20">
        <v>3400.5650000000001</v>
      </c>
      <c r="F249" s="20">
        <v>6984.5241900000001</v>
      </c>
      <c r="G249" s="20">
        <v>-3583.95919</v>
      </c>
    </row>
    <row r="250" spans="1:7" x14ac:dyDescent="0.2">
      <c r="A250" s="51" t="s">
        <v>126</v>
      </c>
      <c r="B250" s="20">
        <v>9.0939999999999994</v>
      </c>
      <c r="C250" s="20">
        <v>6.03</v>
      </c>
      <c r="D250" s="20">
        <v>3.0639999999999992</v>
      </c>
      <c r="E250" s="20">
        <v>85.364999999999995</v>
      </c>
      <c r="F250" s="20">
        <v>54.42</v>
      </c>
      <c r="G250" s="20">
        <v>30.944999999999993</v>
      </c>
    </row>
    <row r="251" spans="1:7" x14ac:dyDescent="0.2">
      <c r="A251" s="51" t="s">
        <v>247</v>
      </c>
      <c r="B251" s="20">
        <v>0.02</v>
      </c>
      <c r="C251" s="20">
        <v>0.5</v>
      </c>
      <c r="D251" s="20">
        <v>-0.48</v>
      </c>
      <c r="E251" s="20">
        <v>0.36364000000000002</v>
      </c>
      <c r="F251" s="20">
        <v>7.5</v>
      </c>
      <c r="G251" s="20">
        <v>-7.1363599999999998</v>
      </c>
    </row>
    <row r="252" spans="1:7" x14ac:dyDescent="0.2">
      <c r="A252" s="51" t="s">
        <v>38</v>
      </c>
      <c r="B252" s="20">
        <v>1634.912</v>
      </c>
      <c r="C252" s="20">
        <v>2404.241</v>
      </c>
      <c r="D252" s="20">
        <v>-769.32899999999995</v>
      </c>
      <c r="E252" s="20">
        <v>10535.39</v>
      </c>
      <c r="F252" s="20">
        <v>14141.475</v>
      </c>
      <c r="G252" s="20">
        <v>-3606.0850000000009</v>
      </c>
    </row>
    <row r="253" spans="1:7" x14ac:dyDescent="0.2">
      <c r="A253" s="19" t="s">
        <v>603</v>
      </c>
      <c r="B253" s="20">
        <v>20155.717000000001</v>
      </c>
      <c r="C253" s="20">
        <v>20003.222000000005</v>
      </c>
      <c r="D253" s="20">
        <v>152.49499999999898</v>
      </c>
      <c r="E253" s="20">
        <v>98381.05051999999</v>
      </c>
      <c r="F253" s="20">
        <v>102880.85511000002</v>
      </c>
      <c r="G253" s="20">
        <v>-4499.8045899999979</v>
      </c>
    </row>
    <row r="254" spans="1:7" x14ac:dyDescent="0.2">
      <c r="A254" s="22" t="s">
        <v>154</v>
      </c>
      <c r="B254" s="20">
        <v>9314.5069999999996</v>
      </c>
      <c r="C254" s="20">
        <v>6091.5905000000002</v>
      </c>
      <c r="D254" s="20">
        <v>3222.9164999999994</v>
      </c>
      <c r="E254" s="20">
        <v>27943.521000000001</v>
      </c>
      <c r="F254" s="20">
        <v>18274.771499999999</v>
      </c>
      <c r="G254" s="20">
        <v>9668.7495000000017</v>
      </c>
    </row>
    <row r="255" spans="1:7" x14ac:dyDescent="0.2">
      <c r="A255" s="51" t="s">
        <v>610</v>
      </c>
      <c r="B255" s="20">
        <v>9314.5069999999996</v>
      </c>
      <c r="C255" s="20">
        <v>6091.5905000000002</v>
      </c>
      <c r="D255" s="20">
        <v>3222.9164999999994</v>
      </c>
      <c r="E255" s="20">
        <v>27943.521000000001</v>
      </c>
      <c r="F255" s="20">
        <v>18274.771499999999</v>
      </c>
      <c r="G255" s="20">
        <v>9668.7495000000017</v>
      </c>
    </row>
    <row r="256" spans="1:7" x14ac:dyDescent="0.2">
      <c r="A256" s="22" t="s">
        <v>44</v>
      </c>
      <c r="B256" s="20">
        <v>126.25800000000001</v>
      </c>
      <c r="C256" s="20">
        <v>130.66400000000002</v>
      </c>
      <c r="D256" s="20">
        <v>-4.406000000000005</v>
      </c>
      <c r="E256" s="20">
        <v>10324.18267</v>
      </c>
      <c r="F256" s="20">
        <v>9721.8031200000023</v>
      </c>
      <c r="G256" s="20">
        <v>602.37954999999897</v>
      </c>
    </row>
    <row r="257" spans="1:7" x14ac:dyDescent="0.2">
      <c r="A257" s="51" t="s">
        <v>48</v>
      </c>
      <c r="B257" s="20">
        <v>8.5000000000000006E-3</v>
      </c>
      <c r="C257" s="20">
        <v>0.28549999999999998</v>
      </c>
      <c r="D257" s="20">
        <v>-0.27699999999999997</v>
      </c>
      <c r="E257" s="20">
        <v>0.55000000000000004</v>
      </c>
      <c r="F257" s="20">
        <v>22.35</v>
      </c>
      <c r="G257" s="20">
        <v>-21.8</v>
      </c>
    </row>
    <row r="258" spans="1:7" x14ac:dyDescent="0.2">
      <c r="A258" s="51" t="s">
        <v>609</v>
      </c>
      <c r="B258" s="20">
        <v>0.28899999999999998</v>
      </c>
      <c r="C258" s="20">
        <v>2.9504999999999999</v>
      </c>
      <c r="D258" s="20">
        <v>-2.6614999999999998</v>
      </c>
      <c r="E258" s="20">
        <v>44.54</v>
      </c>
      <c r="F258" s="20">
        <v>374.27496000000002</v>
      </c>
      <c r="G258" s="20">
        <v>-329.73496</v>
      </c>
    </row>
    <row r="259" spans="1:7" x14ac:dyDescent="0.2">
      <c r="A259" s="51" t="s">
        <v>395</v>
      </c>
      <c r="B259" s="20"/>
      <c r="C259" s="20">
        <v>4.4999999999999997E-3</v>
      </c>
      <c r="D259" s="20">
        <v>-4.4999999999999997E-3</v>
      </c>
      <c r="E259" s="20"/>
      <c r="F259" s="20">
        <v>0.4</v>
      </c>
      <c r="G259" s="20">
        <v>-0.4</v>
      </c>
    </row>
    <row r="260" spans="1:7" x14ac:dyDescent="0.2">
      <c r="A260" s="51" t="s">
        <v>47</v>
      </c>
      <c r="B260" s="20">
        <v>24.193999999999999</v>
      </c>
      <c r="C260" s="20">
        <v>5.34</v>
      </c>
      <c r="D260" s="20">
        <v>18.853999999999999</v>
      </c>
      <c r="E260" s="20">
        <v>547.07167000000004</v>
      </c>
      <c r="F260" s="20">
        <v>124.34166999999999</v>
      </c>
      <c r="G260" s="20">
        <v>422.73</v>
      </c>
    </row>
    <row r="261" spans="1:7" x14ac:dyDescent="0.2">
      <c r="A261" s="51" t="s">
        <v>46</v>
      </c>
      <c r="B261" s="20">
        <v>99.947000000000003</v>
      </c>
      <c r="C261" s="20">
        <v>113.73350000000001</v>
      </c>
      <c r="D261" s="20">
        <v>-13.786500000000004</v>
      </c>
      <c r="E261" s="20">
        <v>9697.4009999999998</v>
      </c>
      <c r="F261" s="20">
        <v>9003.6915000000008</v>
      </c>
      <c r="G261" s="20">
        <v>693.70949999999903</v>
      </c>
    </row>
    <row r="262" spans="1:7" x14ac:dyDescent="0.2">
      <c r="A262" s="51" t="s">
        <v>45</v>
      </c>
      <c r="B262" s="20">
        <v>0.2145</v>
      </c>
      <c r="C262" s="20">
        <v>1.4870000000000001</v>
      </c>
      <c r="D262" s="20">
        <v>-1.2725000000000002</v>
      </c>
      <c r="E262" s="20">
        <v>10.40667</v>
      </c>
      <c r="F262" s="20">
        <v>69.179990000000004</v>
      </c>
      <c r="G262" s="20">
        <v>-58.773320000000005</v>
      </c>
    </row>
    <row r="263" spans="1:7" x14ac:dyDescent="0.2">
      <c r="A263" s="51" t="s">
        <v>49</v>
      </c>
      <c r="B263" s="20">
        <v>1.605</v>
      </c>
      <c r="C263" s="20">
        <v>6.8630000000000004</v>
      </c>
      <c r="D263" s="20">
        <v>-5.2580000000000009</v>
      </c>
      <c r="E263" s="20">
        <v>24.213329999999999</v>
      </c>
      <c r="F263" s="20">
        <v>127.565</v>
      </c>
      <c r="G263" s="20">
        <v>-103.35167</v>
      </c>
    </row>
    <row r="264" spans="1:7" x14ac:dyDescent="0.2">
      <c r="A264" s="22" t="s">
        <v>51</v>
      </c>
      <c r="B264" s="20">
        <v>33.261499999999991</v>
      </c>
      <c r="C264" s="20">
        <v>87.503500000000017</v>
      </c>
      <c r="D264" s="20">
        <v>-54.242000000000004</v>
      </c>
      <c r="E264" s="20">
        <v>1420.6299999999999</v>
      </c>
      <c r="F264" s="20">
        <v>5055.1969900000004</v>
      </c>
      <c r="G264" s="20">
        <v>-3634.5669899999998</v>
      </c>
    </row>
    <row r="265" spans="1:7" x14ac:dyDescent="0.2">
      <c r="A265" s="51" t="s">
        <v>359</v>
      </c>
      <c r="B265" s="20">
        <v>7.6509999999999998</v>
      </c>
      <c r="C265" s="20">
        <v>31.914999999999999</v>
      </c>
      <c r="D265" s="20">
        <v>-24.263999999999999</v>
      </c>
      <c r="E265" s="20">
        <v>76.510000000000005</v>
      </c>
      <c r="F265" s="20">
        <v>319.14999999999998</v>
      </c>
      <c r="G265" s="20">
        <v>-242.64</v>
      </c>
    </row>
    <row r="266" spans="1:7" x14ac:dyDescent="0.2">
      <c r="A266" s="51" t="s">
        <v>241</v>
      </c>
      <c r="B266" s="20"/>
      <c r="C266" s="20">
        <v>3.4500000000000003E-2</v>
      </c>
      <c r="D266" s="20">
        <v>-3.4500000000000003E-2</v>
      </c>
      <c r="E266" s="20"/>
      <c r="F266" s="20">
        <v>0.28999999999999998</v>
      </c>
      <c r="G266" s="20">
        <v>-0.28999999999999998</v>
      </c>
    </row>
    <row r="267" spans="1:7" x14ac:dyDescent="0.2">
      <c r="A267" s="51" t="s">
        <v>207</v>
      </c>
      <c r="B267" s="20">
        <v>8.0399999999999991</v>
      </c>
      <c r="C267" s="20">
        <v>28.34</v>
      </c>
      <c r="D267" s="20">
        <v>-20.3</v>
      </c>
      <c r="E267" s="20">
        <v>426.39</v>
      </c>
      <c r="F267" s="20">
        <v>1453.277</v>
      </c>
      <c r="G267" s="20">
        <v>-1026.8870000000002</v>
      </c>
    </row>
    <row r="268" spans="1:7" x14ac:dyDescent="0.2">
      <c r="A268" s="51" t="s">
        <v>198</v>
      </c>
      <c r="B268" s="20">
        <v>13.103</v>
      </c>
      <c r="C268" s="20">
        <v>11.6585</v>
      </c>
      <c r="D268" s="20">
        <v>1.4444999999999997</v>
      </c>
      <c r="E268" s="20">
        <v>245.61500000000001</v>
      </c>
      <c r="F268" s="20">
        <v>414.16</v>
      </c>
      <c r="G268" s="20">
        <v>-168.54500000000002</v>
      </c>
    </row>
    <row r="269" spans="1:7" x14ac:dyDescent="0.2">
      <c r="A269" s="51" t="s">
        <v>199</v>
      </c>
      <c r="B269" s="20">
        <v>1.2215</v>
      </c>
      <c r="C269" s="20">
        <v>0.86650000000000005</v>
      </c>
      <c r="D269" s="20">
        <v>0.35499999999999998</v>
      </c>
      <c r="E269" s="20">
        <v>138.83500000000001</v>
      </c>
      <c r="F269" s="20">
        <v>239.39499000000001</v>
      </c>
      <c r="G269" s="20">
        <v>-100.55999</v>
      </c>
    </row>
    <row r="270" spans="1:7" x14ac:dyDescent="0.2">
      <c r="A270" s="51" t="s">
        <v>136</v>
      </c>
      <c r="B270" s="20">
        <v>1.153</v>
      </c>
      <c r="C270" s="20">
        <v>3.0779999999999998</v>
      </c>
      <c r="D270" s="20">
        <v>-1.9249999999999998</v>
      </c>
      <c r="E270" s="20">
        <v>115.6</v>
      </c>
      <c r="F270" s="20">
        <v>307.8</v>
      </c>
      <c r="G270" s="20">
        <v>-192.20000000000002</v>
      </c>
    </row>
    <row r="271" spans="1:7" x14ac:dyDescent="0.2">
      <c r="A271" s="51" t="s">
        <v>137</v>
      </c>
      <c r="B271" s="20">
        <v>2.0710000000000002</v>
      </c>
      <c r="C271" s="20">
        <v>11.58</v>
      </c>
      <c r="D271" s="20">
        <v>-9.5090000000000003</v>
      </c>
      <c r="E271" s="20">
        <v>414.4</v>
      </c>
      <c r="F271" s="20">
        <v>2316</v>
      </c>
      <c r="G271" s="20">
        <v>-1901.6</v>
      </c>
    </row>
    <row r="272" spans="1:7" x14ac:dyDescent="0.2">
      <c r="A272" s="51" t="s">
        <v>55</v>
      </c>
      <c r="B272" s="20">
        <v>2.1999999999999999E-2</v>
      </c>
      <c r="C272" s="20">
        <v>3.1E-2</v>
      </c>
      <c r="D272" s="20">
        <v>-9.0000000000000011E-3</v>
      </c>
      <c r="E272" s="20">
        <v>3.28</v>
      </c>
      <c r="F272" s="20">
        <v>5.125</v>
      </c>
      <c r="G272" s="20">
        <v>-1.8450000000000002</v>
      </c>
    </row>
    <row r="273" spans="1:7" x14ac:dyDescent="0.2">
      <c r="A273" s="22" t="s">
        <v>6</v>
      </c>
      <c r="B273" s="20">
        <v>75.982499999999987</v>
      </c>
      <c r="C273" s="20">
        <v>121.15599999999996</v>
      </c>
      <c r="D273" s="20">
        <v>-45.173500000000004</v>
      </c>
      <c r="E273" s="20">
        <v>2547.7178499999995</v>
      </c>
      <c r="F273" s="20">
        <v>4808.5647599999993</v>
      </c>
      <c r="G273" s="20">
        <v>-2260.8469099999998</v>
      </c>
    </row>
    <row r="274" spans="1:7" x14ac:dyDescent="0.2">
      <c r="A274" s="51" t="s">
        <v>67</v>
      </c>
      <c r="B274" s="20">
        <v>0.115</v>
      </c>
      <c r="C274" s="20">
        <v>0.13100000000000001</v>
      </c>
      <c r="D274" s="20">
        <v>-1.6E-2</v>
      </c>
      <c r="E274" s="20">
        <v>10.75</v>
      </c>
      <c r="F274" s="20">
        <v>13.93</v>
      </c>
      <c r="G274" s="20">
        <v>-3.1799999999999997</v>
      </c>
    </row>
    <row r="275" spans="1:7" x14ac:dyDescent="0.2">
      <c r="A275" s="51" t="s">
        <v>164</v>
      </c>
      <c r="B275" s="20"/>
      <c r="C275" s="20">
        <v>2E-3</v>
      </c>
      <c r="D275" s="20">
        <v>-2E-3</v>
      </c>
      <c r="E275" s="20"/>
      <c r="F275" s="20">
        <v>0.17</v>
      </c>
      <c r="G275" s="20">
        <v>-0.17</v>
      </c>
    </row>
    <row r="276" spans="1:7" x14ac:dyDescent="0.2">
      <c r="A276" s="51" t="s">
        <v>20</v>
      </c>
      <c r="B276" s="20">
        <v>5.0119999999999996</v>
      </c>
      <c r="C276" s="20">
        <v>16.980499999999999</v>
      </c>
      <c r="D276" s="20">
        <v>-11.968499999999999</v>
      </c>
      <c r="E276" s="20">
        <v>322.06254000000001</v>
      </c>
      <c r="F276" s="20">
        <v>942.88999000000001</v>
      </c>
      <c r="G276" s="20">
        <v>-620.82745</v>
      </c>
    </row>
    <row r="277" spans="1:7" x14ac:dyDescent="0.2">
      <c r="A277" s="51" t="s">
        <v>25</v>
      </c>
      <c r="B277" s="20"/>
      <c r="C277" s="20">
        <v>0.378</v>
      </c>
      <c r="D277" s="20">
        <v>-0.378</v>
      </c>
      <c r="E277" s="20"/>
      <c r="F277" s="20">
        <v>5.95</v>
      </c>
      <c r="G277" s="20">
        <v>-5.95</v>
      </c>
    </row>
    <row r="278" spans="1:7" x14ac:dyDescent="0.2">
      <c r="A278" s="51" t="s">
        <v>17</v>
      </c>
      <c r="B278" s="20">
        <v>4.8494999999999999</v>
      </c>
      <c r="C278" s="20">
        <v>14.9785</v>
      </c>
      <c r="D278" s="20">
        <v>-10.129000000000001</v>
      </c>
      <c r="E278" s="20">
        <v>37.965000000000003</v>
      </c>
      <c r="F278" s="20">
        <v>187.65666999999999</v>
      </c>
      <c r="G278" s="20">
        <v>-149.69166999999999</v>
      </c>
    </row>
    <row r="279" spans="1:7" x14ac:dyDescent="0.2">
      <c r="A279" s="51" t="s">
        <v>143</v>
      </c>
      <c r="B279" s="20">
        <v>0.28999999999999998</v>
      </c>
      <c r="C279" s="20">
        <v>3.0619999999999998</v>
      </c>
      <c r="D279" s="20">
        <v>-2.7719999999999998</v>
      </c>
      <c r="E279" s="20">
        <v>5.125</v>
      </c>
      <c r="F279" s="20">
        <v>48.17295</v>
      </c>
      <c r="G279" s="20">
        <v>-43.04795</v>
      </c>
    </row>
    <row r="280" spans="1:7" x14ac:dyDescent="0.2">
      <c r="A280" s="51" t="s">
        <v>310</v>
      </c>
      <c r="B280" s="20"/>
      <c r="C280" s="20">
        <v>5.0999999999999997E-2</v>
      </c>
      <c r="D280" s="20">
        <v>-5.0999999999999997E-2</v>
      </c>
      <c r="E280" s="20"/>
      <c r="F280" s="20">
        <v>3.4501499999999998</v>
      </c>
      <c r="G280" s="20">
        <v>-3.4501499999999998</v>
      </c>
    </row>
    <row r="281" spans="1:7" x14ac:dyDescent="0.2">
      <c r="A281" s="51" t="s">
        <v>119</v>
      </c>
      <c r="B281" s="20">
        <v>0.08</v>
      </c>
      <c r="C281" s="20">
        <v>0.26900000000000002</v>
      </c>
      <c r="D281" s="20">
        <v>-0.189</v>
      </c>
      <c r="E281" s="20">
        <v>0.58416999999999997</v>
      </c>
      <c r="F281" s="20">
        <v>3.27833</v>
      </c>
      <c r="G281" s="20">
        <v>-2.6941600000000001</v>
      </c>
    </row>
    <row r="282" spans="1:7" x14ac:dyDescent="0.2">
      <c r="A282" s="51" t="s">
        <v>170</v>
      </c>
      <c r="B282" s="20">
        <v>1.3029999999999999</v>
      </c>
      <c r="C282" s="20">
        <v>3.9020000000000001</v>
      </c>
      <c r="D282" s="20">
        <v>-2.5990000000000002</v>
      </c>
      <c r="E282" s="20">
        <v>19.3825</v>
      </c>
      <c r="F282" s="20">
        <v>38.633330000000001</v>
      </c>
      <c r="G282" s="20">
        <v>-19.250830000000001</v>
      </c>
    </row>
    <row r="283" spans="1:7" x14ac:dyDescent="0.2">
      <c r="A283" s="51" t="s">
        <v>111</v>
      </c>
      <c r="B283" s="20">
        <v>1.2E-2</v>
      </c>
      <c r="C283" s="20">
        <v>0.23749999999999999</v>
      </c>
      <c r="D283" s="20">
        <v>-0.22549999999999998</v>
      </c>
      <c r="E283" s="20">
        <v>0.2</v>
      </c>
      <c r="F283" s="20">
        <v>3.5550000000000002</v>
      </c>
      <c r="G283" s="20">
        <v>-3.355</v>
      </c>
    </row>
    <row r="284" spans="1:7" x14ac:dyDescent="0.2">
      <c r="A284" s="51" t="s">
        <v>607</v>
      </c>
      <c r="B284" s="20"/>
      <c r="C284" s="20">
        <v>1.4999999999999999E-2</v>
      </c>
      <c r="D284" s="20">
        <v>-1.4999999999999999E-2</v>
      </c>
      <c r="E284" s="20"/>
      <c r="F284" s="20">
        <v>0.25</v>
      </c>
      <c r="G284" s="20">
        <v>-0.25</v>
      </c>
    </row>
    <row r="285" spans="1:7" x14ac:dyDescent="0.2">
      <c r="A285" s="51" t="s">
        <v>160</v>
      </c>
      <c r="B285" s="20">
        <v>37.71</v>
      </c>
      <c r="C285" s="20">
        <v>16.716999999999999</v>
      </c>
      <c r="D285" s="20">
        <v>20.993000000000002</v>
      </c>
      <c r="E285" s="20">
        <v>787.96</v>
      </c>
      <c r="F285" s="20">
        <v>526.61</v>
      </c>
      <c r="G285" s="20">
        <v>261.35000000000002</v>
      </c>
    </row>
    <row r="286" spans="1:7" x14ac:dyDescent="0.2">
      <c r="A286" s="51" t="s">
        <v>604</v>
      </c>
      <c r="B286" s="20">
        <v>1.881</v>
      </c>
      <c r="C286" s="20">
        <v>5.3494999999999999</v>
      </c>
      <c r="D286" s="20">
        <v>-3.4684999999999997</v>
      </c>
      <c r="E286" s="20">
        <v>82.810959999999994</v>
      </c>
      <c r="F286" s="20">
        <v>194.47917000000001</v>
      </c>
      <c r="G286" s="20">
        <v>-111.66821000000002</v>
      </c>
    </row>
    <row r="287" spans="1:7" x14ac:dyDescent="0.2">
      <c r="A287" s="51" t="s">
        <v>104</v>
      </c>
      <c r="B287" s="20">
        <v>0.03</v>
      </c>
      <c r="C287" s="20">
        <v>0.188</v>
      </c>
      <c r="D287" s="20">
        <v>-0.158</v>
      </c>
      <c r="E287" s="20">
        <v>0.6</v>
      </c>
      <c r="F287" s="20">
        <v>3.085</v>
      </c>
      <c r="G287" s="20">
        <v>-2.4849999999999999</v>
      </c>
    </row>
    <row r="288" spans="1:7" x14ac:dyDescent="0.2">
      <c r="A288" s="51" t="s">
        <v>74</v>
      </c>
      <c r="B288" s="20">
        <v>0.248</v>
      </c>
      <c r="C288" s="20">
        <v>2.4460000000000002</v>
      </c>
      <c r="D288" s="20">
        <v>-2.1980000000000004</v>
      </c>
      <c r="E288" s="20">
        <v>2.8</v>
      </c>
      <c r="F288" s="20">
        <v>31.129670000000001</v>
      </c>
      <c r="G288" s="20">
        <v>-28.32967</v>
      </c>
    </row>
    <row r="289" spans="1:7" x14ac:dyDescent="0.2">
      <c r="A289" s="51" t="s">
        <v>608</v>
      </c>
      <c r="B289" s="20">
        <v>0.16600000000000001</v>
      </c>
      <c r="C289" s="20">
        <v>1</v>
      </c>
      <c r="D289" s="20">
        <v>-0.83399999999999996</v>
      </c>
      <c r="E289" s="20">
        <v>0.95</v>
      </c>
      <c r="F289" s="20">
        <v>4.79</v>
      </c>
      <c r="G289" s="20">
        <v>-3.84</v>
      </c>
    </row>
    <row r="290" spans="1:7" x14ac:dyDescent="0.2">
      <c r="A290" s="51" t="s">
        <v>9</v>
      </c>
      <c r="B290" s="20">
        <v>0.99650000000000005</v>
      </c>
      <c r="C290" s="20">
        <v>0.625</v>
      </c>
      <c r="D290" s="20">
        <v>0.37150000000000005</v>
      </c>
      <c r="E290" s="20">
        <v>27.824999999999999</v>
      </c>
      <c r="F290" s="20">
        <v>35</v>
      </c>
      <c r="G290" s="20">
        <v>-7.1750000000000007</v>
      </c>
    </row>
    <row r="291" spans="1:7" x14ac:dyDescent="0.2">
      <c r="A291" s="51" t="s">
        <v>18</v>
      </c>
      <c r="B291" s="20">
        <v>0.77749999999999997</v>
      </c>
      <c r="C291" s="20">
        <v>6.1040000000000001</v>
      </c>
      <c r="D291" s="20">
        <v>-5.3265000000000002</v>
      </c>
      <c r="E291" s="20">
        <v>11.984999999999999</v>
      </c>
      <c r="F291" s="20">
        <v>93.652500000000003</v>
      </c>
      <c r="G291" s="20">
        <v>-81.667500000000004</v>
      </c>
    </row>
    <row r="292" spans="1:7" x14ac:dyDescent="0.2">
      <c r="A292" s="51" t="s">
        <v>103</v>
      </c>
      <c r="B292" s="20"/>
      <c r="C292" s="20">
        <v>0.48399999999999999</v>
      </c>
      <c r="D292" s="20">
        <v>-0.48399999999999999</v>
      </c>
      <c r="E292" s="20"/>
      <c r="F292" s="20">
        <v>2.93</v>
      </c>
      <c r="G292" s="20">
        <v>-2.93</v>
      </c>
    </row>
    <row r="293" spans="1:7" x14ac:dyDescent="0.2">
      <c r="A293" s="51" t="s">
        <v>107</v>
      </c>
      <c r="B293" s="20">
        <v>2.5834999999999999</v>
      </c>
      <c r="C293" s="20">
        <v>11.5205</v>
      </c>
      <c r="D293" s="20">
        <v>-8.9370000000000012</v>
      </c>
      <c r="E293" s="20">
        <v>137.404</v>
      </c>
      <c r="F293" s="20">
        <v>719.21299999999997</v>
      </c>
      <c r="G293" s="20">
        <v>-581.80899999999997</v>
      </c>
    </row>
    <row r="294" spans="1:7" x14ac:dyDescent="0.2">
      <c r="A294" s="51" t="s">
        <v>8</v>
      </c>
      <c r="B294" s="20"/>
      <c r="C294" s="20">
        <v>9.0999999999999998E-2</v>
      </c>
      <c r="D294" s="20">
        <v>-9.0999999999999998E-2</v>
      </c>
      <c r="E294" s="20"/>
      <c r="F294" s="20">
        <v>1.0416700000000001</v>
      </c>
      <c r="G294" s="20">
        <v>-1.0416700000000001</v>
      </c>
    </row>
    <row r="295" spans="1:7" x14ac:dyDescent="0.2">
      <c r="A295" s="51" t="s">
        <v>90</v>
      </c>
      <c r="B295" s="20"/>
      <c r="C295" s="20">
        <v>1.2E-2</v>
      </c>
      <c r="D295" s="20">
        <v>-1.2E-2</v>
      </c>
      <c r="E295" s="20"/>
      <c r="F295" s="20">
        <v>7.0000000000000007E-2</v>
      </c>
      <c r="G295" s="20">
        <v>-7.0000000000000007E-2</v>
      </c>
    </row>
    <row r="296" spans="1:7" x14ac:dyDescent="0.2">
      <c r="A296" s="51" t="s">
        <v>605</v>
      </c>
      <c r="B296" s="20">
        <v>6.0999999999999999E-2</v>
      </c>
      <c r="C296" s="20">
        <v>6.8500000000000005E-2</v>
      </c>
      <c r="D296" s="20">
        <v>-7.5000000000000067E-3</v>
      </c>
      <c r="E296" s="20">
        <v>5.53</v>
      </c>
      <c r="F296" s="20">
        <v>6.3849999999999998</v>
      </c>
      <c r="G296" s="20">
        <v>-0.85499999999999954</v>
      </c>
    </row>
    <row r="297" spans="1:7" x14ac:dyDescent="0.2">
      <c r="A297" s="51" t="s">
        <v>535</v>
      </c>
      <c r="B297" s="20">
        <v>0.376</v>
      </c>
      <c r="C297" s="20">
        <v>0.187</v>
      </c>
      <c r="D297" s="20">
        <v>0.189</v>
      </c>
      <c r="E297" s="20">
        <v>2.125</v>
      </c>
      <c r="F297" s="20">
        <v>3.8849999999999998</v>
      </c>
      <c r="G297" s="20">
        <v>-1.7599999999999998</v>
      </c>
    </row>
    <row r="298" spans="1:7" x14ac:dyDescent="0.2">
      <c r="A298" s="51" t="s">
        <v>16</v>
      </c>
      <c r="B298" s="20">
        <v>2.3420000000000001</v>
      </c>
      <c r="C298" s="20">
        <v>12.0465</v>
      </c>
      <c r="D298" s="20">
        <v>-9.7044999999999995</v>
      </c>
      <c r="E298" s="20">
        <v>32.532499999999999</v>
      </c>
      <c r="F298" s="20">
        <v>194.95650000000001</v>
      </c>
      <c r="G298" s="20">
        <v>-162.42400000000001</v>
      </c>
    </row>
    <row r="299" spans="1:7" x14ac:dyDescent="0.2">
      <c r="A299" s="51" t="s">
        <v>26</v>
      </c>
      <c r="B299" s="20">
        <v>0.29749999999999999</v>
      </c>
      <c r="C299" s="20">
        <v>0.57799999999999996</v>
      </c>
      <c r="D299" s="20">
        <v>-0.28049999999999997</v>
      </c>
      <c r="E299" s="20">
        <v>37.270000000000003</v>
      </c>
      <c r="F299" s="20">
        <v>51.07</v>
      </c>
      <c r="G299" s="20">
        <v>-13.799999999999997</v>
      </c>
    </row>
    <row r="300" spans="1:7" x14ac:dyDescent="0.2">
      <c r="A300" s="51" t="s">
        <v>145</v>
      </c>
      <c r="B300" s="20">
        <v>0.23599999999999999</v>
      </c>
      <c r="C300" s="20">
        <v>1.0634999999999999</v>
      </c>
      <c r="D300" s="20">
        <v>-0.8274999999999999</v>
      </c>
      <c r="E300" s="20">
        <v>2.2050000000000001</v>
      </c>
      <c r="F300" s="20">
        <v>17.745000000000001</v>
      </c>
      <c r="G300" s="20">
        <v>-15.540000000000001</v>
      </c>
    </row>
    <row r="301" spans="1:7" x14ac:dyDescent="0.2">
      <c r="A301" s="51" t="s">
        <v>268</v>
      </c>
      <c r="B301" s="20">
        <v>0.3</v>
      </c>
      <c r="C301" s="20"/>
      <c r="D301" s="20">
        <v>0.3</v>
      </c>
      <c r="E301" s="20">
        <v>6</v>
      </c>
      <c r="F301" s="20"/>
      <c r="G301" s="20">
        <v>6</v>
      </c>
    </row>
    <row r="302" spans="1:7" x14ac:dyDescent="0.2">
      <c r="A302" s="51" t="s">
        <v>100</v>
      </c>
      <c r="B302" s="20"/>
      <c r="C302" s="20">
        <v>0.01</v>
      </c>
      <c r="D302" s="20">
        <v>-0.01</v>
      </c>
      <c r="E302" s="20"/>
      <c r="F302" s="20">
        <v>0.15</v>
      </c>
      <c r="G302" s="20">
        <v>-0.15</v>
      </c>
    </row>
    <row r="303" spans="1:7" x14ac:dyDescent="0.2">
      <c r="A303" s="51" t="s">
        <v>28</v>
      </c>
      <c r="B303" s="20">
        <v>1.462</v>
      </c>
      <c r="C303" s="20">
        <v>4.5880000000000001</v>
      </c>
      <c r="D303" s="20">
        <v>-3.1260000000000003</v>
      </c>
      <c r="E303" s="20">
        <v>48.28</v>
      </c>
      <c r="F303" s="20">
        <v>134.01499999999999</v>
      </c>
      <c r="G303" s="20">
        <v>-85.734999999999985</v>
      </c>
    </row>
    <row r="304" spans="1:7" x14ac:dyDescent="0.2">
      <c r="A304" s="51" t="s">
        <v>29</v>
      </c>
      <c r="B304" s="20">
        <v>7.9109999999999996</v>
      </c>
      <c r="C304" s="20">
        <v>10.236000000000001</v>
      </c>
      <c r="D304" s="20">
        <v>-2.3250000000000011</v>
      </c>
      <c r="E304" s="20">
        <v>819.68700000000001</v>
      </c>
      <c r="F304" s="20">
        <v>858.20816000000002</v>
      </c>
      <c r="G304" s="20">
        <v>-38.521160000000009</v>
      </c>
    </row>
    <row r="305" spans="1:7" x14ac:dyDescent="0.2">
      <c r="A305" s="51" t="s">
        <v>88</v>
      </c>
      <c r="B305" s="20">
        <v>5.8365</v>
      </c>
      <c r="C305" s="20">
        <v>0.17</v>
      </c>
      <c r="D305" s="20">
        <v>5.6665000000000001</v>
      </c>
      <c r="E305" s="20">
        <v>29.43</v>
      </c>
      <c r="F305" s="20">
        <v>3.3</v>
      </c>
      <c r="G305" s="20">
        <v>26.13</v>
      </c>
    </row>
    <row r="306" spans="1:7" x14ac:dyDescent="0.2">
      <c r="A306" s="51" t="s">
        <v>87</v>
      </c>
      <c r="B306" s="20">
        <v>6.25E-2</v>
      </c>
      <c r="C306" s="20">
        <v>0.33200000000000002</v>
      </c>
      <c r="D306" s="20">
        <v>-0.26950000000000002</v>
      </c>
      <c r="E306" s="20">
        <v>2.2650000000000001</v>
      </c>
      <c r="F306" s="20">
        <v>7.75</v>
      </c>
      <c r="G306" s="20">
        <v>-5.4849999999999994</v>
      </c>
    </row>
    <row r="307" spans="1:7" x14ac:dyDescent="0.2">
      <c r="A307" s="51" t="s">
        <v>91</v>
      </c>
      <c r="B307" s="20"/>
      <c r="C307" s="20">
        <v>0.09</v>
      </c>
      <c r="D307" s="20">
        <v>-0.09</v>
      </c>
      <c r="E307" s="20"/>
      <c r="F307" s="20">
        <v>9.1999999999999993</v>
      </c>
      <c r="G307" s="20">
        <v>-9.1999999999999993</v>
      </c>
    </row>
    <row r="308" spans="1:7" x14ac:dyDescent="0.2">
      <c r="A308" s="51" t="s">
        <v>262</v>
      </c>
      <c r="B308" s="20">
        <v>7.4999999999999997E-3</v>
      </c>
      <c r="C308" s="20">
        <v>1.8534999999999999</v>
      </c>
      <c r="D308" s="20">
        <v>-1.8459999999999999</v>
      </c>
      <c r="E308" s="20">
        <v>0.51</v>
      </c>
      <c r="F308" s="20">
        <v>115.28</v>
      </c>
      <c r="G308" s="20">
        <v>-114.77</v>
      </c>
    </row>
    <row r="309" spans="1:7" x14ac:dyDescent="0.2">
      <c r="A309" s="51" t="s">
        <v>606</v>
      </c>
      <c r="B309" s="20">
        <v>0.53549999999999998</v>
      </c>
      <c r="C309" s="20">
        <v>3.4335</v>
      </c>
      <c r="D309" s="20">
        <v>-2.8980000000000001</v>
      </c>
      <c r="E309" s="20">
        <v>42.975009999999997</v>
      </c>
      <c r="F309" s="20">
        <v>325.06599</v>
      </c>
      <c r="G309" s="20">
        <v>-282.09098</v>
      </c>
    </row>
    <row r="310" spans="1:7" x14ac:dyDescent="0.2">
      <c r="A310" s="51" t="s">
        <v>63</v>
      </c>
      <c r="B310" s="20">
        <v>0.39</v>
      </c>
      <c r="C310" s="20">
        <v>1.1955</v>
      </c>
      <c r="D310" s="20">
        <v>-0.80549999999999999</v>
      </c>
      <c r="E310" s="20">
        <v>69.096670000000003</v>
      </c>
      <c r="F310" s="20">
        <v>214.66001</v>
      </c>
      <c r="G310" s="20">
        <v>-145.56333999999998</v>
      </c>
    </row>
    <row r="311" spans="1:7" x14ac:dyDescent="0.2">
      <c r="A311" s="51" t="s">
        <v>14</v>
      </c>
      <c r="B311" s="20">
        <v>0.111</v>
      </c>
      <c r="C311" s="20">
        <v>0.76049999999999995</v>
      </c>
      <c r="D311" s="20">
        <v>-0.64949999999999997</v>
      </c>
      <c r="E311" s="20">
        <v>1.4075</v>
      </c>
      <c r="F311" s="20">
        <v>6.9566699999999999</v>
      </c>
      <c r="G311" s="20">
        <v>-5.5491700000000002</v>
      </c>
    </row>
    <row r="312" spans="1:7" x14ac:dyDescent="0.2">
      <c r="A312" s="22" t="s">
        <v>33</v>
      </c>
      <c r="B312" s="20">
        <v>10605.708000000001</v>
      </c>
      <c r="C312" s="20">
        <v>13572.308000000001</v>
      </c>
      <c r="D312" s="20">
        <v>-2966.6</v>
      </c>
      <c r="E312" s="20">
        <v>56144.999000000003</v>
      </c>
      <c r="F312" s="20">
        <v>65020.51874</v>
      </c>
      <c r="G312" s="20">
        <v>-8875.5197399999961</v>
      </c>
    </row>
    <row r="313" spans="1:7" x14ac:dyDescent="0.2">
      <c r="A313" s="51" t="s">
        <v>37</v>
      </c>
      <c r="B313" s="20">
        <v>294.02</v>
      </c>
      <c r="C313" s="20">
        <v>1528.4380000000001</v>
      </c>
      <c r="D313" s="20">
        <v>-1234.4180000000001</v>
      </c>
      <c r="E313" s="20">
        <v>1762.5</v>
      </c>
      <c r="F313" s="20">
        <v>8454.56</v>
      </c>
      <c r="G313" s="20">
        <v>-6692.0599999999995</v>
      </c>
    </row>
    <row r="314" spans="1:7" x14ac:dyDescent="0.2">
      <c r="A314" s="51" t="s">
        <v>195</v>
      </c>
      <c r="B314" s="20">
        <v>2</v>
      </c>
      <c r="C314" s="20">
        <v>24.01</v>
      </c>
      <c r="D314" s="20">
        <v>-22.01</v>
      </c>
      <c r="E314" s="20">
        <v>9</v>
      </c>
      <c r="F314" s="20">
        <v>171.5</v>
      </c>
      <c r="G314" s="20">
        <v>-162.5</v>
      </c>
    </row>
    <row r="315" spans="1:7" x14ac:dyDescent="0.2">
      <c r="A315" s="51" t="s">
        <v>134</v>
      </c>
      <c r="B315" s="20"/>
      <c r="C315" s="20">
        <v>45.3</v>
      </c>
      <c r="D315" s="20">
        <v>-45.3</v>
      </c>
      <c r="E315" s="20"/>
      <c r="F315" s="20">
        <v>461</v>
      </c>
      <c r="G315" s="20">
        <v>-461</v>
      </c>
    </row>
    <row r="316" spans="1:7" x14ac:dyDescent="0.2">
      <c r="A316" s="51" t="s">
        <v>131</v>
      </c>
      <c r="B316" s="20">
        <v>121.494</v>
      </c>
      <c r="C316" s="20">
        <v>341.99</v>
      </c>
      <c r="D316" s="20">
        <v>-220.49600000000001</v>
      </c>
      <c r="E316" s="20">
        <v>1013.32</v>
      </c>
      <c r="F316" s="20">
        <v>2373.1837399999999</v>
      </c>
      <c r="G316" s="20">
        <v>-1359.8637399999998</v>
      </c>
    </row>
    <row r="317" spans="1:7" x14ac:dyDescent="0.2">
      <c r="A317" s="51" t="s">
        <v>41</v>
      </c>
      <c r="B317" s="20">
        <v>2878.9960000000001</v>
      </c>
      <c r="C317" s="20">
        <v>5423.6639999999998</v>
      </c>
      <c r="D317" s="20">
        <v>-2544.6679999999997</v>
      </c>
      <c r="E317" s="20">
        <v>8051.05</v>
      </c>
      <c r="F317" s="20">
        <v>16254.825000000001</v>
      </c>
      <c r="G317" s="20">
        <v>-8203.7750000000015</v>
      </c>
    </row>
    <row r="318" spans="1:7" x14ac:dyDescent="0.2">
      <c r="A318" s="51" t="s">
        <v>126</v>
      </c>
      <c r="B318" s="20"/>
      <c r="C318" s="20">
        <v>0.94799999999999995</v>
      </c>
      <c r="D318" s="20">
        <v>-0.94799999999999995</v>
      </c>
      <c r="E318" s="20"/>
      <c r="F318" s="20">
        <v>4.4749999999999996</v>
      </c>
      <c r="G318" s="20">
        <v>-4.4749999999999996</v>
      </c>
    </row>
    <row r="319" spans="1:7" x14ac:dyDescent="0.2">
      <c r="A319" s="51" t="s">
        <v>247</v>
      </c>
      <c r="B319" s="20">
        <v>54.768000000000001</v>
      </c>
      <c r="C319" s="20">
        <v>47.264000000000003</v>
      </c>
      <c r="D319" s="20">
        <v>7.5039999999999978</v>
      </c>
      <c r="E319" s="20">
        <v>845.03399999999999</v>
      </c>
      <c r="F319" s="20">
        <v>708.96</v>
      </c>
      <c r="G319" s="20">
        <v>136.07399999999996</v>
      </c>
    </row>
    <row r="320" spans="1:7" x14ac:dyDescent="0.2">
      <c r="A320" s="51" t="s">
        <v>38</v>
      </c>
      <c r="B320" s="20">
        <v>7254.43</v>
      </c>
      <c r="C320" s="20">
        <v>6160.6940000000004</v>
      </c>
      <c r="D320" s="20">
        <v>1093.7359999999999</v>
      </c>
      <c r="E320" s="20">
        <v>44464.095000000001</v>
      </c>
      <c r="F320" s="20">
        <v>36592.014999999999</v>
      </c>
      <c r="G320" s="20">
        <v>7872.0800000000017</v>
      </c>
    </row>
    <row r="321" spans="1:7" x14ac:dyDescent="0.2">
      <c r="A321" s="19" t="s">
        <v>796</v>
      </c>
      <c r="B321" s="20">
        <v>1360.5974999999999</v>
      </c>
      <c r="C321" s="20">
        <v>750.40599999999984</v>
      </c>
      <c r="D321" s="20">
        <v>610.19150000000013</v>
      </c>
      <c r="E321" s="20">
        <v>21714.832000000002</v>
      </c>
      <c r="F321" s="20">
        <v>8321.7560000000012</v>
      </c>
      <c r="G321" s="20">
        <v>13393.076000000001</v>
      </c>
    </row>
    <row r="322" spans="1:7" x14ac:dyDescent="0.2">
      <c r="A322" s="22" t="s">
        <v>154</v>
      </c>
      <c r="B322" s="20">
        <v>1156.2</v>
      </c>
      <c r="C322" s="20">
        <v>665.68600000000004</v>
      </c>
      <c r="D322" s="20">
        <v>490.51400000000001</v>
      </c>
      <c r="E322" s="20">
        <v>3468.6</v>
      </c>
      <c r="F322" s="20">
        <v>1997.058</v>
      </c>
      <c r="G322" s="20">
        <v>1471.5419999999999</v>
      </c>
    </row>
    <row r="323" spans="1:7" x14ac:dyDescent="0.2">
      <c r="A323" s="51" t="s">
        <v>610</v>
      </c>
      <c r="B323" s="20">
        <v>1156.2</v>
      </c>
      <c r="C323" s="20">
        <v>665.68600000000004</v>
      </c>
      <c r="D323" s="20">
        <v>490.51400000000001</v>
      </c>
      <c r="E323" s="20">
        <v>3468.6</v>
      </c>
      <c r="F323" s="20">
        <v>1997.058</v>
      </c>
      <c r="G323" s="20">
        <v>1471.5419999999999</v>
      </c>
    </row>
    <row r="324" spans="1:7" x14ac:dyDescent="0.2">
      <c r="A324" s="22" t="s">
        <v>44</v>
      </c>
      <c r="B324" s="20">
        <v>201.4315</v>
      </c>
      <c r="C324" s="20">
        <v>81.084000000000003</v>
      </c>
      <c r="D324" s="20">
        <v>120.3475</v>
      </c>
      <c r="E324" s="20">
        <v>17530.972000000002</v>
      </c>
      <c r="F324" s="20">
        <v>6269.018</v>
      </c>
      <c r="G324" s="20">
        <v>11261.954000000002</v>
      </c>
    </row>
    <row r="325" spans="1:7" x14ac:dyDescent="0.2">
      <c r="A325" s="51" t="s">
        <v>46</v>
      </c>
      <c r="B325" s="20">
        <v>201.4315</v>
      </c>
      <c r="C325" s="20">
        <v>81.084000000000003</v>
      </c>
      <c r="D325" s="20">
        <v>120.3475</v>
      </c>
      <c r="E325" s="20">
        <v>17530.972000000002</v>
      </c>
      <c r="F325" s="20">
        <v>6269.018</v>
      </c>
      <c r="G325" s="20">
        <v>11261.954000000002</v>
      </c>
    </row>
    <row r="326" spans="1:7" x14ac:dyDescent="0.2">
      <c r="A326" s="22" t="s">
        <v>51</v>
      </c>
      <c r="B326" s="20">
        <v>2.9660000000000002</v>
      </c>
      <c r="C326" s="20"/>
      <c r="D326" s="20">
        <v>2.9660000000000002</v>
      </c>
      <c r="E326" s="20">
        <v>715.26</v>
      </c>
      <c r="F326" s="20"/>
      <c r="G326" s="20">
        <v>715.26</v>
      </c>
    </row>
    <row r="327" spans="1:7" x14ac:dyDescent="0.2">
      <c r="A327" s="51" t="s">
        <v>136</v>
      </c>
      <c r="B327" s="20">
        <v>0.71299999999999997</v>
      </c>
      <c r="C327" s="20"/>
      <c r="D327" s="20">
        <v>0.71299999999999997</v>
      </c>
      <c r="E327" s="20">
        <v>106.95</v>
      </c>
      <c r="F327" s="20"/>
      <c r="G327" s="20">
        <v>106.95</v>
      </c>
    </row>
    <row r="328" spans="1:7" x14ac:dyDescent="0.2">
      <c r="A328" s="51" t="s">
        <v>137</v>
      </c>
      <c r="B328" s="20">
        <v>2.2530000000000001</v>
      </c>
      <c r="C328" s="20"/>
      <c r="D328" s="20">
        <v>2.2530000000000001</v>
      </c>
      <c r="E328" s="20">
        <v>608.30999999999995</v>
      </c>
      <c r="F328" s="20"/>
      <c r="G328" s="20">
        <v>608.30999999999995</v>
      </c>
    </row>
    <row r="329" spans="1:7" x14ac:dyDescent="0.2">
      <c r="A329" s="22" t="s">
        <v>6</v>
      </c>
      <c r="B329" s="20"/>
      <c r="C329" s="20">
        <v>3.6359999999999997</v>
      </c>
      <c r="D329" s="20">
        <v>-3.6359999999999997</v>
      </c>
      <c r="E329" s="20"/>
      <c r="F329" s="20">
        <v>55.68</v>
      </c>
      <c r="G329" s="20">
        <v>-55.68</v>
      </c>
    </row>
    <row r="330" spans="1:7" x14ac:dyDescent="0.2">
      <c r="A330" s="51" t="s">
        <v>111</v>
      </c>
      <c r="B330" s="20"/>
      <c r="C330" s="20">
        <v>3.0369999999999999</v>
      </c>
      <c r="D330" s="20">
        <v>-3.0369999999999999</v>
      </c>
      <c r="E330" s="20"/>
      <c r="F330" s="20">
        <v>43.25</v>
      </c>
      <c r="G330" s="20">
        <v>-43.25</v>
      </c>
    </row>
    <row r="331" spans="1:7" x14ac:dyDescent="0.2">
      <c r="A331" s="51" t="s">
        <v>107</v>
      </c>
      <c r="B331" s="20"/>
      <c r="C331" s="20">
        <v>8.7999999999999995E-2</v>
      </c>
      <c r="D331" s="20">
        <v>-8.7999999999999995E-2</v>
      </c>
      <c r="E331" s="20"/>
      <c r="F331" s="20">
        <v>2.5299999999999998</v>
      </c>
      <c r="G331" s="20">
        <v>-2.5299999999999998</v>
      </c>
    </row>
    <row r="332" spans="1:7" x14ac:dyDescent="0.2">
      <c r="A332" s="51" t="s">
        <v>8</v>
      </c>
      <c r="B332" s="20"/>
      <c r="C332" s="20">
        <v>0.189</v>
      </c>
      <c r="D332" s="20">
        <v>-0.189</v>
      </c>
      <c r="E332" s="20"/>
      <c r="F332" s="20">
        <v>4.5</v>
      </c>
      <c r="G332" s="20">
        <v>-4.5</v>
      </c>
    </row>
    <row r="333" spans="1:7" x14ac:dyDescent="0.2">
      <c r="A333" s="51" t="s">
        <v>89</v>
      </c>
      <c r="B333" s="20"/>
      <c r="C333" s="20">
        <v>0.03</v>
      </c>
      <c r="D333" s="20">
        <v>-0.03</v>
      </c>
      <c r="E333" s="20"/>
      <c r="F333" s="20">
        <v>0.3</v>
      </c>
      <c r="G333" s="20">
        <v>-0.3</v>
      </c>
    </row>
    <row r="334" spans="1:7" x14ac:dyDescent="0.2">
      <c r="A334" s="51" t="s">
        <v>16</v>
      </c>
      <c r="B334" s="20"/>
      <c r="C334" s="20">
        <v>0.28599999999999998</v>
      </c>
      <c r="D334" s="20">
        <v>-0.28599999999999998</v>
      </c>
      <c r="E334" s="20"/>
      <c r="F334" s="20">
        <v>4.7</v>
      </c>
      <c r="G334" s="20">
        <v>-4.7</v>
      </c>
    </row>
    <row r="335" spans="1:7" x14ac:dyDescent="0.2">
      <c r="A335" s="51" t="s">
        <v>28</v>
      </c>
      <c r="B335" s="20"/>
      <c r="C335" s="20">
        <v>6.0000000000000001E-3</v>
      </c>
      <c r="D335" s="20">
        <v>-6.0000000000000001E-3</v>
      </c>
      <c r="E335" s="20"/>
      <c r="F335" s="20">
        <v>0.4</v>
      </c>
      <c r="G335" s="20">
        <v>-0.4</v>
      </c>
    </row>
    <row r="336" spans="1:7" x14ac:dyDescent="0.2">
      <c r="A336" s="19" t="s">
        <v>787</v>
      </c>
      <c r="B336" s="20">
        <v>14404.092500000001</v>
      </c>
      <c r="C336" s="20">
        <v>14140.674000000001</v>
      </c>
      <c r="D336" s="20">
        <v>263.41849999999988</v>
      </c>
      <c r="E336" s="20">
        <v>96396.064469999998</v>
      </c>
      <c r="F336" s="20">
        <v>85525.655989999985</v>
      </c>
      <c r="G336" s="20">
        <v>10870.408479999993</v>
      </c>
    </row>
    <row r="337" spans="1:7" x14ac:dyDescent="0.2">
      <c r="A337" s="22" t="s">
        <v>44</v>
      </c>
      <c r="B337" s="20">
        <v>404.90449999999998</v>
      </c>
      <c r="C337" s="20">
        <v>317.00500000000005</v>
      </c>
      <c r="D337" s="20">
        <v>87.899499999999989</v>
      </c>
      <c r="E337" s="20">
        <v>41468.417959999999</v>
      </c>
      <c r="F337" s="20">
        <v>26894.436999999998</v>
      </c>
      <c r="G337" s="20">
        <v>14573.980959999999</v>
      </c>
    </row>
    <row r="338" spans="1:7" x14ac:dyDescent="0.2">
      <c r="A338" s="51" t="s">
        <v>48</v>
      </c>
      <c r="B338" s="20">
        <v>3.786</v>
      </c>
      <c r="C338" s="20">
        <v>8.1829999999999998</v>
      </c>
      <c r="D338" s="20">
        <v>-4.3970000000000002</v>
      </c>
      <c r="E338" s="20">
        <v>203.61196000000001</v>
      </c>
      <c r="F338" s="20">
        <v>387.363</v>
      </c>
      <c r="G338" s="20">
        <v>-183.75103999999999</v>
      </c>
    </row>
    <row r="339" spans="1:7" x14ac:dyDescent="0.2">
      <c r="A339" s="51" t="s">
        <v>47</v>
      </c>
      <c r="B339" s="20">
        <v>0.32600000000000001</v>
      </c>
      <c r="C339" s="20">
        <v>0.04</v>
      </c>
      <c r="D339" s="20">
        <v>0.28600000000000003</v>
      </c>
      <c r="E339" s="20">
        <v>8.8800000000000008</v>
      </c>
      <c r="F339" s="20">
        <v>0.6</v>
      </c>
      <c r="G339" s="20">
        <v>8.2800000000000011</v>
      </c>
    </row>
    <row r="340" spans="1:7" x14ac:dyDescent="0.2">
      <c r="A340" s="51" t="s">
        <v>68</v>
      </c>
      <c r="B340" s="20">
        <v>368.20249999999999</v>
      </c>
      <c r="C340" s="20">
        <v>254.12</v>
      </c>
      <c r="D340" s="20">
        <v>114.08249999999998</v>
      </c>
      <c r="E340" s="20">
        <v>38135.864999999998</v>
      </c>
      <c r="F340" s="20">
        <v>23442.795999999998</v>
      </c>
      <c r="G340" s="20">
        <v>14693.069</v>
      </c>
    </row>
    <row r="341" spans="1:7" x14ac:dyDescent="0.2">
      <c r="A341" s="51" t="s">
        <v>788</v>
      </c>
      <c r="B341" s="20">
        <v>29.741</v>
      </c>
      <c r="C341" s="20">
        <v>44.999000000000002</v>
      </c>
      <c r="D341" s="20">
        <v>-15.258000000000003</v>
      </c>
      <c r="E341" s="20">
        <v>3009.991</v>
      </c>
      <c r="F341" s="20">
        <v>2742.2109999999998</v>
      </c>
      <c r="G341" s="20">
        <v>267.7800000000002</v>
      </c>
    </row>
    <row r="342" spans="1:7" x14ac:dyDescent="0.2">
      <c r="A342" s="51" t="s">
        <v>45</v>
      </c>
      <c r="B342" s="20">
        <v>2.1949999999999998</v>
      </c>
      <c r="C342" s="20">
        <v>9.1590000000000007</v>
      </c>
      <c r="D342" s="20">
        <v>-6.9640000000000004</v>
      </c>
      <c r="E342" s="20">
        <v>93.944999999999993</v>
      </c>
      <c r="F342" s="20">
        <v>311.10700000000003</v>
      </c>
      <c r="G342" s="20">
        <v>-217.16200000000003</v>
      </c>
    </row>
    <row r="343" spans="1:7" x14ac:dyDescent="0.2">
      <c r="A343" s="51" t="s">
        <v>49</v>
      </c>
      <c r="B343" s="20">
        <v>0.65400000000000003</v>
      </c>
      <c r="C343" s="20">
        <v>0.504</v>
      </c>
      <c r="D343" s="20">
        <v>0.15000000000000002</v>
      </c>
      <c r="E343" s="20">
        <v>16.125</v>
      </c>
      <c r="F343" s="20">
        <v>10.36</v>
      </c>
      <c r="G343" s="20">
        <v>5.7650000000000006</v>
      </c>
    </row>
    <row r="344" spans="1:7" x14ac:dyDescent="0.2">
      <c r="A344" s="22" t="s">
        <v>51</v>
      </c>
      <c r="B344" s="20">
        <v>30.8155</v>
      </c>
      <c r="C344" s="20">
        <v>62.376000000000005</v>
      </c>
      <c r="D344" s="20">
        <v>-31.560500000000001</v>
      </c>
      <c r="E344" s="20">
        <v>1145.9739999999999</v>
      </c>
      <c r="F344" s="20">
        <v>2589.6539900000002</v>
      </c>
      <c r="G344" s="20">
        <v>-1443.6799899999999</v>
      </c>
    </row>
    <row r="345" spans="1:7" x14ac:dyDescent="0.2">
      <c r="A345" s="51" t="s">
        <v>202</v>
      </c>
      <c r="B345" s="20">
        <v>1.6895</v>
      </c>
      <c r="C345" s="20">
        <v>1.972</v>
      </c>
      <c r="D345" s="20">
        <v>-0.28249999999999997</v>
      </c>
      <c r="E345" s="20">
        <v>198.75899999999999</v>
      </c>
      <c r="F345" s="20">
        <v>293.71399000000002</v>
      </c>
      <c r="G345" s="20">
        <v>-94.954990000000038</v>
      </c>
    </row>
    <row r="346" spans="1:7" x14ac:dyDescent="0.2">
      <c r="A346" s="51" t="s">
        <v>207</v>
      </c>
      <c r="B346" s="20">
        <v>29.126000000000001</v>
      </c>
      <c r="C346" s="20">
        <v>60.404000000000003</v>
      </c>
      <c r="D346" s="20">
        <v>-31.278000000000002</v>
      </c>
      <c r="E346" s="20">
        <v>947.21500000000003</v>
      </c>
      <c r="F346" s="20">
        <v>2295.94</v>
      </c>
      <c r="G346" s="20">
        <v>-1348.7249999999999</v>
      </c>
    </row>
    <row r="347" spans="1:7" x14ac:dyDescent="0.2">
      <c r="A347" s="22" t="s">
        <v>6</v>
      </c>
      <c r="B347" s="20">
        <v>21.097000000000001</v>
      </c>
      <c r="C347" s="20">
        <v>37.048000000000002</v>
      </c>
      <c r="D347" s="20">
        <v>-15.951000000000002</v>
      </c>
      <c r="E347" s="20">
        <v>979.94400999999993</v>
      </c>
      <c r="F347" s="20">
        <v>1621.1149999999998</v>
      </c>
      <c r="G347" s="20">
        <v>-641.17098999999985</v>
      </c>
    </row>
    <row r="348" spans="1:7" x14ac:dyDescent="0.2">
      <c r="A348" s="51" t="s">
        <v>20</v>
      </c>
      <c r="B348" s="20">
        <v>5.7000000000000002E-2</v>
      </c>
      <c r="C348" s="20">
        <v>7.1999999999999995E-2</v>
      </c>
      <c r="D348" s="20">
        <v>-1.4999999999999993E-2</v>
      </c>
      <c r="E348" s="20">
        <v>2.75</v>
      </c>
      <c r="F348" s="20">
        <v>3.62</v>
      </c>
      <c r="G348" s="20">
        <v>-0.87000000000000011</v>
      </c>
    </row>
    <row r="349" spans="1:7" x14ac:dyDescent="0.2">
      <c r="A349" s="51" t="s">
        <v>119</v>
      </c>
      <c r="B349" s="20">
        <v>4.9000000000000002E-2</v>
      </c>
      <c r="C349" s="20"/>
      <c r="D349" s="20">
        <v>4.9000000000000002E-2</v>
      </c>
      <c r="E349" s="20">
        <v>1.175</v>
      </c>
      <c r="F349" s="20"/>
      <c r="G349" s="20">
        <v>1.175</v>
      </c>
    </row>
    <row r="350" spans="1:7" x14ac:dyDescent="0.2">
      <c r="A350" s="51" t="s">
        <v>64</v>
      </c>
      <c r="B350" s="20"/>
      <c r="C350" s="20">
        <v>8.0000000000000002E-3</v>
      </c>
      <c r="D350" s="20">
        <v>-8.0000000000000002E-3</v>
      </c>
      <c r="E350" s="20"/>
      <c r="F350" s="20">
        <v>0.4</v>
      </c>
      <c r="G350" s="20">
        <v>-0.4</v>
      </c>
    </row>
    <row r="351" spans="1:7" x14ac:dyDescent="0.2">
      <c r="A351" s="51" t="s">
        <v>9</v>
      </c>
      <c r="B351" s="20">
        <v>0.56200000000000006</v>
      </c>
      <c r="C351" s="20">
        <v>1.2490000000000001</v>
      </c>
      <c r="D351" s="20">
        <v>-0.68700000000000006</v>
      </c>
      <c r="E351" s="20">
        <v>23.12</v>
      </c>
      <c r="F351" s="20">
        <v>42.38</v>
      </c>
      <c r="G351" s="20">
        <v>-19.260000000000002</v>
      </c>
    </row>
    <row r="352" spans="1:7" x14ac:dyDescent="0.2">
      <c r="A352" s="51" t="s">
        <v>18</v>
      </c>
      <c r="B352" s="20">
        <v>0.02</v>
      </c>
      <c r="C352" s="20"/>
      <c r="D352" s="20">
        <v>0.02</v>
      </c>
      <c r="E352" s="20">
        <v>0.81</v>
      </c>
      <c r="F352" s="20"/>
      <c r="G352" s="20">
        <v>0.81</v>
      </c>
    </row>
    <row r="353" spans="1:7" x14ac:dyDescent="0.2">
      <c r="A353" s="51" t="s">
        <v>65</v>
      </c>
      <c r="B353" s="20">
        <v>0.47599999999999998</v>
      </c>
      <c r="C353" s="20">
        <v>0.54700000000000004</v>
      </c>
      <c r="D353" s="20">
        <v>-7.1000000000000063E-2</v>
      </c>
      <c r="E353" s="20">
        <v>20.555</v>
      </c>
      <c r="F353" s="20">
        <v>16.46</v>
      </c>
      <c r="G353" s="20">
        <v>4.0949999999999989</v>
      </c>
    </row>
    <row r="354" spans="1:7" x14ac:dyDescent="0.2">
      <c r="A354" s="51" t="s">
        <v>107</v>
      </c>
      <c r="B354" s="20">
        <v>15.759</v>
      </c>
      <c r="C354" s="20">
        <v>27.975999999999999</v>
      </c>
      <c r="D354" s="20">
        <v>-12.216999999999999</v>
      </c>
      <c r="E354" s="20">
        <v>760.53200000000004</v>
      </c>
      <c r="F354" s="20">
        <v>1240.6099999999999</v>
      </c>
      <c r="G354" s="20">
        <v>-480.07799999999986</v>
      </c>
    </row>
    <row r="355" spans="1:7" x14ac:dyDescent="0.2">
      <c r="A355" s="51" t="s">
        <v>789</v>
      </c>
      <c r="B355" s="20">
        <v>8.9999999999999993E-3</v>
      </c>
      <c r="C355" s="20">
        <v>0.04</v>
      </c>
      <c r="D355" s="20">
        <v>-3.1E-2</v>
      </c>
      <c r="E355" s="20">
        <v>0.4</v>
      </c>
      <c r="F355" s="20">
        <v>2</v>
      </c>
      <c r="G355" s="20">
        <v>-1.6</v>
      </c>
    </row>
    <row r="356" spans="1:7" x14ac:dyDescent="0.2">
      <c r="A356" s="51" t="s">
        <v>413</v>
      </c>
      <c r="B356" s="20">
        <v>1.0999999999999999E-2</v>
      </c>
      <c r="C356" s="20"/>
      <c r="D356" s="20">
        <v>1.0999999999999999E-2</v>
      </c>
      <c r="E356" s="20">
        <v>0.87</v>
      </c>
      <c r="F356" s="20"/>
      <c r="G356" s="20">
        <v>0.87</v>
      </c>
    </row>
    <row r="357" spans="1:7" x14ac:dyDescent="0.2">
      <c r="A357" s="51" t="s">
        <v>28</v>
      </c>
      <c r="B357" s="20">
        <v>3.145</v>
      </c>
      <c r="C357" s="20">
        <v>4.1920000000000002</v>
      </c>
      <c r="D357" s="20">
        <v>-1.0470000000000002</v>
      </c>
      <c r="E357" s="20">
        <v>99.57</v>
      </c>
      <c r="F357" s="20">
        <v>133.99</v>
      </c>
      <c r="G357" s="20">
        <v>-34.420000000000016</v>
      </c>
    </row>
    <row r="358" spans="1:7" x14ac:dyDescent="0.2">
      <c r="A358" s="51" t="s">
        <v>29</v>
      </c>
      <c r="B358" s="20">
        <v>0.19800000000000001</v>
      </c>
      <c r="C358" s="20">
        <v>0.28399999999999997</v>
      </c>
      <c r="D358" s="20">
        <v>-8.5999999999999965E-2</v>
      </c>
      <c r="E358" s="20">
        <v>15.58001</v>
      </c>
      <c r="F358" s="20">
        <v>15.244999999999999</v>
      </c>
      <c r="G358" s="20">
        <v>0.33501000000000047</v>
      </c>
    </row>
    <row r="359" spans="1:7" x14ac:dyDescent="0.2">
      <c r="A359" s="51" t="s">
        <v>88</v>
      </c>
      <c r="B359" s="20">
        <v>0.01</v>
      </c>
      <c r="C359" s="20"/>
      <c r="D359" s="20">
        <v>0.01</v>
      </c>
      <c r="E359" s="20">
        <v>0.9</v>
      </c>
      <c r="F359" s="20"/>
      <c r="G359" s="20">
        <v>0.9</v>
      </c>
    </row>
    <row r="360" spans="1:7" x14ac:dyDescent="0.2">
      <c r="A360" s="51" t="s">
        <v>91</v>
      </c>
      <c r="B360" s="20">
        <v>0.59</v>
      </c>
      <c r="C360" s="20">
        <v>1.47</v>
      </c>
      <c r="D360" s="20">
        <v>-0.88</v>
      </c>
      <c r="E360" s="20">
        <v>33.630000000000003</v>
      </c>
      <c r="F360" s="20">
        <v>75.66</v>
      </c>
      <c r="G360" s="20">
        <v>-42.029999999999994</v>
      </c>
    </row>
    <row r="361" spans="1:7" x14ac:dyDescent="0.2">
      <c r="A361" s="51" t="s">
        <v>63</v>
      </c>
      <c r="B361" s="20">
        <v>0.21099999999999999</v>
      </c>
      <c r="C361" s="20">
        <v>1.21</v>
      </c>
      <c r="D361" s="20">
        <v>-0.999</v>
      </c>
      <c r="E361" s="20">
        <v>20.052</v>
      </c>
      <c r="F361" s="20">
        <v>90.75</v>
      </c>
      <c r="G361" s="20">
        <v>-70.698000000000008</v>
      </c>
    </row>
    <row r="362" spans="1:7" x14ac:dyDescent="0.2">
      <c r="A362" s="22" t="s">
        <v>33</v>
      </c>
      <c r="B362" s="20">
        <v>13947.2755</v>
      </c>
      <c r="C362" s="20">
        <v>13724.245000000001</v>
      </c>
      <c r="D362" s="20">
        <v>223.03049999999996</v>
      </c>
      <c r="E362" s="20">
        <v>52801.72849999999</v>
      </c>
      <c r="F362" s="20">
        <v>54420.45</v>
      </c>
      <c r="G362" s="20">
        <v>-1618.7215000000026</v>
      </c>
    </row>
    <row r="363" spans="1:7" x14ac:dyDescent="0.2">
      <c r="A363" s="51" t="s">
        <v>37</v>
      </c>
      <c r="B363" s="20">
        <v>2343.3000000000002</v>
      </c>
      <c r="C363" s="20">
        <v>2134.5749999999998</v>
      </c>
      <c r="D363" s="20">
        <v>208.72500000000036</v>
      </c>
      <c r="E363" s="20">
        <v>20760.91</v>
      </c>
      <c r="F363" s="20">
        <v>17733.39</v>
      </c>
      <c r="G363" s="20">
        <v>3027.5200000000004</v>
      </c>
    </row>
    <row r="364" spans="1:7" x14ac:dyDescent="0.2">
      <c r="A364" s="51" t="s">
        <v>134</v>
      </c>
      <c r="B364" s="20">
        <v>6.28</v>
      </c>
      <c r="C364" s="20">
        <v>142.16</v>
      </c>
      <c r="D364" s="20">
        <v>-135.88</v>
      </c>
      <c r="E364" s="20">
        <v>89.2</v>
      </c>
      <c r="F364" s="20">
        <v>1593.2</v>
      </c>
      <c r="G364" s="20">
        <v>-1504</v>
      </c>
    </row>
    <row r="365" spans="1:7" x14ac:dyDescent="0.2">
      <c r="A365" s="51" t="s">
        <v>36</v>
      </c>
      <c r="B365" s="20">
        <v>1</v>
      </c>
      <c r="C365" s="20">
        <v>6.42</v>
      </c>
      <c r="D365" s="20">
        <v>-5.42</v>
      </c>
      <c r="E365" s="20">
        <v>20</v>
      </c>
      <c r="F365" s="20">
        <v>87.24</v>
      </c>
      <c r="G365" s="20">
        <v>-67.239999999999995</v>
      </c>
    </row>
    <row r="366" spans="1:7" x14ac:dyDescent="0.2">
      <c r="A366" s="51" t="s">
        <v>131</v>
      </c>
      <c r="B366" s="20">
        <v>161.34</v>
      </c>
      <c r="C366" s="20">
        <v>158.904</v>
      </c>
      <c r="D366" s="20">
        <v>2.436000000000007</v>
      </c>
      <c r="E366" s="20">
        <v>1363.42</v>
      </c>
      <c r="F366" s="20">
        <v>1346.11</v>
      </c>
      <c r="G366" s="20">
        <v>17.310000000000173</v>
      </c>
    </row>
    <row r="367" spans="1:7" x14ac:dyDescent="0.2">
      <c r="A367" s="51" t="s">
        <v>132</v>
      </c>
      <c r="B367" s="20"/>
      <c r="C367" s="20">
        <v>5.0419999999999998</v>
      </c>
      <c r="D367" s="20">
        <v>-5.0419999999999998</v>
      </c>
      <c r="E367" s="20"/>
      <c r="F367" s="20">
        <v>245.77</v>
      </c>
      <c r="G367" s="20">
        <v>-245.77</v>
      </c>
    </row>
    <row r="368" spans="1:7" x14ac:dyDescent="0.2">
      <c r="A368" s="51" t="s">
        <v>125</v>
      </c>
      <c r="B368" s="20">
        <v>37.930500000000002</v>
      </c>
      <c r="C368" s="20">
        <v>40.021999999999998</v>
      </c>
      <c r="D368" s="20">
        <v>-2.0914999999999964</v>
      </c>
      <c r="E368" s="20">
        <v>310.0385</v>
      </c>
      <c r="F368" s="20">
        <v>314.72000000000003</v>
      </c>
      <c r="G368" s="20">
        <v>-4.6815000000000282</v>
      </c>
    </row>
    <row r="369" spans="1:7" x14ac:dyDescent="0.2">
      <c r="A369" s="51" t="s">
        <v>41</v>
      </c>
      <c r="B369" s="20">
        <v>10215.775</v>
      </c>
      <c r="C369" s="20">
        <v>7931.1</v>
      </c>
      <c r="D369" s="20">
        <v>2284.6749999999993</v>
      </c>
      <c r="E369" s="20">
        <v>21748.17</v>
      </c>
      <c r="F369" s="20">
        <v>12973.195</v>
      </c>
      <c r="G369" s="20">
        <v>8774.9749999999985</v>
      </c>
    </row>
    <row r="370" spans="1:7" x14ac:dyDescent="0.2">
      <c r="A370" s="51" t="s">
        <v>35</v>
      </c>
      <c r="B370" s="20"/>
      <c r="C370" s="20">
        <v>56.68</v>
      </c>
      <c r="D370" s="20">
        <v>-56.68</v>
      </c>
      <c r="E370" s="20"/>
      <c r="F370" s="20">
        <v>403.76</v>
      </c>
      <c r="G370" s="20">
        <v>-403.76</v>
      </c>
    </row>
    <row r="371" spans="1:7" x14ac:dyDescent="0.2">
      <c r="A371" s="51" t="s">
        <v>123</v>
      </c>
      <c r="B371" s="20"/>
      <c r="C371" s="20">
        <v>9.92</v>
      </c>
      <c r="D371" s="20">
        <v>-9.92</v>
      </c>
      <c r="E371" s="20"/>
      <c r="F371" s="20">
        <v>67.7</v>
      </c>
      <c r="G371" s="20">
        <v>-67.7</v>
      </c>
    </row>
    <row r="372" spans="1:7" x14ac:dyDescent="0.2">
      <c r="A372" s="51" t="s">
        <v>38</v>
      </c>
      <c r="B372" s="20">
        <v>1181.6500000000001</v>
      </c>
      <c r="C372" s="20">
        <v>3232.6</v>
      </c>
      <c r="D372" s="20">
        <v>-2050.9499999999998</v>
      </c>
      <c r="E372" s="20">
        <v>8509.99</v>
      </c>
      <c r="F372" s="20">
        <v>19621.415000000001</v>
      </c>
      <c r="G372" s="20">
        <v>-11111.425000000001</v>
      </c>
    </row>
    <row r="373" spans="1:7" x14ac:dyDescent="0.2">
      <c r="A373" s="51" t="s">
        <v>362</v>
      </c>
      <c r="B373" s="20"/>
      <c r="C373" s="20">
        <v>6.8220000000000001</v>
      </c>
      <c r="D373" s="20">
        <v>-6.8220000000000001</v>
      </c>
      <c r="E373" s="20"/>
      <c r="F373" s="20">
        <v>33.950000000000003</v>
      </c>
      <c r="G373" s="20">
        <v>-33.950000000000003</v>
      </c>
    </row>
    <row r="374" spans="1:7" x14ac:dyDescent="0.2">
      <c r="A374" s="19" t="s">
        <v>568</v>
      </c>
      <c r="B374" s="20">
        <v>9952.8095000000012</v>
      </c>
      <c r="C374" s="20">
        <v>8679.6620000000003</v>
      </c>
      <c r="D374" s="20">
        <v>1273.1474999999994</v>
      </c>
      <c r="E374" s="20">
        <v>61286.347399999999</v>
      </c>
      <c r="F374" s="20">
        <v>52016.854919999991</v>
      </c>
      <c r="G374" s="20">
        <v>9269.4924800000026</v>
      </c>
    </row>
    <row r="375" spans="1:7" x14ac:dyDescent="0.2">
      <c r="A375" s="22" t="s">
        <v>44</v>
      </c>
      <c r="B375" s="20">
        <v>33.853500000000004</v>
      </c>
      <c r="C375" s="20">
        <v>33.068999999999996</v>
      </c>
      <c r="D375" s="20">
        <v>0.78449999999999931</v>
      </c>
      <c r="E375" s="20">
        <v>2954.5549999999998</v>
      </c>
      <c r="F375" s="20">
        <v>2484.7234299999996</v>
      </c>
      <c r="G375" s="20">
        <v>469.83157000000034</v>
      </c>
    </row>
    <row r="376" spans="1:7" x14ac:dyDescent="0.2">
      <c r="A376" s="51" t="s">
        <v>542</v>
      </c>
      <c r="B376" s="20">
        <v>2.5000000000000001E-3</v>
      </c>
      <c r="C376" s="20">
        <v>6.4999999999999997E-3</v>
      </c>
      <c r="D376" s="20">
        <v>-4.0000000000000001E-3</v>
      </c>
      <c r="E376" s="20">
        <v>0.23</v>
      </c>
      <c r="F376" s="20">
        <v>0.46616000000000002</v>
      </c>
      <c r="G376" s="20">
        <v>-0.23616000000000001</v>
      </c>
    </row>
    <row r="377" spans="1:7" x14ac:dyDescent="0.2">
      <c r="A377" s="51" t="s">
        <v>47</v>
      </c>
      <c r="B377" s="20">
        <v>0.626</v>
      </c>
      <c r="C377" s="20">
        <v>2.7839999999999998</v>
      </c>
      <c r="D377" s="20">
        <v>-2.1579999999999999</v>
      </c>
      <c r="E377" s="20">
        <v>13.01</v>
      </c>
      <c r="F377" s="20">
        <v>52.055</v>
      </c>
      <c r="G377" s="20">
        <v>-39.045000000000002</v>
      </c>
    </row>
    <row r="378" spans="1:7" x14ac:dyDescent="0.2">
      <c r="A378" s="51" t="s">
        <v>46</v>
      </c>
      <c r="B378" s="20">
        <v>33.161999999999999</v>
      </c>
      <c r="C378" s="20">
        <v>30.2775</v>
      </c>
      <c r="D378" s="20">
        <v>2.8844999999999992</v>
      </c>
      <c r="E378" s="20">
        <v>2937.9850000000001</v>
      </c>
      <c r="F378" s="20">
        <v>2432.1622699999998</v>
      </c>
      <c r="G378" s="20">
        <v>505.82273000000032</v>
      </c>
    </row>
    <row r="379" spans="1:7" x14ac:dyDescent="0.2">
      <c r="A379" s="51" t="s">
        <v>45</v>
      </c>
      <c r="B379" s="20">
        <v>6.3E-2</v>
      </c>
      <c r="C379" s="20">
        <v>1E-3</v>
      </c>
      <c r="D379" s="20">
        <v>6.2E-2</v>
      </c>
      <c r="E379" s="20">
        <v>3.33</v>
      </c>
      <c r="F379" s="20">
        <v>0.04</v>
      </c>
      <c r="G379" s="20">
        <v>3.29</v>
      </c>
    </row>
    <row r="380" spans="1:7" x14ac:dyDescent="0.2">
      <c r="A380" s="22" t="s">
        <v>51</v>
      </c>
      <c r="B380" s="20">
        <v>4.3999999999999997E-2</v>
      </c>
      <c r="C380" s="20">
        <v>6.9999999999999993E-2</v>
      </c>
      <c r="D380" s="20">
        <v>-2.5999999999999999E-2</v>
      </c>
      <c r="E380" s="20">
        <v>11.54</v>
      </c>
      <c r="F380" s="20">
        <v>20.239999999999998</v>
      </c>
      <c r="G380" s="20">
        <v>-8.6999999999999993</v>
      </c>
    </row>
    <row r="381" spans="1:7" x14ac:dyDescent="0.2">
      <c r="A381" s="51" t="s">
        <v>136</v>
      </c>
      <c r="B381" s="20">
        <v>2.5999999999999999E-2</v>
      </c>
      <c r="C381" s="20">
        <v>2.7E-2</v>
      </c>
      <c r="D381" s="20">
        <v>-1.0000000000000009E-3</v>
      </c>
      <c r="E381" s="20">
        <v>5.34</v>
      </c>
      <c r="F381" s="20">
        <v>6.22</v>
      </c>
      <c r="G381" s="20">
        <v>-0.87999999999999989</v>
      </c>
    </row>
    <row r="382" spans="1:7" x14ac:dyDescent="0.2">
      <c r="A382" s="51" t="s">
        <v>137</v>
      </c>
      <c r="B382" s="20">
        <v>1.7999999999999999E-2</v>
      </c>
      <c r="C382" s="20">
        <v>4.2999999999999997E-2</v>
      </c>
      <c r="D382" s="20">
        <v>-2.4999999999999998E-2</v>
      </c>
      <c r="E382" s="20">
        <v>6.2</v>
      </c>
      <c r="F382" s="20">
        <v>14.02</v>
      </c>
      <c r="G382" s="20">
        <v>-7.8199999999999994</v>
      </c>
    </row>
    <row r="383" spans="1:7" x14ac:dyDescent="0.2">
      <c r="A383" s="22" t="s">
        <v>6</v>
      </c>
      <c r="B383" s="20">
        <v>347.47600000000006</v>
      </c>
      <c r="C383" s="20">
        <v>250.25899999999993</v>
      </c>
      <c r="D383" s="20">
        <v>97.217000000000013</v>
      </c>
      <c r="E383" s="20">
        <v>8217.4485499999992</v>
      </c>
      <c r="F383" s="20">
        <v>7315.8993899999987</v>
      </c>
      <c r="G383" s="20">
        <v>901.5491599999998</v>
      </c>
    </row>
    <row r="384" spans="1:7" x14ac:dyDescent="0.2">
      <c r="A384" s="51" t="s">
        <v>23</v>
      </c>
      <c r="B384" s="20">
        <v>3.5000000000000001E-3</v>
      </c>
      <c r="C384" s="20">
        <v>1.1499999999999999</v>
      </c>
      <c r="D384" s="20">
        <v>-1.1464999999999999</v>
      </c>
      <c r="E384" s="20">
        <v>0.28000000000000003</v>
      </c>
      <c r="F384" s="20">
        <v>5</v>
      </c>
      <c r="G384" s="20">
        <v>-4.72</v>
      </c>
    </row>
    <row r="385" spans="1:7" x14ac:dyDescent="0.2">
      <c r="A385" s="51" t="s">
        <v>79</v>
      </c>
      <c r="B385" s="20">
        <v>1.2E-2</v>
      </c>
      <c r="C385" s="20"/>
      <c r="D385" s="20">
        <v>1.2E-2</v>
      </c>
      <c r="E385" s="20">
        <v>0.23</v>
      </c>
      <c r="F385" s="20"/>
      <c r="G385" s="20">
        <v>0.23</v>
      </c>
    </row>
    <row r="386" spans="1:7" x14ac:dyDescent="0.2">
      <c r="A386" s="51" t="s">
        <v>67</v>
      </c>
      <c r="B386" s="20">
        <v>0.48499999999999999</v>
      </c>
      <c r="C386" s="20">
        <v>0.22500000000000001</v>
      </c>
      <c r="D386" s="20">
        <v>0.26</v>
      </c>
      <c r="E386" s="20">
        <v>87.383330000000001</v>
      </c>
      <c r="F386" s="20">
        <v>28.245560000000001</v>
      </c>
      <c r="G386" s="20">
        <v>59.137770000000003</v>
      </c>
    </row>
    <row r="387" spans="1:7" x14ac:dyDescent="0.2">
      <c r="A387" s="51" t="s">
        <v>20</v>
      </c>
      <c r="B387" s="20">
        <v>18.667000000000002</v>
      </c>
      <c r="C387" s="20">
        <v>13.5275</v>
      </c>
      <c r="D387" s="20">
        <v>5.1395000000000017</v>
      </c>
      <c r="E387" s="20">
        <v>1025.65059</v>
      </c>
      <c r="F387" s="20">
        <v>692.47193000000004</v>
      </c>
      <c r="G387" s="20">
        <v>333.17865999999992</v>
      </c>
    </row>
    <row r="388" spans="1:7" x14ac:dyDescent="0.2">
      <c r="A388" s="51" t="s">
        <v>25</v>
      </c>
      <c r="B388" s="20">
        <v>9.1434999999999995</v>
      </c>
      <c r="C388" s="20">
        <v>8.625</v>
      </c>
      <c r="D388" s="20">
        <v>0.51849999999999952</v>
      </c>
      <c r="E388" s="20">
        <v>115.86078000000001</v>
      </c>
      <c r="F388" s="20">
        <v>111.13077</v>
      </c>
      <c r="G388" s="20">
        <v>4.7300100000000072</v>
      </c>
    </row>
    <row r="389" spans="1:7" x14ac:dyDescent="0.2">
      <c r="A389" s="51" t="s">
        <v>17</v>
      </c>
      <c r="B389" s="20">
        <v>58.276000000000003</v>
      </c>
      <c r="C389" s="20">
        <v>14.7735</v>
      </c>
      <c r="D389" s="20">
        <v>43.502500000000005</v>
      </c>
      <c r="E389" s="20">
        <v>358.70094</v>
      </c>
      <c r="F389" s="20">
        <v>92.96</v>
      </c>
      <c r="G389" s="20">
        <v>265.74094000000002</v>
      </c>
    </row>
    <row r="390" spans="1:7" x14ac:dyDescent="0.2">
      <c r="A390" s="51" t="s">
        <v>143</v>
      </c>
      <c r="B390" s="20">
        <v>5.4489999999999998</v>
      </c>
      <c r="C390" s="20">
        <v>10.345499999999999</v>
      </c>
      <c r="D390" s="20">
        <v>-4.8964999999999996</v>
      </c>
      <c r="E390" s="20">
        <v>122.29096</v>
      </c>
      <c r="F390" s="20">
        <v>185.13158999999999</v>
      </c>
      <c r="G390" s="20">
        <v>-62.84062999999999</v>
      </c>
    </row>
    <row r="391" spans="1:7" x14ac:dyDescent="0.2">
      <c r="A391" s="51" t="s">
        <v>119</v>
      </c>
      <c r="B391" s="20">
        <v>0.76149999999999995</v>
      </c>
      <c r="C391" s="20">
        <v>0.433</v>
      </c>
      <c r="D391" s="20">
        <v>0.32849999999999996</v>
      </c>
      <c r="E391" s="20">
        <v>12.47775</v>
      </c>
      <c r="F391" s="20">
        <v>7.7269199999999998</v>
      </c>
      <c r="G391" s="20">
        <v>4.7508300000000006</v>
      </c>
    </row>
    <row r="392" spans="1:7" x14ac:dyDescent="0.2">
      <c r="A392" s="51" t="s">
        <v>170</v>
      </c>
      <c r="B392" s="20">
        <v>79.887500000000003</v>
      </c>
      <c r="C392" s="20">
        <v>31.462</v>
      </c>
      <c r="D392" s="20">
        <v>48.4255</v>
      </c>
      <c r="E392" s="20">
        <v>641.24210000000005</v>
      </c>
      <c r="F392" s="20">
        <v>238.34432000000001</v>
      </c>
      <c r="G392" s="20">
        <v>402.89778000000001</v>
      </c>
    </row>
    <row r="393" spans="1:7" x14ac:dyDescent="0.2">
      <c r="A393" s="51" t="s">
        <v>102</v>
      </c>
      <c r="B393" s="20">
        <v>0.11799999999999999</v>
      </c>
      <c r="C393" s="20"/>
      <c r="D393" s="20">
        <v>0.11799999999999999</v>
      </c>
      <c r="E393" s="20">
        <v>5.56</v>
      </c>
      <c r="F393" s="20"/>
      <c r="G393" s="20">
        <v>5.56</v>
      </c>
    </row>
    <row r="394" spans="1:7" x14ac:dyDescent="0.2">
      <c r="A394" s="51" t="s">
        <v>111</v>
      </c>
      <c r="B394" s="20">
        <v>6.4814999999999996</v>
      </c>
      <c r="C394" s="20">
        <v>6.5430000000000001</v>
      </c>
      <c r="D394" s="20">
        <v>-6.1500000000000554E-2</v>
      </c>
      <c r="E394" s="20">
        <v>204.33206000000001</v>
      </c>
      <c r="F394" s="20">
        <v>214.59192999999999</v>
      </c>
      <c r="G394" s="20">
        <v>-10.259869999999978</v>
      </c>
    </row>
    <row r="395" spans="1:7" x14ac:dyDescent="0.2">
      <c r="A395" s="51" t="s">
        <v>569</v>
      </c>
      <c r="B395" s="20">
        <v>0.12</v>
      </c>
      <c r="C395" s="20"/>
      <c r="D395" s="20">
        <v>0.12</v>
      </c>
      <c r="E395" s="20">
        <v>1.1399999999999999</v>
      </c>
      <c r="F395" s="20"/>
      <c r="G395" s="20">
        <v>1.1399999999999999</v>
      </c>
    </row>
    <row r="396" spans="1:7" x14ac:dyDescent="0.2">
      <c r="A396" s="51" t="s">
        <v>64</v>
      </c>
      <c r="B396" s="20">
        <v>4.0000000000000001E-3</v>
      </c>
      <c r="C396" s="20"/>
      <c r="D396" s="20">
        <v>4.0000000000000001E-3</v>
      </c>
      <c r="E396" s="20">
        <v>0.54</v>
      </c>
      <c r="F396" s="20"/>
      <c r="G396" s="20">
        <v>0.54</v>
      </c>
    </row>
    <row r="397" spans="1:7" x14ac:dyDescent="0.2">
      <c r="A397" s="51" t="s">
        <v>118</v>
      </c>
      <c r="B397" s="20">
        <v>7.109</v>
      </c>
      <c r="C397" s="20">
        <v>1.5475000000000001</v>
      </c>
      <c r="D397" s="20">
        <v>5.5614999999999997</v>
      </c>
      <c r="E397" s="20">
        <v>50.726669999999999</v>
      </c>
      <c r="F397" s="20">
        <v>9.0399999999999991</v>
      </c>
      <c r="G397" s="20">
        <v>41.686669999999999</v>
      </c>
    </row>
    <row r="398" spans="1:7" x14ac:dyDescent="0.2">
      <c r="A398" s="51" t="s">
        <v>74</v>
      </c>
      <c r="B398" s="20">
        <v>10.653</v>
      </c>
      <c r="C398" s="20">
        <v>5.8895</v>
      </c>
      <c r="D398" s="20">
        <v>4.7635000000000005</v>
      </c>
      <c r="E398" s="20">
        <v>127.93765999999999</v>
      </c>
      <c r="F398" s="20">
        <v>65.208330000000004</v>
      </c>
      <c r="G398" s="20">
        <v>62.72932999999999</v>
      </c>
    </row>
    <row r="399" spans="1:7" x14ac:dyDescent="0.2">
      <c r="A399" s="51" t="s">
        <v>144</v>
      </c>
      <c r="B399" s="20">
        <v>8.7499999999999994E-2</v>
      </c>
      <c r="C399" s="20">
        <v>9.1499999999999998E-2</v>
      </c>
      <c r="D399" s="20">
        <v>-4.0000000000000036E-3</v>
      </c>
      <c r="E399" s="20">
        <v>5.2271999999999998</v>
      </c>
      <c r="F399" s="20">
        <v>6.5472999999999999</v>
      </c>
      <c r="G399" s="20">
        <v>-1.3201000000000001</v>
      </c>
    </row>
    <row r="400" spans="1:7" x14ac:dyDescent="0.2">
      <c r="A400" s="51" t="s">
        <v>18</v>
      </c>
      <c r="B400" s="20">
        <v>8.7865000000000002</v>
      </c>
      <c r="C400" s="20">
        <v>6.258</v>
      </c>
      <c r="D400" s="20">
        <v>2.5285000000000002</v>
      </c>
      <c r="E400" s="20">
        <v>117.51318999999999</v>
      </c>
      <c r="F400" s="20">
        <v>81.951669999999993</v>
      </c>
      <c r="G400" s="20">
        <v>35.561520000000002</v>
      </c>
    </row>
    <row r="401" spans="1:7" x14ac:dyDescent="0.2">
      <c r="A401" s="51" t="s">
        <v>65</v>
      </c>
      <c r="B401" s="20">
        <v>1.0999999999999999E-2</v>
      </c>
      <c r="C401" s="20"/>
      <c r="D401" s="20">
        <v>1.0999999999999999E-2</v>
      </c>
      <c r="E401" s="20">
        <v>0.49</v>
      </c>
      <c r="F401" s="20"/>
      <c r="G401" s="20">
        <v>0.49</v>
      </c>
    </row>
    <row r="402" spans="1:7" x14ac:dyDescent="0.2">
      <c r="A402" s="51" t="s">
        <v>107</v>
      </c>
      <c r="B402" s="20">
        <v>66.644499999999994</v>
      </c>
      <c r="C402" s="20">
        <v>88.57</v>
      </c>
      <c r="D402" s="20">
        <v>-21.9255</v>
      </c>
      <c r="E402" s="20">
        <v>3365.1806000000001</v>
      </c>
      <c r="F402" s="20">
        <v>3869.76118</v>
      </c>
      <c r="G402" s="20">
        <v>-504.58057999999983</v>
      </c>
    </row>
    <row r="403" spans="1:7" x14ac:dyDescent="0.2">
      <c r="A403" s="51" t="s">
        <v>105</v>
      </c>
      <c r="B403" s="20"/>
      <c r="C403" s="20">
        <v>7.9000000000000001E-2</v>
      </c>
      <c r="D403" s="20">
        <v>-7.9000000000000001E-2</v>
      </c>
      <c r="E403" s="20"/>
      <c r="F403" s="20">
        <v>3.9449999999999998</v>
      </c>
      <c r="G403" s="20">
        <v>-3.9449999999999998</v>
      </c>
    </row>
    <row r="404" spans="1:7" x14ac:dyDescent="0.2">
      <c r="A404" s="51" t="s">
        <v>147</v>
      </c>
      <c r="B404" s="20">
        <v>0.17449999999999999</v>
      </c>
      <c r="C404" s="20">
        <v>0.20849999999999999</v>
      </c>
      <c r="D404" s="20">
        <v>-3.4000000000000002E-2</v>
      </c>
      <c r="E404" s="20">
        <v>12.72</v>
      </c>
      <c r="F404" s="20">
        <v>15.66</v>
      </c>
      <c r="G404" s="20">
        <v>-2.9399999999999995</v>
      </c>
    </row>
    <row r="405" spans="1:7" x14ac:dyDescent="0.2">
      <c r="A405" s="51" t="s">
        <v>8</v>
      </c>
      <c r="B405" s="20">
        <v>0.91049999999999998</v>
      </c>
      <c r="C405" s="20">
        <v>1.1865000000000001</v>
      </c>
      <c r="D405" s="20">
        <v>-0.27600000000000013</v>
      </c>
      <c r="E405" s="20">
        <v>18.020820000000001</v>
      </c>
      <c r="F405" s="20">
        <v>19.358149999999998</v>
      </c>
      <c r="G405" s="20">
        <v>-1.3373299999999979</v>
      </c>
    </row>
    <row r="406" spans="1:7" x14ac:dyDescent="0.2">
      <c r="A406" s="51" t="s">
        <v>89</v>
      </c>
      <c r="B406" s="20">
        <v>9.1499999999999998E-2</v>
      </c>
      <c r="C406" s="20">
        <v>9.5000000000000001E-2</v>
      </c>
      <c r="D406" s="20">
        <v>-3.5000000000000031E-3</v>
      </c>
      <c r="E406" s="20">
        <v>1.96</v>
      </c>
      <c r="F406" s="20">
        <v>1.5275799999999999</v>
      </c>
      <c r="G406" s="20">
        <v>0.43242000000000003</v>
      </c>
    </row>
    <row r="407" spans="1:7" x14ac:dyDescent="0.2">
      <c r="A407" s="51" t="s">
        <v>106</v>
      </c>
      <c r="B407" s="20">
        <v>0.59799999999999998</v>
      </c>
      <c r="C407" s="20">
        <v>0.56799999999999995</v>
      </c>
      <c r="D407" s="20">
        <v>3.0000000000000027E-2</v>
      </c>
      <c r="E407" s="20">
        <v>69.073310000000006</v>
      </c>
      <c r="F407" s="20">
        <v>66.455939999999998</v>
      </c>
      <c r="G407" s="20">
        <v>2.6173700000000082</v>
      </c>
    </row>
    <row r="408" spans="1:7" x14ac:dyDescent="0.2">
      <c r="A408" s="51" t="s">
        <v>95</v>
      </c>
      <c r="B408" s="20">
        <v>5.8125</v>
      </c>
      <c r="C408" s="20">
        <v>3.9245000000000001</v>
      </c>
      <c r="D408" s="20">
        <v>1.8879999999999999</v>
      </c>
      <c r="E408" s="20">
        <v>27.773160000000001</v>
      </c>
      <c r="F408" s="20">
        <v>21.25694</v>
      </c>
      <c r="G408" s="20">
        <v>6.5162200000000006</v>
      </c>
    </row>
    <row r="409" spans="1:7" x14ac:dyDescent="0.2">
      <c r="A409" s="51" t="s">
        <v>16</v>
      </c>
      <c r="B409" s="20">
        <v>17.773</v>
      </c>
      <c r="C409" s="20">
        <v>15.819000000000001</v>
      </c>
      <c r="D409" s="20">
        <v>1.9539999999999988</v>
      </c>
      <c r="E409" s="20">
        <v>456.61840999999998</v>
      </c>
      <c r="F409" s="20">
        <v>382.10464000000002</v>
      </c>
      <c r="G409" s="20">
        <v>74.513769999999965</v>
      </c>
    </row>
    <row r="410" spans="1:7" x14ac:dyDescent="0.2">
      <c r="A410" s="51" t="s">
        <v>26</v>
      </c>
      <c r="B410" s="20">
        <v>2.3975</v>
      </c>
      <c r="C410" s="20">
        <v>1.8134999999999999</v>
      </c>
      <c r="D410" s="20">
        <v>0.58400000000000007</v>
      </c>
      <c r="E410" s="20">
        <v>194.02052</v>
      </c>
      <c r="F410" s="20">
        <v>154.54239999999999</v>
      </c>
      <c r="G410" s="20">
        <v>39.478120000000018</v>
      </c>
    </row>
    <row r="411" spans="1:7" x14ac:dyDescent="0.2">
      <c r="A411" s="51" t="s">
        <v>28</v>
      </c>
      <c r="B411" s="20">
        <v>2.411</v>
      </c>
      <c r="C411" s="20">
        <v>3.0085000000000002</v>
      </c>
      <c r="D411" s="20">
        <v>-0.59750000000000014</v>
      </c>
      <c r="E411" s="20">
        <v>100.9255</v>
      </c>
      <c r="F411" s="20">
        <v>116.33</v>
      </c>
      <c r="G411" s="20">
        <v>-15.404499999999999</v>
      </c>
    </row>
    <row r="412" spans="1:7" x14ac:dyDescent="0.2">
      <c r="A412" s="51" t="s">
        <v>29</v>
      </c>
      <c r="B412" s="20">
        <v>4.7065000000000001</v>
      </c>
      <c r="C412" s="20">
        <v>5.8045</v>
      </c>
      <c r="D412" s="20">
        <v>-1.0979999999999999</v>
      </c>
      <c r="E412" s="20">
        <v>404.43065000000001</v>
      </c>
      <c r="F412" s="20">
        <v>470.90543000000002</v>
      </c>
      <c r="G412" s="20">
        <v>-66.47478000000001</v>
      </c>
    </row>
    <row r="413" spans="1:7" x14ac:dyDescent="0.2">
      <c r="A413" s="51" t="s">
        <v>88</v>
      </c>
      <c r="B413" s="20">
        <v>35.54</v>
      </c>
      <c r="C413" s="20">
        <v>25.82</v>
      </c>
      <c r="D413" s="20">
        <v>9.7199999999999989</v>
      </c>
      <c r="E413" s="20">
        <v>231.01</v>
      </c>
      <c r="F413" s="20">
        <v>169.08</v>
      </c>
      <c r="G413" s="20">
        <v>61.929999999999978</v>
      </c>
    </row>
    <row r="414" spans="1:7" x14ac:dyDescent="0.2">
      <c r="A414" s="51" t="s">
        <v>87</v>
      </c>
      <c r="B414" s="20">
        <v>0.23699999999999999</v>
      </c>
      <c r="C414" s="20">
        <v>9.5000000000000001E-2</v>
      </c>
      <c r="D414" s="20">
        <v>0.14199999999999999</v>
      </c>
      <c r="E414" s="20">
        <v>8.24</v>
      </c>
      <c r="F414" s="20">
        <v>1.66</v>
      </c>
      <c r="G414" s="20">
        <v>6.58</v>
      </c>
    </row>
    <row r="415" spans="1:7" x14ac:dyDescent="0.2">
      <c r="A415" s="51" t="s">
        <v>91</v>
      </c>
      <c r="B415" s="20">
        <v>1.0445</v>
      </c>
      <c r="C415" s="20">
        <v>0.71299999999999997</v>
      </c>
      <c r="D415" s="20">
        <v>0.33150000000000002</v>
      </c>
      <c r="E415" s="20">
        <v>80.337050000000005</v>
      </c>
      <c r="F415" s="20">
        <v>51.649419999999999</v>
      </c>
      <c r="G415" s="20">
        <v>28.687630000000006</v>
      </c>
    </row>
    <row r="416" spans="1:7" x14ac:dyDescent="0.2">
      <c r="A416" s="51" t="s">
        <v>296</v>
      </c>
      <c r="B416" s="20">
        <v>0.82299999999999995</v>
      </c>
      <c r="C416" s="20"/>
      <c r="D416" s="20">
        <v>0.82299999999999995</v>
      </c>
      <c r="E416" s="20">
        <v>13.4</v>
      </c>
      <c r="F416" s="20"/>
      <c r="G416" s="20">
        <v>13.4</v>
      </c>
    </row>
    <row r="417" spans="1:7" x14ac:dyDescent="0.2">
      <c r="A417" s="51" t="s">
        <v>116</v>
      </c>
      <c r="B417" s="20"/>
      <c r="C417" s="20">
        <v>0.01</v>
      </c>
      <c r="D417" s="20">
        <v>-0.01</v>
      </c>
      <c r="E417" s="20"/>
      <c r="F417" s="20">
        <v>0.37</v>
      </c>
      <c r="G417" s="20">
        <v>-0.37</v>
      </c>
    </row>
    <row r="418" spans="1:7" x14ac:dyDescent="0.2">
      <c r="A418" s="51" t="s">
        <v>63</v>
      </c>
      <c r="B418" s="20">
        <v>2.2534999999999998</v>
      </c>
      <c r="C418" s="20">
        <v>1.6719999999999999</v>
      </c>
      <c r="D418" s="20">
        <v>0.58149999999999991</v>
      </c>
      <c r="E418" s="20">
        <v>356.08530000000002</v>
      </c>
      <c r="F418" s="20">
        <v>232.78017</v>
      </c>
      <c r="G418" s="20">
        <v>123.30513000000002</v>
      </c>
    </row>
    <row r="419" spans="1:7" x14ac:dyDescent="0.2">
      <c r="A419" s="51" t="s">
        <v>14</v>
      </c>
      <c r="B419" s="20">
        <v>3.0000000000000001E-3</v>
      </c>
      <c r="C419" s="20">
        <v>1E-3</v>
      </c>
      <c r="D419" s="20">
        <v>2E-3</v>
      </c>
      <c r="E419" s="20">
        <v>7.0000000000000007E-2</v>
      </c>
      <c r="F419" s="20">
        <v>0.16222</v>
      </c>
      <c r="G419" s="20">
        <v>-9.2219999999999996E-2</v>
      </c>
    </row>
    <row r="420" spans="1:7" x14ac:dyDescent="0.2">
      <c r="A420" s="22" t="s">
        <v>33</v>
      </c>
      <c r="B420" s="20">
        <v>9571.4360000000015</v>
      </c>
      <c r="C420" s="20">
        <v>8396.264000000001</v>
      </c>
      <c r="D420" s="20">
        <v>1175.1719999999996</v>
      </c>
      <c r="E420" s="20">
        <v>50102.803850000004</v>
      </c>
      <c r="F420" s="20">
        <v>42195.992099999996</v>
      </c>
      <c r="G420" s="20">
        <v>7906.8117499999998</v>
      </c>
    </row>
    <row r="421" spans="1:7" x14ac:dyDescent="0.2">
      <c r="A421" s="51" t="s">
        <v>133</v>
      </c>
      <c r="B421" s="20">
        <v>19.646000000000001</v>
      </c>
      <c r="C421" s="20">
        <v>109.178</v>
      </c>
      <c r="D421" s="20">
        <v>-89.531999999999996</v>
      </c>
      <c r="E421" s="20">
        <v>89.836500000000001</v>
      </c>
      <c r="F421" s="20">
        <v>355.18560000000002</v>
      </c>
      <c r="G421" s="20">
        <v>-265.34910000000002</v>
      </c>
    </row>
    <row r="422" spans="1:7" x14ac:dyDescent="0.2">
      <c r="A422" s="51" t="s">
        <v>40</v>
      </c>
      <c r="B422" s="20">
        <v>14.98</v>
      </c>
      <c r="C422" s="20">
        <v>24.66</v>
      </c>
      <c r="D422" s="20">
        <v>-9.68</v>
      </c>
      <c r="E422" s="20">
        <v>31.434999999999999</v>
      </c>
      <c r="F422" s="20">
        <v>73.655000000000001</v>
      </c>
      <c r="G422" s="20">
        <v>-42.22</v>
      </c>
    </row>
    <row r="423" spans="1:7" x14ac:dyDescent="0.2">
      <c r="A423" s="51" t="s">
        <v>37</v>
      </c>
      <c r="B423" s="20">
        <v>5106.2539999999999</v>
      </c>
      <c r="C423" s="20">
        <v>2752.0219999999999</v>
      </c>
      <c r="D423" s="20">
        <v>2354.232</v>
      </c>
      <c r="E423" s="20">
        <v>33993.78</v>
      </c>
      <c r="F423" s="20">
        <v>19718.474999999999</v>
      </c>
      <c r="G423" s="20">
        <v>14275.305</v>
      </c>
    </row>
    <row r="424" spans="1:7" x14ac:dyDescent="0.2">
      <c r="A424" s="51" t="s">
        <v>135</v>
      </c>
      <c r="B424" s="20">
        <v>1.5044999999999999</v>
      </c>
      <c r="C424" s="20">
        <v>0.46300000000000002</v>
      </c>
      <c r="D424" s="20">
        <v>1.0414999999999999</v>
      </c>
      <c r="E424" s="20">
        <v>22.853000000000002</v>
      </c>
      <c r="F424" s="20">
        <v>5.9240000000000004</v>
      </c>
      <c r="G424" s="20">
        <v>16.929000000000002</v>
      </c>
    </row>
    <row r="425" spans="1:7" x14ac:dyDescent="0.2">
      <c r="A425" s="51" t="s">
        <v>134</v>
      </c>
      <c r="B425" s="20">
        <v>14.068</v>
      </c>
      <c r="C425" s="20">
        <v>13.651999999999999</v>
      </c>
      <c r="D425" s="20">
        <v>0.41600000000000037</v>
      </c>
      <c r="E425" s="20">
        <v>140.7885</v>
      </c>
      <c r="F425" s="20">
        <v>138.21199999999999</v>
      </c>
      <c r="G425" s="20">
        <v>2.57650000000001</v>
      </c>
    </row>
    <row r="426" spans="1:7" x14ac:dyDescent="0.2">
      <c r="A426" s="51" t="s">
        <v>131</v>
      </c>
      <c r="B426" s="20">
        <v>324.8075</v>
      </c>
      <c r="C426" s="20">
        <v>478.38799999999998</v>
      </c>
      <c r="D426" s="20">
        <v>-153.58049999999997</v>
      </c>
      <c r="E426" s="20">
        <v>2199.04405</v>
      </c>
      <c r="F426" s="20">
        <v>3585.9879999999998</v>
      </c>
      <c r="G426" s="20">
        <v>-1386.9439499999999</v>
      </c>
    </row>
    <row r="427" spans="1:7" x14ac:dyDescent="0.2">
      <c r="A427" s="51" t="s">
        <v>132</v>
      </c>
      <c r="B427" s="20">
        <v>1.6655</v>
      </c>
      <c r="C427" s="20"/>
      <c r="D427" s="20">
        <v>1.6655</v>
      </c>
      <c r="E427" s="20">
        <v>88.888000000000005</v>
      </c>
      <c r="F427" s="20"/>
      <c r="G427" s="20">
        <v>88.888000000000005</v>
      </c>
    </row>
    <row r="428" spans="1:7" x14ac:dyDescent="0.2">
      <c r="A428" s="51" t="s">
        <v>130</v>
      </c>
      <c r="B428" s="20">
        <v>6.0000000000000001E-3</v>
      </c>
      <c r="C428" s="20"/>
      <c r="D428" s="20">
        <v>6.0000000000000001E-3</v>
      </c>
      <c r="E428" s="20">
        <v>0.16</v>
      </c>
      <c r="F428" s="20"/>
      <c r="G428" s="20">
        <v>0.16</v>
      </c>
    </row>
    <row r="429" spans="1:7" x14ac:dyDescent="0.2">
      <c r="A429" s="51" t="s">
        <v>125</v>
      </c>
      <c r="B429" s="20">
        <v>467.815</v>
      </c>
      <c r="C429" s="20">
        <v>299.05250000000001</v>
      </c>
      <c r="D429" s="20">
        <v>168.76249999999999</v>
      </c>
      <c r="E429" s="20">
        <v>4794.2138000000004</v>
      </c>
      <c r="F429" s="20">
        <v>2882.3474999999999</v>
      </c>
      <c r="G429" s="20">
        <v>1911.8663000000006</v>
      </c>
    </row>
    <row r="430" spans="1:7" x14ac:dyDescent="0.2">
      <c r="A430" s="51" t="s">
        <v>320</v>
      </c>
      <c r="B430" s="20">
        <v>349.59</v>
      </c>
      <c r="C430" s="20">
        <v>491.84100000000001</v>
      </c>
      <c r="D430" s="20">
        <v>-142.25100000000003</v>
      </c>
      <c r="E430" s="20">
        <v>700.77</v>
      </c>
      <c r="F430" s="20">
        <v>999.61</v>
      </c>
      <c r="G430" s="20">
        <v>-298.84000000000003</v>
      </c>
    </row>
    <row r="431" spans="1:7" x14ac:dyDescent="0.2">
      <c r="A431" s="51" t="s">
        <v>41</v>
      </c>
      <c r="B431" s="20">
        <v>2991.364</v>
      </c>
      <c r="C431" s="20">
        <v>3149.462</v>
      </c>
      <c r="D431" s="20">
        <v>-158.09799999999996</v>
      </c>
      <c r="E431" s="20">
        <v>5913.47</v>
      </c>
      <c r="F431" s="20">
        <v>6560.42</v>
      </c>
      <c r="G431" s="20">
        <v>-646.94999999999982</v>
      </c>
    </row>
    <row r="432" spans="1:7" x14ac:dyDescent="0.2">
      <c r="A432" s="51" t="s">
        <v>35</v>
      </c>
      <c r="B432" s="20">
        <v>14.6</v>
      </c>
      <c r="C432" s="20"/>
      <c r="D432" s="20">
        <v>14.6</v>
      </c>
      <c r="E432" s="20">
        <v>138.69999999999999</v>
      </c>
      <c r="F432" s="20"/>
      <c r="G432" s="20">
        <v>138.69999999999999</v>
      </c>
    </row>
    <row r="433" spans="1:7" x14ac:dyDescent="0.2">
      <c r="A433" s="51" t="s">
        <v>123</v>
      </c>
      <c r="B433" s="20">
        <v>1.5185</v>
      </c>
      <c r="C433" s="20">
        <v>5.3935000000000004</v>
      </c>
      <c r="D433" s="20">
        <v>-3.8750000000000004</v>
      </c>
      <c r="E433" s="20">
        <v>16.25</v>
      </c>
      <c r="F433" s="20">
        <v>33.97</v>
      </c>
      <c r="G433" s="20">
        <v>-17.72</v>
      </c>
    </row>
    <row r="434" spans="1:7" x14ac:dyDescent="0.2">
      <c r="A434" s="51" t="s">
        <v>126</v>
      </c>
      <c r="B434" s="20">
        <v>1.7000000000000001E-2</v>
      </c>
      <c r="C434" s="20"/>
      <c r="D434" s="20">
        <v>1.7000000000000001E-2</v>
      </c>
      <c r="E434" s="20">
        <v>0.57999999999999996</v>
      </c>
      <c r="F434" s="20"/>
      <c r="G434" s="20">
        <v>0.57999999999999996</v>
      </c>
    </row>
    <row r="435" spans="1:7" x14ac:dyDescent="0.2">
      <c r="A435" s="51" t="s">
        <v>38</v>
      </c>
      <c r="B435" s="20">
        <v>259.33999999999997</v>
      </c>
      <c r="C435" s="20">
        <v>1061.4739999999999</v>
      </c>
      <c r="D435" s="20">
        <v>-802.13400000000001</v>
      </c>
      <c r="E435" s="20">
        <v>1935.51</v>
      </c>
      <c r="F435" s="20">
        <v>7756.3549999999996</v>
      </c>
      <c r="G435" s="20">
        <v>-5820.8449999999993</v>
      </c>
    </row>
    <row r="436" spans="1:7" x14ac:dyDescent="0.2">
      <c r="A436" s="51" t="s">
        <v>34</v>
      </c>
      <c r="B436" s="20">
        <v>4.26</v>
      </c>
      <c r="C436" s="20">
        <v>10.678000000000001</v>
      </c>
      <c r="D436" s="20">
        <v>-6.418000000000001</v>
      </c>
      <c r="E436" s="20">
        <v>36.524999999999999</v>
      </c>
      <c r="F436" s="20">
        <v>85.85</v>
      </c>
      <c r="G436" s="20">
        <v>-49.324999999999996</v>
      </c>
    </row>
    <row r="437" spans="1:7" x14ac:dyDescent="0.2">
      <c r="A437" s="19" t="s">
        <v>809</v>
      </c>
      <c r="B437" s="20">
        <v>184.167</v>
      </c>
      <c r="C437" s="20">
        <v>140.08799999999999</v>
      </c>
      <c r="D437" s="20">
        <v>44.079000000000008</v>
      </c>
      <c r="E437" s="20">
        <v>16336.896999999999</v>
      </c>
      <c r="F437" s="20">
        <v>10030.363000000001</v>
      </c>
      <c r="G437" s="20">
        <v>6306.5339999999997</v>
      </c>
    </row>
    <row r="438" spans="1:7" x14ac:dyDescent="0.2">
      <c r="A438" s="22" t="s">
        <v>44</v>
      </c>
      <c r="B438" s="20">
        <v>156.56</v>
      </c>
      <c r="C438" s="20">
        <v>112.575</v>
      </c>
      <c r="D438" s="20">
        <v>43.984999999999999</v>
      </c>
      <c r="E438" s="20">
        <v>14951.127</v>
      </c>
      <c r="F438" s="20">
        <v>8715.0640000000003</v>
      </c>
      <c r="G438" s="20">
        <v>6236.0630000000001</v>
      </c>
    </row>
    <row r="439" spans="1:7" x14ac:dyDescent="0.2">
      <c r="A439" s="51" t="s">
        <v>46</v>
      </c>
      <c r="B439" s="20">
        <v>156.56</v>
      </c>
      <c r="C439" s="20">
        <v>112.575</v>
      </c>
      <c r="D439" s="20">
        <v>43.984999999999999</v>
      </c>
      <c r="E439" s="20">
        <v>14951.127</v>
      </c>
      <c r="F439" s="20">
        <v>8715.0640000000003</v>
      </c>
      <c r="G439" s="20">
        <v>6236.0630000000001</v>
      </c>
    </row>
    <row r="440" spans="1:7" x14ac:dyDescent="0.2">
      <c r="A440" s="22" t="s">
        <v>6</v>
      </c>
      <c r="B440" s="20">
        <v>27.567</v>
      </c>
      <c r="C440" s="20">
        <v>27.503</v>
      </c>
      <c r="D440" s="20">
        <v>6.400000000000039E-2</v>
      </c>
      <c r="E440" s="20">
        <v>1384.8700000000001</v>
      </c>
      <c r="F440" s="20">
        <v>1315.2089999999998</v>
      </c>
      <c r="G440" s="20">
        <v>69.661000000000058</v>
      </c>
    </row>
    <row r="441" spans="1:7" x14ac:dyDescent="0.2">
      <c r="A441" s="51" t="s">
        <v>143</v>
      </c>
      <c r="B441" s="20">
        <v>0.19800000000000001</v>
      </c>
      <c r="C441" s="20">
        <v>1.1160000000000001</v>
      </c>
      <c r="D441" s="20">
        <v>-0.91800000000000015</v>
      </c>
      <c r="E441" s="20">
        <v>4.8899999999999997</v>
      </c>
      <c r="F441" s="20">
        <v>27.9</v>
      </c>
      <c r="G441" s="20">
        <v>-23.009999999999998</v>
      </c>
    </row>
    <row r="442" spans="1:7" x14ac:dyDescent="0.2">
      <c r="A442" s="51" t="s">
        <v>119</v>
      </c>
      <c r="B442" s="20">
        <v>5.0999999999999997E-2</v>
      </c>
      <c r="C442" s="20">
        <v>1.296</v>
      </c>
      <c r="D442" s="20">
        <v>-1.2450000000000001</v>
      </c>
      <c r="E442" s="20">
        <v>1.25</v>
      </c>
      <c r="F442" s="20">
        <v>32.4</v>
      </c>
      <c r="G442" s="20">
        <v>-31.15</v>
      </c>
    </row>
    <row r="443" spans="1:7" x14ac:dyDescent="0.2">
      <c r="A443" s="51" t="s">
        <v>18</v>
      </c>
      <c r="B443" s="20">
        <v>3.5999999999999997E-2</v>
      </c>
      <c r="C443" s="20"/>
      <c r="D443" s="20">
        <v>3.5999999999999997E-2</v>
      </c>
      <c r="E443" s="20">
        <v>0.89</v>
      </c>
      <c r="F443" s="20"/>
      <c r="G443" s="20">
        <v>0.89</v>
      </c>
    </row>
    <row r="444" spans="1:7" x14ac:dyDescent="0.2">
      <c r="A444" s="51" t="s">
        <v>285</v>
      </c>
      <c r="B444" s="20"/>
      <c r="C444" s="20">
        <v>0.03</v>
      </c>
      <c r="D444" s="20">
        <v>-0.03</v>
      </c>
      <c r="E444" s="20"/>
      <c r="F444" s="20">
        <v>0.77</v>
      </c>
      <c r="G444" s="20">
        <v>-0.77</v>
      </c>
    </row>
    <row r="445" spans="1:7" x14ac:dyDescent="0.2">
      <c r="A445" s="51" t="s">
        <v>107</v>
      </c>
      <c r="B445" s="20">
        <v>21.484000000000002</v>
      </c>
      <c r="C445" s="20">
        <v>21.132000000000001</v>
      </c>
      <c r="D445" s="20">
        <v>0.35200000000000031</v>
      </c>
      <c r="E445" s="20">
        <v>1080.7860000000001</v>
      </c>
      <c r="F445" s="20">
        <v>1056.519</v>
      </c>
      <c r="G445" s="20">
        <v>24.267000000000053</v>
      </c>
    </row>
    <row r="446" spans="1:7" x14ac:dyDescent="0.2">
      <c r="A446" s="51" t="s">
        <v>87</v>
      </c>
      <c r="B446" s="20">
        <v>0.85399999999999998</v>
      </c>
      <c r="C446" s="20">
        <v>0.02</v>
      </c>
      <c r="D446" s="20">
        <v>0.83399999999999996</v>
      </c>
      <c r="E446" s="20">
        <v>45.314</v>
      </c>
      <c r="F446" s="20">
        <v>0.28000000000000003</v>
      </c>
      <c r="G446" s="20">
        <v>45.033999999999999</v>
      </c>
    </row>
    <row r="447" spans="1:7" x14ac:dyDescent="0.2">
      <c r="A447" s="51" t="s">
        <v>91</v>
      </c>
      <c r="B447" s="20">
        <v>4.944</v>
      </c>
      <c r="C447" s="20">
        <v>3.9089999999999998</v>
      </c>
      <c r="D447" s="20">
        <v>1.0350000000000001</v>
      </c>
      <c r="E447" s="20">
        <v>251.74</v>
      </c>
      <c r="F447" s="20">
        <v>197.34</v>
      </c>
      <c r="G447" s="20">
        <v>54.400000000000006</v>
      </c>
    </row>
    <row r="448" spans="1:7" x14ac:dyDescent="0.2">
      <c r="A448" s="22" t="s">
        <v>33</v>
      </c>
      <c r="B448" s="20">
        <v>0.04</v>
      </c>
      <c r="C448" s="20">
        <v>0.01</v>
      </c>
      <c r="D448" s="20">
        <v>0.03</v>
      </c>
      <c r="E448" s="20">
        <v>0.9</v>
      </c>
      <c r="F448" s="20">
        <v>0.09</v>
      </c>
      <c r="G448" s="20">
        <v>0.81</v>
      </c>
    </row>
    <row r="449" spans="1:7" x14ac:dyDescent="0.2">
      <c r="A449" s="51" t="s">
        <v>131</v>
      </c>
      <c r="B449" s="20">
        <v>0.04</v>
      </c>
      <c r="C449" s="20">
        <v>0.01</v>
      </c>
      <c r="D449" s="20">
        <v>0.03</v>
      </c>
      <c r="E449" s="20">
        <v>0.9</v>
      </c>
      <c r="F449" s="20">
        <v>0.09</v>
      </c>
      <c r="G449" s="20">
        <v>0.81</v>
      </c>
    </row>
    <row r="450" spans="1:7" x14ac:dyDescent="0.2">
      <c r="A450" s="19" t="s">
        <v>744</v>
      </c>
      <c r="B450" s="20">
        <v>217.21199999999999</v>
      </c>
      <c r="C450" s="20">
        <v>166.54059999999998</v>
      </c>
      <c r="D450" s="20">
        <v>50.671399999999984</v>
      </c>
      <c r="E450" s="20">
        <v>23722.148000000001</v>
      </c>
      <c r="F450" s="20">
        <v>15567.947100000001</v>
      </c>
      <c r="G450" s="20">
        <v>8154.2009000000007</v>
      </c>
    </row>
    <row r="451" spans="1:7" x14ac:dyDescent="0.2">
      <c r="A451" s="22" t="s">
        <v>44</v>
      </c>
      <c r="B451" s="20">
        <v>217.21199999999999</v>
      </c>
      <c r="C451" s="20">
        <v>162.62699999999998</v>
      </c>
      <c r="D451" s="20">
        <v>54.584999999999994</v>
      </c>
      <c r="E451" s="20">
        <v>23722.148000000001</v>
      </c>
      <c r="F451" s="20">
        <v>15347.026100000001</v>
      </c>
      <c r="G451" s="20">
        <v>8375.1219000000001</v>
      </c>
    </row>
    <row r="452" spans="1:7" x14ac:dyDescent="0.2">
      <c r="A452" s="51" t="s">
        <v>542</v>
      </c>
      <c r="B452" s="20"/>
      <c r="C452" s="20">
        <v>1.5E-3</v>
      </c>
      <c r="D452" s="20">
        <v>-1.5E-3</v>
      </c>
      <c r="E452" s="20"/>
      <c r="F452" s="20">
        <v>0.12959999999999999</v>
      </c>
      <c r="G452" s="20">
        <v>-0.12959999999999999</v>
      </c>
    </row>
    <row r="453" spans="1:7" x14ac:dyDescent="0.2">
      <c r="A453" s="51" t="s">
        <v>46</v>
      </c>
      <c r="B453" s="20">
        <v>217.21199999999999</v>
      </c>
      <c r="C453" s="20">
        <v>161.803</v>
      </c>
      <c r="D453" s="20">
        <v>55.408999999999992</v>
      </c>
      <c r="E453" s="20">
        <v>23722.148000000001</v>
      </c>
      <c r="F453" s="20">
        <v>15299.182500000001</v>
      </c>
      <c r="G453" s="20">
        <v>8422.9655000000002</v>
      </c>
    </row>
    <row r="454" spans="1:7" x14ac:dyDescent="0.2">
      <c r="A454" s="51" t="s">
        <v>45</v>
      </c>
      <c r="B454" s="20"/>
      <c r="C454" s="20">
        <v>0.82250000000000001</v>
      </c>
      <c r="D454" s="20">
        <v>-0.82250000000000001</v>
      </c>
      <c r="E454" s="20"/>
      <c r="F454" s="20">
        <v>47.713999999999999</v>
      </c>
      <c r="G454" s="20">
        <v>-47.713999999999999</v>
      </c>
    </row>
    <row r="455" spans="1:7" x14ac:dyDescent="0.2">
      <c r="A455" s="22" t="s">
        <v>6</v>
      </c>
      <c r="B455" s="20"/>
      <c r="C455" s="20">
        <v>3.9111000000000002</v>
      </c>
      <c r="D455" s="20">
        <v>-3.9111000000000002</v>
      </c>
      <c r="E455" s="20"/>
      <c r="F455" s="20">
        <v>220.86349999999999</v>
      </c>
      <c r="G455" s="20">
        <v>-220.86349999999999</v>
      </c>
    </row>
    <row r="456" spans="1:7" x14ac:dyDescent="0.2">
      <c r="A456" s="51" t="s">
        <v>79</v>
      </c>
      <c r="B456" s="20"/>
      <c r="C456" s="20">
        <v>1.0999999999999999E-2</v>
      </c>
      <c r="D456" s="20">
        <v>-1.0999999999999999E-2</v>
      </c>
      <c r="E456" s="20"/>
      <c r="F456" s="20">
        <v>0.439</v>
      </c>
      <c r="G456" s="20">
        <v>-0.439</v>
      </c>
    </row>
    <row r="457" spans="1:7" x14ac:dyDescent="0.2">
      <c r="A457" s="51" t="s">
        <v>67</v>
      </c>
      <c r="B457" s="20"/>
      <c r="C457" s="20">
        <v>2.87E-2</v>
      </c>
      <c r="D457" s="20">
        <v>-2.87E-2</v>
      </c>
      <c r="E457" s="20"/>
      <c r="F457" s="20">
        <v>6.4939999999999998</v>
      </c>
      <c r="G457" s="20">
        <v>-6.4939999999999998</v>
      </c>
    </row>
    <row r="458" spans="1:7" x14ac:dyDescent="0.2">
      <c r="A458" s="51" t="s">
        <v>17</v>
      </c>
      <c r="B458" s="20"/>
      <c r="C458" s="20">
        <v>6.4999999999999997E-3</v>
      </c>
      <c r="D458" s="20">
        <v>-6.4999999999999997E-3</v>
      </c>
      <c r="E458" s="20"/>
      <c r="F458" s="20">
        <v>0.26</v>
      </c>
      <c r="G458" s="20">
        <v>-0.26</v>
      </c>
    </row>
    <row r="459" spans="1:7" x14ac:dyDescent="0.2">
      <c r="A459" s="51" t="s">
        <v>143</v>
      </c>
      <c r="B459" s="20"/>
      <c r="C459" s="20">
        <v>0.23749999999999999</v>
      </c>
      <c r="D459" s="20">
        <v>-0.23749999999999999</v>
      </c>
      <c r="E459" s="20"/>
      <c r="F459" s="20">
        <v>4.8624999999999998</v>
      </c>
      <c r="G459" s="20">
        <v>-4.8624999999999998</v>
      </c>
    </row>
    <row r="460" spans="1:7" x14ac:dyDescent="0.2">
      <c r="A460" s="51" t="s">
        <v>119</v>
      </c>
      <c r="B460" s="20"/>
      <c r="C460" s="20">
        <v>4.24E-2</v>
      </c>
      <c r="D460" s="20">
        <v>-4.24E-2</v>
      </c>
      <c r="E460" s="20"/>
      <c r="F460" s="20">
        <v>0.76959999999999995</v>
      </c>
      <c r="G460" s="20">
        <v>-0.76959999999999995</v>
      </c>
    </row>
    <row r="461" spans="1:7" x14ac:dyDescent="0.2">
      <c r="A461" s="51" t="s">
        <v>102</v>
      </c>
      <c r="B461" s="20"/>
      <c r="C461" s="20">
        <v>0.1245</v>
      </c>
      <c r="D461" s="20">
        <v>-0.1245</v>
      </c>
      <c r="E461" s="20"/>
      <c r="F461" s="20">
        <v>6.1935000000000002</v>
      </c>
      <c r="G461" s="20">
        <v>-6.1935000000000002</v>
      </c>
    </row>
    <row r="462" spans="1:7" x14ac:dyDescent="0.2">
      <c r="A462" s="51" t="s">
        <v>111</v>
      </c>
      <c r="B462" s="20"/>
      <c r="C462" s="20">
        <v>0.41149999999999998</v>
      </c>
      <c r="D462" s="20">
        <v>-0.41149999999999998</v>
      </c>
      <c r="E462" s="20"/>
      <c r="F462" s="20">
        <v>19.347000000000001</v>
      </c>
      <c r="G462" s="20">
        <v>-19.347000000000001</v>
      </c>
    </row>
    <row r="463" spans="1:7" x14ac:dyDescent="0.2">
      <c r="A463" s="51" t="s">
        <v>224</v>
      </c>
      <c r="B463" s="20"/>
      <c r="C463" s="20">
        <v>2E-3</v>
      </c>
      <c r="D463" s="20">
        <v>-2E-3</v>
      </c>
      <c r="E463" s="20"/>
      <c r="F463" s="20">
        <v>0.14149999999999999</v>
      </c>
      <c r="G463" s="20">
        <v>-0.14149999999999999</v>
      </c>
    </row>
    <row r="464" spans="1:7" x14ac:dyDescent="0.2">
      <c r="A464" s="51" t="s">
        <v>64</v>
      </c>
      <c r="B464" s="20"/>
      <c r="C464" s="20">
        <v>8.0000000000000004E-4</v>
      </c>
      <c r="D464" s="20">
        <v>-8.0000000000000004E-4</v>
      </c>
      <c r="E464" s="20"/>
      <c r="F464" s="20">
        <v>6.3200000000000006E-2</v>
      </c>
      <c r="G464" s="20">
        <v>-6.3200000000000006E-2</v>
      </c>
    </row>
    <row r="465" spans="1:7" x14ac:dyDescent="0.2">
      <c r="A465" s="51" t="s">
        <v>74</v>
      </c>
      <c r="B465" s="20"/>
      <c r="C465" s="20">
        <v>3.4000000000000002E-2</v>
      </c>
      <c r="D465" s="20">
        <v>-3.4000000000000002E-2</v>
      </c>
      <c r="E465" s="20"/>
      <c r="F465" s="20">
        <v>0.59850000000000003</v>
      </c>
      <c r="G465" s="20">
        <v>-0.59850000000000003</v>
      </c>
    </row>
    <row r="466" spans="1:7" x14ac:dyDescent="0.2">
      <c r="A466" s="51" t="s">
        <v>9</v>
      </c>
      <c r="B466" s="20"/>
      <c r="C466" s="20">
        <v>0.221</v>
      </c>
      <c r="D466" s="20">
        <v>-0.221</v>
      </c>
      <c r="E466" s="20"/>
      <c r="F466" s="20">
        <v>12.162000000000001</v>
      </c>
      <c r="G466" s="20">
        <v>-12.162000000000001</v>
      </c>
    </row>
    <row r="467" spans="1:7" x14ac:dyDescent="0.2">
      <c r="A467" s="51" t="s">
        <v>18</v>
      </c>
      <c r="B467" s="20"/>
      <c r="C467" s="20">
        <v>6.9500000000000006E-2</v>
      </c>
      <c r="D467" s="20">
        <v>-6.9500000000000006E-2</v>
      </c>
      <c r="E467" s="20"/>
      <c r="F467" s="20">
        <v>1.113</v>
      </c>
      <c r="G467" s="20">
        <v>-1.113</v>
      </c>
    </row>
    <row r="468" spans="1:7" x14ac:dyDescent="0.2">
      <c r="A468" s="51" t="s">
        <v>107</v>
      </c>
      <c r="B468" s="20"/>
      <c r="C468" s="20">
        <v>1.6745000000000001</v>
      </c>
      <c r="D468" s="20">
        <v>-1.6745000000000001</v>
      </c>
      <c r="E468" s="20"/>
      <c r="F468" s="20">
        <v>99.418499999999995</v>
      </c>
      <c r="G468" s="20">
        <v>-99.418499999999995</v>
      </c>
    </row>
    <row r="469" spans="1:7" x14ac:dyDescent="0.2">
      <c r="A469" s="51" t="s">
        <v>147</v>
      </c>
      <c r="B469" s="20"/>
      <c r="C469" s="20">
        <v>2E-3</v>
      </c>
      <c r="D469" s="20">
        <v>-2E-3</v>
      </c>
      <c r="E469" s="20"/>
      <c r="F469" s="20">
        <v>0.12</v>
      </c>
      <c r="G469" s="20">
        <v>-0.12</v>
      </c>
    </row>
    <row r="470" spans="1:7" x14ac:dyDescent="0.2">
      <c r="A470" s="51" t="s">
        <v>8</v>
      </c>
      <c r="B470" s="20"/>
      <c r="C470" s="20">
        <v>1.6500000000000001E-2</v>
      </c>
      <c r="D470" s="20">
        <v>-1.6500000000000001E-2</v>
      </c>
      <c r="E470" s="20"/>
      <c r="F470" s="20">
        <v>0.749</v>
      </c>
      <c r="G470" s="20">
        <v>-0.749</v>
      </c>
    </row>
    <row r="471" spans="1:7" x14ac:dyDescent="0.2">
      <c r="A471" s="51" t="s">
        <v>89</v>
      </c>
      <c r="B471" s="20"/>
      <c r="C471" s="20">
        <v>2.4500000000000001E-2</v>
      </c>
      <c r="D471" s="20">
        <v>-2.4500000000000001E-2</v>
      </c>
      <c r="E471" s="20"/>
      <c r="F471" s="20">
        <v>0.64549999999999996</v>
      </c>
      <c r="G471" s="20">
        <v>-0.64549999999999996</v>
      </c>
    </row>
    <row r="472" spans="1:7" x14ac:dyDescent="0.2">
      <c r="A472" s="51" t="s">
        <v>106</v>
      </c>
      <c r="B472" s="20"/>
      <c r="C472" s="20">
        <v>2.8500000000000001E-2</v>
      </c>
      <c r="D472" s="20">
        <v>-2.8500000000000001E-2</v>
      </c>
      <c r="E472" s="20"/>
      <c r="F472" s="20">
        <v>2.4384999999999999</v>
      </c>
      <c r="G472" s="20">
        <v>-2.4384999999999999</v>
      </c>
    </row>
    <row r="473" spans="1:7" x14ac:dyDescent="0.2">
      <c r="A473" s="51" t="s">
        <v>745</v>
      </c>
      <c r="B473" s="20"/>
      <c r="C473" s="20">
        <v>1.5699999999999999E-2</v>
      </c>
      <c r="D473" s="20">
        <v>-1.5699999999999999E-2</v>
      </c>
      <c r="E473" s="20"/>
      <c r="F473" s="20">
        <v>1.4963</v>
      </c>
      <c r="G473" s="20">
        <v>-1.4963</v>
      </c>
    </row>
    <row r="474" spans="1:7" x14ac:dyDescent="0.2">
      <c r="A474" s="51" t="s">
        <v>66</v>
      </c>
      <c r="B474" s="20"/>
      <c r="C474" s="20">
        <v>1.3299999999999999E-2</v>
      </c>
      <c r="D474" s="20">
        <v>-1.3299999999999999E-2</v>
      </c>
      <c r="E474" s="20"/>
      <c r="F474" s="20">
        <v>1.4731000000000001</v>
      </c>
      <c r="G474" s="20">
        <v>-1.4731000000000001</v>
      </c>
    </row>
    <row r="475" spans="1:7" x14ac:dyDescent="0.2">
      <c r="A475" s="51" t="s">
        <v>16</v>
      </c>
      <c r="B475" s="20"/>
      <c r="C475" s="20">
        <v>0.30099999999999999</v>
      </c>
      <c r="D475" s="20">
        <v>-0.30099999999999999</v>
      </c>
      <c r="E475" s="20"/>
      <c r="F475" s="20">
        <v>8.9964999999999993</v>
      </c>
      <c r="G475" s="20">
        <v>-8.9964999999999993</v>
      </c>
    </row>
    <row r="476" spans="1:7" x14ac:dyDescent="0.2">
      <c r="A476" s="51" t="s">
        <v>26</v>
      </c>
      <c r="B476" s="20"/>
      <c r="C476" s="20">
        <v>8.9999999999999998E-4</v>
      </c>
      <c r="D476" s="20">
        <v>-8.9999999999999998E-4</v>
      </c>
      <c r="E476" s="20"/>
      <c r="F476" s="20">
        <v>5.2200000000000003E-2</v>
      </c>
      <c r="G476" s="20">
        <v>-5.2200000000000003E-2</v>
      </c>
    </row>
    <row r="477" spans="1:7" x14ac:dyDescent="0.2">
      <c r="A477" s="51" t="s">
        <v>28</v>
      </c>
      <c r="B477" s="20"/>
      <c r="C477" s="20">
        <v>4.1000000000000002E-2</v>
      </c>
      <c r="D477" s="20">
        <v>-4.1000000000000002E-2</v>
      </c>
      <c r="E477" s="20"/>
      <c r="F477" s="20">
        <v>1.3785000000000001</v>
      </c>
      <c r="G477" s="20">
        <v>-1.3785000000000001</v>
      </c>
    </row>
    <row r="478" spans="1:7" x14ac:dyDescent="0.2">
      <c r="A478" s="51" t="s">
        <v>29</v>
      </c>
      <c r="B478" s="20"/>
      <c r="C478" s="20">
        <v>8.0000000000000002E-3</v>
      </c>
      <c r="D478" s="20">
        <v>-8.0000000000000002E-3</v>
      </c>
      <c r="E478" s="20"/>
      <c r="F478" s="20">
        <v>0.73250000000000004</v>
      </c>
      <c r="G478" s="20">
        <v>-0.73250000000000004</v>
      </c>
    </row>
    <row r="479" spans="1:7" x14ac:dyDescent="0.2">
      <c r="A479" s="51" t="s">
        <v>88</v>
      </c>
      <c r="B479" s="20"/>
      <c r="C479" s="20">
        <v>2.3E-2</v>
      </c>
      <c r="D479" s="20">
        <v>-2.3E-2</v>
      </c>
      <c r="E479" s="20"/>
      <c r="F479" s="20">
        <v>0.46</v>
      </c>
      <c r="G479" s="20">
        <v>-0.46</v>
      </c>
    </row>
    <row r="480" spans="1:7" x14ac:dyDescent="0.2">
      <c r="A480" s="51" t="s">
        <v>87</v>
      </c>
      <c r="B480" s="20"/>
      <c r="C480" s="20">
        <v>1.55E-2</v>
      </c>
      <c r="D480" s="20">
        <v>-1.55E-2</v>
      </c>
      <c r="E480" s="20"/>
      <c r="F480" s="20">
        <v>0.98199999999999998</v>
      </c>
      <c r="G480" s="20">
        <v>-0.98199999999999998</v>
      </c>
    </row>
    <row r="481" spans="1:7" x14ac:dyDescent="0.2">
      <c r="A481" s="51" t="s">
        <v>91</v>
      </c>
      <c r="B481" s="20"/>
      <c r="C481" s="20">
        <v>0.497</v>
      </c>
      <c r="D481" s="20">
        <v>-0.497</v>
      </c>
      <c r="E481" s="20"/>
      <c r="F481" s="20">
        <v>42.482999999999997</v>
      </c>
      <c r="G481" s="20">
        <v>-42.482999999999997</v>
      </c>
    </row>
    <row r="482" spans="1:7" x14ac:dyDescent="0.2">
      <c r="A482" s="51" t="s">
        <v>63</v>
      </c>
      <c r="B482" s="20"/>
      <c r="C482" s="20">
        <v>4.8800000000000003E-2</v>
      </c>
      <c r="D482" s="20">
        <v>-4.8800000000000003E-2</v>
      </c>
      <c r="E482" s="20"/>
      <c r="F482" s="20">
        <v>6.7180999999999997</v>
      </c>
      <c r="G482" s="20">
        <v>-6.7180999999999997</v>
      </c>
    </row>
    <row r="483" spans="1:7" x14ac:dyDescent="0.2">
      <c r="A483" s="51" t="s">
        <v>14</v>
      </c>
      <c r="B483" s="20"/>
      <c r="C483" s="20">
        <v>1.15E-2</v>
      </c>
      <c r="D483" s="20">
        <v>-1.15E-2</v>
      </c>
      <c r="E483" s="20"/>
      <c r="F483" s="20">
        <v>0.27600000000000002</v>
      </c>
      <c r="G483" s="20">
        <v>-0.27600000000000002</v>
      </c>
    </row>
    <row r="484" spans="1:7" x14ac:dyDescent="0.2">
      <c r="A484" s="22" t="s">
        <v>33</v>
      </c>
      <c r="B484" s="20"/>
      <c r="C484" s="20">
        <v>2.5000000000000001E-3</v>
      </c>
      <c r="D484" s="20">
        <v>-2.5000000000000001E-3</v>
      </c>
      <c r="E484" s="20"/>
      <c r="F484" s="20">
        <v>5.7500000000000002E-2</v>
      </c>
      <c r="G484" s="20">
        <v>-5.7500000000000002E-2</v>
      </c>
    </row>
    <row r="485" spans="1:7" x14ac:dyDescent="0.2">
      <c r="A485" s="51" t="s">
        <v>123</v>
      </c>
      <c r="B485" s="20"/>
      <c r="C485" s="20">
        <v>2.5000000000000001E-3</v>
      </c>
      <c r="D485" s="20">
        <v>-2.5000000000000001E-3</v>
      </c>
      <c r="E485" s="20"/>
      <c r="F485" s="20">
        <v>5.7500000000000002E-2</v>
      </c>
      <c r="G485" s="20">
        <v>-5.7500000000000002E-2</v>
      </c>
    </row>
    <row r="486" spans="1:7" x14ac:dyDescent="0.2">
      <c r="A486" s="19" t="s">
        <v>776</v>
      </c>
      <c r="B486" s="20">
        <v>1818.461</v>
      </c>
      <c r="C486" s="20">
        <v>2482.2520000000004</v>
      </c>
      <c r="D486" s="20">
        <v>-663.79100000000039</v>
      </c>
      <c r="E486" s="20">
        <v>8510.3679999999986</v>
      </c>
      <c r="F486" s="20">
        <v>11008.520999999997</v>
      </c>
      <c r="G486" s="20">
        <v>-2498.1529999999998</v>
      </c>
    </row>
    <row r="487" spans="1:7" x14ac:dyDescent="0.2">
      <c r="A487" s="22" t="s">
        <v>154</v>
      </c>
      <c r="B487" s="20">
        <v>1767.1079999999999</v>
      </c>
      <c r="C487" s="20">
        <v>2368.1570000000002</v>
      </c>
      <c r="D487" s="20">
        <v>-601.04900000000021</v>
      </c>
      <c r="E487" s="20">
        <v>5301.3239999999996</v>
      </c>
      <c r="F487" s="20">
        <v>7104.4709999999995</v>
      </c>
      <c r="G487" s="20">
        <v>-1803.1469999999999</v>
      </c>
    </row>
    <row r="488" spans="1:7" x14ac:dyDescent="0.2">
      <c r="A488" s="51" t="s">
        <v>610</v>
      </c>
      <c r="B488" s="20">
        <v>1767.1079999999999</v>
      </c>
      <c r="C488" s="20">
        <v>2368.1570000000002</v>
      </c>
      <c r="D488" s="20">
        <v>-601.04900000000021</v>
      </c>
      <c r="E488" s="20">
        <v>5301.3239999999996</v>
      </c>
      <c r="F488" s="20">
        <v>7104.4709999999995</v>
      </c>
      <c r="G488" s="20">
        <v>-1803.1469999999999</v>
      </c>
    </row>
    <row r="489" spans="1:7" x14ac:dyDescent="0.2">
      <c r="A489" s="22" t="s">
        <v>44</v>
      </c>
      <c r="B489" s="20">
        <v>7.7170000000000005</v>
      </c>
      <c r="C489" s="20">
        <v>3.6469999999999998</v>
      </c>
      <c r="D489" s="20">
        <v>4.07</v>
      </c>
      <c r="E489" s="20">
        <v>648.81400000000008</v>
      </c>
      <c r="F489" s="20">
        <v>118.2</v>
      </c>
      <c r="G489" s="20">
        <v>530.61400000000003</v>
      </c>
    </row>
    <row r="490" spans="1:7" x14ac:dyDescent="0.2">
      <c r="A490" s="51" t="s">
        <v>46</v>
      </c>
      <c r="B490" s="20">
        <v>7.24</v>
      </c>
      <c r="C490" s="20"/>
      <c r="D490" s="20">
        <v>7.24</v>
      </c>
      <c r="E490" s="20">
        <v>632.11900000000003</v>
      </c>
      <c r="F490" s="20"/>
      <c r="G490" s="20">
        <v>632.11900000000003</v>
      </c>
    </row>
    <row r="491" spans="1:7" x14ac:dyDescent="0.2">
      <c r="A491" s="51" t="s">
        <v>45</v>
      </c>
      <c r="B491" s="20">
        <v>0.47699999999999998</v>
      </c>
      <c r="C491" s="20">
        <v>3.6469999999999998</v>
      </c>
      <c r="D491" s="20">
        <v>-3.17</v>
      </c>
      <c r="E491" s="20">
        <v>16.695</v>
      </c>
      <c r="F491" s="20">
        <v>118.2</v>
      </c>
      <c r="G491" s="20">
        <v>-101.505</v>
      </c>
    </row>
    <row r="492" spans="1:7" x14ac:dyDescent="0.2">
      <c r="A492" s="22" t="s">
        <v>337</v>
      </c>
      <c r="B492" s="20">
        <v>9.91</v>
      </c>
      <c r="C492" s="20">
        <v>8.32</v>
      </c>
      <c r="D492" s="20">
        <v>1.5899999999999999</v>
      </c>
      <c r="E492" s="20">
        <v>148.65</v>
      </c>
      <c r="F492" s="20">
        <v>135.89999999999998</v>
      </c>
      <c r="G492" s="20">
        <v>12.750000000000014</v>
      </c>
    </row>
    <row r="493" spans="1:7" x14ac:dyDescent="0.2">
      <c r="A493" s="51" t="s">
        <v>777</v>
      </c>
      <c r="B493" s="20">
        <v>9.91</v>
      </c>
      <c r="C493" s="20">
        <v>3.67</v>
      </c>
      <c r="D493" s="20">
        <v>6.24</v>
      </c>
      <c r="E493" s="20">
        <v>148.65</v>
      </c>
      <c r="F493" s="20">
        <v>55.05</v>
      </c>
      <c r="G493" s="20">
        <v>93.600000000000009</v>
      </c>
    </row>
    <row r="494" spans="1:7" x14ac:dyDescent="0.2">
      <c r="A494" s="51" t="s">
        <v>778</v>
      </c>
      <c r="B494" s="20"/>
      <c r="C494" s="20">
        <v>4.6500000000000004</v>
      </c>
      <c r="D494" s="20">
        <v>-4.6500000000000004</v>
      </c>
      <c r="E494" s="20"/>
      <c r="F494" s="20">
        <v>80.849999999999994</v>
      </c>
      <c r="G494" s="20">
        <v>-80.849999999999994</v>
      </c>
    </row>
    <row r="495" spans="1:7" x14ac:dyDescent="0.2">
      <c r="A495" s="22" t="s">
        <v>51</v>
      </c>
      <c r="B495" s="20">
        <v>18.331000000000003</v>
      </c>
      <c r="C495" s="20">
        <v>93.489000000000004</v>
      </c>
      <c r="D495" s="20">
        <v>-75.158000000000001</v>
      </c>
      <c r="E495" s="20">
        <v>1853.6599999999999</v>
      </c>
      <c r="F495" s="20">
        <v>3258.9399999999996</v>
      </c>
      <c r="G495" s="20">
        <v>-1405.2799999999997</v>
      </c>
    </row>
    <row r="496" spans="1:7" x14ac:dyDescent="0.2">
      <c r="A496" s="51" t="s">
        <v>359</v>
      </c>
      <c r="B496" s="20">
        <v>7.6660000000000004</v>
      </c>
      <c r="C496" s="20">
        <v>13.093999999999999</v>
      </c>
      <c r="D496" s="20">
        <v>-5.427999999999999</v>
      </c>
      <c r="E496" s="20">
        <v>76.66</v>
      </c>
      <c r="F496" s="20">
        <v>130.94</v>
      </c>
      <c r="G496" s="20">
        <v>-54.28</v>
      </c>
    </row>
    <row r="497" spans="1:7" x14ac:dyDescent="0.2">
      <c r="A497" s="51" t="s">
        <v>136</v>
      </c>
      <c r="B497" s="20">
        <v>3.56</v>
      </c>
      <c r="C497" s="20">
        <v>2.7069999999999999</v>
      </c>
      <c r="D497" s="20">
        <v>0.8530000000000002</v>
      </c>
      <c r="E497" s="20">
        <v>356</v>
      </c>
      <c r="F497" s="20">
        <v>270.7</v>
      </c>
      <c r="G497" s="20">
        <v>85.300000000000011</v>
      </c>
    </row>
    <row r="498" spans="1:7" x14ac:dyDescent="0.2">
      <c r="A498" s="51" t="s">
        <v>137</v>
      </c>
      <c r="B498" s="20">
        <v>7.1050000000000004</v>
      </c>
      <c r="C498" s="20">
        <v>3.0979999999999999</v>
      </c>
      <c r="D498" s="20">
        <v>4.0070000000000006</v>
      </c>
      <c r="E498" s="20">
        <v>1421</v>
      </c>
      <c r="F498" s="20">
        <v>619.6</v>
      </c>
      <c r="G498" s="20">
        <v>801.4</v>
      </c>
    </row>
    <row r="499" spans="1:7" x14ac:dyDescent="0.2">
      <c r="A499" s="51" t="s">
        <v>393</v>
      </c>
      <c r="B499" s="20"/>
      <c r="C499" s="20">
        <v>74.59</v>
      </c>
      <c r="D499" s="20">
        <v>-74.59</v>
      </c>
      <c r="E499" s="20"/>
      <c r="F499" s="20">
        <v>2237.6999999999998</v>
      </c>
      <c r="G499" s="20">
        <v>-2237.6999999999998</v>
      </c>
    </row>
    <row r="500" spans="1:7" x14ac:dyDescent="0.2">
      <c r="A500" s="22" t="s">
        <v>6</v>
      </c>
      <c r="B500" s="20">
        <v>9.0000000000000011E-2</v>
      </c>
      <c r="C500" s="20">
        <v>0.109</v>
      </c>
      <c r="D500" s="20">
        <v>-1.9000000000000003E-2</v>
      </c>
      <c r="E500" s="20">
        <v>7.9</v>
      </c>
      <c r="F500" s="20">
        <v>5.3599999999999994</v>
      </c>
      <c r="G500" s="20">
        <v>2.5399999999999996</v>
      </c>
    </row>
    <row r="501" spans="1:7" x14ac:dyDescent="0.2">
      <c r="A501" s="51" t="s">
        <v>143</v>
      </c>
      <c r="B501" s="20"/>
      <c r="C501" s="20">
        <v>3.3000000000000002E-2</v>
      </c>
      <c r="D501" s="20">
        <v>-3.3000000000000002E-2</v>
      </c>
      <c r="E501" s="20"/>
      <c r="F501" s="20">
        <v>0.66</v>
      </c>
      <c r="G501" s="20">
        <v>-0.66</v>
      </c>
    </row>
    <row r="502" spans="1:7" x14ac:dyDescent="0.2">
      <c r="A502" s="51" t="s">
        <v>107</v>
      </c>
      <c r="B502" s="20"/>
      <c r="C502" s="20">
        <v>8.0000000000000002E-3</v>
      </c>
      <c r="D502" s="20">
        <v>-8.0000000000000002E-3</v>
      </c>
      <c r="E502" s="20"/>
      <c r="F502" s="20">
        <v>0.32</v>
      </c>
      <c r="G502" s="20">
        <v>-0.32</v>
      </c>
    </row>
    <row r="503" spans="1:7" x14ac:dyDescent="0.2">
      <c r="A503" s="51" t="s">
        <v>8</v>
      </c>
      <c r="B503" s="20"/>
      <c r="C503" s="20">
        <v>0.01</v>
      </c>
      <c r="D503" s="20">
        <v>-0.01</v>
      </c>
      <c r="E503" s="20"/>
      <c r="F503" s="20">
        <v>0.4</v>
      </c>
      <c r="G503" s="20">
        <v>-0.4</v>
      </c>
    </row>
    <row r="504" spans="1:7" x14ac:dyDescent="0.2">
      <c r="A504" s="51" t="s">
        <v>16</v>
      </c>
      <c r="B504" s="20"/>
      <c r="C504" s="20">
        <v>0.01</v>
      </c>
      <c r="D504" s="20">
        <v>-0.01</v>
      </c>
      <c r="E504" s="20"/>
      <c r="F504" s="20">
        <v>0.25</v>
      </c>
      <c r="G504" s="20">
        <v>-0.25</v>
      </c>
    </row>
    <row r="505" spans="1:7" x14ac:dyDescent="0.2">
      <c r="A505" s="51" t="s">
        <v>26</v>
      </c>
      <c r="B505" s="20">
        <v>0.05</v>
      </c>
      <c r="C505" s="20">
        <v>6.0000000000000001E-3</v>
      </c>
      <c r="D505" s="20">
        <v>4.4000000000000004E-2</v>
      </c>
      <c r="E505" s="20">
        <v>4.5</v>
      </c>
      <c r="F505" s="20">
        <v>0.48</v>
      </c>
      <c r="G505" s="20">
        <v>4.0199999999999996</v>
      </c>
    </row>
    <row r="506" spans="1:7" x14ac:dyDescent="0.2">
      <c r="A506" s="51" t="s">
        <v>29</v>
      </c>
      <c r="B506" s="20">
        <v>0.02</v>
      </c>
      <c r="C506" s="20"/>
      <c r="D506" s="20">
        <v>0.02</v>
      </c>
      <c r="E506" s="20">
        <v>1.4</v>
      </c>
      <c r="F506" s="20"/>
      <c r="G506" s="20">
        <v>1.4</v>
      </c>
    </row>
    <row r="507" spans="1:7" x14ac:dyDescent="0.2">
      <c r="A507" s="51" t="s">
        <v>148</v>
      </c>
      <c r="B507" s="20"/>
      <c r="C507" s="20">
        <v>1.2999999999999999E-2</v>
      </c>
      <c r="D507" s="20">
        <v>-1.2999999999999999E-2</v>
      </c>
      <c r="E507" s="20"/>
      <c r="F507" s="20">
        <v>0.78</v>
      </c>
      <c r="G507" s="20">
        <v>-0.78</v>
      </c>
    </row>
    <row r="508" spans="1:7" x14ac:dyDescent="0.2">
      <c r="A508" s="51" t="s">
        <v>63</v>
      </c>
      <c r="B508" s="20">
        <v>0.02</v>
      </c>
      <c r="C508" s="20">
        <v>2.9000000000000001E-2</v>
      </c>
      <c r="D508" s="20">
        <v>-9.0000000000000011E-3</v>
      </c>
      <c r="E508" s="20">
        <v>2</v>
      </c>
      <c r="F508" s="20">
        <v>2.4700000000000002</v>
      </c>
      <c r="G508" s="20">
        <v>-0.4700000000000002</v>
      </c>
    </row>
    <row r="509" spans="1:7" x14ac:dyDescent="0.2">
      <c r="A509" s="22" t="s">
        <v>33</v>
      </c>
      <c r="B509" s="20">
        <v>15.305</v>
      </c>
      <c r="C509" s="20">
        <v>8.5299999999999994</v>
      </c>
      <c r="D509" s="20">
        <v>6.7750000000000004</v>
      </c>
      <c r="E509" s="20">
        <v>550.02</v>
      </c>
      <c r="F509" s="20">
        <v>385.65</v>
      </c>
      <c r="G509" s="20">
        <v>164.37</v>
      </c>
    </row>
    <row r="510" spans="1:7" x14ac:dyDescent="0.2">
      <c r="A510" s="51" t="s">
        <v>42</v>
      </c>
      <c r="B510" s="20">
        <v>15.305</v>
      </c>
      <c r="C510" s="20">
        <v>8.5299999999999994</v>
      </c>
      <c r="D510" s="20">
        <v>6.7750000000000004</v>
      </c>
      <c r="E510" s="20">
        <v>550.02</v>
      </c>
      <c r="F510" s="20">
        <v>385.65</v>
      </c>
      <c r="G510" s="20">
        <v>164.37</v>
      </c>
    </row>
    <row r="511" spans="1:7" x14ac:dyDescent="0.2">
      <c r="A511" s="19" t="s">
        <v>748</v>
      </c>
      <c r="B511" s="20">
        <v>205.02250000000001</v>
      </c>
      <c r="C511" s="20">
        <v>208.35700000000003</v>
      </c>
      <c r="D511" s="20">
        <v>-3.3344999999999856</v>
      </c>
      <c r="E511" s="20">
        <v>2990.3540000000003</v>
      </c>
      <c r="F511" s="20">
        <v>2368.143</v>
      </c>
      <c r="G511" s="20">
        <v>622.21100000000035</v>
      </c>
    </row>
    <row r="512" spans="1:7" x14ac:dyDescent="0.2">
      <c r="A512" s="22" t="s">
        <v>154</v>
      </c>
      <c r="B512" s="20">
        <v>177.52</v>
      </c>
      <c r="C512" s="20">
        <v>185.82599999999999</v>
      </c>
      <c r="D512" s="20">
        <v>-8.3059999999999832</v>
      </c>
      <c r="E512" s="20">
        <v>532.55999999999995</v>
      </c>
      <c r="F512" s="20">
        <v>557.47799999999995</v>
      </c>
      <c r="G512" s="20">
        <v>-24.918000000000006</v>
      </c>
    </row>
    <row r="513" spans="1:7" x14ac:dyDescent="0.2">
      <c r="A513" s="51" t="s">
        <v>610</v>
      </c>
      <c r="B513" s="20">
        <v>177.52</v>
      </c>
      <c r="C513" s="20">
        <v>185.82599999999999</v>
      </c>
      <c r="D513" s="20">
        <v>-8.3059999999999832</v>
      </c>
      <c r="E513" s="20">
        <v>532.55999999999995</v>
      </c>
      <c r="F513" s="20">
        <v>557.47799999999995</v>
      </c>
      <c r="G513" s="20">
        <v>-24.918000000000006</v>
      </c>
    </row>
    <row r="514" spans="1:7" x14ac:dyDescent="0.2">
      <c r="A514" s="22" t="s">
        <v>44</v>
      </c>
      <c r="B514" s="20">
        <v>21.83</v>
      </c>
      <c r="C514" s="20">
        <v>20.9695</v>
      </c>
      <c r="D514" s="20">
        <v>0.86049999999999693</v>
      </c>
      <c r="E514" s="20">
        <v>2216.9230000000002</v>
      </c>
      <c r="F514" s="20">
        <v>1735.855</v>
      </c>
      <c r="G514" s="20">
        <v>481.06800000000015</v>
      </c>
    </row>
    <row r="515" spans="1:7" x14ac:dyDescent="0.2">
      <c r="A515" s="51" t="s">
        <v>48</v>
      </c>
      <c r="B515" s="20">
        <v>0.17749999999999999</v>
      </c>
      <c r="C515" s="20"/>
      <c r="D515" s="20">
        <v>0.17749999999999999</v>
      </c>
      <c r="E515" s="20">
        <v>17.053999999999998</v>
      </c>
      <c r="F515" s="20"/>
      <c r="G515" s="20">
        <v>17.053999999999998</v>
      </c>
    </row>
    <row r="516" spans="1:7" x14ac:dyDescent="0.2">
      <c r="A516" s="51" t="s">
        <v>749</v>
      </c>
      <c r="B516" s="20">
        <v>21.49</v>
      </c>
      <c r="C516" s="20">
        <v>20.946000000000002</v>
      </c>
      <c r="D516" s="20">
        <v>0.54399999999999693</v>
      </c>
      <c r="E516" s="20">
        <v>2192.1390000000001</v>
      </c>
      <c r="F516" s="20">
        <v>1734.675</v>
      </c>
      <c r="G516" s="20">
        <v>457.46400000000017</v>
      </c>
    </row>
    <row r="517" spans="1:7" x14ac:dyDescent="0.2">
      <c r="A517" s="51" t="s">
        <v>45</v>
      </c>
      <c r="B517" s="20">
        <v>0.16250000000000001</v>
      </c>
      <c r="C517" s="20">
        <v>2.35E-2</v>
      </c>
      <c r="D517" s="20">
        <v>0.13900000000000001</v>
      </c>
      <c r="E517" s="20">
        <v>7.73</v>
      </c>
      <c r="F517" s="20">
        <v>1.18</v>
      </c>
      <c r="G517" s="20">
        <v>6.5500000000000007</v>
      </c>
    </row>
    <row r="518" spans="1:7" x14ac:dyDescent="0.2">
      <c r="A518" s="22" t="s">
        <v>51</v>
      </c>
      <c r="B518" s="20">
        <v>1.4999999999999999E-2</v>
      </c>
      <c r="C518" s="20"/>
      <c r="D518" s="20">
        <v>1.4999999999999999E-2</v>
      </c>
      <c r="E518" s="20">
        <v>0.23</v>
      </c>
      <c r="F518" s="20"/>
      <c r="G518" s="20">
        <v>0.23</v>
      </c>
    </row>
    <row r="519" spans="1:7" x14ac:dyDescent="0.2">
      <c r="A519" s="51" t="s">
        <v>241</v>
      </c>
      <c r="B519" s="20">
        <v>1.4999999999999999E-2</v>
      </c>
      <c r="C519" s="20"/>
      <c r="D519" s="20">
        <v>1.4999999999999999E-2</v>
      </c>
      <c r="E519" s="20">
        <v>0.23</v>
      </c>
      <c r="F519" s="20"/>
      <c r="G519" s="20">
        <v>0.23</v>
      </c>
    </row>
    <row r="520" spans="1:7" x14ac:dyDescent="0.2">
      <c r="A520" s="22" t="s">
        <v>6</v>
      </c>
      <c r="B520" s="20">
        <v>4.9729999999999999</v>
      </c>
      <c r="C520" s="20">
        <v>1.4324999999999999</v>
      </c>
      <c r="D520" s="20">
        <v>3.5405000000000006</v>
      </c>
      <c r="E520" s="20">
        <v>228.661</v>
      </c>
      <c r="F520" s="20">
        <v>71.36</v>
      </c>
      <c r="G520" s="20">
        <v>157.30099999999999</v>
      </c>
    </row>
    <row r="521" spans="1:7" x14ac:dyDescent="0.2">
      <c r="A521" s="51" t="s">
        <v>404</v>
      </c>
      <c r="B521" s="20"/>
      <c r="C521" s="20">
        <v>2.9499999999999998E-2</v>
      </c>
      <c r="D521" s="20">
        <v>-2.9499999999999998E-2</v>
      </c>
      <c r="E521" s="20"/>
      <c r="F521" s="20">
        <v>2.23</v>
      </c>
      <c r="G521" s="20">
        <v>-2.23</v>
      </c>
    </row>
    <row r="522" spans="1:7" x14ac:dyDescent="0.2">
      <c r="A522" s="51" t="s">
        <v>67</v>
      </c>
      <c r="B522" s="20">
        <v>7.0000000000000001E-3</v>
      </c>
      <c r="C522" s="20"/>
      <c r="D522" s="20">
        <v>7.0000000000000001E-3</v>
      </c>
      <c r="E522" s="20">
        <v>0.22</v>
      </c>
      <c r="F522" s="20"/>
      <c r="G522" s="20">
        <v>0.22</v>
      </c>
    </row>
    <row r="523" spans="1:7" x14ac:dyDescent="0.2">
      <c r="A523" s="51" t="s">
        <v>230</v>
      </c>
      <c r="B523" s="20">
        <v>0.25800000000000001</v>
      </c>
      <c r="C523" s="20"/>
      <c r="D523" s="20">
        <v>0.25800000000000001</v>
      </c>
      <c r="E523" s="20">
        <v>16.38</v>
      </c>
      <c r="F523" s="20"/>
      <c r="G523" s="20">
        <v>16.38</v>
      </c>
    </row>
    <row r="524" spans="1:7" x14ac:dyDescent="0.2">
      <c r="A524" s="51" t="s">
        <v>20</v>
      </c>
      <c r="B524" s="20">
        <v>0.01</v>
      </c>
      <c r="C524" s="20"/>
      <c r="D524" s="20">
        <v>0.01</v>
      </c>
      <c r="E524" s="20">
        <v>0.61</v>
      </c>
      <c r="F524" s="20"/>
      <c r="G524" s="20">
        <v>0.61</v>
      </c>
    </row>
    <row r="525" spans="1:7" x14ac:dyDescent="0.2">
      <c r="A525" s="51" t="s">
        <v>94</v>
      </c>
      <c r="B525" s="20">
        <v>9.4E-2</v>
      </c>
      <c r="C525" s="20"/>
      <c r="D525" s="20">
        <v>9.4E-2</v>
      </c>
      <c r="E525" s="20">
        <v>2.9449999999999998</v>
      </c>
      <c r="F525" s="20"/>
      <c r="G525" s="20">
        <v>2.9449999999999998</v>
      </c>
    </row>
    <row r="526" spans="1:7" x14ac:dyDescent="0.2">
      <c r="A526" s="51" t="s">
        <v>143</v>
      </c>
      <c r="B526" s="20">
        <v>0.1585</v>
      </c>
      <c r="C526" s="20">
        <v>0.1585</v>
      </c>
      <c r="D526" s="20">
        <v>0</v>
      </c>
      <c r="E526" s="20">
        <v>5.0949999999999998</v>
      </c>
      <c r="F526" s="20">
        <v>5.03</v>
      </c>
      <c r="G526" s="20">
        <v>6.4999999999999503E-2</v>
      </c>
    </row>
    <row r="527" spans="1:7" x14ac:dyDescent="0.2">
      <c r="A527" s="51" t="s">
        <v>119</v>
      </c>
      <c r="B527" s="20">
        <v>8.0000000000000002E-3</v>
      </c>
      <c r="C527" s="20">
        <v>8.7499999999999994E-2</v>
      </c>
      <c r="D527" s="20">
        <v>-7.9499999999999987E-2</v>
      </c>
      <c r="E527" s="20">
        <v>0.245</v>
      </c>
      <c r="F527" s="20">
        <v>3.15</v>
      </c>
      <c r="G527" s="20">
        <v>-2.9049999999999998</v>
      </c>
    </row>
    <row r="528" spans="1:7" x14ac:dyDescent="0.2">
      <c r="A528" s="51" t="s">
        <v>111</v>
      </c>
      <c r="B528" s="20">
        <v>0.248</v>
      </c>
      <c r="C528" s="20">
        <v>9.8000000000000004E-2</v>
      </c>
      <c r="D528" s="20">
        <v>0.15</v>
      </c>
      <c r="E528" s="20">
        <v>8.8800000000000008</v>
      </c>
      <c r="F528" s="20">
        <v>4.68</v>
      </c>
      <c r="G528" s="20">
        <v>4.2000000000000011</v>
      </c>
    </row>
    <row r="529" spans="1:7" x14ac:dyDescent="0.2">
      <c r="A529" s="51" t="s">
        <v>224</v>
      </c>
      <c r="B529" s="20">
        <v>1.15E-2</v>
      </c>
      <c r="C529" s="20">
        <v>1.2E-2</v>
      </c>
      <c r="D529" s="20">
        <v>-5.0000000000000044E-4</v>
      </c>
      <c r="E529" s="20">
        <v>1.27</v>
      </c>
      <c r="F529" s="20">
        <v>0.43</v>
      </c>
      <c r="G529" s="20">
        <v>0.84000000000000008</v>
      </c>
    </row>
    <row r="530" spans="1:7" x14ac:dyDescent="0.2">
      <c r="A530" s="51" t="s">
        <v>74</v>
      </c>
      <c r="B530" s="20">
        <v>1.9E-2</v>
      </c>
      <c r="C530" s="20"/>
      <c r="D530" s="20">
        <v>1.9E-2</v>
      </c>
      <c r="E530" s="20">
        <v>0.91</v>
      </c>
      <c r="F530" s="20"/>
      <c r="G530" s="20">
        <v>0.91</v>
      </c>
    </row>
    <row r="531" spans="1:7" x14ac:dyDescent="0.2">
      <c r="A531" s="51" t="s">
        <v>9</v>
      </c>
      <c r="B531" s="20"/>
      <c r="C531" s="20">
        <v>7.0000000000000001E-3</v>
      </c>
      <c r="D531" s="20">
        <v>-7.0000000000000001E-3</v>
      </c>
      <c r="E531" s="20"/>
      <c r="F531" s="20">
        <v>0.14000000000000001</v>
      </c>
      <c r="G531" s="20">
        <v>-0.14000000000000001</v>
      </c>
    </row>
    <row r="532" spans="1:7" x14ac:dyDescent="0.2">
      <c r="A532" s="51" t="s">
        <v>18</v>
      </c>
      <c r="B532" s="20">
        <v>0.01</v>
      </c>
      <c r="C532" s="20"/>
      <c r="D532" s="20">
        <v>0.01</v>
      </c>
      <c r="E532" s="20">
        <v>0.12</v>
      </c>
      <c r="F532" s="20"/>
      <c r="G532" s="20">
        <v>0.12</v>
      </c>
    </row>
    <row r="533" spans="1:7" x14ac:dyDescent="0.2">
      <c r="A533" s="51" t="s">
        <v>65</v>
      </c>
      <c r="B533" s="20">
        <v>0.17199999999999999</v>
      </c>
      <c r="C533" s="20">
        <v>3.9E-2</v>
      </c>
      <c r="D533" s="20">
        <v>0.13299999999999998</v>
      </c>
      <c r="E533" s="20">
        <v>6.42</v>
      </c>
      <c r="F533" s="20">
        <v>1.28</v>
      </c>
      <c r="G533" s="20">
        <v>5.14</v>
      </c>
    </row>
    <row r="534" spans="1:7" x14ac:dyDescent="0.2">
      <c r="A534" s="51" t="s">
        <v>107</v>
      </c>
      <c r="B534" s="20">
        <v>1.2035</v>
      </c>
      <c r="C534" s="20">
        <v>0.45600000000000002</v>
      </c>
      <c r="D534" s="20">
        <v>0.74750000000000005</v>
      </c>
      <c r="E534" s="20">
        <v>74.290000000000006</v>
      </c>
      <c r="F534" s="20">
        <v>31.38</v>
      </c>
      <c r="G534" s="20">
        <v>42.910000000000011</v>
      </c>
    </row>
    <row r="535" spans="1:7" x14ac:dyDescent="0.2">
      <c r="A535" s="51" t="s">
        <v>8</v>
      </c>
      <c r="B535" s="20"/>
      <c r="C535" s="20">
        <v>6.0000000000000001E-3</v>
      </c>
      <c r="D535" s="20">
        <v>-6.0000000000000001E-3</v>
      </c>
      <c r="E535" s="20"/>
      <c r="F535" s="20">
        <v>0.23</v>
      </c>
      <c r="G535" s="20">
        <v>-0.23</v>
      </c>
    </row>
    <row r="536" spans="1:7" x14ac:dyDescent="0.2">
      <c r="A536" s="51" t="s">
        <v>90</v>
      </c>
      <c r="B536" s="20"/>
      <c r="C536" s="20">
        <v>7.0000000000000001E-3</v>
      </c>
      <c r="D536" s="20">
        <v>-7.0000000000000001E-3</v>
      </c>
      <c r="E536" s="20"/>
      <c r="F536" s="20">
        <v>0.2</v>
      </c>
      <c r="G536" s="20">
        <v>-0.2</v>
      </c>
    </row>
    <row r="537" spans="1:7" x14ac:dyDescent="0.2">
      <c r="A537" s="51" t="s">
        <v>89</v>
      </c>
      <c r="B537" s="20"/>
      <c r="C537" s="20">
        <v>1.2E-2</v>
      </c>
      <c r="D537" s="20">
        <v>-1.2E-2</v>
      </c>
      <c r="E537" s="20"/>
      <c r="F537" s="20">
        <v>0.26</v>
      </c>
      <c r="G537" s="20">
        <v>-0.26</v>
      </c>
    </row>
    <row r="538" spans="1:7" x14ac:dyDescent="0.2">
      <c r="A538" s="51" t="s">
        <v>16</v>
      </c>
      <c r="B538" s="20">
        <v>0.27500000000000002</v>
      </c>
      <c r="C538" s="20">
        <v>0.13300000000000001</v>
      </c>
      <c r="D538" s="20">
        <v>0.14200000000000002</v>
      </c>
      <c r="E538" s="20">
        <v>8.5350000000000001</v>
      </c>
      <c r="F538" s="20">
        <v>3.71</v>
      </c>
      <c r="G538" s="20">
        <v>4.8250000000000002</v>
      </c>
    </row>
    <row r="539" spans="1:7" x14ac:dyDescent="0.2">
      <c r="A539" s="51" t="s">
        <v>28</v>
      </c>
      <c r="B539" s="20">
        <v>2.1499999999999998E-2</v>
      </c>
      <c r="C539" s="20"/>
      <c r="D539" s="20">
        <v>2.1499999999999998E-2</v>
      </c>
      <c r="E539" s="20">
        <v>0.98</v>
      </c>
      <c r="F539" s="20"/>
      <c r="G539" s="20">
        <v>0.98</v>
      </c>
    </row>
    <row r="540" spans="1:7" x14ac:dyDescent="0.2">
      <c r="A540" s="51" t="s">
        <v>29</v>
      </c>
      <c r="B540" s="20">
        <v>0.129</v>
      </c>
      <c r="C540" s="20">
        <v>1.2999999999999999E-2</v>
      </c>
      <c r="D540" s="20">
        <v>0.11600000000000001</v>
      </c>
      <c r="E540" s="20">
        <v>8.0299999999999994</v>
      </c>
      <c r="F540" s="20">
        <v>1.08</v>
      </c>
      <c r="G540" s="20">
        <v>6.9499999999999993</v>
      </c>
    </row>
    <row r="541" spans="1:7" x14ac:dyDescent="0.2">
      <c r="A541" s="51" t="s">
        <v>88</v>
      </c>
      <c r="B541" s="20">
        <v>8.3000000000000004E-2</v>
      </c>
      <c r="C541" s="20">
        <v>5.5E-2</v>
      </c>
      <c r="D541" s="20">
        <v>2.8000000000000004E-2</v>
      </c>
      <c r="E541" s="20">
        <v>1.97</v>
      </c>
      <c r="F541" s="20">
        <v>1.61</v>
      </c>
      <c r="G541" s="20">
        <v>0.35999999999999988</v>
      </c>
    </row>
    <row r="542" spans="1:7" x14ac:dyDescent="0.2">
      <c r="A542" s="51" t="s">
        <v>87</v>
      </c>
      <c r="B542" s="20">
        <v>1.5035000000000001</v>
      </c>
      <c r="C542" s="20">
        <v>0.221</v>
      </c>
      <c r="D542" s="20">
        <v>1.2825</v>
      </c>
      <c r="E542" s="20">
        <v>44.01</v>
      </c>
      <c r="F542" s="20">
        <v>9.31</v>
      </c>
      <c r="G542" s="20">
        <v>34.699999999999996</v>
      </c>
    </row>
    <row r="543" spans="1:7" x14ac:dyDescent="0.2">
      <c r="A543" s="51" t="s">
        <v>262</v>
      </c>
      <c r="B543" s="20">
        <v>0.71950000000000003</v>
      </c>
      <c r="C543" s="20">
        <v>5.2999999999999999E-2</v>
      </c>
      <c r="D543" s="20">
        <v>0.66649999999999998</v>
      </c>
      <c r="E543" s="20">
        <v>43.5</v>
      </c>
      <c r="F543" s="20">
        <v>5.84</v>
      </c>
      <c r="G543" s="20">
        <v>37.659999999999997</v>
      </c>
    </row>
    <row r="544" spans="1:7" x14ac:dyDescent="0.2">
      <c r="A544" s="51" t="s">
        <v>63</v>
      </c>
      <c r="B544" s="20">
        <v>4.2000000000000003E-2</v>
      </c>
      <c r="C544" s="20"/>
      <c r="D544" s="20">
        <v>4.2000000000000003E-2</v>
      </c>
      <c r="E544" s="20">
        <v>4.2510000000000003</v>
      </c>
      <c r="F544" s="20"/>
      <c r="G544" s="20">
        <v>4.2510000000000003</v>
      </c>
    </row>
    <row r="545" spans="1:7" x14ac:dyDescent="0.2">
      <c r="A545" s="51" t="s">
        <v>14</v>
      </c>
      <c r="B545" s="20"/>
      <c r="C545" s="20">
        <v>4.4999999999999998E-2</v>
      </c>
      <c r="D545" s="20">
        <v>-4.4999999999999998E-2</v>
      </c>
      <c r="E545" s="20"/>
      <c r="F545" s="20">
        <v>0.8</v>
      </c>
      <c r="G545" s="20">
        <v>-0.8</v>
      </c>
    </row>
    <row r="546" spans="1:7" x14ac:dyDescent="0.2">
      <c r="A546" s="22" t="s">
        <v>33</v>
      </c>
      <c r="B546" s="20">
        <v>0.6845</v>
      </c>
      <c r="C546" s="20">
        <v>0.129</v>
      </c>
      <c r="D546" s="20">
        <v>0.55549999999999999</v>
      </c>
      <c r="E546" s="20">
        <v>11.98</v>
      </c>
      <c r="F546" s="20">
        <v>3.45</v>
      </c>
      <c r="G546" s="20">
        <v>8.5299999999999994</v>
      </c>
    </row>
    <row r="547" spans="1:7" x14ac:dyDescent="0.2">
      <c r="A547" s="51" t="s">
        <v>131</v>
      </c>
      <c r="B547" s="20">
        <v>0.64600000000000002</v>
      </c>
      <c r="C547" s="20">
        <v>0.129</v>
      </c>
      <c r="D547" s="20">
        <v>0.51700000000000002</v>
      </c>
      <c r="E547" s="20">
        <v>10.27</v>
      </c>
      <c r="F547" s="20">
        <v>3.45</v>
      </c>
      <c r="G547" s="20">
        <v>6.8199999999999994</v>
      </c>
    </row>
    <row r="548" spans="1:7" x14ac:dyDescent="0.2">
      <c r="A548" s="51" t="s">
        <v>123</v>
      </c>
      <c r="B548" s="20">
        <v>3.85E-2</v>
      </c>
      <c r="C548" s="20"/>
      <c r="D548" s="20">
        <v>3.85E-2</v>
      </c>
      <c r="E548" s="20">
        <v>1.71</v>
      </c>
      <c r="F548" s="20"/>
      <c r="G548" s="20">
        <v>1.71</v>
      </c>
    </row>
    <row r="549" spans="1:7" x14ac:dyDescent="0.2">
      <c r="A549" s="19" t="s">
        <v>251</v>
      </c>
      <c r="B549" s="20">
        <v>106014.76199999999</v>
      </c>
      <c r="C549" s="20">
        <v>110994.88800000002</v>
      </c>
      <c r="D549" s="20">
        <v>-4980.1259999999993</v>
      </c>
      <c r="E549" s="20">
        <v>457797.33917000005</v>
      </c>
      <c r="F549" s="20">
        <v>467283.16259999992</v>
      </c>
      <c r="G549" s="20">
        <v>-9485.8234300000149</v>
      </c>
    </row>
    <row r="550" spans="1:7" x14ac:dyDescent="0.2">
      <c r="A550" s="22" t="s">
        <v>333</v>
      </c>
      <c r="B550" s="20">
        <v>1.28</v>
      </c>
      <c r="C550" s="20">
        <v>23.126000000000001</v>
      </c>
      <c r="D550" s="20">
        <v>-21.846</v>
      </c>
      <c r="E550" s="20">
        <v>33.326000000000001</v>
      </c>
      <c r="F550" s="20">
        <v>142.03200000000001</v>
      </c>
      <c r="G550" s="20">
        <v>-108.706</v>
      </c>
    </row>
    <row r="551" spans="1:7" x14ac:dyDescent="0.2">
      <c r="A551" s="51" t="s">
        <v>335</v>
      </c>
      <c r="B551" s="20">
        <v>0.32</v>
      </c>
      <c r="C551" s="20">
        <v>23.006</v>
      </c>
      <c r="D551" s="20">
        <v>-22.686</v>
      </c>
      <c r="E551" s="20">
        <v>1.92</v>
      </c>
      <c r="F551" s="20">
        <v>138.036</v>
      </c>
      <c r="G551" s="20">
        <v>-136.11600000000001</v>
      </c>
    </row>
    <row r="552" spans="1:7" x14ac:dyDescent="0.2">
      <c r="A552" s="51" t="s">
        <v>334</v>
      </c>
      <c r="B552" s="20">
        <v>0.02</v>
      </c>
      <c r="C552" s="20"/>
      <c r="D552" s="20">
        <v>0.02</v>
      </c>
      <c r="E552" s="20">
        <v>0.104</v>
      </c>
      <c r="F552" s="20"/>
      <c r="G552" s="20">
        <v>0.104</v>
      </c>
    </row>
    <row r="553" spans="1:7" x14ac:dyDescent="0.2">
      <c r="A553" s="51" t="s">
        <v>336</v>
      </c>
      <c r="B553" s="20">
        <v>0.94</v>
      </c>
      <c r="C553" s="20">
        <v>0.12</v>
      </c>
      <c r="D553" s="20">
        <v>0.82</v>
      </c>
      <c r="E553" s="20">
        <v>31.302</v>
      </c>
      <c r="F553" s="20">
        <v>3.996</v>
      </c>
      <c r="G553" s="20">
        <v>27.306000000000001</v>
      </c>
    </row>
    <row r="554" spans="1:7" x14ac:dyDescent="0.2">
      <c r="A554" s="22" t="s">
        <v>44</v>
      </c>
      <c r="B554" s="20">
        <v>572.36199999999997</v>
      </c>
      <c r="C554" s="20">
        <v>446.22399999999999</v>
      </c>
      <c r="D554" s="20">
        <v>126.13800000000001</v>
      </c>
      <c r="E554" s="20">
        <v>5006.3159999999998</v>
      </c>
      <c r="F554" s="20">
        <v>4265.0019999999995</v>
      </c>
      <c r="G554" s="20">
        <v>741.31400000000031</v>
      </c>
    </row>
    <row r="555" spans="1:7" x14ac:dyDescent="0.2">
      <c r="A555" s="51" t="s">
        <v>48</v>
      </c>
      <c r="B555" s="20">
        <v>13.739000000000001</v>
      </c>
      <c r="C555" s="20">
        <v>11.683</v>
      </c>
      <c r="D555" s="20">
        <v>2.0560000000000009</v>
      </c>
      <c r="E555" s="20">
        <v>274.77999999999997</v>
      </c>
      <c r="F555" s="20">
        <v>233.66</v>
      </c>
      <c r="G555" s="20">
        <v>41.119999999999976</v>
      </c>
    </row>
    <row r="556" spans="1:7" x14ac:dyDescent="0.2">
      <c r="A556" s="51" t="s">
        <v>331</v>
      </c>
      <c r="B556" s="20">
        <v>3.9039999999999999</v>
      </c>
      <c r="C556" s="20">
        <v>8.6639999999999997</v>
      </c>
      <c r="D556" s="20">
        <v>-4.76</v>
      </c>
      <c r="E556" s="20">
        <v>78.08</v>
      </c>
      <c r="F556" s="20">
        <v>173.28</v>
      </c>
      <c r="G556" s="20">
        <v>-95.2</v>
      </c>
    </row>
    <row r="557" spans="1:7" x14ac:dyDescent="0.2">
      <c r="A557" s="51" t="s">
        <v>329</v>
      </c>
      <c r="B557" s="20"/>
      <c r="C557" s="20">
        <v>0.1</v>
      </c>
      <c r="D557" s="20">
        <v>-0.1</v>
      </c>
      <c r="E557" s="20"/>
      <c r="F557" s="20">
        <v>2</v>
      </c>
      <c r="G557" s="20">
        <v>-2</v>
      </c>
    </row>
    <row r="558" spans="1:7" x14ac:dyDescent="0.2">
      <c r="A558" s="51" t="s">
        <v>47</v>
      </c>
      <c r="B558" s="20">
        <v>446.86700000000002</v>
      </c>
      <c r="C558" s="20">
        <v>200.85400000000001</v>
      </c>
      <c r="D558" s="20">
        <v>246.01300000000001</v>
      </c>
      <c r="E558" s="20">
        <v>3574.9360000000001</v>
      </c>
      <c r="F558" s="20">
        <v>1606.8320000000001</v>
      </c>
      <c r="G558" s="20">
        <v>1968.104</v>
      </c>
    </row>
    <row r="559" spans="1:7" x14ac:dyDescent="0.2">
      <c r="A559" s="51" t="s">
        <v>45</v>
      </c>
      <c r="B559" s="20">
        <v>104.664</v>
      </c>
      <c r="C559" s="20">
        <v>221.28700000000001</v>
      </c>
      <c r="D559" s="20">
        <v>-116.623</v>
      </c>
      <c r="E559" s="20">
        <v>1046.6400000000001</v>
      </c>
      <c r="F559" s="20">
        <v>2212.87</v>
      </c>
      <c r="G559" s="20">
        <v>-1166.2299999999998</v>
      </c>
    </row>
    <row r="560" spans="1:7" x14ac:dyDescent="0.2">
      <c r="A560" s="51" t="s">
        <v>239</v>
      </c>
      <c r="B560" s="20"/>
      <c r="C560" s="20">
        <v>0.128</v>
      </c>
      <c r="D560" s="20">
        <v>-0.128</v>
      </c>
      <c r="E560" s="20"/>
      <c r="F560" s="20">
        <v>1.28</v>
      </c>
      <c r="G560" s="20">
        <v>-1.28</v>
      </c>
    </row>
    <row r="561" spans="1:7" x14ac:dyDescent="0.2">
      <c r="A561" s="51" t="s">
        <v>332</v>
      </c>
      <c r="B561" s="20">
        <v>0.04</v>
      </c>
      <c r="C561" s="20"/>
      <c r="D561" s="20">
        <v>0.04</v>
      </c>
      <c r="E561" s="20">
        <v>0.4</v>
      </c>
      <c r="F561" s="20"/>
      <c r="G561" s="20">
        <v>0.4</v>
      </c>
    </row>
    <row r="562" spans="1:7" x14ac:dyDescent="0.2">
      <c r="A562" s="51" t="s">
        <v>330</v>
      </c>
      <c r="B562" s="20"/>
      <c r="C562" s="20">
        <v>0.06</v>
      </c>
      <c r="D562" s="20">
        <v>-0.06</v>
      </c>
      <c r="E562" s="20"/>
      <c r="F562" s="20">
        <v>0.6</v>
      </c>
      <c r="G562" s="20">
        <v>-0.6</v>
      </c>
    </row>
    <row r="563" spans="1:7" x14ac:dyDescent="0.2">
      <c r="A563" s="51" t="s">
        <v>49</v>
      </c>
      <c r="B563" s="20">
        <v>3.1480000000000001</v>
      </c>
      <c r="C563" s="20">
        <v>3.448</v>
      </c>
      <c r="D563" s="20">
        <v>-0.29999999999999982</v>
      </c>
      <c r="E563" s="20">
        <v>31.48</v>
      </c>
      <c r="F563" s="20">
        <v>34.479999999999997</v>
      </c>
      <c r="G563" s="20">
        <v>-2.9999999999999964</v>
      </c>
    </row>
    <row r="564" spans="1:7" x14ac:dyDescent="0.2">
      <c r="A564" s="22" t="s">
        <v>337</v>
      </c>
      <c r="B564" s="20"/>
      <c r="C564" s="20">
        <v>4.8000000000000001E-2</v>
      </c>
      <c r="D564" s="20">
        <v>-4.8000000000000001E-2</v>
      </c>
      <c r="E564" s="20"/>
      <c r="F564" s="20">
        <v>0.33600000000000002</v>
      </c>
      <c r="G564" s="20">
        <v>-0.33600000000000002</v>
      </c>
    </row>
    <row r="565" spans="1:7" x14ac:dyDescent="0.2">
      <c r="A565" s="51" t="s">
        <v>338</v>
      </c>
      <c r="B565" s="20"/>
      <c r="C565" s="20">
        <v>4.8000000000000001E-2</v>
      </c>
      <c r="D565" s="20">
        <v>-4.8000000000000001E-2</v>
      </c>
      <c r="E565" s="20"/>
      <c r="F565" s="20">
        <v>0.33600000000000002</v>
      </c>
      <c r="G565" s="20">
        <v>-0.33600000000000002</v>
      </c>
    </row>
    <row r="566" spans="1:7" x14ac:dyDescent="0.2">
      <c r="A566" s="22" t="s">
        <v>51</v>
      </c>
      <c r="B566" s="20">
        <v>1485.1779999999997</v>
      </c>
      <c r="C566" s="20">
        <v>1452.396</v>
      </c>
      <c r="D566" s="20">
        <v>32.781999999999968</v>
      </c>
      <c r="E566" s="20">
        <v>16463.524600000001</v>
      </c>
      <c r="F566" s="20">
        <v>16787.974900000005</v>
      </c>
      <c r="G566" s="20">
        <v>-324.45030000000003</v>
      </c>
    </row>
    <row r="567" spans="1:7" x14ac:dyDescent="0.2">
      <c r="A567" s="51" t="s">
        <v>327</v>
      </c>
      <c r="B567" s="20">
        <v>5.3999999999999999E-2</v>
      </c>
      <c r="C567" s="20">
        <v>5.3999999999999999E-2</v>
      </c>
      <c r="D567" s="20">
        <v>0</v>
      </c>
      <c r="E567" s="20">
        <v>0.91800000000000004</v>
      </c>
      <c r="F567" s="20">
        <v>0.28079999999999999</v>
      </c>
      <c r="G567" s="20">
        <v>0.63719999999999999</v>
      </c>
    </row>
    <row r="568" spans="1:7" x14ac:dyDescent="0.2">
      <c r="A568" s="51" t="s">
        <v>53</v>
      </c>
      <c r="B568" s="20">
        <v>0.54600000000000004</v>
      </c>
      <c r="C568" s="20">
        <v>1.2529999999999999</v>
      </c>
      <c r="D568" s="20">
        <v>-0.70699999999999985</v>
      </c>
      <c r="E568" s="20">
        <v>18.181799999999999</v>
      </c>
      <c r="F568" s="20">
        <v>41.724899999999998</v>
      </c>
      <c r="G568" s="20">
        <v>-23.543099999999999</v>
      </c>
    </row>
    <row r="569" spans="1:7" x14ac:dyDescent="0.2">
      <c r="A569" s="51" t="s">
        <v>241</v>
      </c>
      <c r="B569" s="20"/>
      <c r="C569" s="20">
        <v>8.9999999999999993E-3</v>
      </c>
      <c r="D569" s="20">
        <v>-8.9999999999999993E-3</v>
      </c>
      <c r="E569" s="20"/>
      <c r="F569" s="20">
        <v>7.1999999999999995E-2</v>
      </c>
      <c r="G569" s="20">
        <v>-7.1999999999999995E-2</v>
      </c>
    </row>
    <row r="570" spans="1:7" x14ac:dyDescent="0.2">
      <c r="A570" s="51" t="s">
        <v>242</v>
      </c>
      <c r="B570" s="20">
        <v>8.4000000000000005E-2</v>
      </c>
      <c r="C570" s="20">
        <v>1.351</v>
      </c>
      <c r="D570" s="20">
        <v>-1.2669999999999999</v>
      </c>
      <c r="E570" s="20">
        <v>1.4279999999999999</v>
      </c>
      <c r="F570" s="20">
        <v>22.966999999999999</v>
      </c>
      <c r="G570" s="20">
        <v>-21.538999999999998</v>
      </c>
    </row>
    <row r="571" spans="1:7" x14ac:dyDescent="0.2">
      <c r="A571" s="51" t="s">
        <v>326</v>
      </c>
      <c r="B571" s="20">
        <v>0.16200000000000001</v>
      </c>
      <c r="C571" s="20"/>
      <c r="D571" s="20">
        <v>0.16200000000000001</v>
      </c>
      <c r="E571" s="20">
        <v>2.754</v>
      </c>
      <c r="F571" s="20"/>
      <c r="G571" s="20">
        <v>2.754</v>
      </c>
    </row>
    <row r="572" spans="1:7" x14ac:dyDescent="0.2">
      <c r="A572" s="51" t="s">
        <v>202</v>
      </c>
      <c r="B572" s="20">
        <v>0.18099999999999999</v>
      </c>
      <c r="C572" s="20">
        <v>0.68899999999999995</v>
      </c>
      <c r="D572" s="20">
        <v>-0.50800000000000001</v>
      </c>
      <c r="E572" s="20">
        <v>6.0273000000000003</v>
      </c>
      <c r="F572" s="20">
        <v>22.9437</v>
      </c>
      <c r="G572" s="20">
        <v>-16.916399999999999</v>
      </c>
    </row>
    <row r="573" spans="1:7" x14ac:dyDescent="0.2">
      <c r="A573" s="51" t="s">
        <v>325</v>
      </c>
      <c r="B573" s="20">
        <v>926.26499999999999</v>
      </c>
      <c r="C573" s="20">
        <v>835.72500000000002</v>
      </c>
      <c r="D573" s="20">
        <v>90.539999999999964</v>
      </c>
      <c r="E573" s="20">
        <v>6946.9875000000002</v>
      </c>
      <c r="F573" s="20">
        <v>6267.9375</v>
      </c>
      <c r="G573" s="20">
        <v>679.05000000000018</v>
      </c>
    </row>
    <row r="574" spans="1:7" x14ac:dyDescent="0.2">
      <c r="A574" s="51" t="s">
        <v>324</v>
      </c>
      <c r="B574" s="20">
        <v>0.16</v>
      </c>
      <c r="C574" s="20">
        <v>0.24</v>
      </c>
      <c r="D574" s="20">
        <v>-7.9999999999999988E-2</v>
      </c>
      <c r="E574" s="20">
        <v>2.72</v>
      </c>
      <c r="F574" s="20">
        <v>4.08</v>
      </c>
      <c r="G574" s="20">
        <v>-1.3599999999999999</v>
      </c>
    </row>
    <row r="575" spans="1:7" x14ac:dyDescent="0.2">
      <c r="A575" s="51" t="s">
        <v>328</v>
      </c>
      <c r="B575" s="20">
        <v>0.45</v>
      </c>
      <c r="C575" s="20"/>
      <c r="D575" s="20">
        <v>0.45</v>
      </c>
      <c r="E575" s="20">
        <v>7.65</v>
      </c>
      <c r="F575" s="20"/>
      <c r="G575" s="20">
        <v>7.65</v>
      </c>
    </row>
    <row r="576" spans="1:7" x14ac:dyDescent="0.2">
      <c r="A576" s="51" t="s">
        <v>207</v>
      </c>
      <c r="B576" s="20">
        <v>544.31200000000001</v>
      </c>
      <c r="C576" s="20">
        <v>609.83100000000002</v>
      </c>
      <c r="D576" s="20">
        <v>-65.519000000000005</v>
      </c>
      <c r="E576" s="20">
        <v>9251.8760000000002</v>
      </c>
      <c r="F576" s="20">
        <v>10367.127</v>
      </c>
      <c r="G576" s="20">
        <v>-1115.2510000000002</v>
      </c>
    </row>
    <row r="577" spans="1:7" x14ac:dyDescent="0.2">
      <c r="A577" s="51" t="s">
        <v>56</v>
      </c>
      <c r="B577" s="20">
        <v>0.14599999999999999</v>
      </c>
      <c r="C577" s="20"/>
      <c r="D577" s="20">
        <v>0.14599999999999999</v>
      </c>
      <c r="E577" s="20">
        <v>2.4820000000000002</v>
      </c>
      <c r="F577" s="20"/>
      <c r="G577" s="20">
        <v>2.4820000000000002</v>
      </c>
    </row>
    <row r="578" spans="1:7" x14ac:dyDescent="0.2">
      <c r="A578" s="51" t="s">
        <v>58</v>
      </c>
      <c r="B578" s="20">
        <v>10.882999999999999</v>
      </c>
      <c r="C578" s="20">
        <v>1.623</v>
      </c>
      <c r="D578" s="20">
        <v>9.26</v>
      </c>
      <c r="E578" s="20">
        <v>185.011</v>
      </c>
      <c r="F578" s="20">
        <v>27.591000000000001</v>
      </c>
      <c r="G578" s="20">
        <v>157.41999999999999</v>
      </c>
    </row>
    <row r="579" spans="1:7" x14ac:dyDescent="0.2">
      <c r="A579" s="51" t="s">
        <v>54</v>
      </c>
      <c r="B579" s="20">
        <v>0.96</v>
      </c>
      <c r="C579" s="20">
        <v>0.60899999999999999</v>
      </c>
      <c r="D579" s="20">
        <v>0.35099999999999998</v>
      </c>
      <c r="E579" s="20">
        <v>16.32</v>
      </c>
      <c r="F579" s="20">
        <v>10.353</v>
      </c>
      <c r="G579" s="20">
        <v>5.9670000000000005</v>
      </c>
    </row>
    <row r="580" spans="1:7" x14ac:dyDescent="0.2">
      <c r="A580" s="51" t="s">
        <v>198</v>
      </c>
      <c r="B580" s="20">
        <v>0.76400000000000001</v>
      </c>
      <c r="C580" s="20">
        <v>0.74099999999999999</v>
      </c>
      <c r="D580" s="20">
        <v>2.300000000000002E-2</v>
      </c>
      <c r="E580" s="20">
        <v>12.988</v>
      </c>
      <c r="F580" s="20">
        <v>12.597</v>
      </c>
      <c r="G580" s="20">
        <v>0.39100000000000001</v>
      </c>
    </row>
    <row r="581" spans="1:7" x14ac:dyDescent="0.2">
      <c r="A581" s="51" t="s">
        <v>199</v>
      </c>
      <c r="B581" s="20">
        <v>3.6999999999999998E-2</v>
      </c>
      <c r="C581" s="20">
        <v>7.6999999999999999E-2</v>
      </c>
      <c r="D581" s="20">
        <v>-0.04</v>
      </c>
      <c r="E581" s="20">
        <v>1.2210000000000001</v>
      </c>
      <c r="F581" s="20">
        <v>2.5409999999999999</v>
      </c>
      <c r="G581" s="20">
        <v>-1.3199999999999998</v>
      </c>
    </row>
    <row r="582" spans="1:7" x14ac:dyDescent="0.2">
      <c r="A582" s="51" t="s">
        <v>136</v>
      </c>
      <c r="B582" s="20">
        <v>1.0999999999999999E-2</v>
      </c>
      <c r="C582" s="20">
        <v>1.2999999999999999E-2</v>
      </c>
      <c r="D582" s="20">
        <v>-2E-3</v>
      </c>
      <c r="E582" s="20">
        <v>0.44</v>
      </c>
      <c r="F582" s="20">
        <v>0.52</v>
      </c>
      <c r="G582" s="20">
        <v>-8.0000000000000016E-2</v>
      </c>
    </row>
    <row r="583" spans="1:7" x14ac:dyDescent="0.2">
      <c r="A583" s="51" t="s">
        <v>137</v>
      </c>
      <c r="B583" s="20">
        <v>5.8999999999999997E-2</v>
      </c>
      <c r="C583" s="20">
        <v>6.4000000000000001E-2</v>
      </c>
      <c r="D583" s="20">
        <v>-5.0000000000000044E-3</v>
      </c>
      <c r="E583" s="20">
        <v>2.36</v>
      </c>
      <c r="F583" s="20">
        <v>2.56</v>
      </c>
      <c r="G583" s="20">
        <v>-0.20000000000000018</v>
      </c>
    </row>
    <row r="584" spans="1:7" x14ac:dyDescent="0.2">
      <c r="A584" s="51" t="s">
        <v>203</v>
      </c>
      <c r="B584" s="20">
        <v>2.4E-2</v>
      </c>
      <c r="C584" s="20"/>
      <c r="D584" s="20">
        <v>2.4E-2</v>
      </c>
      <c r="E584" s="20">
        <v>0.96</v>
      </c>
      <c r="F584" s="20"/>
      <c r="G584" s="20">
        <v>0.96</v>
      </c>
    </row>
    <row r="585" spans="1:7" x14ac:dyDescent="0.2">
      <c r="A585" s="51" t="s">
        <v>55</v>
      </c>
      <c r="B585" s="20">
        <v>0.08</v>
      </c>
      <c r="C585" s="20">
        <v>0.11700000000000001</v>
      </c>
      <c r="D585" s="20">
        <v>-3.7000000000000005E-2</v>
      </c>
      <c r="E585" s="20">
        <v>3.2</v>
      </c>
      <c r="F585" s="20">
        <v>4.68</v>
      </c>
      <c r="G585" s="20">
        <v>-1.4799999999999995</v>
      </c>
    </row>
    <row r="586" spans="1:7" x14ac:dyDescent="0.2">
      <c r="A586" s="22" t="s">
        <v>6</v>
      </c>
      <c r="B586" s="20">
        <v>38318.374000000003</v>
      </c>
      <c r="C586" s="20">
        <v>36333.151999999995</v>
      </c>
      <c r="D586" s="20">
        <v>1985.2219999999998</v>
      </c>
      <c r="E586" s="20">
        <v>179260.11016999994</v>
      </c>
      <c r="F586" s="20">
        <v>171621.50890000002</v>
      </c>
      <c r="G586" s="20">
        <v>7638.6012699999974</v>
      </c>
    </row>
    <row r="587" spans="1:7" x14ac:dyDescent="0.2">
      <c r="A587" s="51" t="s">
        <v>23</v>
      </c>
      <c r="B587" s="20">
        <v>373.15</v>
      </c>
      <c r="C587" s="20">
        <v>429.78199999999998</v>
      </c>
      <c r="D587" s="20">
        <v>-56.632000000000005</v>
      </c>
      <c r="E587" s="20">
        <v>1940.3799799999999</v>
      </c>
      <c r="F587" s="20">
        <v>2234.1374000000001</v>
      </c>
      <c r="G587" s="20">
        <v>-293.75742000000014</v>
      </c>
    </row>
    <row r="588" spans="1:7" x14ac:dyDescent="0.2">
      <c r="A588" s="51" t="s">
        <v>283</v>
      </c>
      <c r="B588" s="20">
        <v>1.6040000000000001</v>
      </c>
      <c r="C588" s="20">
        <v>4.1260000000000003</v>
      </c>
      <c r="D588" s="20">
        <v>-2.5220000000000002</v>
      </c>
      <c r="E588" s="20">
        <v>8.3247999999999998</v>
      </c>
      <c r="F588" s="20">
        <v>21.448799999999999</v>
      </c>
      <c r="G588" s="20">
        <v>-13.123999999999999</v>
      </c>
    </row>
    <row r="589" spans="1:7" x14ac:dyDescent="0.2">
      <c r="A589" s="51" t="s">
        <v>79</v>
      </c>
      <c r="B589" s="20">
        <v>1.6779999999999999</v>
      </c>
      <c r="C589" s="20">
        <v>1.9139999999999999</v>
      </c>
      <c r="D589" s="20">
        <v>-0.23599999999999999</v>
      </c>
      <c r="E589" s="20">
        <v>10.068</v>
      </c>
      <c r="F589" s="20">
        <v>11.484</v>
      </c>
      <c r="G589" s="20">
        <v>-1.4160000000000004</v>
      </c>
    </row>
    <row r="590" spans="1:7" x14ac:dyDescent="0.2">
      <c r="A590" s="51" t="s">
        <v>67</v>
      </c>
      <c r="B590" s="20">
        <v>2</v>
      </c>
      <c r="C590" s="20">
        <v>1.5660000000000001</v>
      </c>
      <c r="D590" s="20">
        <v>0.43399999999999994</v>
      </c>
      <c r="E590" s="20">
        <v>61.6</v>
      </c>
      <c r="F590" s="20">
        <v>48.211199999999998</v>
      </c>
      <c r="G590" s="20">
        <v>13.388800000000003</v>
      </c>
    </row>
    <row r="591" spans="1:7" x14ac:dyDescent="0.2">
      <c r="A591" s="51" t="s">
        <v>254</v>
      </c>
      <c r="B591" s="20">
        <v>9.0109999999999992</v>
      </c>
      <c r="C591" s="20">
        <v>11.368</v>
      </c>
      <c r="D591" s="20">
        <v>-2.3570000000000011</v>
      </c>
      <c r="E591" s="20">
        <v>135.16499999999999</v>
      </c>
      <c r="F591" s="20">
        <v>170.52</v>
      </c>
      <c r="G591" s="20">
        <v>-35.355000000000018</v>
      </c>
    </row>
    <row r="592" spans="1:7" x14ac:dyDescent="0.2">
      <c r="A592" s="51" t="s">
        <v>289</v>
      </c>
      <c r="B592" s="20">
        <v>0.01</v>
      </c>
      <c r="C592" s="20"/>
      <c r="D592" s="20">
        <v>0.01</v>
      </c>
      <c r="E592" s="20">
        <v>0.15</v>
      </c>
      <c r="F592" s="20"/>
      <c r="G592" s="20">
        <v>0.15</v>
      </c>
    </row>
    <row r="593" spans="1:7" x14ac:dyDescent="0.2">
      <c r="A593" s="51" t="s">
        <v>167</v>
      </c>
      <c r="B593" s="20">
        <v>0.29299999999999998</v>
      </c>
      <c r="C593" s="20">
        <v>0.48</v>
      </c>
      <c r="D593" s="20">
        <v>-0.187</v>
      </c>
      <c r="E593" s="20">
        <v>1.758</v>
      </c>
      <c r="F593" s="20">
        <v>2.88</v>
      </c>
      <c r="G593" s="20">
        <v>-1.1219999999999999</v>
      </c>
    </row>
    <row r="594" spans="1:7" x14ac:dyDescent="0.2">
      <c r="A594" s="51" t="s">
        <v>99</v>
      </c>
      <c r="B594" s="20"/>
      <c r="C594" s="20">
        <v>0.92700000000000005</v>
      </c>
      <c r="D594" s="20">
        <v>-0.92700000000000005</v>
      </c>
      <c r="E594" s="20"/>
      <c r="F594" s="20">
        <v>12.051</v>
      </c>
      <c r="G594" s="20">
        <v>-12.051</v>
      </c>
    </row>
    <row r="595" spans="1:7" x14ac:dyDescent="0.2">
      <c r="A595" s="51" t="s">
        <v>20</v>
      </c>
      <c r="B595" s="20">
        <v>24.13</v>
      </c>
      <c r="C595" s="20">
        <v>32.848999999999997</v>
      </c>
      <c r="D595" s="20">
        <v>-8.7189999999999976</v>
      </c>
      <c r="E595" s="20">
        <v>434.34</v>
      </c>
      <c r="F595" s="20">
        <v>591.07399999999996</v>
      </c>
      <c r="G595" s="20">
        <v>-156.73399999999998</v>
      </c>
    </row>
    <row r="596" spans="1:7" x14ac:dyDescent="0.2">
      <c r="A596" s="51" t="s">
        <v>267</v>
      </c>
      <c r="B596" s="20">
        <v>3.9E-2</v>
      </c>
      <c r="C596" s="20">
        <v>0.08</v>
      </c>
      <c r="D596" s="20">
        <v>-4.1000000000000002E-2</v>
      </c>
      <c r="E596" s="20">
        <v>0.70199999999999996</v>
      </c>
      <c r="F596" s="20">
        <v>1.44</v>
      </c>
      <c r="G596" s="20">
        <v>-0.73799999999999999</v>
      </c>
    </row>
    <row r="597" spans="1:7" x14ac:dyDescent="0.2">
      <c r="A597" s="51" t="s">
        <v>115</v>
      </c>
      <c r="B597" s="20">
        <v>0.04</v>
      </c>
      <c r="C597" s="20">
        <v>0.02</v>
      </c>
      <c r="D597" s="20">
        <v>0.02</v>
      </c>
      <c r="E597" s="20">
        <v>0.24</v>
      </c>
      <c r="F597" s="20">
        <v>0.12</v>
      </c>
      <c r="G597" s="20">
        <v>0.12</v>
      </c>
    </row>
    <row r="598" spans="1:7" x14ac:dyDescent="0.2">
      <c r="A598" s="51" t="s">
        <v>17</v>
      </c>
      <c r="B598" s="20">
        <v>903.57</v>
      </c>
      <c r="C598" s="20">
        <v>896.58100000000002</v>
      </c>
      <c r="D598" s="20">
        <v>6.9890000000000327</v>
      </c>
      <c r="E598" s="20">
        <v>4698.5640000000003</v>
      </c>
      <c r="F598" s="20">
        <v>4662.2212</v>
      </c>
      <c r="G598" s="20">
        <v>36.342800000000352</v>
      </c>
    </row>
    <row r="599" spans="1:7" x14ac:dyDescent="0.2">
      <c r="A599" s="51" t="s">
        <v>299</v>
      </c>
      <c r="B599" s="20">
        <v>4509.5969999999998</v>
      </c>
      <c r="C599" s="20">
        <v>4711.9059999999999</v>
      </c>
      <c r="D599" s="20">
        <v>-202.3090000000002</v>
      </c>
      <c r="E599" s="20">
        <v>18037.018</v>
      </c>
      <c r="F599" s="20">
        <v>18847.624</v>
      </c>
      <c r="G599" s="20">
        <v>-810.60599999999977</v>
      </c>
    </row>
    <row r="600" spans="1:7" x14ac:dyDescent="0.2">
      <c r="A600" s="51" t="s">
        <v>94</v>
      </c>
      <c r="B600" s="20">
        <v>1.548</v>
      </c>
      <c r="C600" s="20">
        <v>1.5169999999999999</v>
      </c>
      <c r="D600" s="20">
        <v>3.1000000000000139E-2</v>
      </c>
      <c r="E600" s="20">
        <v>15.48</v>
      </c>
      <c r="F600" s="20">
        <v>15.17</v>
      </c>
      <c r="G600" s="20">
        <v>0.3100000000000005</v>
      </c>
    </row>
    <row r="601" spans="1:7" x14ac:dyDescent="0.2">
      <c r="A601" s="51" t="s">
        <v>11</v>
      </c>
      <c r="B601" s="20">
        <v>0.104</v>
      </c>
      <c r="C601" s="20">
        <v>0.48399999999999999</v>
      </c>
      <c r="D601" s="20">
        <v>-0.38</v>
      </c>
      <c r="E601" s="20">
        <v>1.04</v>
      </c>
      <c r="F601" s="20">
        <v>4.84</v>
      </c>
      <c r="G601" s="20">
        <v>-3.8</v>
      </c>
    </row>
    <row r="602" spans="1:7" x14ac:dyDescent="0.2">
      <c r="A602" s="51" t="s">
        <v>143</v>
      </c>
      <c r="B602" s="20">
        <v>55.137</v>
      </c>
      <c r="C602" s="20">
        <v>71.295000000000002</v>
      </c>
      <c r="D602" s="20">
        <v>-16.158000000000001</v>
      </c>
      <c r="E602" s="20">
        <v>385.959</v>
      </c>
      <c r="F602" s="20">
        <v>499.065</v>
      </c>
      <c r="G602" s="20">
        <v>-113.10599999999999</v>
      </c>
    </row>
    <row r="603" spans="1:7" x14ac:dyDescent="0.2">
      <c r="A603" s="51" t="s">
        <v>266</v>
      </c>
      <c r="B603" s="20">
        <v>1.4590000000000001</v>
      </c>
      <c r="C603" s="20">
        <v>21.271000000000001</v>
      </c>
      <c r="D603" s="20">
        <v>-19.812000000000001</v>
      </c>
      <c r="E603" s="20">
        <v>8.7539999999999996</v>
      </c>
      <c r="F603" s="20">
        <v>127.626</v>
      </c>
      <c r="G603" s="20">
        <v>-118.872</v>
      </c>
    </row>
    <row r="604" spans="1:7" x14ac:dyDescent="0.2">
      <c r="A604" s="51" t="s">
        <v>303</v>
      </c>
      <c r="B604" s="20">
        <v>878.53700000000003</v>
      </c>
      <c r="C604" s="20">
        <v>736.38</v>
      </c>
      <c r="D604" s="20">
        <v>142.15700000000004</v>
      </c>
      <c r="E604" s="20">
        <v>4567.0312000000004</v>
      </c>
      <c r="F604" s="20">
        <v>3828.7494000000002</v>
      </c>
      <c r="G604" s="20">
        <v>738.2818000000002</v>
      </c>
    </row>
    <row r="605" spans="1:7" x14ac:dyDescent="0.2">
      <c r="A605" s="51" t="s">
        <v>308</v>
      </c>
      <c r="B605" s="20">
        <v>2227.8040000000001</v>
      </c>
      <c r="C605" s="20">
        <v>1736.8040000000001</v>
      </c>
      <c r="D605" s="20">
        <v>491</v>
      </c>
      <c r="E605" s="20">
        <v>9579.5571999999993</v>
      </c>
      <c r="F605" s="20">
        <v>7469.6131999999998</v>
      </c>
      <c r="G605" s="20">
        <v>2109.9439999999995</v>
      </c>
    </row>
    <row r="606" spans="1:7" x14ac:dyDescent="0.2">
      <c r="A606" s="51" t="s">
        <v>310</v>
      </c>
      <c r="B606" s="20">
        <v>0.49399999999999999</v>
      </c>
      <c r="C606" s="20">
        <v>2.0569999999999999</v>
      </c>
      <c r="D606" s="20">
        <v>-1.5629999999999999</v>
      </c>
      <c r="E606" s="20">
        <v>6.4219999999999997</v>
      </c>
      <c r="F606" s="20">
        <v>26.741</v>
      </c>
      <c r="G606" s="20">
        <v>-20.318999999999999</v>
      </c>
    </row>
    <row r="607" spans="1:7" x14ac:dyDescent="0.2">
      <c r="A607" s="51" t="s">
        <v>150</v>
      </c>
      <c r="B607" s="20">
        <v>8.9280000000000008</v>
      </c>
      <c r="C607" s="20">
        <v>4.4080000000000004</v>
      </c>
      <c r="D607" s="20">
        <v>4.5200000000000005</v>
      </c>
      <c r="E607" s="20">
        <v>107.136</v>
      </c>
      <c r="F607" s="20">
        <v>52.896000000000001</v>
      </c>
      <c r="G607" s="20">
        <v>54.239999999999995</v>
      </c>
    </row>
    <row r="608" spans="1:7" x14ac:dyDescent="0.2">
      <c r="A608" s="51" t="s">
        <v>119</v>
      </c>
      <c r="B608" s="20">
        <v>232.47300000000001</v>
      </c>
      <c r="C608" s="20">
        <v>205.464</v>
      </c>
      <c r="D608" s="20">
        <v>27.009000000000015</v>
      </c>
      <c r="E608" s="20">
        <v>1208.8596</v>
      </c>
      <c r="F608" s="20">
        <v>1068.2021999999999</v>
      </c>
      <c r="G608" s="20">
        <v>140.65740000000005</v>
      </c>
    </row>
    <row r="609" spans="1:7" x14ac:dyDescent="0.2">
      <c r="A609" s="51" t="s">
        <v>263</v>
      </c>
      <c r="B609" s="20">
        <v>1058.654</v>
      </c>
      <c r="C609" s="20">
        <v>915.66899999999998</v>
      </c>
      <c r="D609" s="20">
        <v>142.98500000000001</v>
      </c>
      <c r="E609" s="20">
        <v>5822.5969999999998</v>
      </c>
      <c r="F609" s="20">
        <v>5035.5794999999998</v>
      </c>
      <c r="G609" s="20">
        <v>787.01749999999993</v>
      </c>
    </row>
    <row r="610" spans="1:7" x14ac:dyDescent="0.2">
      <c r="A610" s="51" t="s">
        <v>275</v>
      </c>
      <c r="B610" s="20">
        <v>935.25800000000004</v>
      </c>
      <c r="C610" s="20">
        <v>1289.8800000000001</v>
      </c>
      <c r="D610" s="20">
        <v>-354.62200000000007</v>
      </c>
      <c r="E610" s="20">
        <v>5143.4610000000002</v>
      </c>
      <c r="F610" s="20">
        <v>7092.9516000000003</v>
      </c>
      <c r="G610" s="20">
        <v>-1949.4906000000001</v>
      </c>
    </row>
    <row r="611" spans="1:7" x14ac:dyDescent="0.2">
      <c r="A611" s="51" t="s">
        <v>102</v>
      </c>
      <c r="B611" s="20">
        <v>223.113</v>
      </c>
      <c r="C611" s="20">
        <v>408.70400000000001</v>
      </c>
      <c r="D611" s="20">
        <v>-185.59100000000001</v>
      </c>
      <c r="E611" s="20">
        <v>2231.13</v>
      </c>
      <c r="F611" s="20">
        <v>4087.04</v>
      </c>
      <c r="G611" s="20">
        <v>-1855.9099999999999</v>
      </c>
    </row>
    <row r="612" spans="1:7" x14ac:dyDescent="0.2">
      <c r="A612" s="51" t="s">
        <v>111</v>
      </c>
      <c r="B612" s="20">
        <v>80.867999999999995</v>
      </c>
      <c r="C612" s="20">
        <v>91.257000000000005</v>
      </c>
      <c r="D612" s="20">
        <v>-10.38900000000001</v>
      </c>
      <c r="E612" s="20">
        <v>727.81200000000001</v>
      </c>
      <c r="F612" s="20">
        <v>821.58699999999999</v>
      </c>
      <c r="G612" s="20">
        <v>-93.774999999999977</v>
      </c>
    </row>
    <row r="613" spans="1:7" x14ac:dyDescent="0.2">
      <c r="A613" s="51" t="s">
        <v>274</v>
      </c>
      <c r="B613" s="20">
        <v>1.1140000000000001</v>
      </c>
      <c r="C613" s="20">
        <v>0.22800000000000001</v>
      </c>
      <c r="D613" s="20">
        <v>0.88600000000000012</v>
      </c>
      <c r="E613" s="20">
        <v>10.026</v>
      </c>
      <c r="F613" s="20">
        <v>2.052</v>
      </c>
      <c r="G613" s="20">
        <v>7.9740000000000002</v>
      </c>
    </row>
    <row r="614" spans="1:7" x14ac:dyDescent="0.2">
      <c r="A614" s="51" t="s">
        <v>311</v>
      </c>
      <c r="B614" s="20">
        <v>0.06</v>
      </c>
      <c r="C614" s="20"/>
      <c r="D614" s="20">
        <v>0.06</v>
      </c>
      <c r="E614" s="20">
        <v>0.54</v>
      </c>
      <c r="F614" s="20"/>
      <c r="G614" s="20">
        <v>0.54</v>
      </c>
    </row>
    <row r="615" spans="1:7" x14ac:dyDescent="0.2">
      <c r="A615" s="51" t="s">
        <v>85</v>
      </c>
      <c r="B615" s="20">
        <v>534.24599999999998</v>
      </c>
      <c r="C615" s="20">
        <v>648.84100000000001</v>
      </c>
      <c r="D615" s="20">
        <v>-114.59500000000003</v>
      </c>
      <c r="E615" s="20">
        <v>2778.0792000000001</v>
      </c>
      <c r="F615" s="20">
        <v>3373.9132</v>
      </c>
      <c r="G615" s="20">
        <v>-595.83399999999983</v>
      </c>
    </row>
    <row r="616" spans="1:7" x14ac:dyDescent="0.2">
      <c r="A616" s="51" t="s">
        <v>290</v>
      </c>
      <c r="B616" s="20"/>
      <c r="C616" s="20">
        <v>0.22800000000000001</v>
      </c>
      <c r="D616" s="20">
        <v>-0.22800000000000001</v>
      </c>
      <c r="E616" s="20"/>
      <c r="F616" s="20">
        <v>1.1856</v>
      </c>
      <c r="G616" s="20">
        <v>-1.1856</v>
      </c>
    </row>
    <row r="617" spans="1:7" x14ac:dyDescent="0.2">
      <c r="A617" s="51" t="s">
        <v>288</v>
      </c>
      <c r="B617" s="20">
        <v>0.98</v>
      </c>
      <c r="C617" s="20">
        <v>1.9119999999999999</v>
      </c>
      <c r="D617" s="20">
        <v>-0.93199999999999994</v>
      </c>
      <c r="E617" s="20">
        <v>7.84</v>
      </c>
      <c r="F617" s="20">
        <v>15.295999999999999</v>
      </c>
      <c r="G617" s="20">
        <v>-7.4559999999999995</v>
      </c>
    </row>
    <row r="618" spans="1:7" x14ac:dyDescent="0.2">
      <c r="A618" s="51" t="s">
        <v>224</v>
      </c>
      <c r="B618" s="20">
        <v>0.2</v>
      </c>
      <c r="C618" s="20"/>
      <c r="D618" s="20">
        <v>0.2</v>
      </c>
      <c r="E618" s="20">
        <v>2</v>
      </c>
      <c r="F618" s="20"/>
      <c r="G618" s="20">
        <v>2</v>
      </c>
    </row>
    <row r="619" spans="1:7" x14ac:dyDescent="0.2">
      <c r="A619" s="51" t="s">
        <v>78</v>
      </c>
      <c r="B619" s="20">
        <v>910.18</v>
      </c>
      <c r="C619" s="20">
        <v>673.57600000000002</v>
      </c>
      <c r="D619" s="20">
        <v>236.60399999999993</v>
      </c>
      <c r="E619" s="20">
        <v>4732.9359899999999</v>
      </c>
      <c r="F619" s="20">
        <v>3501.4648000000002</v>
      </c>
      <c r="G619" s="20">
        <v>1231.4711899999998</v>
      </c>
    </row>
    <row r="620" spans="1:7" x14ac:dyDescent="0.2">
      <c r="A620" s="51" t="s">
        <v>306</v>
      </c>
      <c r="B620" s="20">
        <v>6549.6409999999996</v>
      </c>
      <c r="C620" s="20">
        <v>6224.1130000000003</v>
      </c>
      <c r="D620" s="20">
        <v>325.52799999999934</v>
      </c>
      <c r="E620" s="20">
        <v>26198.563999999998</v>
      </c>
      <c r="F620" s="20">
        <v>24896.452000000001</v>
      </c>
      <c r="G620" s="20">
        <v>1302.1119999999974</v>
      </c>
    </row>
    <row r="621" spans="1:7" x14ac:dyDescent="0.2">
      <c r="A621" s="51" t="s">
        <v>225</v>
      </c>
      <c r="B621" s="20">
        <v>1.266</v>
      </c>
      <c r="C621" s="20">
        <v>4.5999999999999999E-2</v>
      </c>
      <c r="D621" s="20">
        <v>1.22</v>
      </c>
      <c r="E621" s="20">
        <v>12.66</v>
      </c>
      <c r="F621" s="20">
        <v>0.46</v>
      </c>
      <c r="G621" s="20">
        <v>12.2</v>
      </c>
    </row>
    <row r="622" spans="1:7" x14ac:dyDescent="0.2">
      <c r="A622" s="51" t="s">
        <v>284</v>
      </c>
      <c r="B622" s="20">
        <v>326.90300000000002</v>
      </c>
      <c r="C622" s="20">
        <v>458.93400000000003</v>
      </c>
      <c r="D622" s="20">
        <v>-132.03100000000001</v>
      </c>
      <c r="E622" s="20">
        <v>1699.8956000000001</v>
      </c>
      <c r="F622" s="20">
        <v>2385.6468</v>
      </c>
      <c r="G622" s="20">
        <v>-685.75119999999993</v>
      </c>
    </row>
    <row r="623" spans="1:7" x14ac:dyDescent="0.2">
      <c r="A623" s="51" t="s">
        <v>217</v>
      </c>
      <c r="B623" s="20"/>
      <c r="C623" s="20">
        <v>1.0429999999999999</v>
      </c>
      <c r="D623" s="20">
        <v>-1.0429999999999999</v>
      </c>
      <c r="E623" s="20"/>
      <c r="F623" s="20">
        <v>7.8680000000000003</v>
      </c>
      <c r="G623" s="20">
        <v>-7.8680000000000003</v>
      </c>
    </row>
    <row r="624" spans="1:7" x14ac:dyDescent="0.2">
      <c r="A624" s="51" t="s">
        <v>86</v>
      </c>
      <c r="B624" s="20">
        <v>1477.038</v>
      </c>
      <c r="C624" s="20">
        <v>1422.6769999999999</v>
      </c>
      <c r="D624" s="20">
        <v>54.361000000000104</v>
      </c>
      <c r="E624" s="20">
        <v>7679.3432000000003</v>
      </c>
      <c r="F624" s="20">
        <v>7394.9584000000004</v>
      </c>
      <c r="G624" s="20">
        <v>284.38479999999981</v>
      </c>
    </row>
    <row r="625" spans="1:7" x14ac:dyDescent="0.2">
      <c r="A625" s="51" t="s">
        <v>256</v>
      </c>
      <c r="B625" s="20">
        <v>2564.0859999999998</v>
      </c>
      <c r="C625" s="20">
        <v>2788.15</v>
      </c>
      <c r="D625" s="20">
        <v>-224.06400000000031</v>
      </c>
      <c r="E625" s="20">
        <v>10256.343999999999</v>
      </c>
      <c r="F625" s="20">
        <v>11152.6</v>
      </c>
      <c r="G625" s="20">
        <v>-896.25600000000122</v>
      </c>
    </row>
    <row r="626" spans="1:7" x14ac:dyDescent="0.2">
      <c r="A626" s="51" t="s">
        <v>64</v>
      </c>
      <c r="B626" s="20">
        <v>0.22</v>
      </c>
      <c r="C626" s="20">
        <v>0.39500000000000002</v>
      </c>
      <c r="D626" s="20">
        <v>-0.17500000000000002</v>
      </c>
      <c r="E626" s="20">
        <v>3.52</v>
      </c>
      <c r="F626" s="20">
        <v>6.32</v>
      </c>
      <c r="G626" s="20">
        <v>-2.8000000000000003</v>
      </c>
    </row>
    <row r="627" spans="1:7" x14ac:dyDescent="0.2">
      <c r="A627" s="51" t="s">
        <v>21</v>
      </c>
      <c r="B627" s="20">
        <v>7.8789999999999996</v>
      </c>
      <c r="C627" s="20">
        <v>1.694</v>
      </c>
      <c r="D627" s="20">
        <v>6.1849999999999996</v>
      </c>
      <c r="E627" s="20">
        <v>126.06399999999999</v>
      </c>
      <c r="F627" s="20">
        <v>26.759</v>
      </c>
      <c r="G627" s="20">
        <v>99.304999999999993</v>
      </c>
    </row>
    <row r="628" spans="1:7" x14ac:dyDescent="0.2">
      <c r="A628" s="51" t="s">
        <v>82</v>
      </c>
      <c r="B628" s="20">
        <v>3.3450000000000002</v>
      </c>
      <c r="C628" s="20">
        <v>13.093999999999999</v>
      </c>
      <c r="D628" s="20">
        <v>-9.7489999999999988</v>
      </c>
      <c r="E628" s="20">
        <v>23.414999999999999</v>
      </c>
      <c r="F628" s="20">
        <v>91.658000000000001</v>
      </c>
      <c r="G628" s="20">
        <v>-68.242999999999995</v>
      </c>
    </row>
    <row r="629" spans="1:7" x14ac:dyDescent="0.2">
      <c r="A629" s="51" t="s">
        <v>291</v>
      </c>
      <c r="B629" s="20">
        <v>0.108</v>
      </c>
      <c r="C629" s="20">
        <v>0.61399999999999999</v>
      </c>
      <c r="D629" s="20">
        <v>-0.50600000000000001</v>
      </c>
      <c r="E629" s="20">
        <v>0.81</v>
      </c>
      <c r="F629" s="20">
        <v>4.6050000000000004</v>
      </c>
      <c r="G629" s="20">
        <v>-3.7950000000000004</v>
      </c>
    </row>
    <row r="630" spans="1:7" x14ac:dyDescent="0.2">
      <c r="A630" s="51" t="s">
        <v>265</v>
      </c>
      <c r="B630" s="20">
        <v>5.7519999999999998</v>
      </c>
      <c r="C630" s="20">
        <v>2.5510000000000002</v>
      </c>
      <c r="D630" s="20">
        <v>3.2009999999999996</v>
      </c>
      <c r="E630" s="20">
        <v>34.512</v>
      </c>
      <c r="F630" s="20">
        <v>15.305999999999999</v>
      </c>
      <c r="G630" s="20">
        <v>19.206000000000003</v>
      </c>
    </row>
    <row r="631" spans="1:7" x14ac:dyDescent="0.2">
      <c r="A631" s="51" t="s">
        <v>210</v>
      </c>
      <c r="B631" s="20">
        <v>2.5999999999999999E-2</v>
      </c>
      <c r="C631" s="20"/>
      <c r="D631" s="20">
        <v>2.5999999999999999E-2</v>
      </c>
      <c r="E631" s="20">
        <v>0.33800000000000002</v>
      </c>
      <c r="F631" s="20"/>
      <c r="G631" s="20">
        <v>0.33800000000000002</v>
      </c>
    </row>
    <row r="632" spans="1:7" x14ac:dyDescent="0.2">
      <c r="A632" s="51" t="s">
        <v>298</v>
      </c>
      <c r="B632" s="20">
        <v>0.1</v>
      </c>
      <c r="C632" s="20">
        <v>0.9</v>
      </c>
      <c r="D632" s="20">
        <v>-0.8</v>
      </c>
      <c r="E632" s="20">
        <v>0.7</v>
      </c>
      <c r="F632" s="20">
        <v>6.3</v>
      </c>
      <c r="G632" s="20">
        <v>-5.6</v>
      </c>
    </row>
    <row r="633" spans="1:7" x14ac:dyDescent="0.2">
      <c r="A633" s="51" t="s">
        <v>104</v>
      </c>
      <c r="B633" s="20">
        <v>10.61</v>
      </c>
      <c r="C633" s="20">
        <v>3.56</v>
      </c>
      <c r="D633" s="20">
        <v>7.0499999999999989</v>
      </c>
      <c r="E633" s="20">
        <v>55.171999999999997</v>
      </c>
      <c r="F633" s="20">
        <v>18.512</v>
      </c>
      <c r="G633" s="20">
        <v>36.659999999999997</v>
      </c>
    </row>
    <row r="634" spans="1:7" x14ac:dyDescent="0.2">
      <c r="A634" s="51" t="s">
        <v>294</v>
      </c>
      <c r="B634" s="20">
        <v>1734.039</v>
      </c>
      <c r="C634" s="20">
        <v>1619.27</v>
      </c>
      <c r="D634" s="20">
        <v>114.76900000000001</v>
      </c>
      <c r="E634" s="20">
        <v>6936.1559999999999</v>
      </c>
      <c r="F634" s="20">
        <v>6477.08</v>
      </c>
      <c r="G634" s="20">
        <v>459.07600000000002</v>
      </c>
    </row>
    <row r="635" spans="1:7" x14ac:dyDescent="0.2">
      <c r="A635" s="51" t="s">
        <v>74</v>
      </c>
      <c r="B635" s="20">
        <v>11.563000000000001</v>
      </c>
      <c r="C635" s="20">
        <v>13.638</v>
      </c>
      <c r="D635" s="20">
        <v>-2.0749999999999993</v>
      </c>
      <c r="E635" s="20">
        <v>60.127600000000001</v>
      </c>
      <c r="F635" s="20">
        <v>70.917599999999993</v>
      </c>
      <c r="G635" s="20">
        <v>-10.789999999999992</v>
      </c>
    </row>
    <row r="636" spans="1:7" x14ac:dyDescent="0.2">
      <c r="A636" s="51" t="s">
        <v>232</v>
      </c>
      <c r="B636" s="20">
        <v>0.09</v>
      </c>
      <c r="C636" s="20">
        <v>0.09</v>
      </c>
      <c r="D636" s="20">
        <v>0</v>
      </c>
      <c r="E636" s="20">
        <v>0.46800000000000003</v>
      </c>
      <c r="F636" s="20">
        <v>0.46800000000000003</v>
      </c>
      <c r="G636" s="20">
        <v>0</v>
      </c>
    </row>
    <row r="637" spans="1:7" x14ac:dyDescent="0.2">
      <c r="A637" s="51" t="s">
        <v>261</v>
      </c>
      <c r="B637" s="20">
        <v>2.2570000000000001</v>
      </c>
      <c r="C637" s="20">
        <v>3.2949999999999999</v>
      </c>
      <c r="D637" s="20">
        <v>-1.0379999999999998</v>
      </c>
      <c r="E637" s="20">
        <v>22.57</v>
      </c>
      <c r="F637" s="20">
        <v>32.799999999999997</v>
      </c>
      <c r="G637" s="20">
        <v>-10.229999999999997</v>
      </c>
    </row>
    <row r="638" spans="1:7" x14ac:dyDescent="0.2">
      <c r="A638" s="51" t="s">
        <v>144</v>
      </c>
      <c r="B638" s="20">
        <v>1.6559999999999999</v>
      </c>
      <c r="C638" s="20">
        <v>14.561</v>
      </c>
      <c r="D638" s="20">
        <v>-12.904999999999999</v>
      </c>
      <c r="E638" s="20">
        <v>16.559999999999999</v>
      </c>
      <c r="F638" s="20">
        <v>145.61000000000001</v>
      </c>
      <c r="G638" s="20">
        <v>-129.05000000000001</v>
      </c>
    </row>
    <row r="639" spans="1:7" x14ac:dyDescent="0.2">
      <c r="A639" s="51" t="s">
        <v>280</v>
      </c>
      <c r="B639" s="20">
        <v>1.21</v>
      </c>
      <c r="C639" s="20">
        <v>1.077</v>
      </c>
      <c r="D639" s="20">
        <v>0.13300000000000001</v>
      </c>
      <c r="E639" s="20">
        <v>12.1</v>
      </c>
      <c r="F639" s="20">
        <v>10.77</v>
      </c>
      <c r="G639" s="20">
        <v>1.33</v>
      </c>
    </row>
    <row r="640" spans="1:7" x14ac:dyDescent="0.2">
      <c r="A640" s="51" t="s">
        <v>9</v>
      </c>
      <c r="B640" s="20">
        <v>147.86799999999999</v>
      </c>
      <c r="C640" s="20">
        <v>122.547</v>
      </c>
      <c r="D640" s="20">
        <v>25.320999999999998</v>
      </c>
      <c r="E640" s="20">
        <v>1478.68</v>
      </c>
      <c r="F640" s="20">
        <v>1224.99</v>
      </c>
      <c r="G640" s="20">
        <v>253.69000000000005</v>
      </c>
    </row>
    <row r="641" spans="1:7" x14ac:dyDescent="0.2">
      <c r="A641" s="51" t="s">
        <v>18</v>
      </c>
      <c r="B641" s="20">
        <v>97.507000000000005</v>
      </c>
      <c r="C641" s="20">
        <v>62.954999999999998</v>
      </c>
      <c r="D641" s="20">
        <v>34.552000000000007</v>
      </c>
      <c r="E641" s="20">
        <v>633.79549999999995</v>
      </c>
      <c r="F641" s="20">
        <v>409.20749999999998</v>
      </c>
      <c r="G641" s="20">
        <v>224.58799999999997</v>
      </c>
    </row>
    <row r="642" spans="1:7" x14ac:dyDescent="0.2">
      <c r="A642" s="51" t="s">
        <v>285</v>
      </c>
      <c r="B642" s="20">
        <v>35.936</v>
      </c>
      <c r="C642" s="20">
        <v>43.593000000000004</v>
      </c>
      <c r="D642" s="20">
        <v>-7.6570000000000036</v>
      </c>
      <c r="E642" s="20">
        <v>359.36</v>
      </c>
      <c r="F642" s="20">
        <v>435.93</v>
      </c>
      <c r="G642" s="20">
        <v>-76.569999999999993</v>
      </c>
    </row>
    <row r="643" spans="1:7" x14ac:dyDescent="0.2">
      <c r="A643" s="51" t="s">
        <v>313</v>
      </c>
      <c r="B643" s="20"/>
      <c r="C643" s="20">
        <v>0.02</v>
      </c>
      <c r="D643" s="20">
        <v>-0.02</v>
      </c>
      <c r="E643" s="20"/>
      <c r="F643" s="20">
        <v>0.104</v>
      </c>
      <c r="G643" s="20">
        <v>-0.104</v>
      </c>
    </row>
    <row r="644" spans="1:7" x14ac:dyDescent="0.2">
      <c r="A644" s="51" t="s">
        <v>65</v>
      </c>
      <c r="B644" s="20">
        <v>5.8449999999999998</v>
      </c>
      <c r="C644" s="20">
        <v>4.9660000000000002</v>
      </c>
      <c r="D644" s="20">
        <v>0.87899999999999956</v>
      </c>
      <c r="E644" s="20">
        <v>46.76</v>
      </c>
      <c r="F644" s="20">
        <v>39.728000000000002</v>
      </c>
      <c r="G644" s="20">
        <v>7.0319999999999965</v>
      </c>
    </row>
    <row r="645" spans="1:7" x14ac:dyDescent="0.2">
      <c r="A645" s="51" t="s">
        <v>273</v>
      </c>
      <c r="B645" s="20">
        <v>2.95</v>
      </c>
      <c r="C645" s="20">
        <v>0.11600000000000001</v>
      </c>
      <c r="D645" s="20">
        <v>2.8340000000000001</v>
      </c>
      <c r="E645" s="20">
        <v>15.34</v>
      </c>
      <c r="F645" s="20">
        <v>0.60319999999999996</v>
      </c>
      <c r="G645" s="20">
        <v>14.736800000000001</v>
      </c>
    </row>
    <row r="646" spans="1:7" x14ac:dyDescent="0.2">
      <c r="A646" s="51" t="s">
        <v>27</v>
      </c>
      <c r="B646" s="20">
        <v>424.149</v>
      </c>
      <c r="C646" s="20">
        <v>22.238</v>
      </c>
      <c r="D646" s="20">
        <v>401.911</v>
      </c>
      <c r="E646" s="20">
        <v>3181.1174999999998</v>
      </c>
      <c r="F646" s="20">
        <v>166.785</v>
      </c>
      <c r="G646" s="20">
        <v>3014.3325</v>
      </c>
    </row>
    <row r="647" spans="1:7" x14ac:dyDescent="0.2">
      <c r="A647" s="51" t="s">
        <v>107</v>
      </c>
      <c r="B647" s="20">
        <v>104.505</v>
      </c>
      <c r="C647" s="20">
        <v>155.994</v>
      </c>
      <c r="D647" s="20">
        <v>-51.489000000000004</v>
      </c>
      <c r="E647" s="20">
        <v>1672.08</v>
      </c>
      <c r="F647" s="20">
        <v>2495.904</v>
      </c>
      <c r="G647" s="20">
        <v>-823.82400000000007</v>
      </c>
    </row>
    <row r="648" spans="1:7" x14ac:dyDescent="0.2">
      <c r="A648" s="51" t="s">
        <v>276</v>
      </c>
      <c r="B648" s="20"/>
      <c r="C648" s="20">
        <v>3.0880000000000001</v>
      </c>
      <c r="D648" s="20">
        <v>-3.0880000000000001</v>
      </c>
      <c r="E648" s="20"/>
      <c r="F648" s="20">
        <v>49.408000000000001</v>
      </c>
      <c r="G648" s="20">
        <v>-49.408000000000001</v>
      </c>
    </row>
    <row r="649" spans="1:7" x14ac:dyDescent="0.2">
      <c r="A649" s="51" t="s">
        <v>12</v>
      </c>
      <c r="B649" s="20">
        <v>0.27200000000000002</v>
      </c>
      <c r="C649" s="20">
        <v>0.128</v>
      </c>
      <c r="D649" s="20">
        <v>0.14400000000000002</v>
      </c>
      <c r="E649" s="20">
        <v>4.3520000000000003</v>
      </c>
      <c r="F649" s="20">
        <v>2.048</v>
      </c>
      <c r="G649" s="20">
        <v>2.3040000000000003</v>
      </c>
    </row>
    <row r="650" spans="1:7" x14ac:dyDescent="0.2">
      <c r="A650" s="51" t="s">
        <v>22</v>
      </c>
      <c r="B650" s="20">
        <v>4.468</v>
      </c>
      <c r="C650" s="20">
        <v>1.31</v>
      </c>
      <c r="D650" s="20">
        <v>3.1579999999999999</v>
      </c>
      <c r="E650" s="20">
        <v>71.488</v>
      </c>
      <c r="F650" s="20">
        <v>20.96</v>
      </c>
      <c r="G650" s="20">
        <v>50.527999999999999</v>
      </c>
    </row>
    <row r="651" spans="1:7" x14ac:dyDescent="0.2">
      <c r="A651" s="51" t="s">
        <v>315</v>
      </c>
      <c r="B651" s="20">
        <v>0.46800000000000003</v>
      </c>
      <c r="C651" s="20"/>
      <c r="D651" s="20">
        <v>0.46800000000000003</v>
      </c>
      <c r="E651" s="20">
        <v>7.4880000000000004</v>
      </c>
      <c r="F651" s="20"/>
      <c r="G651" s="20">
        <v>7.4880000000000004</v>
      </c>
    </row>
    <row r="652" spans="1:7" x14ac:dyDescent="0.2">
      <c r="A652" s="51" t="s">
        <v>105</v>
      </c>
      <c r="B652" s="20">
        <v>83.66</v>
      </c>
      <c r="C652" s="20">
        <v>86.626999999999995</v>
      </c>
      <c r="D652" s="20">
        <v>-2.9669999999999987</v>
      </c>
      <c r="E652" s="20">
        <v>585.62</v>
      </c>
      <c r="F652" s="20">
        <v>606.38900000000001</v>
      </c>
      <c r="G652" s="20">
        <v>-20.769000000000005</v>
      </c>
    </row>
    <row r="653" spans="1:7" x14ac:dyDescent="0.2">
      <c r="A653" s="51" t="s">
        <v>147</v>
      </c>
      <c r="B653" s="20">
        <v>0.16</v>
      </c>
      <c r="C653" s="20">
        <v>0.17599999999999999</v>
      </c>
      <c r="D653" s="20">
        <v>-1.5999999999999986E-2</v>
      </c>
      <c r="E653" s="20">
        <v>4</v>
      </c>
      <c r="F653" s="20">
        <v>4.4000000000000004</v>
      </c>
      <c r="G653" s="20">
        <v>-0.40000000000000036</v>
      </c>
    </row>
    <row r="654" spans="1:7" x14ac:dyDescent="0.2">
      <c r="A654" s="51" t="s">
        <v>114</v>
      </c>
      <c r="B654" s="20">
        <v>7.3999999999999996E-2</v>
      </c>
      <c r="C654" s="20">
        <v>0.24299999999999999</v>
      </c>
      <c r="D654" s="20">
        <v>-0.16899999999999998</v>
      </c>
      <c r="E654" s="20">
        <v>1.85</v>
      </c>
      <c r="F654" s="20">
        <v>6.0750000000000002</v>
      </c>
      <c r="G654" s="20">
        <v>-4.2249999999999996</v>
      </c>
    </row>
    <row r="655" spans="1:7" x14ac:dyDescent="0.2">
      <c r="A655" s="51" t="s">
        <v>300</v>
      </c>
      <c r="B655" s="20">
        <v>54.835999999999999</v>
      </c>
      <c r="C655" s="20"/>
      <c r="D655" s="20">
        <v>54.835999999999999</v>
      </c>
      <c r="E655" s="20">
        <v>438.68799999999999</v>
      </c>
      <c r="F655" s="20"/>
      <c r="G655" s="20">
        <v>438.68799999999999</v>
      </c>
    </row>
    <row r="656" spans="1:7" x14ac:dyDescent="0.2">
      <c r="A656" s="51" t="s">
        <v>8</v>
      </c>
      <c r="B656" s="20">
        <v>48.649000000000001</v>
      </c>
      <c r="C656" s="20">
        <v>44.418999999999997</v>
      </c>
      <c r="D656" s="20">
        <v>4.230000000000004</v>
      </c>
      <c r="E656" s="20">
        <v>364.86750000000001</v>
      </c>
      <c r="F656" s="20">
        <v>333.14249999999998</v>
      </c>
      <c r="G656" s="20">
        <v>31.725000000000023</v>
      </c>
    </row>
    <row r="657" spans="1:7" x14ac:dyDescent="0.2">
      <c r="A657" s="51" t="s">
        <v>90</v>
      </c>
      <c r="B657" s="20">
        <v>654.875</v>
      </c>
      <c r="C657" s="20">
        <v>841.08399999999995</v>
      </c>
      <c r="D657" s="20">
        <v>-186.20899999999995</v>
      </c>
      <c r="E657" s="20">
        <v>3405.35</v>
      </c>
      <c r="F657" s="20">
        <v>4373.6368000000002</v>
      </c>
      <c r="G657" s="20">
        <v>-968.28680000000031</v>
      </c>
    </row>
    <row r="658" spans="1:7" x14ac:dyDescent="0.2">
      <c r="A658" s="51" t="s">
        <v>258</v>
      </c>
      <c r="B658" s="20">
        <v>5.86</v>
      </c>
      <c r="C658" s="20"/>
      <c r="D658" s="20">
        <v>5.86</v>
      </c>
      <c r="E658" s="20">
        <v>30.472000000000001</v>
      </c>
      <c r="F658" s="20"/>
      <c r="G658" s="20">
        <v>30.472000000000001</v>
      </c>
    </row>
    <row r="659" spans="1:7" x14ac:dyDescent="0.2">
      <c r="A659" s="51" t="s">
        <v>309</v>
      </c>
      <c r="B659" s="20">
        <v>0.97199999999999998</v>
      </c>
      <c r="C659" s="20">
        <v>1.83</v>
      </c>
      <c r="D659" s="20">
        <v>-0.8580000000000001</v>
      </c>
      <c r="E659" s="20">
        <v>5.0544000000000002</v>
      </c>
      <c r="F659" s="20">
        <v>9.516</v>
      </c>
      <c r="G659" s="20">
        <v>-4.4615999999999998</v>
      </c>
    </row>
    <row r="660" spans="1:7" x14ac:dyDescent="0.2">
      <c r="A660" s="51" t="s">
        <v>89</v>
      </c>
      <c r="B660" s="20">
        <v>2298.1480000000001</v>
      </c>
      <c r="C660" s="20">
        <v>1953.3209999999999</v>
      </c>
      <c r="D660" s="20">
        <v>344.82700000000023</v>
      </c>
      <c r="E660" s="20">
        <v>9882.0364000000009</v>
      </c>
      <c r="F660" s="20">
        <v>8399.2803000000004</v>
      </c>
      <c r="G660" s="20">
        <v>1482.7561000000005</v>
      </c>
    </row>
    <row r="661" spans="1:7" x14ac:dyDescent="0.2">
      <c r="A661" s="51" t="s">
        <v>101</v>
      </c>
      <c r="B661" s="20">
        <v>17.02</v>
      </c>
      <c r="C661" s="20">
        <v>14.52</v>
      </c>
      <c r="D661" s="20">
        <v>2.5</v>
      </c>
      <c r="E661" s="20">
        <v>170.2</v>
      </c>
      <c r="F661" s="20">
        <v>145.19999999999999</v>
      </c>
      <c r="G661" s="20">
        <v>25</v>
      </c>
    </row>
    <row r="662" spans="1:7" x14ac:dyDescent="0.2">
      <c r="A662" s="51" t="s">
        <v>281</v>
      </c>
      <c r="B662" s="20">
        <v>0.02</v>
      </c>
      <c r="C662" s="20">
        <v>4.5999999999999999E-2</v>
      </c>
      <c r="D662" s="20">
        <v>-2.5999999999999999E-2</v>
      </c>
      <c r="E662" s="20">
        <v>0.2</v>
      </c>
      <c r="F662" s="20">
        <v>0.46</v>
      </c>
      <c r="G662" s="20">
        <v>-0.26</v>
      </c>
    </row>
    <row r="663" spans="1:7" x14ac:dyDescent="0.2">
      <c r="A663" s="51" t="s">
        <v>304</v>
      </c>
      <c r="B663" s="20"/>
      <c r="C663" s="20">
        <v>3.5999999999999997E-2</v>
      </c>
      <c r="D663" s="20">
        <v>-3.5999999999999997E-2</v>
      </c>
      <c r="E663" s="20"/>
      <c r="F663" s="20">
        <v>0.36</v>
      </c>
      <c r="G663" s="20">
        <v>-0.36</v>
      </c>
    </row>
    <row r="664" spans="1:7" x14ac:dyDescent="0.2">
      <c r="A664" s="51" t="s">
        <v>106</v>
      </c>
      <c r="B664" s="20">
        <v>2.5339999999999998</v>
      </c>
      <c r="C664" s="20">
        <v>2.956</v>
      </c>
      <c r="D664" s="20">
        <v>-0.42200000000000015</v>
      </c>
      <c r="E664" s="20">
        <v>50.68</v>
      </c>
      <c r="F664" s="20">
        <v>59.12</v>
      </c>
      <c r="G664" s="20">
        <v>-8.4399999999999977</v>
      </c>
    </row>
    <row r="665" spans="1:7" x14ac:dyDescent="0.2">
      <c r="A665" s="51" t="s">
        <v>61</v>
      </c>
      <c r="B665" s="20">
        <v>1.9550000000000001</v>
      </c>
      <c r="C665" s="20">
        <v>2.6429999999999998</v>
      </c>
      <c r="D665" s="20">
        <v>-0.68799999999999972</v>
      </c>
      <c r="E665" s="20">
        <v>19.55</v>
      </c>
      <c r="F665" s="20">
        <v>26.43</v>
      </c>
      <c r="G665" s="20">
        <v>-6.879999999999999</v>
      </c>
    </row>
    <row r="666" spans="1:7" x14ac:dyDescent="0.2">
      <c r="A666" s="51" t="s">
        <v>272</v>
      </c>
      <c r="B666" s="20">
        <v>0.09</v>
      </c>
      <c r="C666" s="20"/>
      <c r="D666" s="20">
        <v>0.09</v>
      </c>
      <c r="E666" s="20">
        <v>1.8</v>
      </c>
      <c r="F666" s="20"/>
      <c r="G666" s="20">
        <v>1.8</v>
      </c>
    </row>
    <row r="667" spans="1:7" x14ac:dyDescent="0.2">
      <c r="A667" s="51" t="s">
        <v>66</v>
      </c>
      <c r="B667" s="20">
        <v>0.29399999999999998</v>
      </c>
      <c r="C667" s="20">
        <v>0.42599999999999999</v>
      </c>
      <c r="D667" s="20">
        <v>-0.13200000000000001</v>
      </c>
      <c r="E667" s="20">
        <v>5.2919999999999998</v>
      </c>
      <c r="F667" s="20">
        <v>7.6680000000000001</v>
      </c>
      <c r="G667" s="20">
        <v>-2.3760000000000003</v>
      </c>
    </row>
    <row r="668" spans="1:7" x14ac:dyDescent="0.2">
      <c r="A668" s="51" t="s">
        <v>161</v>
      </c>
      <c r="B668" s="20">
        <v>7.4660000000000002</v>
      </c>
      <c r="C668" s="20">
        <v>11.436999999999999</v>
      </c>
      <c r="D668" s="20">
        <v>-3.9709999999999992</v>
      </c>
      <c r="E668" s="20">
        <v>74.56</v>
      </c>
      <c r="F668" s="20">
        <v>114.37</v>
      </c>
      <c r="G668" s="20">
        <v>-39.81</v>
      </c>
    </row>
    <row r="669" spans="1:7" x14ac:dyDescent="0.2">
      <c r="A669" s="51" t="s">
        <v>305</v>
      </c>
      <c r="B669" s="20">
        <v>7.4999999999999997E-2</v>
      </c>
      <c r="C669" s="20">
        <v>9.5000000000000001E-2</v>
      </c>
      <c r="D669" s="20">
        <v>-2.0000000000000004E-2</v>
      </c>
      <c r="E669" s="20">
        <v>0.75</v>
      </c>
      <c r="F669" s="20">
        <v>0.95</v>
      </c>
      <c r="G669" s="20">
        <v>-0.19999999999999996</v>
      </c>
    </row>
    <row r="670" spans="1:7" x14ac:dyDescent="0.2">
      <c r="A670" s="51" t="s">
        <v>95</v>
      </c>
      <c r="B670" s="20">
        <v>7.6929999999999996</v>
      </c>
      <c r="C670" s="20">
        <v>5.5679999999999996</v>
      </c>
      <c r="D670" s="20">
        <v>2.125</v>
      </c>
      <c r="E670" s="20">
        <v>40.003599999999999</v>
      </c>
      <c r="F670" s="20">
        <v>28.953600000000002</v>
      </c>
      <c r="G670" s="20">
        <v>11.049999999999997</v>
      </c>
    </row>
    <row r="671" spans="1:7" x14ac:dyDescent="0.2">
      <c r="A671" s="51" t="s">
        <v>213</v>
      </c>
      <c r="B671" s="20"/>
      <c r="C671" s="20">
        <v>1.98</v>
      </c>
      <c r="D671" s="20">
        <v>-1.98</v>
      </c>
      <c r="E671" s="20"/>
      <c r="F671" s="20">
        <v>10.295999999999999</v>
      </c>
      <c r="G671" s="20">
        <v>-10.295999999999999</v>
      </c>
    </row>
    <row r="672" spans="1:7" x14ac:dyDescent="0.2">
      <c r="A672" s="51" t="s">
        <v>77</v>
      </c>
      <c r="B672" s="20"/>
      <c r="C672" s="20">
        <v>0.12</v>
      </c>
      <c r="D672" s="20">
        <v>-0.12</v>
      </c>
      <c r="E672" s="20"/>
      <c r="F672" s="20">
        <v>0.96</v>
      </c>
      <c r="G672" s="20">
        <v>-0.96</v>
      </c>
    </row>
    <row r="673" spans="1:7" x14ac:dyDescent="0.2">
      <c r="A673" s="51" t="s">
        <v>278</v>
      </c>
      <c r="B673" s="20"/>
      <c r="C673" s="20">
        <v>1.7999999999999999E-2</v>
      </c>
      <c r="D673" s="20">
        <v>-1.7999999999999999E-2</v>
      </c>
      <c r="E673" s="20"/>
      <c r="F673" s="20">
        <v>9.3600000000000003E-2</v>
      </c>
      <c r="G673" s="20">
        <v>-9.3600000000000003E-2</v>
      </c>
    </row>
    <row r="674" spans="1:7" x14ac:dyDescent="0.2">
      <c r="A674" s="51" t="s">
        <v>237</v>
      </c>
      <c r="B674" s="20">
        <v>0.46400000000000002</v>
      </c>
      <c r="C674" s="20">
        <v>4.3499999999999996</v>
      </c>
      <c r="D674" s="20">
        <v>-3.8859999999999997</v>
      </c>
      <c r="E674" s="20">
        <v>2.4127999999999998</v>
      </c>
      <c r="F674" s="20">
        <v>22.62</v>
      </c>
      <c r="G674" s="20">
        <v>-20.2072</v>
      </c>
    </row>
    <row r="675" spans="1:7" x14ac:dyDescent="0.2">
      <c r="A675" s="51" t="s">
        <v>16</v>
      </c>
      <c r="B675" s="20">
        <v>1300.8820000000001</v>
      </c>
      <c r="C675" s="20">
        <v>1376.44</v>
      </c>
      <c r="D675" s="20">
        <v>-75.557999999999993</v>
      </c>
      <c r="E675" s="20">
        <v>6764.5864000000001</v>
      </c>
      <c r="F675" s="20">
        <v>7157.0075999999999</v>
      </c>
      <c r="G675" s="20">
        <v>-392.42119999999977</v>
      </c>
    </row>
    <row r="676" spans="1:7" x14ac:dyDescent="0.2">
      <c r="A676" s="51" t="s">
        <v>301</v>
      </c>
      <c r="B676" s="20">
        <v>0.26</v>
      </c>
      <c r="C676" s="20"/>
      <c r="D676" s="20">
        <v>0.26</v>
      </c>
      <c r="E676" s="20">
        <v>1.3520000000000001</v>
      </c>
      <c r="F676" s="20"/>
      <c r="G676" s="20">
        <v>1.3520000000000001</v>
      </c>
    </row>
    <row r="677" spans="1:7" x14ac:dyDescent="0.2">
      <c r="A677" s="51" t="s">
        <v>295</v>
      </c>
      <c r="B677" s="20">
        <v>0.63600000000000001</v>
      </c>
      <c r="C677" s="20">
        <v>1.6819999999999999</v>
      </c>
      <c r="D677" s="20">
        <v>-1.0459999999999998</v>
      </c>
      <c r="E677" s="20">
        <v>3.3071999999999999</v>
      </c>
      <c r="F677" s="20">
        <v>8.7463999999999995</v>
      </c>
      <c r="G677" s="20">
        <v>-5.4391999999999996</v>
      </c>
    </row>
    <row r="678" spans="1:7" x14ac:dyDescent="0.2">
      <c r="A678" s="51" t="s">
        <v>223</v>
      </c>
      <c r="B678" s="20"/>
      <c r="C678" s="20">
        <v>0.56000000000000005</v>
      </c>
      <c r="D678" s="20">
        <v>-0.56000000000000005</v>
      </c>
      <c r="E678" s="20"/>
      <c r="F678" s="20">
        <v>2.9119999999999999</v>
      </c>
      <c r="G678" s="20">
        <v>-2.9119999999999999</v>
      </c>
    </row>
    <row r="679" spans="1:7" x14ac:dyDescent="0.2">
      <c r="A679" s="51" t="s">
        <v>231</v>
      </c>
      <c r="B679" s="20"/>
      <c r="C679" s="20">
        <v>0.02</v>
      </c>
      <c r="D679" s="20">
        <v>-0.02</v>
      </c>
      <c r="E679" s="20"/>
      <c r="F679" s="20">
        <v>0.104</v>
      </c>
      <c r="G679" s="20">
        <v>-0.104</v>
      </c>
    </row>
    <row r="680" spans="1:7" x14ac:dyDescent="0.2">
      <c r="A680" s="51" t="s">
        <v>270</v>
      </c>
      <c r="B680" s="20">
        <v>0.62</v>
      </c>
      <c r="C680" s="20">
        <v>0.45800000000000002</v>
      </c>
      <c r="D680" s="20">
        <v>0.16199999999999998</v>
      </c>
      <c r="E680" s="20">
        <v>3.2240000000000002</v>
      </c>
      <c r="F680" s="20">
        <v>2.3816000000000002</v>
      </c>
      <c r="G680" s="20">
        <v>0.84240000000000004</v>
      </c>
    </row>
    <row r="681" spans="1:7" x14ac:dyDescent="0.2">
      <c r="A681" s="51" t="s">
        <v>26</v>
      </c>
      <c r="B681" s="20">
        <v>0.61599999999999999</v>
      </c>
      <c r="C681" s="20">
        <v>0.17100000000000001</v>
      </c>
      <c r="D681" s="20">
        <v>0.44499999999999995</v>
      </c>
      <c r="E681" s="20">
        <v>10.472</v>
      </c>
      <c r="F681" s="20">
        <v>2.907</v>
      </c>
      <c r="G681" s="20">
        <v>7.5649999999999995</v>
      </c>
    </row>
    <row r="682" spans="1:7" x14ac:dyDescent="0.2">
      <c r="A682" s="51" t="s">
        <v>253</v>
      </c>
      <c r="B682" s="20">
        <v>5.8970000000000002</v>
      </c>
      <c r="C682" s="20">
        <v>6.8049999999999997</v>
      </c>
      <c r="D682" s="20">
        <v>-0.90799999999999947</v>
      </c>
      <c r="E682" s="20">
        <v>44.164999999999999</v>
      </c>
      <c r="F682" s="20">
        <v>51.037500000000001</v>
      </c>
      <c r="G682" s="20">
        <v>-6.8725000000000023</v>
      </c>
    </row>
    <row r="683" spans="1:7" x14ac:dyDescent="0.2">
      <c r="A683" s="51" t="s">
        <v>145</v>
      </c>
      <c r="B683" s="20">
        <v>20.678999999999998</v>
      </c>
      <c r="C683" s="20">
        <v>23.567</v>
      </c>
      <c r="D683" s="20">
        <v>-2.8880000000000017</v>
      </c>
      <c r="E683" s="20">
        <v>155.0925</v>
      </c>
      <c r="F683" s="20">
        <v>176.7525</v>
      </c>
      <c r="G683" s="20">
        <v>-21.659999999999997</v>
      </c>
    </row>
    <row r="684" spans="1:7" x14ac:dyDescent="0.2">
      <c r="A684" s="51" t="s">
        <v>62</v>
      </c>
      <c r="B684" s="20">
        <v>0.04</v>
      </c>
      <c r="C684" s="20">
        <v>7.2999999999999995E-2</v>
      </c>
      <c r="D684" s="20">
        <v>-3.2999999999999995E-2</v>
      </c>
      <c r="E684" s="20">
        <v>0.68</v>
      </c>
      <c r="F684" s="20">
        <v>1.2410000000000001</v>
      </c>
      <c r="G684" s="20">
        <v>-0.56100000000000005</v>
      </c>
    </row>
    <row r="685" spans="1:7" x14ac:dyDescent="0.2">
      <c r="A685" s="51" t="s">
        <v>268</v>
      </c>
      <c r="B685" s="20">
        <v>68.447999999999993</v>
      </c>
      <c r="C685" s="20">
        <v>193.50299999999999</v>
      </c>
      <c r="D685" s="20">
        <v>-125.05499999999999</v>
      </c>
      <c r="E685" s="20">
        <v>355.92959999999999</v>
      </c>
      <c r="F685" s="20">
        <v>1006.2156</v>
      </c>
      <c r="G685" s="20">
        <v>-650.28600000000006</v>
      </c>
    </row>
    <row r="686" spans="1:7" x14ac:dyDescent="0.2">
      <c r="A686" s="51" t="s">
        <v>277</v>
      </c>
      <c r="B686" s="20"/>
      <c r="C686" s="20">
        <v>0.20799999999999999</v>
      </c>
      <c r="D686" s="20">
        <v>-0.20799999999999999</v>
      </c>
      <c r="E686" s="20"/>
      <c r="F686" s="20">
        <v>1.456</v>
      </c>
      <c r="G686" s="20">
        <v>-1.456</v>
      </c>
    </row>
    <row r="687" spans="1:7" x14ac:dyDescent="0.2">
      <c r="A687" s="51" t="s">
        <v>100</v>
      </c>
      <c r="B687" s="20">
        <v>238.34800000000001</v>
      </c>
      <c r="C687" s="20">
        <v>238.89400000000001</v>
      </c>
      <c r="D687" s="20">
        <v>-0.54599999999999227</v>
      </c>
      <c r="E687" s="20">
        <v>1239.4096</v>
      </c>
      <c r="F687" s="20">
        <v>1242.2488000000001</v>
      </c>
      <c r="G687" s="20">
        <v>-2.839200000000119</v>
      </c>
    </row>
    <row r="688" spans="1:7" x14ac:dyDescent="0.2">
      <c r="A688" s="51" t="s">
        <v>269</v>
      </c>
      <c r="B688" s="20">
        <v>1492.1489999999999</v>
      </c>
      <c r="C688" s="20">
        <v>1190.002</v>
      </c>
      <c r="D688" s="20">
        <v>302.14699999999993</v>
      </c>
      <c r="E688" s="20">
        <v>5968.5959999999995</v>
      </c>
      <c r="F688" s="20">
        <v>4760.0079999999998</v>
      </c>
      <c r="G688" s="20">
        <v>1208.5879999999997</v>
      </c>
    </row>
    <row r="689" spans="1:7" x14ac:dyDescent="0.2">
      <c r="A689" s="51" t="s">
        <v>28</v>
      </c>
      <c r="B689" s="20">
        <v>51.78</v>
      </c>
      <c r="C689" s="20">
        <v>42.213000000000001</v>
      </c>
      <c r="D689" s="20">
        <v>9.5670000000000002</v>
      </c>
      <c r="E689" s="20">
        <v>466.02</v>
      </c>
      <c r="F689" s="20">
        <v>379.87299999999999</v>
      </c>
      <c r="G689" s="20">
        <v>86.146999999999991</v>
      </c>
    </row>
    <row r="690" spans="1:7" x14ac:dyDescent="0.2">
      <c r="A690" s="51" t="s">
        <v>307</v>
      </c>
      <c r="B690" s="20">
        <v>3.5999999999999997E-2</v>
      </c>
      <c r="C690" s="20">
        <v>1.4E-2</v>
      </c>
      <c r="D690" s="20">
        <v>2.1999999999999999E-2</v>
      </c>
      <c r="E690" s="20">
        <v>0.32400000000000001</v>
      </c>
      <c r="F690" s="20">
        <v>0.126</v>
      </c>
      <c r="G690" s="20">
        <v>0.19800000000000001</v>
      </c>
    </row>
    <row r="691" spans="1:7" x14ac:dyDescent="0.2">
      <c r="A691" s="51" t="s">
        <v>271</v>
      </c>
      <c r="B691" s="20">
        <v>241.49199999999999</v>
      </c>
      <c r="C691" s="20">
        <v>372.10199999999998</v>
      </c>
      <c r="D691" s="20">
        <v>-130.60999999999999</v>
      </c>
      <c r="E691" s="20">
        <v>1255.7583999999999</v>
      </c>
      <c r="F691" s="20">
        <v>1934.2123999999999</v>
      </c>
      <c r="G691" s="20">
        <v>-678.45399999999995</v>
      </c>
    </row>
    <row r="692" spans="1:7" x14ac:dyDescent="0.2">
      <c r="A692" s="51" t="s">
        <v>29</v>
      </c>
      <c r="B692" s="20">
        <v>9.8130000000000006</v>
      </c>
      <c r="C692" s="20">
        <v>15.930999999999999</v>
      </c>
      <c r="D692" s="20">
        <v>-6.1179999999999986</v>
      </c>
      <c r="E692" s="20">
        <v>166.821</v>
      </c>
      <c r="F692" s="20">
        <v>270.827</v>
      </c>
      <c r="G692" s="20">
        <v>-104.006</v>
      </c>
    </row>
    <row r="693" spans="1:7" x14ac:dyDescent="0.2">
      <c r="A693" s="51" t="s">
        <v>257</v>
      </c>
      <c r="B693" s="20">
        <v>121.893</v>
      </c>
      <c r="C693" s="20">
        <v>135.24100000000001</v>
      </c>
      <c r="D693" s="20">
        <v>-13.348000000000013</v>
      </c>
      <c r="E693" s="20">
        <v>913.90350000000001</v>
      </c>
      <c r="F693" s="20">
        <v>1014.3075</v>
      </c>
      <c r="G693" s="20">
        <v>-100.404</v>
      </c>
    </row>
    <row r="694" spans="1:7" x14ac:dyDescent="0.2">
      <c r="A694" s="51" t="s">
        <v>88</v>
      </c>
      <c r="B694" s="20">
        <v>87.736000000000004</v>
      </c>
      <c r="C694" s="20">
        <v>22.725999999999999</v>
      </c>
      <c r="D694" s="20">
        <v>65.010000000000005</v>
      </c>
      <c r="E694" s="20">
        <v>456.22719999999998</v>
      </c>
      <c r="F694" s="20">
        <v>118.1752</v>
      </c>
      <c r="G694" s="20">
        <v>338.05199999999996</v>
      </c>
    </row>
    <row r="695" spans="1:7" x14ac:dyDescent="0.2">
      <c r="A695" s="51" t="s">
        <v>279</v>
      </c>
      <c r="B695" s="20"/>
      <c r="C695" s="20">
        <v>0.02</v>
      </c>
      <c r="D695" s="20">
        <v>-0.02</v>
      </c>
      <c r="E695" s="20"/>
      <c r="F695" s="20">
        <v>0.16</v>
      </c>
      <c r="G695" s="20">
        <v>-0.16</v>
      </c>
    </row>
    <row r="696" spans="1:7" x14ac:dyDescent="0.2">
      <c r="A696" s="51" t="s">
        <v>87</v>
      </c>
      <c r="B696" s="20">
        <v>5.7510000000000003</v>
      </c>
      <c r="C696" s="20">
        <v>7.2439999999999998</v>
      </c>
      <c r="D696" s="20">
        <v>-1.4929999999999994</v>
      </c>
      <c r="E696" s="20">
        <v>51.759</v>
      </c>
      <c r="F696" s="20">
        <v>65.195999999999998</v>
      </c>
      <c r="G696" s="20">
        <v>-13.436999999999998</v>
      </c>
    </row>
    <row r="697" spans="1:7" x14ac:dyDescent="0.2">
      <c r="A697" s="51" t="s">
        <v>292</v>
      </c>
      <c r="B697" s="20">
        <v>375.72199999999998</v>
      </c>
      <c r="C697" s="20">
        <v>356.36200000000002</v>
      </c>
      <c r="D697" s="20">
        <v>19.359999999999957</v>
      </c>
      <c r="E697" s="20">
        <v>1954.6904</v>
      </c>
      <c r="F697" s="20">
        <v>1853.0824</v>
      </c>
      <c r="G697" s="20">
        <v>101.60799999999995</v>
      </c>
    </row>
    <row r="698" spans="1:7" x14ac:dyDescent="0.2">
      <c r="A698" s="51" t="s">
        <v>233</v>
      </c>
      <c r="B698" s="20">
        <v>0.32300000000000001</v>
      </c>
      <c r="C698" s="20">
        <v>1.887</v>
      </c>
      <c r="D698" s="20">
        <v>-1.5640000000000001</v>
      </c>
      <c r="E698" s="20">
        <v>2.907</v>
      </c>
      <c r="F698" s="20">
        <v>16.983000000000001</v>
      </c>
      <c r="G698" s="20">
        <v>-14.076000000000001</v>
      </c>
    </row>
    <row r="699" spans="1:7" x14ac:dyDescent="0.2">
      <c r="A699" s="51" t="s">
        <v>108</v>
      </c>
      <c r="B699" s="20">
        <v>2.5819999999999999</v>
      </c>
      <c r="C699" s="20">
        <v>1.859</v>
      </c>
      <c r="D699" s="20">
        <v>0.72299999999999986</v>
      </c>
      <c r="E699" s="20">
        <v>23.238</v>
      </c>
      <c r="F699" s="20">
        <v>16.731000000000002</v>
      </c>
      <c r="G699" s="20">
        <v>6.5069999999999979</v>
      </c>
    </row>
    <row r="700" spans="1:7" x14ac:dyDescent="0.2">
      <c r="A700" s="51" t="s">
        <v>297</v>
      </c>
      <c r="B700" s="20">
        <v>1.927</v>
      </c>
      <c r="C700" s="20">
        <v>7.3999999999999996E-2</v>
      </c>
      <c r="D700" s="20">
        <v>1.853</v>
      </c>
      <c r="E700" s="20">
        <v>17.343</v>
      </c>
      <c r="F700" s="20">
        <v>0.66600000000000004</v>
      </c>
      <c r="G700" s="20">
        <v>16.677</v>
      </c>
    </row>
    <row r="701" spans="1:7" x14ac:dyDescent="0.2">
      <c r="A701" s="51" t="s">
        <v>19</v>
      </c>
      <c r="B701" s="20">
        <v>3.5999999999999997E-2</v>
      </c>
      <c r="C701" s="20"/>
      <c r="D701" s="20">
        <v>3.5999999999999997E-2</v>
      </c>
      <c r="E701" s="20">
        <v>0.32400000000000001</v>
      </c>
      <c r="F701" s="20"/>
      <c r="G701" s="20">
        <v>0.32400000000000001</v>
      </c>
    </row>
    <row r="702" spans="1:7" x14ac:dyDescent="0.2">
      <c r="A702" s="51" t="s">
        <v>30</v>
      </c>
      <c r="B702" s="20">
        <v>0.114</v>
      </c>
      <c r="C702" s="20"/>
      <c r="D702" s="20">
        <v>0.114</v>
      </c>
      <c r="E702" s="20">
        <v>1.026</v>
      </c>
      <c r="F702" s="20"/>
      <c r="G702" s="20">
        <v>1.026</v>
      </c>
    </row>
    <row r="703" spans="1:7" x14ac:dyDescent="0.2">
      <c r="A703" s="51" t="s">
        <v>91</v>
      </c>
      <c r="B703" s="20">
        <v>34.564</v>
      </c>
      <c r="C703" s="20">
        <v>32.491999999999997</v>
      </c>
      <c r="D703" s="20">
        <v>2.0720000000000027</v>
      </c>
      <c r="E703" s="20">
        <v>449.33199999999999</v>
      </c>
      <c r="F703" s="20">
        <v>422.39600000000002</v>
      </c>
      <c r="G703" s="20">
        <v>26.935999999999979</v>
      </c>
    </row>
    <row r="704" spans="1:7" x14ac:dyDescent="0.2">
      <c r="A704" s="51" t="s">
        <v>262</v>
      </c>
      <c r="B704" s="20">
        <v>19.574999999999999</v>
      </c>
      <c r="C704" s="20">
        <v>35.042000000000002</v>
      </c>
      <c r="D704" s="20">
        <v>-15.467000000000002</v>
      </c>
      <c r="E704" s="20">
        <v>254.47499999999999</v>
      </c>
      <c r="F704" s="20">
        <v>456.02600000000001</v>
      </c>
      <c r="G704" s="20">
        <v>-201.55100000000002</v>
      </c>
    </row>
    <row r="705" spans="1:7" x14ac:dyDescent="0.2">
      <c r="A705" s="51" t="s">
        <v>10</v>
      </c>
      <c r="B705" s="20">
        <v>1.8580000000000001</v>
      </c>
      <c r="C705" s="20">
        <v>4.2750000000000004</v>
      </c>
      <c r="D705" s="20">
        <v>-2.4170000000000003</v>
      </c>
      <c r="E705" s="20">
        <v>24.154</v>
      </c>
      <c r="F705" s="20">
        <v>55.575000000000003</v>
      </c>
      <c r="G705" s="20">
        <v>-31.421000000000003</v>
      </c>
    </row>
    <row r="706" spans="1:7" x14ac:dyDescent="0.2">
      <c r="A706" s="51" t="s">
        <v>32</v>
      </c>
      <c r="B706" s="20"/>
      <c r="C706" s="20">
        <v>6.4000000000000001E-2</v>
      </c>
      <c r="D706" s="20">
        <v>-6.4000000000000001E-2</v>
      </c>
      <c r="E706" s="20"/>
      <c r="F706" s="20">
        <v>0.83199999999999996</v>
      </c>
      <c r="G706" s="20">
        <v>-0.83199999999999996</v>
      </c>
    </row>
    <row r="707" spans="1:7" x14ac:dyDescent="0.2">
      <c r="A707" s="51" t="s">
        <v>211</v>
      </c>
      <c r="B707" s="20"/>
      <c r="C707" s="20">
        <v>0.42</v>
      </c>
      <c r="D707" s="20">
        <v>-0.42</v>
      </c>
      <c r="E707" s="20"/>
      <c r="F707" s="20">
        <v>5.46</v>
      </c>
      <c r="G707" s="20">
        <v>-5.46</v>
      </c>
    </row>
    <row r="708" spans="1:7" x14ac:dyDescent="0.2">
      <c r="A708" s="51" t="s">
        <v>312</v>
      </c>
      <c r="B708" s="20"/>
      <c r="C708" s="20">
        <v>0.17199999999999999</v>
      </c>
      <c r="D708" s="20">
        <v>-0.17199999999999999</v>
      </c>
      <c r="E708" s="20"/>
      <c r="F708" s="20">
        <v>2.2360000000000002</v>
      </c>
      <c r="G708" s="20">
        <v>-2.2360000000000002</v>
      </c>
    </row>
    <row r="709" spans="1:7" x14ac:dyDescent="0.2">
      <c r="A709" s="51" t="s">
        <v>287</v>
      </c>
      <c r="B709" s="20"/>
      <c r="C709" s="20">
        <v>0.63</v>
      </c>
      <c r="D709" s="20">
        <v>-0.63</v>
      </c>
      <c r="E709" s="20"/>
      <c r="F709" s="20">
        <v>8.19</v>
      </c>
      <c r="G709" s="20">
        <v>-8.19</v>
      </c>
    </row>
    <row r="710" spans="1:7" x14ac:dyDescent="0.2">
      <c r="A710" s="51" t="s">
        <v>264</v>
      </c>
      <c r="B710" s="20"/>
      <c r="C710" s="20">
        <v>1.7999999999999999E-2</v>
      </c>
      <c r="D710" s="20">
        <v>-1.7999999999999999E-2</v>
      </c>
      <c r="E710" s="20"/>
      <c r="F710" s="20">
        <v>0.23400000000000001</v>
      </c>
      <c r="G710" s="20">
        <v>-0.23400000000000001</v>
      </c>
    </row>
    <row r="711" spans="1:7" x14ac:dyDescent="0.2">
      <c r="A711" s="51" t="s">
        <v>282</v>
      </c>
      <c r="B711" s="20"/>
      <c r="C711" s="20">
        <v>0.04</v>
      </c>
      <c r="D711" s="20">
        <v>-0.04</v>
      </c>
      <c r="E711" s="20"/>
      <c r="F711" s="20">
        <v>0.52</v>
      </c>
      <c r="G711" s="20">
        <v>-0.52</v>
      </c>
    </row>
    <row r="712" spans="1:7" x14ac:dyDescent="0.2">
      <c r="A712" s="51" t="s">
        <v>255</v>
      </c>
      <c r="B712" s="20">
        <v>0.02</v>
      </c>
      <c r="C712" s="20">
        <v>0.59599999999999997</v>
      </c>
      <c r="D712" s="20">
        <v>-0.57599999999999996</v>
      </c>
      <c r="E712" s="20">
        <v>0.26</v>
      </c>
      <c r="F712" s="20">
        <v>7.7480000000000002</v>
      </c>
      <c r="G712" s="20">
        <v>-7.4880000000000004</v>
      </c>
    </row>
    <row r="713" spans="1:7" x14ac:dyDescent="0.2">
      <c r="A713" s="51" t="s">
        <v>293</v>
      </c>
      <c r="B713" s="20"/>
      <c r="C713" s="20">
        <v>1.1890000000000001</v>
      </c>
      <c r="D713" s="20">
        <v>-1.1890000000000001</v>
      </c>
      <c r="E713" s="20"/>
      <c r="F713" s="20">
        <v>8.3230000000000004</v>
      </c>
      <c r="G713" s="20">
        <v>-8.3230000000000004</v>
      </c>
    </row>
    <row r="714" spans="1:7" x14ac:dyDescent="0.2">
      <c r="A714" s="51" t="s">
        <v>314</v>
      </c>
      <c r="B714" s="20">
        <v>0.45</v>
      </c>
      <c r="C714" s="20"/>
      <c r="D714" s="20">
        <v>0.45</v>
      </c>
      <c r="E714" s="20">
        <v>3.15</v>
      </c>
      <c r="F714" s="20"/>
      <c r="G714" s="20">
        <v>3.15</v>
      </c>
    </row>
    <row r="715" spans="1:7" x14ac:dyDescent="0.2">
      <c r="A715" s="51" t="s">
        <v>296</v>
      </c>
      <c r="B715" s="20">
        <v>1.1160000000000001</v>
      </c>
      <c r="C715" s="20">
        <v>0.20499999999999999</v>
      </c>
      <c r="D715" s="20">
        <v>0.91100000000000014</v>
      </c>
      <c r="E715" s="20">
        <v>7.8120000000000003</v>
      </c>
      <c r="F715" s="20">
        <v>1.4350000000000001</v>
      </c>
      <c r="G715" s="20">
        <v>6.3770000000000007</v>
      </c>
    </row>
    <row r="716" spans="1:7" x14ac:dyDescent="0.2">
      <c r="A716" s="51" t="s">
        <v>116</v>
      </c>
      <c r="B716" s="20">
        <v>8.2609999999999992</v>
      </c>
      <c r="C716" s="20">
        <v>13.846</v>
      </c>
      <c r="D716" s="20">
        <v>-5.5850000000000009</v>
      </c>
      <c r="E716" s="20">
        <v>42.9572</v>
      </c>
      <c r="F716" s="20">
        <v>71.999200000000002</v>
      </c>
      <c r="G716" s="20">
        <v>-29.042000000000002</v>
      </c>
    </row>
    <row r="717" spans="1:7" x14ac:dyDescent="0.2">
      <c r="A717" s="51" t="s">
        <v>259</v>
      </c>
      <c r="B717" s="20">
        <v>0.4</v>
      </c>
      <c r="C717" s="20"/>
      <c r="D717" s="20">
        <v>0.4</v>
      </c>
      <c r="E717" s="20">
        <v>2.08</v>
      </c>
      <c r="F717" s="20"/>
      <c r="G717" s="20">
        <v>2.08</v>
      </c>
    </row>
    <row r="718" spans="1:7" x14ac:dyDescent="0.2">
      <c r="A718" s="51" t="s">
        <v>149</v>
      </c>
      <c r="B718" s="20">
        <v>3659.0990000000002</v>
      </c>
      <c r="C718" s="20">
        <v>2829.9659999999999</v>
      </c>
      <c r="D718" s="20">
        <v>829.13300000000027</v>
      </c>
      <c r="E718" s="20">
        <v>15734.125700000001</v>
      </c>
      <c r="F718" s="20">
        <v>12168.817800000001</v>
      </c>
      <c r="G718" s="20">
        <v>3565.3078999999998</v>
      </c>
    </row>
    <row r="719" spans="1:7" x14ac:dyDescent="0.2">
      <c r="A719" s="51" t="s">
        <v>286</v>
      </c>
      <c r="B719" s="20">
        <v>98.652000000000001</v>
      </c>
      <c r="C719" s="20">
        <v>29.713000000000001</v>
      </c>
      <c r="D719" s="20">
        <v>68.938999999999993</v>
      </c>
      <c r="E719" s="20">
        <v>424.20359999999999</v>
      </c>
      <c r="F719" s="20">
        <v>127.7659</v>
      </c>
      <c r="G719" s="20">
        <v>296.43770000000001</v>
      </c>
    </row>
    <row r="720" spans="1:7" x14ac:dyDescent="0.2">
      <c r="A720" s="51" t="s">
        <v>63</v>
      </c>
      <c r="B720" s="20">
        <v>0.95799999999999996</v>
      </c>
      <c r="C720" s="20">
        <v>1.5569999999999999</v>
      </c>
      <c r="D720" s="20">
        <v>-0.59899999999999998</v>
      </c>
      <c r="E720" s="20">
        <v>31.901399999999999</v>
      </c>
      <c r="F720" s="20">
        <v>51.848100000000002</v>
      </c>
      <c r="G720" s="20">
        <v>-19.946700000000003</v>
      </c>
    </row>
    <row r="721" spans="1:7" x14ac:dyDescent="0.2">
      <c r="A721" s="51" t="s">
        <v>260</v>
      </c>
      <c r="B721" s="20">
        <v>1.7999999999999999E-2</v>
      </c>
      <c r="C721" s="20">
        <v>0.24</v>
      </c>
      <c r="D721" s="20">
        <v>-0.222</v>
      </c>
      <c r="E721" s="20">
        <v>0.108</v>
      </c>
      <c r="F721" s="20">
        <v>1.44</v>
      </c>
      <c r="G721" s="20">
        <v>-1.3319999999999999</v>
      </c>
    </row>
    <row r="722" spans="1:7" x14ac:dyDescent="0.2">
      <c r="A722" s="51" t="s">
        <v>302</v>
      </c>
      <c r="B722" s="20"/>
      <c r="C722" s="20">
        <v>0.02</v>
      </c>
      <c r="D722" s="20">
        <v>-0.02</v>
      </c>
      <c r="E722" s="20"/>
      <c r="F722" s="20">
        <v>0.12</v>
      </c>
      <c r="G722" s="20">
        <v>-0.12</v>
      </c>
    </row>
    <row r="723" spans="1:7" x14ac:dyDescent="0.2">
      <c r="A723" s="51" t="s">
        <v>14</v>
      </c>
      <c r="B723" s="20">
        <v>782.74199999999996</v>
      </c>
      <c r="C723" s="20">
        <v>534.48500000000001</v>
      </c>
      <c r="D723" s="20">
        <v>248.25699999999995</v>
      </c>
      <c r="E723" s="20">
        <v>4070.2584000000002</v>
      </c>
      <c r="F723" s="20">
        <v>2779.3220000000001</v>
      </c>
      <c r="G723" s="20">
        <v>1290.9364</v>
      </c>
    </row>
    <row r="724" spans="1:7" x14ac:dyDescent="0.2">
      <c r="A724" s="22" t="s">
        <v>33</v>
      </c>
      <c r="B724" s="20">
        <v>65637.567999999985</v>
      </c>
      <c r="C724" s="20">
        <v>72739.94200000001</v>
      </c>
      <c r="D724" s="20">
        <v>-7102.3740000000016</v>
      </c>
      <c r="E724" s="20">
        <v>257034.0624</v>
      </c>
      <c r="F724" s="20">
        <v>274466.3088</v>
      </c>
      <c r="G724" s="20">
        <v>-17432.246400000011</v>
      </c>
    </row>
    <row r="725" spans="1:7" x14ac:dyDescent="0.2">
      <c r="A725" s="51" t="s">
        <v>40</v>
      </c>
      <c r="B725" s="20">
        <v>30.998000000000001</v>
      </c>
      <c r="C725" s="20">
        <v>27.315000000000001</v>
      </c>
      <c r="D725" s="20">
        <v>3.6829999999999998</v>
      </c>
      <c r="E725" s="20">
        <v>106.94499999999999</v>
      </c>
      <c r="F725" s="20">
        <v>89.415000000000006</v>
      </c>
      <c r="G725" s="20">
        <v>17.529999999999987</v>
      </c>
    </row>
    <row r="726" spans="1:7" x14ac:dyDescent="0.2">
      <c r="A726" s="51" t="s">
        <v>37</v>
      </c>
      <c r="B726" s="20">
        <v>5247.8</v>
      </c>
      <c r="C726" s="20">
        <v>4700.6260000000002</v>
      </c>
      <c r="D726" s="20">
        <v>547.17399999999998</v>
      </c>
      <c r="E726" s="20">
        <v>19013.89</v>
      </c>
      <c r="F726" s="20">
        <v>16416.404999999999</v>
      </c>
      <c r="G726" s="20">
        <v>2597.4850000000006</v>
      </c>
    </row>
    <row r="727" spans="1:7" x14ac:dyDescent="0.2">
      <c r="A727" s="51" t="s">
        <v>195</v>
      </c>
      <c r="B727" s="20">
        <v>118.521</v>
      </c>
      <c r="C727" s="20">
        <v>123.42400000000001</v>
      </c>
      <c r="D727" s="20">
        <v>-4.9030000000000058</v>
      </c>
      <c r="E727" s="20">
        <v>616.30920000000003</v>
      </c>
      <c r="F727" s="20">
        <v>641.8048</v>
      </c>
      <c r="G727" s="20">
        <v>-25.495599999999968</v>
      </c>
    </row>
    <row r="728" spans="1:7" x14ac:dyDescent="0.2">
      <c r="A728" s="51" t="s">
        <v>134</v>
      </c>
      <c r="B728" s="20">
        <v>430.435</v>
      </c>
      <c r="C728" s="20">
        <v>555.03700000000003</v>
      </c>
      <c r="D728" s="20">
        <v>-124.60200000000003</v>
      </c>
      <c r="E728" s="20">
        <v>2237.7991999999999</v>
      </c>
      <c r="F728" s="20">
        <v>2885.9924000000001</v>
      </c>
      <c r="G728" s="20">
        <v>-648.19320000000016</v>
      </c>
    </row>
    <row r="729" spans="1:7" x14ac:dyDescent="0.2">
      <c r="A729" s="51" t="s">
        <v>36</v>
      </c>
      <c r="B729" s="20">
        <v>121.697</v>
      </c>
      <c r="C729" s="20">
        <v>98.301000000000002</v>
      </c>
      <c r="D729" s="20">
        <v>23.396000000000001</v>
      </c>
      <c r="E729" s="20">
        <v>632.82439999999997</v>
      </c>
      <c r="F729" s="20">
        <v>511.16520000000003</v>
      </c>
      <c r="G729" s="20">
        <v>121.65919999999994</v>
      </c>
    </row>
    <row r="730" spans="1:7" x14ac:dyDescent="0.2">
      <c r="A730" s="51" t="s">
        <v>323</v>
      </c>
      <c r="B730" s="20">
        <v>0.93</v>
      </c>
      <c r="C730" s="20">
        <v>0.3</v>
      </c>
      <c r="D730" s="20">
        <v>0.63000000000000012</v>
      </c>
      <c r="E730" s="20">
        <v>6.51</v>
      </c>
      <c r="F730" s="20">
        <v>2.1</v>
      </c>
      <c r="G730" s="20">
        <v>4.41</v>
      </c>
    </row>
    <row r="731" spans="1:7" x14ac:dyDescent="0.2">
      <c r="A731" s="51" t="s">
        <v>131</v>
      </c>
      <c r="B731" s="20">
        <v>9466.1540000000005</v>
      </c>
      <c r="C731" s="20">
        <v>11205.611999999999</v>
      </c>
      <c r="D731" s="20">
        <v>-1739.4579999999987</v>
      </c>
      <c r="E731" s="20">
        <v>40704.462200000002</v>
      </c>
      <c r="F731" s="20">
        <v>48180.580800000003</v>
      </c>
      <c r="G731" s="20">
        <v>-7476.1186000000016</v>
      </c>
    </row>
    <row r="732" spans="1:7" x14ac:dyDescent="0.2">
      <c r="A732" s="51" t="s">
        <v>316</v>
      </c>
      <c r="B732" s="20">
        <v>2580.828</v>
      </c>
      <c r="C732" s="20">
        <v>3076.2289999999998</v>
      </c>
      <c r="D732" s="20">
        <v>-495.40099999999984</v>
      </c>
      <c r="E732" s="20">
        <v>10323.312</v>
      </c>
      <c r="F732" s="20">
        <v>12304.915999999999</v>
      </c>
      <c r="G732" s="20">
        <v>-1981.6039999999994</v>
      </c>
    </row>
    <row r="733" spans="1:7" x14ac:dyDescent="0.2">
      <c r="A733" s="51" t="s">
        <v>318</v>
      </c>
      <c r="B733" s="20">
        <v>5816.3770000000004</v>
      </c>
      <c r="C733" s="20">
        <v>6808.6710000000003</v>
      </c>
      <c r="D733" s="20">
        <v>-992.29399999999987</v>
      </c>
      <c r="E733" s="20">
        <v>25010.4211</v>
      </c>
      <c r="F733" s="20">
        <v>29276.6443</v>
      </c>
      <c r="G733" s="20">
        <v>-4266.2232000000004</v>
      </c>
    </row>
    <row r="734" spans="1:7" x14ac:dyDescent="0.2">
      <c r="A734" s="51" t="s">
        <v>322</v>
      </c>
      <c r="B734" s="20">
        <v>25.324999999999999</v>
      </c>
      <c r="C734" s="20">
        <v>38.116</v>
      </c>
      <c r="D734" s="20">
        <v>-12.791</v>
      </c>
      <c r="E734" s="20">
        <v>108.89749999999999</v>
      </c>
      <c r="F734" s="20">
        <v>163.89879999999999</v>
      </c>
      <c r="G734" s="20">
        <v>-55.001300000000001</v>
      </c>
    </row>
    <row r="735" spans="1:7" x14ac:dyDescent="0.2">
      <c r="A735" s="51" t="s">
        <v>160</v>
      </c>
      <c r="B735" s="20">
        <v>702.22900000000004</v>
      </c>
      <c r="C735" s="20">
        <v>556.05499999999995</v>
      </c>
      <c r="D735" s="20">
        <v>146.17400000000009</v>
      </c>
      <c r="E735" s="20">
        <v>3651.5907999999999</v>
      </c>
      <c r="F735" s="20">
        <v>2891.1368000000002</v>
      </c>
      <c r="G735" s="20">
        <v>760.45399999999972</v>
      </c>
    </row>
    <row r="736" spans="1:7" x14ac:dyDescent="0.2">
      <c r="A736" s="51" t="s">
        <v>132</v>
      </c>
      <c r="B736" s="20">
        <v>89.331999999999994</v>
      </c>
      <c r="C736" s="20">
        <v>105.401</v>
      </c>
      <c r="D736" s="20">
        <v>-16.069000000000003</v>
      </c>
      <c r="E736" s="20">
        <v>1429.3119999999999</v>
      </c>
      <c r="F736" s="20">
        <v>1686.4159999999999</v>
      </c>
      <c r="G736" s="20">
        <v>-257.10400000000004</v>
      </c>
    </row>
    <row r="737" spans="1:7" x14ac:dyDescent="0.2">
      <c r="A737" s="51" t="s">
        <v>317</v>
      </c>
      <c r="B737" s="20">
        <v>0.3</v>
      </c>
      <c r="C737" s="20">
        <v>0.4</v>
      </c>
      <c r="D737" s="20">
        <v>-0.10000000000000003</v>
      </c>
      <c r="E737" s="20">
        <v>2.25</v>
      </c>
      <c r="F737" s="20">
        <v>3</v>
      </c>
      <c r="G737" s="20">
        <v>-0.75</v>
      </c>
    </row>
    <row r="738" spans="1:7" x14ac:dyDescent="0.2">
      <c r="A738" s="51" t="s">
        <v>127</v>
      </c>
      <c r="B738" s="20">
        <v>0.6</v>
      </c>
      <c r="C738" s="20">
        <v>0.115</v>
      </c>
      <c r="D738" s="20">
        <v>0.48499999999999999</v>
      </c>
      <c r="E738" s="20">
        <v>7.8</v>
      </c>
      <c r="F738" s="20">
        <v>1.4950000000000001</v>
      </c>
      <c r="G738" s="20">
        <v>6.3049999999999997</v>
      </c>
    </row>
    <row r="739" spans="1:7" x14ac:dyDescent="0.2">
      <c r="A739" s="51" t="s">
        <v>128</v>
      </c>
      <c r="B739" s="20">
        <v>55.393000000000001</v>
      </c>
      <c r="C739" s="20">
        <v>53.350999999999999</v>
      </c>
      <c r="D739" s="20">
        <v>2.0420000000000016</v>
      </c>
      <c r="E739" s="20">
        <v>288.04360000000003</v>
      </c>
      <c r="F739" s="20">
        <v>277.42520000000002</v>
      </c>
      <c r="G739" s="20">
        <v>10.618400000000008</v>
      </c>
    </row>
    <row r="740" spans="1:7" x14ac:dyDescent="0.2">
      <c r="A740" s="51" t="s">
        <v>39</v>
      </c>
      <c r="B740" s="20">
        <v>1.6E-2</v>
      </c>
      <c r="C740" s="20"/>
      <c r="D740" s="20">
        <v>1.6E-2</v>
      </c>
      <c r="E740" s="20">
        <v>0.112</v>
      </c>
      <c r="F740" s="20"/>
      <c r="G740" s="20">
        <v>0.112</v>
      </c>
    </row>
    <row r="741" spans="1:7" x14ac:dyDescent="0.2">
      <c r="A741" s="51" t="s">
        <v>130</v>
      </c>
      <c r="B741" s="20">
        <v>40.905000000000001</v>
      </c>
      <c r="C741" s="20">
        <v>14.67</v>
      </c>
      <c r="D741" s="20">
        <v>26.234999999999999</v>
      </c>
      <c r="E741" s="20">
        <v>212.70599999999999</v>
      </c>
      <c r="F741" s="20">
        <v>76.284000000000006</v>
      </c>
      <c r="G741" s="20">
        <v>136.42199999999997</v>
      </c>
    </row>
    <row r="742" spans="1:7" x14ac:dyDescent="0.2">
      <c r="A742" s="51" t="s">
        <v>125</v>
      </c>
      <c r="B742" s="20">
        <v>133.858</v>
      </c>
      <c r="C742" s="20">
        <v>75.888000000000005</v>
      </c>
      <c r="D742" s="20">
        <v>57.97</v>
      </c>
      <c r="E742" s="20">
        <v>696.0616</v>
      </c>
      <c r="F742" s="20">
        <v>394.61759999999998</v>
      </c>
      <c r="G742" s="20">
        <v>301.44400000000002</v>
      </c>
    </row>
    <row r="743" spans="1:7" x14ac:dyDescent="0.2">
      <c r="A743" s="51" t="s">
        <v>320</v>
      </c>
      <c r="B743" s="20">
        <v>3.919</v>
      </c>
      <c r="C743" s="20">
        <v>21.379000000000001</v>
      </c>
      <c r="D743" s="20">
        <v>-17.46</v>
      </c>
      <c r="E743" s="20">
        <v>9.8249999999999993</v>
      </c>
      <c r="F743" s="20">
        <v>64.954999999999998</v>
      </c>
      <c r="G743" s="20">
        <v>-55.129999999999995</v>
      </c>
    </row>
    <row r="744" spans="1:7" x14ac:dyDescent="0.2">
      <c r="A744" s="51" t="s">
        <v>319</v>
      </c>
      <c r="B744" s="20">
        <v>8457.7639999999992</v>
      </c>
      <c r="C744" s="20">
        <v>10343.837</v>
      </c>
      <c r="D744" s="20">
        <v>-1886.0730000000003</v>
      </c>
      <c r="E744" s="20">
        <v>25325.825000000001</v>
      </c>
      <c r="F744" s="20">
        <v>28583.845000000001</v>
      </c>
      <c r="G744" s="20">
        <v>-3258.0200000000004</v>
      </c>
    </row>
    <row r="745" spans="1:7" x14ac:dyDescent="0.2">
      <c r="A745" s="51" t="s">
        <v>35</v>
      </c>
      <c r="B745" s="20">
        <v>1.075</v>
      </c>
      <c r="C745" s="20"/>
      <c r="D745" s="20">
        <v>1.075</v>
      </c>
      <c r="E745" s="20">
        <v>6.45</v>
      </c>
      <c r="F745" s="20"/>
      <c r="G745" s="20">
        <v>6.45</v>
      </c>
    </row>
    <row r="746" spans="1:7" x14ac:dyDescent="0.2">
      <c r="A746" s="51" t="s">
        <v>321</v>
      </c>
      <c r="B746" s="20">
        <v>0.2</v>
      </c>
      <c r="C746" s="20">
        <v>0.98199999999999998</v>
      </c>
      <c r="D746" s="20">
        <v>-0.78200000000000003</v>
      </c>
      <c r="E746" s="20">
        <v>1.04</v>
      </c>
      <c r="F746" s="20">
        <v>5.1063999999999998</v>
      </c>
      <c r="G746" s="20">
        <v>-4.0663999999999998</v>
      </c>
    </row>
    <row r="747" spans="1:7" x14ac:dyDescent="0.2">
      <c r="A747" s="51" t="s">
        <v>123</v>
      </c>
      <c r="B747" s="20">
        <v>5.2880000000000003</v>
      </c>
      <c r="C747" s="20">
        <v>13.529</v>
      </c>
      <c r="D747" s="20">
        <v>-8.2409999999999997</v>
      </c>
      <c r="E747" s="20">
        <v>27.497599999999998</v>
      </c>
      <c r="F747" s="20">
        <v>70.350800000000007</v>
      </c>
      <c r="G747" s="20">
        <v>-42.853200000000008</v>
      </c>
    </row>
    <row r="748" spans="1:7" x14ac:dyDescent="0.2">
      <c r="A748" s="51" t="s">
        <v>249</v>
      </c>
      <c r="B748" s="20"/>
      <c r="C748" s="20">
        <v>1.339</v>
      </c>
      <c r="D748" s="20">
        <v>-1.339</v>
      </c>
      <c r="E748" s="20"/>
      <c r="F748" s="20">
        <v>6.9627999999999997</v>
      </c>
      <c r="G748" s="20">
        <v>-6.9627999999999997</v>
      </c>
    </row>
    <row r="749" spans="1:7" x14ac:dyDescent="0.2">
      <c r="A749" s="51" t="s">
        <v>126</v>
      </c>
      <c r="B749" s="20">
        <v>1079.8630000000001</v>
      </c>
      <c r="C749" s="20">
        <v>1589.1679999999999</v>
      </c>
      <c r="D749" s="20">
        <v>-509.30499999999984</v>
      </c>
      <c r="E749" s="20">
        <v>5615.2875999999997</v>
      </c>
      <c r="F749" s="20">
        <v>8262.9328000000005</v>
      </c>
      <c r="G749" s="20">
        <v>-2647.6452000000008</v>
      </c>
    </row>
    <row r="750" spans="1:7" x14ac:dyDescent="0.2">
      <c r="A750" s="51" t="s">
        <v>247</v>
      </c>
      <c r="B750" s="20">
        <v>13.973000000000001</v>
      </c>
      <c r="C750" s="20">
        <v>93.629000000000005</v>
      </c>
      <c r="D750" s="20">
        <v>-79.656000000000006</v>
      </c>
      <c r="E750" s="20">
        <v>72.659599999999998</v>
      </c>
      <c r="F750" s="20">
        <v>486.87079999999997</v>
      </c>
      <c r="G750" s="20">
        <v>-414.21119999999996</v>
      </c>
    </row>
    <row r="751" spans="1:7" x14ac:dyDescent="0.2">
      <c r="A751" s="51" t="s">
        <v>38</v>
      </c>
      <c r="B751" s="20">
        <v>31127.883000000002</v>
      </c>
      <c r="C751" s="20">
        <v>33198.317000000003</v>
      </c>
      <c r="D751" s="20">
        <v>-2070.4340000000011</v>
      </c>
      <c r="E751" s="20">
        <v>119823.56</v>
      </c>
      <c r="F751" s="20">
        <v>120694.13</v>
      </c>
      <c r="G751" s="20">
        <v>-870.57000000000698</v>
      </c>
    </row>
    <row r="752" spans="1:7" x14ac:dyDescent="0.2">
      <c r="A752" s="51" t="s">
        <v>34</v>
      </c>
      <c r="B752" s="20">
        <v>1.62</v>
      </c>
      <c r="C752" s="20">
        <v>1.081</v>
      </c>
      <c r="D752" s="20">
        <v>0.53900000000000015</v>
      </c>
      <c r="E752" s="20">
        <v>6.9660000000000002</v>
      </c>
      <c r="F752" s="20">
        <v>4.6482999999999999</v>
      </c>
      <c r="G752" s="20">
        <v>2.3177000000000003</v>
      </c>
    </row>
    <row r="753" spans="1:7" x14ac:dyDescent="0.2">
      <c r="A753" s="51" t="s">
        <v>42</v>
      </c>
      <c r="B753" s="20">
        <v>84.284999999999997</v>
      </c>
      <c r="C753" s="20">
        <v>36.869999999999997</v>
      </c>
      <c r="D753" s="20">
        <v>47.414999999999999</v>
      </c>
      <c r="E753" s="20">
        <v>1095.7049999999999</v>
      </c>
      <c r="F753" s="20">
        <v>479.31</v>
      </c>
      <c r="G753" s="20">
        <v>616.39499999999998</v>
      </c>
    </row>
    <row r="754" spans="1:7" x14ac:dyDescent="0.2">
      <c r="A754" s="51" t="s">
        <v>194</v>
      </c>
      <c r="B754" s="20"/>
      <c r="C754" s="20">
        <v>0.3</v>
      </c>
      <c r="D754" s="20">
        <v>-0.3</v>
      </c>
      <c r="E754" s="20"/>
      <c r="F754" s="20">
        <v>3.9</v>
      </c>
      <c r="G754" s="20">
        <v>-3.9</v>
      </c>
    </row>
    <row r="755" spans="1:7" x14ac:dyDescent="0.2">
      <c r="A755" s="19" t="s">
        <v>708</v>
      </c>
      <c r="B755" s="20">
        <v>9590.2639999999992</v>
      </c>
      <c r="C755" s="20">
        <v>7378.5530000000008</v>
      </c>
      <c r="D755" s="20">
        <v>2211.7110000000002</v>
      </c>
      <c r="E755" s="20">
        <v>31351.012999999999</v>
      </c>
      <c r="F755" s="20">
        <v>25805.488000000005</v>
      </c>
      <c r="G755" s="20">
        <v>5545.5250000000015</v>
      </c>
    </row>
    <row r="756" spans="1:7" x14ac:dyDescent="0.2">
      <c r="A756" s="22" t="s">
        <v>333</v>
      </c>
      <c r="B756" s="20"/>
      <c r="C756" s="20">
        <v>3.0000000000000001E-3</v>
      </c>
      <c r="D756" s="20">
        <v>-3.0000000000000001E-3</v>
      </c>
      <c r="E756" s="20"/>
      <c r="F756" s="20">
        <v>0.21</v>
      </c>
      <c r="G756" s="20">
        <v>-0.21</v>
      </c>
    </row>
    <row r="757" spans="1:7" x14ac:dyDescent="0.2">
      <c r="A757" s="51" t="s">
        <v>336</v>
      </c>
      <c r="B757" s="20"/>
      <c r="C757" s="20">
        <v>3.0000000000000001E-3</v>
      </c>
      <c r="D757" s="20">
        <v>-3.0000000000000001E-3</v>
      </c>
      <c r="E757" s="20"/>
      <c r="F757" s="20">
        <v>0.21</v>
      </c>
      <c r="G757" s="20">
        <v>-0.21</v>
      </c>
    </row>
    <row r="758" spans="1:7" x14ac:dyDescent="0.2">
      <c r="A758" s="22" t="s">
        <v>44</v>
      </c>
      <c r="B758" s="20">
        <v>6.3339999999999996</v>
      </c>
      <c r="C758" s="20">
        <v>9.5119999999999987</v>
      </c>
      <c r="D758" s="20">
        <v>-3.1779999999999995</v>
      </c>
      <c r="E758" s="20">
        <v>144.85999999999999</v>
      </c>
      <c r="F758" s="20">
        <v>225.435</v>
      </c>
      <c r="G758" s="20">
        <v>-80.574999999999989</v>
      </c>
    </row>
    <row r="759" spans="1:7" x14ac:dyDescent="0.2">
      <c r="A759" s="51" t="s">
        <v>48</v>
      </c>
      <c r="B759" s="20">
        <v>0.26</v>
      </c>
      <c r="C759" s="20">
        <v>0.32500000000000001</v>
      </c>
      <c r="D759" s="20">
        <v>-6.5000000000000002E-2</v>
      </c>
      <c r="E759" s="20">
        <v>15.26</v>
      </c>
      <c r="F759" s="20">
        <v>17.8</v>
      </c>
      <c r="G759" s="20">
        <v>-2.5400000000000009</v>
      </c>
    </row>
    <row r="760" spans="1:7" x14ac:dyDescent="0.2">
      <c r="A760" s="51" t="s">
        <v>47</v>
      </c>
      <c r="B760" s="20">
        <v>6.0220000000000002</v>
      </c>
      <c r="C760" s="20">
        <v>7.84</v>
      </c>
      <c r="D760" s="20">
        <v>-1.8179999999999996</v>
      </c>
      <c r="E760" s="20">
        <v>128.5</v>
      </c>
      <c r="F760" s="20">
        <v>177.45</v>
      </c>
      <c r="G760" s="20">
        <v>-48.949999999999989</v>
      </c>
    </row>
    <row r="761" spans="1:7" x14ac:dyDescent="0.2">
      <c r="A761" s="51" t="s">
        <v>45</v>
      </c>
      <c r="B761" s="20">
        <v>5.1999999999999998E-2</v>
      </c>
      <c r="C761" s="20">
        <v>1.2869999999999999</v>
      </c>
      <c r="D761" s="20">
        <v>-1.2349999999999999</v>
      </c>
      <c r="E761" s="20">
        <v>1.1000000000000001</v>
      </c>
      <c r="F761" s="20">
        <v>29.75</v>
      </c>
      <c r="G761" s="20">
        <v>-28.65</v>
      </c>
    </row>
    <row r="762" spans="1:7" x14ac:dyDescent="0.2">
      <c r="A762" s="51" t="s">
        <v>49</v>
      </c>
      <c r="B762" s="20"/>
      <c r="C762" s="20">
        <v>0.06</v>
      </c>
      <c r="D762" s="20">
        <v>-0.06</v>
      </c>
      <c r="E762" s="20"/>
      <c r="F762" s="20">
        <v>0.435</v>
      </c>
      <c r="G762" s="20">
        <v>-0.435</v>
      </c>
    </row>
    <row r="763" spans="1:7" x14ac:dyDescent="0.2">
      <c r="A763" s="22" t="s">
        <v>51</v>
      </c>
      <c r="B763" s="20">
        <v>11.867000000000001</v>
      </c>
      <c r="C763" s="20">
        <v>15.51</v>
      </c>
      <c r="D763" s="20">
        <v>-3.6429999999999985</v>
      </c>
      <c r="E763" s="20">
        <v>559.63</v>
      </c>
      <c r="F763" s="20">
        <v>765.81</v>
      </c>
      <c r="G763" s="20">
        <v>-206.17999999999998</v>
      </c>
    </row>
    <row r="764" spans="1:7" x14ac:dyDescent="0.2">
      <c r="A764" s="51" t="s">
        <v>709</v>
      </c>
      <c r="B764" s="20">
        <v>6.2910000000000004</v>
      </c>
      <c r="C764" s="20">
        <v>3.1789999999999998</v>
      </c>
      <c r="D764" s="20">
        <v>3.1120000000000005</v>
      </c>
      <c r="E764" s="20">
        <v>275.68</v>
      </c>
      <c r="F764" s="20">
        <v>121.3</v>
      </c>
      <c r="G764" s="20">
        <v>154.38</v>
      </c>
    </row>
    <row r="765" spans="1:7" x14ac:dyDescent="0.2">
      <c r="A765" s="51" t="s">
        <v>207</v>
      </c>
      <c r="B765" s="20">
        <v>5.4660000000000002</v>
      </c>
      <c r="C765" s="20">
        <v>12.170999999999999</v>
      </c>
      <c r="D765" s="20">
        <v>-6.7049999999999992</v>
      </c>
      <c r="E765" s="20">
        <v>283.45</v>
      </c>
      <c r="F765" s="20">
        <v>643.54999999999995</v>
      </c>
      <c r="G765" s="20">
        <v>-360.09999999999997</v>
      </c>
    </row>
    <row r="766" spans="1:7" x14ac:dyDescent="0.2">
      <c r="A766" s="51" t="s">
        <v>136</v>
      </c>
      <c r="B766" s="20">
        <v>0.11</v>
      </c>
      <c r="C766" s="20">
        <v>0.16</v>
      </c>
      <c r="D766" s="20">
        <v>-0.05</v>
      </c>
      <c r="E766" s="20">
        <v>0.5</v>
      </c>
      <c r="F766" s="20">
        <v>0.96</v>
      </c>
      <c r="G766" s="20">
        <v>-0.45999999999999996</v>
      </c>
    </row>
    <row r="767" spans="1:7" x14ac:dyDescent="0.2">
      <c r="A767" s="22" t="s">
        <v>6</v>
      </c>
      <c r="B767" s="20">
        <v>1023.6909999999993</v>
      </c>
      <c r="C767" s="20">
        <v>556.07499999999993</v>
      </c>
      <c r="D767" s="20">
        <v>467.61599999999999</v>
      </c>
      <c r="E767" s="20">
        <v>6004.4039999999986</v>
      </c>
      <c r="F767" s="20">
        <v>4512.4210000000003</v>
      </c>
      <c r="G767" s="20">
        <v>1491.9830000000006</v>
      </c>
    </row>
    <row r="768" spans="1:7" x14ac:dyDescent="0.2">
      <c r="A768" s="51" t="s">
        <v>23</v>
      </c>
      <c r="B768" s="20">
        <v>27.172000000000001</v>
      </c>
      <c r="C768" s="20">
        <v>9.9610000000000003</v>
      </c>
      <c r="D768" s="20">
        <v>17.210999999999999</v>
      </c>
      <c r="E768" s="20">
        <v>205.05500000000001</v>
      </c>
      <c r="F768" s="20">
        <v>70.67</v>
      </c>
      <c r="G768" s="20">
        <v>134.38499999999999</v>
      </c>
    </row>
    <row r="769" spans="1:7" x14ac:dyDescent="0.2">
      <c r="A769" s="51" t="s">
        <v>67</v>
      </c>
      <c r="B769" s="20"/>
      <c r="C769" s="20">
        <v>7.8E-2</v>
      </c>
      <c r="D769" s="20">
        <v>-7.8E-2</v>
      </c>
      <c r="E769" s="20"/>
      <c r="F769" s="20">
        <v>2.1</v>
      </c>
      <c r="G769" s="20">
        <v>-2.1</v>
      </c>
    </row>
    <row r="770" spans="1:7" x14ac:dyDescent="0.2">
      <c r="A770" s="51" t="s">
        <v>254</v>
      </c>
      <c r="B770" s="20">
        <v>3.9E-2</v>
      </c>
      <c r="C770" s="20">
        <v>1.575</v>
      </c>
      <c r="D770" s="20">
        <v>-1.536</v>
      </c>
      <c r="E770" s="20">
        <v>0.85</v>
      </c>
      <c r="F770" s="20">
        <v>36.15</v>
      </c>
      <c r="G770" s="20">
        <v>-35.299999999999997</v>
      </c>
    </row>
    <row r="771" spans="1:7" x14ac:dyDescent="0.2">
      <c r="A771" s="51" t="s">
        <v>121</v>
      </c>
      <c r="B771" s="20">
        <v>1.804</v>
      </c>
      <c r="C771" s="20"/>
      <c r="D771" s="20">
        <v>1.804</v>
      </c>
      <c r="E771" s="20">
        <v>6.62</v>
      </c>
      <c r="F771" s="20"/>
      <c r="G771" s="20">
        <v>6.62</v>
      </c>
    </row>
    <row r="772" spans="1:7" x14ac:dyDescent="0.2">
      <c r="A772" s="51" t="s">
        <v>25</v>
      </c>
      <c r="B772" s="20">
        <v>12.202</v>
      </c>
      <c r="C772" s="20">
        <v>10.757</v>
      </c>
      <c r="D772" s="20">
        <v>1.4450000000000003</v>
      </c>
      <c r="E772" s="20">
        <v>78.245000000000005</v>
      </c>
      <c r="F772" s="20">
        <v>77.055000000000007</v>
      </c>
      <c r="G772" s="20">
        <v>1.1899999999999977</v>
      </c>
    </row>
    <row r="773" spans="1:7" x14ac:dyDescent="0.2">
      <c r="A773" s="51" t="s">
        <v>17</v>
      </c>
      <c r="B773" s="20">
        <v>75.77</v>
      </c>
      <c r="C773" s="20">
        <v>69.137</v>
      </c>
      <c r="D773" s="20">
        <v>6.6329999999999956</v>
      </c>
      <c r="E773" s="20">
        <v>472.45</v>
      </c>
      <c r="F773" s="20">
        <v>500.685</v>
      </c>
      <c r="G773" s="20">
        <v>-28.235000000000014</v>
      </c>
    </row>
    <row r="774" spans="1:7" x14ac:dyDescent="0.2">
      <c r="A774" s="51" t="s">
        <v>94</v>
      </c>
      <c r="B774" s="20">
        <v>5.6340000000000003</v>
      </c>
      <c r="C774" s="20">
        <v>0.16</v>
      </c>
      <c r="D774" s="20">
        <v>5.4740000000000002</v>
      </c>
      <c r="E774" s="20">
        <v>38.015000000000001</v>
      </c>
      <c r="F774" s="20">
        <v>1.24</v>
      </c>
      <c r="G774" s="20">
        <v>36.774999999999999</v>
      </c>
    </row>
    <row r="775" spans="1:7" x14ac:dyDescent="0.2">
      <c r="A775" s="51" t="s">
        <v>143</v>
      </c>
      <c r="B775" s="20">
        <v>0.44500000000000001</v>
      </c>
      <c r="C775" s="20">
        <v>1.1120000000000001</v>
      </c>
      <c r="D775" s="20">
        <v>-0.66700000000000004</v>
      </c>
      <c r="E775" s="20">
        <v>3.72</v>
      </c>
      <c r="F775" s="20">
        <v>17.22</v>
      </c>
      <c r="G775" s="20">
        <v>-13.499999999999998</v>
      </c>
    </row>
    <row r="776" spans="1:7" x14ac:dyDescent="0.2">
      <c r="A776" s="51" t="s">
        <v>308</v>
      </c>
      <c r="B776" s="20">
        <v>19.71</v>
      </c>
      <c r="C776" s="20">
        <v>36.085999999999999</v>
      </c>
      <c r="D776" s="20">
        <v>-16.375999999999998</v>
      </c>
      <c r="E776" s="20">
        <v>126.31</v>
      </c>
      <c r="F776" s="20">
        <v>252.16499999999999</v>
      </c>
      <c r="G776" s="20">
        <v>-125.85499999999999</v>
      </c>
    </row>
    <row r="777" spans="1:7" x14ac:dyDescent="0.2">
      <c r="A777" s="51" t="s">
        <v>188</v>
      </c>
      <c r="B777" s="20">
        <v>3.7770000000000001</v>
      </c>
      <c r="C777" s="20">
        <v>2.4</v>
      </c>
      <c r="D777" s="20">
        <v>1.3770000000000002</v>
      </c>
      <c r="E777" s="20">
        <v>21.335000000000001</v>
      </c>
      <c r="F777" s="20">
        <v>13.505000000000001</v>
      </c>
      <c r="G777" s="20">
        <v>7.83</v>
      </c>
    </row>
    <row r="778" spans="1:7" x14ac:dyDescent="0.2">
      <c r="A778" s="51" t="s">
        <v>119</v>
      </c>
      <c r="B778" s="20">
        <v>24.341999999999999</v>
      </c>
      <c r="C778" s="20">
        <v>26.844000000000001</v>
      </c>
      <c r="D778" s="20">
        <v>-2.5020000000000024</v>
      </c>
      <c r="E778" s="20">
        <v>169.54499999999999</v>
      </c>
      <c r="F778" s="20">
        <v>190.64099999999999</v>
      </c>
      <c r="G778" s="20">
        <v>-21.096000000000004</v>
      </c>
    </row>
    <row r="779" spans="1:7" x14ac:dyDescent="0.2">
      <c r="A779" s="51" t="s">
        <v>263</v>
      </c>
      <c r="B779" s="20">
        <v>2.153</v>
      </c>
      <c r="C779" s="20">
        <v>0.1</v>
      </c>
      <c r="D779" s="20">
        <v>2.0529999999999999</v>
      </c>
      <c r="E779" s="20">
        <v>34.950000000000003</v>
      </c>
      <c r="F779" s="20">
        <v>1.8</v>
      </c>
      <c r="G779" s="20">
        <v>33.150000000000006</v>
      </c>
    </row>
    <row r="780" spans="1:7" x14ac:dyDescent="0.2">
      <c r="A780" s="51" t="s">
        <v>102</v>
      </c>
      <c r="B780" s="20">
        <v>4.0620000000000003</v>
      </c>
      <c r="C780" s="20">
        <v>2.867</v>
      </c>
      <c r="D780" s="20">
        <v>1.1950000000000003</v>
      </c>
      <c r="E780" s="20">
        <v>96.76</v>
      </c>
      <c r="F780" s="20">
        <v>75.45</v>
      </c>
      <c r="G780" s="20">
        <v>21.310000000000002</v>
      </c>
    </row>
    <row r="781" spans="1:7" x14ac:dyDescent="0.2">
      <c r="A781" s="51" t="s">
        <v>111</v>
      </c>
      <c r="B781" s="20">
        <v>6.218</v>
      </c>
      <c r="C781" s="20">
        <v>6.5000000000000002E-2</v>
      </c>
      <c r="D781" s="20">
        <v>6.1529999999999996</v>
      </c>
      <c r="E781" s="20">
        <v>48.475000000000001</v>
      </c>
      <c r="F781" s="20">
        <v>0.97499999999999998</v>
      </c>
      <c r="G781" s="20">
        <v>47.5</v>
      </c>
    </row>
    <row r="782" spans="1:7" x14ac:dyDescent="0.2">
      <c r="A782" s="51" t="s">
        <v>311</v>
      </c>
      <c r="B782" s="20">
        <v>5.2519999999999998</v>
      </c>
      <c r="C782" s="20">
        <v>8.1370000000000005</v>
      </c>
      <c r="D782" s="20">
        <v>-2.8850000000000007</v>
      </c>
      <c r="E782" s="20">
        <v>49.965000000000003</v>
      </c>
      <c r="F782" s="20">
        <v>112.89</v>
      </c>
      <c r="G782" s="20">
        <v>-62.924999999999997</v>
      </c>
    </row>
    <row r="783" spans="1:7" x14ac:dyDescent="0.2">
      <c r="A783" s="51" t="s">
        <v>85</v>
      </c>
      <c r="B783" s="20">
        <v>22.398</v>
      </c>
      <c r="C783" s="20">
        <v>7.4489999999999998</v>
      </c>
      <c r="D783" s="20">
        <v>14.949</v>
      </c>
      <c r="E783" s="20">
        <v>174.12</v>
      </c>
      <c r="F783" s="20">
        <v>65.674999999999997</v>
      </c>
      <c r="G783" s="20">
        <v>108.44500000000001</v>
      </c>
    </row>
    <row r="784" spans="1:7" x14ac:dyDescent="0.2">
      <c r="A784" s="51" t="s">
        <v>217</v>
      </c>
      <c r="B784" s="20">
        <v>4.827</v>
      </c>
      <c r="C784" s="20"/>
      <c r="D784" s="20">
        <v>4.827</v>
      </c>
      <c r="E784" s="20">
        <v>16.274999999999999</v>
      </c>
      <c r="F784" s="20"/>
      <c r="G784" s="20">
        <v>16.274999999999999</v>
      </c>
    </row>
    <row r="785" spans="1:7" x14ac:dyDescent="0.2">
      <c r="A785" s="51" t="s">
        <v>86</v>
      </c>
      <c r="B785" s="20">
        <v>62.625</v>
      </c>
      <c r="C785" s="20">
        <v>4.38</v>
      </c>
      <c r="D785" s="20">
        <v>58.244999999999997</v>
      </c>
      <c r="E785" s="20">
        <v>242.435</v>
      </c>
      <c r="F785" s="20">
        <v>21.35</v>
      </c>
      <c r="G785" s="20">
        <v>221.08500000000001</v>
      </c>
    </row>
    <row r="786" spans="1:7" x14ac:dyDescent="0.2">
      <c r="A786" s="51" t="s">
        <v>160</v>
      </c>
      <c r="B786" s="20">
        <v>3.1360000000000001</v>
      </c>
      <c r="C786" s="20">
        <v>5.2960000000000003</v>
      </c>
      <c r="D786" s="20">
        <v>-2.16</v>
      </c>
      <c r="E786" s="20">
        <v>40.984999999999999</v>
      </c>
      <c r="F786" s="20">
        <v>98.6</v>
      </c>
      <c r="G786" s="20">
        <v>-57.614999999999995</v>
      </c>
    </row>
    <row r="787" spans="1:7" x14ac:dyDescent="0.2">
      <c r="A787" s="51" t="s">
        <v>544</v>
      </c>
      <c r="B787" s="20">
        <v>1.2070000000000001</v>
      </c>
      <c r="C787" s="20"/>
      <c r="D787" s="20">
        <v>1.2070000000000001</v>
      </c>
      <c r="E787" s="20">
        <v>10.355</v>
      </c>
      <c r="F787" s="20"/>
      <c r="G787" s="20">
        <v>10.355</v>
      </c>
    </row>
    <row r="788" spans="1:7" x14ac:dyDescent="0.2">
      <c r="A788" s="51" t="s">
        <v>291</v>
      </c>
      <c r="B788" s="20">
        <v>0.78300000000000003</v>
      </c>
      <c r="C788" s="20">
        <v>0.47399999999999998</v>
      </c>
      <c r="D788" s="20">
        <v>0.30900000000000005</v>
      </c>
      <c r="E788" s="20">
        <v>7.89</v>
      </c>
      <c r="F788" s="20">
        <v>5.03</v>
      </c>
      <c r="G788" s="20">
        <v>2.8599999999999994</v>
      </c>
    </row>
    <row r="789" spans="1:7" x14ac:dyDescent="0.2">
      <c r="A789" s="51" t="s">
        <v>118</v>
      </c>
      <c r="B789" s="20">
        <v>0.73199999999999998</v>
      </c>
      <c r="C789" s="20"/>
      <c r="D789" s="20">
        <v>0.73199999999999998</v>
      </c>
      <c r="E789" s="20">
        <v>5.57</v>
      </c>
      <c r="F789" s="20"/>
      <c r="G789" s="20">
        <v>5.57</v>
      </c>
    </row>
    <row r="790" spans="1:7" x14ac:dyDescent="0.2">
      <c r="A790" s="51" t="s">
        <v>104</v>
      </c>
      <c r="B790" s="20">
        <v>211.851</v>
      </c>
      <c r="C790" s="20">
        <v>15.236000000000001</v>
      </c>
      <c r="D790" s="20">
        <v>196.61500000000001</v>
      </c>
      <c r="E790" s="20">
        <v>972.30499999999995</v>
      </c>
      <c r="F790" s="20">
        <v>85</v>
      </c>
      <c r="G790" s="20">
        <v>887.30499999999995</v>
      </c>
    </row>
    <row r="791" spans="1:7" x14ac:dyDescent="0.2">
      <c r="A791" s="51" t="s">
        <v>74</v>
      </c>
      <c r="B791" s="20">
        <v>14.601000000000001</v>
      </c>
      <c r="C791" s="20"/>
      <c r="D791" s="20">
        <v>14.601000000000001</v>
      </c>
      <c r="E791" s="20">
        <v>111.785</v>
      </c>
      <c r="F791" s="20"/>
      <c r="G791" s="20">
        <v>111.785</v>
      </c>
    </row>
    <row r="792" spans="1:7" x14ac:dyDescent="0.2">
      <c r="A792" s="51" t="s">
        <v>524</v>
      </c>
      <c r="B792" s="20">
        <v>44.273000000000003</v>
      </c>
      <c r="C792" s="20">
        <v>42.497999999999998</v>
      </c>
      <c r="D792" s="20">
        <v>1.7750000000000057</v>
      </c>
      <c r="E792" s="20">
        <v>296.62</v>
      </c>
      <c r="F792" s="20">
        <v>302.19</v>
      </c>
      <c r="G792" s="20">
        <v>-5.5699999999999932</v>
      </c>
    </row>
    <row r="793" spans="1:7" x14ac:dyDescent="0.2">
      <c r="A793" s="51" t="s">
        <v>9</v>
      </c>
      <c r="B793" s="20">
        <v>0.04</v>
      </c>
      <c r="C793" s="20">
        <v>1.329</v>
      </c>
      <c r="D793" s="20">
        <v>-1.2889999999999999</v>
      </c>
      <c r="E793" s="20">
        <v>1.3</v>
      </c>
      <c r="F793" s="20">
        <v>49.03</v>
      </c>
      <c r="G793" s="20">
        <v>-47.730000000000004</v>
      </c>
    </row>
    <row r="794" spans="1:7" x14ac:dyDescent="0.2">
      <c r="A794" s="51" t="s">
        <v>18</v>
      </c>
      <c r="B794" s="20">
        <v>0.52600000000000002</v>
      </c>
      <c r="C794" s="20">
        <v>0.754</v>
      </c>
      <c r="D794" s="20">
        <v>-0.22799999999999998</v>
      </c>
      <c r="E794" s="20">
        <v>5.7249999999999996</v>
      </c>
      <c r="F794" s="20">
        <v>12.865</v>
      </c>
      <c r="G794" s="20">
        <v>-7.1400000000000006</v>
      </c>
    </row>
    <row r="795" spans="1:7" x14ac:dyDescent="0.2">
      <c r="A795" s="51" t="s">
        <v>65</v>
      </c>
      <c r="B795" s="20">
        <v>0.16</v>
      </c>
      <c r="C795" s="20"/>
      <c r="D795" s="20">
        <v>0.16</v>
      </c>
      <c r="E795" s="20">
        <v>1.0349999999999999</v>
      </c>
      <c r="F795" s="20"/>
      <c r="G795" s="20">
        <v>1.0349999999999999</v>
      </c>
    </row>
    <row r="796" spans="1:7" x14ac:dyDescent="0.2">
      <c r="A796" s="51" t="s">
        <v>107</v>
      </c>
      <c r="B796" s="20">
        <v>11.558</v>
      </c>
      <c r="C796" s="20">
        <v>18.765999999999998</v>
      </c>
      <c r="D796" s="20">
        <v>-7.2079999999999984</v>
      </c>
      <c r="E796" s="20">
        <v>342.21</v>
      </c>
      <c r="F796" s="20">
        <v>575.15</v>
      </c>
      <c r="G796" s="20">
        <v>-232.94</v>
      </c>
    </row>
    <row r="797" spans="1:7" x14ac:dyDescent="0.2">
      <c r="A797" s="51" t="s">
        <v>525</v>
      </c>
      <c r="B797" s="20">
        <v>8.7999999999999995E-2</v>
      </c>
      <c r="C797" s="20">
        <v>3.9E-2</v>
      </c>
      <c r="D797" s="20">
        <v>4.8999999999999995E-2</v>
      </c>
      <c r="E797" s="20">
        <v>0.6</v>
      </c>
      <c r="F797" s="20">
        <v>1.05</v>
      </c>
      <c r="G797" s="20">
        <v>-0.45000000000000007</v>
      </c>
    </row>
    <row r="798" spans="1:7" x14ac:dyDescent="0.2">
      <c r="A798" s="51" t="s">
        <v>315</v>
      </c>
      <c r="B798" s="20">
        <v>0.41699999999999998</v>
      </c>
      <c r="C798" s="20"/>
      <c r="D798" s="20">
        <v>0.41699999999999998</v>
      </c>
      <c r="E798" s="20">
        <v>10.35</v>
      </c>
      <c r="F798" s="20"/>
      <c r="G798" s="20">
        <v>10.35</v>
      </c>
    </row>
    <row r="799" spans="1:7" x14ac:dyDescent="0.2">
      <c r="A799" s="51" t="s">
        <v>105</v>
      </c>
      <c r="B799" s="20">
        <v>1.01</v>
      </c>
      <c r="C799" s="20"/>
      <c r="D799" s="20">
        <v>1.01</v>
      </c>
      <c r="E799" s="20">
        <v>15.02</v>
      </c>
      <c r="F799" s="20"/>
      <c r="G799" s="20">
        <v>15.02</v>
      </c>
    </row>
    <row r="800" spans="1:7" x14ac:dyDescent="0.2">
      <c r="A800" s="51" t="s">
        <v>147</v>
      </c>
      <c r="B800" s="20">
        <v>2.5999999999999999E-2</v>
      </c>
      <c r="C800" s="20"/>
      <c r="D800" s="20">
        <v>2.5999999999999999E-2</v>
      </c>
      <c r="E800" s="20">
        <v>0.8</v>
      </c>
      <c r="F800" s="20"/>
      <c r="G800" s="20">
        <v>0.8</v>
      </c>
    </row>
    <row r="801" spans="1:7" x14ac:dyDescent="0.2">
      <c r="A801" s="51" t="s">
        <v>8</v>
      </c>
      <c r="B801" s="20">
        <v>0.17499999999999999</v>
      </c>
      <c r="C801" s="20">
        <v>0.19500000000000001</v>
      </c>
      <c r="D801" s="20">
        <v>-2.0000000000000018E-2</v>
      </c>
      <c r="E801" s="20">
        <v>2.37</v>
      </c>
      <c r="F801" s="20">
        <v>4.32</v>
      </c>
      <c r="G801" s="20">
        <v>-1.9500000000000002</v>
      </c>
    </row>
    <row r="802" spans="1:7" x14ac:dyDescent="0.2">
      <c r="A802" s="51" t="s">
        <v>90</v>
      </c>
      <c r="B802" s="20">
        <v>249.46799999999999</v>
      </c>
      <c r="C802" s="20">
        <v>168.47900000000001</v>
      </c>
      <c r="D802" s="20">
        <v>80.988999999999976</v>
      </c>
      <c r="E802" s="20">
        <v>1106.019</v>
      </c>
      <c r="F802" s="20">
        <v>831.54499999999996</v>
      </c>
      <c r="G802" s="20">
        <v>274.47400000000005</v>
      </c>
    </row>
    <row r="803" spans="1:7" x14ac:dyDescent="0.2">
      <c r="A803" s="51" t="s">
        <v>89</v>
      </c>
      <c r="B803" s="20">
        <v>0.501</v>
      </c>
      <c r="C803" s="20"/>
      <c r="D803" s="20">
        <v>0.501</v>
      </c>
      <c r="E803" s="20">
        <v>2.4300000000000002</v>
      </c>
      <c r="F803" s="20"/>
      <c r="G803" s="20">
        <v>2.4300000000000002</v>
      </c>
    </row>
    <row r="804" spans="1:7" x14ac:dyDescent="0.2">
      <c r="A804" s="51" t="s">
        <v>101</v>
      </c>
      <c r="B804" s="20">
        <v>1.9910000000000001</v>
      </c>
      <c r="C804" s="20">
        <v>2.6230000000000002</v>
      </c>
      <c r="D804" s="20">
        <v>-0.63200000000000012</v>
      </c>
      <c r="E804" s="20">
        <v>35.340000000000003</v>
      </c>
      <c r="F804" s="20">
        <v>55.515000000000001</v>
      </c>
      <c r="G804" s="20">
        <v>-20.174999999999997</v>
      </c>
    </row>
    <row r="805" spans="1:7" x14ac:dyDescent="0.2">
      <c r="A805" s="51" t="s">
        <v>106</v>
      </c>
      <c r="B805" s="20">
        <v>0.24099999999999999</v>
      </c>
      <c r="C805" s="20">
        <v>9.8000000000000004E-2</v>
      </c>
      <c r="D805" s="20">
        <v>0.14299999999999999</v>
      </c>
      <c r="E805" s="20">
        <v>3.7250000000000001</v>
      </c>
      <c r="F805" s="20">
        <v>3.6</v>
      </c>
      <c r="G805" s="20">
        <v>0.125</v>
      </c>
    </row>
    <row r="806" spans="1:7" x14ac:dyDescent="0.2">
      <c r="A806" s="51" t="s">
        <v>405</v>
      </c>
      <c r="B806" s="20">
        <v>0.15</v>
      </c>
      <c r="C806" s="20"/>
      <c r="D806" s="20">
        <v>0.15</v>
      </c>
      <c r="E806" s="20">
        <v>0.85499999999999998</v>
      </c>
      <c r="F806" s="20"/>
      <c r="G806" s="20">
        <v>0.85499999999999998</v>
      </c>
    </row>
    <row r="807" spans="1:7" x14ac:dyDescent="0.2">
      <c r="A807" s="51" t="s">
        <v>66</v>
      </c>
      <c r="B807" s="20"/>
      <c r="C807" s="20">
        <v>6.0000000000000001E-3</v>
      </c>
      <c r="D807" s="20">
        <v>-6.0000000000000001E-3</v>
      </c>
      <c r="E807" s="20"/>
      <c r="F807" s="20">
        <v>0.36</v>
      </c>
      <c r="G807" s="20">
        <v>-0.36</v>
      </c>
    </row>
    <row r="808" spans="1:7" x14ac:dyDescent="0.2">
      <c r="A808" s="51" t="s">
        <v>278</v>
      </c>
      <c r="B808" s="20">
        <v>0.49399999999999999</v>
      </c>
      <c r="C808" s="20"/>
      <c r="D808" s="20">
        <v>0.49399999999999999</v>
      </c>
      <c r="E808" s="20">
        <v>2.15</v>
      </c>
      <c r="F808" s="20"/>
      <c r="G808" s="20">
        <v>2.15</v>
      </c>
    </row>
    <row r="809" spans="1:7" x14ac:dyDescent="0.2">
      <c r="A809" s="51" t="s">
        <v>16</v>
      </c>
      <c r="B809" s="20">
        <v>19.577999999999999</v>
      </c>
      <c r="C809" s="20">
        <v>13.602</v>
      </c>
      <c r="D809" s="20">
        <v>5.9759999999999991</v>
      </c>
      <c r="E809" s="20">
        <v>146.16</v>
      </c>
      <c r="F809" s="20">
        <v>149.52000000000001</v>
      </c>
      <c r="G809" s="20">
        <v>-3.3600000000000136</v>
      </c>
    </row>
    <row r="810" spans="1:7" x14ac:dyDescent="0.2">
      <c r="A810" s="51" t="s">
        <v>26</v>
      </c>
      <c r="B810" s="20">
        <v>2.956</v>
      </c>
      <c r="C810" s="20">
        <v>5.1999999999999998E-2</v>
      </c>
      <c r="D810" s="20">
        <v>2.9039999999999999</v>
      </c>
      <c r="E810" s="20">
        <v>23.39</v>
      </c>
      <c r="F810" s="20">
        <v>0.7</v>
      </c>
      <c r="G810" s="20">
        <v>22.69</v>
      </c>
    </row>
    <row r="811" spans="1:7" x14ac:dyDescent="0.2">
      <c r="A811" s="51" t="s">
        <v>145</v>
      </c>
      <c r="B811" s="20">
        <v>1.7849999999999999</v>
      </c>
      <c r="C811" s="20">
        <v>2.1709999999999998</v>
      </c>
      <c r="D811" s="20">
        <v>-0.3859999999999999</v>
      </c>
      <c r="E811" s="20">
        <v>14.36</v>
      </c>
      <c r="F811" s="20">
        <v>17.670000000000002</v>
      </c>
      <c r="G811" s="20">
        <v>-3.3100000000000023</v>
      </c>
    </row>
    <row r="812" spans="1:7" x14ac:dyDescent="0.2">
      <c r="A812" s="51" t="s">
        <v>100</v>
      </c>
      <c r="B812" s="20">
        <v>20.513000000000002</v>
      </c>
      <c r="C812" s="20">
        <v>15.994999999999999</v>
      </c>
      <c r="D812" s="20">
        <v>4.5180000000000025</v>
      </c>
      <c r="E812" s="20">
        <v>122.905</v>
      </c>
      <c r="F812" s="20">
        <v>112.875</v>
      </c>
      <c r="G812" s="20">
        <v>10.030000000000001</v>
      </c>
    </row>
    <row r="813" spans="1:7" x14ac:dyDescent="0.2">
      <c r="A813" s="51" t="s">
        <v>28</v>
      </c>
      <c r="B813" s="20">
        <v>0.41699999999999998</v>
      </c>
      <c r="C813" s="20">
        <v>0.58599999999999997</v>
      </c>
      <c r="D813" s="20">
        <v>-0.16899999999999998</v>
      </c>
      <c r="E813" s="20">
        <v>5.585</v>
      </c>
      <c r="F813" s="20">
        <v>11.15</v>
      </c>
      <c r="G813" s="20">
        <v>-5.5650000000000004</v>
      </c>
    </row>
    <row r="814" spans="1:7" x14ac:dyDescent="0.2">
      <c r="A814" s="51" t="s">
        <v>271</v>
      </c>
      <c r="B814" s="20">
        <v>27.728000000000002</v>
      </c>
      <c r="C814" s="20">
        <v>24.088999999999999</v>
      </c>
      <c r="D814" s="20">
        <v>3.6390000000000029</v>
      </c>
      <c r="E814" s="20">
        <v>172</v>
      </c>
      <c r="F814" s="20">
        <v>171.01</v>
      </c>
      <c r="G814" s="20">
        <v>0.99000000000000909</v>
      </c>
    </row>
    <row r="815" spans="1:7" x14ac:dyDescent="0.2">
      <c r="A815" s="51" t="s">
        <v>29</v>
      </c>
      <c r="B815" s="20">
        <v>2.5999999999999999E-2</v>
      </c>
      <c r="C815" s="20">
        <v>2.5999999999999999E-2</v>
      </c>
      <c r="D815" s="20">
        <v>0</v>
      </c>
      <c r="E815" s="20">
        <v>0.6</v>
      </c>
      <c r="F815" s="20">
        <v>0.45</v>
      </c>
      <c r="G815" s="20">
        <v>0.14999999999999997</v>
      </c>
    </row>
    <row r="816" spans="1:7" x14ac:dyDescent="0.2">
      <c r="A816" s="51" t="s">
        <v>88</v>
      </c>
      <c r="B816" s="20">
        <v>1.1259999999999999</v>
      </c>
      <c r="C816" s="20"/>
      <c r="D816" s="20">
        <v>1.1259999999999999</v>
      </c>
      <c r="E816" s="20">
        <v>6.8849999999999998</v>
      </c>
      <c r="F816" s="20"/>
      <c r="G816" s="20">
        <v>6.8849999999999998</v>
      </c>
    </row>
    <row r="817" spans="1:7" x14ac:dyDescent="0.2">
      <c r="A817" s="51" t="s">
        <v>87</v>
      </c>
      <c r="B817" s="20">
        <v>2.5999999999999999E-2</v>
      </c>
      <c r="C817" s="20"/>
      <c r="D817" s="20">
        <v>2.5999999999999999E-2</v>
      </c>
      <c r="E817" s="20">
        <v>0.32</v>
      </c>
      <c r="F817" s="20"/>
      <c r="G817" s="20">
        <v>0.32</v>
      </c>
    </row>
    <row r="818" spans="1:7" x14ac:dyDescent="0.2">
      <c r="A818" s="51" t="s">
        <v>500</v>
      </c>
      <c r="B818" s="20">
        <v>0.55800000000000005</v>
      </c>
      <c r="C818" s="20"/>
      <c r="D818" s="20">
        <v>0.55800000000000005</v>
      </c>
      <c r="E818" s="20">
        <v>3.5550000000000002</v>
      </c>
      <c r="F818" s="20"/>
      <c r="G818" s="20">
        <v>3.5550000000000002</v>
      </c>
    </row>
    <row r="819" spans="1:7" x14ac:dyDescent="0.2">
      <c r="A819" s="51" t="s">
        <v>91</v>
      </c>
      <c r="B819" s="20">
        <v>0.314</v>
      </c>
      <c r="C819" s="20">
        <v>0.625</v>
      </c>
      <c r="D819" s="20">
        <v>-0.311</v>
      </c>
      <c r="E819" s="20">
        <v>17.649999999999999</v>
      </c>
      <c r="F819" s="20">
        <v>38.049999999999997</v>
      </c>
      <c r="G819" s="20">
        <v>-20.399999999999999</v>
      </c>
    </row>
    <row r="820" spans="1:7" x14ac:dyDescent="0.2">
      <c r="A820" s="51" t="s">
        <v>526</v>
      </c>
      <c r="B820" s="20">
        <v>0.32900000000000001</v>
      </c>
      <c r="C820" s="20">
        <v>2.5999999999999999E-2</v>
      </c>
      <c r="D820" s="20">
        <v>0.30299999999999999</v>
      </c>
      <c r="E820" s="20">
        <v>15.76</v>
      </c>
      <c r="F820" s="20">
        <v>1.4</v>
      </c>
      <c r="G820" s="20">
        <v>14.36</v>
      </c>
    </row>
    <row r="821" spans="1:7" x14ac:dyDescent="0.2">
      <c r="A821" s="51" t="s">
        <v>296</v>
      </c>
      <c r="B821" s="20">
        <v>2.7839999999999998</v>
      </c>
      <c r="C821" s="20">
        <v>13.07</v>
      </c>
      <c r="D821" s="20">
        <v>-10.286000000000001</v>
      </c>
      <c r="E821" s="20">
        <v>42.04</v>
      </c>
      <c r="F821" s="20">
        <v>197.05</v>
      </c>
      <c r="G821" s="20">
        <v>-155.01000000000002</v>
      </c>
    </row>
    <row r="822" spans="1:7" x14ac:dyDescent="0.2">
      <c r="A822" s="51" t="s">
        <v>116</v>
      </c>
      <c r="B822" s="20">
        <v>2.8050000000000002</v>
      </c>
      <c r="C822" s="20">
        <v>3.8410000000000002</v>
      </c>
      <c r="D822" s="20">
        <v>-1.036</v>
      </c>
      <c r="E822" s="20">
        <v>20.190000000000001</v>
      </c>
      <c r="F822" s="20">
        <v>28.004999999999999</v>
      </c>
      <c r="G822" s="20">
        <v>-7.8149999999999977</v>
      </c>
    </row>
    <row r="823" spans="1:7" x14ac:dyDescent="0.2">
      <c r="A823" s="51" t="s">
        <v>149</v>
      </c>
      <c r="B823" s="20">
        <v>5.3339999999999996</v>
      </c>
      <c r="C823" s="20">
        <v>1.605</v>
      </c>
      <c r="D823" s="20">
        <v>3.7289999999999996</v>
      </c>
      <c r="E823" s="20">
        <v>33.755000000000003</v>
      </c>
      <c r="F823" s="20">
        <v>12.2</v>
      </c>
      <c r="G823" s="20">
        <v>21.555000000000003</v>
      </c>
    </row>
    <row r="824" spans="1:7" x14ac:dyDescent="0.2">
      <c r="A824" s="51" t="s">
        <v>63</v>
      </c>
      <c r="B824" s="20">
        <v>0.17</v>
      </c>
      <c r="C824" s="20"/>
      <c r="D824" s="20">
        <v>0.17</v>
      </c>
      <c r="E824" s="20">
        <v>1.1100000000000001</v>
      </c>
      <c r="F824" s="20"/>
      <c r="G824" s="20">
        <v>1.1100000000000001</v>
      </c>
    </row>
    <row r="825" spans="1:7" x14ac:dyDescent="0.2">
      <c r="A825" s="51" t="s">
        <v>14</v>
      </c>
      <c r="B825" s="20">
        <v>115.384</v>
      </c>
      <c r="C825" s="20">
        <v>43.485999999999997</v>
      </c>
      <c r="D825" s="20">
        <v>71.897999999999996</v>
      </c>
      <c r="E825" s="20">
        <v>617.57500000000005</v>
      </c>
      <c r="F825" s="20">
        <v>308.51499999999999</v>
      </c>
      <c r="G825" s="20">
        <v>309.06000000000006</v>
      </c>
    </row>
    <row r="826" spans="1:7" x14ac:dyDescent="0.2">
      <c r="A826" s="22" t="s">
        <v>33</v>
      </c>
      <c r="B826" s="20">
        <v>8548.3719999999994</v>
      </c>
      <c r="C826" s="20">
        <v>6797.4530000000004</v>
      </c>
      <c r="D826" s="20">
        <v>1750.9190000000001</v>
      </c>
      <c r="E826" s="20">
        <v>24642.118999999999</v>
      </c>
      <c r="F826" s="20">
        <v>20301.612000000001</v>
      </c>
      <c r="G826" s="20">
        <v>4340.5070000000014</v>
      </c>
    </row>
    <row r="827" spans="1:7" x14ac:dyDescent="0.2">
      <c r="A827" s="51" t="s">
        <v>40</v>
      </c>
      <c r="B827" s="20">
        <v>291.94799999999998</v>
      </c>
      <c r="C827" s="20">
        <v>53.835000000000001</v>
      </c>
      <c r="D827" s="20">
        <v>238.11299999999997</v>
      </c>
      <c r="E827" s="20">
        <v>656.29</v>
      </c>
      <c r="F827" s="20">
        <v>89.89</v>
      </c>
      <c r="G827" s="20">
        <v>566.4</v>
      </c>
    </row>
    <row r="828" spans="1:7" x14ac:dyDescent="0.2">
      <c r="A828" s="51" t="s">
        <v>37</v>
      </c>
      <c r="B828" s="20">
        <v>980.59299999999996</v>
      </c>
      <c r="C828" s="20">
        <v>888.18200000000002</v>
      </c>
      <c r="D828" s="20">
        <v>92.410999999999945</v>
      </c>
      <c r="E828" s="20">
        <v>3284.28</v>
      </c>
      <c r="F828" s="20">
        <v>3068.68</v>
      </c>
      <c r="G828" s="20">
        <v>215.60000000000036</v>
      </c>
    </row>
    <row r="829" spans="1:7" x14ac:dyDescent="0.2">
      <c r="A829" s="51" t="s">
        <v>195</v>
      </c>
      <c r="B829" s="20">
        <v>4.915</v>
      </c>
      <c r="C829" s="20">
        <v>2.524</v>
      </c>
      <c r="D829" s="20">
        <v>2.391</v>
      </c>
      <c r="E829" s="20">
        <v>28.2</v>
      </c>
      <c r="F829" s="20">
        <v>18.29</v>
      </c>
      <c r="G829" s="20">
        <v>9.91</v>
      </c>
    </row>
    <row r="830" spans="1:7" x14ac:dyDescent="0.2">
      <c r="A830" s="51" t="s">
        <v>134</v>
      </c>
      <c r="B830" s="20">
        <v>19.045000000000002</v>
      </c>
      <c r="C830" s="20">
        <v>7.5659999999999998</v>
      </c>
      <c r="D830" s="20">
        <v>11.479000000000003</v>
      </c>
      <c r="E830" s="20">
        <v>132.09</v>
      </c>
      <c r="F830" s="20">
        <v>55.204999999999998</v>
      </c>
      <c r="G830" s="20">
        <v>76.885000000000005</v>
      </c>
    </row>
    <row r="831" spans="1:7" x14ac:dyDescent="0.2">
      <c r="A831" s="51" t="s">
        <v>131</v>
      </c>
      <c r="B831" s="20">
        <v>2435.212</v>
      </c>
      <c r="C831" s="20">
        <v>2061.2919999999999</v>
      </c>
      <c r="D831" s="20">
        <v>373.92000000000007</v>
      </c>
      <c r="E831" s="20">
        <v>9135.7430000000004</v>
      </c>
      <c r="F831" s="20">
        <v>7204.95</v>
      </c>
      <c r="G831" s="20">
        <v>1930.7930000000006</v>
      </c>
    </row>
    <row r="832" spans="1:7" x14ac:dyDescent="0.2">
      <c r="A832" s="51" t="s">
        <v>711</v>
      </c>
      <c r="B832" s="20">
        <v>1.76</v>
      </c>
      <c r="C832" s="20"/>
      <c r="D832" s="20">
        <v>1.76</v>
      </c>
      <c r="E832" s="20">
        <v>6.5650000000000004</v>
      </c>
      <c r="F832" s="20"/>
      <c r="G832" s="20">
        <v>6.5650000000000004</v>
      </c>
    </row>
    <row r="833" spans="1:7" x14ac:dyDescent="0.2">
      <c r="A833" s="51" t="s">
        <v>132</v>
      </c>
      <c r="B833" s="20"/>
      <c r="C833" s="20">
        <v>0.09</v>
      </c>
      <c r="D833" s="20">
        <v>-0.09</v>
      </c>
      <c r="E833" s="20"/>
      <c r="F833" s="20">
        <v>5.0999999999999996</v>
      </c>
      <c r="G833" s="20">
        <v>-5.0999999999999996</v>
      </c>
    </row>
    <row r="834" spans="1:7" x14ac:dyDescent="0.2">
      <c r="A834" s="51" t="s">
        <v>39</v>
      </c>
      <c r="B834" s="20">
        <v>0.19600000000000001</v>
      </c>
      <c r="C834" s="20">
        <v>1.2999999999999999E-2</v>
      </c>
      <c r="D834" s="20">
        <v>0.183</v>
      </c>
      <c r="E834" s="20">
        <v>1.61</v>
      </c>
      <c r="F834" s="20">
        <v>0.3</v>
      </c>
      <c r="G834" s="20">
        <v>1.31</v>
      </c>
    </row>
    <row r="835" spans="1:7" x14ac:dyDescent="0.2">
      <c r="A835" s="51" t="s">
        <v>130</v>
      </c>
      <c r="B835" s="20">
        <v>4.2969999999999997</v>
      </c>
      <c r="C835" s="20">
        <v>18.117000000000001</v>
      </c>
      <c r="D835" s="20">
        <v>-13.82</v>
      </c>
      <c r="E835" s="20">
        <v>29.745000000000001</v>
      </c>
      <c r="F835" s="20">
        <v>128.48500000000001</v>
      </c>
      <c r="G835" s="20">
        <v>-98.740000000000009</v>
      </c>
    </row>
    <row r="836" spans="1:7" x14ac:dyDescent="0.2">
      <c r="A836" s="51" t="s">
        <v>125</v>
      </c>
      <c r="B836" s="20">
        <v>3.3919999999999999</v>
      </c>
      <c r="C836" s="20">
        <v>18.84</v>
      </c>
      <c r="D836" s="20">
        <v>-15.448</v>
      </c>
      <c r="E836" s="20">
        <v>23.96</v>
      </c>
      <c r="F836" s="20">
        <v>136.36000000000001</v>
      </c>
      <c r="G836" s="20">
        <v>-112.4</v>
      </c>
    </row>
    <row r="837" spans="1:7" x14ac:dyDescent="0.2">
      <c r="A837" s="51" t="s">
        <v>710</v>
      </c>
      <c r="B837" s="20">
        <v>0.84499999999999997</v>
      </c>
      <c r="C837" s="20"/>
      <c r="D837" s="20">
        <v>0.84499999999999997</v>
      </c>
      <c r="E837" s="20">
        <v>3.62</v>
      </c>
      <c r="F837" s="20"/>
      <c r="G837" s="20">
        <v>3.62</v>
      </c>
    </row>
    <row r="838" spans="1:7" x14ac:dyDescent="0.2">
      <c r="A838" s="51" t="s">
        <v>320</v>
      </c>
      <c r="B838" s="20">
        <v>2418.5390000000002</v>
      </c>
      <c r="C838" s="20">
        <v>1257.06</v>
      </c>
      <c r="D838" s="20">
        <v>1161.4790000000003</v>
      </c>
      <c r="E838" s="20">
        <v>3941.1660000000002</v>
      </c>
      <c r="F838" s="20">
        <v>2017.36</v>
      </c>
      <c r="G838" s="20">
        <v>1923.8060000000003</v>
      </c>
    </row>
    <row r="839" spans="1:7" x14ac:dyDescent="0.2">
      <c r="A839" s="51" t="s">
        <v>123</v>
      </c>
      <c r="B839" s="20">
        <v>0.88800000000000001</v>
      </c>
      <c r="C839" s="20">
        <v>0.5</v>
      </c>
      <c r="D839" s="20">
        <v>0.38800000000000001</v>
      </c>
      <c r="E839" s="20">
        <v>5.5049999999999999</v>
      </c>
      <c r="F839" s="20">
        <v>3.375</v>
      </c>
      <c r="G839" s="20">
        <v>2.13</v>
      </c>
    </row>
    <row r="840" spans="1:7" x14ac:dyDescent="0.2">
      <c r="A840" s="51" t="s">
        <v>126</v>
      </c>
      <c r="B840" s="20">
        <v>215.96600000000001</v>
      </c>
      <c r="C840" s="20">
        <v>53.645000000000003</v>
      </c>
      <c r="D840" s="20">
        <v>162.321</v>
      </c>
      <c r="E840" s="20">
        <v>885.07</v>
      </c>
      <c r="F840" s="20">
        <v>271.20999999999998</v>
      </c>
      <c r="G840" s="20">
        <v>613.86000000000013</v>
      </c>
    </row>
    <row r="841" spans="1:7" x14ac:dyDescent="0.2">
      <c r="A841" s="51" t="s">
        <v>38</v>
      </c>
      <c r="B841" s="20">
        <v>2170.7759999999998</v>
      </c>
      <c r="C841" s="20">
        <v>2435.6689999999999</v>
      </c>
      <c r="D841" s="20">
        <v>-264.89300000000003</v>
      </c>
      <c r="E841" s="20">
        <v>6508.2749999999996</v>
      </c>
      <c r="F841" s="20">
        <v>7301.5069999999996</v>
      </c>
      <c r="G841" s="20">
        <v>-793.23199999999997</v>
      </c>
    </row>
    <row r="842" spans="1:7" x14ac:dyDescent="0.2">
      <c r="A842" s="51" t="s">
        <v>42</v>
      </c>
      <c r="B842" s="20"/>
      <c r="C842" s="20">
        <v>0.12</v>
      </c>
      <c r="D842" s="20">
        <v>-0.12</v>
      </c>
      <c r="E842" s="20"/>
      <c r="F842" s="20">
        <v>0.9</v>
      </c>
      <c r="G842" s="20">
        <v>-0.9</v>
      </c>
    </row>
    <row r="843" spans="1:7" x14ac:dyDescent="0.2">
      <c r="A843" s="19" t="s">
        <v>760</v>
      </c>
      <c r="B843" s="20">
        <v>655.279</v>
      </c>
      <c r="C843" s="20">
        <v>728.88400000000013</v>
      </c>
      <c r="D843" s="20">
        <v>-73.605000000000018</v>
      </c>
      <c r="E843" s="20">
        <v>4358.0066999999999</v>
      </c>
      <c r="F843" s="20">
        <v>4237.0967000000001</v>
      </c>
      <c r="G843" s="20">
        <v>120.90999999999993</v>
      </c>
    </row>
    <row r="844" spans="1:7" x14ac:dyDescent="0.2">
      <c r="A844" s="22" t="s">
        <v>44</v>
      </c>
      <c r="B844" s="20">
        <v>11.101000000000001</v>
      </c>
      <c r="C844" s="20">
        <v>7.3949999999999996</v>
      </c>
      <c r="D844" s="20">
        <v>3.7060000000000008</v>
      </c>
      <c r="E844" s="20">
        <v>189.52449999999999</v>
      </c>
      <c r="F844" s="20">
        <v>149.65950000000001</v>
      </c>
      <c r="G844" s="20">
        <v>39.864999999999995</v>
      </c>
    </row>
    <row r="845" spans="1:7" x14ac:dyDescent="0.2">
      <c r="A845" s="51" t="s">
        <v>48</v>
      </c>
      <c r="B845" s="20">
        <v>6.5110000000000001</v>
      </c>
      <c r="C845" s="20">
        <v>6.1369999999999996</v>
      </c>
      <c r="D845" s="20">
        <v>0.37400000000000055</v>
      </c>
      <c r="E845" s="20">
        <v>146.4975</v>
      </c>
      <c r="F845" s="20">
        <v>138.08250000000001</v>
      </c>
      <c r="G845" s="20">
        <v>8.414999999999992</v>
      </c>
    </row>
    <row r="846" spans="1:7" x14ac:dyDescent="0.2">
      <c r="A846" s="51" t="s">
        <v>47</v>
      </c>
      <c r="B846" s="20">
        <v>2.8730000000000002</v>
      </c>
      <c r="C846" s="20">
        <v>1.0029999999999999</v>
      </c>
      <c r="D846" s="20">
        <v>1.8700000000000003</v>
      </c>
      <c r="E846" s="20">
        <v>25.856999999999999</v>
      </c>
      <c r="F846" s="20">
        <v>9.0269999999999992</v>
      </c>
      <c r="G846" s="20">
        <v>16.829999999999998</v>
      </c>
    </row>
    <row r="847" spans="1:7" x14ac:dyDescent="0.2">
      <c r="A847" s="51" t="s">
        <v>45</v>
      </c>
      <c r="B847" s="20">
        <v>1.7170000000000001</v>
      </c>
      <c r="C847" s="20">
        <v>0.255</v>
      </c>
      <c r="D847" s="20">
        <v>1.4620000000000002</v>
      </c>
      <c r="E847" s="20">
        <v>17.170000000000002</v>
      </c>
      <c r="F847" s="20">
        <v>2.5499999999999998</v>
      </c>
      <c r="G847" s="20">
        <v>14.620000000000001</v>
      </c>
    </row>
    <row r="848" spans="1:7" x14ac:dyDescent="0.2">
      <c r="A848" s="22" t="s">
        <v>337</v>
      </c>
      <c r="B848" s="20">
        <v>6.2050000000000001</v>
      </c>
      <c r="C848" s="20">
        <v>4.1310000000000002</v>
      </c>
      <c r="D848" s="20">
        <v>2.0739999999999998</v>
      </c>
      <c r="E848" s="20">
        <v>124.1</v>
      </c>
      <c r="F848" s="20">
        <v>82.62</v>
      </c>
      <c r="G848" s="20">
        <v>41.48</v>
      </c>
    </row>
    <row r="849" spans="1:7" x14ac:dyDescent="0.2">
      <c r="A849" s="51" t="s">
        <v>762</v>
      </c>
      <c r="B849" s="20">
        <v>3.7229999999999999</v>
      </c>
      <c r="C849" s="20">
        <v>3.383</v>
      </c>
      <c r="D849" s="20">
        <v>0.33999999999999986</v>
      </c>
      <c r="E849" s="20">
        <v>74.459999999999994</v>
      </c>
      <c r="F849" s="20">
        <v>67.66</v>
      </c>
      <c r="G849" s="20">
        <v>6.7999999999999972</v>
      </c>
    </row>
    <row r="850" spans="1:7" x14ac:dyDescent="0.2">
      <c r="A850" s="51" t="s">
        <v>761</v>
      </c>
      <c r="B850" s="20">
        <v>2.4820000000000002</v>
      </c>
      <c r="C850" s="20">
        <v>0.748</v>
      </c>
      <c r="D850" s="20">
        <v>1.7340000000000002</v>
      </c>
      <c r="E850" s="20">
        <v>49.64</v>
      </c>
      <c r="F850" s="20">
        <v>14.96</v>
      </c>
      <c r="G850" s="20">
        <v>34.68</v>
      </c>
    </row>
    <row r="851" spans="1:7" x14ac:dyDescent="0.2">
      <c r="A851" s="22" t="s">
        <v>51</v>
      </c>
      <c r="B851" s="20">
        <v>15.555</v>
      </c>
      <c r="C851" s="20">
        <v>13.45</v>
      </c>
      <c r="D851" s="20">
        <v>2.1050000000000009</v>
      </c>
      <c r="E851" s="20">
        <v>308.24399999999997</v>
      </c>
      <c r="F851" s="20">
        <v>259.565</v>
      </c>
      <c r="G851" s="20">
        <v>48.678999999999995</v>
      </c>
    </row>
    <row r="852" spans="1:7" x14ac:dyDescent="0.2">
      <c r="A852" s="51" t="s">
        <v>709</v>
      </c>
      <c r="B852" s="20">
        <v>0.40799999999999997</v>
      </c>
      <c r="C852" s="20">
        <v>1.173</v>
      </c>
      <c r="D852" s="20">
        <v>-0.76500000000000012</v>
      </c>
      <c r="E852" s="20">
        <v>5.3040000000000003</v>
      </c>
      <c r="F852" s="20">
        <v>15.249000000000001</v>
      </c>
      <c r="G852" s="20">
        <v>-9.9450000000000003</v>
      </c>
    </row>
    <row r="853" spans="1:7" x14ac:dyDescent="0.2">
      <c r="A853" s="51" t="s">
        <v>207</v>
      </c>
      <c r="B853" s="20">
        <v>15.147</v>
      </c>
      <c r="C853" s="20">
        <v>12.276999999999999</v>
      </c>
      <c r="D853" s="20">
        <v>2.870000000000001</v>
      </c>
      <c r="E853" s="20">
        <v>302.94</v>
      </c>
      <c r="F853" s="20">
        <v>244.316</v>
      </c>
      <c r="G853" s="20">
        <v>58.623999999999995</v>
      </c>
    </row>
    <row r="854" spans="1:7" x14ac:dyDescent="0.2">
      <c r="A854" s="22" t="s">
        <v>6</v>
      </c>
      <c r="B854" s="20">
        <v>220.45599999999999</v>
      </c>
      <c r="C854" s="20">
        <v>200.55600000000001</v>
      </c>
      <c r="D854" s="20">
        <v>19.899999999999995</v>
      </c>
      <c r="E854" s="20">
        <v>2146.7294000000002</v>
      </c>
      <c r="F854" s="20">
        <v>1822.8759000000005</v>
      </c>
      <c r="G854" s="20">
        <v>323.85349999999994</v>
      </c>
    </row>
    <row r="855" spans="1:7" x14ac:dyDescent="0.2">
      <c r="A855" s="51" t="s">
        <v>23</v>
      </c>
      <c r="B855" s="20">
        <v>20.706</v>
      </c>
      <c r="C855" s="20">
        <v>16.391999999999999</v>
      </c>
      <c r="D855" s="20">
        <v>4.3140000000000001</v>
      </c>
      <c r="E855" s="20">
        <v>113.883</v>
      </c>
      <c r="F855" s="20">
        <v>90.156000000000006</v>
      </c>
      <c r="G855" s="20">
        <v>23.72699999999999</v>
      </c>
    </row>
    <row r="856" spans="1:7" x14ac:dyDescent="0.2">
      <c r="A856" s="51" t="s">
        <v>67</v>
      </c>
      <c r="B856" s="20">
        <v>4.8109999999999999</v>
      </c>
      <c r="C856" s="20">
        <v>3.3660000000000001</v>
      </c>
      <c r="D856" s="20">
        <v>1.4449999999999998</v>
      </c>
      <c r="E856" s="20">
        <v>144.33000000000001</v>
      </c>
      <c r="F856" s="20">
        <v>100.98</v>
      </c>
      <c r="G856" s="20">
        <v>43.350000000000009</v>
      </c>
    </row>
    <row r="857" spans="1:7" x14ac:dyDescent="0.2">
      <c r="A857" s="51" t="s">
        <v>254</v>
      </c>
      <c r="B857" s="20">
        <v>5.6950000000000003</v>
      </c>
      <c r="C857" s="20">
        <v>4.1479999999999997</v>
      </c>
      <c r="D857" s="20">
        <v>1.5470000000000006</v>
      </c>
      <c r="E857" s="20">
        <v>85.424999999999997</v>
      </c>
      <c r="F857" s="20">
        <v>62.22</v>
      </c>
      <c r="G857" s="20">
        <v>23.204999999999998</v>
      </c>
    </row>
    <row r="858" spans="1:7" x14ac:dyDescent="0.2">
      <c r="A858" s="51" t="s">
        <v>17</v>
      </c>
      <c r="B858" s="20">
        <v>2.0910000000000002</v>
      </c>
      <c r="C858" s="20">
        <v>1.921</v>
      </c>
      <c r="D858" s="20">
        <v>0.17000000000000015</v>
      </c>
      <c r="E858" s="20">
        <v>11.500500000000001</v>
      </c>
      <c r="F858" s="20">
        <v>10.5655</v>
      </c>
      <c r="G858" s="20">
        <v>0.9350000000000005</v>
      </c>
    </row>
    <row r="859" spans="1:7" x14ac:dyDescent="0.2">
      <c r="A859" s="51" t="s">
        <v>94</v>
      </c>
      <c r="B859" s="20">
        <v>15.045</v>
      </c>
      <c r="C859" s="20">
        <v>21.116</v>
      </c>
      <c r="D859" s="20">
        <v>-6.0709999999999997</v>
      </c>
      <c r="E859" s="20">
        <v>82.747500000000002</v>
      </c>
      <c r="F859" s="20">
        <v>116.13800000000001</v>
      </c>
      <c r="G859" s="20">
        <v>-33.390500000000003</v>
      </c>
    </row>
    <row r="860" spans="1:7" x14ac:dyDescent="0.2">
      <c r="A860" s="51" t="s">
        <v>143</v>
      </c>
      <c r="B860" s="20">
        <v>0.30599999999999999</v>
      </c>
      <c r="C860" s="20">
        <v>1.7000000000000001E-2</v>
      </c>
      <c r="D860" s="20">
        <v>0.28899999999999998</v>
      </c>
      <c r="E860" s="20">
        <v>2.1419999999999999</v>
      </c>
      <c r="F860" s="20">
        <v>0.11899999999999999</v>
      </c>
      <c r="G860" s="20">
        <v>2.0229999999999997</v>
      </c>
    </row>
    <row r="861" spans="1:7" x14ac:dyDescent="0.2">
      <c r="A861" s="51" t="s">
        <v>119</v>
      </c>
      <c r="B861" s="20">
        <v>1.105</v>
      </c>
      <c r="C861" s="20">
        <v>1.53</v>
      </c>
      <c r="D861" s="20">
        <v>-0.42500000000000004</v>
      </c>
      <c r="E861" s="20">
        <v>5.7460000000000004</v>
      </c>
      <c r="F861" s="20">
        <v>7.9560000000000004</v>
      </c>
      <c r="G861" s="20">
        <v>-2.21</v>
      </c>
    </row>
    <row r="862" spans="1:7" x14ac:dyDescent="0.2">
      <c r="A862" s="51" t="s">
        <v>263</v>
      </c>
      <c r="B862" s="20">
        <v>8.7889999999999997</v>
      </c>
      <c r="C862" s="20">
        <v>8.5850000000000009</v>
      </c>
      <c r="D862" s="20">
        <v>0.20399999999999885</v>
      </c>
      <c r="E862" s="20">
        <v>48.339500000000001</v>
      </c>
      <c r="F862" s="20">
        <v>47.217500000000001</v>
      </c>
      <c r="G862" s="20">
        <v>1.1219999999999999</v>
      </c>
    </row>
    <row r="863" spans="1:7" x14ac:dyDescent="0.2">
      <c r="A863" s="51" t="s">
        <v>102</v>
      </c>
      <c r="B863" s="20">
        <v>17.577999999999999</v>
      </c>
      <c r="C863" s="20">
        <v>27.385999999999999</v>
      </c>
      <c r="D863" s="20">
        <v>-9.8079999999999998</v>
      </c>
      <c r="E863" s="20">
        <v>210.93600000000001</v>
      </c>
      <c r="F863" s="20">
        <v>328.63200000000001</v>
      </c>
      <c r="G863" s="20">
        <v>-117.696</v>
      </c>
    </row>
    <row r="864" spans="1:7" x14ac:dyDescent="0.2">
      <c r="A864" s="51" t="s">
        <v>111</v>
      </c>
      <c r="B864" s="20">
        <v>6.2729999999999997</v>
      </c>
      <c r="C864" s="20">
        <v>6.077</v>
      </c>
      <c r="D864" s="20">
        <v>0.19599999999999973</v>
      </c>
      <c r="E864" s="20">
        <v>59.593499999999999</v>
      </c>
      <c r="F864" s="20">
        <v>57.731499999999997</v>
      </c>
      <c r="G864" s="20">
        <v>1.8620000000000019</v>
      </c>
    </row>
    <row r="865" spans="1:7" x14ac:dyDescent="0.2">
      <c r="A865" s="51" t="s">
        <v>311</v>
      </c>
      <c r="B865" s="20"/>
      <c r="C865" s="20">
        <v>0.10199999999999999</v>
      </c>
      <c r="D865" s="20">
        <v>-0.10199999999999999</v>
      </c>
      <c r="E865" s="20"/>
      <c r="F865" s="20">
        <v>0.81599999999999995</v>
      </c>
      <c r="G865" s="20">
        <v>-0.81599999999999995</v>
      </c>
    </row>
    <row r="866" spans="1:7" x14ac:dyDescent="0.2">
      <c r="A866" s="51" t="s">
        <v>85</v>
      </c>
      <c r="B866" s="20">
        <v>14.722</v>
      </c>
      <c r="C866" s="20">
        <v>12.554</v>
      </c>
      <c r="D866" s="20">
        <v>2.1679999999999993</v>
      </c>
      <c r="E866" s="20">
        <v>80.971000000000004</v>
      </c>
      <c r="F866" s="20">
        <v>69.046999999999997</v>
      </c>
      <c r="G866" s="20">
        <v>11.924000000000007</v>
      </c>
    </row>
    <row r="867" spans="1:7" x14ac:dyDescent="0.2">
      <c r="A867" s="51" t="s">
        <v>86</v>
      </c>
      <c r="B867" s="20">
        <v>8.5000000000000006E-2</v>
      </c>
      <c r="C867" s="20">
        <v>1.7000000000000001E-2</v>
      </c>
      <c r="D867" s="20">
        <v>6.8000000000000005E-2</v>
      </c>
      <c r="E867" s="20">
        <v>1.36</v>
      </c>
      <c r="F867" s="20">
        <v>0.27200000000000002</v>
      </c>
      <c r="G867" s="20">
        <v>1.0880000000000001</v>
      </c>
    </row>
    <row r="868" spans="1:7" x14ac:dyDescent="0.2">
      <c r="A868" s="51" t="s">
        <v>21</v>
      </c>
      <c r="B868" s="20">
        <v>4.1310000000000002</v>
      </c>
      <c r="C868" s="20">
        <v>1.107</v>
      </c>
      <c r="D868" s="20">
        <v>3.024</v>
      </c>
      <c r="E868" s="20">
        <v>61.965000000000003</v>
      </c>
      <c r="F868" s="20">
        <v>16.605</v>
      </c>
      <c r="G868" s="20">
        <v>45.36</v>
      </c>
    </row>
    <row r="869" spans="1:7" x14ac:dyDescent="0.2">
      <c r="A869" s="51" t="s">
        <v>160</v>
      </c>
      <c r="B869" s="20">
        <v>2.8559999999999999</v>
      </c>
      <c r="C869" s="20">
        <v>1.7509999999999999</v>
      </c>
      <c r="D869" s="20">
        <v>1.105</v>
      </c>
      <c r="E869" s="20">
        <v>14.8512</v>
      </c>
      <c r="F869" s="20">
        <v>9.1052</v>
      </c>
      <c r="G869" s="20">
        <v>5.7460000000000004</v>
      </c>
    </row>
    <row r="870" spans="1:7" x14ac:dyDescent="0.2">
      <c r="A870" s="51" t="s">
        <v>291</v>
      </c>
      <c r="B870" s="20">
        <v>0.23799999999999999</v>
      </c>
      <c r="C870" s="20">
        <v>1.1559999999999999</v>
      </c>
      <c r="D870" s="20">
        <v>-0.91799999999999993</v>
      </c>
      <c r="E870" s="20">
        <v>1.5469999999999999</v>
      </c>
      <c r="F870" s="20">
        <v>7.5140000000000002</v>
      </c>
      <c r="G870" s="20">
        <v>-5.9670000000000005</v>
      </c>
    </row>
    <row r="871" spans="1:7" x14ac:dyDescent="0.2">
      <c r="A871" s="51" t="s">
        <v>118</v>
      </c>
      <c r="B871" s="20">
        <v>5.6779999999999999</v>
      </c>
      <c r="C871" s="20">
        <v>5.1509999999999998</v>
      </c>
      <c r="D871" s="20">
        <v>0.52700000000000014</v>
      </c>
      <c r="E871" s="20">
        <v>29.525600000000001</v>
      </c>
      <c r="F871" s="20">
        <v>26.7852</v>
      </c>
      <c r="G871" s="20">
        <v>2.7404000000000011</v>
      </c>
    </row>
    <row r="872" spans="1:7" x14ac:dyDescent="0.2">
      <c r="A872" s="51" t="s">
        <v>104</v>
      </c>
      <c r="B872" s="20">
        <v>15.776</v>
      </c>
      <c r="C872" s="20">
        <v>19.126000000000001</v>
      </c>
      <c r="D872" s="20">
        <v>-3.3500000000000014</v>
      </c>
      <c r="E872" s="20">
        <v>63.103999999999999</v>
      </c>
      <c r="F872" s="20">
        <v>76.504000000000005</v>
      </c>
      <c r="G872" s="20">
        <v>-13.400000000000006</v>
      </c>
    </row>
    <row r="873" spans="1:7" x14ac:dyDescent="0.2">
      <c r="A873" s="51" t="s">
        <v>74</v>
      </c>
      <c r="B873" s="20">
        <v>4.6920000000000002</v>
      </c>
      <c r="C873" s="20">
        <v>3.4</v>
      </c>
      <c r="D873" s="20">
        <v>1.2920000000000003</v>
      </c>
      <c r="E873" s="20">
        <v>46.92</v>
      </c>
      <c r="F873" s="20">
        <v>34</v>
      </c>
      <c r="G873" s="20">
        <v>12.920000000000002</v>
      </c>
    </row>
    <row r="874" spans="1:7" x14ac:dyDescent="0.2">
      <c r="A874" s="51" t="s">
        <v>524</v>
      </c>
      <c r="B874" s="20"/>
      <c r="C874" s="20">
        <v>0.51</v>
      </c>
      <c r="D874" s="20">
        <v>-0.51</v>
      </c>
      <c r="E874" s="20"/>
      <c r="F874" s="20">
        <v>5.0999999999999996</v>
      </c>
      <c r="G874" s="20">
        <v>-5.0999999999999996</v>
      </c>
    </row>
    <row r="875" spans="1:7" x14ac:dyDescent="0.2">
      <c r="A875" s="51" t="s">
        <v>9</v>
      </c>
      <c r="B875" s="20">
        <v>0.76500000000000001</v>
      </c>
      <c r="C875" s="20"/>
      <c r="D875" s="20">
        <v>0.76500000000000001</v>
      </c>
      <c r="E875" s="20">
        <v>7.65</v>
      </c>
      <c r="F875" s="20"/>
      <c r="G875" s="20">
        <v>7.65</v>
      </c>
    </row>
    <row r="876" spans="1:7" x14ac:dyDescent="0.2">
      <c r="A876" s="51" t="s">
        <v>96</v>
      </c>
      <c r="B876" s="20">
        <v>0.40799999999999997</v>
      </c>
      <c r="C876" s="20">
        <v>0.20399999999999999</v>
      </c>
      <c r="D876" s="20">
        <v>0.20399999999999999</v>
      </c>
      <c r="E876" s="20">
        <v>7.3440000000000003</v>
      </c>
      <c r="F876" s="20">
        <v>3.6720000000000002</v>
      </c>
      <c r="G876" s="20">
        <v>3.6720000000000002</v>
      </c>
    </row>
    <row r="877" spans="1:7" x14ac:dyDescent="0.2">
      <c r="A877" s="51" t="s">
        <v>65</v>
      </c>
      <c r="B877" s="20">
        <v>1.377</v>
      </c>
      <c r="C877" s="20">
        <v>0.187</v>
      </c>
      <c r="D877" s="20">
        <v>1.19</v>
      </c>
      <c r="E877" s="20">
        <v>11.016</v>
      </c>
      <c r="F877" s="20">
        <v>1.496</v>
      </c>
      <c r="G877" s="20">
        <v>9.52</v>
      </c>
    </row>
    <row r="878" spans="1:7" x14ac:dyDescent="0.2">
      <c r="A878" s="51" t="s">
        <v>107</v>
      </c>
      <c r="B878" s="20">
        <v>12.631</v>
      </c>
      <c r="C878" s="20">
        <v>7.4119999999999999</v>
      </c>
      <c r="D878" s="20">
        <v>5.2190000000000003</v>
      </c>
      <c r="E878" s="20">
        <v>252.62</v>
      </c>
      <c r="F878" s="20">
        <v>148.24</v>
      </c>
      <c r="G878" s="20">
        <v>104.38</v>
      </c>
    </row>
    <row r="879" spans="1:7" x14ac:dyDescent="0.2">
      <c r="A879" s="51" t="s">
        <v>525</v>
      </c>
      <c r="B879" s="20">
        <v>8.5000000000000006E-2</v>
      </c>
      <c r="C879" s="20"/>
      <c r="D879" s="20">
        <v>8.5000000000000006E-2</v>
      </c>
      <c r="E879" s="20">
        <v>1.7</v>
      </c>
      <c r="F879" s="20"/>
      <c r="G879" s="20">
        <v>1.7</v>
      </c>
    </row>
    <row r="880" spans="1:7" x14ac:dyDescent="0.2">
      <c r="A880" s="51" t="s">
        <v>147</v>
      </c>
      <c r="B880" s="20">
        <v>0.10199999999999999</v>
      </c>
      <c r="C880" s="20"/>
      <c r="D880" s="20">
        <v>0.10199999999999999</v>
      </c>
      <c r="E880" s="20">
        <v>2.5499999999999998</v>
      </c>
      <c r="F880" s="20"/>
      <c r="G880" s="20">
        <v>2.5499999999999998</v>
      </c>
    </row>
    <row r="881" spans="1:7" x14ac:dyDescent="0.2">
      <c r="A881" s="51" t="s">
        <v>8</v>
      </c>
      <c r="B881" s="20">
        <v>0.61199999999999999</v>
      </c>
      <c r="C881" s="20">
        <v>0.10199999999999999</v>
      </c>
      <c r="D881" s="20">
        <v>0.51</v>
      </c>
      <c r="E881" s="20">
        <v>4.59</v>
      </c>
      <c r="F881" s="20">
        <v>0.76500000000000001</v>
      </c>
      <c r="G881" s="20">
        <v>3.8249999999999997</v>
      </c>
    </row>
    <row r="882" spans="1:7" x14ac:dyDescent="0.2">
      <c r="A882" s="51" t="s">
        <v>90</v>
      </c>
      <c r="B882" s="20">
        <v>9.5030000000000001</v>
      </c>
      <c r="C882" s="20">
        <v>6.851</v>
      </c>
      <c r="D882" s="20">
        <v>2.6520000000000001</v>
      </c>
      <c r="E882" s="20">
        <v>52.266500000000001</v>
      </c>
      <c r="F882" s="20">
        <v>37.680500000000002</v>
      </c>
      <c r="G882" s="20">
        <v>14.585999999999999</v>
      </c>
    </row>
    <row r="883" spans="1:7" x14ac:dyDescent="0.2">
      <c r="A883" s="51" t="s">
        <v>89</v>
      </c>
      <c r="B883" s="20">
        <v>0.11899999999999999</v>
      </c>
      <c r="C883" s="20">
        <v>5.0999999999999997E-2</v>
      </c>
      <c r="D883" s="20">
        <v>6.8000000000000005E-2</v>
      </c>
      <c r="E883" s="20">
        <v>0.61880000000000002</v>
      </c>
      <c r="F883" s="20">
        <v>0.26519999999999999</v>
      </c>
      <c r="G883" s="20">
        <v>0.35360000000000003</v>
      </c>
    </row>
    <row r="884" spans="1:7" x14ac:dyDescent="0.2">
      <c r="A884" s="51" t="s">
        <v>101</v>
      </c>
      <c r="B884" s="20">
        <v>7.2249999999999996</v>
      </c>
      <c r="C884" s="20">
        <v>8.1940000000000008</v>
      </c>
      <c r="D884" s="20">
        <v>-0.96900000000000119</v>
      </c>
      <c r="E884" s="20">
        <v>79.474999999999994</v>
      </c>
      <c r="F884" s="20">
        <v>90.134</v>
      </c>
      <c r="G884" s="20">
        <v>-10.659000000000006</v>
      </c>
    </row>
    <row r="885" spans="1:7" x14ac:dyDescent="0.2">
      <c r="A885" s="51" t="s">
        <v>106</v>
      </c>
      <c r="B885" s="20">
        <v>4.2329999999999997</v>
      </c>
      <c r="C885" s="20">
        <v>2.4820000000000002</v>
      </c>
      <c r="D885" s="20">
        <v>1.7509999999999994</v>
      </c>
      <c r="E885" s="20">
        <v>80.427000000000007</v>
      </c>
      <c r="F885" s="20">
        <v>47.158000000000001</v>
      </c>
      <c r="G885" s="20">
        <v>33.269000000000005</v>
      </c>
    </row>
    <row r="886" spans="1:7" x14ac:dyDescent="0.2">
      <c r="A886" s="51" t="s">
        <v>405</v>
      </c>
      <c r="B886" s="20">
        <v>4.08</v>
      </c>
      <c r="C886" s="20">
        <v>2.8220000000000001</v>
      </c>
      <c r="D886" s="20">
        <v>1.258</v>
      </c>
      <c r="E886" s="20">
        <v>73.44</v>
      </c>
      <c r="F886" s="20">
        <v>50.218000000000004</v>
      </c>
      <c r="G886" s="20">
        <v>23.221999999999994</v>
      </c>
    </row>
    <row r="887" spans="1:7" x14ac:dyDescent="0.2">
      <c r="A887" s="51" t="s">
        <v>715</v>
      </c>
      <c r="B887" s="20">
        <v>0.255</v>
      </c>
      <c r="C887" s="20">
        <v>0.11899999999999999</v>
      </c>
      <c r="D887" s="20">
        <v>0.13600000000000001</v>
      </c>
      <c r="E887" s="20">
        <v>7.65</v>
      </c>
      <c r="F887" s="20">
        <v>3.57</v>
      </c>
      <c r="G887" s="20">
        <v>4.08</v>
      </c>
    </row>
    <row r="888" spans="1:7" x14ac:dyDescent="0.2">
      <c r="A888" s="51" t="s">
        <v>66</v>
      </c>
      <c r="B888" s="20">
        <v>0.187</v>
      </c>
      <c r="C888" s="20"/>
      <c r="D888" s="20">
        <v>0.187</v>
      </c>
      <c r="E888" s="20">
        <v>3.3660000000000001</v>
      </c>
      <c r="F888" s="20"/>
      <c r="G888" s="20">
        <v>3.3660000000000001</v>
      </c>
    </row>
    <row r="889" spans="1:7" x14ac:dyDescent="0.2">
      <c r="A889" s="51" t="s">
        <v>16</v>
      </c>
      <c r="B889" s="20">
        <v>15.521000000000001</v>
      </c>
      <c r="C889" s="20">
        <v>15.249000000000001</v>
      </c>
      <c r="D889" s="20">
        <v>0.27200000000000024</v>
      </c>
      <c r="E889" s="20">
        <v>85.365499999999997</v>
      </c>
      <c r="F889" s="20">
        <v>83.869500000000002</v>
      </c>
      <c r="G889" s="20">
        <v>1.4959999999999951</v>
      </c>
    </row>
    <row r="890" spans="1:7" x14ac:dyDescent="0.2">
      <c r="A890" s="51" t="s">
        <v>26</v>
      </c>
      <c r="B890" s="20">
        <v>1.4279999999999999</v>
      </c>
      <c r="C890" s="20">
        <v>0.23799999999999999</v>
      </c>
      <c r="D890" s="20">
        <v>1.19</v>
      </c>
      <c r="E890" s="20">
        <v>24.276</v>
      </c>
      <c r="F890" s="20">
        <v>4.0460000000000003</v>
      </c>
      <c r="G890" s="20">
        <v>20.23</v>
      </c>
    </row>
    <row r="891" spans="1:7" x14ac:dyDescent="0.2">
      <c r="A891" s="51" t="s">
        <v>145</v>
      </c>
      <c r="B891" s="20"/>
      <c r="C891" s="20">
        <v>3.4000000000000002E-2</v>
      </c>
      <c r="D891" s="20">
        <v>-3.4000000000000002E-2</v>
      </c>
      <c r="E891" s="20"/>
      <c r="F891" s="20">
        <v>0.68</v>
      </c>
      <c r="G891" s="20">
        <v>-0.68</v>
      </c>
    </row>
    <row r="892" spans="1:7" x14ac:dyDescent="0.2">
      <c r="A892" s="51" t="s">
        <v>100</v>
      </c>
      <c r="B892" s="20">
        <v>2.601</v>
      </c>
      <c r="C892" s="20">
        <v>1.8360000000000001</v>
      </c>
      <c r="D892" s="20">
        <v>0.7649999999999999</v>
      </c>
      <c r="E892" s="20">
        <v>20.808</v>
      </c>
      <c r="F892" s="20">
        <v>14.688000000000001</v>
      </c>
      <c r="G892" s="20">
        <v>6.1199999999999992</v>
      </c>
    </row>
    <row r="893" spans="1:7" x14ac:dyDescent="0.2">
      <c r="A893" s="51" t="s">
        <v>28</v>
      </c>
      <c r="B893" s="20">
        <v>0.90100000000000002</v>
      </c>
      <c r="C893" s="20">
        <v>0.629</v>
      </c>
      <c r="D893" s="20">
        <v>0.27200000000000002</v>
      </c>
      <c r="E893" s="20">
        <v>8.109</v>
      </c>
      <c r="F893" s="20">
        <v>5.6609999999999996</v>
      </c>
      <c r="G893" s="20">
        <v>2.4480000000000004</v>
      </c>
    </row>
    <row r="894" spans="1:7" x14ac:dyDescent="0.2">
      <c r="A894" s="51" t="s">
        <v>271</v>
      </c>
      <c r="B894" s="20">
        <v>0.20399999999999999</v>
      </c>
      <c r="C894" s="20">
        <v>0.221</v>
      </c>
      <c r="D894" s="20">
        <v>-1.7000000000000015E-2</v>
      </c>
      <c r="E894" s="20">
        <v>1.0608</v>
      </c>
      <c r="F894" s="20">
        <v>1.1492</v>
      </c>
      <c r="G894" s="20">
        <v>-8.8400000000000034E-2</v>
      </c>
    </row>
    <row r="895" spans="1:7" x14ac:dyDescent="0.2">
      <c r="A895" s="51" t="s">
        <v>29</v>
      </c>
      <c r="B895" s="20">
        <v>4.4539999999999997</v>
      </c>
      <c r="C895" s="20">
        <v>1.819</v>
      </c>
      <c r="D895" s="20">
        <v>2.6349999999999998</v>
      </c>
      <c r="E895" s="20">
        <v>75.718000000000004</v>
      </c>
      <c r="F895" s="20">
        <v>30.922999999999998</v>
      </c>
      <c r="G895" s="20">
        <v>44.795000000000002</v>
      </c>
    </row>
    <row r="896" spans="1:7" x14ac:dyDescent="0.2">
      <c r="A896" s="51" t="s">
        <v>87</v>
      </c>
      <c r="B896" s="20">
        <v>3.6720000000000002</v>
      </c>
      <c r="C896" s="20">
        <v>1.343</v>
      </c>
      <c r="D896" s="20">
        <v>2.3290000000000002</v>
      </c>
      <c r="E896" s="20">
        <v>33.048000000000002</v>
      </c>
      <c r="F896" s="20">
        <v>12.087</v>
      </c>
      <c r="G896" s="20">
        <v>20.961000000000002</v>
      </c>
    </row>
    <row r="897" spans="1:7" x14ac:dyDescent="0.2">
      <c r="A897" s="51" t="s">
        <v>500</v>
      </c>
      <c r="B897" s="20"/>
      <c r="C897" s="20">
        <v>0.23799999999999999</v>
      </c>
      <c r="D897" s="20">
        <v>-0.23799999999999999</v>
      </c>
      <c r="E897" s="20"/>
      <c r="F897" s="20">
        <v>1.2376</v>
      </c>
      <c r="G897" s="20">
        <v>-1.2376</v>
      </c>
    </row>
    <row r="898" spans="1:7" x14ac:dyDescent="0.2">
      <c r="A898" s="51" t="s">
        <v>91</v>
      </c>
      <c r="B898" s="20">
        <v>11.628</v>
      </c>
      <c r="C898" s="20">
        <v>10.846</v>
      </c>
      <c r="D898" s="20">
        <v>0.78200000000000003</v>
      </c>
      <c r="E898" s="20">
        <v>209.304</v>
      </c>
      <c r="F898" s="20">
        <v>195.22800000000001</v>
      </c>
      <c r="G898" s="20">
        <v>14.075999999999993</v>
      </c>
    </row>
    <row r="899" spans="1:7" x14ac:dyDescent="0.2">
      <c r="A899" s="51" t="s">
        <v>526</v>
      </c>
      <c r="B899" s="20"/>
      <c r="C899" s="20">
        <v>0.187</v>
      </c>
      <c r="D899" s="20">
        <v>-0.187</v>
      </c>
      <c r="E899" s="20"/>
      <c r="F899" s="20">
        <v>2.2440000000000002</v>
      </c>
      <c r="G899" s="20">
        <v>-2.2440000000000002</v>
      </c>
    </row>
    <row r="900" spans="1:7" x14ac:dyDescent="0.2">
      <c r="A900" s="51" t="s">
        <v>116</v>
      </c>
      <c r="B900" s="20">
        <v>0.13600000000000001</v>
      </c>
      <c r="C900" s="20">
        <v>0.30599999999999999</v>
      </c>
      <c r="D900" s="20">
        <v>-0.16999999999999998</v>
      </c>
      <c r="E900" s="20">
        <v>0.68</v>
      </c>
      <c r="F900" s="20">
        <v>1.53</v>
      </c>
      <c r="G900" s="20">
        <v>-0.85</v>
      </c>
    </row>
    <row r="901" spans="1:7" x14ac:dyDescent="0.2">
      <c r="A901" s="51" t="s">
        <v>14</v>
      </c>
      <c r="B901" s="20">
        <v>7.7519999999999998</v>
      </c>
      <c r="C901" s="20">
        <v>3.774</v>
      </c>
      <c r="D901" s="20">
        <v>3.9779999999999998</v>
      </c>
      <c r="E901" s="20">
        <v>38.76</v>
      </c>
      <c r="F901" s="20">
        <v>18.87</v>
      </c>
      <c r="G901" s="20">
        <v>19.889999999999997</v>
      </c>
    </row>
    <row r="902" spans="1:7" x14ac:dyDescent="0.2">
      <c r="A902" s="22" t="s">
        <v>33</v>
      </c>
      <c r="B902" s="20">
        <v>401.96199999999999</v>
      </c>
      <c r="C902" s="20">
        <v>503.35199999999998</v>
      </c>
      <c r="D902" s="20">
        <v>-101.39000000000001</v>
      </c>
      <c r="E902" s="20">
        <v>1589.4088000000002</v>
      </c>
      <c r="F902" s="20">
        <v>1922.3762999999999</v>
      </c>
      <c r="G902" s="20">
        <v>-332.96749999999992</v>
      </c>
    </row>
    <row r="903" spans="1:7" x14ac:dyDescent="0.2">
      <c r="A903" s="51" t="s">
        <v>40</v>
      </c>
      <c r="B903" s="20"/>
      <c r="C903" s="20">
        <v>0.8</v>
      </c>
      <c r="D903" s="20">
        <v>-0.8</v>
      </c>
      <c r="E903" s="20"/>
      <c r="F903" s="20">
        <v>2.56</v>
      </c>
      <c r="G903" s="20">
        <v>-2.56</v>
      </c>
    </row>
    <row r="904" spans="1:7" x14ac:dyDescent="0.2">
      <c r="A904" s="51" t="s">
        <v>37</v>
      </c>
      <c r="B904" s="20">
        <v>29.138000000000002</v>
      </c>
      <c r="C904" s="20">
        <v>29.766999999999999</v>
      </c>
      <c r="D904" s="20">
        <v>-0.62899999999999778</v>
      </c>
      <c r="E904" s="20">
        <v>189.39699999999999</v>
      </c>
      <c r="F904" s="20">
        <v>193.4855</v>
      </c>
      <c r="G904" s="20">
        <v>-4.0885000000000105</v>
      </c>
    </row>
    <row r="905" spans="1:7" x14ac:dyDescent="0.2">
      <c r="A905" s="51" t="s">
        <v>195</v>
      </c>
      <c r="B905" s="20">
        <v>0.27200000000000002</v>
      </c>
      <c r="C905" s="20">
        <v>0.57799999999999996</v>
      </c>
      <c r="D905" s="20">
        <v>-0.30599999999999994</v>
      </c>
      <c r="E905" s="20">
        <v>1.4144000000000001</v>
      </c>
      <c r="F905" s="20">
        <v>3.0055999999999998</v>
      </c>
      <c r="G905" s="20">
        <v>-1.5911999999999997</v>
      </c>
    </row>
    <row r="906" spans="1:7" x14ac:dyDescent="0.2">
      <c r="A906" s="51" t="s">
        <v>134</v>
      </c>
      <c r="B906" s="20">
        <v>16.047999999999998</v>
      </c>
      <c r="C906" s="20">
        <v>12.959</v>
      </c>
      <c r="D906" s="20">
        <v>3.0889999999999986</v>
      </c>
      <c r="E906" s="20">
        <v>88.263999999999996</v>
      </c>
      <c r="F906" s="20">
        <v>71.257499999999993</v>
      </c>
      <c r="G906" s="20">
        <v>17.006500000000003</v>
      </c>
    </row>
    <row r="907" spans="1:7" x14ac:dyDescent="0.2">
      <c r="A907" s="51" t="s">
        <v>131</v>
      </c>
      <c r="B907" s="20">
        <v>63.052999999999997</v>
      </c>
      <c r="C907" s="20">
        <v>72.691999999999993</v>
      </c>
      <c r="D907" s="20">
        <v>-9.6389999999999958</v>
      </c>
      <c r="E907" s="20">
        <v>252.21199999999999</v>
      </c>
      <c r="F907" s="20">
        <v>290.76799999999997</v>
      </c>
      <c r="G907" s="20">
        <v>-38.555999999999983</v>
      </c>
    </row>
    <row r="908" spans="1:7" x14ac:dyDescent="0.2">
      <c r="A908" s="51" t="s">
        <v>132</v>
      </c>
      <c r="B908" s="20">
        <v>6.0179999999999998</v>
      </c>
      <c r="C908" s="20">
        <v>6.6159999999999997</v>
      </c>
      <c r="D908" s="20">
        <v>-0.59799999999999986</v>
      </c>
      <c r="E908" s="20">
        <v>96.287999999999997</v>
      </c>
      <c r="F908" s="20">
        <v>105.85599999999999</v>
      </c>
      <c r="G908" s="20">
        <v>-9.5679999999999978</v>
      </c>
    </row>
    <row r="909" spans="1:7" x14ac:dyDescent="0.2">
      <c r="A909" s="51" t="s">
        <v>130</v>
      </c>
      <c r="B909" s="20">
        <v>9.2650000000000006</v>
      </c>
      <c r="C909" s="20">
        <v>5.2190000000000003</v>
      </c>
      <c r="D909" s="20">
        <v>4.0460000000000003</v>
      </c>
      <c r="E909" s="20">
        <v>46.325000000000003</v>
      </c>
      <c r="F909" s="20">
        <v>26.094999999999999</v>
      </c>
      <c r="G909" s="20">
        <v>20.230000000000004</v>
      </c>
    </row>
    <row r="910" spans="1:7" x14ac:dyDescent="0.2">
      <c r="A910" s="51" t="s">
        <v>125</v>
      </c>
      <c r="B910" s="20"/>
      <c r="C910" s="20">
        <v>3.4000000000000002E-2</v>
      </c>
      <c r="D910" s="20">
        <v>-3.4000000000000002E-2</v>
      </c>
      <c r="E910" s="20"/>
      <c r="F910" s="20">
        <v>0.17680000000000001</v>
      </c>
      <c r="G910" s="20">
        <v>-0.17680000000000001</v>
      </c>
    </row>
    <row r="911" spans="1:7" x14ac:dyDescent="0.2">
      <c r="A911" s="51" t="s">
        <v>320</v>
      </c>
      <c r="B911" s="20">
        <v>8.84</v>
      </c>
      <c r="C911" s="20">
        <v>12.849</v>
      </c>
      <c r="D911" s="20">
        <v>-4.0090000000000003</v>
      </c>
      <c r="E911" s="20">
        <v>35.36</v>
      </c>
      <c r="F911" s="20">
        <v>51.396000000000001</v>
      </c>
      <c r="G911" s="20">
        <v>-16.036000000000001</v>
      </c>
    </row>
    <row r="912" spans="1:7" x14ac:dyDescent="0.2">
      <c r="A912" s="51" t="s">
        <v>126</v>
      </c>
      <c r="B912" s="20">
        <v>7.9560000000000004</v>
      </c>
      <c r="C912" s="20">
        <v>7.2009999999999996</v>
      </c>
      <c r="D912" s="20">
        <v>0.75500000000000078</v>
      </c>
      <c r="E912" s="20">
        <v>43.758000000000003</v>
      </c>
      <c r="F912" s="20">
        <v>39.605499999999999</v>
      </c>
      <c r="G912" s="20">
        <v>4.1525000000000034</v>
      </c>
    </row>
    <row r="913" spans="1:7" x14ac:dyDescent="0.2">
      <c r="A913" s="51" t="s">
        <v>38</v>
      </c>
      <c r="B913" s="20">
        <v>261.37200000000001</v>
      </c>
      <c r="C913" s="20">
        <v>354.29700000000003</v>
      </c>
      <c r="D913" s="20">
        <v>-92.925000000000011</v>
      </c>
      <c r="E913" s="20">
        <v>836.3904</v>
      </c>
      <c r="F913" s="20">
        <v>1133.7503999999999</v>
      </c>
      <c r="G913" s="20">
        <v>-297.3599999999999</v>
      </c>
    </row>
    <row r="914" spans="1:7" x14ac:dyDescent="0.2">
      <c r="A914" s="51" t="s">
        <v>42</v>
      </c>
      <c r="B914" s="20"/>
      <c r="C914" s="20">
        <v>0.34</v>
      </c>
      <c r="D914" s="20">
        <v>-0.34</v>
      </c>
      <c r="E914" s="20"/>
      <c r="F914" s="20">
        <v>4.42</v>
      </c>
      <c r="G914" s="20">
        <v>-4.42</v>
      </c>
    </row>
    <row r="915" spans="1:7" x14ac:dyDescent="0.2">
      <c r="A915" s="19" t="s">
        <v>543</v>
      </c>
      <c r="B915" s="20">
        <v>422.79399999999993</v>
      </c>
      <c r="C915" s="20">
        <v>295.02900000000005</v>
      </c>
      <c r="D915" s="20">
        <v>127.765</v>
      </c>
      <c r="E915" s="20">
        <v>2789.7540000000004</v>
      </c>
      <c r="F915" s="20">
        <v>1996.1420000000001</v>
      </c>
      <c r="G915" s="20">
        <v>793.61199999999974</v>
      </c>
    </row>
    <row r="916" spans="1:7" x14ac:dyDescent="0.2">
      <c r="A916" s="22" t="s">
        <v>333</v>
      </c>
      <c r="B916" s="20">
        <v>0.16400000000000001</v>
      </c>
      <c r="C916" s="20">
        <v>5.274</v>
      </c>
      <c r="D916" s="20">
        <v>-5.1100000000000003</v>
      </c>
      <c r="E916" s="20">
        <v>4.54</v>
      </c>
      <c r="F916" s="20">
        <v>30.995000000000001</v>
      </c>
      <c r="G916" s="20">
        <v>-26.455000000000002</v>
      </c>
    </row>
    <row r="917" spans="1:7" x14ac:dyDescent="0.2">
      <c r="A917" s="51" t="s">
        <v>308</v>
      </c>
      <c r="B917" s="20"/>
      <c r="C917" s="20">
        <v>5.274</v>
      </c>
      <c r="D917" s="20">
        <v>-5.274</v>
      </c>
      <c r="E917" s="20"/>
      <c r="F917" s="20">
        <v>30.995000000000001</v>
      </c>
      <c r="G917" s="20">
        <v>-30.995000000000001</v>
      </c>
    </row>
    <row r="918" spans="1:7" x14ac:dyDescent="0.2">
      <c r="A918" s="51" t="s">
        <v>336</v>
      </c>
      <c r="B918" s="20">
        <v>0.16400000000000001</v>
      </c>
      <c r="C918" s="20"/>
      <c r="D918" s="20">
        <v>0.16400000000000001</v>
      </c>
      <c r="E918" s="20">
        <v>4.54</v>
      </c>
      <c r="F918" s="20"/>
      <c r="G918" s="20">
        <v>4.54</v>
      </c>
    </row>
    <row r="919" spans="1:7" x14ac:dyDescent="0.2">
      <c r="A919" s="22" t="s">
        <v>44</v>
      </c>
      <c r="B919" s="20">
        <v>3.5219999999999998</v>
      </c>
      <c r="C919" s="20">
        <v>1.752</v>
      </c>
      <c r="D919" s="20">
        <v>1.77</v>
      </c>
      <c r="E919" s="20">
        <v>73.150000000000006</v>
      </c>
      <c r="F919" s="20">
        <v>36.799999999999997</v>
      </c>
      <c r="G919" s="20">
        <v>36.350000000000009</v>
      </c>
    </row>
    <row r="920" spans="1:7" x14ac:dyDescent="0.2">
      <c r="A920" s="51" t="s">
        <v>48</v>
      </c>
      <c r="B920" s="20">
        <v>0.106</v>
      </c>
      <c r="C920" s="20"/>
      <c r="D920" s="20">
        <v>0.106</v>
      </c>
      <c r="E920" s="20">
        <v>3.25</v>
      </c>
      <c r="F920" s="20"/>
      <c r="G920" s="20">
        <v>3.25</v>
      </c>
    </row>
    <row r="921" spans="1:7" x14ac:dyDescent="0.2">
      <c r="A921" s="51" t="s">
        <v>47</v>
      </c>
      <c r="B921" s="20">
        <v>3.3340000000000001</v>
      </c>
      <c r="C921" s="20">
        <v>1.528</v>
      </c>
      <c r="D921" s="20">
        <v>1.806</v>
      </c>
      <c r="E921" s="20">
        <v>68.400000000000006</v>
      </c>
      <c r="F921" s="20">
        <v>31.9</v>
      </c>
      <c r="G921" s="20">
        <v>36.500000000000007</v>
      </c>
    </row>
    <row r="922" spans="1:7" x14ac:dyDescent="0.2">
      <c r="A922" s="51" t="s">
        <v>45</v>
      </c>
      <c r="B922" s="20">
        <v>8.2000000000000003E-2</v>
      </c>
      <c r="C922" s="20">
        <v>0.224</v>
      </c>
      <c r="D922" s="20">
        <v>-0.14200000000000002</v>
      </c>
      <c r="E922" s="20">
        <v>1.5</v>
      </c>
      <c r="F922" s="20">
        <v>4.9000000000000004</v>
      </c>
      <c r="G922" s="20">
        <v>-3.4000000000000004</v>
      </c>
    </row>
    <row r="923" spans="1:7" x14ac:dyDescent="0.2">
      <c r="A923" s="22" t="s">
        <v>51</v>
      </c>
      <c r="B923" s="20">
        <v>3.9860000000000002</v>
      </c>
      <c r="C923" s="20">
        <v>1.724</v>
      </c>
      <c r="D923" s="20">
        <v>2.2620000000000005</v>
      </c>
      <c r="E923" s="20">
        <v>129.85</v>
      </c>
      <c r="F923" s="20">
        <v>60.5</v>
      </c>
      <c r="G923" s="20">
        <v>69.349999999999994</v>
      </c>
    </row>
    <row r="924" spans="1:7" x14ac:dyDescent="0.2">
      <c r="A924" s="51" t="s">
        <v>207</v>
      </c>
      <c r="B924" s="20">
        <v>3.9860000000000002</v>
      </c>
      <c r="C924" s="20">
        <v>1.724</v>
      </c>
      <c r="D924" s="20">
        <v>2.2620000000000005</v>
      </c>
      <c r="E924" s="20">
        <v>129.85</v>
      </c>
      <c r="F924" s="20">
        <v>60.5</v>
      </c>
      <c r="G924" s="20">
        <v>69.349999999999994</v>
      </c>
    </row>
    <row r="925" spans="1:7" x14ac:dyDescent="0.2">
      <c r="A925" s="22" t="s">
        <v>6</v>
      </c>
      <c r="B925" s="20">
        <v>166.74399999999997</v>
      </c>
      <c r="C925" s="20">
        <v>106.95400000000002</v>
      </c>
      <c r="D925" s="20">
        <v>59.79</v>
      </c>
      <c r="E925" s="20">
        <v>1390.8099999999995</v>
      </c>
      <c r="F925" s="20">
        <v>1035.3620000000001</v>
      </c>
      <c r="G925" s="20">
        <v>355.44799999999987</v>
      </c>
    </row>
    <row r="926" spans="1:7" x14ac:dyDescent="0.2">
      <c r="A926" s="51" t="s">
        <v>23</v>
      </c>
      <c r="B926" s="20">
        <v>10.964</v>
      </c>
      <c r="C926" s="20">
        <v>7.8120000000000003</v>
      </c>
      <c r="D926" s="20">
        <v>3.1520000000000001</v>
      </c>
      <c r="E926" s="20">
        <v>77.819999999999993</v>
      </c>
      <c r="F926" s="20">
        <v>58.182000000000002</v>
      </c>
      <c r="G926" s="20">
        <v>19.637999999999991</v>
      </c>
    </row>
    <row r="927" spans="1:7" x14ac:dyDescent="0.2">
      <c r="A927" s="51" t="s">
        <v>25</v>
      </c>
      <c r="B927" s="20">
        <v>10.545999999999999</v>
      </c>
      <c r="C927" s="20">
        <v>8.82</v>
      </c>
      <c r="D927" s="20">
        <v>1.7259999999999991</v>
      </c>
      <c r="E927" s="20">
        <v>80.36</v>
      </c>
      <c r="F927" s="20">
        <v>70.03</v>
      </c>
      <c r="G927" s="20">
        <v>10.329999999999998</v>
      </c>
    </row>
    <row r="928" spans="1:7" x14ac:dyDescent="0.2">
      <c r="A928" s="51" t="s">
        <v>17</v>
      </c>
      <c r="B928" s="20">
        <v>15.885999999999999</v>
      </c>
      <c r="C928" s="20">
        <v>0.312</v>
      </c>
      <c r="D928" s="20">
        <v>15.574</v>
      </c>
      <c r="E928" s="20">
        <v>74.459999999999994</v>
      </c>
      <c r="F928" s="20">
        <v>1.26</v>
      </c>
      <c r="G928" s="20">
        <v>73.199999999999989</v>
      </c>
    </row>
    <row r="929" spans="1:7" x14ac:dyDescent="0.2">
      <c r="A929" s="51" t="s">
        <v>94</v>
      </c>
      <c r="B929" s="20">
        <v>0.252</v>
      </c>
      <c r="C929" s="20"/>
      <c r="D929" s="20">
        <v>0.252</v>
      </c>
      <c r="E929" s="20">
        <v>1.9</v>
      </c>
      <c r="F929" s="20"/>
      <c r="G929" s="20">
        <v>1.9</v>
      </c>
    </row>
    <row r="930" spans="1:7" x14ac:dyDescent="0.2">
      <c r="A930" s="51" t="s">
        <v>143</v>
      </c>
      <c r="B930" s="20">
        <v>2.34</v>
      </c>
      <c r="C930" s="20">
        <v>4.95</v>
      </c>
      <c r="D930" s="20">
        <v>-2.6100000000000003</v>
      </c>
      <c r="E930" s="20">
        <v>17.559999999999999</v>
      </c>
      <c r="F930" s="20">
        <v>39.35</v>
      </c>
      <c r="G930" s="20">
        <v>-21.790000000000003</v>
      </c>
    </row>
    <row r="931" spans="1:7" x14ac:dyDescent="0.2">
      <c r="A931" s="51" t="s">
        <v>308</v>
      </c>
      <c r="B931" s="20">
        <v>7.4160000000000004</v>
      </c>
      <c r="C931" s="20">
        <v>0.64800000000000002</v>
      </c>
      <c r="D931" s="20">
        <v>6.7680000000000007</v>
      </c>
      <c r="E931" s="20">
        <v>42.024999999999999</v>
      </c>
      <c r="F931" s="20">
        <v>3.77</v>
      </c>
      <c r="G931" s="20">
        <v>38.254999999999995</v>
      </c>
    </row>
    <row r="932" spans="1:7" x14ac:dyDescent="0.2">
      <c r="A932" s="51" t="s">
        <v>119</v>
      </c>
      <c r="B932" s="20">
        <v>3.492</v>
      </c>
      <c r="C932" s="20">
        <v>2.8439999999999999</v>
      </c>
      <c r="D932" s="20">
        <v>0.64800000000000013</v>
      </c>
      <c r="E932" s="20">
        <v>24.425000000000001</v>
      </c>
      <c r="F932" s="20">
        <v>21.19</v>
      </c>
      <c r="G932" s="20">
        <v>3.2349999999999994</v>
      </c>
    </row>
    <row r="933" spans="1:7" x14ac:dyDescent="0.2">
      <c r="A933" s="51" t="s">
        <v>263</v>
      </c>
      <c r="B933" s="20">
        <v>4.4999999999999998E-2</v>
      </c>
      <c r="C933" s="20"/>
      <c r="D933" s="20">
        <v>4.4999999999999998E-2</v>
      </c>
      <c r="E933" s="20">
        <v>0.64500000000000002</v>
      </c>
      <c r="F933" s="20"/>
      <c r="G933" s="20">
        <v>0.64500000000000002</v>
      </c>
    </row>
    <row r="934" spans="1:7" x14ac:dyDescent="0.2">
      <c r="A934" s="51" t="s">
        <v>102</v>
      </c>
      <c r="B934" s="20">
        <v>3.24</v>
      </c>
      <c r="C934" s="20">
        <v>2.4449999999999998</v>
      </c>
      <c r="D934" s="20">
        <v>0.79500000000000037</v>
      </c>
      <c r="E934" s="20">
        <v>53.15</v>
      </c>
      <c r="F934" s="20">
        <v>42.79</v>
      </c>
      <c r="G934" s="20">
        <v>10.36</v>
      </c>
    </row>
    <row r="935" spans="1:7" x14ac:dyDescent="0.2">
      <c r="A935" s="51" t="s">
        <v>111</v>
      </c>
      <c r="B935" s="20">
        <v>1.548</v>
      </c>
      <c r="C935" s="20">
        <v>1.782</v>
      </c>
      <c r="D935" s="20">
        <v>-0.23399999999999999</v>
      </c>
      <c r="E935" s="20">
        <v>14.26</v>
      </c>
      <c r="F935" s="20">
        <v>17.86</v>
      </c>
      <c r="G935" s="20">
        <v>-3.5999999999999996</v>
      </c>
    </row>
    <row r="936" spans="1:7" x14ac:dyDescent="0.2">
      <c r="A936" s="51" t="s">
        <v>85</v>
      </c>
      <c r="B936" s="20">
        <v>19.54</v>
      </c>
      <c r="C936" s="20">
        <v>14.459</v>
      </c>
      <c r="D936" s="20">
        <v>5.0809999999999995</v>
      </c>
      <c r="E936" s="20">
        <v>138.73500000000001</v>
      </c>
      <c r="F936" s="20">
        <v>107.295</v>
      </c>
      <c r="G936" s="20">
        <v>31.440000000000012</v>
      </c>
    </row>
    <row r="937" spans="1:7" x14ac:dyDescent="0.2">
      <c r="A937" s="51" t="s">
        <v>217</v>
      </c>
      <c r="B937" s="20">
        <v>0.26200000000000001</v>
      </c>
      <c r="C937" s="20"/>
      <c r="D937" s="20">
        <v>0.26200000000000001</v>
      </c>
      <c r="E937" s="20">
        <v>2.15</v>
      </c>
      <c r="F937" s="20"/>
      <c r="G937" s="20">
        <v>2.15</v>
      </c>
    </row>
    <row r="938" spans="1:7" x14ac:dyDescent="0.2">
      <c r="A938" s="51" t="s">
        <v>86</v>
      </c>
      <c r="B938" s="20">
        <v>1.7999999999999999E-2</v>
      </c>
      <c r="C938" s="20"/>
      <c r="D938" s="20">
        <v>1.7999999999999999E-2</v>
      </c>
      <c r="E938" s="20">
        <v>0.25</v>
      </c>
      <c r="F938" s="20"/>
      <c r="G938" s="20">
        <v>0.25</v>
      </c>
    </row>
    <row r="939" spans="1:7" x14ac:dyDescent="0.2">
      <c r="A939" s="51" t="s">
        <v>160</v>
      </c>
      <c r="B939" s="20">
        <v>6.2919999999999998</v>
      </c>
      <c r="C939" s="20">
        <v>3.78</v>
      </c>
      <c r="D939" s="20">
        <v>2.512</v>
      </c>
      <c r="E939" s="20">
        <v>55.24</v>
      </c>
      <c r="F939" s="20">
        <v>35.54</v>
      </c>
      <c r="G939" s="20">
        <v>19.700000000000003</v>
      </c>
    </row>
    <row r="940" spans="1:7" x14ac:dyDescent="0.2">
      <c r="A940" s="51" t="s">
        <v>544</v>
      </c>
      <c r="B940" s="20">
        <v>1.3540000000000001</v>
      </c>
      <c r="C940" s="20"/>
      <c r="D940" s="20">
        <v>1.3540000000000001</v>
      </c>
      <c r="E940" s="20">
        <v>10.4</v>
      </c>
      <c r="F940" s="20"/>
      <c r="G940" s="20">
        <v>10.4</v>
      </c>
    </row>
    <row r="941" spans="1:7" x14ac:dyDescent="0.2">
      <c r="A941" s="51" t="s">
        <v>104</v>
      </c>
      <c r="B941" s="20">
        <v>5.9619999999999997</v>
      </c>
      <c r="C941" s="20">
        <v>3.2759999999999998</v>
      </c>
      <c r="D941" s="20">
        <v>2.6859999999999999</v>
      </c>
      <c r="E941" s="20">
        <v>37.299999999999997</v>
      </c>
      <c r="F941" s="20">
        <v>22.69</v>
      </c>
      <c r="G941" s="20">
        <v>14.609999999999996</v>
      </c>
    </row>
    <row r="942" spans="1:7" x14ac:dyDescent="0.2">
      <c r="A942" s="51" t="s">
        <v>74</v>
      </c>
      <c r="B942" s="20">
        <v>14.378</v>
      </c>
      <c r="C942" s="20">
        <v>11.057</v>
      </c>
      <c r="D942" s="20">
        <v>3.3209999999999997</v>
      </c>
      <c r="E942" s="20">
        <v>102.33499999999999</v>
      </c>
      <c r="F942" s="20">
        <v>82.11</v>
      </c>
      <c r="G942" s="20">
        <v>20.224999999999994</v>
      </c>
    </row>
    <row r="943" spans="1:7" x14ac:dyDescent="0.2">
      <c r="A943" s="51" t="s">
        <v>9</v>
      </c>
      <c r="B943" s="20">
        <v>1.7999999999999999E-2</v>
      </c>
      <c r="C943" s="20">
        <v>2.8000000000000001E-2</v>
      </c>
      <c r="D943" s="20">
        <v>-1.0000000000000002E-2</v>
      </c>
      <c r="E943" s="20">
        <v>0.3</v>
      </c>
      <c r="F943" s="20">
        <v>0.6</v>
      </c>
      <c r="G943" s="20">
        <v>-0.3</v>
      </c>
    </row>
    <row r="944" spans="1:7" x14ac:dyDescent="0.2">
      <c r="A944" s="51" t="s">
        <v>18</v>
      </c>
      <c r="B944" s="20">
        <v>0.16400000000000001</v>
      </c>
      <c r="C944" s="20"/>
      <c r="D944" s="20">
        <v>0.16400000000000001</v>
      </c>
      <c r="E944" s="20">
        <v>2.7</v>
      </c>
      <c r="F944" s="20"/>
      <c r="G944" s="20">
        <v>2.7</v>
      </c>
    </row>
    <row r="945" spans="1:7" x14ac:dyDescent="0.2">
      <c r="A945" s="51" t="s">
        <v>107</v>
      </c>
      <c r="B945" s="20">
        <v>4.5380000000000003</v>
      </c>
      <c r="C945" s="20">
        <v>4.07</v>
      </c>
      <c r="D945" s="20">
        <v>0.46799999999999997</v>
      </c>
      <c r="E945" s="20">
        <v>122.3</v>
      </c>
      <c r="F945" s="20">
        <v>114.16</v>
      </c>
      <c r="G945" s="20">
        <v>8.14</v>
      </c>
    </row>
    <row r="946" spans="1:7" x14ac:dyDescent="0.2">
      <c r="A946" s="51" t="s">
        <v>8</v>
      </c>
      <c r="B946" s="20">
        <v>6.4000000000000001E-2</v>
      </c>
      <c r="C946" s="20"/>
      <c r="D946" s="20">
        <v>6.4000000000000001E-2</v>
      </c>
      <c r="E946" s="20">
        <v>0.64</v>
      </c>
      <c r="F946" s="20"/>
      <c r="G946" s="20">
        <v>0.64</v>
      </c>
    </row>
    <row r="947" spans="1:7" x14ac:dyDescent="0.2">
      <c r="A947" s="51" t="s">
        <v>90</v>
      </c>
      <c r="B947" s="20">
        <v>15.246</v>
      </c>
      <c r="C947" s="20">
        <v>10.840999999999999</v>
      </c>
      <c r="D947" s="20">
        <v>4.4050000000000011</v>
      </c>
      <c r="E947" s="20">
        <v>91.38</v>
      </c>
      <c r="F947" s="20">
        <v>68.23</v>
      </c>
      <c r="G947" s="20">
        <v>23.149999999999991</v>
      </c>
    </row>
    <row r="948" spans="1:7" x14ac:dyDescent="0.2">
      <c r="A948" s="51" t="s">
        <v>101</v>
      </c>
      <c r="B948" s="20">
        <v>1.9059999999999999</v>
      </c>
      <c r="C948" s="20">
        <v>0.95599999999999996</v>
      </c>
      <c r="D948" s="20">
        <v>0.95</v>
      </c>
      <c r="E948" s="20">
        <v>28.5</v>
      </c>
      <c r="F948" s="20">
        <v>15.05</v>
      </c>
      <c r="G948" s="20">
        <v>13.45</v>
      </c>
    </row>
    <row r="949" spans="1:7" x14ac:dyDescent="0.2">
      <c r="A949" s="51" t="s">
        <v>106</v>
      </c>
      <c r="B949" s="20">
        <v>0.59399999999999997</v>
      </c>
      <c r="C949" s="20"/>
      <c r="D949" s="20">
        <v>0.59399999999999997</v>
      </c>
      <c r="E949" s="20">
        <v>4.88</v>
      </c>
      <c r="F949" s="20"/>
      <c r="G949" s="20">
        <v>4.88</v>
      </c>
    </row>
    <row r="950" spans="1:7" x14ac:dyDescent="0.2">
      <c r="A950" s="51" t="s">
        <v>405</v>
      </c>
      <c r="B950" s="20">
        <v>0.83899999999999997</v>
      </c>
      <c r="C950" s="20"/>
      <c r="D950" s="20">
        <v>0.83899999999999997</v>
      </c>
      <c r="E950" s="20">
        <v>6.9</v>
      </c>
      <c r="F950" s="20"/>
      <c r="G950" s="20">
        <v>6.9</v>
      </c>
    </row>
    <row r="951" spans="1:7" x14ac:dyDescent="0.2">
      <c r="A951" s="51" t="s">
        <v>16</v>
      </c>
      <c r="B951" s="20">
        <v>1.278</v>
      </c>
      <c r="C951" s="20">
        <v>1.37</v>
      </c>
      <c r="D951" s="20">
        <v>-9.2000000000000082E-2</v>
      </c>
      <c r="E951" s="20">
        <v>9.76</v>
      </c>
      <c r="F951" s="20">
        <v>10.97</v>
      </c>
      <c r="G951" s="20">
        <v>-1.2100000000000009</v>
      </c>
    </row>
    <row r="952" spans="1:7" x14ac:dyDescent="0.2">
      <c r="A952" s="51" t="s">
        <v>26</v>
      </c>
      <c r="B952" s="20"/>
      <c r="C952" s="20">
        <v>2.8000000000000001E-2</v>
      </c>
      <c r="D952" s="20">
        <v>-2.8000000000000001E-2</v>
      </c>
      <c r="E952" s="20"/>
      <c r="F952" s="20">
        <v>0.28000000000000003</v>
      </c>
      <c r="G952" s="20">
        <v>-0.28000000000000003</v>
      </c>
    </row>
    <row r="953" spans="1:7" x14ac:dyDescent="0.2">
      <c r="A953" s="51" t="s">
        <v>145</v>
      </c>
      <c r="B953" s="20">
        <v>2.48</v>
      </c>
      <c r="C953" s="20">
        <v>0.432</v>
      </c>
      <c r="D953" s="20">
        <v>2.048</v>
      </c>
      <c r="E953" s="20">
        <v>18.565000000000001</v>
      </c>
      <c r="F953" s="20">
        <v>3.32</v>
      </c>
      <c r="G953" s="20">
        <v>15.245000000000001</v>
      </c>
    </row>
    <row r="954" spans="1:7" x14ac:dyDescent="0.2">
      <c r="A954" s="51" t="s">
        <v>100</v>
      </c>
      <c r="B954" s="20">
        <v>9</v>
      </c>
      <c r="C954" s="20">
        <v>6.8239999999999998</v>
      </c>
      <c r="D954" s="20">
        <v>2.1760000000000002</v>
      </c>
      <c r="E954" s="20">
        <v>58.09</v>
      </c>
      <c r="F954" s="20">
        <v>45.384999999999998</v>
      </c>
      <c r="G954" s="20">
        <v>12.705000000000005</v>
      </c>
    </row>
    <row r="955" spans="1:7" x14ac:dyDescent="0.2">
      <c r="A955" s="51" t="s">
        <v>28</v>
      </c>
      <c r="B955" s="20">
        <v>0.55600000000000005</v>
      </c>
      <c r="C955" s="20">
        <v>1.052</v>
      </c>
      <c r="D955" s="20">
        <v>-0.496</v>
      </c>
      <c r="E955" s="20">
        <v>10.5</v>
      </c>
      <c r="F955" s="20">
        <v>21.8</v>
      </c>
      <c r="G955" s="20">
        <v>-11.3</v>
      </c>
    </row>
    <row r="956" spans="1:7" x14ac:dyDescent="0.2">
      <c r="A956" s="51" t="s">
        <v>271</v>
      </c>
      <c r="B956" s="20">
        <v>0.39600000000000002</v>
      </c>
      <c r="C956" s="20"/>
      <c r="D956" s="20">
        <v>0.39600000000000002</v>
      </c>
      <c r="E956" s="20">
        <v>2.82</v>
      </c>
      <c r="F956" s="20"/>
      <c r="G956" s="20">
        <v>2.82</v>
      </c>
    </row>
    <row r="957" spans="1:7" x14ac:dyDescent="0.2">
      <c r="A957" s="51" t="s">
        <v>87</v>
      </c>
      <c r="B957" s="20">
        <v>0.55800000000000005</v>
      </c>
      <c r="C957" s="20">
        <v>3.5999999999999997E-2</v>
      </c>
      <c r="D957" s="20">
        <v>0.52200000000000002</v>
      </c>
      <c r="E957" s="20">
        <v>4.6100000000000003</v>
      </c>
      <c r="F957" s="20">
        <v>0.34</v>
      </c>
      <c r="G957" s="20">
        <v>4.2700000000000005</v>
      </c>
    </row>
    <row r="958" spans="1:7" x14ac:dyDescent="0.2">
      <c r="A958" s="51" t="s">
        <v>91</v>
      </c>
      <c r="B958" s="20">
        <v>3.5059999999999998</v>
      </c>
      <c r="C958" s="20">
        <v>3.14</v>
      </c>
      <c r="D958" s="20">
        <v>0.36599999999999966</v>
      </c>
      <c r="E958" s="20">
        <v>103.45</v>
      </c>
      <c r="F958" s="20">
        <v>97.15</v>
      </c>
      <c r="G958" s="20">
        <v>6.2999999999999972</v>
      </c>
    </row>
    <row r="959" spans="1:7" x14ac:dyDescent="0.2">
      <c r="A959" s="51" t="s">
        <v>296</v>
      </c>
      <c r="B959" s="20">
        <v>3.2240000000000002</v>
      </c>
      <c r="C959" s="20">
        <v>3.68</v>
      </c>
      <c r="D959" s="20">
        <v>-0.45599999999999996</v>
      </c>
      <c r="E959" s="20">
        <v>49.84</v>
      </c>
      <c r="F959" s="20">
        <v>58.7</v>
      </c>
      <c r="G959" s="20">
        <v>-8.86</v>
      </c>
    </row>
    <row r="960" spans="1:7" x14ac:dyDescent="0.2">
      <c r="A960" s="51" t="s">
        <v>116</v>
      </c>
      <c r="B960" s="20">
        <v>0.16200000000000001</v>
      </c>
      <c r="C960" s="20"/>
      <c r="D960" s="20">
        <v>0.16200000000000001</v>
      </c>
      <c r="E960" s="20">
        <v>1.21</v>
      </c>
      <c r="F960" s="20"/>
      <c r="G960" s="20">
        <v>1.21</v>
      </c>
    </row>
    <row r="961" spans="1:7" x14ac:dyDescent="0.2">
      <c r="A961" s="51" t="s">
        <v>14</v>
      </c>
      <c r="B961" s="20">
        <v>18.68</v>
      </c>
      <c r="C961" s="20">
        <v>12.311999999999999</v>
      </c>
      <c r="D961" s="20">
        <v>6.3680000000000003</v>
      </c>
      <c r="E961" s="20">
        <v>141.35</v>
      </c>
      <c r="F961" s="20">
        <v>97.31</v>
      </c>
      <c r="G961" s="20">
        <v>44.039999999999992</v>
      </c>
    </row>
    <row r="962" spans="1:7" x14ac:dyDescent="0.2">
      <c r="A962" s="22" t="s">
        <v>33</v>
      </c>
      <c r="B962" s="20">
        <v>248.37800000000004</v>
      </c>
      <c r="C962" s="20">
        <v>179.32499999999999</v>
      </c>
      <c r="D962" s="20">
        <v>69.052999999999997</v>
      </c>
      <c r="E962" s="20">
        <v>1191.404</v>
      </c>
      <c r="F962" s="20">
        <v>832.48500000000013</v>
      </c>
      <c r="G962" s="20">
        <v>358.91899999999998</v>
      </c>
    </row>
    <row r="963" spans="1:7" x14ac:dyDescent="0.2">
      <c r="A963" s="51" t="s">
        <v>40</v>
      </c>
      <c r="B963" s="20">
        <v>62.531999999999996</v>
      </c>
      <c r="C963" s="20">
        <v>121.565</v>
      </c>
      <c r="D963" s="20">
        <v>-59.033000000000001</v>
      </c>
      <c r="E963" s="20">
        <v>246.739</v>
      </c>
      <c r="F963" s="20">
        <v>478.1</v>
      </c>
      <c r="G963" s="20">
        <v>-231.36100000000002</v>
      </c>
    </row>
    <row r="964" spans="1:7" x14ac:dyDescent="0.2">
      <c r="A964" s="51" t="s">
        <v>37</v>
      </c>
      <c r="B964" s="20">
        <v>89.134</v>
      </c>
      <c r="C964" s="20">
        <v>14.361000000000001</v>
      </c>
      <c r="D964" s="20">
        <v>74.772999999999996</v>
      </c>
      <c r="E964" s="20">
        <v>435.73</v>
      </c>
      <c r="F964" s="20">
        <v>83.83</v>
      </c>
      <c r="G964" s="20">
        <v>351.90000000000003</v>
      </c>
    </row>
    <row r="965" spans="1:7" x14ac:dyDescent="0.2">
      <c r="A965" s="51" t="s">
        <v>195</v>
      </c>
      <c r="B965" s="20">
        <v>0.216</v>
      </c>
      <c r="C965" s="20"/>
      <c r="D965" s="20">
        <v>0.216</v>
      </c>
      <c r="E965" s="20">
        <v>1.51</v>
      </c>
      <c r="F965" s="20"/>
      <c r="G965" s="20">
        <v>1.51</v>
      </c>
    </row>
    <row r="966" spans="1:7" x14ac:dyDescent="0.2">
      <c r="A966" s="51" t="s">
        <v>134</v>
      </c>
      <c r="B966" s="20">
        <v>10.37</v>
      </c>
      <c r="C966" s="20">
        <v>7.5060000000000002</v>
      </c>
      <c r="D966" s="20">
        <v>2.863999999999999</v>
      </c>
      <c r="E966" s="20">
        <v>84.055000000000007</v>
      </c>
      <c r="F966" s="20">
        <v>62.4</v>
      </c>
      <c r="G966" s="20">
        <v>21.655000000000008</v>
      </c>
    </row>
    <row r="967" spans="1:7" x14ac:dyDescent="0.2">
      <c r="A967" s="51" t="s">
        <v>131</v>
      </c>
      <c r="B967" s="20">
        <v>30.698</v>
      </c>
      <c r="C967" s="20">
        <v>30.672000000000001</v>
      </c>
      <c r="D967" s="20">
        <v>2.5999999999999801E-2</v>
      </c>
      <c r="E967" s="20">
        <v>158.13499999999999</v>
      </c>
      <c r="F967" s="20">
        <v>180.42500000000001</v>
      </c>
      <c r="G967" s="20">
        <v>-22.29000000000002</v>
      </c>
    </row>
    <row r="968" spans="1:7" x14ac:dyDescent="0.2">
      <c r="A968" s="51" t="s">
        <v>130</v>
      </c>
      <c r="B968" s="20">
        <v>1.8180000000000001</v>
      </c>
      <c r="C968" s="20">
        <v>2.052</v>
      </c>
      <c r="D968" s="20">
        <v>-0.23399999999999999</v>
      </c>
      <c r="E968" s="20">
        <v>10.765000000000001</v>
      </c>
      <c r="F968" s="20">
        <v>12.885</v>
      </c>
      <c r="G968" s="20">
        <v>-2.1199999999999992</v>
      </c>
    </row>
    <row r="969" spans="1:7" x14ac:dyDescent="0.2">
      <c r="A969" s="51" t="s">
        <v>320</v>
      </c>
      <c r="B969" s="20">
        <v>8.0419999999999998</v>
      </c>
      <c r="C969" s="20">
        <v>0.69699999999999995</v>
      </c>
      <c r="D969" s="20">
        <v>7.3449999999999998</v>
      </c>
      <c r="E969" s="20">
        <v>29.405000000000001</v>
      </c>
      <c r="F969" s="20">
        <v>2.9049999999999998</v>
      </c>
      <c r="G969" s="20">
        <v>26.5</v>
      </c>
    </row>
    <row r="970" spans="1:7" x14ac:dyDescent="0.2">
      <c r="A970" s="51" t="s">
        <v>35</v>
      </c>
      <c r="B970" s="20">
        <v>1.7999999999999999E-2</v>
      </c>
      <c r="C970" s="20"/>
      <c r="D970" s="20">
        <v>1.7999999999999999E-2</v>
      </c>
      <c r="E970" s="20">
        <v>0.15</v>
      </c>
      <c r="F970" s="20"/>
      <c r="G970" s="20">
        <v>0.15</v>
      </c>
    </row>
    <row r="971" spans="1:7" x14ac:dyDescent="0.2">
      <c r="A971" s="51" t="s">
        <v>126</v>
      </c>
      <c r="B971" s="20">
        <v>0.18</v>
      </c>
      <c r="C971" s="20">
        <v>0.126</v>
      </c>
      <c r="D971" s="20">
        <v>5.3999999999999992E-2</v>
      </c>
      <c r="E971" s="20">
        <v>1</v>
      </c>
      <c r="F971" s="20">
        <v>0.72</v>
      </c>
      <c r="G971" s="20">
        <v>0.28000000000000003</v>
      </c>
    </row>
    <row r="972" spans="1:7" x14ac:dyDescent="0.2">
      <c r="A972" s="51" t="s">
        <v>38</v>
      </c>
      <c r="B972" s="20">
        <v>44.24</v>
      </c>
      <c r="C972" s="20">
        <v>2.3460000000000001</v>
      </c>
      <c r="D972" s="20">
        <v>41.894000000000005</v>
      </c>
      <c r="E972" s="20">
        <v>205.95</v>
      </c>
      <c r="F972" s="20">
        <v>11.22</v>
      </c>
      <c r="G972" s="20">
        <v>194.73</v>
      </c>
    </row>
    <row r="973" spans="1:7" x14ac:dyDescent="0.2">
      <c r="A973" s="51" t="s">
        <v>42</v>
      </c>
      <c r="B973" s="20">
        <v>1.1299999999999999</v>
      </c>
      <c r="C973" s="20"/>
      <c r="D973" s="20">
        <v>1.1299999999999999</v>
      </c>
      <c r="E973" s="20">
        <v>17.965</v>
      </c>
      <c r="F973" s="20"/>
      <c r="G973" s="20">
        <v>17.965</v>
      </c>
    </row>
    <row r="974" spans="1:7" x14ac:dyDescent="0.2">
      <c r="A974" s="14" t="s">
        <v>848</v>
      </c>
      <c r="B974" s="20">
        <v>483561.58047999913</v>
      </c>
      <c r="C974" s="20">
        <v>704826.64650000085</v>
      </c>
      <c r="D974" s="20">
        <v>-221265.06602000026</v>
      </c>
      <c r="E974" s="20">
        <v>3037399.8616400035</v>
      </c>
      <c r="F974" s="20">
        <v>3744263.027139999</v>
      </c>
      <c r="G974" s="20">
        <v>-706863.16550000047</v>
      </c>
    </row>
    <row r="975" spans="1:7" x14ac:dyDescent="0.2">
      <c r="A975" s="19" t="s">
        <v>592</v>
      </c>
      <c r="B975" s="20">
        <v>386190.52100000001</v>
      </c>
      <c r="C975" s="20">
        <v>594654.22800000012</v>
      </c>
      <c r="D975" s="20">
        <v>-208463.70700000002</v>
      </c>
      <c r="E975" s="20">
        <v>1047452.2924499997</v>
      </c>
      <c r="F975" s="20">
        <v>1421634.89384</v>
      </c>
      <c r="G975" s="20">
        <v>-374182.60139000003</v>
      </c>
    </row>
    <row r="976" spans="1:7" x14ac:dyDescent="0.2">
      <c r="A976" s="22" t="s">
        <v>6</v>
      </c>
      <c r="B976" s="20">
        <v>18837.282999999999</v>
      </c>
      <c r="C976" s="20">
        <v>1379.9569999999997</v>
      </c>
      <c r="D976" s="20">
        <v>17457.326000000005</v>
      </c>
      <c r="E976" s="20">
        <v>88400.271500000017</v>
      </c>
      <c r="F976" s="20">
        <v>36904.728799999997</v>
      </c>
      <c r="G976" s="20">
        <v>51495.542699999998</v>
      </c>
    </row>
    <row r="977" spans="1:7" x14ac:dyDescent="0.2">
      <c r="A977" s="51" t="s">
        <v>23</v>
      </c>
      <c r="B977" s="20">
        <v>40.67</v>
      </c>
      <c r="C977" s="20">
        <v>29.076000000000001</v>
      </c>
      <c r="D977" s="20">
        <v>11.594000000000001</v>
      </c>
      <c r="E977" s="20">
        <v>1484.145</v>
      </c>
      <c r="F977" s="20">
        <v>1060.9865</v>
      </c>
      <c r="G977" s="20">
        <v>423.1585</v>
      </c>
    </row>
    <row r="978" spans="1:7" x14ac:dyDescent="0.2">
      <c r="A978" s="51" t="s">
        <v>594</v>
      </c>
      <c r="B978" s="20">
        <v>41.064999999999998</v>
      </c>
      <c r="C978" s="20">
        <v>60.915999999999997</v>
      </c>
      <c r="D978" s="20">
        <v>-19.850999999999999</v>
      </c>
      <c r="E978" s="20">
        <v>119.30200000000001</v>
      </c>
      <c r="F978" s="20">
        <v>106.51779999999999</v>
      </c>
      <c r="G978" s="20">
        <v>12.784200000000013</v>
      </c>
    </row>
    <row r="979" spans="1:7" x14ac:dyDescent="0.2">
      <c r="A979" s="51" t="s">
        <v>17</v>
      </c>
      <c r="B979" s="20">
        <v>116.828</v>
      </c>
      <c r="C979" s="20">
        <v>163.19999999999999</v>
      </c>
      <c r="D979" s="20">
        <v>-46.371999999999986</v>
      </c>
      <c r="E979" s="20">
        <v>2218.0320000000002</v>
      </c>
      <c r="F979" s="20">
        <v>3100.8</v>
      </c>
      <c r="G979" s="20">
        <v>-882.76800000000003</v>
      </c>
    </row>
    <row r="980" spans="1:7" x14ac:dyDescent="0.2">
      <c r="A980" s="51" t="s">
        <v>78</v>
      </c>
      <c r="B980" s="20">
        <v>638.47299999999996</v>
      </c>
      <c r="C980" s="20">
        <v>651.072</v>
      </c>
      <c r="D980" s="20">
        <v>-12.599000000000046</v>
      </c>
      <c r="E980" s="20">
        <v>16595.198</v>
      </c>
      <c r="F980" s="20">
        <v>16926.397000000001</v>
      </c>
      <c r="G980" s="20">
        <v>-331.19900000000052</v>
      </c>
    </row>
    <row r="981" spans="1:7" x14ac:dyDescent="0.2">
      <c r="A981" s="51" t="s">
        <v>593</v>
      </c>
      <c r="B981" s="20">
        <v>219.471</v>
      </c>
      <c r="C981" s="20">
        <v>230.46100000000001</v>
      </c>
      <c r="D981" s="20">
        <v>-10.990000000000009</v>
      </c>
      <c r="E981" s="20">
        <v>5157.8185000000003</v>
      </c>
      <c r="F981" s="20">
        <v>5415.8334999999997</v>
      </c>
      <c r="G981" s="20">
        <v>-258.01499999999942</v>
      </c>
    </row>
    <row r="982" spans="1:7" x14ac:dyDescent="0.2">
      <c r="A982" s="51" t="s">
        <v>118</v>
      </c>
      <c r="B982" s="20">
        <v>41.917000000000002</v>
      </c>
      <c r="C982" s="20">
        <v>52.81</v>
      </c>
      <c r="D982" s="20">
        <v>-10.893000000000001</v>
      </c>
      <c r="E982" s="20">
        <v>3101.8580000000002</v>
      </c>
      <c r="F982" s="20">
        <v>3909.2049999999999</v>
      </c>
      <c r="G982" s="20">
        <v>-807.34699999999975</v>
      </c>
    </row>
    <row r="983" spans="1:7" x14ac:dyDescent="0.2">
      <c r="A983" s="51" t="s">
        <v>595</v>
      </c>
      <c r="B983" s="20">
        <v>4.87</v>
      </c>
      <c r="C983" s="20">
        <v>15.192</v>
      </c>
      <c r="D983" s="20">
        <v>-10.321999999999999</v>
      </c>
      <c r="E983" s="20">
        <v>155.84</v>
      </c>
      <c r="F983" s="20">
        <v>363.714</v>
      </c>
      <c r="G983" s="20">
        <v>-207.874</v>
      </c>
    </row>
    <row r="984" spans="1:7" x14ac:dyDescent="0.2">
      <c r="A984" s="51" t="s">
        <v>367</v>
      </c>
      <c r="B984" s="20">
        <v>18.88</v>
      </c>
      <c r="C984" s="20">
        <v>2.9169999999999998</v>
      </c>
      <c r="D984" s="20">
        <v>15.962999999999999</v>
      </c>
      <c r="E984" s="20">
        <v>432.35500000000002</v>
      </c>
      <c r="F984" s="20">
        <v>68.549499999999995</v>
      </c>
      <c r="G984" s="20">
        <v>363.80550000000005</v>
      </c>
    </row>
    <row r="985" spans="1:7" x14ac:dyDescent="0.2">
      <c r="A985" s="51" t="s">
        <v>90</v>
      </c>
      <c r="B985" s="20">
        <v>17581.616000000002</v>
      </c>
      <c r="C985" s="20"/>
      <c r="D985" s="20">
        <v>17581.616000000002</v>
      </c>
      <c r="E985" s="20">
        <v>53391.587</v>
      </c>
      <c r="F985" s="20"/>
      <c r="G985" s="20">
        <v>53391.587</v>
      </c>
    </row>
    <row r="986" spans="1:7" x14ac:dyDescent="0.2">
      <c r="A986" s="51" t="s">
        <v>100</v>
      </c>
      <c r="B986" s="20">
        <v>55.088999999999999</v>
      </c>
      <c r="C986" s="20">
        <v>100.587</v>
      </c>
      <c r="D986" s="20">
        <v>-45.498000000000005</v>
      </c>
      <c r="E986" s="20">
        <v>550.89</v>
      </c>
      <c r="F986" s="20">
        <v>1006.905</v>
      </c>
      <c r="G986" s="20">
        <v>-456.01499999999999</v>
      </c>
    </row>
    <row r="987" spans="1:7" x14ac:dyDescent="0.2">
      <c r="A987" s="51" t="s">
        <v>343</v>
      </c>
      <c r="B987" s="20">
        <v>67.558999999999997</v>
      </c>
      <c r="C987" s="20">
        <v>65.06</v>
      </c>
      <c r="D987" s="20">
        <v>2.4989999999999952</v>
      </c>
      <c r="E987" s="20">
        <v>4992.9660000000003</v>
      </c>
      <c r="F987" s="20">
        <v>4793.9195</v>
      </c>
      <c r="G987" s="20">
        <v>199.04650000000038</v>
      </c>
    </row>
    <row r="988" spans="1:7" x14ac:dyDescent="0.2">
      <c r="A988" s="51" t="s">
        <v>500</v>
      </c>
      <c r="B988" s="20">
        <v>0.35</v>
      </c>
      <c r="C988" s="20">
        <v>0.84599999999999997</v>
      </c>
      <c r="D988" s="20">
        <v>-0.496</v>
      </c>
      <c r="E988" s="20">
        <v>8.2249999999999996</v>
      </c>
      <c r="F988" s="20">
        <v>19.881</v>
      </c>
      <c r="G988" s="20">
        <v>-11.656000000000001</v>
      </c>
    </row>
    <row r="989" spans="1:7" x14ac:dyDescent="0.2">
      <c r="A989" s="51" t="s">
        <v>116</v>
      </c>
      <c r="B989" s="20">
        <v>6.5449999999999999</v>
      </c>
      <c r="C989" s="20">
        <v>7.36</v>
      </c>
      <c r="D989" s="20">
        <v>-0.81500000000000039</v>
      </c>
      <c r="E989" s="20">
        <v>117.005</v>
      </c>
      <c r="F989" s="20">
        <v>123.28</v>
      </c>
      <c r="G989" s="20">
        <v>-6.2750000000000057</v>
      </c>
    </row>
    <row r="990" spans="1:7" x14ac:dyDescent="0.2">
      <c r="A990" s="51" t="s">
        <v>14</v>
      </c>
      <c r="B990" s="20">
        <v>3.95</v>
      </c>
      <c r="C990" s="20">
        <v>0.46</v>
      </c>
      <c r="D990" s="20">
        <v>3.49</v>
      </c>
      <c r="E990" s="20">
        <v>75.05</v>
      </c>
      <c r="F990" s="20">
        <v>8.74</v>
      </c>
      <c r="G990" s="20">
        <v>66.31</v>
      </c>
    </row>
    <row r="991" spans="1:7" x14ac:dyDescent="0.2">
      <c r="A991" s="22" t="s">
        <v>33</v>
      </c>
      <c r="B991" s="20">
        <v>367353.23800000001</v>
      </c>
      <c r="C991" s="20">
        <v>593274.27100000007</v>
      </c>
      <c r="D991" s="20">
        <v>-225921.03300000002</v>
      </c>
      <c r="E991" s="20">
        <v>959052.02094999969</v>
      </c>
      <c r="F991" s="20">
        <v>1384730.1650400001</v>
      </c>
      <c r="G991" s="20">
        <v>-425678.14409000002</v>
      </c>
    </row>
    <row r="992" spans="1:7" x14ac:dyDescent="0.2">
      <c r="A992" s="51" t="s">
        <v>37</v>
      </c>
      <c r="B992" s="20">
        <v>2773.74</v>
      </c>
      <c r="C992" s="20">
        <v>732.69299999999998</v>
      </c>
      <c r="D992" s="20">
        <v>2041.0469999999998</v>
      </c>
      <c r="E992" s="20">
        <v>16580.330000000002</v>
      </c>
      <c r="F992" s="20">
        <v>4520.933</v>
      </c>
      <c r="G992" s="20">
        <v>12059.397000000001</v>
      </c>
    </row>
    <row r="993" spans="1:7" x14ac:dyDescent="0.2">
      <c r="A993" s="51" t="s">
        <v>401</v>
      </c>
      <c r="B993" s="20">
        <v>445.63400000000001</v>
      </c>
      <c r="C993" s="20">
        <v>786.78800000000001</v>
      </c>
      <c r="D993" s="20">
        <v>-341.154</v>
      </c>
      <c r="E993" s="20">
        <v>8469.2960000000003</v>
      </c>
      <c r="F993" s="20">
        <v>14951.387000000001</v>
      </c>
      <c r="G993" s="20">
        <v>-6482.0910000000003</v>
      </c>
    </row>
    <row r="994" spans="1:7" x14ac:dyDescent="0.2">
      <c r="A994" s="51" t="s">
        <v>124</v>
      </c>
      <c r="B994" s="20">
        <v>0.1</v>
      </c>
      <c r="C994" s="20">
        <v>0.1</v>
      </c>
      <c r="D994" s="20">
        <v>0</v>
      </c>
      <c r="E994" s="20">
        <v>1.9</v>
      </c>
      <c r="F994" s="20">
        <v>1.9</v>
      </c>
      <c r="G994" s="20">
        <v>0</v>
      </c>
    </row>
    <row r="995" spans="1:7" x14ac:dyDescent="0.2">
      <c r="A995" s="51" t="s">
        <v>36</v>
      </c>
      <c r="B995" s="20">
        <v>1.4</v>
      </c>
      <c r="C995" s="20"/>
      <c r="D995" s="20">
        <v>1.4</v>
      </c>
      <c r="E995" s="20">
        <v>26.6</v>
      </c>
      <c r="F995" s="20"/>
      <c r="G995" s="20">
        <v>26.6</v>
      </c>
    </row>
    <row r="996" spans="1:7" x14ac:dyDescent="0.2">
      <c r="A996" s="51" t="s">
        <v>131</v>
      </c>
      <c r="B996" s="20">
        <v>95896.576000000001</v>
      </c>
      <c r="C996" s="20">
        <v>88560.248000000007</v>
      </c>
      <c r="D996" s="20">
        <v>7336.3279999999941</v>
      </c>
      <c r="E996" s="20">
        <v>254374.78039999999</v>
      </c>
      <c r="F996" s="20">
        <v>246408.51725999999</v>
      </c>
      <c r="G996" s="20">
        <v>7966.2631399999955</v>
      </c>
    </row>
    <row r="997" spans="1:7" x14ac:dyDescent="0.2">
      <c r="A997" s="51" t="s">
        <v>244</v>
      </c>
      <c r="B997" s="20">
        <v>9.0150000000000006</v>
      </c>
      <c r="C997" s="20">
        <v>5.4059999999999997</v>
      </c>
      <c r="D997" s="20">
        <v>3.6090000000000009</v>
      </c>
      <c r="E997" s="20">
        <v>231.31</v>
      </c>
      <c r="F997" s="20">
        <v>140.786</v>
      </c>
      <c r="G997" s="20">
        <v>90.524000000000001</v>
      </c>
    </row>
    <row r="998" spans="1:7" x14ac:dyDescent="0.2">
      <c r="A998" s="51" t="s">
        <v>41</v>
      </c>
      <c r="B998" s="20">
        <v>192135.43799999999</v>
      </c>
      <c r="C998" s="20">
        <v>215747.894</v>
      </c>
      <c r="D998" s="20">
        <v>-23612.456000000006</v>
      </c>
      <c r="E998" s="20">
        <v>561001.35809999995</v>
      </c>
      <c r="F998" s="20">
        <v>669899.89439999999</v>
      </c>
      <c r="G998" s="20">
        <v>-108898.53630000004</v>
      </c>
    </row>
    <row r="999" spans="1:7" x14ac:dyDescent="0.2">
      <c r="A999" s="51" t="s">
        <v>35</v>
      </c>
      <c r="B999" s="20">
        <v>45.78</v>
      </c>
      <c r="C999" s="20">
        <v>96.765000000000001</v>
      </c>
      <c r="D999" s="20">
        <v>-50.984999999999999</v>
      </c>
      <c r="E999" s="20">
        <v>869.82</v>
      </c>
      <c r="F999" s="20">
        <v>1838.5350000000001</v>
      </c>
      <c r="G999" s="20">
        <v>-968.71500000000003</v>
      </c>
    </row>
    <row r="1000" spans="1:7" x14ac:dyDescent="0.2">
      <c r="A1000" s="51" t="s">
        <v>123</v>
      </c>
      <c r="B1000" s="20">
        <v>2.87</v>
      </c>
      <c r="C1000" s="20">
        <v>7.7750000000000004</v>
      </c>
      <c r="D1000" s="20">
        <v>-4.9050000000000002</v>
      </c>
      <c r="E1000" s="20">
        <v>77.489999999999995</v>
      </c>
      <c r="F1000" s="20">
        <v>209.92500000000001</v>
      </c>
      <c r="G1000" s="20">
        <v>-132.435</v>
      </c>
    </row>
    <row r="1001" spans="1:7" x14ac:dyDescent="0.2">
      <c r="A1001" s="51" t="s">
        <v>249</v>
      </c>
      <c r="B1001" s="20">
        <v>9.35</v>
      </c>
      <c r="C1001" s="20">
        <v>4.7549999999999999</v>
      </c>
      <c r="D1001" s="20">
        <v>4.5949999999999998</v>
      </c>
      <c r="E1001" s="20">
        <v>252.45</v>
      </c>
      <c r="F1001" s="20">
        <v>128.38499999999999</v>
      </c>
      <c r="G1001" s="20">
        <v>124.065</v>
      </c>
    </row>
    <row r="1002" spans="1:7" x14ac:dyDescent="0.2">
      <c r="A1002" s="51" t="s">
        <v>520</v>
      </c>
      <c r="B1002" s="20">
        <v>91.453000000000003</v>
      </c>
      <c r="C1002" s="20">
        <v>72.584999999999994</v>
      </c>
      <c r="D1002" s="20">
        <v>18.868000000000009</v>
      </c>
      <c r="E1002" s="20">
        <v>951.54300000000001</v>
      </c>
      <c r="F1002" s="20">
        <v>833.48350000000005</v>
      </c>
      <c r="G1002" s="20">
        <v>118.05949999999996</v>
      </c>
    </row>
    <row r="1003" spans="1:7" x14ac:dyDescent="0.2">
      <c r="A1003" s="51" t="s">
        <v>38</v>
      </c>
      <c r="B1003" s="20">
        <v>74940.748000000007</v>
      </c>
      <c r="C1003" s="20">
        <v>283976.56900000002</v>
      </c>
      <c r="D1003" s="20">
        <v>-209035.821</v>
      </c>
      <c r="E1003" s="20">
        <v>112840.00205</v>
      </c>
      <c r="F1003" s="20">
        <v>434748.50438</v>
      </c>
      <c r="G1003" s="20">
        <v>-321908.50232999999</v>
      </c>
    </row>
    <row r="1004" spans="1:7" x14ac:dyDescent="0.2">
      <c r="A1004" s="51" t="s">
        <v>362</v>
      </c>
      <c r="B1004" s="20">
        <v>1001.134</v>
      </c>
      <c r="C1004" s="20">
        <v>3282.6930000000002</v>
      </c>
      <c r="D1004" s="20">
        <v>-2281.5590000000002</v>
      </c>
      <c r="E1004" s="20">
        <v>3375.1414</v>
      </c>
      <c r="F1004" s="20">
        <v>11047.914500000001</v>
      </c>
      <c r="G1004" s="20">
        <v>-7672.7731000000003</v>
      </c>
    </row>
    <row r="1005" spans="1:7" x14ac:dyDescent="0.2">
      <c r="A1005" s="19" t="s">
        <v>630</v>
      </c>
      <c r="B1005" s="20">
        <v>57110.746999999988</v>
      </c>
      <c r="C1005" s="20">
        <v>68143.783570000014</v>
      </c>
      <c r="D1005" s="20">
        <v>-11033.036569999997</v>
      </c>
      <c r="E1005" s="20">
        <v>710718.35122000007</v>
      </c>
      <c r="F1005" s="20">
        <v>711948.76095999999</v>
      </c>
      <c r="G1005" s="20">
        <v>-1230.4097399999939</v>
      </c>
    </row>
    <row r="1006" spans="1:7" x14ac:dyDescent="0.2">
      <c r="A1006" s="22" t="s">
        <v>44</v>
      </c>
      <c r="B1006" s="20">
        <v>28.081499999999998</v>
      </c>
      <c r="C1006" s="20">
        <v>9.5244999999999997</v>
      </c>
      <c r="D1006" s="20">
        <v>18.556999999999999</v>
      </c>
      <c r="E1006" s="20">
        <v>2941.4940000000001</v>
      </c>
      <c r="F1006" s="20">
        <v>774.17650000000003</v>
      </c>
      <c r="G1006" s="20">
        <v>2167.3175000000001</v>
      </c>
    </row>
    <row r="1007" spans="1:7" x14ac:dyDescent="0.2">
      <c r="A1007" s="51" t="s">
        <v>151</v>
      </c>
      <c r="B1007" s="20">
        <v>28.081499999999998</v>
      </c>
      <c r="C1007" s="20">
        <v>9.5244999999999997</v>
      </c>
      <c r="D1007" s="20">
        <v>18.556999999999999</v>
      </c>
      <c r="E1007" s="20">
        <v>2941.4940000000001</v>
      </c>
      <c r="F1007" s="20">
        <v>774.17650000000003</v>
      </c>
      <c r="G1007" s="20">
        <v>2167.3175000000001</v>
      </c>
    </row>
    <row r="1008" spans="1:7" x14ac:dyDescent="0.2">
      <c r="A1008" s="22" t="s">
        <v>337</v>
      </c>
      <c r="B1008" s="20"/>
      <c r="C1008" s="20">
        <v>0.64800000000000002</v>
      </c>
      <c r="D1008" s="20">
        <v>-0.64800000000000002</v>
      </c>
      <c r="E1008" s="20"/>
      <c r="F1008" s="20">
        <v>6.48</v>
      </c>
      <c r="G1008" s="20">
        <v>-6.48</v>
      </c>
    </row>
    <row r="1009" spans="1:7" x14ac:dyDescent="0.2">
      <c r="A1009" s="51" t="s">
        <v>642</v>
      </c>
      <c r="B1009" s="20"/>
      <c r="C1009" s="20">
        <v>0.64800000000000002</v>
      </c>
      <c r="D1009" s="20">
        <v>-0.64800000000000002</v>
      </c>
      <c r="E1009" s="20"/>
      <c r="F1009" s="20">
        <v>6.48</v>
      </c>
      <c r="G1009" s="20">
        <v>-6.48</v>
      </c>
    </row>
    <row r="1010" spans="1:7" x14ac:dyDescent="0.2">
      <c r="A1010" s="22" t="s">
        <v>51</v>
      </c>
      <c r="B1010" s="20">
        <v>126.41300000000001</v>
      </c>
      <c r="C1010" s="20">
        <v>250.09299999999999</v>
      </c>
      <c r="D1010" s="20">
        <v>-123.67999999999999</v>
      </c>
      <c r="E1010" s="20">
        <v>24246.219999999998</v>
      </c>
      <c r="F1010" s="20">
        <v>37781.799999999996</v>
      </c>
      <c r="G1010" s="20">
        <v>-13535.579999999998</v>
      </c>
    </row>
    <row r="1011" spans="1:7" x14ac:dyDescent="0.2">
      <c r="A1011" s="51" t="s">
        <v>241</v>
      </c>
      <c r="B1011" s="20"/>
      <c r="C1011" s="20">
        <v>54.36</v>
      </c>
      <c r="D1011" s="20">
        <v>-54.36</v>
      </c>
      <c r="E1011" s="20"/>
      <c r="F1011" s="20">
        <v>1902.6</v>
      </c>
      <c r="G1011" s="20">
        <v>-1902.6</v>
      </c>
    </row>
    <row r="1012" spans="1:7" x14ac:dyDescent="0.2">
      <c r="A1012" s="51" t="s">
        <v>394</v>
      </c>
      <c r="B1012" s="20">
        <v>114.629</v>
      </c>
      <c r="C1012" s="20">
        <v>195.13300000000001</v>
      </c>
      <c r="D1012" s="20">
        <v>-80.504000000000005</v>
      </c>
      <c r="E1012" s="20">
        <v>21889.42</v>
      </c>
      <c r="F1012" s="20">
        <v>35864.199999999997</v>
      </c>
      <c r="G1012" s="20">
        <v>-13974.779999999999</v>
      </c>
    </row>
    <row r="1013" spans="1:7" x14ac:dyDescent="0.2">
      <c r="A1013" s="51" t="s">
        <v>203</v>
      </c>
      <c r="B1013" s="20">
        <v>2.7559999999999998</v>
      </c>
      <c r="C1013" s="20"/>
      <c r="D1013" s="20">
        <v>2.7559999999999998</v>
      </c>
      <c r="E1013" s="20">
        <v>551.20000000000005</v>
      </c>
      <c r="F1013" s="20"/>
      <c r="G1013" s="20">
        <v>551.20000000000005</v>
      </c>
    </row>
    <row r="1014" spans="1:7" x14ac:dyDescent="0.2">
      <c r="A1014" s="51" t="s">
        <v>581</v>
      </c>
      <c r="B1014" s="20">
        <v>9.0280000000000005</v>
      </c>
      <c r="C1014" s="20"/>
      <c r="D1014" s="20">
        <v>9.0280000000000005</v>
      </c>
      <c r="E1014" s="20">
        <v>1805.6</v>
      </c>
      <c r="F1014" s="20"/>
      <c r="G1014" s="20">
        <v>1805.6</v>
      </c>
    </row>
    <row r="1015" spans="1:7" x14ac:dyDescent="0.2">
      <c r="A1015" s="51" t="s">
        <v>639</v>
      </c>
      <c r="B1015" s="20"/>
      <c r="C1015" s="20">
        <v>0.6</v>
      </c>
      <c r="D1015" s="20">
        <v>-0.6</v>
      </c>
      <c r="E1015" s="20"/>
      <c r="F1015" s="20">
        <v>15</v>
      </c>
      <c r="G1015" s="20">
        <v>-15</v>
      </c>
    </row>
    <row r="1016" spans="1:7" x14ac:dyDescent="0.2">
      <c r="A1016" s="22" t="s">
        <v>6</v>
      </c>
      <c r="B1016" s="20">
        <v>29796.686499999996</v>
      </c>
      <c r="C1016" s="20">
        <v>39926.065570000006</v>
      </c>
      <c r="D1016" s="20">
        <v>-10129.379069999997</v>
      </c>
      <c r="E1016" s="20">
        <v>393014.20316999994</v>
      </c>
      <c r="F1016" s="20">
        <v>358282.66340000019</v>
      </c>
      <c r="G1016" s="20">
        <v>34731.539769999981</v>
      </c>
    </row>
    <row r="1017" spans="1:7" x14ac:dyDescent="0.2">
      <c r="A1017" s="51" t="s">
        <v>23</v>
      </c>
      <c r="B1017" s="20">
        <v>2445.8425000000002</v>
      </c>
      <c r="C1017" s="20">
        <v>1834.6450400000001</v>
      </c>
      <c r="D1017" s="20">
        <v>611.19746000000009</v>
      </c>
      <c r="E1017" s="20">
        <v>38303.937250000003</v>
      </c>
      <c r="F1017" s="20">
        <v>27658.73749</v>
      </c>
      <c r="G1017" s="20">
        <v>10645.199760000003</v>
      </c>
    </row>
    <row r="1018" spans="1:7" x14ac:dyDescent="0.2">
      <c r="A1018" s="51" t="s">
        <v>67</v>
      </c>
      <c r="B1018" s="20">
        <v>0.92349999999999999</v>
      </c>
      <c r="C1018" s="20">
        <v>0.20799999999999999</v>
      </c>
      <c r="D1018" s="20">
        <v>0.71550000000000002</v>
      </c>
      <c r="E1018" s="20">
        <v>64.891000000000005</v>
      </c>
      <c r="F1018" s="20">
        <v>9.8670000000000009</v>
      </c>
      <c r="G1018" s="20">
        <v>55.024000000000001</v>
      </c>
    </row>
    <row r="1019" spans="1:7" x14ac:dyDescent="0.2">
      <c r="A1019" s="51" t="s">
        <v>121</v>
      </c>
      <c r="B1019" s="20">
        <v>1.337</v>
      </c>
      <c r="C1019" s="20">
        <v>0.55100000000000005</v>
      </c>
      <c r="D1019" s="20">
        <v>0.78599999999999992</v>
      </c>
      <c r="E1019" s="20">
        <v>31.5275</v>
      </c>
      <c r="F1019" s="20">
        <v>11.436500000000001</v>
      </c>
      <c r="G1019" s="20">
        <v>20.091000000000001</v>
      </c>
    </row>
    <row r="1020" spans="1:7" x14ac:dyDescent="0.2">
      <c r="A1020" s="51" t="s">
        <v>420</v>
      </c>
      <c r="B1020" s="20">
        <v>12.726000000000001</v>
      </c>
      <c r="C1020" s="20">
        <v>16.113</v>
      </c>
      <c r="D1020" s="20">
        <v>-3.3869999999999987</v>
      </c>
      <c r="E1020" s="20">
        <v>1300.9475</v>
      </c>
      <c r="F1020" s="20">
        <v>2368.2257599999998</v>
      </c>
      <c r="G1020" s="20">
        <v>-1067.2782599999998</v>
      </c>
    </row>
    <row r="1021" spans="1:7" x14ac:dyDescent="0.2">
      <c r="A1021" s="51" t="s">
        <v>25</v>
      </c>
      <c r="B1021" s="20">
        <v>0.58399999999999996</v>
      </c>
      <c r="C1021" s="20">
        <v>1.3380000000000001</v>
      </c>
      <c r="D1021" s="20">
        <v>-0.75400000000000011</v>
      </c>
      <c r="E1021" s="20">
        <v>9.8350000000000009</v>
      </c>
      <c r="F1021" s="20">
        <v>18.582719999999998</v>
      </c>
      <c r="G1021" s="20">
        <v>-8.7477199999999975</v>
      </c>
    </row>
    <row r="1022" spans="1:7" x14ac:dyDescent="0.2">
      <c r="A1022" s="51" t="s">
        <v>17</v>
      </c>
      <c r="B1022" s="20">
        <v>8.4849999999999994</v>
      </c>
      <c r="C1022" s="20">
        <v>5.4444999999999997</v>
      </c>
      <c r="D1022" s="20">
        <v>3.0404999999999998</v>
      </c>
      <c r="E1022" s="20">
        <v>129.28899999999999</v>
      </c>
      <c r="F1022" s="20">
        <v>86.151669999999996</v>
      </c>
      <c r="G1022" s="20">
        <v>43.137329999999992</v>
      </c>
    </row>
    <row r="1023" spans="1:7" x14ac:dyDescent="0.2">
      <c r="A1023" s="51" t="s">
        <v>94</v>
      </c>
      <c r="B1023" s="20">
        <v>117.77549999999999</v>
      </c>
      <c r="C1023" s="20">
        <v>140.99100999999999</v>
      </c>
      <c r="D1023" s="20">
        <v>-23.215509999999995</v>
      </c>
      <c r="E1023" s="20">
        <v>6506.0107099999996</v>
      </c>
      <c r="F1023" s="20">
        <v>7724.8851000000004</v>
      </c>
      <c r="G1023" s="20">
        <v>-1218.8743900000009</v>
      </c>
    </row>
    <row r="1024" spans="1:7" x14ac:dyDescent="0.2">
      <c r="A1024" s="51" t="s">
        <v>92</v>
      </c>
      <c r="B1024" s="20">
        <v>409.39049999999997</v>
      </c>
      <c r="C1024" s="20">
        <v>298.66901999999999</v>
      </c>
      <c r="D1024" s="20">
        <v>110.72147999999999</v>
      </c>
      <c r="E1024" s="20">
        <v>14783.18939</v>
      </c>
      <c r="F1024" s="20">
        <v>11178.371300000001</v>
      </c>
      <c r="G1024" s="20">
        <v>3604.8180899999988</v>
      </c>
    </row>
    <row r="1025" spans="1:7" x14ac:dyDescent="0.2">
      <c r="A1025" s="51" t="s">
        <v>633</v>
      </c>
      <c r="B1025" s="20">
        <v>1.1094999999999999</v>
      </c>
      <c r="C1025" s="20">
        <v>1.264</v>
      </c>
      <c r="D1025" s="20">
        <v>-0.15450000000000008</v>
      </c>
      <c r="E1025" s="20">
        <v>58.799500000000002</v>
      </c>
      <c r="F1025" s="20">
        <v>45.327750000000002</v>
      </c>
      <c r="G1025" s="20">
        <v>13.47175</v>
      </c>
    </row>
    <row r="1026" spans="1:7" x14ac:dyDescent="0.2">
      <c r="A1026" s="51" t="s">
        <v>635</v>
      </c>
      <c r="B1026" s="20"/>
      <c r="C1026" s="20">
        <v>4.0000000000000001E-3</v>
      </c>
      <c r="D1026" s="20">
        <v>-4.0000000000000001E-3</v>
      </c>
      <c r="E1026" s="20"/>
      <c r="F1026" s="20">
        <v>0.152</v>
      </c>
      <c r="G1026" s="20">
        <v>-0.152</v>
      </c>
    </row>
    <row r="1027" spans="1:7" x14ac:dyDescent="0.2">
      <c r="A1027" s="51" t="s">
        <v>112</v>
      </c>
      <c r="B1027" s="20">
        <v>21.3735</v>
      </c>
      <c r="C1027" s="20">
        <v>9.8224999999999998</v>
      </c>
      <c r="D1027" s="20">
        <v>11.551</v>
      </c>
      <c r="E1027" s="20">
        <v>2458.6774999999998</v>
      </c>
      <c r="F1027" s="20">
        <v>1022.2885199999999</v>
      </c>
      <c r="G1027" s="20">
        <v>1436.3889799999997</v>
      </c>
    </row>
    <row r="1028" spans="1:7" x14ac:dyDescent="0.2">
      <c r="A1028" s="51" t="s">
        <v>119</v>
      </c>
      <c r="B1028" s="20">
        <v>55.545999999999999</v>
      </c>
      <c r="C1028" s="20">
        <v>61.34</v>
      </c>
      <c r="D1028" s="20">
        <v>-5.794000000000004</v>
      </c>
      <c r="E1028" s="20">
        <v>1390.306</v>
      </c>
      <c r="F1028" s="20">
        <v>1459.01756</v>
      </c>
      <c r="G1028" s="20">
        <v>-68.711559999999963</v>
      </c>
    </row>
    <row r="1029" spans="1:7" x14ac:dyDescent="0.2">
      <c r="A1029" s="51" t="s">
        <v>170</v>
      </c>
      <c r="B1029" s="20">
        <v>253.816</v>
      </c>
      <c r="C1029" s="20">
        <v>578.96500000000003</v>
      </c>
      <c r="D1029" s="20">
        <v>-325.149</v>
      </c>
      <c r="E1029" s="20">
        <v>6210.6875</v>
      </c>
      <c r="F1029" s="20">
        <v>11911.253140000001</v>
      </c>
      <c r="G1029" s="20">
        <v>-5700.5656400000007</v>
      </c>
    </row>
    <row r="1030" spans="1:7" x14ac:dyDescent="0.2">
      <c r="A1030" s="51" t="s">
        <v>97</v>
      </c>
      <c r="B1030" s="20">
        <v>40.502499999999998</v>
      </c>
      <c r="C1030" s="20">
        <v>31.997</v>
      </c>
      <c r="D1030" s="20">
        <v>8.5054999999999978</v>
      </c>
      <c r="E1030" s="20">
        <v>1196.5105000000001</v>
      </c>
      <c r="F1030" s="20">
        <v>996.40099999999995</v>
      </c>
      <c r="G1030" s="20">
        <v>200.10950000000014</v>
      </c>
    </row>
    <row r="1031" spans="1:7" x14ac:dyDescent="0.2">
      <c r="A1031" s="51" t="s">
        <v>111</v>
      </c>
      <c r="B1031" s="20">
        <v>213.54650000000001</v>
      </c>
      <c r="C1031" s="20">
        <v>196.28149999999999</v>
      </c>
      <c r="D1031" s="20">
        <v>17.265000000000015</v>
      </c>
      <c r="E1031" s="20">
        <v>8813.9951400000009</v>
      </c>
      <c r="F1031" s="20">
        <v>7715.7556599999998</v>
      </c>
      <c r="G1031" s="20">
        <v>1098.2394800000011</v>
      </c>
    </row>
    <row r="1032" spans="1:7" x14ac:dyDescent="0.2">
      <c r="A1032" s="51" t="s">
        <v>224</v>
      </c>
      <c r="B1032" s="20">
        <v>1049.029</v>
      </c>
      <c r="C1032" s="20">
        <v>911.1635</v>
      </c>
      <c r="D1032" s="20">
        <v>137.8655</v>
      </c>
      <c r="E1032" s="20">
        <v>49966.637669999996</v>
      </c>
      <c r="F1032" s="20">
        <v>44208.203730000001</v>
      </c>
      <c r="G1032" s="20">
        <v>5758.4339399999953</v>
      </c>
    </row>
    <row r="1033" spans="1:7" x14ac:dyDescent="0.2">
      <c r="A1033" s="51" t="s">
        <v>78</v>
      </c>
      <c r="B1033" s="20">
        <v>115.74850000000001</v>
      </c>
      <c r="C1033" s="20">
        <v>56.587000000000003</v>
      </c>
      <c r="D1033" s="20">
        <v>59.161500000000004</v>
      </c>
      <c r="E1033" s="20">
        <v>2407.66066</v>
      </c>
      <c r="F1033" s="20">
        <v>1269.84041</v>
      </c>
      <c r="G1033" s="20">
        <v>1137.82025</v>
      </c>
    </row>
    <row r="1034" spans="1:7" x14ac:dyDescent="0.2">
      <c r="A1034" s="51" t="s">
        <v>64</v>
      </c>
      <c r="B1034" s="20">
        <v>0.13350000000000001</v>
      </c>
      <c r="C1034" s="20">
        <v>1.95E-2</v>
      </c>
      <c r="D1034" s="20">
        <v>0.114</v>
      </c>
      <c r="E1034" s="20">
        <v>12.327500000000001</v>
      </c>
      <c r="F1034" s="20">
        <v>2.1179999999999999</v>
      </c>
      <c r="G1034" s="20">
        <v>10.2095</v>
      </c>
    </row>
    <row r="1035" spans="1:7" x14ac:dyDescent="0.2">
      <c r="A1035" s="51" t="s">
        <v>21</v>
      </c>
      <c r="B1035" s="20">
        <v>87.228499999999997</v>
      </c>
      <c r="C1035" s="20">
        <v>116.869</v>
      </c>
      <c r="D1035" s="20">
        <v>-29.640500000000003</v>
      </c>
      <c r="E1035" s="20">
        <v>8544.6663000000008</v>
      </c>
      <c r="F1035" s="20">
        <v>9803.5274599999993</v>
      </c>
      <c r="G1035" s="20">
        <v>-1258.8611599999986</v>
      </c>
    </row>
    <row r="1036" spans="1:7" x14ac:dyDescent="0.2">
      <c r="A1036" s="51" t="s">
        <v>109</v>
      </c>
      <c r="B1036" s="20">
        <v>110.039</v>
      </c>
      <c r="C1036" s="20">
        <v>131.1465</v>
      </c>
      <c r="D1036" s="20">
        <v>-21.107500000000002</v>
      </c>
      <c r="E1036" s="20">
        <v>2607.0855000000001</v>
      </c>
      <c r="F1036" s="20">
        <v>3165.0975699999999</v>
      </c>
      <c r="G1036" s="20">
        <v>-558.01206999999977</v>
      </c>
    </row>
    <row r="1037" spans="1:7" x14ac:dyDescent="0.2">
      <c r="A1037" s="51" t="s">
        <v>15</v>
      </c>
      <c r="B1037" s="20">
        <v>65.611999999999995</v>
      </c>
      <c r="C1037" s="20">
        <v>51.826999999999998</v>
      </c>
      <c r="D1037" s="20">
        <v>13.784999999999997</v>
      </c>
      <c r="E1037" s="20">
        <v>1280.6434999999999</v>
      </c>
      <c r="F1037" s="20">
        <v>1124.9119700000001</v>
      </c>
      <c r="G1037" s="20">
        <v>155.73152999999979</v>
      </c>
    </row>
    <row r="1038" spans="1:7" x14ac:dyDescent="0.2">
      <c r="A1038" s="51" t="s">
        <v>291</v>
      </c>
      <c r="B1038" s="20">
        <v>16.420999999999999</v>
      </c>
      <c r="C1038" s="20">
        <v>20.943000000000001</v>
      </c>
      <c r="D1038" s="20">
        <v>-4.522000000000002</v>
      </c>
      <c r="E1038" s="20">
        <v>435.48225000000002</v>
      </c>
      <c r="F1038" s="20">
        <v>554.03611999999998</v>
      </c>
      <c r="G1038" s="20">
        <v>-118.55386999999996</v>
      </c>
    </row>
    <row r="1039" spans="1:7" x14ac:dyDescent="0.2">
      <c r="A1039" s="51" t="s">
        <v>118</v>
      </c>
      <c r="B1039" s="20">
        <v>100.185</v>
      </c>
      <c r="C1039" s="20">
        <v>80.336500000000001</v>
      </c>
      <c r="D1039" s="20">
        <v>19.848500000000001</v>
      </c>
      <c r="E1039" s="20">
        <v>2648.2447499999998</v>
      </c>
      <c r="F1039" s="20">
        <v>2061.2255500000001</v>
      </c>
      <c r="G1039" s="20">
        <v>587.01919999999973</v>
      </c>
    </row>
    <row r="1040" spans="1:7" x14ac:dyDescent="0.2">
      <c r="A1040" s="51" t="s">
        <v>265</v>
      </c>
      <c r="B1040" s="20">
        <v>85.808999999999997</v>
      </c>
      <c r="C1040" s="20">
        <v>23.815999999999999</v>
      </c>
      <c r="D1040" s="20">
        <v>61.992999999999995</v>
      </c>
      <c r="E1040" s="20">
        <v>3299.0070000000001</v>
      </c>
      <c r="F1040" s="20">
        <v>1021.4275</v>
      </c>
      <c r="G1040" s="20">
        <v>2277.5794999999998</v>
      </c>
    </row>
    <row r="1041" spans="1:7" x14ac:dyDescent="0.2">
      <c r="A1041" s="51" t="s">
        <v>104</v>
      </c>
      <c r="B1041" s="20">
        <v>165.55799999999999</v>
      </c>
      <c r="C1041" s="20">
        <v>49.091500000000003</v>
      </c>
      <c r="D1041" s="20">
        <v>116.4665</v>
      </c>
      <c r="E1041" s="20">
        <v>3080.6120999999998</v>
      </c>
      <c r="F1041" s="20">
        <v>867.04349999999999</v>
      </c>
      <c r="G1041" s="20">
        <v>2213.5685999999996</v>
      </c>
    </row>
    <row r="1042" spans="1:7" x14ac:dyDescent="0.2">
      <c r="A1042" s="51" t="s">
        <v>74</v>
      </c>
      <c r="B1042" s="20">
        <v>2.2040000000000002</v>
      </c>
      <c r="C1042" s="20">
        <v>1.3165</v>
      </c>
      <c r="D1042" s="20">
        <v>0.88750000000000018</v>
      </c>
      <c r="E1042" s="20">
        <v>98.495500000000007</v>
      </c>
      <c r="F1042" s="20">
        <v>33.920999999999999</v>
      </c>
      <c r="G1042" s="20">
        <v>64.5745</v>
      </c>
    </row>
    <row r="1043" spans="1:7" x14ac:dyDescent="0.2">
      <c r="A1043" s="51" t="s">
        <v>637</v>
      </c>
      <c r="B1043" s="20"/>
      <c r="C1043" s="20">
        <v>5.7000000000000002E-2</v>
      </c>
      <c r="D1043" s="20">
        <v>-5.7000000000000002E-2</v>
      </c>
      <c r="E1043" s="20"/>
      <c r="F1043" s="20">
        <v>0.51400000000000001</v>
      </c>
      <c r="G1043" s="20">
        <v>-0.51400000000000001</v>
      </c>
    </row>
    <row r="1044" spans="1:7" x14ac:dyDescent="0.2">
      <c r="A1044" s="51" t="s">
        <v>608</v>
      </c>
      <c r="B1044" s="20">
        <v>7.0000000000000007E-2</v>
      </c>
      <c r="C1044" s="20">
        <v>3.0000000000000001E-3</v>
      </c>
      <c r="D1044" s="20">
        <v>6.7000000000000004E-2</v>
      </c>
      <c r="E1044" s="20">
        <v>0.74299999999999999</v>
      </c>
      <c r="F1044" s="20">
        <v>7.8E-2</v>
      </c>
      <c r="G1044" s="20">
        <v>0.66500000000000004</v>
      </c>
    </row>
    <row r="1045" spans="1:7" x14ac:dyDescent="0.2">
      <c r="A1045" s="51" t="s">
        <v>631</v>
      </c>
      <c r="B1045" s="20">
        <v>399.31599999999997</v>
      </c>
      <c r="C1045" s="20">
        <v>551.92700000000002</v>
      </c>
      <c r="D1045" s="20">
        <v>-152.61100000000005</v>
      </c>
      <c r="E1045" s="20">
        <v>5630.8720000000003</v>
      </c>
      <c r="F1045" s="20">
        <v>8271.2880800000003</v>
      </c>
      <c r="G1045" s="20">
        <v>-2640.41608</v>
      </c>
    </row>
    <row r="1046" spans="1:7" x14ac:dyDescent="0.2">
      <c r="A1046" s="51" t="s">
        <v>96</v>
      </c>
      <c r="B1046" s="20">
        <v>4.4085000000000001</v>
      </c>
      <c r="C1046" s="20">
        <v>3.4</v>
      </c>
      <c r="D1046" s="20">
        <v>1.0085000000000002</v>
      </c>
      <c r="E1046" s="20">
        <v>48.936250000000001</v>
      </c>
      <c r="F1046" s="20">
        <v>32.490250000000003</v>
      </c>
      <c r="G1046" s="20">
        <v>16.445999999999998</v>
      </c>
    </row>
    <row r="1047" spans="1:7" x14ac:dyDescent="0.2">
      <c r="A1047" s="51" t="s">
        <v>632</v>
      </c>
      <c r="B1047" s="20">
        <v>1.897</v>
      </c>
      <c r="C1047" s="20">
        <v>0.13550000000000001</v>
      </c>
      <c r="D1047" s="20">
        <v>1.7615000000000001</v>
      </c>
      <c r="E1047" s="20">
        <v>125.5125</v>
      </c>
      <c r="F1047" s="20">
        <v>10.2805</v>
      </c>
      <c r="G1047" s="20">
        <v>115.232</v>
      </c>
    </row>
    <row r="1048" spans="1:7" x14ac:dyDescent="0.2">
      <c r="A1048" s="51" t="s">
        <v>103</v>
      </c>
      <c r="B1048" s="20">
        <v>24.5655</v>
      </c>
      <c r="C1048" s="20">
        <v>8.218</v>
      </c>
      <c r="D1048" s="20">
        <v>16.3475</v>
      </c>
      <c r="E1048" s="20">
        <v>3612.1484999999998</v>
      </c>
      <c r="F1048" s="20">
        <v>1148.3022000000001</v>
      </c>
      <c r="G1048" s="20">
        <v>2463.8462999999997</v>
      </c>
    </row>
    <row r="1049" spans="1:7" x14ac:dyDescent="0.2">
      <c r="A1049" s="51" t="s">
        <v>65</v>
      </c>
      <c r="B1049" s="20">
        <v>4.3944999999999999</v>
      </c>
      <c r="C1049" s="20">
        <v>1.6919999999999999</v>
      </c>
      <c r="D1049" s="20">
        <v>2.7024999999999997</v>
      </c>
      <c r="E1049" s="20">
        <v>148.1105</v>
      </c>
      <c r="F1049" s="20">
        <v>60.062750000000001</v>
      </c>
      <c r="G1049" s="20">
        <v>88.047750000000008</v>
      </c>
    </row>
    <row r="1050" spans="1:7" x14ac:dyDescent="0.2">
      <c r="A1050" s="51" t="s">
        <v>107</v>
      </c>
      <c r="B1050" s="20">
        <v>797.005</v>
      </c>
      <c r="C1050" s="20">
        <v>1187.5519999999999</v>
      </c>
      <c r="D1050" s="20">
        <v>-390.54699999999991</v>
      </c>
      <c r="E1050" s="20">
        <v>36508.862999999998</v>
      </c>
      <c r="F1050" s="20">
        <v>41982.605600000003</v>
      </c>
      <c r="G1050" s="20">
        <v>-5473.742600000005</v>
      </c>
    </row>
    <row r="1051" spans="1:7" x14ac:dyDescent="0.2">
      <c r="A1051" s="51" t="s">
        <v>226</v>
      </c>
      <c r="B1051" s="20">
        <v>492.00049999999999</v>
      </c>
      <c r="C1051" s="20"/>
      <c r="D1051" s="20">
        <v>492.00049999999999</v>
      </c>
      <c r="E1051" s="20">
        <v>17071.456999999999</v>
      </c>
      <c r="F1051" s="20"/>
      <c r="G1051" s="20">
        <v>17071.456999999999</v>
      </c>
    </row>
    <row r="1052" spans="1:7" x14ac:dyDescent="0.2">
      <c r="A1052" s="51" t="s">
        <v>634</v>
      </c>
      <c r="B1052" s="20">
        <v>99.956999999999994</v>
      </c>
      <c r="C1052" s="20">
        <v>70.751000000000005</v>
      </c>
      <c r="D1052" s="20">
        <v>29.205999999999989</v>
      </c>
      <c r="E1052" s="20">
        <v>13044.7515</v>
      </c>
      <c r="F1052" s="20">
        <v>6311.9786599999998</v>
      </c>
      <c r="G1052" s="20">
        <v>6732.7728400000005</v>
      </c>
    </row>
    <row r="1053" spans="1:7" x14ac:dyDescent="0.2">
      <c r="A1053" s="51" t="s">
        <v>75</v>
      </c>
      <c r="B1053" s="20">
        <v>11.516999999999999</v>
      </c>
      <c r="C1053" s="20">
        <v>6.1929999999999996</v>
      </c>
      <c r="D1053" s="20">
        <v>5.3239999999999998</v>
      </c>
      <c r="E1053" s="20">
        <v>1760.357</v>
      </c>
      <c r="F1053" s="20">
        <v>829.41805999999997</v>
      </c>
      <c r="G1053" s="20">
        <v>930.93894</v>
      </c>
    </row>
    <row r="1054" spans="1:7" x14ac:dyDescent="0.2">
      <c r="A1054" s="51" t="s">
        <v>114</v>
      </c>
      <c r="B1054" s="20">
        <v>1.2544999999999999</v>
      </c>
      <c r="C1054" s="20">
        <v>7.0000000000000001E-3</v>
      </c>
      <c r="D1054" s="20">
        <v>1.2475000000000001</v>
      </c>
      <c r="E1054" s="20">
        <v>51.6</v>
      </c>
      <c r="F1054" s="20">
        <v>0.60199999999999998</v>
      </c>
      <c r="G1054" s="20">
        <v>50.998000000000005</v>
      </c>
    </row>
    <row r="1055" spans="1:7" x14ac:dyDescent="0.2">
      <c r="A1055" s="51" t="s">
        <v>8</v>
      </c>
      <c r="B1055" s="20">
        <v>1.8594999999999999</v>
      </c>
      <c r="C1055" s="20">
        <v>3.8935</v>
      </c>
      <c r="D1055" s="20">
        <v>-2.0339999999999998</v>
      </c>
      <c r="E1055" s="20">
        <v>71.21875</v>
      </c>
      <c r="F1055" s="20">
        <v>158.11670000000001</v>
      </c>
      <c r="G1055" s="20">
        <v>-86.897950000000009</v>
      </c>
    </row>
    <row r="1056" spans="1:7" x14ac:dyDescent="0.2">
      <c r="A1056" s="51" t="s">
        <v>90</v>
      </c>
      <c r="B1056" s="20">
        <v>20155.198</v>
      </c>
      <c r="C1056" s="20">
        <v>31332.217000000001</v>
      </c>
      <c r="D1056" s="20">
        <v>-11177.019</v>
      </c>
      <c r="E1056" s="20">
        <v>72580.191999999995</v>
      </c>
      <c r="F1056" s="20">
        <v>96679.536500000002</v>
      </c>
      <c r="G1056" s="20">
        <v>-24099.344500000007</v>
      </c>
    </row>
    <row r="1057" spans="1:7" x14ac:dyDescent="0.2">
      <c r="A1057" s="51" t="s">
        <v>89</v>
      </c>
      <c r="B1057" s="20">
        <v>16.236499999999999</v>
      </c>
      <c r="C1057" s="20">
        <v>10.400499999999999</v>
      </c>
      <c r="D1057" s="20">
        <v>5.8360000000000003</v>
      </c>
      <c r="E1057" s="20">
        <v>251.64875000000001</v>
      </c>
      <c r="F1057" s="20">
        <v>140.18475000000001</v>
      </c>
      <c r="G1057" s="20">
        <v>111.464</v>
      </c>
    </row>
    <row r="1058" spans="1:7" x14ac:dyDescent="0.2">
      <c r="A1058" s="51" t="s">
        <v>638</v>
      </c>
      <c r="B1058" s="20">
        <v>0.39300000000000002</v>
      </c>
      <c r="C1058" s="20"/>
      <c r="D1058" s="20">
        <v>0.39300000000000002</v>
      </c>
      <c r="E1058" s="20">
        <v>15.263500000000001</v>
      </c>
      <c r="F1058" s="20"/>
      <c r="G1058" s="20">
        <v>15.263500000000001</v>
      </c>
    </row>
    <row r="1059" spans="1:7" x14ac:dyDescent="0.2">
      <c r="A1059" s="51" t="s">
        <v>117</v>
      </c>
      <c r="B1059" s="20">
        <v>737.68550000000005</v>
      </c>
      <c r="C1059" s="20">
        <v>517.01499999999999</v>
      </c>
      <c r="D1059" s="20">
        <v>220.67050000000006</v>
      </c>
      <c r="E1059" s="20">
        <v>44546.80934</v>
      </c>
      <c r="F1059" s="20">
        <v>33072.263830000004</v>
      </c>
      <c r="G1059" s="20">
        <v>11474.545509999996</v>
      </c>
    </row>
    <row r="1060" spans="1:7" x14ac:dyDescent="0.2">
      <c r="A1060" s="51" t="s">
        <v>66</v>
      </c>
      <c r="B1060" s="20">
        <v>79.057000000000002</v>
      </c>
      <c r="C1060" s="20">
        <v>46.7605</v>
      </c>
      <c r="D1060" s="20">
        <v>32.296500000000002</v>
      </c>
      <c r="E1060" s="20">
        <v>7001.5757100000001</v>
      </c>
      <c r="F1060" s="20">
        <v>4325.4232099999999</v>
      </c>
      <c r="G1060" s="20">
        <v>2676.1525000000001</v>
      </c>
    </row>
    <row r="1061" spans="1:7" x14ac:dyDescent="0.2">
      <c r="A1061" s="51" t="s">
        <v>636</v>
      </c>
      <c r="B1061" s="20"/>
      <c r="C1061" s="20">
        <v>8.9999999999999993E-3</v>
      </c>
      <c r="D1061" s="20">
        <v>-8.9999999999999993E-3</v>
      </c>
      <c r="E1061" s="20"/>
      <c r="F1061" s="20">
        <v>0.26900000000000002</v>
      </c>
      <c r="G1061" s="20">
        <v>-0.26900000000000002</v>
      </c>
    </row>
    <row r="1062" spans="1:7" x14ac:dyDescent="0.2">
      <c r="A1062" s="51" t="s">
        <v>120</v>
      </c>
      <c r="B1062" s="20">
        <v>843.15800000000002</v>
      </c>
      <c r="C1062" s="20">
        <v>856.24450000000002</v>
      </c>
      <c r="D1062" s="20">
        <v>-13.086500000000001</v>
      </c>
      <c r="E1062" s="20">
        <v>15935.52225</v>
      </c>
      <c r="F1062" s="20">
        <v>13785.902099999999</v>
      </c>
      <c r="G1062" s="20">
        <v>2149.6201500000006</v>
      </c>
    </row>
    <row r="1063" spans="1:7" x14ac:dyDescent="0.2">
      <c r="A1063" s="51" t="s">
        <v>95</v>
      </c>
      <c r="B1063" s="20">
        <v>15.282</v>
      </c>
      <c r="C1063" s="20">
        <v>11.407500000000001</v>
      </c>
      <c r="D1063" s="20">
        <v>3.8744999999999994</v>
      </c>
      <c r="E1063" s="20">
        <v>176.5625</v>
      </c>
      <c r="F1063" s="20">
        <v>104.495</v>
      </c>
      <c r="G1063" s="20">
        <v>72.067499999999995</v>
      </c>
    </row>
    <row r="1064" spans="1:7" x14ac:dyDescent="0.2">
      <c r="A1064" s="51" t="s">
        <v>16</v>
      </c>
      <c r="B1064" s="20">
        <v>105.22799999999999</v>
      </c>
      <c r="C1064" s="20">
        <v>112.006</v>
      </c>
      <c r="D1064" s="20">
        <v>-6.7780000000000058</v>
      </c>
      <c r="E1064" s="20">
        <v>1955.742</v>
      </c>
      <c r="F1064" s="20">
        <v>1666.4108699999999</v>
      </c>
      <c r="G1064" s="20">
        <v>289.33113000000003</v>
      </c>
    </row>
    <row r="1065" spans="1:7" x14ac:dyDescent="0.2">
      <c r="A1065" s="51" t="s">
        <v>26</v>
      </c>
      <c r="B1065" s="20">
        <v>15.2585</v>
      </c>
      <c r="C1065" s="20">
        <v>10.971</v>
      </c>
      <c r="D1065" s="20">
        <v>4.2874999999999996</v>
      </c>
      <c r="E1065" s="20">
        <v>663.56150000000002</v>
      </c>
      <c r="F1065" s="20">
        <v>538.52021999999999</v>
      </c>
      <c r="G1065" s="20">
        <v>125.04128000000003</v>
      </c>
    </row>
    <row r="1066" spans="1:7" x14ac:dyDescent="0.2">
      <c r="A1066" s="51" t="s">
        <v>100</v>
      </c>
      <c r="B1066" s="20">
        <v>18.182500000000001</v>
      </c>
      <c r="C1066" s="20">
        <v>19.532</v>
      </c>
      <c r="D1066" s="20">
        <v>-1.349499999999999</v>
      </c>
      <c r="E1066" s="20">
        <v>172.8365</v>
      </c>
      <c r="F1066" s="20">
        <v>151.46299999999999</v>
      </c>
      <c r="G1066" s="20">
        <v>21.373500000000007</v>
      </c>
    </row>
    <row r="1067" spans="1:7" x14ac:dyDescent="0.2">
      <c r="A1067" s="51" t="s">
        <v>29</v>
      </c>
      <c r="B1067" s="20">
        <v>27.818000000000001</v>
      </c>
      <c r="C1067" s="20">
        <v>22.483499999999999</v>
      </c>
      <c r="D1067" s="20">
        <v>5.334500000000002</v>
      </c>
      <c r="E1067" s="20">
        <v>1269.6911500000001</v>
      </c>
      <c r="F1067" s="20">
        <v>1265.1965700000001</v>
      </c>
      <c r="G1067" s="20">
        <v>4.4945800000000418</v>
      </c>
    </row>
    <row r="1068" spans="1:7" x14ac:dyDescent="0.2">
      <c r="A1068" s="51" t="s">
        <v>88</v>
      </c>
      <c r="B1068" s="20">
        <v>8.6485000000000003</v>
      </c>
      <c r="C1068" s="20">
        <v>9.8469999999999995</v>
      </c>
      <c r="D1068" s="20">
        <v>-1.1984999999999992</v>
      </c>
      <c r="E1068" s="20">
        <v>102.5325</v>
      </c>
      <c r="F1068" s="20">
        <v>105.66849999999999</v>
      </c>
      <c r="G1068" s="20">
        <v>-3.1359999999999957</v>
      </c>
    </row>
    <row r="1069" spans="1:7" x14ac:dyDescent="0.2">
      <c r="A1069" s="51" t="s">
        <v>87</v>
      </c>
      <c r="B1069" s="20">
        <v>104.0145</v>
      </c>
      <c r="C1069" s="20">
        <v>65.164000000000001</v>
      </c>
      <c r="D1069" s="20">
        <v>38.850499999999997</v>
      </c>
      <c r="E1069" s="20">
        <v>3896.4072500000002</v>
      </c>
      <c r="F1069" s="20">
        <v>2259.03503</v>
      </c>
      <c r="G1069" s="20">
        <v>1637.3722200000002</v>
      </c>
    </row>
    <row r="1070" spans="1:7" x14ac:dyDescent="0.2">
      <c r="A1070" s="51" t="s">
        <v>91</v>
      </c>
      <c r="B1070" s="20">
        <v>18.934999999999999</v>
      </c>
      <c r="C1070" s="20">
        <v>7.8339999999999996</v>
      </c>
      <c r="D1070" s="20">
        <v>11.100999999999999</v>
      </c>
      <c r="E1070" s="20">
        <v>1709.665</v>
      </c>
      <c r="F1070" s="20">
        <v>679.31124999999997</v>
      </c>
      <c r="G1070" s="20">
        <v>1030.35375</v>
      </c>
    </row>
    <row r="1071" spans="1:7" x14ac:dyDescent="0.2">
      <c r="A1071" s="51" t="s">
        <v>116</v>
      </c>
      <c r="B1071" s="20">
        <v>292.43450000000001</v>
      </c>
      <c r="C1071" s="20">
        <v>332.887</v>
      </c>
      <c r="D1071" s="20">
        <v>-40.452499999999986</v>
      </c>
      <c r="E1071" s="20">
        <v>7853.23675</v>
      </c>
      <c r="F1071" s="20">
        <v>7357.7640000000001</v>
      </c>
      <c r="G1071" s="20">
        <v>495.47274999999991</v>
      </c>
    </row>
    <row r="1072" spans="1:7" x14ac:dyDescent="0.2">
      <c r="A1072" s="51" t="s">
        <v>354</v>
      </c>
      <c r="B1072" s="20">
        <v>0.13700000000000001</v>
      </c>
      <c r="C1072" s="20"/>
      <c r="D1072" s="20">
        <v>0.13700000000000001</v>
      </c>
      <c r="E1072" s="20">
        <v>3.282</v>
      </c>
      <c r="F1072" s="20"/>
      <c r="G1072" s="20">
        <v>3.282</v>
      </c>
    </row>
    <row r="1073" spans="1:7" x14ac:dyDescent="0.2">
      <c r="A1073" s="51" t="s">
        <v>63</v>
      </c>
      <c r="B1073" s="20">
        <v>2E-3</v>
      </c>
      <c r="C1073" s="20"/>
      <c r="D1073" s="20">
        <v>2E-3</v>
      </c>
      <c r="E1073" s="20">
        <v>0.38</v>
      </c>
      <c r="F1073" s="20"/>
      <c r="G1073" s="20">
        <v>0.38</v>
      </c>
    </row>
    <row r="1074" spans="1:7" x14ac:dyDescent="0.2">
      <c r="A1074" s="51" t="s">
        <v>260</v>
      </c>
      <c r="B1074" s="20">
        <v>10.3795</v>
      </c>
      <c r="C1074" s="20">
        <v>5.37</v>
      </c>
      <c r="D1074" s="20">
        <v>5.0095000000000001</v>
      </c>
      <c r="E1074" s="20">
        <v>139.57024999999999</v>
      </c>
      <c r="F1074" s="20">
        <v>61.90522</v>
      </c>
      <c r="G1074" s="20">
        <v>77.665029999999987</v>
      </c>
    </row>
    <row r="1075" spans="1:7" x14ac:dyDescent="0.2">
      <c r="A1075" s="51" t="s">
        <v>14</v>
      </c>
      <c r="B1075" s="20">
        <v>129.46799999999999</v>
      </c>
      <c r="C1075" s="20">
        <v>111.3385</v>
      </c>
      <c r="D1075" s="20">
        <v>18.129499999999993</v>
      </c>
      <c r="E1075" s="20">
        <v>1025.6880000000001</v>
      </c>
      <c r="F1075" s="20">
        <v>965.77157</v>
      </c>
      <c r="G1075" s="20">
        <v>59.916430000000105</v>
      </c>
    </row>
    <row r="1076" spans="1:7" x14ac:dyDescent="0.2">
      <c r="A1076" s="22" t="s">
        <v>33</v>
      </c>
      <c r="B1076" s="20">
        <v>27159.566000000003</v>
      </c>
      <c r="C1076" s="20">
        <v>27957.452499999996</v>
      </c>
      <c r="D1076" s="20">
        <v>-797.88649999999927</v>
      </c>
      <c r="E1076" s="20">
        <v>290516.43404999992</v>
      </c>
      <c r="F1076" s="20">
        <v>315103.64106000005</v>
      </c>
      <c r="G1076" s="20">
        <v>-24587.207009999973</v>
      </c>
    </row>
    <row r="1077" spans="1:7" x14ac:dyDescent="0.2">
      <c r="A1077" s="51" t="s">
        <v>640</v>
      </c>
      <c r="B1077" s="20">
        <v>304.24599999999998</v>
      </c>
      <c r="C1077" s="20">
        <v>394.18849999999998</v>
      </c>
      <c r="D1077" s="20">
        <v>-89.942499999999995</v>
      </c>
      <c r="E1077" s="20">
        <v>5074.25972</v>
      </c>
      <c r="F1077" s="20">
        <v>6592.8462</v>
      </c>
      <c r="G1077" s="20">
        <v>-1518.5864799999999</v>
      </c>
    </row>
    <row r="1078" spans="1:7" x14ac:dyDescent="0.2">
      <c r="A1078" s="51" t="s">
        <v>135</v>
      </c>
      <c r="B1078" s="20">
        <v>0.219</v>
      </c>
      <c r="C1078" s="20">
        <v>6.6879999999999997</v>
      </c>
      <c r="D1078" s="20">
        <v>-6.4689999999999994</v>
      </c>
      <c r="E1078" s="20">
        <v>1.9710000000000001</v>
      </c>
      <c r="F1078" s="20">
        <v>140.44800000000001</v>
      </c>
      <c r="G1078" s="20">
        <v>-138.477</v>
      </c>
    </row>
    <row r="1079" spans="1:7" x14ac:dyDescent="0.2">
      <c r="A1079" s="51" t="s">
        <v>134</v>
      </c>
      <c r="B1079" s="20">
        <v>21278.9925</v>
      </c>
      <c r="C1079" s="20">
        <v>15334.125</v>
      </c>
      <c r="D1079" s="20">
        <v>5944.8675000000003</v>
      </c>
      <c r="E1079" s="20">
        <v>201366.30751000001</v>
      </c>
      <c r="F1079" s="20">
        <v>139371.04162</v>
      </c>
      <c r="G1079" s="20">
        <v>61995.26589000001</v>
      </c>
    </row>
    <row r="1080" spans="1:7" x14ac:dyDescent="0.2">
      <c r="A1080" s="51" t="s">
        <v>131</v>
      </c>
      <c r="B1080" s="20">
        <v>15.6355</v>
      </c>
      <c r="C1080" s="20">
        <v>26.4435</v>
      </c>
      <c r="D1080" s="20">
        <v>-10.808</v>
      </c>
      <c r="E1080" s="20">
        <v>138.702</v>
      </c>
      <c r="F1080" s="20">
        <v>151.37746000000001</v>
      </c>
      <c r="G1080" s="20">
        <v>-12.675460000000015</v>
      </c>
    </row>
    <row r="1081" spans="1:7" x14ac:dyDescent="0.2">
      <c r="A1081" s="51" t="s">
        <v>132</v>
      </c>
      <c r="B1081" s="20">
        <v>562.91250000000002</v>
      </c>
      <c r="C1081" s="20">
        <v>639.94650000000001</v>
      </c>
      <c r="D1081" s="20">
        <v>-77.033999999999992</v>
      </c>
      <c r="E1081" s="20">
        <v>24716.683000000001</v>
      </c>
      <c r="F1081" s="20">
        <v>27721.05875</v>
      </c>
      <c r="G1081" s="20">
        <v>-3004.3757499999992</v>
      </c>
    </row>
    <row r="1082" spans="1:7" x14ac:dyDescent="0.2">
      <c r="A1082" s="51" t="s">
        <v>550</v>
      </c>
      <c r="B1082" s="20">
        <v>17.823499999999999</v>
      </c>
      <c r="C1082" s="20">
        <v>23.518999999999998</v>
      </c>
      <c r="D1082" s="20">
        <v>-5.6954999999999991</v>
      </c>
      <c r="E1082" s="20">
        <v>489.88425000000001</v>
      </c>
      <c r="F1082" s="20">
        <v>520.12455</v>
      </c>
      <c r="G1082" s="20">
        <v>-30.240299999999991</v>
      </c>
    </row>
    <row r="1083" spans="1:7" x14ac:dyDescent="0.2">
      <c r="A1083" s="51" t="s">
        <v>39</v>
      </c>
      <c r="B1083" s="20">
        <v>10.871499999999999</v>
      </c>
      <c r="C1083" s="20">
        <v>4.266</v>
      </c>
      <c r="D1083" s="20">
        <v>6.6054999999999993</v>
      </c>
      <c r="E1083" s="20">
        <v>394.60825</v>
      </c>
      <c r="F1083" s="20">
        <v>143.46342999999999</v>
      </c>
      <c r="G1083" s="20">
        <v>251.14482000000001</v>
      </c>
    </row>
    <row r="1084" spans="1:7" x14ac:dyDescent="0.2">
      <c r="A1084" s="51" t="s">
        <v>130</v>
      </c>
      <c r="B1084" s="20">
        <v>883.53499999999997</v>
      </c>
      <c r="C1084" s="20">
        <v>478.44850000000002</v>
      </c>
      <c r="D1084" s="20">
        <v>405.08649999999994</v>
      </c>
      <c r="E1084" s="20">
        <v>12673.209000000001</v>
      </c>
      <c r="F1084" s="20">
        <v>6128.4716799999997</v>
      </c>
      <c r="G1084" s="20">
        <v>6544.7373200000011</v>
      </c>
    </row>
    <row r="1085" spans="1:7" x14ac:dyDescent="0.2">
      <c r="A1085" s="51" t="s">
        <v>125</v>
      </c>
      <c r="B1085" s="20">
        <v>3238.0189999999998</v>
      </c>
      <c r="C1085" s="20">
        <v>10147.7505</v>
      </c>
      <c r="D1085" s="20">
        <v>-6909.7314999999999</v>
      </c>
      <c r="E1085" s="20">
        <v>36426.68159</v>
      </c>
      <c r="F1085" s="20">
        <v>124756.89813</v>
      </c>
      <c r="G1085" s="20">
        <v>-88330.216539999994</v>
      </c>
    </row>
    <row r="1086" spans="1:7" x14ac:dyDescent="0.2">
      <c r="A1086" s="51" t="s">
        <v>41</v>
      </c>
      <c r="B1086" s="20">
        <v>0.27600000000000002</v>
      </c>
      <c r="C1086" s="20"/>
      <c r="D1086" s="20">
        <v>0.27600000000000002</v>
      </c>
      <c r="E1086" s="20">
        <v>1.29</v>
      </c>
      <c r="F1086" s="20"/>
      <c r="G1086" s="20">
        <v>1.29</v>
      </c>
    </row>
    <row r="1087" spans="1:7" x14ac:dyDescent="0.2">
      <c r="A1087" s="51" t="s">
        <v>35</v>
      </c>
      <c r="B1087" s="20">
        <v>360.40750000000003</v>
      </c>
      <c r="C1087" s="20">
        <v>413.28949999999998</v>
      </c>
      <c r="D1087" s="20">
        <v>-52.881999999999948</v>
      </c>
      <c r="E1087" s="20">
        <v>1698.0135</v>
      </c>
      <c r="F1087" s="20">
        <v>2349.8885</v>
      </c>
      <c r="G1087" s="20">
        <v>-651.875</v>
      </c>
    </row>
    <row r="1088" spans="1:7" x14ac:dyDescent="0.2">
      <c r="A1088" s="51" t="s">
        <v>123</v>
      </c>
      <c r="B1088" s="20">
        <v>27.4925</v>
      </c>
      <c r="C1088" s="20">
        <v>50.333500000000001</v>
      </c>
      <c r="D1088" s="20">
        <v>-22.841000000000001</v>
      </c>
      <c r="E1088" s="20">
        <v>422.75625000000002</v>
      </c>
      <c r="F1088" s="20">
        <v>360.75049999999999</v>
      </c>
      <c r="G1088" s="20">
        <v>62.005750000000035</v>
      </c>
    </row>
    <row r="1089" spans="1:7" x14ac:dyDescent="0.2">
      <c r="A1089" s="51" t="s">
        <v>641</v>
      </c>
      <c r="B1089" s="20">
        <v>52.771000000000001</v>
      </c>
      <c r="C1089" s="20">
        <v>22.192499999999999</v>
      </c>
      <c r="D1089" s="20">
        <v>30.578500000000002</v>
      </c>
      <c r="E1089" s="20">
        <v>1889.2507499999999</v>
      </c>
      <c r="F1089" s="20">
        <v>892.56857000000002</v>
      </c>
      <c r="G1089" s="20">
        <v>996.6821799999999</v>
      </c>
    </row>
    <row r="1090" spans="1:7" x14ac:dyDescent="0.2">
      <c r="A1090" s="51" t="s">
        <v>126</v>
      </c>
      <c r="B1090" s="20">
        <v>383.29149999999998</v>
      </c>
      <c r="C1090" s="20">
        <v>386.29300000000001</v>
      </c>
      <c r="D1090" s="20">
        <v>-3.0015000000000214</v>
      </c>
      <c r="E1090" s="20">
        <v>4996.2669800000003</v>
      </c>
      <c r="F1090" s="20">
        <v>5634.5921699999999</v>
      </c>
      <c r="G1090" s="20">
        <v>-638.32518999999957</v>
      </c>
    </row>
    <row r="1091" spans="1:7" x14ac:dyDescent="0.2">
      <c r="A1091" s="51" t="s">
        <v>34</v>
      </c>
      <c r="B1091" s="20">
        <v>20.810500000000001</v>
      </c>
      <c r="C1091" s="20">
        <v>18.561499999999999</v>
      </c>
      <c r="D1091" s="20">
        <v>2.2490000000000023</v>
      </c>
      <c r="E1091" s="20">
        <v>176.52475000000001</v>
      </c>
      <c r="F1091" s="20">
        <v>100.5645</v>
      </c>
      <c r="G1091" s="20">
        <v>75.960250000000016</v>
      </c>
    </row>
    <row r="1092" spans="1:7" x14ac:dyDescent="0.2">
      <c r="A1092" s="51" t="s">
        <v>129</v>
      </c>
      <c r="B1092" s="20">
        <v>2.2625000000000002</v>
      </c>
      <c r="C1092" s="20">
        <v>11.407</v>
      </c>
      <c r="D1092" s="20">
        <v>-9.1445000000000007</v>
      </c>
      <c r="E1092" s="20">
        <v>50.025500000000001</v>
      </c>
      <c r="F1092" s="20">
        <v>239.547</v>
      </c>
      <c r="G1092" s="20">
        <v>-189.5215</v>
      </c>
    </row>
    <row r="1093" spans="1:7" x14ac:dyDescent="0.2">
      <c r="A1093" s="19" t="s">
        <v>623</v>
      </c>
      <c r="B1093" s="20">
        <v>1072.8579999999993</v>
      </c>
      <c r="C1093" s="20">
        <v>1860.4404999999997</v>
      </c>
      <c r="D1093" s="20">
        <v>-787.58250000000021</v>
      </c>
      <c r="E1093" s="20">
        <v>99098.428</v>
      </c>
      <c r="F1093" s="20">
        <v>137177.8820000001</v>
      </c>
      <c r="G1093" s="20">
        <v>-38079.454000000005</v>
      </c>
    </row>
    <row r="1094" spans="1:7" x14ac:dyDescent="0.2">
      <c r="A1094" s="22" t="s">
        <v>44</v>
      </c>
      <c r="B1094" s="20">
        <v>931.81499999999994</v>
      </c>
      <c r="C1094" s="20">
        <v>1466.6969999999999</v>
      </c>
      <c r="D1094" s="20">
        <v>-534.88199999999995</v>
      </c>
      <c r="E1094" s="20">
        <v>96477.053999999989</v>
      </c>
      <c r="F1094" s="20">
        <v>130793.599</v>
      </c>
      <c r="G1094" s="20">
        <v>-34316.544999999991</v>
      </c>
    </row>
    <row r="1095" spans="1:7" x14ac:dyDescent="0.2">
      <c r="A1095" s="51" t="s">
        <v>48</v>
      </c>
      <c r="B1095" s="20"/>
      <c r="C1095" s="20">
        <v>168.011</v>
      </c>
      <c r="D1095" s="20">
        <v>-168.011</v>
      </c>
      <c r="E1095" s="20"/>
      <c r="F1095" s="20">
        <v>16859.342499999999</v>
      </c>
      <c r="G1095" s="20">
        <v>-16859.342499999999</v>
      </c>
    </row>
    <row r="1096" spans="1:7" x14ac:dyDescent="0.2">
      <c r="A1096" s="51" t="s">
        <v>331</v>
      </c>
      <c r="B1096" s="20">
        <v>125.6645</v>
      </c>
      <c r="C1096" s="20">
        <v>113.205</v>
      </c>
      <c r="D1096" s="20">
        <v>12.459500000000006</v>
      </c>
      <c r="E1096" s="20">
        <v>12189.378000000001</v>
      </c>
      <c r="F1096" s="20">
        <v>8284.0010000000002</v>
      </c>
      <c r="G1096" s="20">
        <v>3905.3770000000004</v>
      </c>
    </row>
    <row r="1097" spans="1:7" x14ac:dyDescent="0.2">
      <c r="A1097" s="51" t="s">
        <v>395</v>
      </c>
      <c r="B1097" s="20"/>
      <c r="C1097" s="20">
        <v>3.5000000000000001E-3</v>
      </c>
      <c r="D1097" s="20">
        <v>-3.5000000000000001E-3</v>
      </c>
      <c r="E1097" s="20"/>
      <c r="F1097" s="20">
        <v>0.45500000000000002</v>
      </c>
      <c r="G1097" s="20">
        <v>-0.45500000000000002</v>
      </c>
    </row>
    <row r="1098" spans="1:7" x14ac:dyDescent="0.2">
      <c r="A1098" s="51" t="s">
        <v>517</v>
      </c>
      <c r="B1098" s="20">
        <v>779.67949999999996</v>
      </c>
      <c r="C1098" s="20">
        <v>973.22199999999998</v>
      </c>
      <c r="D1098" s="20">
        <v>-193.54250000000002</v>
      </c>
      <c r="E1098" s="20">
        <v>82797.858500000002</v>
      </c>
      <c r="F1098" s="20">
        <v>95115.850999999995</v>
      </c>
      <c r="G1098" s="20">
        <v>-12317.992499999993</v>
      </c>
    </row>
    <row r="1099" spans="1:7" x14ac:dyDescent="0.2">
      <c r="A1099" s="51" t="s">
        <v>396</v>
      </c>
      <c r="B1099" s="20">
        <v>5.0500000000000003E-2</v>
      </c>
      <c r="C1099" s="20">
        <v>0.34699999999999998</v>
      </c>
      <c r="D1099" s="20">
        <v>-0.29649999999999999</v>
      </c>
      <c r="E1099" s="20">
        <v>3.4340000000000002</v>
      </c>
      <c r="F1099" s="20">
        <v>18.400500000000001</v>
      </c>
      <c r="G1099" s="20">
        <v>-14.9665</v>
      </c>
    </row>
    <row r="1100" spans="1:7" x14ac:dyDescent="0.2">
      <c r="A1100" s="51" t="s">
        <v>152</v>
      </c>
      <c r="B1100" s="20">
        <v>26.420500000000001</v>
      </c>
      <c r="C1100" s="20">
        <v>211.9085</v>
      </c>
      <c r="D1100" s="20">
        <v>-185.488</v>
      </c>
      <c r="E1100" s="20">
        <v>1486.3834999999999</v>
      </c>
      <c r="F1100" s="20">
        <v>10515.549000000001</v>
      </c>
      <c r="G1100" s="20">
        <v>-9029.165500000001</v>
      </c>
    </row>
    <row r="1101" spans="1:7" x14ac:dyDescent="0.2">
      <c r="A1101" s="22" t="s">
        <v>6</v>
      </c>
      <c r="B1101" s="20">
        <v>111.83900000000004</v>
      </c>
      <c r="C1101" s="20">
        <v>270.91899999999998</v>
      </c>
      <c r="D1101" s="20">
        <v>-159.07999999999996</v>
      </c>
      <c r="E1101" s="20">
        <v>2447.2830000000004</v>
      </c>
      <c r="F1101" s="20">
        <v>5629.6644999999999</v>
      </c>
      <c r="G1101" s="20">
        <v>-3182.3814999999995</v>
      </c>
    </row>
    <row r="1102" spans="1:7" x14ac:dyDescent="0.2">
      <c r="A1102" s="51" t="s">
        <v>23</v>
      </c>
      <c r="B1102" s="20">
        <v>20.422000000000001</v>
      </c>
      <c r="C1102" s="20">
        <v>35.786499999999997</v>
      </c>
      <c r="D1102" s="20">
        <v>-15.364499999999996</v>
      </c>
      <c r="E1102" s="20">
        <v>180.1875</v>
      </c>
      <c r="F1102" s="20">
        <v>344.91849999999999</v>
      </c>
      <c r="G1102" s="20">
        <v>-164.73099999999999</v>
      </c>
    </row>
    <row r="1103" spans="1:7" x14ac:dyDescent="0.2">
      <c r="A1103" s="51" t="s">
        <v>283</v>
      </c>
      <c r="B1103" s="20">
        <v>2.0500000000000001E-2</v>
      </c>
      <c r="C1103" s="20">
        <v>2.5499999999999998E-2</v>
      </c>
      <c r="D1103" s="20">
        <v>-4.9999999999999975E-3</v>
      </c>
      <c r="E1103" s="20">
        <v>0.1845</v>
      </c>
      <c r="F1103" s="20">
        <v>0.27600000000000002</v>
      </c>
      <c r="G1103" s="20">
        <v>-9.1500000000000026E-2</v>
      </c>
    </row>
    <row r="1104" spans="1:7" x14ac:dyDescent="0.2">
      <c r="A1104" s="51" t="s">
        <v>404</v>
      </c>
      <c r="B1104" s="20">
        <v>2.0500000000000001E-2</v>
      </c>
      <c r="C1104" s="20">
        <v>8.0000000000000002E-3</v>
      </c>
      <c r="D1104" s="20">
        <v>1.2500000000000001E-2</v>
      </c>
      <c r="E1104" s="20">
        <v>0.34899999999999998</v>
      </c>
      <c r="F1104" s="20">
        <v>6.2E-2</v>
      </c>
      <c r="G1104" s="20">
        <v>0.28699999999999998</v>
      </c>
    </row>
    <row r="1105" spans="1:7" x14ac:dyDescent="0.2">
      <c r="A1105" s="51" t="s">
        <v>67</v>
      </c>
      <c r="B1105" s="20">
        <v>2.4355000000000002</v>
      </c>
      <c r="C1105" s="20">
        <v>0.98150000000000004</v>
      </c>
      <c r="D1105" s="20">
        <v>1.4540000000000002</v>
      </c>
      <c r="E1105" s="20">
        <v>38.103999999999999</v>
      </c>
      <c r="F1105" s="20">
        <v>24.626999999999999</v>
      </c>
      <c r="G1105" s="20">
        <v>13.477</v>
      </c>
    </row>
    <row r="1106" spans="1:7" x14ac:dyDescent="0.2">
      <c r="A1106" s="51" t="s">
        <v>497</v>
      </c>
      <c r="B1106" s="20">
        <v>0.19550000000000001</v>
      </c>
      <c r="C1106" s="20">
        <v>6.3500000000000001E-2</v>
      </c>
      <c r="D1106" s="20">
        <v>0.13200000000000001</v>
      </c>
      <c r="E1106" s="20">
        <v>2.68</v>
      </c>
      <c r="F1106" s="20">
        <v>1.3360000000000001</v>
      </c>
      <c r="G1106" s="20">
        <v>1.3440000000000001</v>
      </c>
    </row>
    <row r="1107" spans="1:7" x14ac:dyDescent="0.2">
      <c r="A1107" s="51" t="s">
        <v>167</v>
      </c>
      <c r="B1107" s="20"/>
      <c r="C1107" s="20">
        <v>4.0000000000000001E-3</v>
      </c>
      <c r="D1107" s="20">
        <v>-4.0000000000000001E-3</v>
      </c>
      <c r="E1107" s="20"/>
      <c r="F1107" s="20">
        <v>0.02</v>
      </c>
      <c r="G1107" s="20">
        <v>-0.02</v>
      </c>
    </row>
    <row r="1108" spans="1:7" x14ac:dyDescent="0.2">
      <c r="A1108" s="51" t="s">
        <v>456</v>
      </c>
      <c r="B1108" s="20"/>
      <c r="C1108" s="20">
        <v>3.5000000000000001E-3</v>
      </c>
      <c r="D1108" s="20">
        <v>-3.5000000000000001E-3</v>
      </c>
      <c r="E1108" s="20"/>
      <c r="F1108" s="20">
        <v>7.0000000000000007E-2</v>
      </c>
      <c r="G1108" s="20">
        <v>-7.0000000000000007E-2</v>
      </c>
    </row>
    <row r="1109" spans="1:7" x14ac:dyDescent="0.2">
      <c r="A1109" s="51" t="s">
        <v>150</v>
      </c>
      <c r="B1109" s="20"/>
      <c r="C1109" s="20">
        <v>3.0000000000000001E-3</v>
      </c>
      <c r="D1109" s="20">
        <v>-3.0000000000000001E-3</v>
      </c>
      <c r="E1109" s="20"/>
      <c r="F1109" s="20">
        <v>7.4999999999999997E-2</v>
      </c>
      <c r="G1109" s="20">
        <v>-7.4999999999999997E-2</v>
      </c>
    </row>
    <row r="1110" spans="1:7" x14ac:dyDescent="0.2">
      <c r="A1110" s="51" t="s">
        <v>371</v>
      </c>
      <c r="B1110" s="20"/>
      <c r="C1110" s="20">
        <v>1.4999999999999999E-2</v>
      </c>
      <c r="D1110" s="20">
        <v>-1.4999999999999999E-2</v>
      </c>
      <c r="E1110" s="20"/>
      <c r="F1110" s="20">
        <v>0.157</v>
      </c>
      <c r="G1110" s="20">
        <v>-0.157</v>
      </c>
    </row>
    <row r="1111" spans="1:7" x14ac:dyDescent="0.2">
      <c r="A1111" s="51" t="s">
        <v>119</v>
      </c>
      <c r="B1111" s="20">
        <v>3.3000000000000002E-2</v>
      </c>
      <c r="C1111" s="20">
        <v>0.36149999999999999</v>
      </c>
      <c r="D1111" s="20">
        <v>-0.32850000000000001</v>
      </c>
      <c r="E1111" s="20">
        <v>0.24399999999999999</v>
      </c>
      <c r="F1111" s="20">
        <v>4.2300000000000004</v>
      </c>
      <c r="G1111" s="20">
        <v>-3.9860000000000007</v>
      </c>
    </row>
    <row r="1112" spans="1:7" x14ac:dyDescent="0.2">
      <c r="A1112" s="51" t="s">
        <v>491</v>
      </c>
      <c r="B1112" s="20">
        <v>0.22500000000000001</v>
      </c>
      <c r="C1112" s="20">
        <v>3.4500000000000003E-2</v>
      </c>
      <c r="D1112" s="20">
        <v>0.1905</v>
      </c>
      <c r="E1112" s="20">
        <v>3.2069999999999999</v>
      </c>
      <c r="F1112" s="20">
        <v>1.1525000000000001</v>
      </c>
      <c r="G1112" s="20">
        <v>2.0545</v>
      </c>
    </row>
    <row r="1113" spans="1:7" x14ac:dyDescent="0.2">
      <c r="A1113" s="51" t="s">
        <v>111</v>
      </c>
      <c r="B1113" s="20"/>
      <c r="C1113" s="20">
        <v>1.3574999999999999</v>
      </c>
      <c r="D1113" s="20">
        <v>-1.3574999999999999</v>
      </c>
      <c r="E1113" s="20"/>
      <c r="F1113" s="20">
        <v>34.302999999999997</v>
      </c>
      <c r="G1113" s="20">
        <v>-34.302999999999997</v>
      </c>
    </row>
    <row r="1114" spans="1:7" x14ac:dyDescent="0.2">
      <c r="A1114" s="51" t="s">
        <v>455</v>
      </c>
      <c r="B1114" s="20">
        <v>7.7805</v>
      </c>
      <c r="C1114" s="20">
        <v>1.6759999999999999</v>
      </c>
      <c r="D1114" s="20">
        <v>6.1044999999999998</v>
      </c>
      <c r="E1114" s="20">
        <v>208.52500000000001</v>
      </c>
      <c r="F1114" s="20">
        <v>55.908999999999999</v>
      </c>
      <c r="G1114" s="20">
        <v>152.61600000000001</v>
      </c>
    </row>
    <row r="1115" spans="1:7" x14ac:dyDescent="0.2">
      <c r="A1115" s="51" t="s">
        <v>225</v>
      </c>
      <c r="B1115" s="20">
        <v>0.1875</v>
      </c>
      <c r="C1115" s="20">
        <v>5.6500000000000002E-2</v>
      </c>
      <c r="D1115" s="20">
        <v>0.13100000000000001</v>
      </c>
      <c r="E1115" s="20">
        <v>4.9550000000000001</v>
      </c>
      <c r="F1115" s="20">
        <v>2.0834999999999999</v>
      </c>
      <c r="G1115" s="20">
        <v>2.8715000000000002</v>
      </c>
    </row>
    <row r="1116" spans="1:7" x14ac:dyDescent="0.2">
      <c r="A1116" s="51" t="s">
        <v>174</v>
      </c>
      <c r="B1116" s="20">
        <v>2.8235000000000001</v>
      </c>
      <c r="C1116" s="20">
        <v>4.6844999999999999</v>
      </c>
      <c r="D1116" s="20">
        <v>-1.8609999999999998</v>
      </c>
      <c r="E1116" s="20">
        <v>14.9475</v>
      </c>
      <c r="F1116" s="20">
        <v>25.486499999999999</v>
      </c>
      <c r="G1116" s="20">
        <v>-10.539</v>
      </c>
    </row>
    <row r="1117" spans="1:7" x14ac:dyDescent="0.2">
      <c r="A1117" s="51" t="s">
        <v>212</v>
      </c>
      <c r="B1117" s="20">
        <v>5.7500000000000002E-2</v>
      </c>
      <c r="C1117" s="20"/>
      <c r="D1117" s="20">
        <v>5.7500000000000002E-2</v>
      </c>
      <c r="E1117" s="20">
        <v>0.74050000000000005</v>
      </c>
      <c r="F1117" s="20"/>
      <c r="G1117" s="20">
        <v>0.74050000000000005</v>
      </c>
    </row>
    <row r="1118" spans="1:7" x14ac:dyDescent="0.2">
      <c r="A1118" s="51" t="s">
        <v>485</v>
      </c>
      <c r="B1118" s="20">
        <v>0.27550000000000002</v>
      </c>
      <c r="C1118" s="20">
        <v>0.70950000000000002</v>
      </c>
      <c r="D1118" s="20">
        <v>-0.434</v>
      </c>
      <c r="E1118" s="20">
        <v>2.5329999999999999</v>
      </c>
      <c r="F1118" s="20">
        <v>8.7560000000000002</v>
      </c>
      <c r="G1118" s="20">
        <v>-6.2230000000000008</v>
      </c>
    </row>
    <row r="1119" spans="1:7" x14ac:dyDescent="0.2">
      <c r="A1119" s="51" t="s">
        <v>86</v>
      </c>
      <c r="B1119" s="20">
        <v>3.5999999999999997E-2</v>
      </c>
      <c r="C1119" s="20">
        <v>9.9000000000000005E-2</v>
      </c>
      <c r="D1119" s="20">
        <v>-6.3E-2</v>
      </c>
      <c r="E1119" s="20">
        <v>0.23699999999999999</v>
      </c>
      <c r="F1119" s="20">
        <v>1.3645</v>
      </c>
      <c r="G1119" s="20">
        <v>-1.1274999999999999</v>
      </c>
    </row>
    <row r="1120" spans="1:7" x14ac:dyDescent="0.2">
      <c r="A1120" s="51" t="s">
        <v>64</v>
      </c>
      <c r="B1120" s="20"/>
      <c r="C1120" s="20">
        <v>1E-3</v>
      </c>
      <c r="D1120" s="20">
        <v>-1E-3</v>
      </c>
      <c r="E1120" s="20"/>
      <c r="F1120" s="20">
        <v>6.5000000000000002E-2</v>
      </c>
      <c r="G1120" s="20">
        <v>-6.5000000000000002E-2</v>
      </c>
    </row>
    <row r="1121" spans="1:7" x14ac:dyDescent="0.2">
      <c r="A1121" s="51" t="s">
        <v>21</v>
      </c>
      <c r="B1121" s="20">
        <v>1.3069999999999999</v>
      </c>
      <c r="C1121" s="20">
        <v>3.1924999999999999</v>
      </c>
      <c r="D1121" s="20">
        <v>-1.8855</v>
      </c>
      <c r="E1121" s="20">
        <v>99.948999999999998</v>
      </c>
      <c r="F1121" s="20">
        <v>215.26599999999999</v>
      </c>
      <c r="G1121" s="20">
        <v>-115.31699999999999</v>
      </c>
    </row>
    <row r="1122" spans="1:7" x14ac:dyDescent="0.2">
      <c r="A1122" s="51" t="s">
        <v>626</v>
      </c>
      <c r="B1122" s="20">
        <v>0.28050000000000003</v>
      </c>
      <c r="C1122" s="20">
        <v>1.7355</v>
      </c>
      <c r="D1122" s="20">
        <v>-1.4550000000000001</v>
      </c>
      <c r="E1122" s="20">
        <v>7.8659999999999997</v>
      </c>
      <c r="F1122" s="20">
        <v>44.785499999999999</v>
      </c>
      <c r="G1122" s="20">
        <v>-36.919499999999999</v>
      </c>
    </row>
    <row r="1123" spans="1:7" x14ac:dyDescent="0.2">
      <c r="A1123" s="51" t="s">
        <v>265</v>
      </c>
      <c r="B1123" s="20">
        <v>2E-3</v>
      </c>
      <c r="C1123" s="20"/>
      <c r="D1123" s="20">
        <v>2E-3</v>
      </c>
      <c r="E1123" s="20">
        <v>0.06</v>
      </c>
      <c r="F1123" s="20"/>
      <c r="G1123" s="20">
        <v>0.06</v>
      </c>
    </row>
    <row r="1124" spans="1:7" x14ac:dyDescent="0.2">
      <c r="A1124" s="51" t="s">
        <v>502</v>
      </c>
      <c r="B1124" s="20">
        <v>2E-3</v>
      </c>
      <c r="C1124" s="20"/>
      <c r="D1124" s="20">
        <v>2E-3</v>
      </c>
      <c r="E1124" s="20">
        <v>0.02</v>
      </c>
      <c r="F1124" s="20"/>
      <c r="G1124" s="20">
        <v>0.02</v>
      </c>
    </row>
    <row r="1125" spans="1:7" x14ac:dyDescent="0.2">
      <c r="A1125" s="51" t="s">
        <v>261</v>
      </c>
      <c r="B1125" s="20">
        <v>0.54</v>
      </c>
      <c r="C1125" s="20">
        <v>1.33</v>
      </c>
      <c r="D1125" s="20">
        <v>-0.79</v>
      </c>
      <c r="E1125" s="20">
        <v>25.74</v>
      </c>
      <c r="F1125" s="20">
        <v>62.805</v>
      </c>
      <c r="G1125" s="20">
        <v>-37.064999999999998</v>
      </c>
    </row>
    <row r="1126" spans="1:7" x14ac:dyDescent="0.2">
      <c r="A1126" s="51" t="s">
        <v>285</v>
      </c>
      <c r="B1126" s="20">
        <v>14.634</v>
      </c>
      <c r="C1126" s="20">
        <v>5.7229999999999999</v>
      </c>
      <c r="D1126" s="20">
        <v>8.9110000000000014</v>
      </c>
      <c r="E1126" s="20">
        <v>399.16300000000001</v>
      </c>
      <c r="F1126" s="20">
        <v>237.053</v>
      </c>
      <c r="G1126" s="20">
        <v>162.11000000000001</v>
      </c>
    </row>
    <row r="1127" spans="1:7" x14ac:dyDescent="0.2">
      <c r="A1127" s="51" t="s">
        <v>492</v>
      </c>
      <c r="B1127" s="20">
        <v>1.55E-2</v>
      </c>
      <c r="C1127" s="20">
        <v>6.0000000000000001E-3</v>
      </c>
      <c r="D1127" s="20">
        <v>9.4999999999999998E-3</v>
      </c>
      <c r="E1127" s="20">
        <v>0.224</v>
      </c>
      <c r="F1127" s="20">
        <v>0.12</v>
      </c>
      <c r="G1127" s="20">
        <v>0.10400000000000001</v>
      </c>
    </row>
    <row r="1128" spans="1:7" x14ac:dyDescent="0.2">
      <c r="A1128" s="51" t="s">
        <v>489</v>
      </c>
      <c r="B1128" s="20">
        <v>8.0000000000000002E-3</v>
      </c>
      <c r="C1128" s="20">
        <v>2.1999999999999999E-2</v>
      </c>
      <c r="D1128" s="20">
        <v>-1.3999999999999999E-2</v>
      </c>
      <c r="E1128" s="20">
        <v>0.56899999999999995</v>
      </c>
      <c r="F1128" s="20">
        <v>1.4850000000000001</v>
      </c>
      <c r="G1128" s="20">
        <v>-0.91600000000000015</v>
      </c>
    </row>
    <row r="1129" spans="1:7" x14ac:dyDescent="0.2">
      <c r="A1129" s="51" t="s">
        <v>625</v>
      </c>
      <c r="B1129" s="20"/>
      <c r="C1129" s="20">
        <v>1.2999999999999999E-2</v>
      </c>
      <c r="D1129" s="20">
        <v>-1.2999999999999999E-2</v>
      </c>
      <c r="E1129" s="20"/>
      <c r="F1129" s="20">
        <v>1.68</v>
      </c>
      <c r="G1129" s="20">
        <v>-1.68</v>
      </c>
    </row>
    <row r="1130" spans="1:7" x14ac:dyDescent="0.2">
      <c r="A1130" s="51" t="s">
        <v>220</v>
      </c>
      <c r="B1130" s="20">
        <v>1E-3</v>
      </c>
      <c r="C1130" s="20">
        <v>3.5000000000000001E-3</v>
      </c>
      <c r="D1130" s="20">
        <v>-2.5000000000000001E-3</v>
      </c>
      <c r="E1130" s="20">
        <v>6.2E-2</v>
      </c>
      <c r="F1130" s="20">
        <v>0.4375</v>
      </c>
      <c r="G1130" s="20">
        <v>-0.3755</v>
      </c>
    </row>
    <row r="1131" spans="1:7" x14ac:dyDescent="0.2">
      <c r="A1131" s="51" t="s">
        <v>507</v>
      </c>
      <c r="B1131" s="20">
        <v>11.959</v>
      </c>
      <c r="C1131" s="20">
        <v>6.4524999999999997</v>
      </c>
      <c r="D1131" s="20">
        <v>5.5065</v>
      </c>
      <c r="E1131" s="20">
        <v>31.0945</v>
      </c>
      <c r="F1131" s="20">
        <v>21.027000000000001</v>
      </c>
      <c r="G1131" s="20">
        <v>10.067499999999999</v>
      </c>
    </row>
    <row r="1132" spans="1:7" x14ac:dyDescent="0.2">
      <c r="A1132" s="51" t="s">
        <v>513</v>
      </c>
      <c r="B1132" s="20"/>
      <c r="C1132" s="20">
        <v>0.53500000000000003</v>
      </c>
      <c r="D1132" s="20">
        <v>-0.53500000000000003</v>
      </c>
      <c r="E1132" s="20"/>
      <c r="F1132" s="20">
        <v>2.5135000000000001</v>
      </c>
      <c r="G1132" s="20">
        <v>-2.5135000000000001</v>
      </c>
    </row>
    <row r="1133" spans="1:7" x14ac:dyDescent="0.2">
      <c r="A1133" s="51" t="s">
        <v>258</v>
      </c>
      <c r="B1133" s="20"/>
      <c r="C1133" s="20">
        <v>0.21</v>
      </c>
      <c r="D1133" s="20">
        <v>-0.21</v>
      </c>
      <c r="E1133" s="20"/>
      <c r="F1133" s="20">
        <v>0.72450000000000003</v>
      </c>
      <c r="G1133" s="20">
        <v>-0.72450000000000003</v>
      </c>
    </row>
    <row r="1134" spans="1:7" x14ac:dyDescent="0.2">
      <c r="A1134" s="51" t="s">
        <v>309</v>
      </c>
      <c r="B1134" s="20"/>
      <c r="C1134" s="20">
        <v>0.63949999999999996</v>
      </c>
      <c r="D1134" s="20">
        <v>-0.63949999999999996</v>
      </c>
      <c r="E1134" s="20"/>
      <c r="F1134" s="20">
        <v>1.216</v>
      </c>
      <c r="G1134" s="20">
        <v>-1.216</v>
      </c>
    </row>
    <row r="1135" spans="1:7" x14ac:dyDescent="0.2">
      <c r="A1135" s="51" t="s">
        <v>493</v>
      </c>
      <c r="B1135" s="20">
        <v>8.0000000000000002E-3</v>
      </c>
      <c r="C1135" s="20"/>
      <c r="D1135" s="20">
        <v>8.0000000000000002E-3</v>
      </c>
      <c r="E1135" s="20">
        <v>4.3999999999999997E-2</v>
      </c>
      <c r="F1135" s="20"/>
      <c r="G1135" s="20">
        <v>4.3999999999999997E-2</v>
      </c>
    </row>
    <row r="1136" spans="1:7" x14ac:dyDescent="0.2">
      <c r="A1136" s="51" t="s">
        <v>80</v>
      </c>
      <c r="B1136" s="20">
        <v>0.47799999999999998</v>
      </c>
      <c r="C1136" s="20">
        <v>1.0555000000000001</v>
      </c>
      <c r="D1136" s="20">
        <v>-0.57750000000000012</v>
      </c>
      <c r="E1136" s="20">
        <v>6.5555000000000003</v>
      </c>
      <c r="F1136" s="20">
        <v>12.301500000000001</v>
      </c>
      <c r="G1136" s="20">
        <v>-5.7460000000000004</v>
      </c>
    </row>
    <row r="1137" spans="1:7" x14ac:dyDescent="0.2">
      <c r="A1137" s="51" t="s">
        <v>281</v>
      </c>
      <c r="B1137" s="20">
        <v>1.35E-2</v>
      </c>
      <c r="C1137" s="20">
        <v>3.1E-2</v>
      </c>
      <c r="D1137" s="20">
        <v>-1.7500000000000002E-2</v>
      </c>
      <c r="E1137" s="20">
        <v>0.11849999999999999</v>
      </c>
      <c r="F1137" s="20">
        <v>0.20200000000000001</v>
      </c>
      <c r="G1137" s="20">
        <v>-8.3500000000000019E-2</v>
      </c>
    </row>
    <row r="1138" spans="1:7" x14ac:dyDescent="0.2">
      <c r="A1138" s="51" t="s">
        <v>384</v>
      </c>
      <c r="B1138" s="20"/>
      <c r="C1138" s="20">
        <v>0.14299999999999999</v>
      </c>
      <c r="D1138" s="20">
        <v>-0.14299999999999999</v>
      </c>
      <c r="E1138" s="20"/>
      <c r="F1138" s="20">
        <v>2.2850000000000001</v>
      </c>
      <c r="G1138" s="20">
        <v>-2.2850000000000001</v>
      </c>
    </row>
    <row r="1139" spans="1:7" x14ac:dyDescent="0.2">
      <c r="A1139" s="51" t="s">
        <v>61</v>
      </c>
      <c r="B1139" s="20">
        <v>1.55E-2</v>
      </c>
      <c r="C1139" s="20">
        <v>0.03</v>
      </c>
      <c r="D1139" s="20">
        <v>-1.4499999999999999E-2</v>
      </c>
      <c r="E1139" s="20">
        <v>0.51100000000000001</v>
      </c>
      <c r="F1139" s="20">
        <v>1.359</v>
      </c>
      <c r="G1139" s="20">
        <v>-0.84799999999999998</v>
      </c>
    </row>
    <row r="1140" spans="1:7" x14ac:dyDescent="0.2">
      <c r="A1140" s="51" t="s">
        <v>405</v>
      </c>
      <c r="B1140" s="20">
        <v>0.9325</v>
      </c>
      <c r="C1140" s="20">
        <v>3.4885000000000002</v>
      </c>
      <c r="D1140" s="20">
        <v>-2.556</v>
      </c>
      <c r="E1140" s="20">
        <v>23.535</v>
      </c>
      <c r="F1140" s="20">
        <v>109.21899999999999</v>
      </c>
      <c r="G1140" s="20">
        <v>-85.683999999999997</v>
      </c>
    </row>
    <row r="1141" spans="1:7" x14ac:dyDescent="0.2">
      <c r="A1141" s="51" t="s">
        <v>161</v>
      </c>
      <c r="B1141" s="20">
        <v>0.49399999999999999</v>
      </c>
      <c r="C1141" s="20">
        <v>1.6014999999999999</v>
      </c>
      <c r="D1141" s="20">
        <v>-1.1074999999999999</v>
      </c>
      <c r="E1141" s="20">
        <v>11.786</v>
      </c>
      <c r="F1141" s="20">
        <v>85.424499999999995</v>
      </c>
      <c r="G1141" s="20">
        <v>-73.638499999999993</v>
      </c>
    </row>
    <row r="1142" spans="1:7" x14ac:dyDescent="0.2">
      <c r="A1142" s="51" t="s">
        <v>190</v>
      </c>
      <c r="B1142" s="20"/>
      <c r="C1142" s="20">
        <v>1.6500000000000001E-2</v>
      </c>
      <c r="D1142" s="20">
        <v>-1.6500000000000001E-2</v>
      </c>
      <c r="E1142" s="20"/>
      <c r="F1142" s="20">
        <v>1.0375000000000001</v>
      </c>
      <c r="G1142" s="20">
        <v>-1.0375000000000001</v>
      </c>
    </row>
    <row r="1143" spans="1:7" x14ac:dyDescent="0.2">
      <c r="A1143" s="51" t="s">
        <v>368</v>
      </c>
      <c r="B1143" s="20"/>
      <c r="C1143" s="20">
        <v>0.06</v>
      </c>
      <c r="D1143" s="20">
        <v>-0.06</v>
      </c>
      <c r="E1143" s="20"/>
      <c r="F1143" s="20">
        <v>1.4384999999999999</v>
      </c>
      <c r="G1143" s="20">
        <v>-1.4384999999999999</v>
      </c>
    </row>
    <row r="1144" spans="1:7" x14ac:dyDescent="0.2">
      <c r="A1144" s="51" t="s">
        <v>120</v>
      </c>
      <c r="B1144" s="20">
        <v>1.01</v>
      </c>
      <c r="C1144" s="20">
        <v>51.923000000000002</v>
      </c>
      <c r="D1144" s="20">
        <v>-50.913000000000004</v>
      </c>
      <c r="E1144" s="20">
        <v>8.8290000000000006</v>
      </c>
      <c r="F1144" s="20">
        <v>811.27800000000002</v>
      </c>
      <c r="G1144" s="20">
        <v>-802.44900000000007</v>
      </c>
    </row>
    <row r="1145" spans="1:7" x14ac:dyDescent="0.2">
      <c r="A1145" s="51" t="s">
        <v>373</v>
      </c>
      <c r="B1145" s="20">
        <v>2.5000000000000001E-3</v>
      </c>
      <c r="C1145" s="20"/>
      <c r="D1145" s="20">
        <v>2.5000000000000001E-3</v>
      </c>
      <c r="E1145" s="20">
        <v>0.152</v>
      </c>
      <c r="F1145" s="20"/>
      <c r="G1145" s="20">
        <v>0.152</v>
      </c>
    </row>
    <row r="1146" spans="1:7" x14ac:dyDescent="0.2">
      <c r="A1146" s="51" t="s">
        <v>216</v>
      </c>
      <c r="B1146" s="20">
        <v>0.92149999999999999</v>
      </c>
      <c r="C1146" s="20">
        <v>0.47749999999999998</v>
      </c>
      <c r="D1146" s="20">
        <v>0.44400000000000001</v>
      </c>
      <c r="E1146" s="20">
        <v>68.715000000000003</v>
      </c>
      <c r="F1146" s="20">
        <v>32.599499999999999</v>
      </c>
      <c r="G1146" s="20">
        <v>36.115500000000004</v>
      </c>
    </row>
    <row r="1147" spans="1:7" x14ac:dyDescent="0.2">
      <c r="A1147" s="51" t="s">
        <v>77</v>
      </c>
      <c r="B1147" s="20"/>
      <c r="C1147" s="20">
        <v>3.0000000000000001E-3</v>
      </c>
      <c r="D1147" s="20">
        <v>-3.0000000000000001E-3</v>
      </c>
      <c r="E1147" s="20"/>
      <c r="F1147" s="20">
        <v>4.4999999999999998E-2</v>
      </c>
      <c r="G1147" s="20">
        <v>-4.4999999999999998E-2</v>
      </c>
    </row>
    <row r="1148" spans="1:7" x14ac:dyDescent="0.2">
      <c r="A1148" s="51" t="s">
        <v>16</v>
      </c>
      <c r="B1148" s="20">
        <v>2.6739999999999999</v>
      </c>
      <c r="C1148" s="20">
        <v>107.907</v>
      </c>
      <c r="D1148" s="20">
        <v>-105.23299999999999</v>
      </c>
      <c r="E1148" s="20">
        <v>48.987000000000002</v>
      </c>
      <c r="F1148" s="20">
        <v>1063.665</v>
      </c>
      <c r="G1148" s="20">
        <v>-1014.678</v>
      </c>
    </row>
    <row r="1149" spans="1:7" x14ac:dyDescent="0.2">
      <c r="A1149" s="51" t="s">
        <v>295</v>
      </c>
      <c r="B1149" s="20">
        <v>0.35799999999999998</v>
      </c>
      <c r="C1149" s="20">
        <v>0.26350000000000001</v>
      </c>
      <c r="D1149" s="20">
        <v>9.4499999999999973E-2</v>
      </c>
      <c r="E1149" s="20">
        <v>6.9154999999999998</v>
      </c>
      <c r="F1149" s="20">
        <v>3.5310000000000001</v>
      </c>
      <c r="G1149" s="20">
        <v>3.3844999999999996</v>
      </c>
    </row>
    <row r="1150" spans="1:7" x14ac:dyDescent="0.2">
      <c r="A1150" s="51" t="s">
        <v>223</v>
      </c>
      <c r="B1150" s="20"/>
      <c r="C1150" s="20">
        <v>0.13750000000000001</v>
      </c>
      <c r="D1150" s="20">
        <v>-0.13750000000000001</v>
      </c>
      <c r="E1150" s="20"/>
      <c r="F1150" s="20">
        <v>2.1884999999999999</v>
      </c>
      <c r="G1150" s="20">
        <v>-2.1884999999999999</v>
      </c>
    </row>
    <row r="1151" spans="1:7" x14ac:dyDescent="0.2">
      <c r="A1151" s="51" t="s">
        <v>624</v>
      </c>
      <c r="B1151" s="20">
        <v>19.4635</v>
      </c>
      <c r="C1151" s="20">
        <v>0.74950000000000006</v>
      </c>
      <c r="D1151" s="20">
        <v>18.713999999999999</v>
      </c>
      <c r="E1151" s="20">
        <v>235.83799999999999</v>
      </c>
      <c r="F1151" s="20">
        <v>11.429500000000001</v>
      </c>
      <c r="G1151" s="20">
        <v>224.4085</v>
      </c>
    </row>
    <row r="1152" spans="1:7" x14ac:dyDescent="0.2">
      <c r="A1152" s="51" t="s">
        <v>627</v>
      </c>
      <c r="B1152" s="20">
        <v>0.104</v>
      </c>
      <c r="C1152" s="20">
        <v>0.34250000000000003</v>
      </c>
      <c r="D1152" s="20">
        <v>-0.23850000000000005</v>
      </c>
      <c r="E1152" s="20">
        <v>1.236</v>
      </c>
      <c r="F1152" s="20">
        <v>5.0705</v>
      </c>
      <c r="G1152" s="20">
        <v>-3.8345000000000002</v>
      </c>
    </row>
    <row r="1153" spans="1:7" x14ac:dyDescent="0.2">
      <c r="A1153" s="51" t="s">
        <v>496</v>
      </c>
      <c r="B1153" s="20"/>
      <c r="C1153" s="20">
        <v>2.7E-2</v>
      </c>
      <c r="D1153" s="20">
        <v>-2.7E-2</v>
      </c>
      <c r="E1153" s="20"/>
      <c r="F1153" s="20">
        <v>0.50549999999999995</v>
      </c>
      <c r="G1153" s="20">
        <v>-0.50549999999999995</v>
      </c>
    </row>
    <row r="1154" spans="1:7" x14ac:dyDescent="0.2">
      <c r="A1154" s="51" t="s">
        <v>146</v>
      </c>
      <c r="B1154" s="20"/>
      <c r="C1154" s="20">
        <v>5.4999999999999997E-3</v>
      </c>
      <c r="D1154" s="20">
        <v>-5.4999999999999997E-3</v>
      </c>
      <c r="E1154" s="20"/>
      <c r="F1154" s="20">
        <v>0.3725</v>
      </c>
      <c r="G1154" s="20">
        <v>-0.3725</v>
      </c>
    </row>
    <row r="1155" spans="1:7" x14ac:dyDescent="0.2">
      <c r="A1155" s="51" t="s">
        <v>503</v>
      </c>
      <c r="B1155" s="20">
        <v>0.01</v>
      </c>
      <c r="C1155" s="20">
        <v>4.1500000000000002E-2</v>
      </c>
      <c r="D1155" s="20">
        <v>-3.15E-2</v>
      </c>
      <c r="E1155" s="20">
        <v>0.55800000000000005</v>
      </c>
      <c r="F1155" s="20">
        <v>1.3959999999999999</v>
      </c>
      <c r="G1155" s="20">
        <v>-0.83799999999999986</v>
      </c>
    </row>
    <row r="1156" spans="1:7" x14ac:dyDescent="0.2">
      <c r="A1156" s="51" t="s">
        <v>87</v>
      </c>
      <c r="B1156" s="20">
        <v>2.286</v>
      </c>
      <c r="C1156" s="20">
        <v>1.8069999999999999</v>
      </c>
      <c r="D1156" s="20">
        <v>0.47900000000000009</v>
      </c>
      <c r="E1156" s="20">
        <v>28.923999999999999</v>
      </c>
      <c r="F1156" s="20">
        <v>46.704000000000001</v>
      </c>
      <c r="G1156" s="20">
        <v>-17.78</v>
      </c>
    </row>
    <row r="1157" spans="1:7" x14ac:dyDescent="0.2">
      <c r="A1157" s="51" t="s">
        <v>498</v>
      </c>
      <c r="B1157" s="20">
        <v>3.09</v>
      </c>
      <c r="C1157" s="20">
        <v>4.9500000000000002E-2</v>
      </c>
      <c r="D1157" s="20">
        <v>3.0404999999999998</v>
      </c>
      <c r="E1157" s="20">
        <v>28.882000000000001</v>
      </c>
      <c r="F1157" s="20">
        <v>0.71599999999999997</v>
      </c>
      <c r="G1157" s="20">
        <v>28.166</v>
      </c>
    </row>
    <row r="1158" spans="1:7" x14ac:dyDescent="0.2">
      <c r="A1158" s="51" t="s">
        <v>233</v>
      </c>
      <c r="B1158" s="20">
        <v>0.253</v>
      </c>
      <c r="C1158" s="20">
        <v>5.2999999999999999E-2</v>
      </c>
      <c r="D1158" s="20">
        <v>0.2</v>
      </c>
      <c r="E1158" s="20">
        <v>4.0774999999999997</v>
      </c>
      <c r="F1158" s="20">
        <v>1.0840000000000001</v>
      </c>
      <c r="G1158" s="20">
        <v>2.9934999999999996</v>
      </c>
    </row>
    <row r="1159" spans="1:7" x14ac:dyDescent="0.2">
      <c r="A1159" s="51" t="s">
        <v>108</v>
      </c>
      <c r="B1159" s="20">
        <v>0.1115</v>
      </c>
      <c r="C1159" s="20">
        <v>3.95E-2</v>
      </c>
      <c r="D1159" s="20">
        <v>7.2000000000000008E-2</v>
      </c>
      <c r="E1159" s="20">
        <v>1.7675000000000001</v>
      </c>
      <c r="F1159" s="20">
        <v>1.5329999999999999</v>
      </c>
      <c r="G1159" s="20">
        <v>0.23450000000000015</v>
      </c>
    </row>
    <row r="1160" spans="1:7" x14ac:dyDescent="0.2">
      <c r="A1160" s="51" t="s">
        <v>343</v>
      </c>
      <c r="B1160" s="20">
        <v>1.0449999999999999</v>
      </c>
      <c r="C1160" s="20">
        <v>0.57499999999999996</v>
      </c>
      <c r="D1160" s="20">
        <v>0.47</v>
      </c>
      <c r="E1160" s="20">
        <v>16.6845</v>
      </c>
      <c r="F1160" s="20">
        <v>13.724500000000001</v>
      </c>
      <c r="G1160" s="20">
        <v>2.9599999999999991</v>
      </c>
    </row>
    <row r="1161" spans="1:7" x14ac:dyDescent="0.2">
      <c r="A1161" s="51" t="s">
        <v>297</v>
      </c>
      <c r="B1161" s="20">
        <v>0.39150000000000001</v>
      </c>
      <c r="C1161" s="20">
        <v>8.1500000000000003E-2</v>
      </c>
      <c r="D1161" s="20">
        <v>0.31</v>
      </c>
      <c r="E1161" s="20">
        <v>2.6735000000000002</v>
      </c>
      <c r="F1161" s="20">
        <v>2.258</v>
      </c>
      <c r="G1161" s="20">
        <v>0.4155000000000002</v>
      </c>
    </row>
    <row r="1162" spans="1:7" x14ac:dyDescent="0.2">
      <c r="A1162" s="51" t="s">
        <v>500</v>
      </c>
      <c r="B1162" s="20">
        <v>2.9000000000000001E-2</v>
      </c>
      <c r="C1162" s="20"/>
      <c r="D1162" s="20">
        <v>2.9000000000000001E-2</v>
      </c>
      <c r="E1162" s="20">
        <v>0.13600000000000001</v>
      </c>
      <c r="F1162" s="20"/>
      <c r="G1162" s="20">
        <v>0.13600000000000001</v>
      </c>
    </row>
    <row r="1163" spans="1:7" x14ac:dyDescent="0.2">
      <c r="A1163" s="51" t="s">
        <v>628</v>
      </c>
      <c r="B1163" s="20">
        <v>2E-3</v>
      </c>
      <c r="C1163" s="20">
        <v>1.2E-2</v>
      </c>
      <c r="D1163" s="20">
        <v>-0.01</v>
      </c>
      <c r="E1163" s="20">
        <v>1.2E-2</v>
      </c>
      <c r="F1163" s="20">
        <v>0.105</v>
      </c>
      <c r="G1163" s="20">
        <v>-9.2999999999999999E-2</v>
      </c>
    </row>
    <row r="1164" spans="1:7" x14ac:dyDescent="0.2">
      <c r="A1164" s="51" t="s">
        <v>148</v>
      </c>
      <c r="B1164" s="20">
        <v>0.1285</v>
      </c>
      <c r="C1164" s="20"/>
      <c r="D1164" s="20">
        <v>0.1285</v>
      </c>
      <c r="E1164" s="20">
        <v>8.9749999999999996</v>
      </c>
      <c r="F1164" s="20"/>
      <c r="G1164" s="20">
        <v>8.9749999999999996</v>
      </c>
    </row>
    <row r="1165" spans="1:7" x14ac:dyDescent="0.2">
      <c r="A1165" s="51" t="s">
        <v>262</v>
      </c>
      <c r="B1165" s="20">
        <v>0.2185</v>
      </c>
      <c r="C1165" s="20">
        <v>1.1399999999999999</v>
      </c>
      <c r="D1165" s="20">
        <v>-0.92149999999999987</v>
      </c>
      <c r="E1165" s="20">
        <v>18.966000000000001</v>
      </c>
      <c r="F1165" s="20">
        <v>81.483500000000006</v>
      </c>
      <c r="G1165" s="20">
        <v>-62.517500000000005</v>
      </c>
    </row>
    <row r="1166" spans="1:7" x14ac:dyDescent="0.2">
      <c r="A1166" s="51" t="s">
        <v>504</v>
      </c>
      <c r="B1166" s="20">
        <v>0.75849999999999995</v>
      </c>
      <c r="C1166" s="20">
        <v>7.9000000000000001E-2</v>
      </c>
      <c r="D1166" s="20">
        <v>0.67949999999999999</v>
      </c>
      <c r="E1166" s="20">
        <v>52.834000000000003</v>
      </c>
      <c r="F1166" s="20">
        <v>5.5220000000000002</v>
      </c>
      <c r="G1166" s="20">
        <v>47.312000000000005</v>
      </c>
    </row>
    <row r="1167" spans="1:7" x14ac:dyDescent="0.2">
      <c r="A1167" s="51" t="s">
        <v>505</v>
      </c>
      <c r="B1167" s="20">
        <v>13.454000000000001</v>
      </c>
      <c r="C1167" s="20">
        <v>26.524000000000001</v>
      </c>
      <c r="D1167" s="20">
        <v>-13.07</v>
      </c>
      <c r="E1167" s="20">
        <v>830.61699999999996</v>
      </c>
      <c r="F1167" s="20">
        <v>1803.135</v>
      </c>
      <c r="G1167" s="20">
        <v>-972.51800000000003</v>
      </c>
    </row>
    <row r="1168" spans="1:7" x14ac:dyDescent="0.2">
      <c r="A1168" s="51" t="s">
        <v>264</v>
      </c>
      <c r="B1168" s="20"/>
      <c r="C1168" s="20">
        <v>6.0590000000000002</v>
      </c>
      <c r="D1168" s="20">
        <v>-6.0590000000000002</v>
      </c>
      <c r="E1168" s="20"/>
      <c r="F1168" s="20">
        <v>396.8005</v>
      </c>
      <c r="G1168" s="20">
        <v>-396.8005</v>
      </c>
    </row>
    <row r="1169" spans="1:7" x14ac:dyDescent="0.2">
      <c r="A1169" s="51" t="s">
        <v>116</v>
      </c>
      <c r="B1169" s="20">
        <v>0.161</v>
      </c>
      <c r="C1169" s="20">
        <v>6.4500000000000002E-2</v>
      </c>
      <c r="D1169" s="20">
        <v>9.6500000000000002E-2</v>
      </c>
      <c r="E1169" s="20">
        <v>2.875</v>
      </c>
      <c r="F1169" s="20">
        <v>1.1919999999999999</v>
      </c>
      <c r="G1169" s="20">
        <v>1.6830000000000001</v>
      </c>
    </row>
    <row r="1170" spans="1:7" x14ac:dyDescent="0.2">
      <c r="A1170" s="51" t="s">
        <v>63</v>
      </c>
      <c r="B1170" s="20">
        <v>0.16400000000000001</v>
      </c>
      <c r="C1170" s="20">
        <v>0.39850000000000002</v>
      </c>
      <c r="D1170" s="20">
        <v>-0.23450000000000001</v>
      </c>
      <c r="E1170" s="20">
        <v>14.436999999999999</v>
      </c>
      <c r="F1170" s="20">
        <v>36.054499999999997</v>
      </c>
      <c r="G1170" s="20">
        <v>-21.6175</v>
      </c>
    </row>
    <row r="1171" spans="1:7" x14ac:dyDescent="0.2">
      <c r="A1171" s="22" t="s">
        <v>33</v>
      </c>
      <c r="B1171" s="20">
        <v>29.203999999999997</v>
      </c>
      <c r="C1171" s="20">
        <v>122.82449999999999</v>
      </c>
      <c r="D1171" s="20">
        <v>-93.620500000000021</v>
      </c>
      <c r="E1171" s="20">
        <v>174.09100000000001</v>
      </c>
      <c r="F1171" s="20">
        <v>754.61849999999993</v>
      </c>
      <c r="G1171" s="20">
        <v>-580.52750000000003</v>
      </c>
    </row>
    <row r="1172" spans="1:7" x14ac:dyDescent="0.2">
      <c r="A1172" s="51" t="s">
        <v>133</v>
      </c>
      <c r="B1172" s="20"/>
      <c r="C1172" s="20">
        <v>0.11700000000000001</v>
      </c>
      <c r="D1172" s="20">
        <v>-0.11700000000000001</v>
      </c>
      <c r="E1172" s="20"/>
      <c r="F1172" s="20">
        <v>2.6909999999999998</v>
      </c>
      <c r="G1172" s="20">
        <v>-2.6909999999999998</v>
      </c>
    </row>
    <row r="1173" spans="1:7" x14ac:dyDescent="0.2">
      <c r="A1173" s="51" t="s">
        <v>36</v>
      </c>
      <c r="B1173" s="20">
        <v>26.933</v>
      </c>
      <c r="C1173" s="20">
        <v>119.95699999999999</v>
      </c>
      <c r="D1173" s="20">
        <v>-93.024000000000001</v>
      </c>
      <c r="E1173" s="20">
        <v>145.6815</v>
      </c>
      <c r="F1173" s="20">
        <v>701.40549999999996</v>
      </c>
      <c r="G1173" s="20">
        <v>-555.72399999999993</v>
      </c>
    </row>
    <row r="1174" spans="1:7" x14ac:dyDescent="0.2">
      <c r="A1174" s="51" t="s">
        <v>463</v>
      </c>
      <c r="B1174" s="20">
        <v>2.06</v>
      </c>
      <c r="C1174" s="20">
        <v>1.9964999999999999</v>
      </c>
      <c r="D1174" s="20">
        <v>6.3500000000000112E-2</v>
      </c>
      <c r="E1174" s="20">
        <v>27.073</v>
      </c>
      <c r="F1174" s="20">
        <v>34.9315</v>
      </c>
      <c r="G1174" s="20">
        <v>-7.8584999999999994</v>
      </c>
    </row>
    <row r="1175" spans="1:7" x14ac:dyDescent="0.2">
      <c r="A1175" s="51" t="s">
        <v>518</v>
      </c>
      <c r="B1175" s="20">
        <v>2.1499999999999998E-2</v>
      </c>
      <c r="C1175" s="20">
        <v>0.1925</v>
      </c>
      <c r="D1175" s="20">
        <v>-0.17100000000000001</v>
      </c>
      <c r="E1175" s="20">
        <v>0.14249999999999999</v>
      </c>
      <c r="F1175" s="20">
        <v>1.2755000000000001</v>
      </c>
      <c r="G1175" s="20">
        <v>-1.133</v>
      </c>
    </row>
    <row r="1176" spans="1:7" x14ac:dyDescent="0.2">
      <c r="A1176" s="51" t="s">
        <v>130</v>
      </c>
      <c r="B1176" s="20">
        <v>0.17449999999999999</v>
      </c>
      <c r="C1176" s="20">
        <v>3.5499999999999997E-2</v>
      </c>
      <c r="D1176" s="20">
        <v>0.13899999999999998</v>
      </c>
      <c r="E1176" s="20">
        <v>1.0720000000000001</v>
      </c>
      <c r="F1176" s="20">
        <v>1.8274999999999999</v>
      </c>
      <c r="G1176" s="20">
        <v>-0.75549999999999984</v>
      </c>
    </row>
    <row r="1177" spans="1:7" x14ac:dyDescent="0.2">
      <c r="A1177" s="51" t="s">
        <v>520</v>
      </c>
      <c r="B1177" s="20">
        <v>1.4E-2</v>
      </c>
      <c r="C1177" s="20"/>
      <c r="D1177" s="20">
        <v>1.4E-2</v>
      </c>
      <c r="E1177" s="20">
        <v>0.112</v>
      </c>
      <c r="F1177" s="20"/>
      <c r="G1177" s="20">
        <v>0.112</v>
      </c>
    </row>
    <row r="1178" spans="1:7" x14ac:dyDescent="0.2">
      <c r="A1178" s="51" t="s">
        <v>629</v>
      </c>
      <c r="B1178" s="20">
        <v>1E-3</v>
      </c>
      <c r="C1178" s="20">
        <v>0.52600000000000002</v>
      </c>
      <c r="D1178" s="20">
        <v>-0.52500000000000002</v>
      </c>
      <c r="E1178" s="20">
        <v>0.01</v>
      </c>
      <c r="F1178" s="20">
        <v>12.487500000000001</v>
      </c>
      <c r="G1178" s="20">
        <v>-12.477500000000001</v>
      </c>
    </row>
    <row r="1179" spans="1:7" x14ac:dyDescent="0.2">
      <c r="A1179" s="19" t="s">
        <v>696</v>
      </c>
      <c r="B1179" s="20">
        <v>6389.2562299999945</v>
      </c>
      <c r="C1179" s="20">
        <v>7559.2210000000032</v>
      </c>
      <c r="D1179" s="20">
        <v>-1169.9647700000016</v>
      </c>
      <c r="E1179" s="20">
        <v>352964.3830400001</v>
      </c>
      <c r="F1179" s="20">
        <v>434474.25198000023</v>
      </c>
      <c r="G1179" s="20">
        <v>-81509.868939999971</v>
      </c>
    </row>
    <row r="1180" spans="1:7" x14ac:dyDescent="0.2">
      <c r="A1180" s="22" t="s">
        <v>154</v>
      </c>
      <c r="B1180" s="20">
        <v>250</v>
      </c>
      <c r="C1180" s="20">
        <v>184.375</v>
      </c>
      <c r="D1180" s="20">
        <v>65.625</v>
      </c>
      <c r="E1180" s="20">
        <v>750</v>
      </c>
      <c r="F1180" s="20">
        <v>553.125</v>
      </c>
      <c r="G1180" s="20">
        <v>196.875</v>
      </c>
    </row>
    <row r="1181" spans="1:7" x14ac:dyDescent="0.2">
      <c r="A1181" s="51" t="s">
        <v>702</v>
      </c>
      <c r="B1181" s="20">
        <v>250</v>
      </c>
      <c r="C1181" s="20">
        <v>184.375</v>
      </c>
      <c r="D1181" s="20">
        <v>65.625</v>
      </c>
      <c r="E1181" s="20">
        <v>750</v>
      </c>
      <c r="F1181" s="20">
        <v>553.125</v>
      </c>
      <c r="G1181" s="20">
        <v>196.875</v>
      </c>
    </row>
    <row r="1182" spans="1:7" x14ac:dyDescent="0.2">
      <c r="A1182" s="22" t="s">
        <v>44</v>
      </c>
      <c r="B1182" s="20">
        <v>3185.2240000000002</v>
      </c>
      <c r="C1182" s="20">
        <v>5423.3710000000001</v>
      </c>
      <c r="D1182" s="20">
        <v>-2238.1469999999999</v>
      </c>
      <c r="E1182" s="20">
        <v>312785.48151000001</v>
      </c>
      <c r="F1182" s="20">
        <v>394610.74650000001</v>
      </c>
      <c r="G1182" s="20">
        <v>-81825.264989999996</v>
      </c>
    </row>
    <row r="1183" spans="1:7" x14ac:dyDescent="0.2">
      <c r="A1183" s="51" t="s">
        <v>48</v>
      </c>
      <c r="B1183" s="20">
        <v>248.32050000000001</v>
      </c>
      <c r="C1183" s="20">
        <v>427.05399999999997</v>
      </c>
      <c r="D1183" s="20">
        <v>-178.73349999999996</v>
      </c>
      <c r="E1183" s="20">
        <v>26953.4715</v>
      </c>
      <c r="F1183" s="20">
        <v>34085.9375</v>
      </c>
      <c r="G1183" s="20">
        <v>-7132.4660000000003</v>
      </c>
    </row>
    <row r="1184" spans="1:7" x14ac:dyDescent="0.2">
      <c r="A1184" s="51" t="s">
        <v>331</v>
      </c>
      <c r="B1184" s="20">
        <v>360.89800000000002</v>
      </c>
      <c r="C1184" s="20">
        <v>456.77100000000002</v>
      </c>
      <c r="D1184" s="20">
        <v>-95.87299999999999</v>
      </c>
      <c r="E1184" s="20">
        <v>34049.477500000001</v>
      </c>
      <c r="F1184" s="20">
        <v>36919.230000000003</v>
      </c>
      <c r="G1184" s="20">
        <v>-2869.7525000000023</v>
      </c>
    </row>
    <row r="1185" spans="1:7" x14ac:dyDescent="0.2">
      <c r="A1185" s="51" t="s">
        <v>395</v>
      </c>
      <c r="B1185" s="20">
        <v>0.27800000000000002</v>
      </c>
      <c r="C1185" s="20">
        <v>0.252</v>
      </c>
      <c r="D1185" s="20">
        <v>2.6000000000000023E-2</v>
      </c>
      <c r="E1185" s="20">
        <v>27.315999999999999</v>
      </c>
      <c r="F1185" s="20">
        <v>23.7455</v>
      </c>
      <c r="G1185" s="20">
        <v>3.5704999999999991</v>
      </c>
    </row>
    <row r="1186" spans="1:7" x14ac:dyDescent="0.2">
      <c r="A1186" s="51" t="s">
        <v>47</v>
      </c>
      <c r="B1186" s="20"/>
      <c r="C1186" s="20">
        <v>1.7000000000000001E-2</v>
      </c>
      <c r="D1186" s="20">
        <v>-1.7000000000000001E-2</v>
      </c>
      <c r="E1186" s="20"/>
      <c r="F1186" s="20">
        <v>0.29399999999999998</v>
      </c>
      <c r="G1186" s="20">
        <v>-0.29399999999999998</v>
      </c>
    </row>
    <row r="1187" spans="1:7" x14ac:dyDescent="0.2">
      <c r="A1187" s="51" t="s">
        <v>517</v>
      </c>
      <c r="B1187" s="20">
        <v>1984.3505</v>
      </c>
      <c r="C1187" s="20">
        <v>2346.7035000000001</v>
      </c>
      <c r="D1187" s="20">
        <v>-362.35300000000007</v>
      </c>
      <c r="E1187" s="20">
        <v>213772.1875</v>
      </c>
      <c r="F1187" s="20">
        <v>216446.66149999999</v>
      </c>
      <c r="G1187" s="20">
        <v>-2674.4739999999874</v>
      </c>
    </row>
    <row r="1188" spans="1:7" x14ac:dyDescent="0.2">
      <c r="A1188" s="51" t="s">
        <v>45</v>
      </c>
      <c r="B1188" s="20">
        <v>70.67</v>
      </c>
      <c r="C1188" s="20">
        <v>314.01249999999999</v>
      </c>
      <c r="D1188" s="20">
        <v>-243.34249999999997</v>
      </c>
      <c r="E1188" s="20">
        <v>2785.1075099999998</v>
      </c>
      <c r="F1188" s="20">
        <v>13678.384</v>
      </c>
      <c r="G1188" s="20">
        <v>-10893.27649</v>
      </c>
    </row>
    <row r="1189" spans="1:7" x14ac:dyDescent="0.2">
      <c r="A1189" s="51" t="s">
        <v>152</v>
      </c>
      <c r="B1189" s="20">
        <v>520.70699999999999</v>
      </c>
      <c r="C1189" s="20">
        <v>1878.5609999999999</v>
      </c>
      <c r="D1189" s="20">
        <v>-1357.8539999999998</v>
      </c>
      <c r="E1189" s="20">
        <v>35197.921499999997</v>
      </c>
      <c r="F1189" s="20">
        <v>93456.494000000006</v>
      </c>
      <c r="G1189" s="20">
        <v>-58258.572500000009</v>
      </c>
    </row>
    <row r="1190" spans="1:7" x14ac:dyDescent="0.2">
      <c r="A1190" s="22" t="s">
        <v>51</v>
      </c>
      <c r="B1190" s="20">
        <v>26.866999999999997</v>
      </c>
      <c r="C1190" s="20">
        <v>3.6575000000000002</v>
      </c>
      <c r="D1190" s="20">
        <v>23.209499999999998</v>
      </c>
      <c r="E1190" s="20">
        <v>4275.0465000000004</v>
      </c>
      <c r="F1190" s="20">
        <v>752.91899999999998</v>
      </c>
      <c r="G1190" s="20">
        <v>3522.1275000000005</v>
      </c>
    </row>
    <row r="1191" spans="1:7" x14ac:dyDescent="0.2">
      <c r="A1191" s="51" t="s">
        <v>136</v>
      </c>
      <c r="B1191" s="20"/>
      <c r="C1191" s="20">
        <v>2E-3</v>
      </c>
      <c r="D1191" s="20">
        <v>-2E-3</v>
      </c>
      <c r="E1191" s="20"/>
      <c r="F1191" s="20">
        <v>0.22</v>
      </c>
      <c r="G1191" s="20">
        <v>-0.22</v>
      </c>
    </row>
    <row r="1192" spans="1:7" x14ac:dyDescent="0.2">
      <c r="A1192" s="51" t="s">
        <v>394</v>
      </c>
      <c r="B1192" s="20">
        <v>0.495</v>
      </c>
      <c r="C1192" s="20">
        <v>2E-3</v>
      </c>
      <c r="D1192" s="20">
        <v>0.49299999999999999</v>
      </c>
      <c r="E1192" s="20">
        <v>77.819999999999993</v>
      </c>
      <c r="F1192" s="20">
        <v>0.11</v>
      </c>
      <c r="G1192" s="20">
        <v>77.709999999999994</v>
      </c>
    </row>
    <row r="1193" spans="1:7" x14ac:dyDescent="0.2">
      <c r="A1193" s="51" t="s">
        <v>203</v>
      </c>
      <c r="B1193" s="20">
        <v>3.15E-2</v>
      </c>
      <c r="C1193" s="20">
        <v>7.7499999999999999E-2</v>
      </c>
      <c r="D1193" s="20">
        <v>-4.5999999999999999E-2</v>
      </c>
      <c r="E1193" s="20">
        <v>4.6935000000000002</v>
      </c>
      <c r="F1193" s="20">
        <v>14.395</v>
      </c>
      <c r="G1193" s="20">
        <v>-9.7014999999999993</v>
      </c>
    </row>
    <row r="1194" spans="1:7" x14ac:dyDescent="0.2">
      <c r="A1194" s="51" t="s">
        <v>701</v>
      </c>
      <c r="B1194" s="20">
        <v>26.340499999999999</v>
      </c>
      <c r="C1194" s="20">
        <v>3.5760000000000001</v>
      </c>
      <c r="D1194" s="20">
        <v>22.764499999999998</v>
      </c>
      <c r="E1194" s="20">
        <v>4192.5330000000004</v>
      </c>
      <c r="F1194" s="20">
        <v>738.19399999999996</v>
      </c>
      <c r="G1194" s="20">
        <v>3454.3390000000004</v>
      </c>
    </row>
    <row r="1195" spans="1:7" x14ac:dyDescent="0.2">
      <c r="A1195" s="22" t="s">
        <v>6</v>
      </c>
      <c r="B1195" s="20">
        <v>2733.4407299999993</v>
      </c>
      <c r="C1195" s="20">
        <v>1691.51</v>
      </c>
      <c r="D1195" s="20">
        <v>1041.9307300000014</v>
      </c>
      <c r="E1195" s="20">
        <v>33619.22914000001</v>
      </c>
      <c r="F1195" s="20">
        <v>36434.769960000005</v>
      </c>
      <c r="G1195" s="20">
        <v>-2815.5408200000011</v>
      </c>
    </row>
    <row r="1196" spans="1:7" x14ac:dyDescent="0.2">
      <c r="A1196" s="51" t="s">
        <v>23</v>
      </c>
      <c r="B1196" s="20">
        <v>92.874499999999998</v>
      </c>
      <c r="C1196" s="20">
        <v>58.368000000000002</v>
      </c>
      <c r="D1196" s="20">
        <v>34.506499999999996</v>
      </c>
      <c r="E1196" s="20">
        <v>928.26271999999994</v>
      </c>
      <c r="F1196" s="20">
        <v>679.40764000000001</v>
      </c>
      <c r="G1196" s="20">
        <v>248.85507999999993</v>
      </c>
    </row>
    <row r="1197" spans="1:7" x14ac:dyDescent="0.2">
      <c r="A1197" s="51" t="s">
        <v>516</v>
      </c>
      <c r="B1197" s="20">
        <v>0.14099999999999999</v>
      </c>
      <c r="C1197" s="20">
        <v>7.2499999999999995E-2</v>
      </c>
      <c r="D1197" s="20">
        <v>6.8499999999999991E-2</v>
      </c>
      <c r="E1197" s="20">
        <v>1.1279999999999999</v>
      </c>
      <c r="F1197" s="20">
        <v>0.65249999999999997</v>
      </c>
      <c r="G1197" s="20">
        <v>0.47549999999999992</v>
      </c>
    </row>
    <row r="1198" spans="1:7" x14ac:dyDescent="0.2">
      <c r="A1198" s="51" t="s">
        <v>404</v>
      </c>
      <c r="B1198" s="20">
        <v>6.4500000000000002E-2</v>
      </c>
      <c r="C1198" s="20">
        <v>5.5500000000000001E-2</v>
      </c>
      <c r="D1198" s="20">
        <v>9.0000000000000011E-3</v>
      </c>
      <c r="E1198" s="20">
        <v>1.6775</v>
      </c>
      <c r="F1198" s="20">
        <v>1.6904999999999999</v>
      </c>
      <c r="G1198" s="20">
        <v>-1.2999999999999901E-2</v>
      </c>
    </row>
    <row r="1199" spans="1:7" x14ac:dyDescent="0.2">
      <c r="A1199" s="51" t="s">
        <v>67</v>
      </c>
      <c r="B1199" s="20">
        <v>0.71850000000000003</v>
      </c>
      <c r="C1199" s="20">
        <v>0.13650000000000001</v>
      </c>
      <c r="D1199" s="20">
        <v>0.58200000000000007</v>
      </c>
      <c r="E1199" s="20">
        <v>44.882199999999997</v>
      </c>
      <c r="F1199" s="20">
        <v>9.1271500000000003</v>
      </c>
      <c r="G1199" s="20">
        <v>35.755049999999997</v>
      </c>
    </row>
    <row r="1200" spans="1:7" x14ac:dyDescent="0.2">
      <c r="A1200" s="51" t="s">
        <v>497</v>
      </c>
      <c r="B1200" s="20">
        <v>4.2045000000000003</v>
      </c>
      <c r="C1200" s="20">
        <v>8.1769999999999996</v>
      </c>
      <c r="D1200" s="20">
        <v>-3.9724999999999993</v>
      </c>
      <c r="E1200" s="20">
        <v>207.56200000000001</v>
      </c>
      <c r="F1200" s="20">
        <v>393.01549999999997</v>
      </c>
      <c r="G1200" s="20">
        <v>-185.45349999999996</v>
      </c>
    </row>
    <row r="1201" spans="1:7" x14ac:dyDescent="0.2">
      <c r="A1201" s="51" t="s">
        <v>76</v>
      </c>
      <c r="B1201" s="20">
        <v>0.36499999999999999</v>
      </c>
      <c r="C1201" s="20">
        <v>6.8000000000000005E-2</v>
      </c>
      <c r="D1201" s="20">
        <v>0.29699999999999999</v>
      </c>
      <c r="E1201" s="20">
        <v>1.506</v>
      </c>
      <c r="F1201" s="20">
        <v>0.29899999999999999</v>
      </c>
      <c r="G1201" s="20">
        <v>1.2070000000000001</v>
      </c>
    </row>
    <row r="1202" spans="1:7" x14ac:dyDescent="0.2">
      <c r="A1202" s="51" t="s">
        <v>267</v>
      </c>
      <c r="B1202" s="20">
        <v>4.0000000000000001E-3</v>
      </c>
      <c r="C1202" s="20"/>
      <c r="D1202" s="20">
        <v>4.0000000000000001E-3</v>
      </c>
      <c r="E1202" s="20">
        <v>2.4E-2</v>
      </c>
      <c r="F1202" s="20"/>
      <c r="G1202" s="20">
        <v>2.4E-2</v>
      </c>
    </row>
    <row r="1203" spans="1:7" x14ac:dyDescent="0.2">
      <c r="A1203" s="51" t="s">
        <v>25</v>
      </c>
      <c r="B1203" s="20">
        <v>46.320500000000003</v>
      </c>
      <c r="C1203" s="20">
        <v>28.99</v>
      </c>
      <c r="D1203" s="20">
        <v>17.330500000000004</v>
      </c>
      <c r="E1203" s="20">
        <v>516.04093999999998</v>
      </c>
      <c r="F1203" s="20">
        <v>403.26008999999999</v>
      </c>
      <c r="G1203" s="20">
        <v>112.78084999999999</v>
      </c>
    </row>
    <row r="1204" spans="1:7" x14ac:dyDescent="0.2">
      <c r="A1204" s="51" t="s">
        <v>17</v>
      </c>
      <c r="B1204" s="20"/>
      <c r="C1204" s="20">
        <v>4.1000000000000002E-2</v>
      </c>
      <c r="D1204" s="20">
        <v>-4.1000000000000002E-2</v>
      </c>
      <c r="E1204" s="20"/>
      <c r="F1204" s="20">
        <v>0.123</v>
      </c>
      <c r="G1204" s="20">
        <v>-0.123</v>
      </c>
    </row>
    <row r="1205" spans="1:7" x14ac:dyDescent="0.2">
      <c r="A1205" s="51" t="s">
        <v>94</v>
      </c>
      <c r="B1205" s="20">
        <v>7.1859999999999999</v>
      </c>
      <c r="C1205" s="20">
        <v>5.7415000000000003</v>
      </c>
      <c r="D1205" s="20">
        <v>1.4444999999999997</v>
      </c>
      <c r="E1205" s="20">
        <v>317.71704</v>
      </c>
      <c r="F1205" s="20">
        <v>217.64747</v>
      </c>
      <c r="G1205" s="20">
        <v>100.06957</v>
      </c>
    </row>
    <row r="1206" spans="1:7" x14ac:dyDescent="0.2">
      <c r="A1206" s="51" t="s">
        <v>310</v>
      </c>
      <c r="B1206" s="20">
        <v>3.5499999999999997E-2</v>
      </c>
      <c r="C1206" s="20">
        <v>0.1225</v>
      </c>
      <c r="D1206" s="20">
        <v>-8.6999999999999994E-2</v>
      </c>
      <c r="E1206" s="20">
        <v>1.3055000000000001</v>
      </c>
      <c r="F1206" s="20">
        <v>3.7395</v>
      </c>
      <c r="G1206" s="20">
        <v>-2.4340000000000002</v>
      </c>
    </row>
    <row r="1207" spans="1:7" x14ac:dyDescent="0.2">
      <c r="A1207" s="51" t="s">
        <v>150</v>
      </c>
      <c r="B1207" s="20">
        <v>7.6499999999999999E-2</v>
      </c>
      <c r="C1207" s="20">
        <v>9.0999999999999998E-2</v>
      </c>
      <c r="D1207" s="20">
        <v>-1.4499999999999999E-2</v>
      </c>
      <c r="E1207" s="20">
        <v>0.94950000000000001</v>
      </c>
      <c r="F1207" s="20">
        <v>4.0555000000000003</v>
      </c>
      <c r="G1207" s="20">
        <v>-3.1060000000000003</v>
      </c>
    </row>
    <row r="1208" spans="1:7" x14ac:dyDescent="0.2">
      <c r="A1208" s="51" t="s">
        <v>92</v>
      </c>
      <c r="B1208" s="20">
        <v>7.2244999999999999</v>
      </c>
      <c r="C1208" s="20">
        <v>3.7559999999999998</v>
      </c>
      <c r="D1208" s="20">
        <v>3.4685000000000001</v>
      </c>
      <c r="E1208" s="20">
        <v>359.56392</v>
      </c>
      <c r="F1208" s="20">
        <v>193.02538000000001</v>
      </c>
      <c r="G1208" s="20">
        <v>166.53853999999998</v>
      </c>
    </row>
    <row r="1209" spans="1:7" x14ac:dyDescent="0.2">
      <c r="A1209" s="51" t="s">
        <v>119</v>
      </c>
      <c r="B1209" s="20">
        <v>1.1845000000000001</v>
      </c>
      <c r="C1209" s="20">
        <v>0.48699999999999999</v>
      </c>
      <c r="D1209" s="20">
        <v>0.69750000000000012</v>
      </c>
      <c r="E1209" s="20">
        <v>15.96852</v>
      </c>
      <c r="F1209" s="20">
        <v>6.9497799999999996</v>
      </c>
      <c r="G1209" s="20">
        <v>9.0187400000000011</v>
      </c>
    </row>
    <row r="1210" spans="1:7" x14ac:dyDescent="0.2">
      <c r="A1210" s="51" t="s">
        <v>491</v>
      </c>
      <c r="B1210" s="20">
        <v>2.6274999999999999</v>
      </c>
      <c r="C1210" s="20">
        <v>6.6955</v>
      </c>
      <c r="D1210" s="20">
        <v>-4.0679999999999996</v>
      </c>
      <c r="E1210" s="20">
        <v>89.034499999999994</v>
      </c>
      <c r="F1210" s="20">
        <v>131.84649999999999</v>
      </c>
      <c r="G1210" s="20">
        <v>-42.811999999999998</v>
      </c>
    </row>
    <row r="1211" spans="1:7" x14ac:dyDescent="0.2">
      <c r="A1211" s="51" t="s">
        <v>71</v>
      </c>
      <c r="B1211" s="20">
        <v>3.2250000000000001</v>
      </c>
      <c r="C1211" s="20">
        <v>14.489000000000001</v>
      </c>
      <c r="D1211" s="20">
        <v>-11.264000000000001</v>
      </c>
      <c r="E1211" s="20">
        <v>97.288510000000002</v>
      </c>
      <c r="F1211" s="20">
        <v>227.46206000000001</v>
      </c>
      <c r="G1211" s="20">
        <v>-130.17355000000001</v>
      </c>
    </row>
    <row r="1212" spans="1:7" x14ac:dyDescent="0.2">
      <c r="A1212" s="51" t="s">
        <v>699</v>
      </c>
      <c r="B1212" s="20"/>
      <c r="C1212" s="20">
        <v>1.6500000000000001E-2</v>
      </c>
      <c r="D1212" s="20">
        <v>-1.6500000000000001E-2</v>
      </c>
      <c r="E1212" s="20"/>
      <c r="F1212" s="20">
        <v>4.9500000000000002E-2</v>
      </c>
      <c r="G1212" s="20">
        <v>-4.9500000000000002E-2</v>
      </c>
    </row>
    <row r="1213" spans="1:7" x14ac:dyDescent="0.2">
      <c r="A1213" s="51" t="s">
        <v>111</v>
      </c>
      <c r="B1213" s="20">
        <v>9.0655000000000001</v>
      </c>
      <c r="C1213" s="20">
        <v>10.858499999999999</v>
      </c>
      <c r="D1213" s="20">
        <v>-1.7929999999999993</v>
      </c>
      <c r="E1213" s="20">
        <v>304.69756000000001</v>
      </c>
      <c r="F1213" s="20">
        <v>390.72570000000002</v>
      </c>
      <c r="G1213" s="20">
        <v>-86.028140000000008</v>
      </c>
    </row>
    <row r="1214" spans="1:7" x14ac:dyDescent="0.2">
      <c r="A1214" s="51" t="s">
        <v>455</v>
      </c>
      <c r="B1214" s="20">
        <v>56.799500000000002</v>
      </c>
      <c r="C1214" s="20">
        <v>107.3985</v>
      </c>
      <c r="D1214" s="20">
        <v>-50.598999999999997</v>
      </c>
      <c r="E1214" s="20">
        <v>1828.7829999999999</v>
      </c>
      <c r="F1214" s="20">
        <v>3323.2874999999999</v>
      </c>
      <c r="G1214" s="20">
        <v>-1494.5045</v>
      </c>
    </row>
    <row r="1215" spans="1:7" x14ac:dyDescent="0.2">
      <c r="A1215" s="51" t="s">
        <v>352</v>
      </c>
      <c r="B1215" s="20"/>
      <c r="C1215" s="20">
        <v>3.1E-2</v>
      </c>
      <c r="D1215" s="20">
        <v>-3.1E-2</v>
      </c>
      <c r="E1215" s="20"/>
      <c r="F1215" s="20">
        <v>0.31</v>
      </c>
      <c r="G1215" s="20">
        <v>-0.31</v>
      </c>
    </row>
    <row r="1216" spans="1:7" x14ac:dyDescent="0.2">
      <c r="A1216" s="51" t="s">
        <v>697</v>
      </c>
      <c r="B1216" s="20">
        <v>0.23649999999999999</v>
      </c>
      <c r="C1216" s="20">
        <v>4.2999999999999997E-2</v>
      </c>
      <c r="D1216" s="20">
        <v>0.19350000000000001</v>
      </c>
      <c r="E1216" s="20">
        <v>1.5255000000000001</v>
      </c>
      <c r="F1216" s="20">
        <v>0.23</v>
      </c>
      <c r="G1216" s="20">
        <v>1.2955000000000001</v>
      </c>
    </row>
    <row r="1217" spans="1:7" x14ac:dyDescent="0.2">
      <c r="A1217" s="51" t="s">
        <v>78</v>
      </c>
      <c r="B1217" s="20">
        <v>0.46450000000000002</v>
      </c>
      <c r="C1217" s="20">
        <v>3.5000000000000001E-3</v>
      </c>
      <c r="D1217" s="20">
        <v>0.46100000000000002</v>
      </c>
      <c r="E1217" s="20">
        <v>13.24977</v>
      </c>
      <c r="F1217" s="20">
        <v>3.5000000000000003E-2</v>
      </c>
      <c r="G1217" s="20">
        <v>13.21477</v>
      </c>
    </row>
    <row r="1218" spans="1:7" x14ac:dyDescent="0.2">
      <c r="A1218" s="51" t="s">
        <v>225</v>
      </c>
      <c r="B1218" s="20">
        <v>1.1225000000000001</v>
      </c>
      <c r="C1218" s="20">
        <v>0.441</v>
      </c>
      <c r="D1218" s="20">
        <v>0.68149999999999999</v>
      </c>
      <c r="E1218" s="20">
        <v>15.295</v>
      </c>
      <c r="F1218" s="20">
        <v>7.9744999999999999</v>
      </c>
      <c r="G1218" s="20">
        <v>7.3205</v>
      </c>
    </row>
    <row r="1219" spans="1:7" x14ac:dyDescent="0.2">
      <c r="A1219" s="51" t="s">
        <v>174</v>
      </c>
      <c r="B1219" s="20">
        <v>3.448</v>
      </c>
      <c r="C1219" s="20">
        <v>5.5970000000000004</v>
      </c>
      <c r="D1219" s="20">
        <v>-2.1490000000000005</v>
      </c>
      <c r="E1219" s="20">
        <v>37.200000000000003</v>
      </c>
      <c r="F1219" s="20">
        <v>47.898499999999999</v>
      </c>
      <c r="G1219" s="20">
        <v>-10.698499999999996</v>
      </c>
    </row>
    <row r="1220" spans="1:7" x14ac:dyDescent="0.2">
      <c r="A1220" s="51" t="s">
        <v>212</v>
      </c>
      <c r="B1220" s="20">
        <v>0.77749999999999997</v>
      </c>
      <c r="C1220" s="20">
        <v>1.1705000000000001</v>
      </c>
      <c r="D1220" s="20">
        <v>-0.39300000000000013</v>
      </c>
      <c r="E1220" s="20">
        <v>11.4465</v>
      </c>
      <c r="F1220" s="20">
        <v>13.2385</v>
      </c>
      <c r="G1220" s="20">
        <v>-1.7919999999999998</v>
      </c>
    </row>
    <row r="1221" spans="1:7" x14ac:dyDescent="0.2">
      <c r="A1221" s="51" t="s">
        <v>485</v>
      </c>
      <c r="B1221" s="20">
        <v>163.01599999999999</v>
      </c>
      <c r="C1221" s="20">
        <v>413.16800000000001</v>
      </c>
      <c r="D1221" s="20">
        <v>-250.15200000000002</v>
      </c>
      <c r="E1221" s="20">
        <v>1397.7425000000001</v>
      </c>
      <c r="F1221" s="20">
        <v>3563.4630000000002</v>
      </c>
      <c r="G1221" s="20">
        <v>-2165.7205000000004</v>
      </c>
    </row>
    <row r="1222" spans="1:7" x14ac:dyDescent="0.2">
      <c r="A1222" s="51" t="s">
        <v>86</v>
      </c>
      <c r="B1222" s="20">
        <v>1.2500000000000001E-2</v>
      </c>
      <c r="C1222" s="20">
        <v>0.26600000000000001</v>
      </c>
      <c r="D1222" s="20">
        <v>-0.2535</v>
      </c>
      <c r="E1222" s="20">
        <v>0.22450000000000001</v>
      </c>
      <c r="F1222" s="20">
        <v>4.9619999999999997</v>
      </c>
      <c r="G1222" s="20">
        <v>-4.7374999999999998</v>
      </c>
    </row>
    <row r="1223" spans="1:7" x14ac:dyDescent="0.2">
      <c r="A1223" s="51" t="s">
        <v>64</v>
      </c>
      <c r="B1223" s="20">
        <v>4.7210000000000001</v>
      </c>
      <c r="C1223" s="20">
        <v>45.807499999999997</v>
      </c>
      <c r="D1223" s="20">
        <v>-41.086500000000001</v>
      </c>
      <c r="E1223" s="20">
        <v>278.3</v>
      </c>
      <c r="F1223" s="20">
        <v>2067.7395000000001</v>
      </c>
      <c r="G1223" s="20">
        <v>-1789.4395000000002</v>
      </c>
    </row>
    <row r="1224" spans="1:7" x14ac:dyDescent="0.2">
      <c r="A1224" s="51" t="s">
        <v>21</v>
      </c>
      <c r="B1224" s="20">
        <v>38.258499999999998</v>
      </c>
      <c r="C1224" s="20">
        <v>18.832999999999998</v>
      </c>
      <c r="D1224" s="20">
        <v>19.4255</v>
      </c>
      <c r="E1224" s="20">
        <v>2419.6413000000002</v>
      </c>
      <c r="F1224" s="20">
        <v>1321.84683</v>
      </c>
      <c r="G1224" s="20">
        <v>1097.7944700000003</v>
      </c>
    </row>
    <row r="1225" spans="1:7" x14ac:dyDescent="0.2">
      <c r="A1225" s="51" t="s">
        <v>626</v>
      </c>
      <c r="B1225" s="20">
        <v>4.0285000000000002</v>
      </c>
      <c r="C1225" s="20">
        <v>13.843500000000001</v>
      </c>
      <c r="D1225" s="20">
        <v>-9.8150000000000013</v>
      </c>
      <c r="E1225" s="20">
        <v>153.17150000000001</v>
      </c>
      <c r="F1225" s="20">
        <v>365.01650000000001</v>
      </c>
      <c r="G1225" s="20">
        <v>-211.845</v>
      </c>
    </row>
    <row r="1226" spans="1:7" x14ac:dyDescent="0.2">
      <c r="A1226" s="51" t="s">
        <v>109</v>
      </c>
      <c r="B1226" s="20">
        <v>2.3860000000000001</v>
      </c>
      <c r="C1226" s="20">
        <v>1.8154999999999999</v>
      </c>
      <c r="D1226" s="20">
        <v>0.57050000000000023</v>
      </c>
      <c r="E1226" s="20">
        <v>87.205269999999999</v>
      </c>
      <c r="F1226" s="20">
        <v>67.436040000000006</v>
      </c>
      <c r="G1226" s="20">
        <v>19.769229999999993</v>
      </c>
    </row>
    <row r="1227" spans="1:7" x14ac:dyDescent="0.2">
      <c r="A1227" s="51" t="s">
        <v>118</v>
      </c>
      <c r="B1227" s="20">
        <v>15.618</v>
      </c>
      <c r="C1227" s="20">
        <v>5.0330000000000004</v>
      </c>
      <c r="D1227" s="20">
        <v>10.585000000000001</v>
      </c>
      <c r="E1227" s="20">
        <v>164.46845999999999</v>
      </c>
      <c r="F1227" s="20">
        <v>122.15397</v>
      </c>
      <c r="G1227" s="20">
        <v>42.314489999999992</v>
      </c>
    </row>
    <row r="1228" spans="1:7" x14ac:dyDescent="0.2">
      <c r="A1228" s="51" t="s">
        <v>265</v>
      </c>
      <c r="B1228" s="20">
        <v>1.3540000000000001</v>
      </c>
      <c r="C1228" s="20">
        <v>4.4604999999999997</v>
      </c>
      <c r="D1228" s="20">
        <v>-3.1064999999999996</v>
      </c>
      <c r="E1228" s="20">
        <v>32.393500000000003</v>
      </c>
      <c r="F1228" s="20">
        <v>97.935500000000005</v>
      </c>
      <c r="G1228" s="20">
        <v>-65.542000000000002</v>
      </c>
    </row>
    <row r="1229" spans="1:7" x14ac:dyDescent="0.2">
      <c r="A1229" s="51" t="s">
        <v>122</v>
      </c>
      <c r="B1229" s="20">
        <v>2.7E-2</v>
      </c>
      <c r="C1229" s="20">
        <v>0.32350000000000001</v>
      </c>
      <c r="D1229" s="20">
        <v>-0.29649999999999999</v>
      </c>
      <c r="E1229" s="20">
        <v>0.36399999999999999</v>
      </c>
      <c r="F1229" s="20">
        <v>2.8774999999999999</v>
      </c>
      <c r="G1229" s="20">
        <v>-2.5135000000000001</v>
      </c>
    </row>
    <row r="1230" spans="1:7" x14ac:dyDescent="0.2">
      <c r="A1230" s="51" t="s">
        <v>506</v>
      </c>
      <c r="B1230" s="20">
        <v>1.6910000000000001</v>
      </c>
      <c r="C1230" s="20">
        <v>8.0905000000000005</v>
      </c>
      <c r="D1230" s="20">
        <v>-6.3995000000000006</v>
      </c>
      <c r="E1230" s="20">
        <v>20.628</v>
      </c>
      <c r="F1230" s="20">
        <v>89.435500000000005</v>
      </c>
      <c r="G1230" s="20">
        <v>-68.807500000000005</v>
      </c>
    </row>
    <row r="1231" spans="1:7" x14ac:dyDescent="0.2">
      <c r="A1231" s="51" t="s">
        <v>502</v>
      </c>
      <c r="B1231" s="20">
        <v>1.9615</v>
      </c>
      <c r="C1231" s="20">
        <v>2.6124999999999998</v>
      </c>
      <c r="D1231" s="20">
        <v>-0.6509999999999998</v>
      </c>
      <c r="E1231" s="20">
        <v>18.187000000000001</v>
      </c>
      <c r="F1231" s="20">
        <v>22.513999999999999</v>
      </c>
      <c r="G1231" s="20">
        <v>-4.3269999999999982</v>
      </c>
    </row>
    <row r="1232" spans="1:7" x14ac:dyDescent="0.2">
      <c r="A1232" s="51" t="s">
        <v>74</v>
      </c>
      <c r="B1232" s="20">
        <v>10.4505</v>
      </c>
      <c r="C1232" s="20">
        <v>9.9815000000000005</v>
      </c>
      <c r="D1232" s="20">
        <v>0.46899999999999942</v>
      </c>
      <c r="E1232" s="20">
        <v>194.45249000000001</v>
      </c>
      <c r="F1232" s="20">
        <v>171.12558000000001</v>
      </c>
      <c r="G1232" s="20">
        <v>23.326909999999998</v>
      </c>
    </row>
    <row r="1233" spans="1:7" x14ac:dyDescent="0.2">
      <c r="A1233" s="51" t="s">
        <v>261</v>
      </c>
      <c r="B1233" s="20">
        <v>8.0954999999999995</v>
      </c>
      <c r="C1233" s="20">
        <v>5.3884999999999996</v>
      </c>
      <c r="D1233" s="20">
        <v>2.7069999999999999</v>
      </c>
      <c r="E1233" s="20">
        <v>369.589</v>
      </c>
      <c r="F1233" s="20">
        <v>266.178</v>
      </c>
      <c r="G1233" s="20">
        <v>103.411</v>
      </c>
    </row>
    <row r="1234" spans="1:7" x14ac:dyDescent="0.2">
      <c r="A1234" s="51" t="s">
        <v>698</v>
      </c>
      <c r="B1234" s="20"/>
      <c r="C1234" s="20">
        <v>7.8E-2</v>
      </c>
      <c r="D1234" s="20">
        <v>-7.8E-2</v>
      </c>
      <c r="E1234" s="20"/>
      <c r="F1234" s="20">
        <v>0.81899999999999995</v>
      </c>
      <c r="G1234" s="20">
        <v>-0.81899999999999995</v>
      </c>
    </row>
    <row r="1235" spans="1:7" x14ac:dyDescent="0.2">
      <c r="A1235" s="51" t="s">
        <v>280</v>
      </c>
      <c r="B1235" s="20">
        <v>1.5E-3</v>
      </c>
      <c r="C1235" s="20"/>
      <c r="D1235" s="20">
        <v>1.5E-3</v>
      </c>
      <c r="E1235" s="20">
        <v>1.0500000000000001E-2</v>
      </c>
      <c r="F1235" s="20"/>
      <c r="G1235" s="20">
        <v>1.0500000000000001E-2</v>
      </c>
    </row>
    <row r="1236" spans="1:7" x14ac:dyDescent="0.2">
      <c r="A1236" s="51" t="s">
        <v>9</v>
      </c>
      <c r="B1236" s="20">
        <v>17.353000000000002</v>
      </c>
      <c r="C1236" s="20">
        <v>5.61</v>
      </c>
      <c r="D1236" s="20">
        <v>11.743000000000002</v>
      </c>
      <c r="E1236" s="20">
        <v>1150.0930900000001</v>
      </c>
      <c r="F1236" s="20">
        <v>399.43660999999997</v>
      </c>
      <c r="G1236" s="20">
        <v>750.6564800000001</v>
      </c>
    </row>
    <row r="1237" spans="1:7" x14ac:dyDescent="0.2">
      <c r="A1237" s="51" t="s">
        <v>81</v>
      </c>
      <c r="B1237" s="20"/>
      <c r="C1237" s="20">
        <v>5.0000000000000001E-3</v>
      </c>
      <c r="D1237" s="20">
        <v>-5.0000000000000001E-3</v>
      </c>
      <c r="E1237" s="20"/>
      <c r="F1237" s="20">
        <v>0.215</v>
      </c>
      <c r="G1237" s="20">
        <v>-0.215</v>
      </c>
    </row>
    <row r="1238" spans="1:7" x14ac:dyDescent="0.2">
      <c r="A1238" s="51" t="s">
        <v>285</v>
      </c>
      <c r="B1238" s="20">
        <v>89.159000000000006</v>
      </c>
      <c r="C1238" s="20">
        <v>181.227</v>
      </c>
      <c r="D1238" s="20">
        <v>-92.067999999999998</v>
      </c>
      <c r="E1238" s="20">
        <v>3403.8409999999999</v>
      </c>
      <c r="F1238" s="20">
        <v>6445.0884999999998</v>
      </c>
      <c r="G1238" s="20">
        <v>-3041.2474999999999</v>
      </c>
    </row>
    <row r="1239" spans="1:7" x14ac:dyDescent="0.2">
      <c r="A1239" s="51" t="s">
        <v>65</v>
      </c>
      <c r="B1239" s="20">
        <v>0.81200000000000006</v>
      </c>
      <c r="C1239" s="20"/>
      <c r="D1239" s="20">
        <v>0.81200000000000006</v>
      </c>
      <c r="E1239" s="20">
        <v>18.990790000000001</v>
      </c>
      <c r="F1239" s="20"/>
      <c r="G1239" s="20">
        <v>18.990790000000001</v>
      </c>
    </row>
    <row r="1240" spans="1:7" x14ac:dyDescent="0.2">
      <c r="A1240" s="51" t="s">
        <v>492</v>
      </c>
      <c r="B1240" s="20">
        <v>0.32850000000000001</v>
      </c>
      <c r="C1240" s="20">
        <v>0.32900000000000001</v>
      </c>
      <c r="D1240" s="20">
        <v>-5.0000000000000044E-4</v>
      </c>
      <c r="E1240" s="20">
        <v>7.9939999999999998</v>
      </c>
      <c r="F1240" s="20">
        <v>3.06</v>
      </c>
      <c r="G1240" s="20">
        <v>4.9339999999999993</v>
      </c>
    </row>
    <row r="1241" spans="1:7" x14ac:dyDescent="0.2">
      <c r="A1241" s="51" t="s">
        <v>107</v>
      </c>
      <c r="B1241" s="20">
        <v>3.5499999999999997E-2</v>
      </c>
      <c r="C1241" s="20">
        <v>5.0000000000000001E-3</v>
      </c>
      <c r="D1241" s="20">
        <v>3.0499999999999996E-2</v>
      </c>
      <c r="E1241" s="20">
        <v>0.5</v>
      </c>
      <c r="F1241" s="20">
        <v>0.08</v>
      </c>
      <c r="G1241" s="20">
        <v>0.42</v>
      </c>
    </row>
    <row r="1242" spans="1:7" x14ac:dyDescent="0.2">
      <c r="A1242" s="51" t="s">
        <v>558</v>
      </c>
      <c r="B1242" s="20">
        <v>2.9000000000000001E-2</v>
      </c>
      <c r="C1242" s="20">
        <v>8.6999999999999994E-2</v>
      </c>
      <c r="D1242" s="20">
        <v>-5.7999999999999996E-2</v>
      </c>
      <c r="E1242" s="20">
        <v>0.68799999999999994</v>
      </c>
      <c r="F1242" s="20">
        <v>1.292</v>
      </c>
      <c r="G1242" s="20">
        <v>-0.60400000000000009</v>
      </c>
    </row>
    <row r="1243" spans="1:7" x14ac:dyDescent="0.2">
      <c r="A1243" s="51" t="s">
        <v>226</v>
      </c>
      <c r="B1243" s="20">
        <v>3.2000000000000001E-2</v>
      </c>
      <c r="C1243" s="20">
        <v>3.5000000000000001E-3</v>
      </c>
      <c r="D1243" s="20">
        <v>2.8500000000000001E-2</v>
      </c>
      <c r="E1243" s="20">
        <v>0.47899999999999998</v>
      </c>
      <c r="F1243" s="20">
        <v>1.7500000000000002E-2</v>
      </c>
      <c r="G1243" s="20">
        <v>0.46149999999999997</v>
      </c>
    </row>
    <row r="1244" spans="1:7" x14ac:dyDescent="0.2">
      <c r="A1244" s="51" t="s">
        <v>147</v>
      </c>
      <c r="B1244" s="20">
        <v>0.67600000000000005</v>
      </c>
      <c r="C1244" s="20">
        <v>0.3165</v>
      </c>
      <c r="D1244" s="20">
        <v>0.35950000000000004</v>
      </c>
      <c r="E1244" s="20">
        <v>79.254000000000005</v>
      </c>
      <c r="F1244" s="20">
        <v>26.699000000000002</v>
      </c>
      <c r="G1244" s="20">
        <v>52.555000000000007</v>
      </c>
    </row>
    <row r="1245" spans="1:7" x14ac:dyDescent="0.2">
      <c r="A1245" s="51" t="s">
        <v>489</v>
      </c>
      <c r="B1245" s="20">
        <v>2E-3</v>
      </c>
      <c r="C1245" s="20">
        <v>6.0499999999999998E-2</v>
      </c>
      <c r="D1245" s="20">
        <v>-5.8499999999999996E-2</v>
      </c>
      <c r="E1245" s="20">
        <v>0.108</v>
      </c>
      <c r="F1245" s="20">
        <v>3.165</v>
      </c>
      <c r="G1245" s="20">
        <v>-3.0569999999999999</v>
      </c>
    </row>
    <row r="1246" spans="1:7" x14ac:dyDescent="0.2">
      <c r="A1246" s="51" t="s">
        <v>625</v>
      </c>
      <c r="B1246" s="20">
        <v>0.1045</v>
      </c>
      <c r="C1246" s="20">
        <v>0.09</v>
      </c>
      <c r="D1246" s="20">
        <v>1.4499999999999999E-2</v>
      </c>
      <c r="E1246" s="20">
        <v>6.4015000000000004</v>
      </c>
      <c r="F1246" s="20">
        <v>3.6640000000000001</v>
      </c>
      <c r="G1246" s="20">
        <v>2.7375000000000003</v>
      </c>
    </row>
    <row r="1247" spans="1:7" x14ac:dyDescent="0.2">
      <c r="A1247" s="51" t="s">
        <v>114</v>
      </c>
      <c r="B1247" s="20">
        <v>9.7000000000000003E-2</v>
      </c>
      <c r="C1247" s="20">
        <v>3.2500000000000001E-2</v>
      </c>
      <c r="D1247" s="20">
        <v>6.4500000000000002E-2</v>
      </c>
      <c r="E1247" s="20">
        <v>8.57</v>
      </c>
      <c r="F1247" s="20">
        <v>3.5880000000000001</v>
      </c>
      <c r="G1247" s="20">
        <v>4.9820000000000002</v>
      </c>
    </row>
    <row r="1248" spans="1:7" x14ac:dyDescent="0.2">
      <c r="A1248" s="51" t="s">
        <v>486</v>
      </c>
      <c r="B1248" s="20">
        <v>3.5999999999999997E-2</v>
      </c>
      <c r="C1248" s="20">
        <v>0.19850000000000001</v>
      </c>
      <c r="D1248" s="20">
        <v>-0.16250000000000001</v>
      </c>
      <c r="E1248" s="20">
        <v>1.5235000000000001</v>
      </c>
      <c r="F1248" s="20">
        <v>15.6465</v>
      </c>
      <c r="G1248" s="20">
        <v>-14.122999999999999</v>
      </c>
    </row>
    <row r="1249" spans="1:7" x14ac:dyDescent="0.2">
      <c r="A1249" s="51" t="s">
        <v>220</v>
      </c>
      <c r="B1249" s="20">
        <v>0.19900000000000001</v>
      </c>
      <c r="C1249" s="20">
        <v>0.67349999999999999</v>
      </c>
      <c r="D1249" s="20">
        <v>-0.47449999999999998</v>
      </c>
      <c r="E1249" s="20">
        <v>12.253500000000001</v>
      </c>
      <c r="F1249" s="20">
        <v>47.113</v>
      </c>
      <c r="G1249" s="20">
        <v>-34.859499999999997</v>
      </c>
    </row>
    <row r="1250" spans="1:7" x14ac:dyDescent="0.2">
      <c r="A1250" s="51" t="s">
        <v>508</v>
      </c>
      <c r="B1250" s="20">
        <v>5.0999999999999997E-2</v>
      </c>
      <c r="C1250" s="20">
        <v>0.19850000000000001</v>
      </c>
      <c r="D1250" s="20">
        <v>-0.14750000000000002</v>
      </c>
      <c r="E1250" s="20">
        <v>3.3784999999999998</v>
      </c>
      <c r="F1250" s="20">
        <v>14.46</v>
      </c>
      <c r="G1250" s="20">
        <v>-11.081500000000002</v>
      </c>
    </row>
    <row r="1251" spans="1:7" x14ac:dyDescent="0.2">
      <c r="A1251" s="51" t="s">
        <v>8</v>
      </c>
      <c r="B1251" s="20">
        <v>4.4999999999999998E-2</v>
      </c>
      <c r="C1251" s="20">
        <v>4.5499999999999999E-2</v>
      </c>
      <c r="D1251" s="20">
        <v>-5.0000000000000044E-4</v>
      </c>
      <c r="E1251" s="20">
        <v>1.57541</v>
      </c>
      <c r="F1251" s="20">
        <v>1.5238400000000001</v>
      </c>
      <c r="G1251" s="20">
        <v>5.1569999999999894E-2</v>
      </c>
    </row>
    <row r="1252" spans="1:7" x14ac:dyDescent="0.2">
      <c r="A1252" s="51" t="s">
        <v>90</v>
      </c>
      <c r="B1252" s="20">
        <v>35.951000000000001</v>
      </c>
      <c r="C1252" s="20">
        <v>5.0025000000000004</v>
      </c>
      <c r="D1252" s="20">
        <v>30.948499999999999</v>
      </c>
      <c r="E1252" s="20">
        <v>87.980509999999995</v>
      </c>
      <c r="F1252" s="20">
        <v>20.428920000000002</v>
      </c>
      <c r="G1252" s="20">
        <v>67.55158999999999</v>
      </c>
    </row>
    <row r="1253" spans="1:7" x14ac:dyDescent="0.2">
      <c r="A1253" s="51" t="s">
        <v>507</v>
      </c>
      <c r="B1253" s="20">
        <v>1530.1742300000001</v>
      </c>
      <c r="C1253" s="20">
        <v>35.541499999999999</v>
      </c>
      <c r="D1253" s="20">
        <v>1494.63273</v>
      </c>
      <c r="E1253" s="20">
        <v>3027.9665</v>
      </c>
      <c r="F1253" s="20">
        <v>130.99950000000001</v>
      </c>
      <c r="G1253" s="20">
        <v>2896.9670000000001</v>
      </c>
    </row>
    <row r="1254" spans="1:7" x14ac:dyDescent="0.2">
      <c r="A1254" s="51" t="s">
        <v>309</v>
      </c>
      <c r="B1254" s="20">
        <v>50.895499999999998</v>
      </c>
      <c r="C1254" s="20">
        <v>20.672499999999999</v>
      </c>
      <c r="D1254" s="20">
        <v>30.222999999999999</v>
      </c>
      <c r="E1254" s="20">
        <v>225.70400000000001</v>
      </c>
      <c r="F1254" s="20">
        <v>61.981499999999997</v>
      </c>
      <c r="G1254" s="20">
        <v>163.72250000000003</v>
      </c>
    </row>
    <row r="1255" spans="1:7" x14ac:dyDescent="0.2">
      <c r="A1255" s="51" t="s">
        <v>89</v>
      </c>
      <c r="B1255" s="20">
        <v>0.14199999999999999</v>
      </c>
      <c r="C1255" s="20">
        <v>5.3999999999999999E-2</v>
      </c>
      <c r="D1255" s="20">
        <v>8.7999999999999995E-2</v>
      </c>
      <c r="E1255" s="20">
        <v>2.54454</v>
      </c>
      <c r="F1255" s="20">
        <v>0.74668999999999996</v>
      </c>
      <c r="G1255" s="20">
        <v>1.7978499999999999</v>
      </c>
    </row>
    <row r="1256" spans="1:7" x14ac:dyDescent="0.2">
      <c r="A1256" s="51" t="s">
        <v>493</v>
      </c>
      <c r="B1256" s="20">
        <v>1.8545</v>
      </c>
      <c r="C1256" s="20">
        <v>0.6825</v>
      </c>
      <c r="D1256" s="20">
        <v>1.1720000000000002</v>
      </c>
      <c r="E1256" s="20">
        <v>4.7845000000000004</v>
      </c>
      <c r="F1256" s="20">
        <v>6.9974999999999996</v>
      </c>
      <c r="G1256" s="20">
        <v>-2.2129999999999992</v>
      </c>
    </row>
    <row r="1257" spans="1:7" x14ac:dyDescent="0.2">
      <c r="A1257" s="51" t="s">
        <v>101</v>
      </c>
      <c r="B1257" s="20">
        <v>83.772000000000006</v>
      </c>
      <c r="C1257" s="20">
        <v>28.616499999999998</v>
      </c>
      <c r="D1257" s="20">
        <v>55.155500000000004</v>
      </c>
      <c r="E1257" s="20">
        <v>4662.2461899999998</v>
      </c>
      <c r="F1257" s="20">
        <v>1604.7796800000001</v>
      </c>
      <c r="G1257" s="20">
        <v>3057.4665099999997</v>
      </c>
    </row>
    <row r="1258" spans="1:7" x14ac:dyDescent="0.2">
      <c r="A1258" s="51" t="s">
        <v>80</v>
      </c>
      <c r="B1258" s="20">
        <v>1.9504999999999999</v>
      </c>
      <c r="C1258" s="20">
        <v>9.3394999999999992</v>
      </c>
      <c r="D1258" s="20">
        <v>-7.3889999999999993</v>
      </c>
      <c r="E1258" s="20">
        <v>41.5105</v>
      </c>
      <c r="F1258" s="20">
        <v>202.035</v>
      </c>
      <c r="G1258" s="20">
        <v>-160.52449999999999</v>
      </c>
    </row>
    <row r="1259" spans="1:7" x14ac:dyDescent="0.2">
      <c r="A1259" s="51" t="s">
        <v>281</v>
      </c>
      <c r="B1259" s="20">
        <v>0.1285</v>
      </c>
      <c r="C1259" s="20">
        <v>0.189</v>
      </c>
      <c r="D1259" s="20">
        <v>-6.0499999999999998E-2</v>
      </c>
      <c r="E1259" s="20">
        <v>3.319</v>
      </c>
      <c r="F1259" s="20">
        <v>3.3935</v>
      </c>
      <c r="G1259" s="20">
        <v>-7.4500000000000011E-2</v>
      </c>
    </row>
    <row r="1260" spans="1:7" x14ac:dyDescent="0.2">
      <c r="A1260" s="51" t="s">
        <v>384</v>
      </c>
      <c r="B1260" s="20">
        <v>0.104</v>
      </c>
      <c r="C1260" s="20">
        <v>0.28549999999999998</v>
      </c>
      <c r="D1260" s="20">
        <v>-0.18149999999999999</v>
      </c>
      <c r="E1260" s="20">
        <v>1.3420000000000001</v>
      </c>
      <c r="F1260" s="20">
        <v>5.5614999999999997</v>
      </c>
      <c r="G1260" s="20">
        <v>-4.2195</v>
      </c>
    </row>
    <row r="1261" spans="1:7" x14ac:dyDescent="0.2">
      <c r="A1261" s="51" t="s">
        <v>106</v>
      </c>
      <c r="B1261" s="20">
        <v>8.9999999999999993E-3</v>
      </c>
      <c r="C1261" s="20">
        <v>0.19400000000000001</v>
      </c>
      <c r="D1261" s="20">
        <v>-0.185</v>
      </c>
      <c r="E1261" s="20">
        <v>0.76629000000000003</v>
      </c>
      <c r="F1261" s="20">
        <v>11.277559999999999</v>
      </c>
      <c r="G1261" s="20">
        <v>-10.51127</v>
      </c>
    </row>
    <row r="1262" spans="1:7" x14ac:dyDescent="0.2">
      <c r="A1262" s="51" t="s">
        <v>61</v>
      </c>
      <c r="B1262" s="20">
        <v>1.54</v>
      </c>
      <c r="C1262" s="20">
        <v>8.6449999999999996</v>
      </c>
      <c r="D1262" s="20">
        <v>-7.1049999999999995</v>
      </c>
      <c r="E1262" s="20">
        <v>58.808999999999997</v>
      </c>
      <c r="F1262" s="20">
        <v>353.0745</v>
      </c>
      <c r="G1262" s="20">
        <v>-294.26549999999997</v>
      </c>
    </row>
    <row r="1263" spans="1:7" x14ac:dyDescent="0.2">
      <c r="A1263" s="51" t="s">
        <v>405</v>
      </c>
      <c r="B1263" s="20">
        <v>0.72350000000000003</v>
      </c>
      <c r="C1263" s="20">
        <v>1.2210000000000001</v>
      </c>
      <c r="D1263" s="20">
        <v>-0.49750000000000005</v>
      </c>
      <c r="E1263" s="20">
        <v>15.5665</v>
      </c>
      <c r="F1263" s="20">
        <v>22.858499999999999</v>
      </c>
      <c r="G1263" s="20">
        <v>-7.2919999999999998</v>
      </c>
    </row>
    <row r="1264" spans="1:7" x14ac:dyDescent="0.2">
      <c r="A1264" s="51" t="s">
        <v>117</v>
      </c>
      <c r="B1264" s="20">
        <v>4.9809999999999999</v>
      </c>
      <c r="C1264" s="20">
        <v>3.4079999999999999</v>
      </c>
      <c r="D1264" s="20">
        <v>1.573</v>
      </c>
      <c r="E1264" s="20">
        <v>395.70828</v>
      </c>
      <c r="F1264" s="20">
        <v>265.30187999999998</v>
      </c>
      <c r="G1264" s="20">
        <v>130.40640000000002</v>
      </c>
    </row>
    <row r="1265" spans="1:7" x14ac:dyDescent="0.2">
      <c r="A1265" s="51" t="s">
        <v>161</v>
      </c>
      <c r="B1265" s="20">
        <v>35.407499999999999</v>
      </c>
      <c r="C1265" s="20">
        <v>53.750999999999998</v>
      </c>
      <c r="D1265" s="20">
        <v>-18.343499999999999</v>
      </c>
      <c r="E1265" s="20">
        <v>950.50699999999995</v>
      </c>
      <c r="F1265" s="20">
        <v>1485.731</v>
      </c>
      <c r="G1265" s="20">
        <v>-535.22400000000005</v>
      </c>
    </row>
    <row r="1266" spans="1:7" x14ac:dyDescent="0.2">
      <c r="A1266" s="51" t="s">
        <v>190</v>
      </c>
      <c r="B1266" s="20">
        <v>0.13200000000000001</v>
      </c>
      <c r="C1266" s="20">
        <v>0.28050000000000003</v>
      </c>
      <c r="D1266" s="20">
        <v>-0.14850000000000002</v>
      </c>
      <c r="E1266" s="20">
        <v>4.6665000000000001</v>
      </c>
      <c r="F1266" s="20">
        <v>4.3765000000000001</v>
      </c>
      <c r="G1266" s="20">
        <v>0.29000000000000004</v>
      </c>
    </row>
    <row r="1267" spans="1:7" x14ac:dyDescent="0.2">
      <c r="A1267" s="51" t="s">
        <v>120</v>
      </c>
      <c r="B1267" s="20">
        <v>8.7085000000000008</v>
      </c>
      <c r="C1267" s="20">
        <v>11.8665</v>
      </c>
      <c r="D1267" s="20">
        <v>-3.1579999999999986</v>
      </c>
      <c r="E1267" s="20">
        <v>135.47511</v>
      </c>
      <c r="F1267" s="20">
        <v>181.62342999999998</v>
      </c>
      <c r="G1267" s="20">
        <v>-46.148319999999991</v>
      </c>
    </row>
    <row r="1268" spans="1:7" x14ac:dyDescent="0.2">
      <c r="A1268" s="51" t="s">
        <v>95</v>
      </c>
      <c r="B1268" s="20">
        <v>6.0000000000000001E-3</v>
      </c>
      <c r="C1268" s="20"/>
      <c r="D1268" s="20">
        <v>6.0000000000000001E-3</v>
      </c>
      <c r="E1268" s="20">
        <v>6.9000000000000006E-2</v>
      </c>
      <c r="F1268" s="20"/>
      <c r="G1268" s="20">
        <v>6.9000000000000006E-2</v>
      </c>
    </row>
    <row r="1269" spans="1:7" x14ac:dyDescent="0.2">
      <c r="A1269" s="51" t="s">
        <v>653</v>
      </c>
      <c r="B1269" s="20"/>
      <c r="C1269" s="20">
        <v>0.1515</v>
      </c>
      <c r="D1269" s="20">
        <v>-0.1515</v>
      </c>
      <c r="E1269" s="20"/>
      <c r="F1269" s="20">
        <v>0.82099999999999995</v>
      </c>
      <c r="G1269" s="20">
        <v>-0.82099999999999995</v>
      </c>
    </row>
    <row r="1270" spans="1:7" x14ac:dyDescent="0.2">
      <c r="A1270" s="51" t="s">
        <v>648</v>
      </c>
      <c r="B1270" s="20">
        <v>1.6E-2</v>
      </c>
      <c r="C1270" s="20">
        <v>0.55800000000000005</v>
      </c>
      <c r="D1270" s="20">
        <v>-0.54200000000000004</v>
      </c>
      <c r="E1270" s="20">
        <v>0.128</v>
      </c>
      <c r="F1270" s="20">
        <v>3.2915000000000001</v>
      </c>
      <c r="G1270" s="20">
        <v>-3.1635</v>
      </c>
    </row>
    <row r="1271" spans="1:7" x14ac:dyDescent="0.2">
      <c r="A1271" s="51" t="s">
        <v>499</v>
      </c>
      <c r="B1271" s="20">
        <v>0.19600000000000001</v>
      </c>
      <c r="C1271" s="20">
        <v>0.154</v>
      </c>
      <c r="D1271" s="20">
        <v>4.200000000000001E-2</v>
      </c>
      <c r="E1271" s="20">
        <v>1.9890000000000001</v>
      </c>
      <c r="F1271" s="20">
        <v>3.5495000000000001</v>
      </c>
      <c r="G1271" s="20">
        <v>-1.5605</v>
      </c>
    </row>
    <row r="1272" spans="1:7" x14ac:dyDescent="0.2">
      <c r="A1272" s="51" t="s">
        <v>16</v>
      </c>
      <c r="B1272" s="20">
        <v>195.58799999999999</v>
      </c>
      <c r="C1272" s="20">
        <v>196.6455</v>
      </c>
      <c r="D1272" s="20">
        <v>-1.0575000000000045</v>
      </c>
      <c r="E1272" s="20">
        <v>3078.1320700000001</v>
      </c>
      <c r="F1272" s="20">
        <v>2591.9963699999998</v>
      </c>
      <c r="G1272" s="20">
        <v>486.13570000000027</v>
      </c>
    </row>
    <row r="1273" spans="1:7" x14ac:dyDescent="0.2">
      <c r="A1273" s="51" t="s">
        <v>223</v>
      </c>
      <c r="B1273" s="20">
        <v>37.15</v>
      </c>
      <c r="C1273" s="20">
        <v>63.195</v>
      </c>
      <c r="D1273" s="20">
        <v>-26.045000000000002</v>
      </c>
      <c r="E1273" s="20">
        <v>620.71900000000005</v>
      </c>
      <c r="F1273" s="20">
        <v>707.64549999999997</v>
      </c>
      <c r="G1273" s="20">
        <v>-86.926499999999919</v>
      </c>
    </row>
    <row r="1274" spans="1:7" x14ac:dyDescent="0.2">
      <c r="A1274" s="51" t="s">
        <v>627</v>
      </c>
      <c r="B1274" s="20">
        <v>0.84199999999999997</v>
      </c>
      <c r="C1274" s="20">
        <v>1.8939999999999999</v>
      </c>
      <c r="D1274" s="20">
        <v>-1.052</v>
      </c>
      <c r="E1274" s="20">
        <v>11.113</v>
      </c>
      <c r="F1274" s="20">
        <v>17.3065</v>
      </c>
      <c r="G1274" s="20">
        <v>-6.1935000000000002</v>
      </c>
    </row>
    <row r="1275" spans="1:7" x14ac:dyDescent="0.2">
      <c r="A1275" s="51" t="s">
        <v>26</v>
      </c>
      <c r="B1275" s="20">
        <v>0.224</v>
      </c>
      <c r="C1275" s="20">
        <v>0.1525</v>
      </c>
      <c r="D1275" s="20">
        <v>7.1500000000000008E-2</v>
      </c>
      <c r="E1275" s="20">
        <v>14.28843</v>
      </c>
      <c r="F1275" s="20">
        <v>9.0183099999999996</v>
      </c>
      <c r="G1275" s="20">
        <v>5.2701200000000004</v>
      </c>
    </row>
    <row r="1276" spans="1:7" x14ac:dyDescent="0.2">
      <c r="A1276" s="51" t="s">
        <v>253</v>
      </c>
      <c r="B1276" s="20"/>
      <c r="C1276" s="20">
        <v>4.4999999999999997E-3</v>
      </c>
      <c r="D1276" s="20">
        <v>-4.4999999999999997E-3</v>
      </c>
      <c r="E1276" s="20"/>
      <c r="F1276" s="20">
        <v>0.11</v>
      </c>
      <c r="G1276" s="20">
        <v>-0.11</v>
      </c>
    </row>
    <row r="1277" spans="1:7" x14ac:dyDescent="0.2">
      <c r="A1277" s="51" t="s">
        <v>146</v>
      </c>
      <c r="B1277" s="20"/>
      <c r="C1277" s="20">
        <v>1E-3</v>
      </c>
      <c r="D1277" s="20">
        <v>-1E-3</v>
      </c>
      <c r="E1277" s="20"/>
      <c r="F1277" s="20">
        <v>0.06</v>
      </c>
      <c r="G1277" s="20">
        <v>-0.06</v>
      </c>
    </row>
    <row r="1278" spans="1:7" x14ac:dyDescent="0.2">
      <c r="A1278" s="51" t="s">
        <v>28</v>
      </c>
      <c r="B1278" s="20">
        <v>4.3999999999999997E-2</v>
      </c>
      <c r="C1278" s="20">
        <v>3.5000000000000001E-3</v>
      </c>
      <c r="D1278" s="20">
        <v>4.0499999999999994E-2</v>
      </c>
      <c r="E1278" s="20">
        <v>2.07422</v>
      </c>
      <c r="F1278" s="20">
        <v>0.14349999999999999</v>
      </c>
      <c r="G1278" s="20">
        <v>1.93072</v>
      </c>
    </row>
    <row r="1279" spans="1:7" x14ac:dyDescent="0.2">
      <c r="A1279" s="51" t="s">
        <v>509</v>
      </c>
      <c r="B1279" s="20"/>
      <c r="C1279" s="20">
        <v>5.4999999999999997E-3</v>
      </c>
      <c r="D1279" s="20">
        <v>-5.4999999999999997E-3</v>
      </c>
      <c r="E1279" s="20"/>
      <c r="F1279" s="20">
        <v>5.5E-2</v>
      </c>
      <c r="G1279" s="20">
        <v>-5.5E-2</v>
      </c>
    </row>
    <row r="1280" spans="1:7" x14ac:dyDescent="0.2">
      <c r="A1280" s="51" t="s">
        <v>655</v>
      </c>
      <c r="B1280" s="20">
        <v>1.0500000000000001E-2</v>
      </c>
      <c r="C1280" s="20"/>
      <c r="D1280" s="20">
        <v>1.0500000000000001E-2</v>
      </c>
      <c r="E1280" s="20">
        <v>0.3165</v>
      </c>
      <c r="F1280" s="20"/>
      <c r="G1280" s="20">
        <v>0.3165</v>
      </c>
    </row>
    <row r="1281" spans="1:7" x14ac:dyDescent="0.2">
      <c r="A1281" s="51" t="s">
        <v>650</v>
      </c>
      <c r="B1281" s="20">
        <v>8.0000000000000002E-3</v>
      </c>
      <c r="C1281" s="20"/>
      <c r="D1281" s="20">
        <v>8.0000000000000002E-3</v>
      </c>
      <c r="E1281" s="20">
        <v>9.6000000000000002E-2</v>
      </c>
      <c r="F1281" s="20"/>
      <c r="G1281" s="20">
        <v>9.6000000000000002E-2</v>
      </c>
    </row>
    <row r="1282" spans="1:7" x14ac:dyDescent="0.2">
      <c r="A1282" s="51" t="s">
        <v>29</v>
      </c>
      <c r="B1282" s="20">
        <v>0.60099999999999998</v>
      </c>
      <c r="C1282" s="20">
        <v>0.39</v>
      </c>
      <c r="D1282" s="20">
        <v>0.21099999999999997</v>
      </c>
      <c r="E1282" s="20">
        <v>32.790170000000003</v>
      </c>
      <c r="F1282" s="20">
        <v>22.54616</v>
      </c>
      <c r="G1282" s="20">
        <v>10.244010000000003</v>
      </c>
    </row>
    <row r="1283" spans="1:7" x14ac:dyDescent="0.2">
      <c r="A1283" s="51" t="s">
        <v>503</v>
      </c>
      <c r="B1283" s="20">
        <v>1.3005</v>
      </c>
      <c r="C1283" s="20">
        <v>0.88800000000000001</v>
      </c>
      <c r="D1283" s="20">
        <v>0.41249999999999998</v>
      </c>
      <c r="E1283" s="20">
        <v>53.141500000000001</v>
      </c>
      <c r="F1283" s="20">
        <v>39.758499999999998</v>
      </c>
      <c r="G1283" s="20">
        <v>13.383000000000003</v>
      </c>
    </row>
    <row r="1284" spans="1:7" x14ac:dyDescent="0.2">
      <c r="A1284" s="51" t="s">
        <v>700</v>
      </c>
      <c r="B1284" s="20"/>
      <c r="C1284" s="20">
        <v>2.5999999999999999E-2</v>
      </c>
      <c r="D1284" s="20">
        <v>-2.5999999999999999E-2</v>
      </c>
      <c r="E1284" s="20"/>
      <c r="F1284" s="20">
        <v>0.57899999999999996</v>
      </c>
      <c r="G1284" s="20">
        <v>-0.57899999999999996</v>
      </c>
    </row>
    <row r="1285" spans="1:7" x14ac:dyDescent="0.2">
      <c r="A1285" s="51" t="s">
        <v>87</v>
      </c>
      <c r="B1285" s="20">
        <v>3.9674999999999998</v>
      </c>
      <c r="C1285" s="20">
        <v>2.7705000000000002</v>
      </c>
      <c r="D1285" s="20">
        <v>1.1969999999999996</v>
      </c>
      <c r="E1285" s="20">
        <v>214.85266999999999</v>
      </c>
      <c r="F1285" s="20">
        <v>154.45705000000001</v>
      </c>
      <c r="G1285" s="20">
        <v>60.39561999999998</v>
      </c>
    </row>
    <row r="1286" spans="1:7" x14ac:dyDescent="0.2">
      <c r="A1286" s="51" t="s">
        <v>498</v>
      </c>
      <c r="B1286" s="20">
        <v>3.6669999999999998</v>
      </c>
      <c r="C1286" s="20">
        <v>10.0715</v>
      </c>
      <c r="D1286" s="20">
        <v>-6.4045000000000005</v>
      </c>
      <c r="E1286" s="20">
        <v>60.787500000000001</v>
      </c>
      <c r="F1286" s="20">
        <v>177.59649999999999</v>
      </c>
      <c r="G1286" s="20">
        <v>-116.809</v>
      </c>
    </row>
    <row r="1287" spans="1:7" x14ac:dyDescent="0.2">
      <c r="A1287" s="51" t="s">
        <v>233</v>
      </c>
      <c r="B1287" s="20">
        <v>42.125999999999998</v>
      </c>
      <c r="C1287" s="20">
        <v>49.070999999999998</v>
      </c>
      <c r="D1287" s="20">
        <v>-6.9450000000000003</v>
      </c>
      <c r="E1287" s="20">
        <v>887.01300000000003</v>
      </c>
      <c r="F1287" s="20">
        <v>863.24249999999995</v>
      </c>
      <c r="G1287" s="20">
        <v>23.770500000000084</v>
      </c>
    </row>
    <row r="1288" spans="1:7" x14ac:dyDescent="0.2">
      <c r="A1288" s="51" t="s">
        <v>108</v>
      </c>
      <c r="B1288" s="20">
        <v>17.952999999999999</v>
      </c>
      <c r="C1288" s="20">
        <v>22.471499999999999</v>
      </c>
      <c r="D1288" s="20">
        <v>-4.5184999999999995</v>
      </c>
      <c r="E1288" s="20">
        <v>521.13649999999996</v>
      </c>
      <c r="F1288" s="20">
        <v>547.38400000000001</v>
      </c>
      <c r="G1288" s="20">
        <v>-26.247500000000059</v>
      </c>
    </row>
    <row r="1289" spans="1:7" x14ac:dyDescent="0.2">
      <c r="A1289" s="51" t="s">
        <v>343</v>
      </c>
      <c r="B1289" s="20">
        <v>23.832999999999998</v>
      </c>
      <c r="C1289" s="20">
        <v>34.042499999999997</v>
      </c>
      <c r="D1289" s="20">
        <v>-10.209499999999998</v>
      </c>
      <c r="E1289" s="20">
        <v>820.48699999999997</v>
      </c>
      <c r="F1289" s="20">
        <v>992.4615</v>
      </c>
      <c r="G1289" s="20">
        <v>-171.97450000000003</v>
      </c>
    </row>
    <row r="1290" spans="1:7" x14ac:dyDescent="0.2">
      <c r="A1290" s="51" t="s">
        <v>500</v>
      </c>
      <c r="B1290" s="20">
        <v>1.5980000000000001</v>
      </c>
      <c r="C1290" s="20">
        <v>2.706</v>
      </c>
      <c r="D1290" s="20">
        <v>-1.1079999999999999</v>
      </c>
      <c r="E1290" s="20">
        <v>16.424499999999998</v>
      </c>
      <c r="F1290" s="20">
        <v>26.129000000000001</v>
      </c>
      <c r="G1290" s="20">
        <v>-9.704500000000003</v>
      </c>
    </row>
    <row r="1291" spans="1:7" x14ac:dyDescent="0.2">
      <c r="A1291" s="51" t="s">
        <v>91</v>
      </c>
      <c r="B1291" s="20">
        <v>23.591999999999999</v>
      </c>
      <c r="C1291" s="20">
        <v>31.4375</v>
      </c>
      <c r="D1291" s="20">
        <v>-7.8455000000000013</v>
      </c>
      <c r="E1291" s="20">
        <v>2278.3694500000001</v>
      </c>
      <c r="F1291" s="20">
        <v>2654.71668</v>
      </c>
      <c r="G1291" s="20">
        <v>-376.34722999999985</v>
      </c>
    </row>
    <row r="1292" spans="1:7" x14ac:dyDescent="0.2">
      <c r="A1292" s="51" t="s">
        <v>148</v>
      </c>
      <c r="B1292" s="20">
        <v>3.1E-2</v>
      </c>
      <c r="C1292" s="20">
        <v>1.55E-2</v>
      </c>
      <c r="D1292" s="20">
        <v>1.55E-2</v>
      </c>
      <c r="E1292" s="20">
        <v>2.7145000000000001</v>
      </c>
      <c r="F1292" s="20">
        <v>0.6875</v>
      </c>
      <c r="G1292" s="20">
        <v>2.0270000000000001</v>
      </c>
    </row>
    <row r="1293" spans="1:7" x14ac:dyDescent="0.2">
      <c r="A1293" s="51" t="s">
        <v>262</v>
      </c>
      <c r="B1293" s="20">
        <v>2.4514999999999998</v>
      </c>
      <c r="C1293" s="20">
        <v>3.6284999999999998</v>
      </c>
      <c r="D1293" s="20">
        <v>-1.177</v>
      </c>
      <c r="E1293" s="20">
        <v>178.607</v>
      </c>
      <c r="F1293" s="20">
        <v>203.79400000000001</v>
      </c>
      <c r="G1293" s="20">
        <v>-25.187000000000012</v>
      </c>
    </row>
    <row r="1294" spans="1:7" x14ac:dyDescent="0.2">
      <c r="A1294" s="51" t="s">
        <v>505</v>
      </c>
      <c r="B1294" s="20">
        <v>8.0000000000000002E-3</v>
      </c>
      <c r="C1294" s="20">
        <v>1.95E-2</v>
      </c>
      <c r="D1294" s="20">
        <v>-1.15E-2</v>
      </c>
      <c r="E1294" s="20">
        <v>0.51049999999999995</v>
      </c>
      <c r="F1294" s="20">
        <v>0.82899999999999996</v>
      </c>
      <c r="G1294" s="20">
        <v>-0.31850000000000001</v>
      </c>
    </row>
    <row r="1295" spans="1:7" x14ac:dyDescent="0.2">
      <c r="A1295" s="51" t="s">
        <v>255</v>
      </c>
      <c r="B1295" s="20">
        <v>5.9630000000000001</v>
      </c>
      <c r="C1295" s="20">
        <v>14.5975</v>
      </c>
      <c r="D1295" s="20">
        <v>-8.6344999999999992</v>
      </c>
      <c r="E1295" s="20">
        <v>94.299499999999995</v>
      </c>
      <c r="F1295" s="20">
        <v>184.15199999999999</v>
      </c>
      <c r="G1295" s="20">
        <v>-89.852499999999992</v>
      </c>
    </row>
    <row r="1296" spans="1:7" x14ac:dyDescent="0.2">
      <c r="A1296" s="51" t="s">
        <v>116</v>
      </c>
      <c r="B1296" s="20">
        <v>14.704499999999999</v>
      </c>
      <c r="C1296" s="20">
        <v>92.54849999999999</v>
      </c>
      <c r="D1296" s="20">
        <v>-77.843999999999994</v>
      </c>
      <c r="E1296" s="20">
        <v>215.58846</v>
      </c>
      <c r="F1296" s="20">
        <v>1406.17437</v>
      </c>
      <c r="G1296" s="20">
        <v>-1190.58591</v>
      </c>
    </row>
    <row r="1297" spans="1:7" x14ac:dyDescent="0.2">
      <c r="A1297" s="51" t="s">
        <v>63</v>
      </c>
      <c r="B1297" s="20">
        <v>1.8145</v>
      </c>
      <c r="C1297" s="20">
        <v>1.7629999999999999</v>
      </c>
      <c r="D1297" s="20">
        <v>5.1500000000000101E-2</v>
      </c>
      <c r="E1297" s="20">
        <v>261.33337999999998</v>
      </c>
      <c r="F1297" s="20">
        <v>231.89126999999999</v>
      </c>
      <c r="G1297" s="20">
        <v>29.442109999999985</v>
      </c>
    </row>
    <row r="1298" spans="1:7" x14ac:dyDescent="0.2">
      <c r="A1298" s="51" t="s">
        <v>656</v>
      </c>
      <c r="B1298" s="20">
        <v>0.4365</v>
      </c>
      <c r="C1298" s="20">
        <v>11.045500000000001</v>
      </c>
      <c r="D1298" s="20">
        <v>-10.609</v>
      </c>
      <c r="E1298" s="20">
        <v>4.7625000000000002</v>
      </c>
      <c r="F1298" s="20">
        <v>47.692500000000003</v>
      </c>
      <c r="G1298" s="20">
        <v>-42.93</v>
      </c>
    </row>
    <row r="1299" spans="1:7" x14ac:dyDescent="0.2">
      <c r="A1299" s="51" t="s">
        <v>14</v>
      </c>
      <c r="B1299" s="20">
        <v>8.8499999999999995E-2</v>
      </c>
      <c r="C1299" s="20">
        <v>6.9000000000000006E-2</v>
      </c>
      <c r="D1299" s="20">
        <v>1.949999999999999E-2</v>
      </c>
      <c r="E1299" s="20">
        <v>1.4528799999999999</v>
      </c>
      <c r="F1299" s="20">
        <v>0.91144999999999998</v>
      </c>
      <c r="G1299" s="20">
        <v>0.54142999999999997</v>
      </c>
    </row>
    <row r="1300" spans="1:7" x14ac:dyDescent="0.2">
      <c r="A1300" s="22" t="s">
        <v>33</v>
      </c>
      <c r="B1300" s="20">
        <v>193.72449999999998</v>
      </c>
      <c r="C1300" s="20">
        <v>256.3075</v>
      </c>
      <c r="D1300" s="20">
        <v>-62.582999999999991</v>
      </c>
      <c r="E1300" s="20">
        <v>1534.6258899999998</v>
      </c>
      <c r="F1300" s="20">
        <v>2122.6915199999999</v>
      </c>
      <c r="G1300" s="20">
        <v>-588.06563000000028</v>
      </c>
    </row>
    <row r="1301" spans="1:7" x14ac:dyDescent="0.2">
      <c r="A1301" s="51" t="s">
        <v>133</v>
      </c>
      <c r="B1301" s="20"/>
      <c r="C1301" s="20">
        <v>1.2999999999999999E-2</v>
      </c>
      <c r="D1301" s="20">
        <v>-1.2999999999999999E-2</v>
      </c>
      <c r="E1301" s="20"/>
      <c r="F1301" s="20">
        <v>6.6000000000000003E-2</v>
      </c>
      <c r="G1301" s="20">
        <v>-6.6000000000000003E-2</v>
      </c>
    </row>
    <row r="1302" spans="1:7" x14ac:dyDescent="0.2">
      <c r="A1302" s="51" t="s">
        <v>40</v>
      </c>
      <c r="B1302" s="20">
        <v>2.2065000000000001</v>
      </c>
      <c r="C1302" s="20"/>
      <c r="D1302" s="20">
        <v>2.2065000000000001</v>
      </c>
      <c r="E1302" s="20">
        <v>4.4130000000000003</v>
      </c>
      <c r="F1302" s="20"/>
      <c r="G1302" s="20">
        <v>4.4130000000000003</v>
      </c>
    </row>
    <row r="1303" spans="1:7" x14ac:dyDescent="0.2">
      <c r="A1303" s="51" t="s">
        <v>401</v>
      </c>
      <c r="B1303" s="20">
        <v>1.9035</v>
      </c>
      <c r="C1303" s="20">
        <v>1.4105000000000001</v>
      </c>
      <c r="D1303" s="20">
        <v>0.49299999999999988</v>
      </c>
      <c r="E1303" s="20">
        <v>20.329499999999999</v>
      </c>
      <c r="F1303" s="20">
        <v>10.555999999999999</v>
      </c>
      <c r="G1303" s="20">
        <v>9.7735000000000003</v>
      </c>
    </row>
    <row r="1304" spans="1:7" x14ac:dyDescent="0.2">
      <c r="A1304" s="51" t="s">
        <v>124</v>
      </c>
      <c r="B1304" s="20">
        <v>0.12</v>
      </c>
      <c r="C1304" s="20">
        <v>6.9000000000000006E-2</v>
      </c>
      <c r="D1304" s="20">
        <v>5.099999999999999E-2</v>
      </c>
      <c r="E1304" s="20">
        <v>1.552</v>
      </c>
      <c r="F1304" s="20">
        <v>0.51500000000000001</v>
      </c>
      <c r="G1304" s="20">
        <v>1.0369999999999999</v>
      </c>
    </row>
    <row r="1305" spans="1:7" x14ac:dyDescent="0.2">
      <c r="A1305" s="51" t="s">
        <v>134</v>
      </c>
      <c r="B1305" s="20"/>
      <c r="C1305" s="20">
        <v>3.5000000000000003E-2</v>
      </c>
      <c r="D1305" s="20">
        <v>-3.5000000000000003E-2</v>
      </c>
      <c r="E1305" s="20"/>
      <c r="F1305" s="20">
        <v>0.23</v>
      </c>
      <c r="G1305" s="20">
        <v>-0.23</v>
      </c>
    </row>
    <row r="1306" spans="1:7" x14ac:dyDescent="0.2">
      <c r="A1306" s="51" t="s">
        <v>36</v>
      </c>
      <c r="B1306" s="20">
        <v>141.86449999999999</v>
      </c>
      <c r="C1306" s="20">
        <v>202.767</v>
      </c>
      <c r="D1306" s="20">
        <v>-60.902499999999996</v>
      </c>
      <c r="E1306" s="20">
        <v>948.10510999999997</v>
      </c>
      <c r="F1306" s="20">
        <v>1391.5350800000001</v>
      </c>
      <c r="G1306" s="20">
        <v>-443.42997000000003</v>
      </c>
    </row>
    <row r="1307" spans="1:7" x14ac:dyDescent="0.2">
      <c r="A1307" s="51" t="s">
        <v>131</v>
      </c>
      <c r="B1307" s="20">
        <v>9.6500000000000002E-2</v>
      </c>
      <c r="C1307" s="20">
        <v>0.97450000000000003</v>
      </c>
      <c r="D1307" s="20">
        <v>-0.878</v>
      </c>
      <c r="E1307" s="20">
        <v>0.67349999999999999</v>
      </c>
      <c r="F1307" s="20">
        <v>7.1920000000000002</v>
      </c>
      <c r="G1307" s="20">
        <v>-6.5185000000000004</v>
      </c>
    </row>
    <row r="1308" spans="1:7" x14ac:dyDescent="0.2">
      <c r="A1308" s="51" t="s">
        <v>322</v>
      </c>
      <c r="B1308" s="20">
        <v>8.5000000000000006E-3</v>
      </c>
      <c r="C1308" s="20">
        <v>4.2999999999999997E-2</v>
      </c>
      <c r="D1308" s="20">
        <v>-3.4499999999999996E-2</v>
      </c>
      <c r="E1308" s="20">
        <v>7.6499999999999999E-2</v>
      </c>
      <c r="F1308" s="20">
        <v>0.25800000000000001</v>
      </c>
      <c r="G1308" s="20">
        <v>-0.18149999999999999</v>
      </c>
    </row>
    <row r="1309" spans="1:7" x14ac:dyDescent="0.2">
      <c r="A1309" s="51" t="s">
        <v>248</v>
      </c>
      <c r="B1309" s="20">
        <v>1.2999999999999999E-2</v>
      </c>
      <c r="C1309" s="20"/>
      <c r="D1309" s="20">
        <v>1.2999999999999999E-2</v>
      </c>
      <c r="E1309" s="20">
        <v>0.11700000000000001</v>
      </c>
      <c r="F1309" s="20"/>
      <c r="G1309" s="20">
        <v>0.11700000000000001</v>
      </c>
    </row>
    <row r="1310" spans="1:7" x14ac:dyDescent="0.2">
      <c r="A1310" s="51" t="s">
        <v>250</v>
      </c>
      <c r="B1310" s="20">
        <v>3.7999999999999999E-2</v>
      </c>
      <c r="C1310" s="20">
        <v>4.9500000000000002E-2</v>
      </c>
      <c r="D1310" s="20">
        <v>-1.1500000000000003E-2</v>
      </c>
      <c r="E1310" s="20">
        <v>0.20100000000000001</v>
      </c>
      <c r="F1310" s="20">
        <v>0.98850000000000005</v>
      </c>
      <c r="G1310" s="20">
        <v>-0.78750000000000009</v>
      </c>
    </row>
    <row r="1311" spans="1:7" x14ac:dyDescent="0.2">
      <c r="A1311" s="51" t="s">
        <v>463</v>
      </c>
      <c r="B1311" s="20">
        <v>14.5975</v>
      </c>
      <c r="C1311" s="20">
        <v>33.832999999999998</v>
      </c>
      <c r="D1311" s="20">
        <v>-19.235499999999998</v>
      </c>
      <c r="E1311" s="20">
        <v>217.72749999999999</v>
      </c>
      <c r="F1311" s="20">
        <v>564.84249999999997</v>
      </c>
      <c r="G1311" s="20">
        <v>-347.11500000000001</v>
      </c>
    </row>
    <row r="1312" spans="1:7" x14ac:dyDescent="0.2">
      <c r="A1312" s="51" t="s">
        <v>518</v>
      </c>
      <c r="B1312" s="20">
        <v>25.151499999999999</v>
      </c>
      <c r="C1312" s="20">
        <v>5.2889999999999997</v>
      </c>
      <c r="D1312" s="20">
        <v>19.862499999999997</v>
      </c>
      <c r="E1312" s="20">
        <v>240.4785</v>
      </c>
      <c r="F1312" s="20">
        <v>45.7515</v>
      </c>
      <c r="G1312" s="20">
        <v>194.727</v>
      </c>
    </row>
    <row r="1313" spans="1:7" x14ac:dyDescent="0.2">
      <c r="A1313" s="51" t="s">
        <v>39</v>
      </c>
      <c r="B1313" s="20">
        <v>8.4500000000000006E-2</v>
      </c>
      <c r="C1313" s="20">
        <v>4.4499999999999998E-2</v>
      </c>
      <c r="D1313" s="20">
        <v>4.0000000000000008E-2</v>
      </c>
      <c r="E1313" s="20">
        <v>3.2450000000000001</v>
      </c>
      <c r="F1313" s="20">
        <v>2.2574200000000002</v>
      </c>
      <c r="G1313" s="20">
        <v>0.9875799999999999</v>
      </c>
    </row>
    <row r="1314" spans="1:7" x14ac:dyDescent="0.2">
      <c r="A1314" s="51" t="s">
        <v>130</v>
      </c>
      <c r="B1314" s="20">
        <v>3.7985000000000002</v>
      </c>
      <c r="C1314" s="20">
        <v>2.0194999999999999</v>
      </c>
      <c r="D1314" s="20">
        <v>1.7790000000000004</v>
      </c>
      <c r="E1314" s="20">
        <v>38.461779999999997</v>
      </c>
      <c r="F1314" s="20">
        <v>14.26202</v>
      </c>
      <c r="G1314" s="20">
        <v>24.199759999999998</v>
      </c>
    </row>
    <row r="1315" spans="1:7" x14ac:dyDescent="0.2">
      <c r="A1315" s="51" t="s">
        <v>319</v>
      </c>
      <c r="B1315" s="20"/>
      <c r="C1315" s="20">
        <v>5.4999999999999997E-3</v>
      </c>
      <c r="D1315" s="20">
        <v>-5.4999999999999997E-3</v>
      </c>
      <c r="E1315" s="20"/>
      <c r="F1315" s="20">
        <v>2.1999999999999999E-2</v>
      </c>
      <c r="G1315" s="20">
        <v>-2.1999999999999999E-2</v>
      </c>
    </row>
    <row r="1316" spans="1:7" x14ac:dyDescent="0.2">
      <c r="A1316" s="51" t="s">
        <v>123</v>
      </c>
      <c r="B1316" s="20">
        <v>4.4999999999999997E-3</v>
      </c>
      <c r="C1316" s="20"/>
      <c r="D1316" s="20">
        <v>4.4999999999999997E-3</v>
      </c>
      <c r="E1316" s="20">
        <v>2.2499999999999999E-2</v>
      </c>
      <c r="F1316" s="20"/>
      <c r="G1316" s="20">
        <v>2.2499999999999999E-2</v>
      </c>
    </row>
    <row r="1317" spans="1:7" x14ac:dyDescent="0.2">
      <c r="A1317" s="51" t="s">
        <v>519</v>
      </c>
      <c r="B1317" s="20">
        <v>1.0549999999999999</v>
      </c>
      <c r="C1317" s="20">
        <v>3.7645</v>
      </c>
      <c r="D1317" s="20">
        <v>-2.7095000000000002</v>
      </c>
      <c r="E1317" s="20">
        <v>10.9125</v>
      </c>
      <c r="F1317" s="20">
        <v>34.694499999999998</v>
      </c>
      <c r="G1317" s="20">
        <v>-23.781999999999996</v>
      </c>
    </row>
    <row r="1318" spans="1:7" x14ac:dyDescent="0.2">
      <c r="A1318" s="51" t="s">
        <v>520</v>
      </c>
      <c r="B1318" s="20">
        <v>2.3584999999999998</v>
      </c>
      <c r="C1318" s="20">
        <v>5.99</v>
      </c>
      <c r="D1318" s="20">
        <v>-3.6315000000000004</v>
      </c>
      <c r="E1318" s="20">
        <v>38.487499999999997</v>
      </c>
      <c r="F1318" s="20">
        <v>49.521000000000001</v>
      </c>
      <c r="G1318" s="20">
        <v>-11.033500000000004</v>
      </c>
    </row>
    <row r="1319" spans="1:7" x14ac:dyDescent="0.2">
      <c r="A1319" s="51" t="s">
        <v>629</v>
      </c>
      <c r="B1319" s="20">
        <v>0.42399999999999999</v>
      </c>
      <c r="C1319" s="20"/>
      <c r="D1319" s="20">
        <v>0.42399999999999999</v>
      </c>
      <c r="E1319" s="20">
        <v>9.8230000000000004</v>
      </c>
      <c r="F1319" s="20"/>
      <c r="G1319" s="20">
        <v>9.8230000000000004</v>
      </c>
    </row>
    <row r="1320" spans="1:7" x14ac:dyDescent="0.2">
      <c r="A1320" s="19" t="s">
        <v>647</v>
      </c>
      <c r="B1320" s="20">
        <v>12399.422</v>
      </c>
      <c r="C1320" s="20">
        <v>18353.07604</v>
      </c>
      <c r="D1320" s="20">
        <v>-5953.6540399999994</v>
      </c>
      <c r="E1320" s="20">
        <v>444539.5214300002</v>
      </c>
      <c r="F1320" s="20">
        <v>586171.99234</v>
      </c>
      <c r="G1320" s="20">
        <v>-141632.47091000003</v>
      </c>
    </row>
    <row r="1321" spans="1:7" x14ac:dyDescent="0.2">
      <c r="A1321" s="22" t="s">
        <v>44</v>
      </c>
      <c r="B1321" s="20">
        <v>3761.3520000000003</v>
      </c>
      <c r="C1321" s="20">
        <v>5759.5075399999996</v>
      </c>
      <c r="D1321" s="20">
        <v>-1998.1555399999997</v>
      </c>
      <c r="E1321" s="20">
        <v>410366.087</v>
      </c>
      <c r="F1321" s="20">
        <v>524525.99507000006</v>
      </c>
      <c r="G1321" s="20">
        <v>-114159.90807000005</v>
      </c>
    </row>
    <row r="1322" spans="1:7" x14ac:dyDescent="0.2">
      <c r="A1322" s="51" t="s">
        <v>331</v>
      </c>
      <c r="B1322" s="20">
        <v>550.76900000000001</v>
      </c>
      <c r="C1322" s="20">
        <v>1037.0705399999999</v>
      </c>
      <c r="D1322" s="20">
        <v>-486.30153999999993</v>
      </c>
      <c r="E1322" s="20">
        <v>57627.815499999997</v>
      </c>
      <c r="F1322" s="20">
        <v>94121.958570000003</v>
      </c>
      <c r="G1322" s="20">
        <v>-36494.143070000006</v>
      </c>
    </row>
    <row r="1323" spans="1:7" x14ac:dyDescent="0.2">
      <c r="A1323" s="51" t="s">
        <v>517</v>
      </c>
      <c r="B1323" s="20">
        <v>3045.509</v>
      </c>
      <c r="C1323" s="20">
        <v>3769.8584999999998</v>
      </c>
      <c r="D1323" s="20">
        <v>-724.34949999999981</v>
      </c>
      <c r="E1323" s="20">
        <v>343672.06449999998</v>
      </c>
      <c r="F1323" s="20">
        <v>386402.30200000003</v>
      </c>
      <c r="G1323" s="20">
        <v>-42730.237500000047</v>
      </c>
    </row>
    <row r="1324" spans="1:7" x14ac:dyDescent="0.2">
      <c r="A1324" s="51" t="s">
        <v>152</v>
      </c>
      <c r="B1324" s="20">
        <v>165.07400000000001</v>
      </c>
      <c r="C1324" s="20">
        <v>952.57849999999996</v>
      </c>
      <c r="D1324" s="20">
        <v>-787.50450000000001</v>
      </c>
      <c r="E1324" s="20">
        <v>9066.2070000000003</v>
      </c>
      <c r="F1324" s="20">
        <v>44001.734499999999</v>
      </c>
      <c r="G1324" s="20">
        <v>-34935.527499999997</v>
      </c>
    </row>
    <row r="1325" spans="1:7" x14ac:dyDescent="0.2">
      <c r="A1325" s="22" t="s">
        <v>337</v>
      </c>
      <c r="B1325" s="20"/>
      <c r="C1325" s="20">
        <v>1.0999999999999999E-2</v>
      </c>
      <c r="D1325" s="20">
        <v>-1.0999999999999999E-2</v>
      </c>
      <c r="E1325" s="20"/>
      <c r="F1325" s="20">
        <v>0.53600000000000003</v>
      </c>
      <c r="G1325" s="20">
        <v>-0.53600000000000003</v>
      </c>
    </row>
    <row r="1326" spans="1:7" x14ac:dyDescent="0.2">
      <c r="A1326" s="51" t="s">
        <v>659</v>
      </c>
      <c r="B1326" s="20"/>
      <c r="C1326" s="20">
        <v>1.0999999999999999E-2</v>
      </c>
      <c r="D1326" s="20">
        <v>-1.0999999999999999E-2</v>
      </c>
      <c r="E1326" s="20"/>
      <c r="F1326" s="20">
        <v>0.53600000000000003</v>
      </c>
      <c r="G1326" s="20">
        <v>-0.53600000000000003</v>
      </c>
    </row>
    <row r="1327" spans="1:7" x14ac:dyDescent="0.2">
      <c r="A1327" s="22" t="s">
        <v>6</v>
      </c>
      <c r="B1327" s="20">
        <v>8470.5324999999993</v>
      </c>
      <c r="C1327" s="20">
        <v>12279.828499999998</v>
      </c>
      <c r="D1327" s="20">
        <v>-3809.2959999999985</v>
      </c>
      <c r="E1327" s="20">
        <v>32660.554430000007</v>
      </c>
      <c r="F1327" s="20">
        <v>58732.266270000015</v>
      </c>
      <c r="G1327" s="20">
        <v>-26071.711839999996</v>
      </c>
    </row>
    <row r="1328" spans="1:7" x14ac:dyDescent="0.2">
      <c r="A1328" s="51" t="s">
        <v>516</v>
      </c>
      <c r="B1328" s="20">
        <v>3.5999999999999997E-2</v>
      </c>
      <c r="C1328" s="20">
        <v>0.11899999999999999</v>
      </c>
      <c r="D1328" s="20">
        <v>-8.299999999999999E-2</v>
      </c>
      <c r="E1328" s="20">
        <v>0.47449999999999998</v>
      </c>
      <c r="F1328" s="20">
        <v>0.69699999999999995</v>
      </c>
      <c r="G1328" s="20">
        <v>-0.22249999999999998</v>
      </c>
    </row>
    <row r="1329" spans="1:7" x14ac:dyDescent="0.2">
      <c r="A1329" s="51" t="s">
        <v>404</v>
      </c>
      <c r="B1329" s="20">
        <v>9.6000000000000002E-2</v>
      </c>
      <c r="C1329" s="20">
        <v>6.1499999999999999E-2</v>
      </c>
      <c r="D1329" s="20">
        <v>3.4500000000000003E-2</v>
      </c>
      <c r="E1329" s="20">
        <v>2.8654999999999999</v>
      </c>
      <c r="F1329" s="20">
        <v>1.321</v>
      </c>
      <c r="G1329" s="20">
        <v>1.5445</v>
      </c>
    </row>
    <row r="1330" spans="1:7" x14ac:dyDescent="0.2">
      <c r="A1330" s="51" t="s">
        <v>497</v>
      </c>
      <c r="B1330" s="20">
        <v>1.0954999999999999</v>
      </c>
      <c r="C1330" s="20">
        <v>1.8905000000000001</v>
      </c>
      <c r="D1330" s="20">
        <v>-0.79500000000000015</v>
      </c>
      <c r="E1330" s="20">
        <v>60.481499999999997</v>
      </c>
      <c r="F1330" s="20">
        <v>113.827</v>
      </c>
      <c r="G1330" s="20">
        <v>-53.345500000000001</v>
      </c>
    </row>
    <row r="1331" spans="1:7" x14ac:dyDescent="0.2">
      <c r="A1331" s="51" t="s">
        <v>654</v>
      </c>
      <c r="B1331" s="20"/>
      <c r="C1331" s="20">
        <v>2.75E-2</v>
      </c>
      <c r="D1331" s="20">
        <v>-2.75E-2</v>
      </c>
      <c r="E1331" s="20"/>
      <c r="F1331" s="20">
        <v>0.22</v>
      </c>
      <c r="G1331" s="20">
        <v>-0.22</v>
      </c>
    </row>
    <row r="1332" spans="1:7" x14ac:dyDescent="0.2">
      <c r="A1332" s="51" t="s">
        <v>652</v>
      </c>
      <c r="B1332" s="20">
        <v>0.107</v>
      </c>
      <c r="C1332" s="20">
        <v>2.7E-2</v>
      </c>
      <c r="D1332" s="20">
        <v>0.08</v>
      </c>
      <c r="E1332" s="20">
        <v>0.88600000000000001</v>
      </c>
      <c r="F1332" s="20">
        <v>0.55049999999999999</v>
      </c>
      <c r="G1332" s="20">
        <v>0.33550000000000002</v>
      </c>
    </row>
    <row r="1333" spans="1:7" x14ac:dyDescent="0.2">
      <c r="A1333" s="51" t="s">
        <v>651</v>
      </c>
      <c r="B1333" s="20">
        <v>1.4500000000000001E-2</v>
      </c>
      <c r="C1333" s="20"/>
      <c r="D1333" s="20">
        <v>1.4500000000000001E-2</v>
      </c>
      <c r="E1333" s="20">
        <v>0.35749999999999998</v>
      </c>
      <c r="F1333" s="20"/>
      <c r="G1333" s="20">
        <v>0.35749999999999998</v>
      </c>
    </row>
    <row r="1334" spans="1:7" x14ac:dyDescent="0.2">
      <c r="A1334" s="51" t="s">
        <v>17</v>
      </c>
      <c r="B1334" s="20"/>
      <c r="C1334" s="20">
        <v>0.13450000000000001</v>
      </c>
      <c r="D1334" s="20">
        <v>-0.13450000000000001</v>
      </c>
      <c r="E1334" s="20"/>
      <c r="F1334" s="20">
        <v>1.4795</v>
      </c>
      <c r="G1334" s="20">
        <v>-1.4795</v>
      </c>
    </row>
    <row r="1335" spans="1:7" x14ac:dyDescent="0.2">
      <c r="A1335" s="51" t="s">
        <v>303</v>
      </c>
      <c r="B1335" s="20">
        <v>2.5000000000000001E-3</v>
      </c>
      <c r="C1335" s="20"/>
      <c r="D1335" s="20">
        <v>2.5000000000000001E-3</v>
      </c>
      <c r="E1335" s="20">
        <v>5.7500000000000002E-2</v>
      </c>
      <c r="F1335" s="20"/>
      <c r="G1335" s="20">
        <v>5.7500000000000002E-2</v>
      </c>
    </row>
    <row r="1336" spans="1:7" x14ac:dyDescent="0.2">
      <c r="A1336" s="51" t="s">
        <v>310</v>
      </c>
      <c r="B1336" s="20">
        <v>0.13700000000000001</v>
      </c>
      <c r="C1336" s="20">
        <v>0.29399999999999998</v>
      </c>
      <c r="D1336" s="20">
        <v>-0.15699999999999997</v>
      </c>
      <c r="E1336" s="20">
        <v>9.0410000000000004</v>
      </c>
      <c r="F1336" s="20">
        <v>14.653499999999999</v>
      </c>
      <c r="G1336" s="20">
        <v>-5.6124999999999989</v>
      </c>
    </row>
    <row r="1337" spans="1:7" x14ac:dyDescent="0.2">
      <c r="A1337" s="51" t="s">
        <v>150</v>
      </c>
      <c r="B1337" s="20">
        <v>6.4500000000000002E-2</v>
      </c>
      <c r="C1337" s="20">
        <v>0.75900000000000001</v>
      </c>
      <c r="D1337" s="20">
        <v>-0.69450000000000001</v>
      </c>
      <c r="E1337" s="20">
        <v>4.2859999999999996</v>
      </c>
      <c r="F1337" s="20">
        <v>43.6325</v>
      </c>
      <c r="G1337" s="20">
        <v>-39.346499999999999</v>
      </c>
    </row>
    <row r="1338" spans="1:7" x14ac:dyDescent="0.2">
      <c r="A1338" s="51" t="s">
        <v>491</v>
      </c>
      <c r="B1338" s="20">
        <v>5.8585000000000003</v>
      </c>
      <c r="C1338" s="20">
        <v>13.157999999999999</v>
      </c>
      <c r="D1338" s="20">
        <v>-7.2994999999999992</v>
      </c>
      <c r="E1338" s="20">
        <v>208.041</v>
      </c>
      <c r="F1338" s="20">
        <v>437.28250000000003</v>
      </c>
      <c r="G1338" s="20">
        <v>-229.24150000000003</v>
      </c>
    </row>
    <row r="1339" spans="1:7" x14ac:dyDescent="0.2">
      <c r="A1339" s="51" t="s">
        <v>649</v>
      </c>
      <c r="B1339" s="20">
        <v>36.843000000000004</v>
      </c>
      <c r="C1339" s="20">
        <v>52.405999999999999</v>
      </c>
      <c r="D1339" s="20">
        <v>-15.562999999999995</v>
      </c>
      <c r="E1339" s="20">
        <v>1556.6569999999999</v>
      </c>
      <c r="F1339" s="20">
        <v>2189.2505000000001</v>
      </c>
      <c r="G1339" s="20">
        <v>-632.59350000000018</v>
      </c>
    </row>
    <row r="1340" spans="1:7" x14ac:dyDescent="0.2">
      <c r="A1340" s="51" t="s">
        <v>382</v>
      </c>
      <c r="B1340" s="20">
        <v>45.529000000000003</v>
      </c>
      <c r="C1340" s="20">
        <v>55.585000000000001</v>
      </c>
      <c r="D1340" s="20">
        <v>-10.055999999999997</v>
      </c>
      <c r="E1340" s="20">
        <v>2573.1849299999999</v>
      </c>
      <c r="F1340" s="20">
        <v>2778.2665000000002</v>
      </c>
      <c r="G1340" s="20">
        <v>-205.08157000000028</v>
      </c>
    </row>
    <row r="1341" spans="1:7" x14ac:dyDescent="0.2">
      <c r="A1341" s="51" t="s">
        <v>352</v>
      </c>
      <c r="B1341" s="20"/>
      <c r="C1341" s="20">
        <v>2E-3</v>
      </c>
      <c r="D1341" s="20">
        <v>-2E-3</v>
      </c>
      <c r="E1341" s="20"/>
      <c r="F1341" s="20">
        <v>8.2000000000000003E-2</v>
      </c>
      <c r="G1341" s="20">
        <v>-8.2000000000000003E-2</v>
      </c>
    </row>
    <row r="1342" spans="1:7" x14ac:dyDescent="0.2">
      <c r="A1342" s="51" t="s">
        <v>514</v>
      </c>
      <c r="B1342" s="20">
        <v>2.3E-2</v>
      </c>
      <c r="C1342" s="20"/>
      <c r="D1342" s="20">
        <v>2.3E-2</v>
      </c>
      <c r="E1342" s="20">
        <v>0.377</v>
      </c>
      <c r="F1342" s="20"/>
      <c r="G1342" s="20">
        <v>0.377</v>
      </c>
    </row>
    <row r="1343" spans="1:7" x14ac:dyDescent="0.2">
      <c r="A1343" s="51" t="s">
        <v>174</v>
      </c>
      <c r="B1343" s="20">
        <v>8.5530000000000008</v>
      </c>
      <c r="C1343" s="20">
        <v>24.407499999999999</v>
      </c>
      <c r="D1343" s="20">
        <v>-15.854499999999998</v>
      </c>
      <c r="E1343" s="20">
        <v>114.6605</v>
      </c>
      <c r="F1343" s="20">
        <v>161.43549999999999</v>
      </c>
      <c r="G1343" s="20">
        <v>-46.774999999999991</v>
      </c>
    </row>
    <row r="1344" spans="1:7" x14ac:dyDescent="0.2">
      <c r="A1344" s="51" t="s">
        <v>485</v>
      </c>
      <c r="B1344" s="20">
        <v>191.5975</v>
      </c>
      <c r="C1344" s="20">
        <v>370.17649999999998</v>
      </c>
      <c r="D1344" s="20">
        <v>-178.57899999999998</v>
      </c>
      <c r="E1344" s="20">
        <v>2561.1455000000001</v>
      </c>
      <c r="F1344" s="20">
        <v>3942.3665000000001</v>
      </c>
      <c r="G1344" s="20">
        <v>-1381.221</v>
      </c>
    </row>
    <row r="1345" spans="1:7" x14ac:dyDescent="0.2">
      <c r="A1345" s="51" t="s">
        <v>86</v>
      </c>
      <c r="B1345" s="20">
        <v>2.2000000000000002</v>
      </c>
      <c r="C1345" s="20">
        <v>3.68</v>
      </c>
      <c r="D1345" s="20">
        <v>-1.48</v>
      </c>
      <c r="E1345" s="20">
        <v>34.872999999999998</v>
      </c>
      <c r="F1345" s="20">
        <v>40.603499999999997</v>
      </c>
      <c r="G1345" s="20">
        <v>-5.7304999999999993</v>
      </c>
    </row>
    <row r="1346" spans="1:7" x14ac:dyDescent="0.2">
      <c r="A1346" s="51" t="s">
        <v>64</v>
      </c>
      <c r="B1346" s="20"/>
      <c r="C1346" s="20">
        <v>2.75E-2</v>
      </c>
      <c r="D1346" s="20">
        <v>-2.75E-2</v>
      </c>
      <c r="E1346" s="20"/>
      <c r="F1346" s="20">
        <v>2.6949999999999998</v>
      </c>
      <c r="G1346" s="20">
        <v>-2.6949999999999998</v>
      </c>
    </row>
    <row r="1347" spans="1:7" x14ac:dyDescent="0.2">
      <c r="A1347" s="51" t="s">
        <v>21</v>
      </c>
      <c r="B1347" s="20">
        <v>10.1195</v>
      </c>
      <c r="C1347" s="20">
        <v>25.505500000000001</v>
      </c>
      <c r="D1347" s="20">
        <v>-15.386000000000001</v>
      </c>
      <c r="E1347" s="20">
        <v>979.20100000000002</v>
      </c>
      <c r="F1347" s="20">
        <v>1854.1665</v>
      </c>
      <c r="G1347" s="20">
        <v>-874.96550000000002</v>
      </c>
    </row>
    <row r="1348" spans="1:7" x14ac:dyDescent="0.2">
      <c r="A1348" s="51" t="s">
        <v>265</v>
      </c>
      <c r="B1348" s="20"/>
      <c r="C1348" s="20">
        <v>1.2E-2</v>
      </c>
      <c r="D1348" s="20">
        <v>-1.2E-2</v>
      </c>
      <c r="E1348" s="20"/>
      <c r="F1348" s="20">
        <v>0.25900000000000001</v>
      </c>
      <c r="G1348" s="20">
        <v>-0.25900000000000001</v>
      </c>
    </row>
    <row r="1349" spans="1:7" x14ac:dyDescent="0.2">
      <c r="A1349" s="51" t="s">
        <v>506</v>
      </c>
      <c r="B1349" s="20">
        <v>4.6950000000000003</v>
      </c>
      <c r="C1349" s="20">
        <v>13.877000000000001</v>
      </c>
      <c r="D1349" s="20">
        <v>-9.1820000000000004</v>
      </c>
      <c r="E1349" s="20">
        <v>27.77</v>
      </c>
      <c r="F1349" s="20">
        <v>83.971500000000006</v>
      </c>
      <c r="G1349" s="20">
        <v>-56.20150000000001</v>
      </c>
    </row>
    <row r="1350" spans="1:7" x14ac:dyDescent="0.2">
      <c r="A1350" s="51" t="s">
        <v>502</v>
      </c>
      <c r="B1350" s="20">
        <v>0.45550000000000002</v>
      </c>
      <c r="C1350" s="20">
        <v>2.6425000000000001</v>
      </c>
      <c r="D1350" s="20">
        <v>-2.1870000000000003</v>
      </c>
      <c r="E1350" s="20">
        <v>5.8265000000000002</v>
      </c>
      <c r="F1350" s="20">
        <v>17.501000000000001</v>
      </c>
      <c r="G1350" s="20">
        <v>-11.674500000000002</v>
      </c>
    </row>
    <row r="1351" spans="1:7" x14ac:dyDescent="0.2">
      <c r="A1351" s="51" t="s">
        <v>261</v>
      </c>
      <c r="B1351" s="20">
        <v>26.7455</v>
      </c>
      <c r="C1351" s="20">
        <v>46.340499999999999</v>
      </c>
      <c r="D1351" s="20">
        <v>-19.594999999999999</v>
      </c>
      <c r="E1351" s="20">
        <v>1364.798</v>
      </c>
      <c r="F1351" s="20">
        <v>2745.9285</v>
      </c>
      <c r="G1351" s="20">
        <v>-1381.1305</v>
      </c>
    </row>
    <row r="1352" spans="1:7" x14ac:dyDescent="0.2">
      <c r="A1352" s="51" t="s">
        <v>285</v>
      </c>
      <c r="B1352" s="20">
        <v>14.241</v>
      </c>
      <c r="C1352" s="20">
        <v>52.325000000000003</v>
      </c>
      <c r="D1352" s="20">
        <v>-38.084000000000003</v>
      </c>
      <c r="E1352" s="20">
        <v>824.98050000000001</v>
      </c>
      <c r="F1352" s="20">
        <v>2565.2660000000001</v>
      </c>
      <c r="G1352" s="20">
        <v>-1740.2855</v>
      </c>
    </row>
    <row r="1353" spans="1:7" x14ac:dyDescent="0.2">
      <c r="A1353" s="51" t="s">
        <v>492</v>
      </c>
      <c r="B1353" s="20">
        <v>0.18049999999999999</v>
      </c>
      <c r="C1353" s="20">
        <v>0.96</v>
      </c>
      <c r="D1353" s="20">
        <v>-0.77949999999999997</v>
      </c>
      <c r="E1353" s="20">
        <v>4.3505000000000003</v>
      </c>
      <c r="F1353" s="20">
        <v>15.9925</v>
      </c>
      <c r="G1353" s="20">
        <v>-11.641999999999999</v>
      </c>
    </row>
    <row r="1354" spans="1:7" x14ac:dyDescent="0.2">
      <c r="A1354" s="51" t="s">
        <v>625</v>
      </c>
      <c r="B1354" s="20">
        <v>1.1875</v>
      </c>
      <c r="C1354" s="20">
        <v>1.474</v>
      </c>
      <c r="D1354" s="20">
        <v>-0.28649999999999998</v>
      </c>
      <c r="E1354" s="20">
        <v>114.9905</v>
      </c>
      <c r="F1354" s="20">
        <v>115.76300000000001</v>
      </c>
      <c r="G1354" s="20">
        <v>-0.77250000000000796</v>
      </c>
    </row>
    <row r="1355" spans="1:7" x14ac:dyDescent="0.2">
      <c r="A1355" s="51" t="s">
        <v>507</v>
      </c>
      <c r="B1355" s="20">
        <v>7998.7484999999997</v>
      </c>
      <c r="C1355" s="20">
        <v>11361.7835</v>
      </c>
      <c r="D1355" s="20">
        <v>-3363.0349999999999</v>
      </c>
      <c r="E1355" s="20">
        <v>18529.163499999999</v>
      </c>
      <c r="F1355" s="20">
        <v>35425.94427</v>
      </c>
      <c r="G1355" s="20">
        <v>-16896.780770000001</v>
      </c>
    </row>
    <row r="1356" spans="1:7" x14ac:dyDescent="0.2">
      <c r="A1356" s="51" t="s">
        <v>493</v>
      </c>
      <c r="B1356" s="20">
        <v>1.1145</v>
      </c>
      <c r="C1356" s="20">
        <v>1.5549999999999999</v>
      </c>
      <c r="D1356" s="20">
        <v>-0.44049999999999989</v>
      </c>
      <c r="E1356" s="20">
        <v>11.1655</v>
      </c>
      <c r="F1356" s="20">
        <v>20.076000000000001</v>
      </c>
      <c r="G1356" s="20">
        <v>-8.9105000000000008</v>
      </c>
    </row>
    <row r="1357" spans="1:7" x14ac:dyDescent="0.2">
      <c r="A1357" s="51" t="s">
        <v>80</v>
      </c>
      <c r="B1357" s="20">
        <v>0.74650000000000005</v>
      </c>
      <c r="C1357" s="20">
        <v>1.7410000000000001</v>
      </c>
      <c r="D1357" s="20">
        <v>-0.99450000000000005</v>
      </c>
      <c r="E1357" s="20">
        <v>16.309999999999999</v>
      </c>
      <c r="F1357" s="20">
        <v>30.391500000000001</v>
      </c>
      <c r="G1357" s="20">
        <v>-14.081500000000002</v>
      </c>
    </row>
    <row r="1358" spans="1:7" x14ac:dyDescent="0.2">
      <c r="A1358" s="51" t="s">
        <v>61</v>
      </c>
      <c r="B1358" s="20">
        <v>2.1495000000000002</v>
      </c>
      <c r="C1358" s="20">
        <v>1.2745</v>
      </c>
      <c r="D1358" s="20">
        <v>0.87500000000000022</v>
      </c>
      <c r="E1358" s="20">
        <v>103.54900000000001</v>
      </c>
      <c r="F1358" s="20">
        <v>62.905999999999999</v>
      </c>
      <c r="G1358" s="20">
        <v>40.643000000000008</v>
      </c>
    </row>
    <row r="1359" spans="1:7" x14ac:dyDescent="0.2">
      <c r="A1359" s="51" t="s">
        <v>657</v>
      </c>
      <c r="B1359" s="20">
        <v>5.2499999999999998E-2</v>
      </c>
      <c r="C1359" s="20">
        <v>2.5554999999999999</v>
      </c>
      <c r="D1359" s="20">
        <v>-2.5029999999999997</v>
      </c>
      <c r="E1359" s="20">
        <v>1.2965</v>
      </c>
      <c r="F1359" s="20">
        <v>8.6259999999999994</v>
      </c>
      <c r="G1359" s="20">
        <v>-7.3294999999999995</v>
      </c>
    </row>
    <row r="1360" spans="1:7" x14ac:dyDescent="0.2">
      <c r="A1360" s="51" t="s">
        <v>405</v>
      </c>
      <c r="B1360" s="20">
        <v>10.037000000000001</v>
      </c>
      <c r="C1360" s="20">
        <v>22.132000000000001</v>
      </c>
      <c r="D1360" s="20">
        <v>-12.095000000000001</v>
      </c>
      <c r="E1360" s="20">
        <v>438.70499999999998</v>
      </c>
      <c r="F1360" s="20">
        <v>1072.6935000000001</v>
      </c>
      <c r="G1360" s="20">
        <v>-633.98850000000016</v>
      </c>
    </row>
    <row r="1361" spans="1:7" x14ac:dyDescent="0.2">
      <c r="A1361" s="51" t="s">
        <v>161</v>
      </c>
      <c r="B1361" s="20">
        <v>12.160500000000001</v>
      </c>
      <c r="C1361" s="20">
        <v>32.235999999999997</v>
      </c>
      <c r="D1361" s="20">
        <v>-20.075499999999998</v>
      </c>
      <c r="E1361" s="20">
        <v>447.43950000000001</v>
      </c>
      <c r="F1361" s="20">
        <v>1453.3679999999999</v>
      </c>
      <c r="G1361" s="20">
        <v>-1005.9285</v>
      </c>
    </row>
    <row r="1362" spans="1:7" x14ac:dyDescent="0.2">
      <c r="A1362" s="51" t="s">
        <v>190</v>
      </c>
      <c r="B1362" s="20">
        <v>7.8230000000000004</v>
      </c>
      <c r="C1362" s="20">
        <v>6.0495000000000001</v>
      </c>
      <c r="D1362" s="20">
        <v>1.7735000000000003</v>
      </c>
      <c r="E1362" s="20">
        <v>455.44600000000003</v>
      </c>
      <c r="F1362" s="20">
        <v>329.68950000000001</v>
      </c>
      <c r="G1362" s="20">
        <v>125.75650000000002</v>
      </c>
    </row>
    <row r="1363" spans="1:7" x14ac:dyDescent="0.2">
      <c r="A1363" s="51" t="s">
        <v>120</v>
      </c>
      <c r="B1363" s="20"/>
      <c r="C1363" s="20">
        <v>4.3999999999999997E-2</v>
      </c>
      <c r="D1363" s="20">
        <v>-4.3999999999999997E-2</v>
      </c>
      <c r="E1363" s="20"/>
      <c r="F1363" s="20">
        <v>0.61650000000000005</v>
      </c>
      <c r="G1363" s="20">
        <v>-0.61650000000000005</v>
      </c>
    </row>
    <row r="1364" spans="1:7" x14ac:dyDescent="0.2">
      <c r="A1364" s="51" t="s">
        <v>95</v>
      </c>
      <c r="B1364" s="20">
        <v>3.0000000000000001E-3</v>
      </c>
      <c r="C1364" s="20">
        <v>7.0000000000000007E-2</v>
      </c>
      <c r="D1364" s="20">
        <v>-6.7000000000000004E-2</v>
      </c>
      <c r="E1364" s="20">
        <v>1.7999999999999999E-2</v>
      </c>
      <c r="F1364" s="20">
        <v>0.42</v>
      </c>
      <c r="G1364" s="20">
        <v>-0.40199999999999997</v>
      </c>
    </row>
    <row r="1365" spans="1:7" x14ac:dyDescent="0.2">
      <c r="A1365" s="51" t="s">
        <v>98</v>
      </c>
      <c r="B1365" s="20">
        <v>5.0999999999999997E-2</v>
      </c>
      <c r="C1365" s="20">
        <v>0.14599999999999999</v>
      </c>
      <c r="D1365" s="20">
        <v>-9.5000000000000001E-2</v>
      </c>
      <c r="E1365" s="20">
        <v>1.655</v>
      </c>
      <c r="F1365" s="20">
        <v>4.2670000000000003</v>
      </c>
      <c r="G1365" s="20">
        <v>-2.6120000000000001</v>
      </c>
    </row>
    <row r="1366" spans="1:7" x14ac:dyDescent="0.2">
      <c r="A1366" s="51" t="s">
        <v>77</v>
      </c>
      <c r="B1366" s="20">
        <v>8.1500000000000003E-2</v>
      </c>
      <c r="C1366" s="20">
        <v>9.4E-2</v>
      </c>
      <c r="D1366" s="20">
        <v>-1.2499999999999997E-2</v>
      </c>
      <c r="E1366" s="20">
        <v>2.4350000000000001</v>
      </c>
      <c r="F1366" s="20">
        <v>2.4394999999999998</v>
      </c>
      <c r="G1366" s="20">
        <v>-4.4999999999997264E-3</v>
      </c>
    </row>
    <row r="1367" spans="1:7" x14ac:dyDescent="0.2">
      <c r="A1367" s="51" t="s">
        <v>653</v>
      </c>
      <c r="B1367" s="20"/>
      <c r="C1367" s="20">
        <v>0.30499999999999999</v>
      </c>
      <c r="D1367" s="20">
        <v>-0.30499999999999999</v>
      </c>
      <c r="E1367" s="20"/>
      <c r="F1367" s="20">
        <v>2.3544999999999998</v>
      </c>
      <c r="G1367" s="20">
        <v>-2.3544999999999998</v>
      </c>
    </row>
    <row r="1368" spans="1:7" x14ac:dyDescent="0.2">
      <c r="A1368" s="51" t="s">
        <v>648</v>
      </c>
      <c r="B1368" s="20"/>
      <c r="C1368" s="20">
        <v>6.4500000000000002E-2</v>
      </c>
      <c r="D1368" s="20">
        <v>-6.4500000000000002E-2</v>
      </c>
      <c r="E1368" s="20"/>
      <c r="F1368" s="20">
        <v>0.48349999999999999</v>
      </c>
      <c r="G1368" s="20">
        <v>-0.48349999999999999</v>
      </c>
    </row>
    <row r="1369" spans="1:7" x14ac:dyDescent="0.2">
      <c r="A1369" s="51" t="s">
        <v>499</v>
      </c>
      <c r="B1369" s="20">
        <v>0.54400000000000004</v>
      </c>
      <c r="C1369" s="20">
        <v>2.86</v>
      </c>
      <c r="D1369" s="20">
        <v>-2.3159999999999998</v>
      </c>
      <c r="E1369" s="20">
        <v>7.5979999999999999</v>
      </c>
      <c r="F1369" s="20">
        <v>18.803999999999998</v>
      </c>
      <c r="G1369" s="20">
        <v>-11.206</v>
      </c>
    </row>
    <row r="1370" spans="1:7" x14ac:dyDescent="0.2">
      <c r="A1370" s="51" t="s">
        <v>184</v>
      </c>
      <c r="B1370" s="20">
        <v>0.188</v>
      </c>
      <c r="C1370" s="20"/>
      <c r="D1370" s="20">
        <v>0.188</v>
      </c>
      <c r="E1370" s="20">
        <v>2.0680000000000001</v>
      </c>
      <c r="F1370" s="20"/>
      <c r="G1370" s="20">
        <v>2.0680000000000001</v>
      </c>
    </row>
    <row r="1371" spans="1:7" x14ac:dyDescent="0.2">
      <c r="A1371" s="51" t="s">
        <v>223</v>
      </c>
      <c r="B1371" s="20">
        <v>46.349499999999999</v>
      </c>
      <c r="C1371" s="20">
        <v>93.953000000000003</v>
      </c>
      <c r="D1371" s="20">
        <v>-47.603500000000004</v>
      </c>
      <c r="E1371" s="20">
        <v>806.06949999999995</v>
      </c>
      <c r="F1371" s="20">
        <v>988.73900000000003</v>
      </c>
      <c r="G1371" s="20">
        <v>-182.66950000000008</v>
      </c>
    </row>
    <row r="1372" spans="1:7" x14ac:dyDescent="0.2">
      <c r="A1372" s="51" t="s">
        <v>624</v>
      </c>
      <c r="B1372" s="20">
        <v>7.3034999999999997</v>
      </c>
      <c r="C1372" s="20">
        <v>18.562999999999999</v>
      </c>
      <c r="D1372" s="20">
        <v>-11.259499999999999</v>
      </c>
      <c r="E1372" s="20">
        <v>118.0605</v>
      </c>
      <c r="F1372" s="20">
        <v>188.91149999999999</v>
      </c>
      <c r="G1372" s="20">
        <v>-70.850999999999985</v>
      </c>
    </row>
    <row r="1373" spans="1:7" x14ac:dyDescent="0.2">
      <c r="A1373" s="51" t="s">
        <v>253</v>
      </c>
      <c r="B1373" s="20">
        <v>3.3000000000000002E-2</v>
      </c>
      <c r="C1373" s="20">
        <v>5.5500000000000001E-2</v>
      </c>
      <c r="D1373" s="20">
        <v>-2.2499999999999999E-2</v>
      </c>
      <c r="E1373" s="20">
        <v>0.99250000000000005</v>
      </c>
      <c r="F1373" s="20">
        <v>2.8014999999999999</v>
      </c>
      <c r="G1373" s="20">
        <v>-1.8089999999999997</v>
      </c>
    </row>
    <row r="1374" spans="1:7" x14ac:dyDescent="0.2">
      <c r="A1374" s="51" t="s">
        <v>146</v>
      </c>
      <c r="B1374" s="20">
        <v>5.7000000000000002E-2</v>
      </c>
      <c r="C1374" s="20">
        <v>4.0500000000000001E-2</v>
      </c>
      <c r="D1374" s="20">
        <v>1.6500000000000001E-2</v>
      </c>
      <c r="E1374" s="20">
        <v>2.3584999999999998</v>
      </c>
      <c r="F1374" s="20">
        <v>1.5669999999999999</v>
      </c>
      <c r="G1374" s="20">
        <v>0.79149999999999987</v>
      </c>
    </row>
    <row r="1375" spans="1:7" x14ac:dyDescent="0.2">
      <c r="A1375" s="51" t="s">
        <v>655</v>
      </c>
      <c r="B1375" s="20">
        <v>1.6500000000000001E-2</v>
      </c>
      <c r="C1375" s="20">
        <v>9.9000000000000005E-2</v>
      </c>
      <c r="D1375" s="20">
        <v>-8.2500000000000004E-2</v>
      </c>
      <c r="E1375" s="20">
        <v>0.27950000000000003</v>
      </c>
      <c r="F1375" s="20">
        <v>2.1865000000000001</v>
      </c>
      <c r="G1375" s="20">
        <v>-1.907</v>
      </c>
    </row>
    <row r="1376" spans="1:7" x14ac:dyDescent="0.2">
      <c r="A1376" s="51" t="s">
        <v>650</v>
      </c>
      <c r="B1376" s="20">
        <v>8.5000000000000006E-3</v>
      </c>
      <c r="C1376" s="20">
        <v>3.2000000000000001E-2</v>
      </c>
      <c r="D1376" s="20">
        <v>-2.35E-2</v>
      </c>
      <c r="E1376" s="20">
        <v>0.32850000000000001</v>
      </c>
      <c r="F1376" s="20">
        <v>1.5834999999999999</v>
      </c>
      <c r="G1376" s="20">
        <v>-1.2549999999999999</v>
      </c>
    </row>
    <row r="1377" spans="1:7" x14ac:dyDescent="0.2">
      <c r="A1377" s="51" t="s">
        <v>503</v>
      </c>
      <c r="B1377" s="20">
        <v>1.8959999999999999</v>
      </c>
      <c r="C1377" s="20">
        <v>1.9430000000000001</v>
      </c>
      <c r="D1377" s="20">
        <v>-4.7000000000000153E-2</v>
      </c>
      <c r="E1377" s="20">
        <v>107.378</v>
      </c>
      <c r="F1377" s="20">
        <v>100.56100000000001</v>
      </c>
      <c r="G1377" s="20">
        <v>6.8169999999999931</v>
      </c>
    </row>
    <row r="1378" spans="1:7" x14ac:dyDescent="0.2">
      <c r="A1378" s="51" t="s">
        <v>498</v>
      </c>
      <c r="B1378" s="20">
        <v>4.9379999999999997</v>
      </c>
      <c r="C1378" s="20">
        <v>14.917999999999999</v>
      </c>
      <c r="D1378" s="20">
        <v>-9.98</v>
      </c>
      <c r="E1378" s="20">
        <v>103.03</v>
      </c>
      <c r="F1378" s="20">
        <v>251.77699999999999</v>
      </c>
      <c r="G1378" s="20">
        <v>-148.74699999999999</v>
      </c>
    </row>
    <row r="1379" spans="1:7" x14ac:dyDescent="0.2">
      <c r="A1379" s="51" t="s">
        <v>233</v>
      </c>
      <c r="B1379" s="20">
        <v>2.5979999999999999</v>
      </c>
      <c r="C1379" s="20">
        <v>4.3155000000000001</v>
      </c>
      <c r="D1379" s="20">
        <v>-1.7175000000000002</v>
      </c>
      <c r="E1379" s="20">
        <v>74.739000000000004</v>
      </c>
      <c r="F1379" s="20">
        <v>83.864000000000004</v>
      </c>
      <c r="G1379" s="20">
        <v>-9.125</v>
      </c>
    </row>
    <row r="1380" spans="1:7" x14ac:dyDescent="0.2">
      <c r="A1380" s="51" t="s">
        <v>108</v>
      </c>
      <c r="B1380" s="20">
        <v>3.6924999999999999</v>
      </c>
      <c r="C1380" s="20">
        <v>8.2279999999999998</v>
      </c>
      <c r="D1380" s="20">
        <v>-4.5354999999999999</v>
      </c>
      <c r="E1380" s="20">
        <v>134.08099999999999</v>
      </c>
      <c r="F1380" s="20">
        <v>230.33449999999999</v>
      </c>
      <c r="G1380" s="20">
        <v>-96.253500000000003</v>
      </c>
    </row>
    <row r="1381" spans="1:7" x14ac:dyDescent="0.2">
      <c r="A1381" s="51" t="s">
        <v>343</v>
      </c>
      <c r="B1381" s="20">
        <v>14.967000000000001</v>
      </c>
      <c r="C1381" s="20">
        <v>9.4139999999999997</v>
      </c>
      <c r="D1381" s="20">
        <v>5.5530000000000008</v>
      </c>
      <c r="E1381" s="20">
        <v>505.20650000000001</v>
      </c>
      <c r="F1381" s="20">
        <v>253.0575</v>
      </c>
      <c r="G1381" s="20">
        <v>252.149</v>
      </c>
    </row>
    <row r="1382" spans="1:7" x14ac:dyDescent="0.2">
      <c r="A1382" s="51" t="s">
        <v>500</v>
      </c>
      <c r="B1382" s="20">
        <v>8.1000000000000003E-2</v>
      </c>
      <c r="C1382" s="20">
        <v>0.76249999999999996</v>
      </c>
      <c r="D1382" s="20">
        <v>-0.68149999999999999</v>
      </c>
      <c r="E1382" s="20">
        <v>1.0620000000000001</v>
      </c>
      <c r="F1382" s="20">
        <v>6.3120000000000003</v>
      </c>
      <c r="G1382" s="20">
        <v>-5.25</v>
      </c>
    </row>
    <row r="1383" spans="1:7" x14ac:dyDescent="0.2">
      <c r="A1383" s="51" t="s">
        <v>658</v>
      </c>
      <c r="B1383" s="20">
        <v>5.4999999999999997E-3</v>
      </c>
      <c r="C1383" s="20"/>
      <c r="D1383" s="20">
        <v>5.4999999999999997E-3</v>
      </c>
      <c r="E1383" s="20">
        <v>0.18149999999999999</v>
      </c>
      <c r="F1383" s="20"/>
      <c r="G1383" s="20">
        <v>0.18149999999999999</v>
      </c>
    </row>
    <row r="1384" spans="1:7" x14ac:dyDescent="0.2">
      <c r="A1384" s="51" t="s">
        <v>148</v>
      </c>
      <c r="B1384" s="20">
        <v>1.3705000000000001</v>
      </c>
      <c r="C1384" s="20">
        <v>2.9620000000000002</v>
      </c>
      <c r="D1384" s="20">
        <v>-1.5915000000000001</v>
      </c>
      <c r="E1384" s="20">
        <v>104.879</v>
      </c>
      <c r="F1384" s="20">
        <v>191.76599999999999</v>
      </c>
      <c r="G1384" s="20">
        <v>-86.886999999999986</v>
      </c>
    </row>
    <row r="1385" spans="1:7" x14ac:dyDescent="0.2">
      <c r="A1385" s="51" t="s">
        <v>262</v>
      </c>
      <c r="B1385" s="20">
        <v>1.9325000000000001</v>
      </c>
      <c r="C1385" s="20">
        <v>7.7714999999999996</v>
      </c>
      <c r="D1385" s="20">
        <v>-5.8389999999999995</v>
      </c>
      <c r="E1385" s="20">
        <v>168.19800000000001</v>
      </c>
      <c r="F1385" s="20">
        <v>517.88049999999998</v>
      </c>
      <c r="G1385" s="20">
        <v>-349.6825</v>
      </c>
    </row>
    <row r="1386" spans="1:7" x14ac:dyDescent="0.2">
      <c r="A1386" s="51" t="s">
        <v>505</v>
      </c>
      <c r="B1386" s="20">
        <v>0.36799999999999999</v>
      </c>
      <c r="C1386" s="20">
        <v>1.1935</v>
      </c>
      <c r="D1386" s="20">
        <v>-0.82550000000000001</v>
      </c>
      <c r="E1386" s="20">
        <v>31.291499999999999</v>
      </c>
      <c r="F1386" s="20">
        <v>76.352000000000004</v>
      </c>
      <c r="G1386" s="20">
        <v>-45.060500000000005</v>
      </c>
    </row>
    <row r="1387" spans="1:7" x14ac:dyDescent="0.2">
      <c r="A1387" s="51" t="s">
        <v>116</v>
      </c>
      <c r="B1387" s="20">
        <v>0.9355</v>
      </c>
      <c r="C1387" s="20">
        <v>14.41</v>
      </c>
      <c r="D1387" s="20">
        <v>-13.474500000000001</v>
      </c>
      <c r="E1387" s="20">
        <v>30.033999999999999</v>
      </c>
      <c r="F1387" s="20">
        <v>251.3415</v>
      </c>
      <c r="G1387" s="20">
        <v>-221.3075</v>
      </c>
    </row>
    <row r="1388" spans="1:7" x14ac:dyDescent="0.2">
      <c r="A1388" s="51" t="s">
        <v>63</v>
      </c>
      <c r="B1388" s="20">
        <v>8.5000000000000006E-3</v>
      </c>
      <c r="C1388" s="20">
        <v>5.2499999999999998E-2</v>
      </c>
      <c r="D1388" s="20">
        <v>-4.3999999999999997E-2</v>
      </c>
      <c r="E1388" s="20">
        <v>0.97099999999999997</v>
      </c>
      <c r="F1388" s="20">
        <v>4.5940000000000003</v>
      </c>
      <c r="G1388" s="20">
        <v>-3.6230000000000002</v>
      </c>
    </row>
    <row r="1389" spans="1:7" x14ac:dyDescent="0.2">
      <c r="A1389" s="51" t="s">
        <v>656</v>
      </c>
      <c r="B1389" s="20">
        <v>0.49049999999999999</v>
      </c>
      <c r="C1389" s="20">
        <v>2.3125</v>
      </c>
      <c r="D1389" s="20">
        <v>-1.8220000000000001</v>
      </c>
      <c r="E1389" s="20">
        <v>5.2595000000000001</v>
      </c>
      <c r="F1389" s="20">
        <v>18.346499999999999</v>
      </c>
      <c r="G1389" s="20">
        <v>-13.087</v>
      </c>
    </row>
    <row r="1390" spans="1:7" x14ac:dyDescent="0.2">
      <c r="A1390" s="22" t="s">
        <v>33</v>
      </c>
      <c r="B1390" s="20">
        <v>167.53750000000002</v>
      </c>
      <c r="C1390" s="20">
        <v>313.72899999999998</v>
      </c>
      <c r="D1390" s="20">
        <v>-146.19149999999996</v>
      </c>
      <c r="E1390" s="20">
        <v>1512.88</v>
      </c>
      <c r="F1390" s="20">
        <v>2913.1950000000002</v>
      </c>
      <c r="G1390" s="20">
        <v>-1400.3149999999998</v>
      </c>
    </row>
    <row r="1391" spans="1:7" x14ac:dyDescent="0.2">
      <c r="A1391" s="51" t="s">
        <v>133</v>
      </c>
      <c r="B1391" s="20">
        <v>6.3920000000000003</v>
      </c>
      <c r="C1391" s="20">
        <v>0.1095</v>
      </c>
      <c r="D1391" s="20">
        <v>6.2825000000000006</v>
      </c>
      <c r="E1391" s="20">
        <v>37.546999999999997</v>
      </c>
      <c r="F1391" s="20">
        <v>0.29249999999999998</v>
      </c>
      <c r="G1391" s="20">
        <v>37.2545</v>
      </c>
    </row>
    <row r="1392" spans="1:7" x14ac:dyDescent="0.2">
      <c r="A1392" s="51" t="s">
        <v>401</v>
      </c>
      <c r="B1392" s="20">
        <v>145.17250000000001</v>
      </c>
      <c r="C1392" s="20">
        <v>211.93549999999999</v>
      </c>
      <c r="D1392" s="20">
        <v>-66.762999999999977</v>
      </c>
      <c r="E1392" s="20">
        <v>1303.6880000000001</v>
      </c>
      <c r="F1392" s="20">
        <v>1580.9760000000001</v>
      </c>
      <c r="G1392" s="20">
        <v>-277.28800000000001</v>
      </c>
    </row>
    <row r="1393" spans="1:7" x14ac:dyDescent="0.2">
      <c r="A1393" s="51" t="s">
        <v>124</v>
      </c>
      <c r="B1393" s="20">
        <v>4.5940000000000003</v>
      </c>
      <c r="C1393" s="20">
        <v>90.269499999999994</v>
      </c>
      <c r="D1393" s="20">
        <v>-85.6755</v>
      </c>
      <c r="E1393" s="20">
        <v>41.988500000000002</v>
      </c>
      <c r="F1393" s="20">
        <v>1142.0825</v>
      </c>
      <c r="G1393" s="20">
        <v>-1100.0940000000001</v>
      </c>
    </row>
    <row r="1394" spans="1:7" x14ac:dyDescent="0.2">
      <c r="A1394" s="51" t="s">
        <v>36</v>
      </c>
      <c r="B1394" s="20">
        <v>8.5000000000000006E-3</v>
      </c>
      <c r="C1394" s="20">
        <v>0.32350000000000001</v>
      </c>
      <c r="D1394" s="20">
        <v>-0.315</v>
      </c>
      <c r="E1394" s="20">
        <v>6.8000000000000005E-2</v>
      </c>
      <c r="F1394" s="20">
        <v>3.12</v>
      </c>
      <c r="G1394" s="20">
        <v>-3.052</v>
      </c>
    </row>
    <row r="1395" spans="1:7" x14ac:dyDescent="0.2">
      <c r="A1395" s="51" t="s">
        <v>463</v>
      </c>
      <c r="B1395" s="20">
        <v>0.309</v>
      </c>
      <c r="C1395" s="20">
        <v>4.2649999999999997</v>
      </c>
      <c r="D1395" s="20">
        <v>-3.9559999999999995</v>
      </c>
      <c r="E1395" s="20">
        <v>3.7919999999999998</v>
      </c>
      <c r="F1395" s="20">
        <v>82.643000000000001</v>
      </c>
      <c r="G1395" s="20">
        <v>-78.850999999999999</v>
      </c>
    </row>
    <row r="1396" spans="1:7" x14ac:dyDescent="0.2">
      <c r="A1396" s="51" t="s">
        <v>518</v>
      </c>
      <c r="B1396" s="20">
        <v>9.6065000000000005</v>
      </c>
      <c r="C1396" s="20">
        <v>5.1295000000000002</v>
      </c>
      <c r="D1396" s="20">
        <v>4.4770000000000003</v>
      </c>
      <c r="E1396" s="20">
        <v>93.601500000000001</v>
      </c>
      <c r="F1396" s="20">
        <v>50.308</v>
      </c>
      <c r="G1396" s="20">
        <v>43.293500000000002</v>
      </c>
    </row>
    <row r="1397" spans="1:7" x14ac:dyDescent="0.2">
      <c r="A1397" s="51" t="s">
        <v>520</v>
      </c>
      <c r="B1397" s="20">
        <v>0.216</v>
      </c>
      <c r="C1397" s="20">
        <v>7.1999999999999995E-2</v>
      </c>
      <c r="D1397" s="20">
        <v>0.14400000000000002</v>
      </c>
      <c r="E1397" s="20">
        <v>3</v>
      </c>
      <c r="F1397" s="20">
        <v>0.63600000000000001</v>
      </c>
      <c r="G1397" s="20">
        <v>2.3639999999999999</v>
      </c>
    </row>
    <row r="1398" spans="1:7" x14ac:dyDescent="0.2">
      <c r="A1398" s="51" t="s">
        <v>247</v>
      </c>
      <c r="B1398" s="20">
        <v>0.41599999999999998</v>
      </c>
      <c r="C1398" s="20">
        <v>0.22800000000000001</v>
      </c>
      <c r="D1398" s="20">
        <v>0.18799999999999997</v>
      </c>
      <c r="E1398" s="20">
        <v>4.2314999999999996</v>
      </c>
      <c r="F1398" s="20">
        <v>2.0960000000000001</v>
      </c>
      <c r="G1398" s="20">
        <v>2.1354999999999995</v>
      </c>
    </row>
    <row r="1399" spans="1:7" x14ac:dyDescent="0.2">
      <c r="A1399" s="51" t="s">
        <v>629</v>
      </c>
      <c r="B1399" s="20">
        <v>0.82299999999999995</v>
      </c>
      <c r="C1399" s="20">
        <v>1.3965000000000001</v>
      </c>
      <c r="D1399" s="20">
        <v>-0.57350000000000012</v>
      </c>
      <c r="E1399" s="20">
        <v>24.9635</v>
      </c>
      <c r="F1399" s="20">
        <v>51.040999999999997</v>
      </c>
      <c r="G1399" s="20">
        <v>-26.077499999999997</v>
      </c>
    </row>
    <row r="1400" spans="1:7" x14ac:dyDescent="0.2">
      <c r="A1400" s="19" t="s">
        <v>596</v>
      </c>
      <c r="B1400" s="20">
        <v>2877.8614999999991</v>
      </c>
      <c r="C1400" s="20">
        <v>3559.9490000000001</v>
      </c>
      <c r="D1400" s="20">
        <v>-682.08750000000009</v>
      </c>
      <c r="E1400" s="20">
        <v>58965.128999999994</v>
      </c>
      <c r="F1400" s="20">
        <v>78237.016000000018</v>
      </c>
      <c r="G1400" s="20">
        <v>-19271.887000000002</v>
      </c>
    </row>
    <row r="1401" spans="1:7" x14ac:dyDescent="0.2">
      <c r="A1401" s="22" t="s">
        <v>44</v>
      </c>
      <c r="B1401" s="20">
        <v>355.71899999999999</v>
      </c>
      <c r="C1401" s="20">
        <v>1076.222</v>
      </c>
      <c r="D1401" s="20">
        <v>-720.50300000000004</v>
      </c>
      <c r="E1401" s="20">
        <v>13252.760999999999</v>
      </c>
      <c r="F1401" s="20">
        <v>46264.528000000006</v>
      </c>
      <c r="G1401" s="20">
        <v>-33011.767</v>
      </c>
    </row>
    <row r="1402" spans="1:7" x14ac:dyDescent="0.2">
      <c r="A1402" s="51" t="s">
        <v>48</v>
      </c>
      <c r="B1402" s="20">
        <v>149.50299999999999</v>
      </c>
      <c r="C1402" s="20">
        <v>611.08900000000006</v>
      </c>
      <c r="D1402" s="20">
        <v>-461.58600000000007</v>
      </c>
      <c r="E1402" s="20">
        <v>8054.6949999999997</v>
      </c>
      <c r="F1402" s="20">
        <v>36624.527000000002</v>
      </c>
      <c r="G1402" s="20">
        <v>-28569.832000000002</v>
      </c>
    </row>
    <row r="1403" spans="1:7" x14ac:dyDescent="0.2">
      <c r="A1403" s="51" t="s">
        <v>45</v>
      </c>
      <c r="B1403" s="20">
        <v>206.21600000000001</v>
      </c>
      <c r="C1403" s="20">
        <v>465.13299999999998</v>
      </c>
      <c r="D1403" s="20">
        <v>-258.91699999999997</v>
      </c>
      <c r="E1403" s="20">
        <v>5198.0659999999998</v>
      </c>
      <c r="F1403" s="20">
        <v>9640.0010000000002</v>
      </c>
      <c r="G1403" s="20">
        <v>-4441.9350000000004</v>
      </c>
    </row>
    <row r="1404" spans="1:7" x14ac:dyDescent="0.2">
      <c r="A1404" s="22" t="s">
        <v>51</v>
      </c>
      <c r="B1404" s="20">
        <v>302.34050000000002</v>
      </c>
      <c r="C1404" s="20">
        <v>99.277000000000001</v>
      </c>
      <c r="D1404" s="20">
        <v>203.06350000000003</v>
      </c>
      <c r="E1404" s="20">
        <v>27122.161</v>
      </c>
      <c r="F1404" s="20">
        <v>8694.3040000000001</v>
      </c>
      <c r="G1404" s="20">
        <v>18427.857</v>
      </c>
    </row>
    <row r="1405" spans="1:7" x14ac:dyDescent="0.2">
      <c r="A1405" s="51" t="s">
        <v>581</v>
      </c>
      <c r="B1405" s="20">
        <v>302.03750000000002</v>
      </c>
      <c r="C1405" s="20">
        <v>99.277000000000001</v>
      </c>
      <c r="D1405" s="20">
        <v>202.76050000000004</v>
      </c>
      <c r="E1405" s="20">
        <v>27097.920999999998</v>
      </c>
      <c r="F1405" s="20">
        <v>8694.3040000000001</v>
      </c>
      <c r="G1405" s="20">
        <v>18403.616999999998</v>
      </c>
    </row>
    <row r="1406" spans="1:7" x14ac:dyDescent="0.2">
      <c r="A1406" s="51" t="s">
        <v>55</v>
      </c>
      <c r="B1406" s="20">
        <v>0.30299999999999999</v>
      </c>
      <c r="C1406" s="20"/>
      <c r="D1406" s="20">
        <v>0.30299999999999999</v>
      </c>
      <c r="E1406" s="20">
        <v>24.24</v>
      </c>
      <c r="F1406" s="20"/>
      <c r="G1406" s="20">
        <v>24.24</v>
      </c>
    </row>
    <row r="1407" spans="1:7" x14ac:dyDescent="0.2">
      <c r="A1407" s="22" t="s">
        <v>6</v>
      </c>
      <c r="B1407" s="20">
        <v>1959.5530000000001</v>
      </c>
      <c r="C1407" s="20">
        <v>2151.6210000000005</v>
      </c>
      <c r="D1407" s="20">
        <v>-192.06799999999998</v>
      </c>
      <c r="E1407" s="20">
        <v>17204.661</v>
      </c>
      <c r="F1407" s="20">
        <v>21347.838789999998</v>
      </c>
      <c r="G1407" s="20">
        <v>-4143.1777900000016</v>
      </c>
    </row>
    <row r="1408" spans="1:7" x14ac:dyDescent="0.2">
      <c r="A1408" s="51" t="s">
        <v>23</v>
      </c>
      <c r="B1408" s="20">
        <v>397.12299999999999</v>
      </c>
      <c r="C1408" s="20">
        <v>462.18400000000003</v>
      </c>
      <c r="D1408" s="20">
        <v>-65.061000000000035</v>
      </c>
      <c r="E1408" s="20">
        <v>1889.4490000000001</v>
      </c>
      <c r="F1408" s="20">
        <v>2887.1275000000001</v>
      </c>
      <c r="G1408" s="20">
        <v>-997.67849999999999</v>
      </c>
    </row>
    <row r="1409" spans="1:7" x14ac:dyDescent="0.2">
      <c r="A1409" s="51" t="s">
        <v>67</v>
      </c>
      <c r="B1409" s="20">
        <v>16.901</v>
      </c>
      <c r="C1409" s="20">
        <v>33.036999999999999</v>
      </c>
      <c r="D1409" s="20">
        <v>-16.135999999999999</v>
      </c>
      <c r="E1409" s="20">
        <v>332.11700000000002</v>
      </c>
      <c r="F1409" s="20">
        <v>741.9</v>
      </c>
      <c r="G1409" s="20">
        <v>-409.78299999999996</v>
      </c>
    </row>
    <row r="1410" spans="1:7" x14ac:dyDescent="0.2">
      <c r="A1410" s="51" t="s">
        <v>94</v>
      </c>
      <c r="B1410" s="20">
        <v>14.206</v>
      </c>
      <c r="C1410" s="20">
        <v>2.1040000000000001</v>
      </c>
      <c r="D1410" s="20">
        <v>12.102</v>
      </c>
      <c r="E1410" s="20">
        <v>83.554000000000002</v>
      </c>
      <c r="F1410" s="20">
        <v>13.996219999999999</v>
      </c>
      <c r="G1410" s="20">
        <v>69.557780000000008</v>
      </c>
    </row>
    <row r="1411" spans="1:7" x14ac:dyDescent="0.2">
      <c r="A1411" s="51" t="s">
        <v>92</v>
      </c>
      <c r="B1411" s="20">
        <v>9.0459999999999994</v>
      </c>
      <c r="C1411" s="20">
        <v>10.53</v>
      </c>
      <c r="D1411" s="20">
        <v>-1.484</v>
      </c>
      <c r="E1411" s="20">
        <v>127.131</v>
      </c>
      <c r="F1411" s="20">
        <v>234.185</v>
      </c>
      <c r="G1411" s="20">
        <v>-107.054</v>
      </c>
    </row>
    <row r="1412" spans="1:7" x14ac:dyDescent="0.2">
      <c r="A1412" s="51" t="s">
        <v>597</v>
      </c>
      <c r="B1412" s="20"/>
      <c r="C1412" s="20">
        <v>3.0000000000000001E-3</v>
      </c>
      <c r="D1412" s="20">
        <v>-3.0000000000000001E-3</v>
      </c>
      <c r="E1412" s="20"/>
      <c r="F1412" s="20">
        <v>6.3E-2</v>
      </c>
      <c r="G1412" s="20">
        <v>-6.3E-2</v>
      </c>
    </row>
    <row r="1413" spans="1:7" x14ac:dyDescent="0.2">
      <c r="A1413" s="51" t="s">
        <v>112</v>
      </c>
      <c r="B1413" s="20">
        <v>1.456</v>
      </c>
      <c r="C1413" s="20">
        <v>2.69</v>
      </c>
      <c r="D1413" s="20">
        <v>-1.234</v>
      </c>
      <c r="E1413" s="20">
        <v>46.008000000000003</v>
      </c>
      <c r="F1413" s="20">
        <v>81.298000000000002</v>
      </c>
      <c r="G1413" s="20">
        <v>-35.29</v>
      </c>
    </row>
    <row r="1414" spans="1:7" x14ac:dyDescent="0.2">
      <c r="A1414" s="51" t="s">
        <v>119</v>
      </c>
      <c r="B1414" s="20">
        <v>3.1349999999999998</v>
      </c>
      <c r="C1414" s="20">
        <v>2.3180000000000001</v>
      </c>
      <c r="D1414" s="20">
        <v>0.81699999999999973</v>
      </c>
      <c r="E1414" s="20">
        <v>53.957000000000001</v>
      </c>
      <c r="F1414" s="20">
        <v>43.311</v>
      </c>
      <c r="G1414" s="20">
        <v>10.646000000000001</v>
      </c>
    </row>
    <row r="1415" spans="1:7" x14ac:dyDescent="0.2">
      <c r="A1415" s="51" t="s">
        <v>170</v>
      </c>
      <c r="B1415" s="20">
        <v>7.3780000000000001</v>
      </c>
      <c r="C1415" s="20">
        <v>7.3390000000000004</v>
      </c>
      <c r="D1415" s="20">
        <v>3.8999999999999702E-2</v>
      </c>
      <c r="E1415" s="20">
        <v>75.992000000000004</v>
      </c>
      <c r="F1415" s="20">
        <v>108.678</v>
      </c>
      <c r="G1415" s="20">
        <v>-32.685999999999993</v>
      </c>
    </row>
    <row r="1416" spans="1:7" x14ac:dyDescent="0.2">
      <c r="A1416" s="51" t="s">
        <v>600</v>
      </c>
      <c r="B1416" s="20"/>
      <c r="C1416" s="20">
        <v>0.28299999999999997</v>
      </c>
      <c r="D1416" s="20">
        <v>-0.28299999999999997</v>
      </c>
      <c r="E1416" s="20"/>
      <c r="F1416" s="20">
        <v>3.2050000000000001</v>
      </c>
      <c r="G1416" s="20">
        <v>-3.2050000000000001</v>
      </c>
    </row>
    <row r="1417" spans="1:7" x14ac:dyDescent="0.2">
      <c r="A1417" s="51" t="s">
        <v>111</v>
      </c>
      <c r="B1417" s="20">
        <v>58.405999999999999</v>
      </c>
      <c r="C1417" s="20">
        <v>130.11799999999999</v>
      </c>
      <c r="D1417" s="20">
        <v>-71.711999999999989</v>
      </c>
      <c r="E1417" s="20">
        <v>795.20600000000002</v>
      </c>
      <c r="F1417" s="20">
        <v>1883.9459999999999</v>
      </c>
      <c r="G1417" s="20">
        <v>-1088.7399999999998</v>
      </c>
    </row>
    <row r="1418" spans="1:7" x14ac:dyDescent="0.2">
      <c r="A1418" s="51" t="s">
        <v>85</v>
      </c>
      <c r="B1418" s="20"/>
      <c r="C1418" s="20">
        <v>6.5000000000000002E-2</v>
      </c>
      <c r="D1418" s="20">
        <v>-6.5000000000000002E-2</v>
      </c>
      <c r="E1418" s="20"/>
      <c r="F1418" s="20">
        <v>0.77500000000000002</v>
      </c>
      <c r="G1418" s="20">
        <v>-0.77500000000000002</v>
      </c>
    </row>
    <row r="1419" spans="1:7" x14ac:dyDescent="0.2">
      <c r="A1419" s="51" t="s">
        <v>224</v>
      </c>
      <c r="B1419" s="20">
        <v>269.733</v>
      </c>
      <c r="C1419" s="20">
        <v>214.92500000000001</v>
      </c>
      <c r="D1419" s="20">
        <v>54.807999999999993</v>
      </c>
      <c r="E1419" s="20">
        <v>5504.3890000000001</v>
      </c>
      <c r="F1419" s="20">
        <v>4129.1610000000001</v>
      </c>
      <c r="G1419" s="20">
        <v>1375.2280000000001</v>
      </c>
    </row>
    <row r="1420" spans="1:7" x14ac:dyDescent="0.2">
      <c r="A1420" s="51" t="s">
        <v>78</v>
      </c>
      <c r="B1420" s="20">
        <v>13.991</v>
      </c>
      <c r="C1420" s="20">
        <v>37.866999999999997</v>
      </c>
      <c r="D1420" s="20">
        <v>-23.875999999999998</v>
      </c>
      <c r="E1420" s="20">
        <v>221.19300000000001</v>
      </c>
      <c r="F1420" s="20">
        <v>687.67200000000003</v>
      </c>
      <c r="G1420" s="20">
        <v>-466.47900000000004</v>
      </c>
    </row>
    <row r="1421" spans="1:7" x14ac:dyDescent="0.2">
      <c r="A1421" s="51" t="s">
        <v>159</v>
      </c>
      <c r="B1421" s="20">
        <v>2.2909999999999999</v>
      </c>
      <c r="C1421" s="20">
        <v>7.2610000000000001</v>
      </c>
      <c r="D1421" s="20">
        <v>-4.9700000000000006</v>
      </c>
      <c r="E1421" s="20">
        <v>72.337000000000003</v>
      </c>
      <c r="F1421" s="20">
        <v>234.23500000000001</v>
      </c>
      <c r="G1421" s="20">
        <v>-161.89800000000002</v>
      </c>
    </row>
    <row r="1422" spans="1:7" x14ac:dyDescent="0.2">
      <c r="A1422" s="51" t="s">
        <v>599</v>
      </c>
      <c r="B1422" s="20"/>
      <c r="C1422" s="20">
        <v>2.9249999999999998</v>
      </c>
      <c r="D1422" s="20">
        <v>-2.9249999999999998</v>
      </c>
      <c r="E1422" s="20"/>
      <c r="F1422" s="20">
        <v>46.347999999999999</v>
      </c>
      <c r="G1422" s="20">
        <v>-46.347999999999999</v>
      </c>
    </row>
    <row r="1423" spans="1:7" x14ac:dyDescent="0.2">
      <c r="A1423" s="51" t="s">
        <v>553</v>
      </c>
      <c r="B1423" s="20">
        <v>17.388000000000002</v>
      </c>
      <c r="C1423" s="20">
        <v>18.466000000000001</v>
      </c>
      <c r="D1423" s="20">
        <v>-1.0779999999999994</v>
      </c>
      <c r="E1423" s="20">
        <v>192.39599999999999</v>
      </c>
      <c r="F1423" s="20">
        <v>249.97800000000001</v>
      </c>
      <c r="G1423" s="20">
        <v>-57.582000000000022</v>
      </c>
    </row>
    <row r="1424" spans="1:7" x14ac:dyDescent="0.2">
      <c r="A1424" s="51" t="s">
        <v>118</v>
      </c>
      <c r="B1424" s="20">
        <v>91.852000000000004</v>
      </c>
      <c r="C1424" s="20">
        <v>132.98400000000001</v>
      </c>
      <c r="D1424" s="20">
        <v>-41.132000000000005</v>
      </c>
      <c r="E1424" s="20">
        <v>1057.57</v>
      </c>
      <c r="F1424" s="20">
        <v>1758.00683</v>
      </c>
      <c r="G1424" s="20">
        <v>-700.4368300000001</v>
      </c>
    </row>
    <row r="1425" spans="1:7" x14ac:dyDescent="0.2">
      <c r="A1425" s="51" t="s">
        <v>104</v>
      </c>
      <c r="B1425" s="20">
        <v>108.002</v>
      </c>
      <c r="C1425" s="20">
        <v>133.863</v>
      </c>
      <c r="D1425" s="20">
        <v>-25.861000000000004</v>
      </c>
      <c r="E1425" s="20">
        <v>684.90599999999995</v>
      </c>
      <c r="F1425" s="20">
        <v>1033.22</v>
      </c>
      <c r="G1425" s="20">
        <v>-348.31400000000008</v>
      </c>
    </row>
    <row r="1426" spans="1:7" x14ac:dyDescent="0.2">
      <c r="A1426" s="51" t="s">
        <v>96</v>
      </c>
      <c r="B1426" s="20">
        <v>18.530999999999999</v>
      </c>
      <c r="C1426" s="20">
        <v>7.1360000000000001</v>
      </c>
      <c r="D1426" s="20">
        <v>11.395</v>
      </c>
      <c r="E1426" s="20">
        <v>111.935</v>
      </c>
      <c r="F1426" s="20">
        <v>52.238</v>
      </c>
      <c r="G1426" s="20">
        <v>59.697000000000003</v>
      </c>
    </row>
    <row r="1427" spans="1:7" x14ac:dyDescent="0.2">
      <c r="A1427" s="51" t="s">
        <v>147</v>
      </c>
      <c r="B1427" s="20">
        <v>1.1359999999999999</v>
      </c>
      <c r="C1427" s="20">
        <v>2.7120000000000002</v>
      </c>
      <c r="D1427" s="20">
        <v>-1.5760000000000003</v>
      </c>
      <c r="E1427" s="20">
        <v>36.402000000000001</v>
      </c>
      <c r="F1427" s="20">
        <v>87.873000000000005</v>
      </c>
      <c r="G1427" s="20">
        <v>-51.471000000000004</v>
      </c>
    </row>
    <row r="1428" spans="1:7" x14ac:dyDescent="0.2">
      <c r="A1428" s="51" t="s">
        <v>90</v>
      </c>
      <c r="B1428" s="20">
        <v>504.94200000000001</v>
      </c>
      <c r="C1428" s="20">
        <v>549.29700000000003</v>
      </c>
      <c r="D1428" s="20">
        <v>-44.355000000000018</v>
      </c>
      <c r="E1428" s="20">
        <v>2183.7379999999998</v>
      </c>
      <c r="F1428" s="20">
        <v>2668.5785000000001</v>
      </c>
      <c r="G1428" s="20">
        <v>-484.84050000000025</v>
      </c>
    </row>
    <row r="1429" spans="1:7" x14ac:dyDescent="0.2">
      <c r="A1429" s="51" t="s">
        <v>89</v>
      </c>
      <c r="B1429" s="20"/>
      <c r="C1429" s="20">
        <v>3.4000000000000002E-2</v>
      </c>
      <c r="D1429" s="20">
        <v>-3.4000000000000002E-2</v>
      </c>
      <c r="E1429" s="20"/>
      <c r="F1429" s="20">
        <v>0.72599999999999998</v>
      </c>
      <c r="G1429" s="20">
        <v>-0.72599999999999998</v>
      </c>
    </row>
    <row r="1430" spans="1:7" x14ac:dyDescent="0.2">
      <c r="A1430" s="51" t="s">
        <v>106</v>
      </c>
      <c r="B1430" s="20">
        <v>4.1470000000000002</v>
      </c>
      <c r="C1430" s="20">
        <v>5.5449999999999999</v>
      </c>
      <c r="D1430" s="20">
        <v>-1.3979999999999997</v>
      </c>
      <c r="E1430" s="20">
        <v>133.00700000000001</v>
      </c>
      <c r="F1430" s="20">
        <v>183.952</v>
      </c>
      <c r="G1430" s="20">
        <v>-50.944999999999993</v>
      </c>
    </row>
    <row r="1431" spans="1:7" x14ac:dyDescent="0.2">
      <c r="A1431" s="51" t="s">
        <v>598</v>
      </c>
      <c r="B1431" s="20">
        <v>1.2E-2</v>
      </c>
      <c r="C1431" s="20">
        <v>6.0000000000000001E-3</v>
      </c>
      <c r="D1431" s="20">
        <v>6.0000000000000001E-3</v>
      </c>
      <c r="E1431" s="20">
        <v>0.14399999999999999</v>
      </c>
      <c r="F1431" s="20">
        <v>8.4000000000000005E-2</v>
      </c>
      <c r="G1431" s="20">
        <v>5.9999999999999984E-2</v>
      </c>
    </row>
    <row r="1432" spans="1:7" x14ac:dyDescent="0.2">
      <c r="A1432" s="51" t="s">
        <v>16</v>
      </c>
      <c r="B1432" s="20">
        <v>87.822000000000003</v>
      </c>
      <c r="C1432" s="20">
        <v>179.178</v>
      </c>
      <c r="D1432" s="20">
        <v>-91.355999999999995</v>
      </c>
      <c r="E1432" s="20">
        <v>355.697</v>
      </c>
      <c r="F1432" s="20">
        <v>1280.0719999999999</v>
      </c>
      <c r="G1432" s="20">
        <v>-924.37499999999989</v>
      </c>
    </row>
    <row r="1433" spans="1:7" x14ac:dyDescent="0.2">
      <c r="A1433" s="51" t="s">
        <v>29</v>
      </c>
      <c r="B1433" s="20">
        <v>0.749</v>
      </c>
      <c r="C1433" s="20">
        <v>0.39800000000000002</v>
      </c>
      <c r="D1433" s="20">
        <v>0.35099999999999998</v>
      </c>
      <c r="E1433" s="20">
        <v>19.225999999999999</v>
      </c>
      <c r="F1433" s="20">
        <v>13.134</v>
      </c>
      <c r="G1433" s="20">
        <v>6.0919999999999987</v>
      </c>
    </row>
    <row r="1434" spans="1:7" x14ac:dyDescent="0.2">
      <c r="A1434" s="51" t="s">
        <v>88</v>
      </c>
      <c r="B1434" s="20">
        <v>1.0189999999999999</v>
      </c>
      <c r="C1434" s="20">
        <v>0.217</v>
      </c>
      <c r="D1434" s="20">
        <v>0.80199999999999994</v>
      </c>
      <c r="E1434" s="20">
        <v>8.5749999999999993</v>
      </c>
      <c r="F1434" s="20">
        <v>1.4830000000000001</v>
      </c>
      <c r="G1434" s="20">
        <v>7.0919999999999987</v>
      </c>
    </row>
    <row r="1435" spans="1:7" x14ac:dyDescent="0.2">
      <c r="A1435" s="51" t="s">
        <v>87</v>
      </c>
      <c r="B1435" s="20">
        <v>119.20399999999999</v>
      </c>
      <c r="C1435" s="20">
        <v>93.594999999999999</v>
      </c>
      <c r="D1435" s="20">
        <v>25.608999999999995</v>
      </c>
      <c r="E1435" s="20">
        <v>1745.153</v>
      </c>
      <c r="F1435" s="20">
        <v>1653.3430000000001</v>
      </c>
      <c r="G1435" s="20">
        <v>91.809999999999945</v>
      </c>
    </row>
    <row r="1436" spans="1:7" x14ac:dyDescent="0.2">
      <c r="A1436" s="51" t="s">
        <v>233</v>
      </c>
      <c r="B1436" s="20">
        <v>74.751000000000005</v>
      </c>
      <c r="C1436" s="20">
        <v>54.337000000000003</v>
      </c>
      <c r="D1436" s="20">
        <v>20.414000000000001</v>
      </c>
      <c r="E1436" s="20">
        <v>611.25199999999995</v>
      </c>
      <c r="F1436" s="20">
        <v>641.19799999999998</v>
      </c>
      <c r="G1436" s="20">
        <v>-29.946000000000026</v>
      </c>
    </row>
    <row r="1437" spans="1:7" x14ac:dyDescent="0.2">
      <c r="A1437" s="51" t="s">
        <v>91</v>
      </c>
      <c r="B1437" s="20">
        <v>3.2360000000000002</v>
      </c>
      <c r="C1437" s="20">
        <v>1.982</v>
      </c>
      <c r="D1437" s="20">
        <v>1.2540000000000002</v>
      </c>
      <c r="E1437" s="20">
        <v>63.898000000000003</v>
      </c>
      <c r="F1437" s="20">
        <v>51.548000000000002</v>
      </c>
      <c r="G1437" s="20">
        <v>12.350000000000001</v>
      </c>
    </row>
    <row r="1438" spans="1:7" x14ac:dyDescent="0.2">
      <c r="A1438" s="51" t="s">
        <v>116</v>
      </c>
      <c r="B1438" s="20">
        <v>27.164999999999999</v>
      </c>
      <c r="C1438" s="20">
        <v>9.3059999999999992</v>
      </c>
      <c r="D1438" s="20">
        <v>17.859000000000002</v>
      </c>
      <c r="E1438" s="20">
        <v>236.59299999999999</v>
      </c>
      <c r="F1438" s="20">
        <v>97.556240000000003</v>
      </c>
      <c r="G1438" s="20">
        <v>139.03675999999999</v>
      </c>
    </row>
    <row r="1439" spans="1:7" x14ac:dyDescent="0.2">
      <c r="A1439" s="51" t="s">
        <v>14</v>
      </c>
      <c r="B1439" s="20">
        <v>105.931</v>
      </c>
      <c r="C1439" s="20">
        <v>48.915999999999997</v>
      </c>
      <c r="D1439" s="20">
        <v>57.015000000000001</v>
      </c>
      <c r="E1439" s="20">
        <v>562.83600000000001</v>
      </c>
      <c r="F1439" s="20">
        <v>478.94749999999999</v>
      </c>
      <c r="G1439" s="20">
        <v>83.888500000000022</v>
      </c>
    </row>
    <row r="1440" spans="1:7" x14ac:dyDescent="0.2">
      <c r="A1440" s="22" t="s">
        <v>33</v>
      </c>
      <c r="B1440" s="20">
        <v>260.24899999999997</v>
      </c>
      <c r="C1440" s="20">
        <v>232.82900000000001</v>
      </c>
      <c r="D1440" s="20">
        <v>27.419999999999991</v>
      </c>
      <c r="E1440" s="20">
        <v>1385.546</v>
      </c>
      <c r="F1440" s="20">
        <v>1930.34521</v>
      </c>
      <c r="G1440" s="20">
        <v>-544.7992099999999</v>
      </c>
    </row>
    <row r="1441" spans="1:7" x14ac:dyDescent="0.2">
      <c r="A1441" s="51" t="s">
        <v>135</v>
      </c>
      <c r="B1441" s="20">
        <v>168.732</v>
      </c>
      <c r="C1441" s="20">
        <v>110.425</v>
      </c>
      <c r="D1441" s="20">
        <v>58.307000000000002</v>
      </c>
      <c r="E1441" s="20">
        <v>871.85900000000004</v>
      </c>
      <c r="F1441" s="20">
        <v>653.29399999999998</v>
      </c>
      <c r="G1441" s="20">
        <v>218.56500000000005</v>
      </c>
    </row>
    <row r="1442" spans="1:7" x14ac:dyDescent="0.2">
      <c r="A1442" s="51" t="s">
        <v>131</v>
      </c>
      <c r="B1442" s="20">
        <v>20.170000000000002</v>
      </c>
      <c r="C1442" s="20">
        <v>9.516</v>
      </c>
      <c r="D1442" s="20">
        <v>10.654000000000002</v>
      </c>
      <c r="E1442" s="20">
        <v>100.42700000000001</v>
      </c>
      <c r="F1442" s="20">
        <v>75.5505</v>
      </c>
      <c r="G1442" s="20">
        <v>24.876500000000007</v>
      </c>
    </row>
    <row r="1443" spans="1:7" x14ac:dyDescent="0.2">
      <c r="A1443" s="51" t="s">
        <v>550</v>
      </c>
      <c r="B1443" s="20">
        <v>17.091999999999999</v>
      </c>
      <c r="C1443" s="20">
        <v>24.899000000000001</v>
      </c>
      <c r="D1443" s="20">
        <v>-7.8070000000000022</v>
      </c>
      <c r="E1443" s="20">
        <v>115.09099999999999</v>
      </c>
      <c r="F1443" s="20">
        <v>280.81900000000002</v>
      </c>
      <c r="G1443" s="20">
        <v>-165.72800000000001</v>
      </c>
    </row>
    <row r="1444" spans="1:7" x14ac:dyDescent="0.2">
      <c r="A1444" s="51" t="s">
        <v>130</v>
      </c>
      <c r="B1444" s="20">
        <v>49.970999999999997</v>
      </c>
      <c r="C1444" s="20">
        <v>55.9</v>
      </c>
      <c r="D1444" s="20">
        <v>-5.929000000000002</v>
      </c>
      <c r="E1444" s="20">
        <v>277.428</v>
      </c>
      <c r="F1444" s="20">
        <v>638.38099999999997</v>
      </c>
      <c r="G1444" s="20">
        <v>-360.95299999999997</v>
      </c>
    </row>
    <row r="1445" spans="1:7" x14ac:dyDescent="0.2">
      <c r="A1445" s="51" t="s">
        <v>123</v>
      </c>
      <c r="B1445" s="20">
        <v>1.7000000000000001E-2</v>
      </c>
      <c r="C1445" s="20">
        <v>4.7E-2</v>
      </c>
      <c r="D1445" s="20">
        <v>-0.03</v>
      </c>
      <c r="E1445" s="20">
        <v>0.255</v>
      </c>
      <c r="F1445" s="20">
        <v>0.12670999999999999</v>
      </c>
      <c r="G1445" s="20">
        <v>0.12829000000000002</v>
      </c>
    </row>
    <row r="1446" spans="1:7" x14ac:dyDescent="0.2">
      <c r="A1446" s="51" t="s">
        <v>126</v>
      </c>
      <c r="B1446" s="20">
        <v>4.2670000000000003</v>
      </c>
      <c r="C1446" s="20">
        <v>32.042000000000002</v>
      </c>
      <c r="D1446" s="20">
        <v>-27.775000000000002</v>
      </c>
      <c r="E1446" s="20">
        <v>20.486000000000001</v>
      </c>
      <c r="F1446" s="20">
        <v>282.17399999999998</v>
      </c>
      <c r="G1446" s="20">
        <v>-261.68799999999999</v>
      </c>
    </row>
    <row r="1447" spans="1:7" x14ac:dyDescent="0.2">
      <c r="A1447" s="19" t="s">
        <v>484</v>
      </c>
      <c r="B1447" s="20">
        <v>17520.914750000004</v>
      </c>
      <c r="C1447" s="20">
        <v>10695.948390000005</v>
      </c>
      <c r="D1447" s="20">
        <v>6824.9663600000022</v>
      </c>
      <c r="E1447" s="20">
        <v>323661.75650000002</v>
      </c>
      <c r="F1447" s="20">
        <v>374618.23001999984</v>
      </c>
      <c r="G1447" s="20">
        <v>-50956.473519999985</v>
      </c>
    </row>
    <row r="1448" spans="1:7" x14ac:dyDescent="0.2">
      <c r="A1448" s="22" t="s">
        <v>44</v>
      </c>
      <c r="B1448" s="20">
        <v>2787.1030000000001</v>
      </c>
      <c r="C1448" s="20">
        <v>4018.8085000000001</v>
      </c>
      <c r="D1448" s="20">
        <v>-1231.7055</v>
      </c>
      <c r="E1448" s="20">
        <v>289964.95250000001</v>
      </c>
      <c r="F1448" s="20">
        <v>347449.23300000001</v>
      </c>
      <c r="G1448" s="20">
        <v>-57484.280500000008</v>
      </c>
    </row>
    <row r="1449" spans="1:7" x14ac:dyDescent="0.2">
      <c r="A1449" s="51" t="s">
        <v>331</v>
      </c>
      <c r="B1449" s="20">
        <v>275.92899999999997</v>
      </c>
      <c r="C1449" s="20">
        <v>288.02300000000002</v>
      </c>
      <c r="D1449" s="20">
        <v>-12.094000000000051</v>
      </c>
      <c r="E1449" s="20">
        <v>24221.730500000001</v>
      </c>
      <c r="F1449" s="20">
        <v>23996.236499999999</v>
      </c>
      <c r="G1449" s="20">
        <v>225.49400000000242</v>
      </c>
    </row>
    <row r="1450" spans="1:7" x14ac:dyDescent="0.2">
      <c r="A1450" s="51" t="s">
        <v>395</v>
      </c>
      <c r="B1450" s="20">
        <v>7.4999999999999997E-2</v>
      </c>
      <c r="C1450" s="20"/>
      <c r="D1450" s="20">
        <v>7.4999999999999997E-2</v>
      </c>
      <c r="E1450" s="20">
        <v>5.85</v>
      </c>
      <c r="F1450" s="20"/>
      <c r="G1450" s="20">
        <v>5.85</v>
      </c>
    </row>
    <row r="1451" spans="1:7" x14ac:dyDescent="0.2">
      <c r="A1451" s="51" t="s">
        <v>517</v>
      </c>
      <c r="B1451" s="20">
        <v>2290.527</v>
      </c>
      <c r="C1451" s="20">
        <v>2900.826</v>
      </c>
      <c r="D1451" s="20">
        <v>-610.29899999999998</v>
      </c>
      <c r="E1451" s="20">
        <v>255092.23550000001</v>
      </c>
      <c r="F1451" s="20">
        <v>287531.32400000002</v>
      </c>
      <c r="G1451" s="20">
        <v>-32439.088500000013</v>
      </c>
    </row>
    <row r="1452" spans="1:7" x14ac:dyDescent="0.2">
      <c r="A1452" s="51" t="s">
        <v>152</v>
      </c>
      <c r="B1452" s="20">
        <v>220.572</v>
      </c>
      <c r="C1452" s="20">
        <v>829.95950000000005</v>
      </c>
      <c r="D1452" s="20">
        <v>-609.38750000000005</v>
      </c>
      <c r="E1452" s="20">
        <v>10645.136500000001</v>
      </c>
      <c r="F1452" s="20">
        <v>35921.672500000001</v>
      </c>
      <c r="G1452" s="20">
        <v>-25276.536</v>
      </c>
    </row>
    <row r="1453" spans="1:7" x14ac:dyDescent="0.2">
      <c r="A1453" s="22" t="s">
        <v>337</v>
      </c>
      <c r="B1453" s="20">
        <v>8.5000000000000006E-3</v>
      </c>
      <c r="C1453" s="20"/>
      <c r="D1453" s="20">
        <v>8.5000000000000006E-3</v>
      </c>
      <c r="E1453" s="20">
        <v>4.2500000000000003E-2</v>
      </c>
      <c r="F1453" s="20"/>
      <c r="G1453" s="20">
        <v>4.2500000000000003E-2</v>
      </c>
    </row>
    <row r="1454" spans="1:7" x14ac:dyDescent="0.2">
      <c r="A1454" s="51" t="s">
        <v>521</v>
      </c>
      <c r="B1454" s="20">
        <v>8.5000000000000006E-3</v>
      </c>
      <c r="C1454" s="20"/>
      <c r="D1454" s="20">
        <v>8.5000000000000006E-3</v>
      </c>
      <c r="E1454" s="20">
        <v>4.2500000000000003E-2</v>
      </c>
      <c r="F1454" s="20"/>
      <c r="G1454" s="20">
        <v>4.2500000000000003E-2</v>
      </c>
    </row>
    <row r="1455" spans="1:7" x14ac:dyDescent="0.2">
      <c r="A1455" s="22" t="s">
        <v>6</v>
      </c>
      <c r="B1455" s="20">
        <v>14617.255250000002</v>
      </c>
      <c r="C1455" s="20">
        <v>6049.4657500000003</v>
      </c>
      <c r="D1455" s="20">
        <v>8567.7894999999935</v>
      </c>
      <c r="E1455" s="20">
        <v>32964.931500000006</v>
      </c>
      <c r="F1455" s="20">
        <v>23071.621500000008</v>
      </c>
      <c r="G1455" s="20">
        <v>9893.31</v>
      </c>
    </row>
    <row r="1456" spans="1:7" x14ac:dyDescent="0.2">
      <c r="A1456" s="51" t="s">
        <v>283</v>
      </c>
      <c r="B1456" s="20">
        <v>0.17499999999999999</v>
      </c>
      <c r="C1456" s="20">
        <v>0.126</v>
      </c>
      <c r="D1456" s="20">
        <v>4.8999999999999988E-2</v>
      </c>
      <c r="E1456" s="20">
        <v>1.605</v>
      </c>
      <c r="F1456" s="20">
        <v>1.0245</v>
      </c>
      <c r="G1456" s="20">
        <v>0.58050000000000002</v>
      </c>
    </row>
    <row r="1457" spans="1:7" x14ac:dyDescent="0.2">
      <c r="A1457" s="51" t="s">
        <v>364</v>
      </c>
      <c r="B1457" s="20">
        <v>8.5000000000000006E-3</v>
      </c>
      <c r="C1457" s="20">
        <v>0.35249999999999998</v>
      </c>
      <c r="D1457" s="20">
        <v>-0.34399999999999997</v>
      </c>
      <c r="E1457" s="20">
        <v>0.15049999999999999</v>
      </c>
      <c r="F1457" s="20">
        <v>3.1040000000000001</v>
      </c>
      <c r="G1457" s="20">
        <v>-2.9535</v>
      </c>
    </row>
    <row r="1458" spans="1:7" x14ac:dyDescent="0.2">
      <c r="A1458" s="51" t="s">
        <v>516</v>
      </c>
      <c r="B1458" s="20"/>
      <c r="C1458" s="20">
        <v>1.6500000000000001E-2</v>
      </c>
      <c r="D1458" s="20">
        <v>-1.6500000000000001E-2</v>
      </c>
      <c r="E1458" s="20"/>
      <c r="F1458" s="20">
        <v>1.32</v>
      </c>
      <c r="G1458" s="20">
        <v>-1.32</v>
      </c>
    </row>
    <row r="1459" spans="1:7" x14ac:dyDescent="0.2">
      <c r="A1459" s="51" t="s">
        <v>404</v>
      </c>
      <c r="B1459" s="20">
        <v>4.1000000000000002E-2</v>
      </c>
      <c r="C1459" s="20">
        <v>2.5000000000000001E-2</v>
      </c>
      <c r="D1459" s="20">
        <v>1.6E-2</v>
      </c>
      <c r="E1459" s="20">
        <v>0.5585</v>
      </c>
      <c r="F1459" s="20">
        <v>0.42899999999999999</v>
      </c>
      <c r="G1459" s="20">
        <v>0.1295</v>
      </c>
    </row>
    <row r="1460" spans="1:7" x14ac:dyDescent="0.2">
      <c r="A1460" s="51" t="s">
        <v>497</v>
      </c>
      <c r="B1460" s="20">
        <v>1.278</v>
      </c>
      <c r="C1460" s="20">
        <v>2.9499999999999998E-2</v>
      </c>
      <c r="D1460" s="20">
        <v>1.2484999999999999</v>
      </c>
      <c r="E1460" s="20">
        <v>39.688000000000002</v>
      </c>
      <c r="F1460" s="20">
        <v>1.3774999999999999</v>
      </c>
      <c r="G1460" s="20">
        <v>38.310500000000005</v>
      </c>
    </row>
    <row r="1461" spans="1:7" x14ac:dyDescent="0.2">
      <c r="A1461" s="51" t="s">
        <v>230</v>
      </c>
      <c r="B1461" s="20">
        <v>8.9565000000000001</v>
      </c>
      <c r="C1461" s="20">
        <v>1.3554999999999999</v>
      </c>
      <c r="D1461" s="20">
        <v>7.601</v>
      </c>
      <c r="E1461" s="20">
        <v>127.0685</v>
      </c>
      <c r="F1461" s="20">
        <v>36.987499999999997</v>
      </c>
      <c r="G1461" s="20">
        <v>90.081000000000003</v>
      </c>
    </row>
    <row r="1462" spans="1:7" x14ac:dyDescent="0.2">
      <c r="A1462" s="51" t="s">
        <v>456</v>
      </c>
      <c r="B1462" s="20"/>
      <c r="C1462" s="20">
        <v>1.0999999999999999E-2</v>
      </c>
      <c r="D1462" s="20">
        <v>-1.0999999999999999E-2</v>
      </c>
      <c r="E1462" s="20"/>
      <c r="F1462" s="20">
        <v>0.2465</v>
      </c>
      <c r="G1462" s="20">
        <v>-0.2465</v>
      </c>
    </row>
    <row r="1463" spans="1:7" x14ac:dyDescent="0.2">
      <c r="A1463" s="51" t="s">
        <v>76</v>
      </c>
      <c r="B1463" s="20">
        <v>8.1000000000000003E-2</v>
      </c>
      <c r="C1463" s="20"/>
      <c r="D1463" s="20">
        <v>8.1000000000000003E-2</v>
      </c>
      <c r="E1463" s="20">
        <v>0.28199999999999997</v>
      </c>
      <c r="F1463" s="20"/>
      <c r="G1463" s="20">
        <v>0.28199999999999997</v>
      </c>
    </row>
    <row r="1464" spans="1:7" x14ac:dyDescent="0.2">
      <c r="A1464" s="51" t="s">
        <v>267</v>
      </c>
      <c r="B1464" s="20">
        <v>1.55E-2</v>
      </c>
      <c r="C1464" s="20">
        <v>1.4999999999999999E-2</v>
      </c>
      <c r="D1464" s="20">
        <v>5.0000000000000044E-4</v>
      </c>
      <c r="E1464" s="20">
        <v>4.65E-2</v>
      </c>
      <c r="F1464" s="20">
        <v>4.4999999999999998E-2</v>
      </c>
      <c r="G1464" s="20">
        <v>1.5000000000000013E-3</v>
      </c>
    </row>
    <row r="1465" spans="1:7" x14ac:dyDescent="0.2">
      <c r="A1465" s="51" t="s">
        <v>303</v>
      </c>
      <c r="B1465" s="20"/>
      <c r="C1465" s="20">
        <v>0.01</v>
      </c>
      <c r="D1465" s="20">
        <v>-0.01</v>
      </c>
      <c r="E1465" s="20"/>
      <c r="F1465" s="20">
        <v>0.13</v>
      </c>
      <c r="G1465" s="20">
        <v>-0.13</v>
      </c>
    </row>
    <row r="1466" spans="1:7" x14ac:dyDescent="0.2">
      <c r="A1466" s="51" t="s">
        <v>310</v>
      </c>
      <c r="B1466" s="20">
        <v>3.85E-2</v>
      </c>
      <c r="C1466" s="20">
        <v>8.5000000000000006E-3</v>
      </c>
      <c r="D1466" s="20">
        <v>0.03</v>
      </c>
      <c r="E1466" s="20">
        <v>0.2515</v>
      </c>
      <c r="F1466" s="20">
        <v>0.33150000000000002</v>
      </c>
      <c r="G1466" s="20">
        <v>-8.0000000000000016E-2</v>
      </c>
    </row>
    <row r="1467" spans="1:7" x14ac:dyDescent="0.2">
      <c r="A1467" s="51" t="s">
        <v>150</v>
      </c>
      <c r="B1467" s="20"/>
      <c r="C1467" s="20">
        <v>0.11</v>
      </c>
      <c r="D1467" s="20">
        <v>-0.11</v>
      </c>
      <c r="E1467" s="20"/>
      <c r="F1467" s="20">
        <v>1.0245</v>
      </c>
      <c r="G1467" s="20">
        <v>-1.0245</v>
      </c>
    </row>
    <row r="1468" spans="1:7" x14ac:dyDescent="0.2">
      <c r="A1468" s="51" t="s">
        <v>371</v>
      </c>
      <c r="B1468" s="20"/>
      <c r="C1468" s="20">
        <v>6.4999999999999997E-3</v>
      </c>
      <c r="D1468" s="20">
        <v>-6.4999999999999997E-3</v>
      </c>
      <c r="E1468" s="20"/>
      <c r="F1468" s="20">
        <v>4.1500000000000002E-2</v>
      </c>
      <c r="G1468" s="20">
        <v>-4.1500000000000002E-2</v>
      </c>
    </row>
    <row r="1469" spans="1:7" x14ac:dyDescent="0.2">
      <c r="A1469" s="51" t="s">
        <v>491</v>
      </c>
      <c r="B1469" s="20">
        <v>0.68149999999999999</v>
      </c>
      <c r="C1469" s="20">
        <v>2.0785</v>
      </c>
      <c r="D1469" s="20">
        <v>-1.397</v>
      </c>
      <c r="E1469" s="20">
        <v>11.893000000000001</v>
      </c>
      <c r="F1469" s="20">
        <v>44.85</v>
      </c>
      <c r="G1469" s="20">
        <v>-32.957000000000001</v>
      </c>
    </row>
    <row r="1470" spans="1:7" x14ac:dyDescent="0.2">
      <c r="A1470" s="51" t="s">
        <v>455</v>
      </c>
      <c r="B1470" s="20">
        <v>3.3424999999999998</v>
      </c>
      <c r="C1470" s="20">
        <v>10.772</v>
      </c>
      <c r="D1470" s="20">
        <v>-7.4295000000000009</v>
      </c>
      <c r="E1470" s="20">
        <v>70.204999999999998</v>
      </c>
      <c r="F1470" s="20">
        <v>283.26600000000002</v>
      </c>
      <c r="G1470" s="20">
        <v>-213.06100000000004</v>
      </c>
    </row>
    <row r="1471" spans="1:7" x14ac:dyDescent="0.2">
      <c r="A1471" s="51" t="s">
        <v>352</v>
      </c>
      <c r="B1471" s="20"/>
      <c r="C1471" s="20">
        <v>5.9499999999999997E-2</v>
      </c>
      <c r="D1471" s="20">
        <v>-5.9499999999999997E-2</v>
      </c>
      <c r="E1471" s="20"/>
      <c r="F1471" s="20">
        <v>0.30399999999999999</v>
      </c>
      <c r="G1471" s="20">
        <v>-0.30399999999999999</v>
      </c>
    </row>
    <row r="1472" spans="1:7" x14ac:dyDescent="0.2">
      <c r="A1472" s="51" t="s">
        <v>514</v>
      </c>
      <c r="B1472" s="20"/>
      <c r="C1472" s="20">
        <v>2.5999999999999999E-2</v>
      </c>
      <c r="D1472" s="20">
        <v>-2.5999999999999999E-2</v>
      </c>
      <c r="E1472" s="20"/>
      <c r="F1472" s="20">
        <v>7.1999999999999995E-2</v>
      </c>
      <c r="G1472" s="20">
        <v>-7.1999999999999995E-2</v>
      </c>
    </row>
    <row r="1473" spans="1:7" x14ac:dyDescent="0.2">
      <c r="A1473" s="51" t="s">
        <v>225</v>
      </c>
      <c r="B1473" s="20">
        <v>1.5415000000000001</v>
      </c>
      <c r="C1473" s="20">
        <v>0.746</v>
      </c>
      <c r="D1473" s="20">
        <v>0.7955000000000001</v>
      </c>
      <c r="E1473" s="20">
        <v>11.039</v>
      </c>
      <c r="F1473" s="20">
        <v>11.2005</v>
      </c>
      <c r="G1473" s="20">
        <v>-0.1615000000000002</v>
      </c>
    </row>
    <row r="1474" spans="1:7" x14ac:dyDescent="0.2">
      <c r="A1474" s="51" t="s">
        <v>174</v>
      </c>
      <c r="B1474" s="20">
        <v>2.4674999999999998</v>
      </c>
      <c r="C1474" s="20">
        <v>10.609500000000001</v>
      </c>
      <c r="D1474" s="20">
        <v>-8.1420000000000012</v>
      </c>
      <c r="E1474" s="20">
        <v>14.009</v>
      </c>
      <c r="F1474" s="20">
        <v>59.386000000000003</v>
      </c>
      <c r="G1474" s="20">
        <v>-45.377000000000002</v>
      </c>
    </row>
    <row r="1475" spans="1:7" x14ac:dyDescent="0.2">
      <c r="A1475" s="51" t="s">
        <v>212</v>
      </c>
      <c r="B1475" s="20"/>
      <c r="C1475" s="20">
        <v>0.1545</v>
      </c>
      <c r="D1475" s="20">
        <v>-0.1545</v>
      </c>
      <c r="E1475" s="20"/>
      <c r="F1475" s="20">
        <v>1.056</v>
      </c>
      <c r="G1475" s="20">
        <v>-1.056</v>
      </c>
    </row>
    <row r="1476" spans="1:7" x14ac:dyDescent="0.2">
      <c r="A1476" s="51" t="s">
        <v>485</v>
      </c>
      <c r="B1476" s="20">
        <v>71.194500000000005</v>
      </c>
      <c r="C1476" s="20">
        <v>98.355500000000006</v>
      </c>
      <c r="D1476" s="20">
        <v>-27.161000000000001</v>
      </c>
      <c r="E1476" s="20">
        <v>494.51049999999998</v>
      </c>
      <c r="F1476" s="20">
        <v>659.33749999999998</v>
      </c>
      <c r="G1476" s="20">
        <v>-164.827</v>
      </c>
    </row>
    <row r="1477" spans="1:7" x14ac:dyDescent="0.2">
      <c r="A1477" s="51" t="s">
        <v>86</v>
      </c>
      <c r="B1477" s="20">
        <v>8.0500000000000002E-2</v>
      </c>
      <c r="C1477" s="20">
        <v>0.28199999999999997</v>
      </c>
      <c r="D1477" s="20">
        <v>-0.20149999999999996</v>
      </c>
      <c r="E1477" s="20">
        <v>2.0234999999999999</v>
      </c>
      <c r="F1477" s="20">
        <v>5.5125000000000002</v>
      </c>
      <c r="G1477" s="20">
        <v>-3.4890000000000003</v>
      </c>
    </row>
    <row r="1478" spans="1:7" x14ac:dyDescent="0.2">
      <c r="A1478" s="51" t="s">
        <v>64</v>
      </c>
      <c r="B1478" s="20"/>
      <c r="C1478" s="20">
        <v>0.13750000000000001</v>
      </c>
      <c r="D1478" s="20">
        <v>-0.13750000000000001</v>
      </c>
      <c r="E1478" s="20"/>
      <c r="F1478" s="20">
        <v>8.7409999999999997</v>
      </c>
      <c r="G1478" s="20">
        <v>-8.7409999999999997</v>
      </c>
    </row>
    <row r="1479" spans="1:7" x14ac:dyDescent="0.2">
      <c r="A1479" s="51" t="s">
        <v>21</v>
      </c>
      <c r="B1479" s="20">
        <v>3.7330000000000001</v>
      </c>
      <c r="C1479" s="20">
        <v>7.8715000000000002</v>
      </c>
      <c r="D1479" s="20">
        <v>-4.1385000000000005</v>
      </c>
      <c r="E1479" s="20">
        <v>133.6935</v>
      </c>
      <c r="F1479" s="20">
        <v>470.44799999999998</v>
      </c>
      <c r="G1479" s="20">
        <v>-336.75450000000001</v>
      </c>
    </row>
    <row r="1480" spans="1:7" x14ac:dyDescent="0.2">
      <c r="A1480" s="51" t="s">
        <v>511</v>
      </c>
      <c r="B1480" s="20"/>
      <c r="C1480" s="20">
        <v>1.95E-2</v>
      </c>
      <c r="D1480" s="20">
        <v>-1.95E-2</v>
      </c>
      <c r="E1480" s="20"/>
      <c r="F1480" s="20">
        <v>0.44850000000000001</v>
      </c>
      <c r="G1480" s="20">
        <v>-0.44850000000000001</v>
      </c>
    </row>
    <row r="1481" spans="1:7" x14ac:dyDescent="0.2">
      <c r="A1481" s="51" t="s">
        <v>265</v>
      </c>
      <c r="B1481" s="20">
        <v>4.4999999999999997E-3</v>
      </c>
      <c r="C1481" s="20">
        <v>1.5609999999999999</v>
      </c>
      <c r="D1481" s="20">
        <v>-1.5565</v>
      </c>
      <c r="E1481" s="20">
        <v>5.5500000000000001E-2</v>
      </c>
      <c r="F1481" s="20">
        <v>23.969000000000001</v>
      </c>
      <c r="G1481" s="20">
        <v>-23.913500000000003</v>
      </c>
    </row>
    <row r="1482" spans="1:7" x14ac:dyDescent="0.2">
      <c r="A1482" s="51" t="s">
        <v>506</v>
      </c>
      <c r="B1482" s="20">
        <v>5.0000000000000001E-3</v>
      </c>
      <c r="C1482" s="20">
        <v>0.41849999999999998</v>
      </c>
      <c r="D1482" s="20">
        <v>-0.41349999999999998</v>
      </c>
      <c r="E1482" s="20">
        <v>3.5000000000000003E-2</v>
      </c>
      <c r="F1482" s="20">
        <v>2.077</v>
      </c>
      <c r="G1482" s="20">
        <v>-2.0419999999999998</v>
      </c>
    </row>
    <row r="1483" spans="1:7" x14ac:dyDescent="0.2">
      <c r="A1483" s="51" t="s">
        <v>502</v>
      </c>
      <c r="B1483" s="20">
        <v>0.79649999999999999</v>
      </c>
      <c r="C1483" s="20">
        <v>3.0764999999999998</v>
      </c>
      <c r="D1483" s="20">
        <v>-2.2799999999999998</v>
      </c>
      <c r="E1483" s="20">
        <v>5.2910000000000004</v>
      </c>
      <c r="F1483" s="20">
        <v>23.849</v>
      </c>
      <c r="G1483" s="20">
        <v>-18.558</v>
      </c>
    </row>
    <row r="1484" spans="1:7" x14ac:dyDescent="0.2">
      <c r="A1484" s="51" t="s">
        <v>232</v>
      </c>
      <c r="B1484" s="20"/>
      <c r="C1484" s="20">
        <v>8.9999999999999993E-3</v>
      </c>
      <c r="D1484" s="20">
        <v>-8.9999999999999993E-3</v>
      </c>
      <c r="E1484" s="20"/>
      <c r="F1484" s="20">
        <v>0.1125</v>
      </c>
      <c r="G1484" s="20">
        <v>-0.1125</v>
      </c>
    </row>
    <row r="1485" spans="1:7" x14ac:dyDescent="0.2">
      <c r="A1485" s="51" t="s">
        <v>515</v>
      </c>
      <c r="B1485" s="20"/>
      <c r="C1485" s="20">
        <v>5.0000000000000001E-3</v>
      </c>
      <c r="D1485" s="20">
        <v>-5.0000000000000001E-3</v>
      </c>
      <c r="E1485" s="20"/>
      <c r="F1485" s="20">
        <v>3.5000000000000003E-2</v>
      </c>
      <c r="G1485" s="20">
        <v>-3.5000000000000003E-2</v>
      </c>
    </row>
    <row r="1486" spans="1:7" x14ac:dyDescent="0.2">
      <c r="A1486" s="51" t="s">
        <v>261</v>
      </c>
      <c r="B1486" s="20">
        <v>1.1085</v>
      </c>
      <c r="C1486" s="20">
        <v>2.3235000000000001</v>
      </c>
      <c r="D1486" s="20">
        <v>-1.2150000000000001</v>
      </c>
      <c r="E1486" s="20">
        <v>34.548000000000002</v>
      </c>
      <c r="F1486" s="20">
        <v>96.215000000000003</v>
      </c>
      <c r="G1486" s="20">
        <v>-61.667000000000002</v>
      </c>
    </row>
    <row r="1487" spans="1:7" x14ac:dyDescent="0.2">
      <c r="A1487" s="51" t="s">
        <v>285</v>
      </c>
      <c r="B1487" s="20">
        <v>6.8775000000000004</v>
      </c>
      <c r="C1487" s="20">
        <v>86.872</v>
      </c>
      <c r="D1487" s="20">
        <v>-79.994500000000002</v>
      </c>
      <c r="E1487" s="20">
        <v>206.48650000000001</v>
      </c>
      <c r="F1487" s="20">
        <v>3345.5574999999999</v>
      </c>
      <c r="G1487" s="20">
        <v>-3139.0709999999999</v>
      </c>
    </row>
    <row r="1488" spans="1:7" x14ac:dyDescent="0.2">
      <c r="A1488" s="51" t="s">
        <v>492</v>
      </c>
      <c r="B1488" s="20">
        <v>3.246</v>
      </c>
      <c r="C1488" s="20">
        <v>5.1974999999999998</v>
      </c>
      <c r="D1488" s="20">
        <v>-1.9514999999999998</v>
      </c>
      <c r="E1488" s="20">
        <v>32.972000000000001</v>
      </c>
      <c r="F1488" s="20">
        <v>100.762</v>
      </c>
      <c r="G1488" s="20">
        <v>-67.789999999999992</v>
      </c>
    </row>
    <row r="1489" spans="1:7" x14ac:dyDescent="0.2">
      <c r="A1489" s="51" t="s">
        <v>489</v>
      </c>
      <c r="B1489" s="20">
        <v>2.4500000000000001E-2</v>
      </c>
      <c r="C1489" s="20"/>
      <c r="D1489" s="20">
        <v>2.4500000000000001E-2</v>
      </c>
      <c r="E1489" s="20">
        <v>1.3720000000000001</v>
      </c>
      <c r="F1489" s="20"/>
      <c r="G1489" s="20">
        <v>1.3720000000000001</v>
      </c>
    </row>
    <row r="1490" spans="1:7" x14ac:dyDescent="0.2">
      <c r="A1490" s="51" t="s">
        <v>486</v>
      </c>
      <c r="B1490" s="20">
        <v>3.4500000000000003E-2</v>
      </c>
      <c r="C1490" s="20"/>
      <c r="D1490" s="20">
        <v>3.4500000000000003E-2</v>
      </c>
      <c r="E1490" s="20">
        <v>1.9664999999999999</v>
      </c>
      <c r="F1490" s="20"/>
      <c r="G1490" s="20">
        <v>1.9664999999999999</v>
      </c>
    </row>
    <row r="1491" spans="1:7" x14ac:dyDescent="0.2">
      <c r="A1491" s="51" t="s">
        <v>220</v>
      </c>
      <c r="B1491" s="20"/>
      <c r="C1491" s="20">
        <v>1E-3</v>
      </c>
      <c r="D1491" s="20">
        <v>-1E-3</v>
      </c>
      <c r="E1491" s="20"/>
      <c r="F1491" s="20">
        <v>8.9999999999999993E-3</v>
      </c>
      <c r="G1491" s="20">
        <v>-8.9999999999999993E-3</v>
      </c>
    </row>
    <row r="1492" spans="1:7" x14ac:dyDescent="0.2">
      <c r="A1492" s="51" t="s">
        <v>508</v>
      </c>
      <c r="B1492" s="20">
        <v>2E-3</v>
      </c>
      <c r="C1492" s="20">
        <v>7.1999999999999995E-2</v>
      </c>
      <c r="D1492" s="20">
        <v>-6.9999999999999993E-2</v>
      </c>
      <c r="E1492" s="20">
        <v>6.2E-2</v>
      </c>
      <c r="F1492" s="20">
        <v>3.2120000000000002</v>
      </c>
      <c r="G1492" s="20">
        <v>-3.1500000000000004</v>
      </c>
    </row>
    <row r="1493" spans="1:7" x14ac:dyDescent="0.2">
      <c r="A1493" s="51" t="s">
        <v>388</v>
      </c>
      <c r="B1493" s="20">
        <v>6.0000000000000001E-3</v>
      </c>
      <c r="C1493" s="20">
        <v>1.8499999999999999E-2</v>
      </c>
      <c r="D1493" s="20">
        <v>-1.2499999999999999E-2</v>
      </c>
      <c r="E1493" s="20">
        <v>1.7999999999999999E-2</v>
      </c>
      <c r="F1493" s="20">
        <v>0.1225</v>
      </c>
      <c r="G1493" s="20">
        <v>-0.1045</v>
      </c>
    </row>
    <row r="1494" spans="1:7" x14ac:dyDescent="0.2">
      <c r="A1494" s="51" t="s">
        <v>507</v>
      </c>
      <c r="B1494" s="20">
        <v>14355.204250000001</v>
      </c>
      <c r="C1494" s="20">
        <v>5492.5322500000002</v>
      </c>
      <c r="D1494" s="20">
        <v>8862.6720000000005</v>
      </c>
      <c r="E1494" s="20">
        <v>28694.488000000001</v>
      </c>
      <c r="F1494" s="20">
        <v>13029.763999999999</v>
      </c>
      <c r="G1494" s="20">
        <v>15664.724000000002</v>
      </c>
    </row>
    <row r="1495" spans="1:7" x14ac:dyDescent="0.2">
      <c r="A1495" s="51" t="s">
        <v>513</v>
      </c>
      <c r="B1495" s="20"/>
      <c r="C1495" s="20">
        <v>0.16500000000000001</v>
      </c>
      <c r="D1495" s="20">
        <v>-0.16500000000000001</v>
      </c>
      <c r="E1495" s="20"/>
      <c r="F1495" s="20">
        <v>0.16500000000000001</v>
      </c>
      <c r="G1495" s="20">
        <v>-0.16500000000000001</v>
      </c>
    </row>
    <row r="1496" spans="1:7" x14ac:dyDescent="0.2">
      <c r="A1496" s="51" t="s">
        <v>494</v>
      </c>
      <c r="B1496" s="20"/>
      <c r="C1496" s="20">
        <v>1.512</v>
      </c>
      <c r="D1496" s="20">
        <v>-1.512</v>
      </c>
      <c r="E1496" s="20"/>
      <c r="F1496" s="20">
        <v>4.5359999999999996</v>
      </c>
      <c r="G1496" s="20">
        <v>-4.5359999999999996</v>
      </c>
    </row>
    <row r="1497" spans="1:7" x14ac:dyDescent="0.2">
      <c r="A1497" s="51" t="s">
        <v>309</v>
      </c>
      <c r="B1497" s="20"/>
      <c r="C1497" s="20">
        <v>12.423</v>
      </c>
      <c r="D1497" s="20">
        <v>-12.423</v>
      </c>
      <c r="E1497" s="20"/>
      <c r="F1497" s="20">
        <v>35.524999999999999</v>
      </c>
      <c r="G1497" s="20">
        <v>-35.524999999999999</v>
      </c>
    </row>
    <row r="1498" spans="1:7" x14ac:dyDescent="0.2">
      <c r="A1498" s="51" t="s">
        <v>510</v>
      </c>
      <c r="B1498" s="20"/>
      <c r="C1498" s="20">
        <v>0.28249999999999997</v>
      </c>
      <c r="D1498" s="20">
        <v>-0.28249999999999997</v>
      </c>
      <c r="E1498" s="20"/>
      <c r="F1498" s="20">
        <v>0.878</v>
      </c>
      <c r="G1498" s="20">
        <v>-0.878</v>
      </c>
    </row>
    <row r="1499" spans="1:7" x14ac:dyDescent="0.2">
      <c r="A1499" s="51" t="s">
        <v>493</v>
      </c>
      <c r="B1499" s="20">
        <v>4.1000000000000002E-2</v>
      </c>
      <c r="C1499" s="20">
        <v>0.11550000000000001</v>
      </c>
      <c r="D1499" s="20">
        <v>-7.4500000000000011E-2</v>
      </c>
      <c r="E1499" s="20">
        <v>0.214</v>
      </c>
      <c r="F1499" s="20">
        <v>1.335</v>
      </c>
      <c r="G1499" s="20">
        <v>-1.121</v>
      </c>
    </row>
    <row r="1500" spans="1:7" x14ac:dyDescent="0.2">
      <c r="A1500" s="51" t="s">
        <v>80</v>
      </c>
      <c r="B1500" s="20">
        <v>0.28299999999999997</v>
      </c>
      <c r="C1500" s="20">
        <v>0.4385</v>
      </c>
      <c r="D1500" s="20">
        <v>-0.15550000000000003</v>
      </c>
      <c r="E1500" s="20">
        <v>3.0485000000000002</v>
      </c>
      <c r="F1500" s="20">
        <v>5.9889999999999999</v>
      </c>
      <c r="G1500" s="20">
        <v>-2.9404999999999997</v>
      </c>
    </row>
    <row r="1501" spans="1:7" x14ac:dyDescent="0.2">
      <c r="A1501" s="51" t="s">
        <v>281</v>
      </c>
      <c r="B1501" s="20">
        <v>6.3500000000000001E-2</v>
      </c>
      <c r="C1501" s="20">
        <v>7.7499999999999999E-2</v>
      </c>
      <c r="D1501" s="20">
        <v>-1.3999999999999999E-2</v>
      </c>
      <c r="E1501" s="20">
        <v>0.67500000000000004</v>
      </c>
      <c r="F1501" s="20">
        <v>0.5595</v>
      </c>
      <c r="G1501" s="20">
        <v>0.11550000000000005</v>
      </c>
    </row>
    <row r="1502" spans="1:7" x14ac:dyDescent="0.2">
      <c r="A1502" s="51" t="s">
        <v>384</v>
      </c>
      <c r="B1502" s="20">
        <v>0.13800000000000001</v>
      </c>
      <c r="C1502" s="20">
        <v>0.10349999999999999</v>
      </c>
      <c r="D1502" s="20">
        <v>3.4500000000000017E-2</v>
      </c>
      <c r="E1502" s="20">
        <v>1.5985</v>
      </c>
      <c r="F1502" s="20">
        <v>1.282</v>
      </c>
      <c r="G1502" s="20">
        <v>0.3165</v>
      </c>
    </row>
    <row r="1503" spans="1:7" x14ac:dyDescent="0.2">
      <c r="A1503" s="51" t="s">
        <v>61</v>
      </c>
      <c r="B1503" s="20">
        <v>0.154</v>
      </c>
      <c r="C1503" s="20">
        <v>0.13250000000000001</v>
      </c>
      <c r="D1503" s="20">
        <v>2.1499999999999991E-2</v>
      </c>
      <c r="E1503" s="20">
        <v>1.9810000000000001</v>
      </c>
      <c r="F1503" s="20">
        <v>4.8224999999999998</v>
      </c>
      <c r="G1503" s="20">
        <v>-2.8414999999999999</v>
      </c>
    </row>
    <row r="1504" spans="1:7" x14ac:dyDescent="0.2">
      <c r="A1504" s="51" t="s">
        <v>405</v>
      </c>
      <c r="B1504" s="20">
        <v>0.85650000000000004</v>
      </c>
      <c r="C1504" s="20">
        <v>8.69</v>
      </c>
      <c r="D1504" s="20">
        <v>-7.833499999999999</v>
      </c>
      <c r="E1504" s="20">
        <v>14.984999999999999</v>
      </c>
      <c r="F1504" s="20">
        <v>266.09300000000002</v>
      </c>
      <c r="G1504" s="20">
        <v>-251.108</v>
      </c>
    </row>
    <row r="1505" spans="1:7" x14ac:dyDescent="0.2">
      <c r="A1505" s="51" t="s">
        <v>161</v>
      </c>
      <c r="B1505" s="20">
        <v>1.1234999999999999</v>
      </c>
      <c r="C1505" s="20">
        <v>3.7240000000000002</v>
      </c>
      <c r="D1505" s="20">
        <v>-2.6005000000000003</v>
      </c>
      <c r="E1505" s="20">
        <v>23.9955</v>
      </c>
      <c r="F1505" s="20">
        <v>123.2135</v>
      </c>
      <c r="G1505" s="20">
        <v>-99.217999999999989</v>
      </c>
    </row>
    <row r="1506" spans="1:7" x14ac:dyDescent="0.2">
      <c r="A1506" s="51" t="s">
        <v>190</v>
      </c>
      <c r="B1506" s="20"/>
      <c r="C1506" s="20">
        <v>0.96099999999999997</v>
      </c>
      <c r="D1506" s="20">
        <v>-0.96099999999999997</v>
      </c>
      <c r="E1506" s="20"/>
      <c r="F1506" s="20">
        <v>47.768500000000003</v>
      </c>
      <c r="G1506" s="20">
        <v>-47.768500000000003</v>
      </c>
    </row>
    <row r="1507" spans="1:7" x14ac:dyDescent="0.2">
      <c r="A1507" s="51" t="s">
        <v>305</v>
      </c>
      <c r="B1507" s="20"/>
      <c r="C1507" s="20">
        <v>0.253</v>
      </c>
      <c r="D1507" s="20">
        <v>-0.253</v>
      </c>
      <c r="E1507" s="20"/>
      <c r="F1507" s="20">
        <v>14.192500000000001</v>
      </c>
      <c r="G1507" s="20">
        <v>-14.192500000000001</v>
      </c>
    </row>
    <row r="1508" spans="1:7" x14ac:dyDescent="0.2">
      <c r="A1508" s="51" t="s">
        <v>238</v>
      </c>
      <c r="B1508" s="20">
        <v>7.4999999999999997E-2</v>
      </c>
      <c r="C1508" s="20">
        <v>6.6500000000000004E-2</v>
      </c>
      <c r="D1508" s="20">
        <v>8.4999999999999937E-3</v>
      </c>
      <c r="E1508" s="20">
        <v>1.4325000000000001</v>
      </c>
      <c r="F1508" s="20">
        <v>0.83499999999999996</v>
      </c>
      <c r="G1508" s="20">
        <v>0.59750000000000014</v>
      </c>
    </row>
    <row r="1509" spans="1:7" x14ac:dyDescent="0.2">
      <c r="A1509" s="51" t="s">
        <v>391</v>
      </c>
      <c r="B1509" s="20">
        <v>0.61399999999999999</v>
      </c>
      <c r="C1509" s="20">
        <v>0.66700000000000004</v>
      </c>
      <c r="D1509" s="20">
        <v>-5.3000000000000047E-2</v>
      </c>
      <c r="E1509" s="20">
        <v>5.2794999999999996</v>
      </c>
      <c r="F1509" s="20">
        <v>8.5619999999999994</v>
      </c>
      <c r="G1509" s="20">
        <v>-3.2824999999999998</v>
      </c>
    </row>
    <row r="1510" spans="1:7" x14ac:dyDescent="0.2">
      <c r="A1510" s="51" t="s">
        <v>368</v>
      </c>
      <c r="B1510" s="20">
        <v>9.4999999999999998E-3</v>
      </c>
      <c r="C1510" s="20">
        <v>8.6999999999999994E-2</v>
      </c>
      <c r="D1510" s="20">
        <v>-7.7499999999999999E-2</v>
      </c>
      <c r="E1510" s="20">
        <v>0.13900000000000001</v>
      </c>
      <c r="F1510" s="20">
        <v>1.0075000000000001</v>
      </c>
      <c r="G1510" s="20">
        <v>-0.86850000000000005</v>
      </c>
    </row>
    <row r="1511" spans="1:7" x14ac:dyDescent="0.2">
      <c r="A1511" s="51" t="s">
        <v>120</v>
      </c>
      <c r="B1511" s="20">
        <v>3.5999999999999997E-2</v>
      </c>
      <c r="C1511" s="20">
        <v>6.452</v>
      </c>
      <c r="D1511" s="20">
        <v>-6.4160000000000004</v>
      </c>
      <c r="E1511" s="20">
        <v>0.44500000000000001</v>
      </c>
      <c r="F1511" s="20">
        <v>67.558999999999997</v>
      </c>
      <c r="G1511" s="20">
        <v>-67.114000000000004</v>
      </c>
    </row>
    <row r="1512" spans="1:7" x14ac:dyDescent="0.2">
      <c r="A1512" s="51" t="s">
        <v>373</v>
      </c>
      <c r="B1512" s="20"/>
      <c r="C1512" s="20">
        <v>1.5E-3</v>
      </c>
      <c r="D1512" s="20">
        <v>-1.5E-3</v>
      </c>
      <c r="E1512" s="20"/>
      <c r="F1512" s="20">
        <v>6.7500000000000004E-2</v>
      </c>
      <c r="G1512" s="20">
        <v>-6.7500000000000004E-2</v>
      </c>
    </row>
    <row r="1513" spans="1:7" x14ac:dyDescent="0.2">
      <c r="A1513" s="51" t="s">
        <v>216</v>
      </c>
      <c r="B1513" s="20">
        <v>3.5954999999999999</v>
      </c>
      <c r="C1513" s="20">
        <v>0.26800000000000002</v>
      </c>
      <c r="D1513" s="20">
        <v>3.3274999999999997</v>
      </c>
      <c r="E1513" s="20">
        <v>194.14449999999999</v>
      </c>
      <c r="F1513" s="20">
        <v>14.576499999999999</v>
      </c>
      <c r="G1513" s="20">
        <v>179.56799999999998</v>
      </c>
    </row>
    <row r="1514" spans="1:7" x14ac:dyDescent="0.2">
      <c r="A1514" s="51" t="s">
        <v>213</v>
      </c>
      <c r="B1514" s="20"/>
      <c r="C1514" s="20">
        <v>2.9499999999999998E-2</v>
      </c>
      <c r="D1514" s="20">
        <v>-2.9499999999999998E-2</v>
      </c>
      <c r="E1514" s="20"/>
      <c r="F1514" s="20">
        <v>0.16400000000000001</v>
      </c>
      <c r="G1514" s="20">
        <v>-0.16400000000000001</v>
      </c>
    </row>
    <row r="1515" spans="1:7" x14ac:dyDescent="0.2">
      <c r="A1515" s="51" t="s">
        <v>495</v>
      </c>
      <c r="B1515" s="20">
        <v>3.15E-2</v>
      </c>
      <c r="C1515" s="20">
        <v>8.9499999999999996E-2</v>
      </c>
      <c r="D1515" s="20">
        <v>-5.7999999999999996E-2</v>
      </c>
      <c r="E1515" s="20">
        <v>0.3725</v>
      </c>
      <c r="F1515" s="20">
        <v>1.0269999999999999</v>
      </c>
      <c r="G1515" s="20">
        <v>-0.65449999999999986</v>
      </c>
    </row>
    <row r="1516" spans="1:7" x14ac:dyDescent="0.2">
      <c r="A1516" s="51" t="s">
        <v>278</v>
      </c>
      <c r="B1516" s="20">
        <v>3.7999999999999999E-2</v>
      </c>
      <c r="C1516" s="20">
        <v>7.4999999999999997E-2</v>
      </c>
      <c r="D1516" s="20">
        <v>-3.6999999999999998E-2</v>
      </c>
      <c r="E1516" s="20">
        <v>0.96199999999999997</v>
      </c>
      <c r="F1516" s="20">
        <v>0.47799999999999998</v>
      </c>
      <c r="G1516" s="20">
        <v>0.48399999999999999</v>
      </c>
    </row>
    <row r="1517" spans="1:7" x14ac:dyDescent="0.2">
      <c r="A1517" s="51" t="s">
        <v>499</v>
      </c>
      <c r="B1517" s="20"/>
      <c r="C1517" s="20">
        <v>0.1305</v>
      </c>
      <c r="D1517" s="20">
        <v>-0.1305</v>
      </c>
      <c r="E1517" s="20"/>
      <c r="F1517" s="20">
        <v>0.76249999999999996</v>
      </c>
      <c r="G1517" s="20">
        <v>-0.76249999999999996</v>
      </c>
    </row>
    <row r="1518" spans="1:7" x14ac:dyDescent="0.2">
      <c r="A1518" s="51" t="s">
        <v>301</v>
      </c>
      <c r="B1518" s="20"/>
      <c r="C1518" s="20">
        <v>1.754</v>
      </c>
      <c r="D1518" s="20">
        <v>-1.754</v>
      </c>
      <c r="E1518" s="20"/>
      <c r="F1518" s="20">
        <v>16.757000000000001</v>
      </c>
      <c r="G1518" s="20">
        <v>-16.757000000000001</v>
      </c>
    </row>
    <row r="1519" spans="1:7" x14ac:dyDescent="0.2">
      <c r="A1519" s="51" t="s">
        <v>295</v>
      </c>
      <c r="B1519" s="20">
        <v>95.652500000000003</v>
      </c>
      <c r="C1519" s="20">
        <v>233.65299999999999</v>
      </c>
      <c r="D1519" s="20">
        <v>-138.00049999999999</v>
      </c>
      <c r="E1519" s="20">
        <v>877.82399999999996</v>
      </c>
      <c r="F1519" s="20">
        <v>2103.6489999999999</v>
      </c>
      <c r="G1519" s="20">
        <v>-1225.8249999999998</v>
      </c>
    </row>
    <row r="1520" spans="1:7" x14ac:dyDescent="0.2">
      <c r="A1520" s="51" t="s">
        <v>392</v>
      </c>
      <c r="B1520" s="20"/>
      <c r="C1520" s="20">
        <v>4.0500000000000001E-2</v>
      </c>
      <c r="D1520" s="20">
        <v>-4.0500000000000001E-2</v>
      </c>
      <c r="E1520" s="20"/>
      <c r="F1520" s="20">
        <v>0.50849999999999995</v>
      </c>
      <c r="G1520" s="20">
        <v>-0.50849999999999995</v>
      </c>
    </row>
    <row r="1521" spans="1:7" x14ac:dyDescent="0.2">
      <c r="A1521" s="51" t="s">
        <v>223</v>
      </c>
      <c r="B1521" s="20"/>
      <c r="C1521" s="20">
        <v>5.3499999999999999E-2</v>
      </c>
      <c r="D1521" s="20">
        <v>-5.3499999999999999E-2</v>
      </c>
      <c r="E1521" s="20"/>
      <c r="F1521" s="20">
        <v>0.214</v>
      </c>
      <c r="G1521" s="20">
        <v>-0.214</v>
      </c>
    </row>
    <row r="1522" spans="1:7" x14ac:dyDescent="0.2">
      <c r="A1522" s="51" t="s">
        <v>490</v>
      </c>
      <c r="B1522" s="20"/>
      <c r="C1522" s="20">
        <v>2.1499999999999998E-2</v>
      </c>
      <c r="D1522" s="20">
        <v>-2.1499999999999998E-2</v>
      </c>
      <c r="E1522" s="20"/>
      <c r="F1522" s="20">
        <v>0.38700000000000001</v>
      </c>
      <c r="G1522" s="20">
        <v>-0.38700000000000001</v>
      </c>
    </row>
    <row r="1523" spans="1:7" x14ac:dyDescent="0.2">
      <c r="A1523" s="51" t="s">
        <v>496</v>
      </c>
      <c r="B1523" s="20"/>
      <c r="C1523" s="20">
        <v>0.50749999999999995</v>
      </c>
      <c r="D1523" s="20">
        <v>-0.50749999999999995</v>
      </c>
      <c r="E1523" s="20"/>
      <c r="F1523" s="20">
        <v>4.0594999999999999</v>
      </c>
      <c r="G1523" s="20">
        <v>-4.0594999999999999</v>
      </c>
    </row>
    <row r="1524" spans="1:7" x14ac:dyDescent="0.2">
      <c r="A1524" s="51" t="s">
        <v>501</v>
      </c>
      <c r="B1524" s="20"/>
      <c r="C1524" s="20">
        <v>7.4999999999999997E-2</v>
      </c>
      <c r="D1524" s="20">
        <v>-7.4999999999999997E-2</v>
      </c>
      <c r="E1524" s="20"/>
      <c r="F1524" s="20">
        <v>0.38100000000000001</v>
      </c>
      <c r="G1524" s="20">
        <v>-0.38100000000000001</v>
      </c>
    </row>
    <row r="1525" spans="1:7" x14ac:dyDescent="0.2">
      <c r="A1525" s="51" t="s">
        <v>366</v>
      </c>
      <c r="B1525" s="20"/>
      <c r="C1525" s="20">
        <v>1.9E-2</v>
      </c>
      <c r="D1525" s="20">
        <v>-1.9E-2</v>
      </c>
      <c r="E1525" s="20"/>
      <c r="F1525" s="20">
        <v>0.38</v>
      </c>
      <c r="G1525" s="20">
        <v>-0.38</v>
      </c>
    </row>
    <row r="1526" spans="1:7" x14ac:dyDescent="0.2">
      <c r="A1526" s="51" t="s">
        <v>509</v>
      </c>
      <c r="B1526" s="20">
        <v>1.5E-3</v>
      </c>
      <c r="C1526" s="20"/>
      <c r="D1526" s="20">
        <v>1.5E-3</v>
      </c>
      <c r="E1526" s="20">
        <v>1.6500000000000001E-2</v>
      </c>
      <c r="F1526" s="20"/>
      <c r="G1526" s="20">
        <v>1.6500000000000001E-2</v>
      </c>
    </row>
    <row r="1527" spans="1:7" x14ac:dyDescent="0.2">
      <c r="A1527" s="51" t="s">
        <v>488</v>
      </c>
      <c r="B1527" s="20"/>
      <c r="C1527" s="20">
        <v>3.0000000000000001E-3</v>
      </c>
      <c r="D1527" s="20">
        <v>-3.0000000000000001E-3</v>
      </c>
      <c r="E1527" s="20"/>
      <c r="F1527" s="20">
        <v>1.4999999999999999E-2</v>
      </c>
      <c r="G1527" s="20">
        <v>-1.4999999999999999E-2</v>
      </c>
    </row>
    <row r="1528" spans="1:7" x14ac:dyDescent="0.2">
      <c r="A1528" s="51" t="s">
        <v>503</v>
      </c>
      <c r="B1528" s="20">
        <v>4.4999999999999998E-2</v>
      </c>
      <c r="C1528" s="20">
        <v>0.129</v>
      </c>
      <c r="D1528" s="20">
        <v>-8.4000000000000005E-2</v>
      </c>
      <c r="E1528" s="20">
        <v>1.1870000000000001</v>
      </c>
      <c r="F1528" s="20">
        <v>4.1185</v>
      </c>
      <c r="G1528" s="20">
        <v>-2.9314999999999998</v>
      </c>
    </row>
    <row r="1529" spans="1:7" x14ac:dyDescent="0.2">
      <c r="A1529" s="51" t="s">
        <v>498</v>
      </c>
      <c r="B1529" s="20">
        <v>0.5665</v>
      </c>
      <c r="C1529" s="20">
        <v>0.35549999999999998</v>
      </c>
      <c r="D1529" s="20">
        <v>0.21100000000000002</v>
      </c>
      <c r="E1529" s="20">
        <v>4.4574999999999996</v>
      </c>
      <c r="F1529" s="20">
        <v>7.1475</v>
      </c>
      <c r="G1529" s="20">
        <v>-2.6900000000000004</v>
      </c>
    </row>
    <row r="1530" spans="1:7" x14ac:dyDescent="0.2">
      <c r="A1530" s="51" t="s">
        <v>233</v>
      </c>
      <c r="B1530" s="20">
        <v>0.68049999999999999</v>
      </c>
      <c r="C1530" s="20">
        <v>0.28649999999999998</v>
      </c>
      <c r="D1530" s="20">
        <v>0.39400000000000002</v>
      </c>
      <c r="E1530" s="20">
        <v>13.9665</v>
      </c>
      <c r="F1530" s="20">
        <v>7.0754999999999999</v>
      </c>
      <c r="G1530" s="20">
        <v>6.891</v>
      </c>
    </row>
    <row r="1531" spans="1:7" x14ac:dyDescent="0.2">
      <c r="A1531" s="51" t="s">
        <v>108</v>
      </c>
      <c r="B1531" s="20">
        <v>5.1715</v>
      </c>
      <c r="C1531" s="20">
        <v>2.2440000000000002</v>
      </c>
      <c r="D1531" s="20">
        <v>2.9274999999999998</v>
      </c>
      <c r="E1531" s="20">
        <v>65.505499999999998</v>
      </c>
      <c r="F1531" s="20">
        <v>43.636499999999998</v>
      </c>
      <c r="G1531" s="20">
        <v>21.869</v>
      </c>
    </row>
    <row r="1532" spans="1:7" x14ac:dyDescent="0.2">
      <c r="A1532" s="51" t="s">
        <v>343</v>
      </c>
      <c r="B1532" s="20">
        <v>8.1434999999999995</v>
      </c>
      <c r="C1532" s="20">
        <v>13.693</v>
      </c>
      <c r="D1532" s="20">
        <v>-5.5495000000000001</v>
      </c>
      <c r="E1532" s="20">
        <v>116.8215</v>
      </c>
      <c r="F1532" s="20">
        <v>256.63099999999997</v>
      </c>
      <c r="G1532" s="20">
        <v>-139.80949999999996</v>
      </c>
    </row>
    <row r="1533" spans="1:7" x14ac:dyDescent="0.2">
      <c r="A1533" s="51" t="s">
        <v>297</v>
      </c>
      <c r="B1533" s="20">
        <v>6.25E-2</v>
      </c>
      <c r="C1533" s="20">
        <v>0.53700000000000003</v>
      </c>
      <c r="D1533" s="20">
        <v>-0.47450000000000003</v>
      </c>
      <c r="E1533" s="20">
        <v>0.4375</v>
      </c>
      <c r="F1533" s="20">
        <v>15.4275</v>
      </c>
      <c r="G1533" s="20">
        <v>-14.99</v>
      </c>
    </row>
    <row r="1534" spans="1:7" x14ac:dyDescent="0.2">
      <c r="A1534" s="51" t="s">
        <v>500</v>
      </c>
      <c r="B1534" s="20">
        <v>1.4085000000000001</v>
      </c>
      <c r="C1534" s="20">
        <v>0.99250000000000005</v>
      </c>
      <c r="D1534" s="20">
        <v>0.41600000000000004</v>
      </c>
      <c r="E1534" s="20">
        <v>15.804</v>
      </c>
      <c r="F1534" s="20">
        <v>13.577999999999999</v>
      </c>
      <c r="G1534" s="20">
        <v>2.2260000000000009</v>
      </c>
    </row>
    <row r="1535" spans="1:7" x14ac:dyDescent="0.2">
      <c r="A1535" s="51" t="s">
        <v>148</v>
      </c>
      <c r="B1535" s="20">
        <v>4.4580000000000002</v>
      </c>
      <c r="C1535" s="20">
        <v>17.87</v>
      </c>
      <c r="D1535" s="20">
        <v>-13.412000000000001</v>
      </c>
      <c r="E1535" s="20">
        <v>210.77449999999999</v>
      </c>
      <c r="F1535" s="20">
        <v>978.77549999999997</v>
      </c>
      <c r="G1535" s="20">
        <v>-768.00099999999998</v>
      </c>
    </row>
    <row r="1536" spans="1:7" x14ac:dyDescent="0.2">
      <c r="A1536" s="51" t="s">
        <v>262</v>
      </c>
      <c r="B1536" s="20"/>
      <c r="C1536" s="20">
        <v>1.5654999999999999</v>
      </c>
      <c r="D1536" s="20">
        <v>-1.5654999999999999</v>
      </c>
      <c r="E1536" s="20"/>
      <c r="F1536" s="20">
        <v>90.412000000000006</v>
      </c>
      <c r="G1536" s="20">
        <v>-90.412000000000006</v>
      </c>
    </row>
    <row r="1537" spans="1:7" x14ac:dyDescent="0.2">
      <c r="A1537" s="51" t="s">
        <v>504</v>
      </c>
      <c r="B1537" s="20"/>
      <c r="C1537" s="20">
        <v>0.1095</v>
      </c>
      <c r="D1537" s="20">
        <v>-0.1095</v>
      </c>
      <c r="E1537" s="20"/>
      <c r="F1537" s="20">
        <v>3.2559999999999998</v>
      </c>
      <c r="G1537" s="20">
        <v>-3.2559999999999998</v>
      </c>
    </row>
    <row r="1538" spans="1:7" x14ac:dyDescent="0.2">
      <c r="A1538" s="51" t="s">
        <v>287</v>
      </c>
      <c r="B1538" s="20"/>
      <c r="C1538" s="20">
        <v>0.40649999999999997</v>
      </c>
      <c r="D1538" s="20">
        <v>-0.40649999999999997</v>
      </c>
      <c r="E1538" s="20"/>
      <c r="F1538" s="20">
        <v>23.753</v>
      </c>
      <c r="G1538" s="20">
        <v>-23.753</v>
      </c>
    </row>
    <row r="1539" spans="1:7" x14ac:dyDescent="0.2">
      <c r="A1539" s="51" t="s">
        <v>505</v>
      </c>
      <c r="B1539" s="20">
        <v>29.293500000000002</v>
      </c>
      <c r="C1539" s="20">
        <v>10.045</v>
      </c>
      <c r="D1539" s="20">
        <v>19.2485</v>
      </c>
      <c r="E1539" s="20">
        <v>1500.24</v>
      </c>
      <c r="F1539" s="20">
        <v>545.77949999999998</v>
      </c>
      <c r="G1539" s="20">
        <v>954.46050000000002</v>
      </c>
    </row>
    <row r="1540" spans="1:7" x14ac:dyDescent="0.2">
      <c r="A1540" s="51" t="s">
        <v>487</v>
      </c>
      <c r="B1540" s="20"/>
      <c r="C1540" s="20">
        <v>1.7000000000000001E-2</v>
      </c>
      <c r="D1540" s="20">
        <v>-1.7000000000000001E-2</v>
      </c>
      <c r="E1540" s="20"/>
      <c r="F1540" s="20">
        <v>1</v>
      </c>
      <c r="G1540" s="20">
        <v>-1</v>
      </c>
    </row>
    <row r="1541" spans="1:7" x14ac:dyDescent="0.2">
      <c r="A1541" s="51" t="s">
        <v>264</v>
      </c>
      <c r="B1541" s="20"/>
      <c r="C1541" s="20">
        <v>1.71</v>
      </c>
      <c r="D1541" s="20">
        <v>-1.71</v>
      </c>
      <c r="E1541" s="20"/>
      <c r="F1541" s="20">
        <v>107.4845</v>
      </c>
      <c r="G1541" s="20">
        <v>-107.4845</v>
      </c>
    </row>
    <row r="1542" spans="1:7" x14ac:dyDescent="0.2">
      <c r="A1542" s="51" t="s">
        <v>512</v>
      </c>
      <c r="B1542" s="20"/>
      <c r="C1542" s="20">
        <v>5.8500000000000003E-2</v>
      </c>
      <c r="D1542" s="20">
        <v>-5.8500000000000003E-2</v>
      </c>
      <c r="E1542" s="20"/>
      <c r="F1542" s="20">
        <v>3.1004999999999998</v>
      </c>
      <c r="G1542" s="20">
        <v>-3.1004999999999998</v>
      </c>
    </row>
    <row r="1543" spans="1:7" x14ac:dyDescent="0.2">
      <c r="A1543" s="51" t="s">
        <v>116</v>
      </c>
      <c r="B1543" s="20">
        <v>3.7389999999999999</v>
      </c>
      <c r="C1543" s="20">
        <v>1.2075</v>
      </c>
      <c r="D1543" s="20">
        <v>2.5314999999999999</v>
      </c>
      <c r="E1543" s="20">
        <v>22.519500000000001</v>
      </c>
      <c r="F1543" s="20">
        <v>19.1035</v>
      </c>
      <c r="G1543" s="20">
        <v>3.4160000000000004</v>
      </c>
    </row>
    <row r="1544" spans="1:7" x14ac:dyDescent="0.2">
      <c r="A1544" s="51" t="s">
        <v>63</v>
      </c>
      <c r="B1544" s="20">
        <v>2.9499999999999998E-2</v>
      </c>
      <c r="C1544" s="20">
        <v>0.10249999999999999</v>
      </c>
      <c r="D1544" s="20">
        <v>-7.2999999999999995E-2</v>
      </c>
      <c r="E1544" s="20">
        <v>1.7865</v>
      </c>
      <c r="F1544" s="20">
        <v>7.2249999999999996</v>
      </c>
      <c r="G1544" s="20">
        <v>-5.4384999999999994</v>
      </c>
    </row>
    <row r="1545" spans="1:7" x14ac:dyDescent="0.2">
      <c r="A1545" s="22" t="s">
        <v>33</v>
      </c>
      <c r="B1545" s="20">
        <v>116.54799999999999</v>
      </c>
      <c r="C1545" s="20">
        <v>627.67413999999985</v>
      </c>
      <c r="D1545" s="20">
        <v>-511.12614000000002</v>
      </c>
      <c r="E1545" s="20">
        <v>731.82999999999981</v>
      </c>
      <c r="F1545" s="20">
        <v>4097.3755200000005</v>
      </c>
      <c r="G1545" s="20">
        <v>-3365.5455199999997</v>
      </c>
    </row>
    <row r="1546" spans="1:7" x14ac:dyDescent="0.2">
      <c r="A1546" s="51" t="s">
        <v>133</v>
      </c>
      <c r="B1546" s="20">
        <v>1.35E-2</v>
      </c>
      <c r="C1546" s="20">
        <v>1.95E-2</v>
      </c>
      <c r="D1546" s="20">
        <v>-6.0000000000000001E-3</v>
      </c>
      <c r="E1546" s="20">
        <v>5.2499999999999998E-2</v>
      </c>
      <c r="F1546" s="20">
        <v>0.11700000000000001</v>
      </c>
      <c r="G1546" s="20">
        <v>-6.4500000000000002E-2</v>
      </c>
    </row>
    <row r="1547" spans="1:7" x14ac:dyDescent="0.2">
      <c r="A1547" s="51" t="s">
        <v>401</v>
      </c>
      <c r="B1547" s="20">
        <v>89.5595</v>
      </c>
      <c r="C1547" s="20">
        <v>542.98663999999997</v>
      </c>
      <c r="D1547" s="20">
        <v>-453.42713999999995</v>
      </c>
      <c r="E1547" s="20">
        <v>537.80999999999995</v>
      </c>
      <c r="F1547" s="20">
        <v>3375.94002</v>
      </c>
      <c r="G1547" s="20">
        <v>-2838.1300200000001</v>
      </c>
    </row>
    <row r="1548" spans="1:7" x14ac:dyDescent="0.2">
      <c r="A1548" s="51" t="s">
        <v>124</v>
      </c>
      <c r="B1548" s="20">
        <v>0.6845</v>
      </c>
      <c r="C1548" s="20">
        <v>57.031999999999996</v>
      </c>
      <c r="D1548" s="20">
        <v>-56.347499999999997</v>
      </c>
      <c r="E1548" s="20">
        <v>5.5865</v>
      </c>
      <c r="F1548" s="20">
        <v>509.9855</v>
      </c>
      <c r="G1548" s="20">
        <v>-504.399</v>
      </c>
    </row>
    <row r="1549" spans="1:7" x14ac:dyDescent="0.2">
      <c r="A1549" s="51" t="s">
        <v>36</v>
      </c>
      <c r="B1549" s="20">
        <v>4.3999999999999997E-2</v>
      </c>
      <c r="C1549" s="20">
        <v>21.106000000000002</v>
      </c>
      <c r="D1549" s="20">
        <v>-21.062000000000001</v>
      </c>
      <c r="E1549" s="20">
        <v>0.13200000000000001</v>
      </c>
      <c r="F1549" s="20">
        <v>152.6405</v>
      </c>
      <c r="G1549" s="20">
        <v>-152.5085</v>
      </c>
    </row>
    <row r="1550" spans="1:7" x14ac:dyDescent="0.2">
      <c r="A1550" s="51" t="s">
        <v>463</v>
      </c>
      <c r="B1550" s="20">
        <v>4.6864999999999997</v>
      </c>
      <c r="C1550" s="20">
        <v>2.7275</v>
      </c>
      <c r="D1550" s="20">
        <v>1.9589999999999996</v>
      </c>
      <c r="E1550" s="20">
        <v>42.0715</v>
      </c>
      <c r="F1550" s="20">
        <v>28.350999999999999</v>
      </c>
      <c r="G1550" s="20">
        <v>13.720500000000001</v>
      </c>
    </row>
    <row r="1551" spans="1:7" x14ac:dyDescent="0.2">
      <c r="A1551" s="51" t="s">
        <v>518</v>
      </c>
      <c r="B1551" s="20">
        <v>8.2690000000000001</v>
      </c>
      <c r="C1551" s="20">
        <v>3.4485000000000001</v>
      </c>
      <c r="D1551" s="20">
        <v>4.8205</v>
      </c>
      <c r="E1551" s="20">
        <v>58.573999999999998</v>
      </c>
      <c r="F1551" s="20">
        <v>28.488499999999998</v>
      </c>
      <c r="G1551" s="20">
        <v>30.0855</v>
      </c>
    </row>
    <row r="1552" spans="1:7" x14ac:dyDescent="0.2">
      <c r="A1552" s="51" t="s">
        <v>123</v>
      </c>
      <c r="B1552" s="20"/>
      <c r="C1552" s="20">
        <v>0.1835</v>
      </c>
      <c r="D1552" s="20">
        <v>-0.1835</v>
      </c>
      <c r="E1552" s="20"/>
      <c r="F1552" s="20">
        <v>0.74750000000000005</v>
      </c>
      <c r="G1552" s="20">
        <v>-0.74750000000000005</v>
      </c>
    </row>
    <row r="1553" spans="1:7" x14ac:dyDescent="0.2">
      <c r="A1553" s="51" t="s">
        <v>249</v>
      </c>
      <c r="B1553" s="20">
        <v>2.4E-2</v>
      </c>
      <c r="C1553" s="20"/>
      <c r="D1553" s="20">
        <v>2.4E-2</v>
      </c>
      <c r="E1553" s="20">
        <v>0.28799999999999998</v>
      </c>
      <c r="F1553" s="20"/>
      <c r="G1553" s="20">
        <v>0.28799999999999998</v>
      </c>
    </row>
    <row r="1554" spans="1:7" x14ac:dyDescent="0.2">
      <c r="A1554" s="51" t="s">
        <v>519</v>
      </c>
      <c r="B1554" s="20">
        <v>0.502</v>
      </c>
      <c r="C1554" s="20">
        <v>7.1999999999999995E-2</v>
      </c>
      <c r="D1554" s="20">
        <v>0.43</v>
      </c>
      <c r="E1554" s="20">
        <v>2.6225000000000001</v>
      </c>
      <c r="F1554" s="20">
        <v>0.56699999999999995</v>
      </c>
      <c r="G1554" s="20">
        <v>2.0555000000000003</v>
      </c>
    </row>
    <row r="1555" spans="1:7" x14ac:dyDescent="0.2">
      <c r="A1555" s="51" t="s">
        <v>520</v>
      </c>
      <c r="B1555" s="20">
        <v>11.343999999999999</v>
      </c>
      <c r="C1555" s="20">
        <v>6.9500000000000006E-2</v>
      </c>
      <c r="D1555" s="20">
        <v>11.2745</v>
      </c>
      <c r="E1555" s="20">
        <v>76.505499999999998</v>
      </c>
      <c r="F1555" s="20">
        <v>0.31850000000000001</v>
      </c>
      <c r="G1555" s="20">
        <v>76.186999999999998</v>
      </c>
    </row>
    <row r="1556" spans="1:7" x14ac:dyDescent="0.2">
      <c r="A1556" s="51" t="s">
        <v>247</v>
      </c>
      <c r="B1556" s="20">
        <v>1.421</v>
      </c>
      <c r="C1556" s="20">
        <v>2.9000000000000001E-2</v>
      </c>
      <c r="D1556" s="20">
        <v>1.3920000000000001</v>
      </c>
      <c r="E1556" s="20">
        <v>8.1875</v>
      </c>
      <c r="F1556" s="20">
        <v>0.22</v>
      </c>
      <c r="G1556" s="20">
        <v>7.9675000000000002</v>
      </c>
    </row>
    <row r="1557" spans="1:7" x14ac:dyDescent="0.2">
      <c r="A1557" s="14" t="s">
        <v>846</v>
      </c>
      <c r="B1557" s="20">
        <v>119501.08849000007</v>
      </c>
      <c r="C1557" s="20">
        <v>119726.40949999997</v>
      </c>
      <c r="D1557" s="20">
        <v>-225.32101000000441</v>
      </c>
      <c r="E1557" s="20">
        <v>1240123.0887700007</v>
      </c>
      <c r="F1557" s="20">
        <v>1054235.8214399996</v>
      </c>
      <c r="G1557" s="20">
        <v>185887.26733000006</v>
      </c>
    </row>
    <row r="1558" spans="1:7" x14ac:dyDescent="0.2">
      <c r="A1558" s="19" t="s">
        <v>783</v>
      </c>
      <c r="B1558" s="20">
        <v>21327.296000000002</v>
      </c>
      <c r="C1558" s="20">
        <v>60521.229999999996</v>
      </c>
      <c r="D1558" s="20">
        <v>-39193.934000000001</v>
      </c>
      <c r="E1558" s="20">
        <v>77918.180500000002</v>
      </c>
      <c r="F1558" s="20">
        <v>190141.58658</v>
      </c>
      <c r="G1558" s="20">
        <v>-112223.40608</v>
      </c>
    </row>
    <row r="1559" spans="1:7" x14ac:dyDescent="0.2">
      <c r="A1559" s="22" t="s">
        <v>33</v>
      </c>
      <c r="B1559" s="20">
        <v>21327.296000000002</v>
      </c>
      <c r="C1559" s="20">
        <v>60521.229999999996</v>
      </c>
      <c r="D1559" s="20">
        <v>-39193.934000000001</v>
      </c>
      <c r="E1559" s="20">
        <v>77918.180500000002</v>
      </c>
      <c r="F1559" s="20">
        <v>190141.58658</v>
      </c>
      <c r="G1559" s="20">
        <v>-112223.40608</v>
      </c>
    </row>
    <row r="1560" spans="1:7" x14ac:dyDescent="0.2">
      <c r="A1560" s="51" t="s">
        <v>37</v>
      </c>
      <c r="B1560" s="20">
        <v>7693.4769999999999</v>
      </c>
      <c r="C1560" s="20">
        <v>14857.138000000001</v>
      </c>
      <c r="D1560" s="20">
        <v>-7163.661000000001</v>
      </c>
      <c r="E1560" s="20">
        <v>32679.920600000001</v>
      </c>
      <c r="F1560" s="20">
        <v>59934.833700000003</v>
      </c>
      <c r="G1560" s="20">
        <v>-27254.913100000002</v>
      </c>
    </row>
    <row r="1561" spans="1:7" x14ac:dyDescent="0.2">
      <c r="A1561" s="51" t="s">
        <v>318</v>
      </c>
      <c r="B1561" s="20"/>
      <c r="C1561" s="20">
        <v>5.3999999999999999E-2</v>
      </c>
      <c r="D1561" s="20">
        <v>-5.3999999999999999E-2</v>
      </c>
      <c r="E1561" s="20"/>
      <c r="F1561" s="20">
        <v>1.0000800000000001</v>
      </c>
      <c r="G1561" s="20">
        <v>-1.0000800000000001</v>
      </c>
    </row>
    <row r="1562" spans="1:7" x14ac:dyDescent="0.2">
      <c r="A1562" s="51" t="s">
        <v>41</v>
      </c>
      <c r="B1562" s="20">
        <v>402.91399999999999</v>
      </c>
      <c r="C1562" s="20">
        <v>16789.338</v>
      </c>
      <c r="D1562" s="20">
        <v>-16386.423999999999</v>
      </c>
      <c r="E1562" s="20">
        <v>1295.8896</v>
      </c>
      <c r="F1562" s="20">
        <v>39447.743499999997</v>
      </c>
      <c r="G1562" s="20">
        <v>-38151.853899999995</v>
      </c>
    </row>
    <row r="1563" spans="1:7" x14ac:dyDescent="0.2">
      <c r="A1563" s="51" t="s">
        <v>38</v>
      </c>
      <c r="B1563" s="20">
        <v>13230.905000000001</v>
      </c>
      <c r="C1563" s="20">
        <v>28874.7</v>
      </c>
      <c r="D1563" s="20">
        <v>-15643.795</v>
      </c>
      <c r="E1563" s="20">
        <v>43942.370300000002</v>
      </c>
      <c r="F1563" s="20">
        <v>90758.009300000005</v>
      </c>
      <c r="G1563" s="20">
        <v>-46815.639000000003</v>
      </c>
    </row>
    <row r="1564" spans="1:7" x14ac:dyDescent="0.2">
      <c r="A1564" s="19" t="s">
        <v>804</v>
      </c>
      <c r="B1564" s="20">
        <v>68539.534000000014</v>
      </c>
      <c r="C1564" s="20">
        <v>34304.197</v>
      </c>
      <c r="D1564" s="20">
        <v>34235.337</v>
      </c>
      <c r="E1564" s="20">
        <v>253282.12394000005</v>
      </c>
      <c r="F1564" s="20">
        <v>104695.95312000001</v>
      </c>
      <c r="G1564" s="20">
        <v>148586.17082000006</v>
      </c>
    </row>
    <row r="1565" spans="1:7" x14ac:dyDescent="0.2">
      <c r="A1565" s="22" t="s">
        <v>6</v>
      </c>
      <c r="B1565" s="20">
        <v>55.884</v>
      </c>
      <c r="C1565" s="20">
        <v>157.25799999999998</v>
      </c>
      <c r="D1565" s="20">
        <v>-101.374</v>
      </c>
      <c r="E1565" s="20">
        <v>439.68279999999999</v>
      </c>
      <c r="F1565" s="20">
        <v>2081.4740000000002</v>
      </c>
      <c r="G1565" s="20">
        <v>-1641.7911999999999</v>
      </c>
    </row>
    <row r="1566" spans="1:7" x14ac:dyDescent="0.2">
      <c r="A1566" s="51" t="s">
        <v>285</v>
      </c>
      <c r="B1566" s="20">
        <v>1.5</v>
      </c>
      <c r="C1566" s="20">
        <v>24.943999999999999</v>
      </c>
      <c r="D1566" s="20">
        <v>-23.443999999999999</v>
      </c>
      <c r="E1566" s="20">
        <v>84</v>
      </c>
      <c r="F1566" s="20">
        <v>1501.52</v>
      </c>
      <c r="G1566" s="20">
        <v>-1417.52</v>
      </c>
    </row>
    <row r="1567" spans="1:7" x14ac:dyDescent="0.2">
      <c r="A1567" s="51" t="s">
        <v>806</v>
      </c>
      <c r="B1567" s="20">
        <v>54.113999999999997</v>
      </c>
      <c r="C1567" s="20">
        <v>132.31399999999999</v>
      </c>
      <c r="D1567" s="20">
        <v>-78.199999999999989</v>
      </c>
      <c r="E1567" s="20">
        <v>350.28280000000001</v>
      </c>
      <c r="F1567" s="20">
        <v>579.95399999999995</v>
      </c>
      <c r="G1567" s="20">
        <v>-229.67119999999994</v>
      </c>
    </row>
    <row r="1568" spans="1:7" x14ac:dyDescent="0.2">
      <c r="A1568" s="51" t="s">
        <v>116</v>
      </c>
      <c r="B1568" s="20">
        <v>0.27</v>
      </c>
      <c r="C1568" s="20"/>
      <c r="D1568" s="20">
        <v>0.27</v>
      </c>
      <c r="E1568" s="20">
        <v>5.4</v>
      </c>
      <c r="F1568" s="20"/>
      <c r="G1568" s="20">
        <v>5.4</v>
      </c>
    </row>
    <row r="1569" spans="1:7" x14ac:dyDescent="0.2">
      <c r="A1569" s="22" t="s">
        <v>33</v>
      </c>
      <c r="B1569" s="20">
        <v>68483.650000000009</v>
      </c>
      <c r="C1569" s="20">
        <v>34146.939000000006</v>
      </c>
      <c r="D1569" s="20">
        <v>34336.711000000003</v>
      </c>
      <c r="E1569" s="20">
        <v>252842.44114000004</v>
      </c>
      <c r="F1569" s="20">
        <v>102614.47912</v>
      </c>
      <c r="G1569" s="20">
        <v>150227.96202000004</v>
      </c>
    </row>
    <row r="1570" spans="1:7" x14ac:dyDescent="0.2">
      <c r="A1570" s="51" t="s">
        <v>805</v>
      </c>
      <c r="B1570" s="20">
        <v>1634.029</v>
      </c>
      <c r="C1570" s="20">
        <v>913.78</v>
      </c>
      <c r="D1570" s="20">
        <v>720.24900000000002</v>
      </c>
      <c r="E1570" s="20">
        <v>7053.5095799999999</v>
      </c>
      <c r="F1570" s="20">
        <v>3035.9785200000001</v>
      </c>
      <c r="G1570" s="20">
        <v>4017.5310599999998</v>
      </c>
    </row>
    <row r="1571" spans="1:7" x14ac:dyDescent="0.2">
      <c r="A1571" s="51" t="s">
        <v>195</v>
      </c>
      <c r="B1571" s="20">
        <v>177.71100000000001</v>
      </c>
      <c r="C1571" s="20">
        <v>6.407</v>
      </c>
      <c r="D1571" s="20">
        <v>171.304</v>
      </c>
      <c r="E1571" s="20">
        <v>890.98030000000006</v>
      </c>
      <c r="F1571" s="20">
        <v>32.034999999999997</v>
      </c>
      <c r="G1571" s="20">
        <v>858.94530000000009</v>
      </c>
    </row>
    <row r="1572" spans="1:7" x14ac:dyDescent="0.2">
      <c r="A1572" s="51" t="s">
        <v>401</v>
      </c>
      <c r="B1572" s="20">
        <v>1468.9839999999999</v>
      </c>
      <c r="C1572" s="20">
        <v>13.704000000000001</v>
      </c>
      <c r="D1572" s="20">
        <v>1455.28</v>
      </c>
      <c r="E1572" s="20">
        <v>13629.103999999999</v>
      </c>
      <c r="F1572" s="20">
        <v>121.871</v>
      </c>
      <c r="G1572" s="20">
        <v>13507.233</v>
      </c>
    </row>
    <row r="1573" spans="1:7" x14ac:dyDescent="0.2">
      <c r="A1573" s="51" t="s">
        <v>130</v>
      </c>
      <c r="B1573" s="20">
        <v>85.355000000000004</v>
      </c>
      <c r="C1573" s="20">
        <v>1.056</v>
      </c>
      <c r="D1573" s="20">
        <v>84.299000000000007</v>
      </c>
      <c r="E1573" s="20">
        <v>1092.7467999999999</v>
      </c>
      <c r="F1573" s="20">
        <v>11.4048</v>
      </c>
      <c r="G1573" s="20">
        <v>1081.3419999999999</v>
      </c>
    </row>
    <row r="1574" spans="1:7" x14ac:dyDescent="0.2">
      <c r="A1574" s="51" t="s">
        <v>41</v>
      </c>
      <c r="B1574" s="20">
        <v>13385.54</v>
      </c>
      <c r="C1574" s="20">
        <v>3176.922</v>
      </c>
      <c r="D1574" s="20">
        <v>10208.618</v>
      </c>
      <c r="E1574" s="20">
        <v>44118.299339999998</v>
      </c>
      <c r="F1574" s="20">
        <v>9150.3742700000003</v>
      </c>
      <c r="G1574" s="20">
        <v>34967.925069999998</v>
      </c>
    </row>
    <row r="1575" spans="1:7" x14ac:dyDescent="0.2">
      <c r="A1575" s="51" t="s">
        <v>38</v>
      </c>
      <c r="B1575" s="20">
        <v>51657.555</v>
      </c>
      <c r="C1575" s="20">
        <v>30021.357</v>
      </c>
      <c r="D1575" s="20">
        <v>21636.198</v>
      </c>
      <c r="E1575" s="20">
        <v>185780.34942000001</v>
      </c>
      <c r="F1575" s="20">
        <v>90209.049950000001</v>
      </c>
      <c r="G1575" s="20">
        <v>95571.299470000013</v>
      </c>
    </row>
    <row r="1576" spans="1:7" x14ac:dyDescent="0.2">
      <c r="A1576" s="51" t="s">
        <v>362</v>
      </c>
      <c r="B1576" s="20">
        <v>17.878</v>
      </c>
      <c r="C1576" s="20">
        <v>4.93</v>
      </c>
      <c r="D1576" s="20">
        <v>12.948</v>
      </c>
      <c r="E1576" s="20">
        <v>73.882000000000005</v>
      </c>
      <c r="F1576" s="20">
        <v>17.254999999999999</v>
      </c>
      <c r="G1576" s="20">
        <v>56.62700000000001</v>
      </c>
    </row>
    <row r="1577" spans="1:7" x14ac:dyDescent="0.2">
      <c r="A1577" s="51" t="s">
        <v>34</v>
      </c>
      <c r="B1577" s="20">
        <v>55.71</v>
      </c>
      <c r="C1577" s="20">
        <v>8.7829999999999995</v>
      </c>
      <c r="D1577" s="20">
        <v>46.927</v>
      </c>
      <c r="E1577" s="20">
        <v>200.46170000000001</v>
      </c>
      <c r="F1577" s="20">
        <v>36.510579999999997</v>
      </c>
      <c r="G1577" s="20">
        <v>163.95112</v>
      </c>
    </row>
    <row r="1578" spans="1:7" x14ac:dyDescent="0.2">
      <c r="A1578" s="51" t="s">
        <v>196</v>
      </c>
      <c r="B1578" s="20">
        <v>0.88800000000000001</v>
      </c>
      <c r="C1578" s="20"/>
      <c r="D1578" s="20">
        <v>0.88800000000000001</v>
      </c>
      <c r="E1578" s="20">
        <v>3.1080000000000001</v>
      </c>
      <c r="F1578" s="20"/>
      <c r="G1578" s="20">
        <v>3.1080000000000001</v>
      </c>
    </row>
    <row r="1579" spans="1:7" x14ac:dyDescent="0.2">
      <c r="A1579" s="19" t="s">
        <v>795</v>
      </c>
      <c r="B1579" s="20">
        <v>10.766</v>
      </c>
      <c r="C1579" s="20">
        <v>10.183499999999999</v>
      </c>
      <c r="D1579" s="20">
        <v>0.58250000000000002</v>
      </c>
      <c r="E1579" s="20">
        <v>818.98004000000003</v>
      </c>
      <c r="F1579" s="20">
        <v>770.43499000000008</v>
      </c>
      <c r="G1579" s="20">
        <v>48.54505000000001</v>
      </c>
    </row>
    <row r="1580" spans="1:7" x14ac:dyDescent="0.2">
      <c r="A1580" s="22" t="s">
        <v>44</v>
      </c>
      <c r="B1580" s="20">
        <v>10.766</v>
      </c>
      <c r="C1580" s="20">
        <v>10.182499999999999</v>
      </c>
      <c r="D1580" s="20">
        <v>0.58350000000000002</v>
      </c>
      <c r="E1580" s="20">
        <v>818.98004000000003</v>
      </c>
      <c r="F1580" s="20">
        <v>770.35499000000004</v>
      </c>
      <c r="G1580" s="20">
        <v>48.625050000000009</v>
      </c>
    </row>
    <row r="1581" spans="1:7" x14ac:dyDescent="0.2">
      <c r="A1581" s="51" t="s">
        <v>48</v>
      </c>
      <c r="B1581" s="20"/>
      <c r="C1581" s="20">
        <v>4.1500000000000002E-2</v>
      </c>
      <c r="D1581" s="20">
        <v>-4.1500000000000002E-2</v>
      </c>
      <c r="E1581" s="20"/>
      <c r="F1581" s="20">
        <v>3.6</v>
      </c>
      <c r="G1581" s="20">
        <v>-3.6</v>
      </c>
    </row>
    <row r="1582" spans="1:7" x14ac:dyDescent="0.2">
      <c r="A1582" s="51" t="s">
        <v>68</v>
      </c>
      <c r="B1582" s="20">
        <v>10.766</v>
      </c>
      <c r="C1582" s="20">
        <v>10.141</v>
      </c>
      <c r="D1582" s="20">
        <v>0.625</v>
      </c>
      <c r="E1582" s="20">
        <v>818.98004000000003</v>
      </c>
      <c r="F1582" s="20">
        <v>766.75499000000002</v>
      </c>
      <c r="G1582" s="20">
        <v>52.22505000000001</v>
      </c>
    </row>
    <row r="1583" spans="1:7" x14ac:dyDescent="0.2">
      <c r="A1583" s="22" t="s">
        <v>6</v>
      </c>
      <c r="B1583" s="20"/>
      <c r="C1583" s="20">
        <v>1E-3</v>
      </c>
      <c r="D1583" s="20">
        <v>-1E-3</v>
      </c>
      <c r="E1583" s="20"/>
      <c r="F1583" s="20">
        <v>0.08</v>
      </c>
      <c r="G1583" s="20">
        <v>-0.08</v>
      </c>
    </row>
    <row r="1584" spans="1:7" x14ac:dyDescent="0.2">
      <c r="A1584" s="51" t="s">
        <v>23</v>
      </c>
      <c r="B1584" s="20"/>
      <c r="C1584" s="20">
        <v>1E-3</v>
      </c>
      <c r="D1584" s="20">
        <v>-1E-3</v>
      </c>
      <c r="E1584" s="20"/>
      <c r="F1584" s="20">
        <v>0.08</v>
      </c>
      <c r="G1584" s="20">
        <v>-0.08</v>
      </c>
    </row>
    <row r="1585" spans="1:7" x14ac:dyDescent="0.2">
      <c r="A1585" s="19" t="s">
        <v>339</v>
      </c>
      <c r="B1585" s="20">
        <v>5099.5890000000009</v>
      </c>
      <c r="C1585" s="20">
        <v>2839.8764999999994</v>
      </c>
      <c r="D1585" s="20">
        <v>2259.7124999999996</v>
      </c>
      <c r="E1585" s="20">
        <v>115407.02976999999</v>
      </c>
      <c r="F1585" s="20">
        <v>85372.37105999999</v>
      </c>
      <c r="G1585" s="20">
        <v>30034.65871</v>
      </c>
    </row>
    <row r="1586" spans="1:7" x14ac:dyDescent="0.2">
      <c r="A1586" s="22" t="s">
        <v>44</v>
      </c>
      <c r="B1586" s="20">
        <v>608.34649999999999</v>
      </c>
      <c r="C1586" s="20">
        <v>399.99000000000007</v>
      </c>
      <c r="D1586" s="20">
        <v>208.35649999999998</v>
      </c>
      <c r="E1586" s="20">
        <v>58376.919699999999</v>
      </c>
      <c r="F1586" s="20">
        <v>32564.830840000002</v>
      </c>
      <c r="G1586" s="20">
        <v>25812.088859999996</v>
      </c>
    </row>
    <row r="1587" spans="1:7" x14ac:dyDescent="0.2">
      <c r="A1587" s="51" t="s">
        <v>48</v>
      </c>
      <c r="B1587" s="20">
        <v>24.372</v>
      </c>
      <c r="C1587" s="20">
        <v>109.0545</v>
      </c>
      <c r="D1587" s="20">
        <v>-84.682500000000005</v>
      </c>
      <c r="E1587" s="20">
        <v>2475.7805699999999</v>
      </c>
      <c r="F1587" s="20">
        <v>10172.291300000001</v>
      </c>
      <c r="G1587" s="20">
        <v>-7696.5107300000009</v>
      </c>
    </row>
    <row r="1588" spans="1:7" x14ac:dyDescent="0.2">
      <c r="A1588" s="51" t="s">
        <v>340</v>
      </c>
      <c r="B1588" s="20">
        <v>2E-3</v>
      </c>
      <c r="C1588" s="20"/>
      <c r="D1588" s="20">
        <v>2E-3</v>
      </c>
      <c r="E1588" s="20">
        <v>0.12</v>
      </c>
      <c r="F1588" s="20"/>
      <c r="G1588" s="20">
        <v>0.12</v>
      </c>
    </row>
    <row r="1589" spans="1:7" x14ac:dyDescent="0.2">
      <c r="A1589" s="51" t="s">
        <v>47</v>
      </c>
      <c r="B1589" s="20">
        <v>1.4775</v>
      </c>
      <c r="C1589" s="20">
        <v>0.1215</v>
      </c>
      <c r="D1589" s="20">
        <v>1.3560000000000001</v>
      </c>
      <c r="E1589" s="20">
        <v>43.68</v>
      </c>
      <c r="F1589" s="20">
        <v>3.71</v>
      </c>
      <c r="G1589" s="20">
        <v>39.97</v>
      </c>
    </row>
    <row r="1590" spans="1:7" x14ac:dyDescent="0.2">
      <c r="A1590" s="51" t="s">
        <v>46</v>
      </c>
      <c r="B1590" s="20">
        <v>537.7835</v>
      </c>
      <c r="C1590" s="20">
        <v>227.94550000000001</v>
      </c>
      <c r="D1590" s="20">
        <v>309.83799999999997</v>
      </c>
      <c r="E1590" s="20">
        <v>53180.531510000001</v>
      </c>
      <c r="F1590" s="20">
        <v>19059.685440000001</v>
      </c>
      <c r="G1590" s="20">
        <v>34120.84607</v>
      </c>
    </row>
    <row r="1591" spans="1:7" x14ac:dyDescent="0.2">
      <c r="A1591" s="51" t="s">
        <v>50</v>
      </c>
      <c r="B1591" s="20"/>
      <c r="C1591" s="20">
        <v>3.3000000000000002E-2</v>
      </c>
      <c r="D1591" s="20">
        <v>-3.3000000000000002E-2</v>
      </c>
      <c r="E1591" s="20"/>
      <c r="F1591" s="20">
        <v>1</v>
      </c>
      <c r="G1591" s="20">
        <v>-1</v>
      </c>
    </row>
    <row r="1592" spans="1:7" x14ac:dyDescent="0.2">
      <c r="A1592" s="51" t="s">
        <v>45</v>
      </c>
      <c r="B1592" s="20">
        <v>44.711500000000001</v>
      </c>
      <c r="C1592" s="20">
        <v>62.835500000000003</v>
      </c>
      <c r="D1592" s="20">
        <v>-18.124000000000002</v>
      </c>
      <c r="E1592" s="20">
        <v>2676.80762</v>
      </c>
      <c r="F1592" s="20">
        <v>3328.1441</v>
      </c>
      <c r="G1592" s="20">
        <v>-651.33647999999994</v>
      </c>
    </row>
    <row r="1593" spans="1:7" x14ac:dyDescent="0.2">
      <c r="A1593" s="22" t="s">
        <v>51</v>
      </c>
      <c r="B1593" s="20">
        <v>14.471</v>
      </c>
      <c r="C1593" s="20">
        <v>20.831</v>
      </c>
      <c r="D1593" s="20">
        <v>-6.36</v>
      </c>
      <c r="E1593" s="20">
        <v>3305.9676799999997</v>
      </c>
      <c r="F1593" s="20">
        <v>4171.5452999999998</v>
      </c>
      <c r="G1593" s="20">
        <v>-865.57762000000014</v>
      </c>
    </row>
    <row r="1594" spans="1:7" x14ac:dyDescent="0.2">
      <c r="A1594" s="51" t="s">
        <v>359</v>
      </c>
      <c r="B1594" s="20">
        <v>1.6E-2</v>
      </c>
      <c r="C1594" s="20">
        <v>5.6000000000000001E-2</v>
      </c>
      <c r="D1594" s="20">
        <v>-0.04</v>
      </c>
      <c r="E1594" s="20">
        <v>0.38500000000000001</v>
      </c>
      <c r="F1594" s="20">
        <v>1.3414299999999999</v>
      </c>
      <c r="G1594" s="20">
        <v>-0.95642999999999989</v>
      </c>
    </row>
    <row r="1595" spans="1:7" x14ac:dyDescent="0.2">
      <c r="A1595" s="51" t="s">
        <v>241</v>
      </c>
      <c r="B1595" s="20">
        <v>0.159</v>
      </c>
      <c r="C1595" s="20">
        <v>0.1095</v>
      </c>
      <c r="D1595" s="20">
        <v>4.9500000000000002E-2</v>
      </c>
      <c r="E1595" s="20">
        <v>1.7881800000000001</v>
      </c>
      <c r="F1595" s="20">
        <v>1.72</v>
      </c>
      <c r="G1595" s="20">
        <v>6.8180000000000129E-2</v>
      </c>
    </row>
    <row r="1596" spans="1:7" x14ac:dyDescent="0.2">
      <c r="A1596" s="51" t="s">
        <v>358</v>
      </c>
      <c r="B1596" s="20"/>
      <c r="C1596" s="20">
        <v>3.7999999999999999E-2</v>
      </c>
      <c r="D1596" s="20">
        <v>-3.7999999999999999E-2</v>
      </c>
      <c r="E1596" s="20"/>
      <c r="F1596" s="20">
        <v>6.4</v>
      </c>
      <c r="G1596" s="20">
        <v>-6.4</v>
      </c>
    </row>
    <row r="1597" spans="1:7" x14ac:dyDescent="0.2">
      <c r="A1597" s="51" t="s">
        <v>202</v>
      </c>
      <c r="B1597" s="20">
        <v>0.1885</v>
      </c>
      <c r="C1597" s="20">
        <v>0.60950000000000004</v>
      </c>
      <c r="D1597" s="20">
        <v>-0.42100000000000004</v>
      </c>
      <c r="E1597" s="20">
        <v>19.702500000000001</v>
      </c>
      <c r="F1597" s="20">
        <v>95.51</v>
      </c>
      <c r="G1597" s="20">
        <v>-75.807500000000005</v>
      </c>
    </row>
    <row r="1598" spans="1:7" x14ac:dyDescent="0.2">
      <c r="A1598" s="51" t="s">
        <v>207</v>
      </c>
      <c r="B1598" s="20"/>
      <c r="C1598" s="20">
        <v>5.0999999999999997E-2</v>
      </c>
      <c r="D1598" s="20">
        <v>-5.0999999999999997E-2</v>
      </c>
      <c r="E1598" s="20"/>
      <c r="F1598" s="20">
        <v>2.75</v>
      </c>
      <c r="G1598" s="20">
        <v>-2.75</v>
      </c>
    </row>
    <row r="1599" spans="1:7" x14ac:dyDescent="0.2">
      <c r="A1599" s="51" t="s">
        <v>54</v>
      </c>
      <c r="B1599" s="20">
        <v>1.5385</v>
      </c>
      <c r="C1599" s="20"/>
      <c r="D1599" s="20">
        <v>1.5385</v>
      </c>
      <c r="E1599" s="20">
        <v>49.13</v>
      </c>
      <c r="F1599" s="20"/>
      <c r="G1599" s="20">
        <v>49.13</v>
      </c>
    </row>
    <row r="1600" spans="1:7" x14ac:dyDescent="0.2">
      <c r="A1600" s="51" t="s">
        <v>199</v>
      </c>
      <c r="B1600" s="20"/>
      <c r="C1600" s="20">
        <v>0.124</v>
      </c>
      <c r="D1600" s="20">
        <v>-0.124</v>
      </c>
      <c r="E1600" s="20"/>
      <c r="F1600" s="20">
        <v>18.7</v>
      </c>
      <c r="G1600" s="20">
        <v>-18.7</v>
      </c>
    </row>
    <row r="1601" spans="1:7" x14ac:dyDescent="0.2">
      <c r="A1601" s="51" t="s">
        <v>360</v>
      </c>
      <c r="B1601" s="20"/>
      <c r="C1601" s="20">
        <v>2.5000000000000001E-3</v>
      </c>
      <c r="D1601" s="20">
        <v>-2.5000000000000001E-3</v>
      </c>
      <c r="E1601" s="20"/>
      <c r="F1601" s="20">
        <v>0.44</v>
      </c>
      <c r="G1601" s="20">
        <v>-0.44</v>
      </c>
    </row>
    <row r="1602" spans="1:7" x14ac:dyDescent="0.2">
      <c r="A1602" s="51" t="s">
        <v>136</v>
      </c>
      <c r="B1602" s="20">
        <v>6.9995000000000003</v>
      </c>
      <c r="C1602" s="20">
        <v>8.5385000000000009</v>
      </c>
      <c r="D1602" s="20">
        <v>-1.5390000000000006</v>
      </c>
      <c r="E1602" s="20">
        <v>1319.6081099999999</v>
      </c>
      <c r="F1602" s="20">
        <v>1675.20631</v>
      </c>
      <c r="G1602" s="20">
        <v>-355.59820000000013</v>
      </c>
    </row>
    <row r="1603" spans="1:7" x14ac:dyDescent="0.2">
      <c r="A1603" s="51" t="s">
        <v>137</v>
      </c>
      <c r="B1603" s="20">
        <v>0.61299999999999999</v>
      </c>
      <c r="C1603" s="20">
        <v>5.4999999999999997E-3</v>
      </c>
      <c r="D1603" s="20">
        <v>0.60750000000000004</v>
      </c>
      <c r="E1603" s="20">
        <v>207.34</v>
      </c>
      <c r="F1603" s="20">
        <v>2.5133299999999998</v>
      </c>
      <c r="G1603" s="20">
        <v>204.82667000000001</v>
      </c>
    </row>
    <row r="1604" spans="1:7" x14ac:dyDescent="0.2">
      <c r="A1604" s="51" t="s">
        <v>203</v>
      </c>
      <c r="B1604" s="20">
        <v>4.9565000000000001</v>
      </c>
      <c r="C1604" s="20">
        <v>6.1589999999999998</v>
      </c>
      <c r="D1604" s="20">
        <v>-1.2024999999999997</v>
      </c>
      <c r="E1604" s="20">
        <v>1708.0138899999999</v>
      </c>
      <c r="F1604" s="20">
        <v>2176.56423</v>
      </c>
      <c r="G1604" s="20">
        <v>-468.55034000000001</v>
      </c>
    </row>
    <row r="1605" spans="1:7" x14ac:dyDescent="0.2">
      <c r="A1605" s="51" t="s">
        <v>208</v>
      </c>
      <c r="B1605" s="20"/>
      <c r="C1605" s="20">
        <v>5.1375000000000002</v>
      </c>
      <c r="D1605" s="20">
        <v>-5.1375000000000002</v>
      </c>
      <c r="E1605" s="20"/>
      <c r="F1605" s="20">
        <v>190.4</v>
      </c>
      <c r="G1605" s="20">
        <v>-190.4</v>
      </c>
    </row>
    <row r="1606" spans="1:7" x14ac:dyDescent="0.2">
      <c r="A1606" s="22" t="s">
        <v>6</v>
      </c>
      <c r="B1606" s="20">
        <v>949.06600000000014</v>
      </c>
      <c r="C1606" s="20">
        <v>982.74850000000038</v>
      </c>
      <c r="D1606" s="20">
        <v>-33.682500000000005</v>
      </c>
      <c r="E1606" s="20">
        <v>37331.424419999996</v>
      </c>
      <c r="F1606" s="20">
        <v>36941.518739999985</v>
      </c>
      <c r="G1606" s="20">
        <v>389.90567999999979</v>
      </c>
    </row>
    <row r="1607" spans="1:7" x14ac:dyDescent="0.2">
      <c r="A1607" s="51" t="s">
        <v>23</v>
      </c>
      <c r="B1607" s="20">
        <v>1.0449999999999999</v>
      </c>
      <c r="C1607" s="20">
        <v>1.7729999999999999</v>
      </c>
      <c r="D1607" s="20">
        <v>-0.72799999999999998</v>
      </c>
      <c r="E1607" s="20">
        <v>54.582990000000002</v>
      </c>
      <c r="F1607" s="20">
        <v>96.14425</v>
      </c>
      <c r="G1607" s="20">
        <v>-41.561259999999997</v>
      </c>
    </row>
    <row r="1608" spans="1:7" x14ac:dyDescent="0.2">
      <c r="A1608" s="51" t="s">
        <v>346</v>
      </c>
      <c r="B1608" s="20">
        <v>3.2309999999999999</v>
      </c>
      <c r="C1608" s="20">
        <v>6.05</v>
      </c>
      <c r="D1608" s="20">
        <v>-2.819</v>
      </c>
      <c r="E1608" s="20">
        <v>141.57418000000001</v>
      </c>
      <c r="F1608" s="20">
        <v>242.86573999999999</v>
      </c>
      <c r="G1608" s="20">
        <v>-101.29155999999998</v>
      </c>
    </row>
    <row r="1609" spans="1:7" x14ac:dyDescent="0.2">
      <c r="A1609" s="51" t="s">
        <v>67</v>
      </c>
      <c r="B1609" s="20">
        <v>3.8755000000000002</v>
      </c>
      <c r="C1609" s="20">
        <v>6.3179999999999996</v>
      </c>
      <c r="D1609" s="20">
        <v>-2.4424999999999994</v>
      </c>
      <c r="E1609" s="20">
        <v>797.05628999999999</v>
      </c>
      <c r="F1609" s="20">
        <v>1175.02963</v>
      </c>
      <c r="G1609" s="20">
        <v>-377.97334000000001</v>
      </c>
    </row>
    <row r="1610" spans="1:7" x14ac:dyDescent="0.2">
      <c r="A1610" s="51" t="s">
        <v>164</v>
      </c>
      <c r="B1610" s="20">
        <v>4.7629999999999999</v>
      </c>
      <c r="C1610" s="20">
        <v>4.9725000000000001</v>
      </c>
      <c r="D1610" s="20">
        <v>-0.20950000000000024</v>
      </c>
      <c r="E1610" s="20">
        <v>316.73156</v>
      </c>
      <c r="F1610" s="20">
        <v>308.93029999999999</v>
      </c>
      <c r="G1610" s="20">
        <v>7.8012600000000134</v>
      </c>
    </row>
    <row r="1611" spans="1:7" x14ac:dyDescent="0.2">
      <c r="A1611" s="51" t="s">
        <v>121</v>
      </c>
      <c r="B1611" s="20">
        <v>9.0999999999999998E-2</v>
      </c>
      <c r="C1611" s="20">
        <v>3.5499999999999997E-2</v>
      </c>
      <c r="D1611" s="20">
        <v>5.5500000000000001E-2</v>
      </c>
      <c r="E1611" s="20">
        <v>1.72892</v>
      </c>
      <c r="F1611" s="20">
        <v>0.8861</v>
      </c>
      <c r="G1611" s="20">
        <v>0.84282000000000001</v>
      </c>
    </row>
    <row r="1612" spans="1:7" x14ac:dyDescent="0.2">
      <c r="A1612" s="51" t="s">
        <v>20</v>
      </c>
      <c r="B1612" s="20">
        <v>1.3765000000000001</v>
      </c>
      <c r="C1612" s="20">
        <v>0.45900000000000002</v>
      </c>
      <c r="D1612" s="20">
        <v>0.91749999999999998</v>
      </c>
      <c r="E1612" s="20">
        <v>95.373500000000007</v>
      </c>
      <c r="F1612" s="20">
        <v>20.19989</v>
      </c>
      <c r="G1612" s="20">
        <v>75.173610000000011</v>
      </c>
    </row>
    <row r="1613" spans="1:7" x14ac:dyDescent="0.2">
      <c r="A1613" s="51" t="s">
        <v>115</v>
      </c>
      <c r="B1613" s="20">
        <v>0.1915</v>
      </c>
      <c r="C1613" s="20">
        <v>1.4710000000000001</v>
      </c>
      <c r="D1613" s="20">
        <v>-1.2795000000000001</v>
      </c>
      <c r="E1613" s="20">
        <v>6.4770099999999999</v>
      </c>
      <c r="F1613" s="20">
        <v>61.984929999999999</v>
      </c>
      <c r="G1613" s="20">
        <v>-55.507919999999999</v>
      </c>
    </row>
    <row r="1614" spans="1:7" x14ac:dyDescent="0.2">
      <c r="A1614" s="51" t="s">
        <v>25</v>
      </c>
      <c r="B1614" s="20">
        <v>24.675999999999998</v>
      </c>
      <c r="C1614" s="20">
        <v>25.269500000000001</v>
      </c>
      <c r="D1614" s="20">
        <v>-0.59350000000000236</v>
      </c>
      <c r="E1614" s="20">
        <v>312.36324000000002</v>
      </c>
      <c r="F1614" s="20">
        <v>310.07082000000003</v>
      </c>
      <c r="G1614" s="20">
        <v>2.2924199999999928</v>
      </c>
    </row>
    <row r="1615" spans="1:7" x14ac:dyDescent="0.2">
      <c r="A1615" s="51" t="s">
        <v>17</v>
      </c>
      <c r="B1615" s="20"/>
      <c r="C1615" s="20">
        <v>4.6994999999999996</v>
      </c>
      <c r="D1615" s="20">
        <v>-4.6994999999999996</v>
      </c>
      <c r="E1615" s="20"/>
      <c r="F1615" s="20">
        <v>53.309620000000002</v>
      </c>
      <c r="G1615" s="20">
        <v>-53.309620000000002</v>
      </c>
    </row>
    <row r="1616" spans="1:7" x14ac:dyDescent="0.2">
      <c r="A1616" s="51" t="s">
        <v>143</v>
      </c>
      <c r="B1616" s="20">
        <v>8.7754999999999992</v>
      </c>
      <c r="C1616" s="20">
        <v>13.273999999999999</v>
      </c>
      <c r="D1616" s="20">
        <v>-4.4984999999999999</v>
      </c>
      <c r="E1616" s="20">
        <v>140.25836000000001</v>
      </c>
      <c r="F1616" s="20">
        <v>175.75164000000001</v>
      </c>
      <c r="G1616" s="20">
        <v>-35.493279999999999</v>
      </c>
    </row>
    <row r="1617" spans="1:7" x14ac:dyDescent="0.2">
      <c r="A1617" s="51" t="s">
        <v>158</v>
      </c>
      <c r="B1617" s="20">
        <v>1.5E-3</v>
      </c>
      <c r="C1617" s="20"/>
      <c r="D1617" s="20">
        <v>1.5E-3</v>
      </c>
      <c r="E1617" s="20">
        <v>0.12</v>
      </c>
      <c r="F1617" s="20"/>
      <c r="G1617" s="20">
        <v>0.12</v>
      </c>
    </row>
    <row r="1618" spans="1:7" x14ac:dyDescent="0.2">
      <c r="A1618" s="51" t="s">
        <v>310</v>
      </c>
      <c r="B1618" s="20">
        <v>3.95E-2</v>
      </c>
      <c r="C1618" s="20">
        <v>0.47349999999999998</v>
      </c>
      <c r="D1618" s="20">
        <v>-0.434</v>
      </c>
      <c r="E1618" s="20">
        <v>4.6994999999999996</v>
      </c>
      <c r="F1618" s="20">
        <v>131.52000000000001</v>
      </c>
      <c r="G1618" s="20">
        <v>-126.82050000000001</v>
      </c>
    </row>
    <row r="1619" spans="1:7" x14ac:dyDescent="0.2">
      <c r="A1619" s="51" t="s">
        <v>350</v>
      </c>
      <c r="B1619" s="20">
        <v>106.73</v>
      </c>
      <c r="C1619" s="20">
        <v>142.83799999999999</v>
      </c>
      <c r="D1619" s="20">
        <v>-36.10799999999999</v>
      </c>
      <c r="E1619" s="20">
        <v>2301.3953499999998</v>
      </c>
      <c r="F1619" s="20">
        <v>2761.1156900000001</v>
      </c>
      <c r="G1619" s="20">
        <v>-459.72034000000031</v>
      </c>
    </row>
    <row r="1620" spans="1:7" x14ac:dyDescent="0.2">
      <c r="A1620" s="51" t="s">
        <v>119</v>
      </c>
      <c r="B1620" s="20">
        <v>17.247499999999999</v>
      </c>
      <c r="C1620" s="20">
        <v>22.3705</v>
      </c>
      <c r="D1620" s="20">
        <v>-5.1230000000000011</v>
      </c>
      <c r="E1620" s="20">
        <v>269.34852000000001</v>
      </c>
      <c r="F1620" s="20">
        <v>306.23005000000001</v>
      </c>
      <c r="G1620" s="20">
        <v>-36.881529999999998</v>
      </c>
    </row>
    <row r="1621" spans="1:7" x14ac:dyDescent="0.2">
      <c r="A1621" s="51" t="s">
        <v>111</v>
      </c>
      <c r="B1621" s="20">
        <v>107.7375</v>
      </c>
      <c r="C1621" s="20">
        <v>130.172</v>
      </c>
      <c r="D1621" s="20">
        <v>-22.4345</v>
      </c>
      <c r="E1621" s="20">
        <v>3475.5579899999998</v>
      </c>
      <c r="F1621" s="20">
        <v>3763.9789000000001</v>
      </c>
      <c r="G1621" s="20">
        <v>-288.42091000000028</v>
      </c>
    </row>
    <row r="1622" spans="1:7" x14ac:dyDescent="0.2">
      <c r="A1622" s="51" t="s">
        <v>85</v>
      </c>
      <c r="B1622" s="20">
        <v>32.420499999999997</v>
      </c>
      <c r="C1622" s="20">
        <v>22.181999999999999</v>
      </c>
      <c r="D1622" s="20">
        <v>10.238499999999998</v>
      </c>
      <c r="E1622" s="20">
        <v>520.90945999999997</v>
      </c>
      <c r="F1622" s="20">
        <v>399.79924999999997</v>
      </c>
      <c r="G1622" s="20">
        <v>121.11021</v>
      </c>
    </row>
    <row r="1623" spans="1:7" x14ac:dyDescent="0.2">
      <c r="A1623" s="51" t="s">
        <v>352</v>
      </c>
      <c r="B1623" s="20">
        <v>3.6909999999999998</v>
      </c>
      <c r="C1623" s="20">
        <v>12.474</v>
      </c>
      <c r="D1623" s="20">
        <v>-8.7830000000000013</v>
      </c>
      <c r="E1623" s="20">
        <v>61.034939999999999</v>
      </c>
      <c r="F1623" s="20">
        <v>152.81667999999999</v>
      </c>
      <c r="G1623" s="20">
        <v>-91.781739999999985</v>
      </c>
    </row>
    <row r="1624" spans="1:7" x14ac:dyDescent="0.2">
      <c r="A1624" s="51" t="s">
        <v>225</v>
      </c>
      <c r="B1624" s="20">
        <v>8.8659999999999997</v>
      </c>
      <c r="C1624" s="20">
        <v>4.7824999999999998</v>
      </c>
      <c r="D1624" s="20">
        <v>4.0834999999999999</v>
      </c>
      <c r="E1624" s="20">
        <v>228.72977</v>
      </c>
      <c r="F1624" s="20">
        <v>140.28005999999999</v>
      </c>
      <c r="G1624" s="20">
        <v>88.44971000000001</v>
      </c>
    </row>
    <row r="1625" spans="1:7" x14ac:dyDescent="0.2">
      <c r="A1625" s="51" t="s">
        <v>342</v>
      </c>
      <c r="B1625" s="20">
        <v>5.8999999999999997E-2</v>
      </c>
      <c r="C1625" s="20"/>
      <c r="D1625" s="20">
        <v>5.8999999999999997E-2</v>
      </c>
      <c r="E1625" s="20">
        <v>1.8660000000000001</v>
      </c>
      <c r="F1625" s="20"/>
      <c r="G1625" s="20">
        <v>1.8660000000000001</v>
      </c>
    </row>
    <row r="1626" spans="1:7" x14ac:dyDescent="0.2">
      <c r="A1626" s="51" t="s">
        <v>86</v>
      </c>
      <c r="B1626" s="20">
        <v>8.3000000000000004E-2</v>
      </c>
      <c r="C1626" s="20">
        <v>0.33500000000000002</v>
      </c>
      <c r="D1626" s="20">
        <v>-0.252</v>
      </c>
      <c r="E1626" s="20">
        <v>1.0586899999999999</v>
      </c>
      <c r="F1626" s="20">
        <v>4.0973600000000001</v>
      </c>
      <c r="G1626" s="20">
        <v>-3.0386700000000002</v>
      </c>
    </row>
    <row r="1627" spans="1:7" x14ac:dyDescent="0.2">
      <c r="A1627" s="51" t="s">
        <v>64</v>
      </c>
      <c r="B1627" s="20">
        <v>1E-3</v>
      </c>
      <c r="C1627" s="20">
        <v>2.35E-2</v>
      </c>
      <c r="D1627" s="20">
        <v>-2.2499999999999999E-2</v>
      </c>
      <c r="E1627" s="20">
        <v>0.10100000000000001</v>
      </c>
      <c r="F1627" s="20">
        <v>3.3239299999999998</v>
      </c>
      <c r="G1627" s="20">
        <v>-3.2229299999999999</v>
      </c>
    </row>
    <row r="1628" spans="1:7" x14ac:dyDescent="0.2">
      <c r="A1628" s="51" t="s">
        <v>21</v>
      </c>
      <c r="B1628" s="20">
        <v>1.9359999999999999</v>
      </c>
      <c r="C1628" s="20">
        <v>2.7284999999999999</v>
      </c>
      <c r="D1628" s="20">
        <v>-0.79249999999999998</v>
      </c>
      <c r="E1628" s="20">
        <v>226.20354</v>
      </c>
      <c r="F1628" s="20">
        <v>297.64654999999999</v>
      </c>
      <c r="G1628" s="20">
        <v>-71.443009999999987</v>
      </c>
    </row>
    <row r="1629" spans="1:7" x14ac:dyDescent="0.2">
      <c r="A1629" s="51" t="s">
        <v>104</v>
      </c>
      <c r="B1629" s="20">
        <v>0.24149999999999999</v>
      </c>
      <c r="C1629" s="20">
        <v>7.9000000000000001E-2</v>
      </c>
      <c r="D1629" s="20">
        <v>0.16249999999999998</v>
      </c>
      <c r="E1629" s="20">
        <v>2.3907799999999999</v>
      </c>
      <c r="F1629" s="20">
        <v>0.85067999999999999</v>
      </c>
      <c r="G1629" s="20">
        <v>1.5400999999999998</v>
      </c>
    </row>
    <row r="1630" spans="1:7" x14ac:dyDescent="0.2">
      <c r="A1630" s="51" t="s">
        <v>351</v>
      </c>
      <c r="B1630" s="20">
        <v>9.2390000000000008</v>
      </c>
      <c r="C1630" s="20">
        <v>12.0665</v>
      </c>
      <c r="D1630" s="20">
        <v>-2.8274999999999988</v>
      </c>
      <c r="E1630" s="20">
        <v>156.29835</v>
      </c>
      <c r="F1630" s="20">
        <v>211.10926000000001</v>
      </c>
      <c r="G1630" s="20">
        <v>-54.810910000000007</v>
      </c>
    </row>
    <row r="1631" spans="1:7" x14ac:dyDescent="0.2">
      <c r="A1631" s="51" t="s">
        <v>356</v>
      </c>
      <c r="B1631" s="20">
        <v>9.2499999999999999E-2</v>
      </c>
      <c r="C1631" s="20"/>
      <c r="D1631" s="20">
        <v>9.2499999999999999E-2</v>
      </c>
      <c r="E1631" s="20">
        <v>0.95</v>
      </c>
      <c r="F1631" s="20"/>
      <c r="G1631" s="20">
        <v>0.95</v>
      </c>
    </row>
    <row r="1632" spans="1:7" x14ac:dyDescent="0.2">
      <c r="A1632" s="51" t="s">
        <v>355</v>
      </c>
      <c r="B1632" s="20">
        <v>6.8000000000000005E-2</v>
      </c>
      <c r="C1632" s="20"/>
      <c r="D1632" s="20">
        <v>6.8000000000000005E-2</v>
      </c>
      <c r="E1632" s="20">
        <v>1.1599999999999999</v>
      </c>
      <c r="F1632" s="20"/>
      <c r="G1632" s="20">
        <v>1.1599999999999999</v>
      </c>
    </row>
    <row r="1633" spans="1:7" x14ac:dyDescent="0.2">
      <c r="A1633" s="51" t="s">
        <v>341</v>
      </c>
      <c r="B1633" s="20">
        <v>2.573</v>
      </c>
      <c r="C1633" s="20">
        <v>3.7465000000000002</v>
      </c>
      <c r="D1633" s="20">
        <v>-1.1735000000000002</v>
      </c>
      <c r="E1633" s="20">
        <v>453.99986999999999</v>
      </c>
      <c r="F1633" s="20">
        <v>750.06104000000005</v>
      </c>
      <c r="G1633" s="20">
        <v>-296.06117000000006</v>
      </c>
    </row>
    <row r="1634" spans="1:7" x14ac:dyDescent="0.2">
      <c r="A1634" s="51" t="s">
        <v>144</v>
      </c>
      <c r="B1634" s="20">
        <v>0.86299999999999999</v>
      </c>
      <c r="C1634" s="20">
        <v>1.1214999999999999</v>
      </c>
      <c r="D1634" s="20">
        <v>-0.25849999999999995</v>
      </c>
      <c r="E1634" s="20">
        <v>98.786029999999997</v>
      </c>
      <c r="F1634" s="20">
        <v>181.38369</v>
      </c>
      <c r="G1634" s="20">
        <v>-82.597660000000005</v>
      </c>
    </row>
    <row r="1635" spans="1:7" x14ac:dyDescent="0.2">
      <c r="A1635" s="51" t="s">
        <v>9</v>
      </c>
      <c r="B1635" s="20">
        <v>3.1924999999999999</v>
      </c>
      <c r="C1635" s="20">
        <v>4.1269999999999998</v>
      </c>
      <c r="D1635" s="20">
        <v>-0.93449999999999989</v>
      </c>
      <c r="E1635" s="20">
        <v>141.88945000000001</v>
      </c>
      <c r="F1635" s="20">
        <v>170.65765999999999</v>
      </c>
      <c r="G1635" s="20">
        <v>-28.768209999999982</v>
      </c>
    </row>
    <row r="1636" spans="1:7" x14ac:dyDescent="0.2">
      <c r="A1636" s="51" t="s">
        <v>18</v>
      </c>
      <c r="B1636" s="20">
        <v>6.7320000000000002</v>
      </c>
      <c r="C1636" s="20">
        <v>1.06</v>
      </c>
      <c r="D1636" s="20">
        <v>5.6720000000000006</v>
      </c>
      <c r="E1636" s="20">
        <v>99.866669999999999</v>
      </c>
      <c r="F1636" s="20">
        <v>15.18</v>
      </c>
      <c r="G1636" s="20">
        <v>84.686669999999992</v>
      </c>
    </row>
    <row r="1637" spans="1:7" x14ac:dyDescent="0.2">
      <c r="A1637" s="51" t="s">
        <v>285</v>
      </c>
      <c r="B1637" s="20">
        <v>8.2620000000000005</v>
      </c>
      <c r="C1637" s="20">
        <v>7.6379999999999999</v>
      </c>
      <c r="D1637" s="20">
        <v>0.62400000000000055</v>
      </c>
      <c r="E1637" s="20">
        <v>623.75041999999996</v>
      </c>
      <c r="F1637" s="20">
        <v>606.49963000000002</v>
      </c>
      <c r="G1637" s="20">
        <v>17.250789999999938</v>
      </c>
    </row>
    <row r="1638" spans="1:7" x14ac:dyDescent="0.2">
      <c r="A1638" s="51" t="s">
        <v>65</v>
      </c>
      <c r="B1638" s="20">
        <v>0.58150000000000002</v>
      </c>
      <c r="C1638" s="20">
        <v>0.69099999999999995</v>
      </c>
      <c r="D1638" s="20">
        <v>-0.10949999999999993</v>
      </c>
      <c r="E1638" s="20">
        <v>20.616219999999998</v>
      </c>
      <c r="F1638" s="20">
        <v>27.0608</v>
      </c>
      <c r="G1638" s="20">
        <v>-6.444580000000002</v>
      </c>
    </row>
    <row r="1639" spans="1:7" x14ac:dyDescent="0.2">
      <c r="A1639" s="51" t="s">
        <v>107</v>
      </c>
      <c r="B1639" s="20">
        <v>12.1455</v>
      </c>
      <c r="C1639" s="20">
        <v>6.5960000000000001</v>
      </c>
      <c r="D1639" s="20">
        <v>5.5495000000000001</v>
      </c>
      <c r="E1639" s="20">
        <v>561.93059000000005</v>
      </c>
      <c r="F1639" s="20">
        <v>277.25143000000003</v>
      </c>
      <c r="G1639" s="20">
        <v>284.67916000000002</v>
      </c>
    </row>
    <row r="1640" spans="1:7" x14ac:dyDescent="0.2">
      <c r="A1640" s="51" t="s">
        <v>147</v>
      </c>
      <c r="B1640" s="20">
        <v>0.63949999999999996</v>
      </c>
      <c r="C1640" s="20">
        <v>0.10050000000000001</v>
      </c>
      <c r="D1640" s="20">
        <v>0.53899999999999992</v>
      </c>
      <c r="E1640" s="20">
        <v>74.262140000000002</v>
      </c>
      <c r="F1640" s="20">
        <v>11.94</v>
      </c>
      <c r="G1640" s="20">
        <v>62.322140000000005</v>
      </c>
    </row>
    <row r="1641" spans="1:7" x14ac:dyDescent="0.2">
      <c r="A1641" s="51" t="s">
        <v>114</v>
      </c>
      <c r="B1641" s="20">
        <v>6.6000000000000003E-2</v>
      </c>
      <c r="C1641" s="20">
        <v>0.76100000000000001</v>
      </c>
      <c r="D1641" s="20">
        <v>-0.69500000000000006</v>
      </c>
      <c r="E1641" s="20">
        <v>7.6260000000000003</v>
      </c>
      <c r="F1641" s="20">
        <v>95.77</v>
      </c>
      <c r="G1641" s="20">
        <v>-88.143999999999991</v>
      </c>
    </row>
    <row r="1642" spans="1:7" x14ac:dyDescent="0.2">
      <c r="A1642" s="51" t="s">
        <v>8</v>
      </c>
      <c r="B1642" s="20">
        <v>49.377499999999998</v>
      </c>
      <c r="C1642" s="20">
        <v>42.128500000000003</v>
      </c>
      <c r="D1642" s="20">
        <v>7.2489999999999952</v>
      </c>
      <c r="E1642" s="20">
        <v>2254.7851900000001</v>
      </c>
      <c r="F1642" s="20">
        <v>1747.3856599999999</v>
      </c>
      <c r="G1642" s="20">
        <v>507.39953000000014</v>
      </c>
    </row>
    <row r="1643" spans="1:7" x14ac:dyDescent="0.2">
      <c r="A1643" s="51" t="s">
        <v>90</v>
      </c>
      <c r="B1643" s="20">
        <v>8.2415000000000003</v>
      </c>
      <c r="C1643" s="20">
        <v>6.0430000000000001</v>
      </c>
      <c r="D1643" s="20">
        <v>2.1985000000000001</v>
      </c>
      <c r="E1643" s="20">
        <v>68.142870000000002</v>
      </c>
      <c r="F1643" s="20">
        <v>57.840760000000003</v>
      </c>
      <c r="G1643" s="20">
        <v>10.302109999999999</v>
      </c>
    </row>
    <row r="1644" spans="1:7" x14ac:dyDescent="0.2">
      <c r="A1644" s="51" t="s">
        <v>89</v>
      </c>
      <c r="B1644" s="20">
        <v>8.2650000000000006</v>
      </c>
      <c r="C1644" s="20">
        <v>5.4604999999999997</v>
      </c>
      <c r="D1644" s="20">
        <v>2.8045000000000009</v>
      </c>
      <c r="E1644" s="20">
        <v>88.368359999999996</v>
      </c>
      <c r="F1644" s="20">
        <v>59.215170000000001</v>
      </c>
      <c r="G1644" s="20">
        <v>29.153189999999995</v>
      </c>
    </row>
    <row r="1645" spans="1:7" x14ac:dyDescent="0.2">
      <c r="A1645" s="51" t="s">
        <v>101</v>
      </c>
      <c r="B1645" s="20">
        <v>3.0499999999999999E-2</v>
      </c>
      <c r="C1645" s="20">
        <v>1.7500000000000002E-2</v>
      </c>
      <c r="D1645" s="20">
        <v>1.2999999999999998E-2</v>
      </c>
      <c r="E1645" s="20">
        <v>2.0419999999999998</v>
      </c>
      <c r="F1645" s="20">
        <v>1.00606</v>
      </c>
      <c r="G1645" s="20">
        <v>1.0359399999999999</v>
      </c>
    </row>
    <row r="1646" spans="1:7" x14ac:dyDescent="0.2">
      <c r="A1646" s="51" t="s">
        <v>106</v>
      </c>
      <c r="B1646" s="20">
        <v>0.13150000000000001</v>
      </c>
      <c r="C1646" s="20"/>
      <c r="D1646" s="20">
        <v>0.13150000000000001</v>
      </c>
      <c r="E1646" s="20">
        <v>9.8695500000000003</v>
      </c>
      <c r="F1646" s="20"/>
      <c r="G1646" s="20">
        <v>9.8695500000000003</v>
      </c>
    </row>
    <row r="1647" spans="1:7" x14ac:dyDescent="0.2">
      <c r="A1647" s="51" t="s">
        <v>347</v>
      </c>
      <c r="B1647" s="20">
        <v>25.514500000000002</v>
      </c>
      <c r="C1647" s="20">
        <v>23.547999999999998</v>
      </c>
      <c r="D1647" s="20">
        <v>1.9665000000000035</v>
      </c>
      <c r="E1647" s="20">
        <v>3400.1588999999999</v>
      </c>
      <c r="F1647" s="20">
        <v>3463.82161</v>
      </c>
      <c r="G1647" s="20">
        <v>-63.662710000000061</v>
      </c>
    </row>
    <row r="1648" spans="1:7" x14ac:dyDescent="0.2">
      <c r="A1648" s="51" t="s">
        <v>357</v>
      </c>
      <c r="B1648" s="20">
        <v>3.0499999999999999E-2</v>
      </c>
      <c r="C1648" s="20"/>
      <c r="D1648" s="20">
        <v>3.0499999999999999E-2</v>
      </c>
      <c r="E1648" s="20">
        <v>1.7976000000000001</v>
      </c>
      <c r="F1648" s="20"/>
      <c r="G1648" s="20">
        <v>1.7976000000000001</v>
      </c>
    </row>
    <row r="1649" spans="1:7" x14ac:dyDescent="0.2">
      <c r="A1649" s="51" t="s">
        <v>353</v>
      </c>
      <c r="B1649" s="20">
        <v>5.9124999999999996</v>
      </c>
      <c r="C1649" s="20">
        <v>7.7104999999999997</v>
      </c>
      <c r="D1649" s="20">
        <v>-1.798</v>
      </c>
      <c r="E1649" s="20">
        <v>417.91316</v>
      </c>
      <c r="F1649" s="20">
        <v>517.61996999999997</v>
      </c>
      <c r="G1649" s="20">
        <v>-99.706809999999962</v>
      </c>
    </row>
    <row r="1650" spans="1:7" x14ac:dyDescent="0.2">
      <c r="A1650" s="51" t="s">
        <v>66</v>
      </c>
      <c r="B1650" s="20">
        <v>17.973500000000001</v>
      </c>
      <c r="C1650" s="20">
        <v>13.01</v>
      </c>
      <c r="D1650" s="20">
        <v>4.9635000000000016</v>
      </c>
      <c r="E1650" s="20">
        <v>1294.9826</v>
      </c>
      <c r="F1650" s="20">
        <v>941.45462999999995</v>
      </c>
      <c r="G1650" s="20">
        <v>353.5279700000001</v>
      </c>
    </row>
    <row r="1651" spans="1:7" x14ac:dyDescent="0.2">
      <c r="A1651" s="51" t="s">
        <v>161</v>
      </c>
      <c r="B1651" s="20">
        <v>1.5685</v>
      </c>
      <c r="C1651" s="20">
        <v>2.7719999999999998</v>
      </c>
      <c r="D1651" s="20">
        <v>-1.2034999999999998</v>
      </c>
      <c r="E1651" s="20">
        <v>116.12163</v>
      </c>
      <c r="F1651" s="20">
        <v>204.44578000000001</v>
      </c>
      <c r="G1651" s="20">
        <v>-88.324150000000017</v>
      </c>
    </row>
    <row r="1652" spans="1:7" x14ac:dyDescent="0.2">
      <c r="A1652" s="51" t="s">
        <v>190</v>
      </c>
      <c r="B1652" s="20">
        <v>1.3774999999999999</v>
      </c>
      <c r="C1652" s="20">
        <v>0.879</v>
      </c>
      <c r="D1652" s="20">
        <v>0.49849999999999994</v>
      </c>
      <c r="E1652" s="20">
        <v>93.334590000000006</v>
      </c>
      <c r="F1652" s="20">
        <v>64.986189999999993</v>
      </c>
      <c r="G1652" s="20">
        <v>28.348400000000012</v>
      </c>
    </row>
    <row r="1653" spans="1:7" x14ac:dyDescent="0.2">
      <c r="A1653" s="51" t="s">
        <v>348</v>
      </c>
      <c r="B1653" s="20">
        <v>0.61599999999999999</v>
      </c>
      <c r="C1653" s="20"/>
      <c r="D1653" s="20">
        <v>0.61599999999999999</v>
      </c>
      <c r="E1653" s="20">
        <v>39.542960000000001</v>
      </c>
      <c r="F1653" s="20"/>
      <c r="G1653" s="20">
        <v>39.542960000000001</v>
      </c>
    </row>
    <row r="1654" spans="1:7" x14ac:dyDescent="0.2">
      <c r="A1654" s="51" t="s">
        <v>95</v>
      </c>
      <c r="B1654" s="20">
        <v>0.32750000000000001</v>
      </c>
      <c r="C1654" s="20">
        <v>0.1535</v>
      </c>
      <c r="D1654" s="20">
        <v>0.17400000000000002</v>
      </c>
      <c r="E1654" s="20">
        <v>3.0008499999999998</v>
      </c>
      <c r="F1654" s="20">
        <v>1.5346</v>
      </c>
      <c r="G1654" s="20">
        <v>1.4662499999999998</v>
      </c>
    </row>
    <row r="1655" spans="1:7" x14ac:dyDescent="0.2">
      <c r="A1655" s="51" t="s">
        <v>77</v>
      </c>
      <c r="B1655" s="20">
        <v>1.7000000000000001E-2</v>
      </c>
      <c r="C1655" s="20"/>
      <c r="D1655" s="20">
        <v>1.7000000000000001E-2</v>
      </c>
      <c r="E1655" s="20">
        <v>1.1779999999999999</v>
      </c>
      <c r="F1655" s="20"/>
      <c r="G1655" s="20">
        <v>1.1779999999999999</v>
      </c>
    </row>
    <row r="1656" spans="1:7" x14ac:dyDescent="0.2">
      <c r="A1656" s="51" t="s">
        <v>16</v>
      </c>
      <c r="B1656" s="20">
        <v>156.29949999999999</v>
      </c>
      <c r="C1656" s="20">
        <v>159.042</v>
      </c>
      <c r="D1656" s="20">
        <v>-2.7425000000000068</v>
      </c>
      <c r="E1656" s="20">
        <v>3494.6717800000001</v>
      </c>
      <c r="F1656" s="20">
        <v>3047.1565599999999</v>
      </c>
      <c r="G1656" s="20">
        <v>447.51522000000023</v>
      </c>
    </row>
    <row r="1657" spans="1:7" x14ac:dyDescent="0.2">
      <c r="A1657" s="51" t="s">
        <v>26</v>
      </c>
      <c r="B1657" s="20">
        <v>11.204499999999999</v>
      </c>
      <c r="C1657" s="20">
        <v>17.579000000000001</v>
      </c>
      <c r="D1657" s="20">
        <v>-6.3745000000000012</v>
      </c>
      <c r="E1657" s="20">
        <v>910.03003999999999</v>
      </c>
      <c r="F1657" s="20">
        <v>1366.2152100000001</v>
      </c>
      <c r="G1657" s="20">
        <v>-456.18517000000008</v>
      </c>
    </row>
    <row r="1658" spans="1:7" x14ac:dyDescent="0.2">
      <c r="A1658" s="51" t="s">
        <v>268</v>
      </c>
      <c r="B1658" s="20">
        <v>2.0314999999999999</v>
      </c>
      <c r="C1658" s="20">
        <v>1.2010000000000001</v>
      </c>
      <c r="D1658" s="20">
        <v>0.83049999999999979</v>
      </c>
      <c r="E1658" s="20">
        <v>94.14</v>
      </c>
      <c r="F1658" s="20">
        <v>44.35</v>
      </c>
      <c r="G1658" s="20">
        <v>49.79</v>
      </c>
    </row>
    <row r="1659" spans="1:7" x14ac:dyDescent="0.2">
      <c r="A1659" s="51" t="s">
        <v>277</v>
      </c>
      <c r="B1659" s="20">
        <v>0.28199999999999997</v>
      </c>
      <c r="C1659" s="20">
        <v>1.1595</v>
      </c>
      <c r="D1659" s="20">
        <v>-0.87749999999999995</v>
      </c>
      <c r="E1659" s="20">
        <v>15.0245</v>
      </c>
      <c r="F1659" s="20">
        <v>34.99</v>
      </c>
      <c r="G1659" s="20">
        <v>-19.965500000000002</v>
      </c>
    </row>
    <row r="1660" spans="1:7" x14ac:dyDescent="0.2">
      <c r="A1660" s="51" t="s">
        <v>100</v>
      </c>
      <c r="B1660" s="20">
        <v>25.8735</v>
      </c>
      <c r="C1660" s="20">
        <v>29.0715</v>
      </c>
      <c r="D1660" s="20">
        <v>-3.1980000000000004</v>
      </c>
      <c r="E1660" s="20">
        <v>257.67838</v>
      </c>
      <c r="F1660" s="20">
        <v>268.62776000000002</v>
      </c>
      <c r="G1660" s="20">
        <v>-10.949380000000019</v>
      </c>
    </row>
    <row r="1661" spans="1:7" x14ac:dyDescent="0.2">
      <c r="A1661" s="51" t="s">
        <v>28</v>
      </c>
      <c r="B1661" s="20">
        <v>6.1459999999999999</v>
      </c>
      <c r="C1661" s="20">
        <v>7.5525000000000002</v>
      </c>
      <c r="D1661" s="20">
        <v>-1.4065000000000003</v>
      </c>
      <c r="E1661" s="20">
        <v>338.55090000000001</v>
      </c>
      <c r="F1661" s="20">
        <v>406.07727999999997</v>
      </c>
      <c r="G1661" s="20">
        <v>-67.526379999999961</v>
      </c>
    </row>
    <row r="1662" spans="1:7" x14ac:dyDescent="0.2">
      <c r="A1662" s="51" t="s">
        <v>307</v>
      </c>
      <c r="B1662" s="20"/>
      <c r="C1662" s="20">
        <v>4.0000000000000001E-3</v>
      </c>
      <c r="D1662" s="20">
        <v>-4.0000000000000001E-3</v>
      </c>
      <c r="E1662" s="20"/>
      <c r="F1662" s="20">
        <v>0.19750000000000001</v>
      </c>
      <c r="G1662" s="20">
        <v>-0.19750000000000001</v>
      </c>
    </row>
    <row r="1663" spans="1:7" x14ac:dyDescent="0.2">
      <c r="A1663" s="51" t="s">
        <v>29</v>
      </c>
      <c r="B1663" s="20">
        <v>3.8494999999999999</v>
      </c>
      <c r="C1663" s="20">
        <v>3.3559999999999999</v>
      </c>
      <c r="D1663" s="20">
        <v>0.49350000000000005</v>
      </c>
      <c r="E1663" s="20">
        <v>441.78843000000001</v>
      </c>
      <c r="F1663" s="20">
        <v>339.28973000000002</v>
      </c>
      <c r="G1663" s="20">
        <v>102.49869999999999</v>
      </c>
    </row>
    <row r="1664" spans="1:7" x14ac:dyDescent="0.2">
      <c r="A1664" s="51" t="s">
        <v>88</v>
      </c>
      <c r="B1664" s="20">
        <v>22.794</v>
      </c>
      <c r="C1664" s="20">
        <v>10.307499999999999</v>
      </c>
      <c r="D1664" s="20">
        <v>12.486500000000001</v>
      </c>
      <c r="E1664" s="20">
        <v>273.81563</v>
      </c>
      <c r="F1664" s="20">
        <v>155.57437999999999</v>
      </c>
      <c r="G1664" s="20">
        <v>118.24125000000001</v>
      </c>
    </row>
    <row r="1665" spans="1:7" x14ac:dyDescent="0.2">
      <c r="A1665" s="51" t="s">
        <v>87</v>
      </c>
      <c r="B1665" s="20">
        <v>5.2999999999999999E-2</v>
      </c>
      <c r="C1665" s="20">
        <v>9.5500000000000002E-2</v>
      </c>
      <c r="D1665" s="20">
        <v>-4.2500000000000003E-2</v>
      </c>
      <c r="E1665" s="20">
        <v>1.22339</v>
      </c>
      <c r="F1665" s="20">
        <v>3.4959199999999999</v>
      </c>
      <c r="G1665" s="20">
        <v>-2.2725299999999997</v>
      </c>
    </row>
    <row r="1666" spans="1:7" x14ac:dyDescent="0.2">
      <c r="A1666" s="51" t="s">
        <v>349</v>
      </c>
      <c r="B1666" s="20">
        <v>1.5269999999999999</v>
      </c>
      <c r="C1666" s="20">
        <v>1.5754999999999999</v>
      </c>
      <c r="D1666" s="20">
        <v>-4.8499999999999988E-2</v>
      </c>
      <c r="E1666" s="20">
        <v>83.293589999999995</v>
      </c>
      <c r="F1666" s="20">
        <v>93.69932</v>
      </c>
      <c r="G1666" s="20">
        <v>-10.405730000000005</v>
      </c>
    </row>
    <row r="1667" spans="1:7" x14ac:dyDescent="0.2">
      <c r="A1667" s="51" t="s">
        <v>345</v>
      </c>
      <c r="B1667" s="20">
        <v>2.5030000000000001</v>
      </c>
      <c r="C1667" s="20">
        <v>2.4775</v>
      </c>
      <c r="D1667" s="20">
        <v>2.5500000000000078E-2</v>
      </c>
      <c r="E1667" s="20">
        <v>124.7259</v>
      </c>
      <c r="F1667" s="20">
        <v>117.79640999999999</v>
      </c>
      <c r="G1667" s="20">
        <v>6.9294900000000013</v>
      </c>
    </row>
    <row r="1668" spans="1:7" x14ac:dyDescent="0.2">
      <c r="A1668" s="51" t="s">
        <v>344</v>
      </c>
      <c r="B1668" s="20">
        <v>28.353000000000002</v>
      </c>
      <c r="C1668" s="20">
        <v>32.86</v>
      </c>
      <c r="D1668" s="20">
        <v>-4.5069999999999979</v>
      </c>
      <c r="E1668" s="20">
        <v>437.15991000000002</v>
      </c>
      <c r="F1668" s="20">
        <v>492.37076999999999</v>
      </c>
      <c r="G1668" s="20">
        <v>-55.210859999999968</v>
      </c>
    </row>
    <row r="1669" spans="1:7" x14ac:dyDescent="0.2">
      <c r="A1669" s="51" t="s">
        <v>343</v>
      </c>
      <c r="B1669" s="20">
        <v>16.398</v>
      </c>
      <c r="C1669" s="20">
        <v>14.0275</v>
      </c>
      <c r="D1669" s="20">
        <v>2.3704999999999998</v>
      </c>
      <c r="E1669" s="20">
        <v>933.0575</v>
      </c>
      <c r="F1669" s="20">
        <v>768.67196000000001</v>
      </c>
      <c r="G1669" s="20">
        <v>164.38553999999999</v>
      </c>
    </row>
    <row r="1670" spans="1:7" x14ac:dyDescent="0.2">
      <c r="A1670" s="51" t="s">
        <v>91</v>
      </c>
      <c r="B1670" s="20">
        <v>137.17099999999999</v>
      </c>
      <c r="C1670" s="20">
        <v>130.40799999999999</v>
      </c>
      <c r="D1670" s="20">
        <v>6.7630000000000052</v>
      </c>
      <c r="E1670" s="20">
        <v>8895.3589499999998</v>
      </c>
      <c r="F1670" s="20">
        <v>7976.4206800000002</v>
      </c>
      <c r="G1670" s="20">
        <v>918.93826999999965</v>
      </c>
    </row>
    <row r="1671" spans="1:7" x14ac:dyDescent="0.2">
      <c r="A1671" s="51" t="s">
        <v>116</v>
      </c>
      <c r="B1671" s="20">
        <v>19.1785</v>
      </c>
      <c r="C1671" s="20">
        <v>7.5274999999999999</v>
      </c>
      <c r="D1671" s="20">
        <v>11.651</v>
      </c>
      <c r="E1671" s="20">
        <v>400.82591000000002</v>
      </c>
      <c r="F1671" s="20">
        <v>294.97710000000001</v>
      </c>
      <c r="G1671" s="20">
        <v>105.84881000000001</v>
      </c>
    </row>
    <row r="1672" spans="1:7" x14ac:dyDescent="0.2">
      <c r="A1672" s="51" t="s">
        <v>354</v>
      </c>
      <c r="B1672" s="20">
        <v>0.1835</v>
      </c>
      <c r="C1672" s="20"/>
      <c r="D1672" s="20">
        <v>0.1835</v>
      </c>
      <c r="E1672" s="20">
        <v>3.786</v>
      </c>
      <c r="F1672" s="20"/>
      <c r="G1672" s="20">
        <v>3.786</v>
      </c>
    </row>
    <row r="1673" spans="1:7" x14ac:dyDescent="0.2">
      <c r="A1673" s="51" t="s">
        <v>149</v>
      </c>
      <c r="B1673" s="20">
        <v>7.1269999999999998</v>
      </c>
      <c r="C1673" s="20">
        <v>4.8254999999999999</v>
      </c>
      <c r="D1673" s="20">
        <v>2.3014999999999999</v>
      </c>
      <c r="E1673" s="20">
        <v>42.631300000000003</v>
      </c>
      <c r="F1673" s="20">
        <v>28.21874</v>
      </c>
      <c r="G1673" s="20">
        <v>14.412560000000003</v>
      </c>
    </row>
    <row r="1674" spans="1:7" x14ac:dyDescent="0.2">
      <c r="A1674" s="51" t="s">
        <v>63</v>
      </c>
      <c r="B1674" s="20">
        <v>8.0704999999999991</v>
      </c>
      <c r="C1674" s="20">
        <v>8.7065000000000001</v>
      </c>
      <c r="D1674" s="20">
        <v>-0.63600000000000101</v>
      </c>
      <c r="E1674" s="20">
        <v>1445.68833</v>
      </c>
      <c r="F1674" s="20">
        <v>1574.8062500000001</v>
      </c>
      <c r="G1674" s="20">
        <v>-129.11792000000014</v>
      </c>
    </row>
    <row r="1675" spans="1:7" x14ac:dyDescent="0.2">
      <c r="A1675" s="51" t="s">
        <v>14</v>
      </c>
      <c r="B1675" s="20">
        <v>9.1039999999999992</v>
      </c>
      <c r="C1675" s="20">
        <v>8.5609999999999999</v>
      </c>
      <c r="D1675" s="20">
        <v>0.54299999999999926</v>
      </c>
      <c r="E1675" s="20">
        <v>146.03838999999999</v>
      </c>
      <c r="F1675" s="20">
        <v>115.52715999999999</v>
      </c>
      <c r="G1675" s="20">
        <v>30.511229999999998</v>
      </c>
    </row>
    <row r="1676" spans="1:7" x14ac:dyDescent="0.2">
      <c r="A1676" s="22" t="s">
        <v>33</v>
      </c>
      <c r="B1676" s="20">
        <v>3527.7055000000005</v>
      </c>
      <c r="C1676" s="20">
        <v>1436.307</v>
      </c>
      <c r="D1676" s="20">
        <v>2091.3984999999998</v>
      </c>
      <c r="E1676" s="20">
        <v>16392.717970000002</v>
      </c>
      <c r="F1676" s="20">
        <v>11694.476179999998</v>
      </c>
      <c r="G1676" s="20">
        <v>4698.2417899999991</v>
      </c>
    </row>
    <row r="1677" spans="1:7" x14ac:dyDescent="0.2">
      <c r="A1677" s="51" t="s">
        <v>133</v>
      </c>
      <c r="B1677" s="20">
        <v>13.699</v>
      </c>
      <c r="C1677" s="20">
        <v>30.876000000000001</v>
      </c>
      <c r="D1677" s="20">
        <v>-17.177</v>
      </c>
      <c r="E1677" s="20">
        <v>57.566070000000003</v>
      </c>
      <c r="F1677" s="20">
        <v>125.91224</v>
      </c>
      <c r="G1677" s="20">
        <v>-68.346170000000001</v>
      </c>
    </row>
    <row r="1678" spans="1:7" x14ac:dyDescent="0.2">
      <c r="A1678" s="51" t="s">
        <v>37</v>
      </c>
      <c r="B1678" s="20">
        <v>21.527999999999999</v>
      </c>
      <c r="C1678" s="20"/>
      <c r="D1678" s="20">
        <v>21.527999999999999</v>
      </c>
      <c r="E1678" s="20">
        <v>69.343900000000005</v>
      </c>
      <c r="F1678" s="20"/>
      <c r="G1678" s="20">
        <v>69.343900000000005</v>
      </c>
    </row>
    <row r="1679" spans="1:7" x14ac:dyDescent="0.2">
      <c r="A1679" s="51" t="s">
        <v>134</v>
      </c>
      <c r="B1679" s="20">
        <v>253.4485</v>
      </c>
      <c r="C1679" s="20">
        <v>230.16900000000001</v>
      </c>
      <c r="D1679" s="20">
        <v>23.279499999999985</v>
      </c>
      <c r="E1679" s="20">
        <v>2662.4464400000002</v>
      </c>
      <c r="F1679" s="20">
        <v>2170.8224700000001</v>
      </c>
      <c r="G1679" s="20">
        <v>491.6239700000001</v>
      </c>
    </row>
    <row r="1680" spans="1:7" x14ac:dyDescent="0.2">
      <c r="A1680" s="51" t="s">
        <v>36</v>
      </c>
      <c r="B1680" s="20">
        <v>61.381999999999998</v>
      </c>
      <c r="C1680" s="20">
        <v>62.837000000000003</v>
      </c>
      <c r="D1680" s="20">
        <v>-1.4550000000000054</v>
      </c>
      <c r="E1680" s="20">
        <v>643.98276999999996</v>
      </c>
      <c r="F1680" s="20">
        <v>549.29429000000005</v>
      </c>
      <c r="G1680" s="20">
        <v>94.688479999999913</v>
      </c>
    </row>
    <row r="1681" spans="1:7" x14ac:dyDescent="0.2">
      <c r="A1681" s="51" t="s">
        <v>131</v>
      </c>
      <c r="B1681" s="20">
        <v>41.619</v>
      </c>
      <c r="C1681" s="20">
        <v>22.920999999999999</v>
      </c>
      <c r="D1681" s="20">
        <v>18.698</v>
      </c>
      <c r="E1681" s="20">
        <v>274.43373000000003</v>
      </c>
      <c r="F1681" s="20">
        <v>138.91900000000001</v>
      </c>
      <c r="G1681" s="20">
        <v>135.51473000000001</v>
      </c>
    </row>
    <row r="1682" spans="1:7" x14ac:dyDescent="0.2">
      <c r="A1682" s="51" t="s">
        <v>322</v>
      </c>
      <c r="B1682" s="20">
        <v>0.4</v>
      </c>
      <c r="C1682" s="20"/>
      <c r="D1682" s="20">
        <v>0.4</v>
      </c>
      <c r="E1682" s="20">
        <v>1.6</v>
      </c>
      <c r="F1682" s="20"/>
      <c r="G1682" s="20">
        <v>1.6</v>
      </c>
    </row>
    <row r="1683" spans="1:7" x14ac:dyDescent="0.2">
      <c r="A1683" s="51" t="s">
        <v>245</v>
      </c>
      <c r="B1683" s="20">
        <v>0.01</v>
      </c>
      <c r="C1683" s="20"/>
      <c r="D1683" s="20">
        <v>0.01</v>
      </c>
      <c r="E1683" s="20">
        <v>0.10909000000000001</v>
      </c>
      <c r="F1683" s="20"/>
      <c r="G1683" s="20">
        <v>0.10909000000000001</v>
      </c>
    </row>
    <row r="1684" spans="1:7" x14ac:dyDescent="0.2">
      <c r="A1684" s="51" t="s">
        <v>132</v>
      </c>
      <c r="B1684" s="20">
        <v>3.33</v>
      </c>
      <c r="C1684" s="20">
        <v>4.3</v>
      </c>
      <c r="D1684" s="20">
        <v>-0.96999999999999975</v>
      </c>
      <c r="E1684" s="20">
        <v>223.34450000000001</v>
      </c>
      <c r="F1684" s="20">
        <v>281.75</v>
      </c>
      <c r="G1684" s="20">
        <v>-58.405499999999989</v>
      </c>
    </row>
    <row r="1685" spans="1:7" x14ac:dyDescent="0.2">
      <c r="A1685" s="51" t="s">
        <v>127</v>
      </c>
      <c r="B1685" s="20">
        <v>0.32250000000000001</v>
      </c>
      <c r="C1685" s="20"/>
      <c r="D1685" s="20">
        <v>0.32250000000000001</v>
      </c>
      <c r="E1685" s="20">
        <v>14.835000000000001</v>
      </c>
      <c r="F1685" s="20"/>
      <c r="G1685" s="20">
        <v>14.835000000000001</v>
      </c>
    </row>
    <row r="1686" spans="1:7" x14ac:dyDescent="0.2">
      <c r="A1686" s="51" t="s">
        <v>361</v>
      </c>
      <c r="B1686" s="20">
        <v>0.41949999999999998</v>
      </c>
      <c r="C1686" s="20">
        <v>0.39950000000000002</v>
      </c>
      <c r="D1686" s="20">
        <v>1.9999999999999962E-2</v>
      </c>
      <c r="E1686" s="20">
        <v>19.495809999999999</v>
      </c>
      <c r="F1686" s="20">
        <v>17.508970000000001</v>
      </c>
      <c r="G1686" s="20">
        <v>1.9868399999999973</v>
      </c>
    </row>
    <row r="1687" spans="1:7" x14ac:dyDescent="0.2">
      <c r="A1687" s="51" t="s">
        <v>39</v>
      </c>
      <c r="B1687" s="20">
        <v>1.7170000000000001</v>
      </c>
      <c r="C1687" s="20">
        <v>0.27050000000000002</v>
      </c>
      <c r="D1687" s="20">
        <v>1.4465000000000001</v>
      </c>
      <c r="E1687" s="20">
        <v>76.025109999999998</v>
      </c>
      <c r="F1687" s="20">
        <v>15.300940000000001</v>
      </c>
      <c r="G1687" s="20">
        <v>60.724170000000001</v>
      </c>
    </row>
    <row r="1688" spans="1:7" x14ac:dyDescent="0.2">
      <c r="A1688" s="51" t="s">
        <v>130</v>
      </c>
      <c r="B1688" s="20">
        <v>104.6955</v>
      </c>
      <c r="C1688" s="20">
        <v>37.116999999999997</v>
      </c>
      <c r="D1688" s="20">
        <v>67.578499999999991</v>
      </c>
      <c r="E1688" s="20">
        <v>1650.22471</v>
      </c>
      <c r="F1688" s="20">
        <v>662.99054000000001</v>
      </c>
      <c r="G1688" s="20">
        <v>987.23416999999995</v>
      </c>
    </row>
    <row r="1689" spans="1:7" x14ac:dyDescent="0.2">
      <c r="A1689" s="51" t="s">
        <v>125</v>
      </c>
      <c r="B1689" s="20">
        <v>132.154</v>
      </c>
      <c r="C1689" s="20">
        <v>353.16500000000002</v>
      </c>
      <c r="D1689" s="20">
        <v>-221.01100000000002</v>
      </c>
      <c r="E1689" s="20">
        <v>1674.2559200000001</v>
      </c>
      <c r="F1689" s="20">
        <v>5453.6690200000003</v>
      </c>
      <c r="G1689" s="20">
        <v>-3779.4131000000002</v>
      </c>
    </row>
    <row r="1690" spans="1:7" x14ac:dyDescent="0.2">
      <c r="A1690" s="51" t="s">
        <v>41</v>
      </c>
      <c r="B1690" s="20">
        <v>543.62800000000004</v>
      </c>
      <c r="C1690" s="20">
        <v>229.03899999999999</v>
      </c>
      <c r="D1690" s="20">
        <v>314.58900000000006</v>
      </c>
      <c r="E1690" s="20">
        <v>1685.2467999999999</v>
      </c>
      <c r="F1690" s="20">
        <v>710.02089999999998</v>
      </c>
      <c r="G1690" s="20">
        <v>975.22589999999991</v>
      </c>
    </row>
    <row r="1691" spans="1:7" x14ac:dyDescent="0.2">
      <c r="A1691" s="51" t="s">
        <v>35</v>
      </c>
      <c r="B1691" s="20">
        <v>1.7895000000000001</v>
      </c>
      <c r="C1691" s="20">
        <v>0.24399999999999999</v>
      </c>
      <c r="D1691" s="20">
        <v>1.5455000000000001</v>
      </c>
      <c r="E1691" s="20">
        <v>5.9018499999999996</v>
      </c>
      <c r="F1691" s="20">
        <v>1.6775100000000001</v>
      </c>
      <c r="G1691" s="20">
        <v>4.2243399999999998</v>
      </c>
    </row>
    <row r="1692" spans="1:7" x14ac:dyDescent="0.2">
      <c r="A1692" s="51" t="s">
        <v>123</v>
      </c>
      <c r="B1692" s="20">
        <v>0.42949999999999999</v>
      </c>
      <c r="C1692" s="20">
        <v>0.40200000000000002</v>
      </c>
      <c r="D1692" s="20">
        <v>2.7499999999999969E-2</v>
      </c>
      <c r="E1692" s="20">
        <v>16.887499999999999</v>
      </c>
      <c r="F1692" s="20">
        <v>13.69852</v>
      </c>
      <c r="G1692" s="20">
        <v>3.188979999999999</v>
      </c>
    </row>
    <row r="1693" spans="1:7" x14ac:dyDescent="0.2">
      <c r="A1693" s="51" t="s">
        <v>249</v>
      </c>
      <c r="B1693" s="20"/>
      <c r="C1693" s="20">
        <v>0.1575</v>
      </c>
      <c r="D1693" s="20">
        <v>-0.1575</v>
      </c>
      <c r="E1693" s="20"/>
      <c r="F1693" s="20">
        <v>2.5785900000000002</v>
      </c>
      <c r="G1693" s="20">
        <v>-2.5785900000000002</v>
      </c>
    </row>
    <row r="1694" spans="1:7" x14ac:dyDescent="0.2">
      <c r="A1694" s="51" t="s">
        <v>126</v>
      </c>
      <c r="B1694" s="20">
        <v>0.61750000000000005</v>
      </c>
      <c r="C1694" s="20">
        <v>0.53800000000000003</v>
      </c>
      <c r="D1694" s="20">
        <v>7.9500000000000015E-2</v>
      </c>
      <c r="E1694" s="20">
        <v>6.0937700000000001</v>
      </c>
      <c r="F1694" s="20">
        <v>3.3834900000000001</v>
      </c>
      <c r="G1694" s="20">
        <v>2.71028</v>
      </c>
    </row>
    <row r="1695" spans="1:7" x14ac:dyDescent="0.2">
      <c r="A1695" s="51" t="s">
        <v>38</v>
      </c>
      <c r="B1695" s="20">
        <v>2343.4549999999999</v>
      </c>
      <c r="C1695" s="20">
        <v>460.28699999999998</v>
      </c>
      <c r="D1695" s="20">
        <v>1883.1679999999999</v>
      </c>
      <c r="E1695" s="20">
        <v>7264.9949999999999</v>
      </c>
      <c r="F1695" s="20">
        <v>1426.8896999999999</v>
      </c>
      <c r="G1695" s="20">
        <v>5838.1053000000002</v>
      </c>
    </row>
    <row r="1696" spans="1:7" x14ac:dyDescent="0.2">
      <c r="A1696" s="51" t="s">
        <v>362</v>
      </c>
      <c r="B1696" s="20">
        <v>2.1850000000000001</v>
      </c>
      <c r="C1696" s="20"/>
      <c r="D1696" s="20">
        <v>2.1850000000000001</v>
      </c>
      <c r="E1696" s="20">
        <v>6.7735000000000003</v>
      </c>
      <c r="F1696" s="20"/>
      <c r="G1696" s="20">
        <v>6.7735000000000003</v>
      </c>
    </row>
    <row r="1697" spans="1:7" x14ac:dyDescent="0.2">
      <c r="A1697" s="51" t="s">
        <v>129</v>
      </c>
      <c r="B1697" s="20">
        <v>0.876</v>
      </c>
      <c r="C1697" s="20">
        <v>3.5844999999999998</v>
      </c>
      <c r="D1697" s="20">
        <v>-2.7084999999999999</v>
      </c>
      <c r="E1697" s="20">
        <v>39.156500000000001</v>
      </c>
      <c r="F1697" s="20">
        <v>120.06</v>
      </c>
      <c r="G1697" s="20">
        <v>-80.903500000000008</v>
      </c>
    </row>
    <row r="1698" spans="1:7" x14ac:dyDescent="0.2">
      <c r="A1698" s="19" t="s">
        <v>156</v>
      </c>
      <c r="B1698" s="20">
        <v>24523.903489999997</v>
      </c>
      <c r="C1698" s="20">
        <v>22050.92249999999</v>
      </c>
      <c r="D1698" s="20">
        <v>2472.9809900000005</v>
      </c>
      <c r="E1698" s="20">
        <v>792696.77451999974</v>
      </c>
      <c r="F1698" s="20">
        <v>673255.47568999976</v>
      </c>
      <c r="G1698" s="20">
        <v>119441.29882999997</v>
      </c>
    </row>
    <row r="1699" spans="1:7" x14ac:dyDescent="0.2">
      <c r="A1699" s="22" t="s">
        <v>44</v>
      </c>
      <c r="B1699" s="20">
        <v>6032.6549999999997</v>
      </c>
      <c r="C1699" s="20">
        <v>5657.485999999999</v>
      </c>
      <c r="D1699" s="20">
        <v>375.16899999999981</v>
      </c>
      <c r="E1699" s="20">
        <v>413552.37591</v>
      </c>
      <c r="F1699" s="20">
        <v>365805.30745999998</v>
      </c>
      <c r="G1699" s="20">
        <v>47747.068450000006</v>
      </c>
    </row>
    <row r="1700" spans="1:7" x14ac:dyDescent="0.2">
      <c r="A1700" s="51" t="s">
        <v>48</v>
      </c>
      <c r="B1700" s="20">
        <v>1373.596</v>
      </c>
      <c r="C1700" s="20">
        <v>1364.576</v>
      </c>
      <c r="D1700" s="20">
        <v>9.0199999999999818</v>
      </c>
      <c r="E1700" s="20">
        <v>96341.5245</v>
      </c>
      <c r="F1700" s="20">
        <v>87450.036200000002</v>
      </c>
      <c r="G1700" s="20">
        <v>8891.4882999999973</v>
      </c>
    </row>
    <row r="1701" spans="1:7" x14ac:dyDescent="0.2">
      <c r="A1701" s="51" t="s">
        <v>47</v>
      </c>
      <c r="B1701" s="20">
        <v>1192.5435</v>
      </c>
      <c r="C1701" s="20">
        <v>518.31849999999997</v>
      </c>
      <c r="D1701" s="20">
        <v>674.22500000000002</v>
      </c>
      <c r="E1701" s="20">
        <v>21293.662</v>
      </c>
      <c r="F1701" s="20">
        <v>10715.804260000001</v>
      </c>
      <c r="G1701" s="20">
        <v>10577.857739999999</v>
      </c>
    </row>
    <row r="1702" spans="1:7" x14ac:dyDescent="0.2">
      <c r="A1702" s="51" t="s">
        <v>46</v>
      </c>
      <c r="B1702" s="20">
        <v>2230.8119999999999</v>
      </c>
      <c r="C1702" s="20">
        <v>2521.2635</v>
      </c>
      <c r="D1702" s="20">
        <v>-290.45150000000012</v>
      </c>
      <c r="E1702" s="20">
        <v>226099.18940999999</v>
      </c>
      <c r="F1702" s="20">
        <v>207884.58</v>
      </c>
      <c r="G1702" s="20">
        <v>18214.609410000005</v>
      </c>
    </row>
    <row r="1703" spans="1:7" x14ac:dyDescent="0.2">
      <c r="A1703" s="51" t="s">
        <v>50</v>
      </c>
      <c r="B1703" s="20">
        <v>10.9405</v>
      </c>
      <c r="C1703" s="20"/>
      <c r="D1703" s="20">
        <v>10.9405</v>
      </c>
      <c r="E1703" s="20">
        <v>1582.779</v>
      </c>
      <c r="F1703" s="20"/>
      <c r="G1703" s="20">
        <v>1582.779</v>
      </c>
    </row>
    <row r="1704" spans="1:7" x14ac:dyDescent="0.2">
      <c r="A1704" s="51" t="s">
        <v>45</v>
      </c>
      <c r="B1704" s="20">
        <v>1224.7629999999999</v>
      </c>
      <c r="C1704" s="20">
        <v>1253.328</v>
      </c>
      <c r="D1704" s="20">
        <v>-28.565000000000055</v>
      </c>
      <c r="E1704" s="20">
        <v>68235.221000000005</v>
      </c>
      <c r="F1704" s="20">
        <v>59754.887000000002</v>
      </c>
      <c r="G1704" s="20">
        <v>8480.3340000000026</v>
      </c>
    </row>
    <row r="1705" spans="1:7" x14ac:dyDescent="0.2">
      <c r="A1705" s="22" t="s">
        <v>51</v>
      </c>
      <c r="B1705" s="20">
        <v>187.09299999999999</v>
      </c>
      <c r="C1705" s="20">
        <v>190.43600000000004</v>
      </c>
      <c r="D1705" s="20">
        <v>-3.3430000000000106</v>
      </c>
      <c r="E1705" s="20">
        <v>13296.724620000003</v>
      </c>
      <c r="F1705" s="20">
        <v>9349.8107000000018</v>
      </c>
      <c r="G1705" s="20">
        <v>3946.91392</v>
      </c>
    </row>
    <row r="1706" spans="1:7" x14ac:dyDescent="0.2">
      <c r="A1706" s="51" t="s">
        <v>206</v>
      </c>
      <c r="B1706" s="20">
        <v>119.9295</v>
      </c>
      <c r="C1706" s="20">
        <v>92.837500000000006</v>
      </c>
      <c r="D1706" s="20">
        <v>27.091999999999999</v>
      </c>
      <c r="E1706" s="20">
        <v>2418.1880000000001</v>
      </c>
      <c r="F1706" s="20">
        <v>2278.7044999999998</v>
      </c>
      <c r="G1706" s="20">
        <v>139.48350000000028</v>
      </c>
    </row>
    <row r="1707" spans="1:7" x14ac:dyDescent="0.2">
      <c r="A1707" s="51" t="s">
        <v>202</v>
      </c>
      <c r="B1707" s="20">
        <v>33.973999999999997</v>
      </c>
      <c r="C1707" s="20"/>
      <c r="D1707" s="20">
        <v>33.973999999999997</v>
      </c>
      <c r="E1707" s="20">
        <v>5082.0536199999997</v>
      </c>
      <c r="F1707" s="20"/>
      <c r="G1707" s="20">
        <v>5082.0536199999997</v>
      </c>
    </row>
    <row r="1708" spans="1:7" x14ac:dyDescent="0.2">
      <c r="A1708" s="51" t="s">
        <v>207</v>
      </c>
      <c r="B1708" s="20">
        <v>12.694000000000001</v>
      </c>
      <c r="C1708" s="20">
        <v>4.1734999999999998</v>
      </c>
      <c r="D1708" s="20">
        <v>8.520500000000002</v>
      </c>
      <c r="E1708" s="20">
        <v>445.94099999999997</v>
      </c>
      <c r="F1708" s="20">
        <v>138.41050000000001</v>
      </c>
      <c r="G1708" s="20">
        <v>307.53049999999996</v>
      </c>
    </row>
    <row r="1709" spans="1:7" x14ac:dyDescent="0.2">
      <c r="A1709" s="51" t="s">
        <v>198</v>
      </c>
      <c r="B1709" s="20">
        <v>1.5854999999999999</v>
      </c>
      <c r="C1709" s="20">
        <v>1.4999999999999999E-2</v>
      </c>
      <c r="D1709" s="20">
        <v>1.5705</v>
      </c>
      <c r="E1709" s="20">
        <v>87.274500000000003</v>
      </c>
      <c r="F1709" s="20">
        <v>0.88</v>
      </c>
      <c r="G1709" s="20">
        <v>86.394500000000008</v>
      </c>
    </row>
    <row r="1710" spans="1:7" x14ac:dyDescent="0.2">
      <c r="A1710" s="51" t="s">
        <v>199</v>
      </c>
      <c r="B1710" s="20">
        <v>0.67549999999999999</v>
      </c>
      <c r="C1710" s="20">
        <v>30.552</v>
      </c>
      <c r="D1710" s="20">
        <v>-29.8765</v>
      </c>
      <c r="E1710" s="20">
        <v>75.915499999999994</v>
      </c>
      <c r="F1710" s="20">
        <v>4026.2202000000002</v>
      </c>
      <c r="G1710" s="20">
        <v>-3950.3047000000001</v>
      </c>
    </row>
    <row r="1711" spans="1:7" x14ac:dyDescent="0.2">
      <c r="A1711" s="51" t="s">
        <v>201</v>
      </c>
      <c r="B1711" s="20">
        <v>0.59899999999999998</v>
      </c>
      <c r="C1711" s="20">
        <v>3.6499999999999998E-2</v>
      </c>
      <c r="D1711" s="20">
        <v>0.5625</v>
      </c>
      <c r="E1711" s="20">
        <v>78.424999999999997</v>
      </c>
      <c r="F1711" s="20">
        <v>3.9485000000000001</v>
      </c>
      <c r="G1711" s="20">
        <v>74.476500000000001</v>
      </c>
    </row>
    <row r="1712" spans="1:7" x14ac:dyDescent="0.2">
      <c r="A1712" s="51" t="s">
        <v>205</v>
      </c>
      <c r="B1712" s="20">
        <v>4.3765000000000001</v>
      </c>
      <c r="C1712" s="20">
        <v>2.3250000000000002</v>
      </c>
      <c r="D1712" s="20">
        <v>2.0514999999999999</v>
      </c>
      <c r="E1712" s="20">
        <v>792.20950000000005</v>
      </c>
      <c r="F1712" s="20">
        <v>196.9195</v>
      </c>
      <c r="G1712" s="20">
        <v>595.29000000000008</v>
      </c>
    </row>
    <row r="1713" spans="1:7" x14ac:dyDescent="0.2">
      <c r="A1713" s="51" t="s">
        <v>200</v>
      </c>
      <c r="B1713" s="20">
        <v>1.2370000000000001</v>
      </c>
      <c r="C1713" s="20">
        <v>1.4E-2</v>
      </c>
      <c r="D1713" s="20">
        <v>1.2230000000000001</v>
      </c>
      <c r="E1713" s="20">
        <v>207.28749999999999</v>
      </c>
      <c r="F1713" s="20">
        <v>2.7545000000000002</v>
      </c>
      <c r="G1713" s="20">
        <v>204.53299999999999</v>
      </c>
    </row>
    <row r="1714" spans="1:7" x14ac:dyDescent="0.2">
      <c r="A1714" s="51" t="s">
        <v>203</v>
      </c>
      <c r="B1714" s="20">
        <v>3.7999999999999999E-2</v>
      </c>
      <c r="C1714" s="20">
        <v>2.5999999999999999E-2</v>
      </c>
      <c r="D1714" s="20">
        <v>1.2E-2</v>
      </c>
      <c r="E1714" s="20">
        <v>8.6455000000000002</v>
      </c>
      <c r="F1714" s="20">
        <v>4.7779999999999996</v>
      </c>
      <c r="G1714" s="20">
        <v>3.8675000000000006</v>
      </c>
    </row>
    <row r="1715" spans="1:7" x14ac:dyDescent="0.2">
      <c r="A1715" s="51" t="s">
        <v>204</v>
      </c>
      <c r="B1715" s="20">
        <v>1.4E-2</v>
      </c>
      <c r="C1715" s="20"/>
      <c r="D1715" s="20">
        <v>1.4E-2</v>
      </c>
      <c r="E1715" s="20">
        <v>5.04</v>
      </c>
      <c r="F1715" s="20"/>
      <c r="G1715" s="20">
        <v>5.04</v>
      </c>
    </row>
    <row r="1716" spans="1:7" x14ac:dyDescent="0.2">
      <c r="A1716" s="51" t="s">
        <v>197</v>
      </c>
      <c r="B1716" s="20">
        <v>11.962999999999999</v>
      </c>
      <c r="C1716" s="20">
        <v>4.9565000000000001</v>
      </c>
      <c r="D1716" s="20">
        <v>7.0064999999999991</v>
      </c>
      <c r="E1716" s="20">
        <v>4092.7345</v>
      </c>
      <c r="F1716" s="20">
        <v>826.69500000000005</v>
      </c>
      <c r="G1716" s="20">
        <v>3266.0394999999999</v>
      </c>
    </row>
    <row r="1717" spans="1:7" x14ac:dyDescent="0.2">
      <c r="A1717" s="51" t="s">
        <v>55</v>
      </c>
      <c r="B1717" s="20">
        <v>7.0000000000000001E-3</v>
      </c>
      <c r="C1717" s="20"/>
      <c r="D1717" s="20">
        <v>7.0000000000000001E-3</v>
      </c>
      <c r="E1717" s="20">
        <v>3.01</v>
      </c>
      <c r="F1717" s="20"/>
      <c r="G1717" s="20">
        <v>3.01</v>
      </c>
    </row>
    <row r="1718" spans="1:7" x14ac:dyDescent="0.2">
      <c r="A1718" s="51" t="s">
        <v>208</v>
      </c>
      <c r="B1718" s="20"/>
      <c r="C1718" s="20">
        <v>55.5</v>
      </c>
      <c r="D1718" s="20">
        <v>-55.5</v>
      </c>
      <c r="E1718" s="20"/>
      <c r="F1718" s="20">
        <v>1870.5</v>
      </c>
      <c r="G1718" s="20">
        <v>-1870.5</v>
      </c>
    </row>
    <row r="1719" spans="1:7" x14ac:dyDescent="0.2">
      <c r="A1719" s="22" t="s">
        <v>6</v>
      </c>
      <c r="B1719" s="20">
        <v>13115.781000000001</v>
      </c>
      <c r="C1719" s="20">
        <v>10804.783000000001</v>
      </c>
      <c r="D1719" s="20">
        <v>2310.998</v>
      </c>
      <c r="E1719" s="20">
        <v>307394.95824000001</v>
      </c>
      <c r="F1719" s="20">
        <v>238304.06252999997</v>
      </c>
      <c r="G1719" s="20">
        <v>69090.895709999983</v>
      </c>
    </row>
    <row r="1720" spans="1:7" x14ac:dyDescent="0.2">
      <c r="A1720" s="51" t="s">
        <v>23</v>
      </c>
      <c r="B1720" s="20">
        <v>108.5095</v>
      </c>
      <c r="C1720" s="20">
        <v>70.433499999999995</v>
      </c>
      <c r="D1720" s="20">
        <v>38.076000000000008</v>
      </c>
      <c r="E1720" s="20">
        <v>1718.4571100000001</v>
      </c>
      <c r="F1720" s="20">
        <v>1096.3875800000001</v>
      </c>
      <c r="G1720" s="20">
        <v>622.06952999999999</v>
      </c>
    </row>
    <row r="1721" spans="1:7" x14ac:dyDescent="0.2">
      <c r="A1721" s="51" t="s">
        <v>79</v>
      </c>
      <c r="B1721" s="20">
        <v>3.5895000000000001</v>
      </c>
      <c r="C1721" s="20">
        <v>11.093</v>
      </c>
      <c r="D1721" s="20">
        <v>-7.5034999999999998</v>
      </c>
      <c r="E1721" s="20">
        <v>162.11250000000001</v>
      </c>
      <c r="F1721" s="20">
        <v>439.63400000000001</v>
      </c>
      <c r="G1721" s="20">
        <v>-277.5215</v>
      </c>
    </row>
    <row r="1722" spans="1:7" x14ac:dyDescent="0.2">
      <c r="A1722" s="51" t="s">
        <v>67</v>
      </c>
      <c r="B1722" s="20">
        <v>0.23599999999999999</v>
      </c>
      <c r="C1722" s="20">
        <v>0.34150000000000003</v>
      </c>
      <c r="D1722" s="20">
        <v>-0.10550000000000004</v>
      </c>
      <c r="E1722" s="20">
        <v>41.706000000000003</v>
      </c>
      <c r="F1722" s="20">
        <v>54.307499999999997</v>
      </c>
      <c r="G1722" s="20">
        <v>-12.601499999999994</v>
      </c>
    </row>
    <row r="1723" spans="1:7" x14ac:dyDescent="0.2">
      <c r="A1723" s="51" t="s">
        <v>179</v>
      </c>
      <c r="B1723" s="20">
        <v>3.5000000000000001E-3</v>
      </c>
      <c r="C1723" s="20">
        <v>0.17349999999999999</v>
      </c>
      <c r="D1723" s="20">
        <v>-0.16999999999999998</v>
      </c>
      <c r="E1723" s="20">
        <v>0.24149999999999999</v>
      </c>
      <c r="F1723" s="20">
        <v>31.3005</v>
      </c>
      <c r="G1723" s="20">
        <v>-31.059000000000001</v>
      </c>
    </row>
    <row r="1724" spans="1:7" x14ac:dyDescent="0.2">
      <c r="A1724" s="51" t="s">
        <v>178</v>
      </c>
      <c r="B1724" s="20">
        <v>0.16700000000000001</v>
      </c>
      <c r="C1724" s="20">
        <v>0.13900000000000001</v>
      </c>
      <c r="D1724" s="20">
        <v>2.7999999999999997E-2</v>
      </c>
      <c r="E1724" s="20">
        <v>11.510999999999999</v>
      </c>
      <c r="F1724" s="20">
        <v>18.744</v>
      </c>
      <c r="G1724" s="20">
        <v>-7.2330000000000005</v>
      </c>
    </row>
    <row r="1725" spans="1:7" x14ac:dyDescent="0.2">
      <c r="A1725" s="51" t="s">
        <v>164</v>
      </c>
      <c r="B1725" s="20">
        <v>0.49399999999999999</v>
      </c>
      <c r="C1725" s="20">
        <v>0.49199999999999999</v>
      </c>
      <c r="D1725" s="20">
        <v>2.0000000000000018E-3</v>
      </c>
      <c r="E1725" s="20">
        <v>42.638500000000001</v>
      </c>
      <c r="F1725" s="20">
        <v>39.964500000000001</v>
      </c>
      <c r="G1725" s="20">
        <v>2.6739999999999995</v>
      </c>
    </row>
    <row r="1726" spans="1:7" x14ac:dyDescent="0.2">
      <c r="A1726" s="51" t="s">
        <v>191</v>
      </c>
      <c r="B1726" s="20">
        <v>0.32050000000000001</v>
      </c>
      <c r="C1726" s="20"/>
      <c r="D1726" s="20">
        <v>0.32050000000000001</v>
      </c>
      <c r="E1726" s="20">
        <v>8.3330000000000002</v>
      </c>
      <c r="F1726" s="20"/>
      <c r="G1726" s="20">
        <v>8.3330000000000002</v>
      </c>
    </row>
    <row r="1727" spans="1:7" x14ac:dyDescent="0.2">
      <c r="A1727" s="51" t="s">
        <v>167</v>
      </c>
      <c r="B1727" s="20">
        <v>19.260000000000002</v>
      </c>
      <c r="C1727" s="20">
        <v>11.692500000000001</v>
      </c>
      <c r="D1727" s="20">
        <v>7.5675000000000008</v>
      </c>
      <c r="E1727" s="20">
        <v>222.64699999999999</v>
      </c>
      <c r="F1727" s="20">
        <v>126.372</v>
      </c>
      <c r="G1727" s="20">
        <v>96.274999999999991</v>
      </c>
    </row>
    <row r="1728" spans="1:7" x14ac:dyDescent="0.2">
      <c r="A1728" s="51" t="s">
        <v>99</v>
      </c>
      <c r="B1728" s="20">
        <v>2.9000000000000001E-2</v>
      </c>
      <c r="C1728" s="20">
        <v>0.20150000000000001</v>
      </c>
      <c r="D1728" s="20">
        <v>-0.17250000000000001</v>
      </c>
      <c r="E1728" s="20">
        <v>0.51600000000000001</v>
      </c>
      <c r="F1728" s="20">
        <v>12.343999999999999</v>
      </c>
      <c r="G1728" s="20">
        <v>-11.827999999999999</v>
      </c>
    </row>
    <row r="1729" spans="1:7" x14ac:dyDescent="0.2">
      <c r="A1729" s="51" t="s">
        <v>76</v>
      </c>
      <c r="B1729" s="20">
        <v>1.7070000000000001</v>
      </c>
      <c r="C1729" s="20">
        <v>3.0379999999999998</v>
      </c>
      <c r="D1729" s="20">
        <v>-1.3309999999999997</v>
      </c>
      <c r="E1729" s="20">
        <v>111.7925</v>
      </c>
      <c r="F1729" s="20">
        <v>189.32771</v>
      </c>
      <c r="G1729" s="20">
        <v>-77.535209999999992</v>
      </c>
    </row>
    <row r="1730" spans="1:7" x14ac:dyDescent="0.2">
      <c r="A1730" s="51" t="s">
        <v>25</v>
      </c>
      <c r="B1730" s="20">
        <v>20.85</v>
      </c>
      <c r="C1730" s="20">
        <v>36.9</v>
      </c>
      <c r="D1730" s="20">
        <v>-16.049999999999997</v>
      </c>
      <c r="E1730" s="20">
        <v>138.29</v>
      </c>
      <c r="F1730" s="20">
        <v>225.52</v>
      </c>
      <c r="G1730" s="20">
        <v>-87.230000000000018</v>
      </c>
    </row>
    <row r="1731" spans="1:7" x14ac:dyDescent="0.2">
      <c r="A1731" s="51" t="s">
        <v>17</v>
      </c>
      <c r="B1731" s="20">
        <v>1263.3744999999999</v>
      </c>
      <c r="C1731" s="20">
        <v>1177.057</v>
      </c>
      <c r="D1731" s="20">
        <v>86.317499999999882</v>
      </c>
      <c r="E1731" s="20">
        <v>16507.97</v>
      </c>
      <c r="F1731" s="20">
        <v>14589.96063</v>
      </c>
      <c r="G1731" s="20">
        <v>1918.0093700000016</v>
      </c>
    </row>
    <row r="1732" spans="1:7" x14ac:dyDescent="0.2">
      <c r="A1732" s="51" t="s">
        <v>168</v>
      </c>
      <c r="B1732" s="20">
        <v>22.062999999999999</v>
      </c>
      <c r="C1732" s="20">
        <v>23.502500000000001</v>
      </c>
      <c r="D1732" s="20">
        <v>-1.4395000000000024</v>
      </c>
      <c r="E1732" s="20">
        <v>1323.09728</v>
      </c>
      <c r="F1732" s="20">
        <v>1221.8236099999999</v>
      </c>
      <c r="G1732" s="20">
        <v>101.27367000000004</v>
      </c>
    </row>
    <row r="1733" spans="1:7" x14ac:dyDescent="0.2">
      <c r="A1733" s="51" t="s">
        <v>189</v>
      </c>
      <c r="B1733" s="20">
        <v>446.08699999999999</v>
      </c>
      <c r="C1733" s="20">
        <v>396.29450000000003</v>
      </c>
      <c r="D1733" s="20">
        <v>49.792499999999961</v>
      </c>
      <c r="E1733" s="20">
        <v>8857.9819599999992</v>
      </c>
      <c r="F1733" s="20">
        <v>7403.7873300000001</v>
      </c>
      <c r="G1733" s="20">
        <v>1454.1946299999991</v>
      </c>
    </row>
    <row r="1734" spans="1:7" x14ac:dyDescent="0.2">
      <c r="A1734" s="51" t="s">
        <v>94</v>
      </c>
      <c r="B1734" s="20">
        <v>16.847000000000001</v>
      </c>
      <c r="C1734" s="20">
        <v>5.3090000000000002</v>
      </c>
      <c r="D1734" s="20">
        <v>11.538</v>
      </c>
      <c r="E1734" s="20">
        <v>319.60660999999999</v>
      </c>
      <c r="F1734" s="20">
        <v>118.4316</v>
      </c>
      <c r="G1734" s="20">
        <v>201.17500999999999</v>
      </c>
    </row>
    <row r="1735" spans="1:7" x14ac:dyDescent="0.2">
      <c r="A1735" s="51" t="s">
        <v>143</v>
      </c>
      <c r="B1735" s="20">
        <v>40.534500000000001</v>
      </c>
      <c r="C1735" s="20">
        <v>37.299999999999997</v>
      </c>
      <c r="D1735" s="20">
        <v>3.2345000000000041</v>
      </c>
      <c r="E1735" s="20">
        <v>654.77750000000003</v>
      </c>
      <c r="F1735" s="20">
        <v>667.24699999999996</v>
      </c>
      <c r="G1735" s="20">
        <v>-12.469499999999925</v>
      </c>
    </row>
    <row r="1736" spans="1:7" x14ac:dyDescent="0.2">
      <c r="A1736" s="51" t="s">
        <v>158</v>
      </c>
      <c r="B1736" s="20">
        <v>1.0245</v>
      </c>
      <c r="C1736" s="20">
        <v>9.2999999999999999E-2</v>
      </c>
      <c r="D1736" s="20">
        <v>0.93149999999999999</v>
      </c>
      <c r="E1736" s="20">
        <v>10.56033</v>
      </c>
      <c r="F1736" s="20">
        <v>0.83499999999999996</v>
      </c>
      <c r="G1736" s="20">
        <v>9.7253299999999996</v>
      </c>
    </row>
    <row r="1737" spans="1:7" x14ac:dyDescent="0.2">
      <c r="A1737" s="51" t="s">
        <v>181</v>
      </c>
      <c r="B1737" s="20">
        <v>0.23549999999999999</v>
      </c>
      <c r="C1737" s="20">
        <v>0.82150000000000001</v>
      </c>
      <c r="D1737" s="20">
        <v>-0.58600000000000008</v>
      </c>
      <c r="E1737" s="20">
        <v>7.681</v>
      </c>
      <c r="F1737" s="20">
        <v>9.5024999999999995</v>
      </c>
      <c r="G1737" s="20">
        <v>-1.8214999999999995</v>
      </c>
    </row>
    <row r="1738" spans="1:7" x14ac:dyDescent="0.2">
      <c r="A1738" s="51" t="s">
        <v>188</v>
      </c>
      <c r="B1738" s="20">
        <v>13.89</v>
      </c>
      <c r="C1738" s="20">
        <v>31.397500000000001</v>
      </c>
      <c r="D1738" s="20">
        <v>-17.5075</v>
      </c>
      <c r="E1738" s="20">
        <v>140.77500000000001</v>
      </c>
      <c r="F1738" s="20">
        <v>255.94282999999999</v>
      </c>
      <c r="G1738" s="20">
        <v>-115.16782999999998</v>
      </c>
    </row>
    <row r="1739" spans="1:7" x14ac:dyDescent="0.2">
      <c r="A1739" s="51" t="s">
        <v>112</v>
      </c>
      <c r="B1739" s="20">
        <v>0.79849999999999999</v>
      </c>
      <c r="C1739" s="20">
        <v>0.71799999999999997</v>
      </c>
      <c r="D1739" s="20">
        <v>8.0500000000000016E-2</v>
      </c>
      <c r="E1739" s="20">
        <v>42.013919999999999</v>
      </c>
      <c r="F1739" s="20">
        <v>45.552999999999997</v>
      </c>
      <c r="G1739" s="20">
        <v>-3.5390799999999984</v>
      </c>
    </row>
    <row r="1740" spans="1:7" x14ac:dyDescent="0.2">
      <c r="A1740" s="51" t="s">
        <v>171</v>
      </c>
      <c r="B1740" s="20">
        <v>25.442499999999999</v>
      </c>
      <c r="C1740" s="20">
        <v>59.590499999999999</v>
      </c>
      <c r="D1740" s="20">
        <v>-34.147999999999996</v>
      </c>
      <c r="E1740" s="20">
        <v>291.69299999999998</v>
      </c>
      <c r="F1740" s="20">
        <v>483.50943999999998</v>
      </c>
      <c r="G1740" s="20">
        <v>-191.81644</v>
      </c>
    </row>
    <row r="1741" spans="1:7" x14ac:dyDescent="0.2">
      <c r="A1741" s="51" t="s">
        <v>119</v>
      </c>
      <c r="B1741" s="20">
        <v>350.13499999999999</v>
      </c>
      <c r="C1741" s="20">
        <v>384.80450000000002</v>
      </c>
      <c r="D1741" s="20">
        <v>-34.669500000000028</v>
      </c>
      <c r="E1741" s="20">
        <v>3950.79468</v>
      </c>
      <c r="F1741" s="20">
        <v>3578.8111100000001</v>
      </c>
      <c r="G1741" s="20">
        <v>371.98356999999987</v>
      </c>
    </row>
    <row r="1742" spans="1:7" x14ac:dyDescent="0.2">
      <c r="A1742" s="51" t="s">
        <v>170</v>
      </c>
      <c r="B1742" s="20">
        <v>3.86</v>
      </c>
      <c r="C1742" s="20">
        <v>6.3574999999999999</v>
      </c>
      <c r="D1742" s="20">
        <v>-2.4975000000000001</v>
      </c>
      <c r="E1742" s="20">
        <v>71.484999999999999</v>
      </c>
      <c r="F1742" s="20">
        <v>122.67749999999999</v>
      </c>
      <c r="G1742" s="20">
        <v>-51.192499999999995</v>
      </c>
    </row>
    <row r="1743" spans="1:7" x14ac:dyDescent="0.2">
      <c r="A1743" s="51" t="s">
        <v>97</v>
      </c>
      <c r="B1743" s="20">
        <v>12.13</v>
      </c>
      <c r="C1743" s="20">
        <v>8.6084999999999994</v>
      </c>
      <c r="D1743" s="20">
        <v>3.5215000000000014</v>
      </c>
      <c r="E1743" s="20">
        <v>532.56973000000005</v>
      </c>
      <c r="F1743" s="20">
        <v>350.97145999999998</v>
      </c>
      <c r="G1743" s="20">
        <v>181.59827000000007</v>
      </c>
    </row>
    <row r="1744" spans="1:7" x14ac:dyDescent="0.2">
      <c r="A1744" s="51" t="s">
        <v>102</v>
      </c>
      <c r="B1744" s="20">
        <v>22.3445</v>
      </c>
      <c r="C1744" s="20">
        <v>93.793000000000006</v>
      </c>
      <c r="D1744" s="20">
        <v>-71.44850000000001</v>
      </c>
      <c r="E1744" s="20">
        <v>900.65250000000003</v>
      </c>
      <c r="F1744" s="20">
        <v>3162.76026</v>
      </c>
      <c r="G1744" s="20">
        <v>-2262.1077599999999</v>
      </c>
    </row>
    <row r="1745" spans="1:7" x14ac:dyDescent="0.2">
      <c r="A1745" s="51" t="s">
        <v>111</v>
      </c>
      <c r="B1745" s="20">
        <v>57.853499999999997</v>
      </c>
      <c r="C1745" s="20">
        <v>81.97</v>
      </c>
      <c r="D1745" s="20">
        <v>-24.116500000000002</v>
      </c>
      <c r="E1745" s="20">
        <v>1984.35501</v>
      </c>
      <c r="F1745" s="20">
        <v>2423.1919499999999</v>
      </c>
      <c r="G1745" s="20">
        <v>-438.83693999999991</v>
      </c>
    </row>
    <row r="1746" spans="1:7" x14ac:dyDescent="0.2">
      <c r="A1746" s="51" t="s">
        <v>183</v>
      </c>
      <c r="B1746" s="20">
        <v>8.0000000000000002E-3</v>
      </c>
      <c r="C1746" s="20"/>
      <c r="D1746" s="20">
        <v>8.0000000000000002E-3</v>
      </c>
      <c r="E1746" s="20">
        <v>0.17599999999999999</v>
      </c>
      <c r="F1746" s="20"/>
      <c r="G1746" s="20">
        <v>0.17599999999999999</v>
      </c>
    </row>
    <row r="1747" spans="1:7" x14ac:dyDescent="0.2">
      <c r="A1747" s="51" t="s">
        <v>85</v>
      </c>
      <c r="B1747" s="20">
        <v>209.833</v>
      </c>
      <c r="C1747" s="20">
        <v>221.44900000000001</v>
      </c>
      <c r="D1747" s="20">
        <v>-11.616000000000014</v>
      </c>
      <c r="E1747" s="20">
        <v>3209.0259299999998</v>
      </c>
      <c r="F1747" s="20">
        <v>3517.3670000000002</v>
      </c>
      <c r="G1747" s="20">
        <v>-308.3410700000004</v>
      </c>
    </row>
    <row r="1748" spans="1:7" x14ac:dyDescent="0.2">
      <c r="A1748" s="51" t="s">
        <v>174</v>
      </c>
      <c r="B1748" s="20">
        <v>8.0000000000000002E-3</v>
      </c>
      <c r="C1748" s="20">
        <v>0.55500000000000005</v>
      </c>
      <c r="D1748" s="20">
        <v>-0.54700000000000004</v>
      </c>
      <c r="E1748" s="20">
        <v>0.16800000000000001</v>
      </c>
      <c r="F1748" s="20">
        <v>13.53</v>
      </c>
      <c r="G1748" s="20">
        <v>-13.362</v>
      </c>
    </row>
    <row r="1749" spans="1:7" x14ac:dyDescent="0.2">
      <c r="A1749" s="51" t="s">
        <v>169</v>
      </c>
      <c r="B1749" s="20">
        <v>426.84050000000002</v>
      </c>
      <c r="C1749" s="20">
        <v>355.25650000000002</v>
      </c>
      <c r="D1749" s="20">
        <v>71.584000000000003</v>
      </c>
      <c r="E1749" s="20">
        <v>5835.1529499999997</v>
      </c>
      <c r="F1749" s="20">
        <v>4523.0172499999999</v>
      </c>
      <c r="G1749" s="20">
        <v>1312.1356999999998</v>
      </c>
    </row>
    <row r="1750" spans="1:7" x14ac:dyDescent="0.2">
      <c r="A1750" s="51" t="s">
        <v>159</v>
      </c>
      <c r="B1750" s="20">
        <v>2.5880000000000001</v>
      </c>
      <c r="C1750" s="20">
        <v>4.3840000000000003</v>
      </c>
      <c r="D1750" s="20">
        <v>-1.7960000000000003</v>
      </c>
      <c r="E1750" s="20">
        <v>251.89603</v>
      </c>
      <c r="F1750" s="20">
        <v>388.59499</v>
      </c>
      <c r="G1750" s="20">
        <v>-136.69896</v>
      </c>
    </row>
    <row r="1751" spans="1:7" x14ac:dyDescent="0.2">
      <c r="A1751" s="51" t="s">
        <v>86</v>
      </c>
      <c r="B1751" s="20">
        <v>143.59100000000001</v>
      </c>
      <c r="C1751" s="20">
        <v>127.0745</v>
      </c>
      <c r="D1751" s="20">
        <v>16.516500000000008</v>
      </c>
      <c r="E1751" s="20">
        <v>1989.6110000000001</v>
      </c>
      <c r="F1751" s="20">
        <v>1421.3561</v>
      </c>
      <c r="G1751" s="20">
        <v>568.25490000000013</v>
      </c>
    </row>
    <row r="1752" spans="1:7" x14ac:dyDescent="0.2">
      <c r="A1752" s="51" t="s">
        <v>64</v>
      </c>
      <c r="B1752" s="20">
        <v>1.6500000000000001E-2</v>
      </c>
      <c r="C1752" s="20">
        <v>0.06</v>
      </c>
      <c r="D1752" s="20">
        <v>-4.3499999999999997E-2</v>
      </c>
      <c r="E1752" s="20">
        <v>1.389</v>
      </c>
      <c r="F1752" s="20">
        <v>5.4696400000000001</v>
      </c>
      <c r="G1752" s="20">
        <v>-4.0806399999999998</v>
      </c>
    </row>
    <row r="1753" spans="1:7" x14ac:dyDescent="0.2">
      <c r="A1753" s="51" t="s">
        <v>21</v>
      </c>
      <c r="B1753" s="20">
        <v>4.7279999999999998</v>
      </c>
      <c r="C1753" s="20">
        <v>7.5380000000000003</v>
      </c>
      <c r="D1753" s="20">
        <v>-2.8100000000000005</v>
      </c>
      <c r="E1753" s="20">
        <v>471.47268000000003</v>
      </c>
      <c r="F1753" s="20">
        <v>561.10933</v>
      </c>
      <c r="G1753" s="20">
        <v>-89.636649999999975</v>
      </c>
    </row>
    <row r="1754" spans="1:7" x14ac:dyDescent="0.2">
      <c r="A1754" s="51" t="s">
        <v>176</v>
      </c>
      <c r="B1754" s="20">
        <v>0.85499999999999998</v>
      </c>
      <c r="C1754" s="20">
        <v>7.4999999999999997E-2</v>
      </c>
      <c r="D1754" s="20">
        <v>0.78</v>
      </c>
      <c r="E1754" s="20">
        <v>6.84</v>
      </c>
      <c r="F1754" s="20">
        <v>1.34</v>
      </c>
      <c r="G1754" s="20">
        <v>5.5</v>
      </c>
    </row>
    <row r="1755" spans="1:7" x14ac:dyDescent="0.2">
      <c r="A1755" s="51" t="s">
        <v>160</v>
      </c>
      <c r="B1755" s="20">
        <v>73.125</v>
      </c>
      <c r="C1755" s="20">
        <v>58.844999999999999</v>
      </c>
      <c r="D1755" s="20">
        <v>14.280000000000001</v>
      </c>
      <c r="E1755" s="20">
        <v>1752.9949999999999</v>
      </c>
      <c r="F1755" s="20">
        <v>1461.69</v>
      </c>
      <c r="G1755" s="20">
        <v>291.30499999999984</v>
      </c>
    </row>
    <row r="1756" spans="1:7" x14ac:dyDescent="0.2">
      <c r="A1756" s="51" t="s">
        <v>172</v>
      </c>
      <c r="B1756" s="20">
        <v>84.907499999999999</v>
      </c>
      <c r="C1756" s="20">
        <v>82.3245</v>
      </c>
      <c r="D1756" s="20">
        <v>2.5829999999999984</v>
      </c>
      <c r="E1756" s="20">
        <v>1478.2190800000001</v>
      </c>
      <c r="F1756" s="20">
        <v>1154.46405</v>
      </c>
      <c r="G1756" s="20">
        <v>323.75503000000003</v>
      </c>
    </row>
    <row r="1757" spans="1:7" x14ac:dyDescent="0.2">
      <c r="A1757" s="51" t="s">
        <v>187</v>
      </c>
      <c r="B1757" s="20">
        <v>6.2705000000000002</v>
      </c>
      <c r="C1757" s="20">
        <v>12.515499999999999</v>
      </c>
      <c r="D1757" s="20">
        <v>-6.2449999999999992</v>
      </c>
      <c r="E1757" s="20">
        <v>90.356999999999999</v>
      </c>
      <c r="F1757" s="20">
        <v>161.36799999999999</v>
      </c>
      <c r="G1757" s="20">
        <v>-71.010999999999996</v>
      </c>
    </row>
    <row r="1758" spans="1:7" x14ac:dyDescent="0.2">
      <c r="A1758" s="51" t="s">
        <v>118</v>
      </c>
      <c r="B1758" s="20">
        <v>0.34499999999999997</v>
      </c>
      <c r="C1758" s="20">
        <v>23.085000000000001</v>
      </c>
      <c r="D1758" s="20">
        <v>-22.740000000000002</v>
      </c>
      <c r="E1758" s="20">
        <v>4.66</v>
      </c>
      <c r="F1758" s="20">
        <v>333.58978000000002</v>
      </c>
      <c r="G1758" s="20">
        <v>-328.92977999999999</v>
      </c>
    </row>
    <row r="1759" spans="1:7" x14ac:dyDescent="0.2">
      <c r="A1759" s="51" t="s">
        <v>173</v>
      </c>
      <c r="B1759" s="20">
        <v>694.07899999999995</v>
      </c>
      <c r="C1759" s="20">
        <v>484.4425</v>
      </c>
      <c r="D1759" s="20">
        <v>209.63649999999996</v>
      </c>
      <c r="E1759" s="20">
        <v>9014.8235000000004</v>
      </c>
      <c r="F1759" s="20">
        <v>6300.3860000000004</v>
      </c>
      <c r="G1759" s="20">
        <v>2714.4375</v>
      </c>
    </row>
    <row r="1760" spans="1:7" x14ac:dyDescent="0.2">
      <c r="A1760" s="51" t="s">
        <v>182</v>
      </c>
      <c r="B1760" s="20">
        <v>1.4999999999999999E-2</v>
      </c>
      <c r="C1760" s="20">
        <v>0.28499999999999998</v>
      </c>
      <c r="D1760" s="20">
        <v>-0.26999999999999996</v>
      </c>
      <c r="E1760" s="20">
        <v>0.185</v>
      </c>
      <c r="F1760" s="20">
        <v>3.415</v>
      </c>
      <c r="G1760" s="20">
        <v>-3.23</v>
      </c>
    </row>
    <row r="1761" spans="1:7" x14ac:dyDescent="0.2">
      <c r="A1761" s="51" t="s">
        <v>185</v>
      </c>
      <c r="B1761" s="20">
        <v>52.831000000000003</v>
      </c>
      <c r="C1761" s="20">
        <v>41.991</v>
      </c>
      <c r="D1761" s="20">
        <v>10.840000000000003</v>
      </c>
      <c r="E1761" s="20">
        <v>722.00800000000004</v>
      </c>
      <c r="F1761" s="20">
        <v>440.04969999999997</v>
      </c>
      <c r="G1761" s="20">
        <v>281.95830000000007</v>
      </c>
    </row>
    <row r="1762" spans="1:7" x14ac:dyDescent="0.2">
      <c r="A1762" s="51" t="s">
        <v>104</v>
      </c>
      <c r="B1762" s="20">
        <v>1.4999999999999999E-2</v>
      </c>
      <c r="C1762" s="20">
        <v>0.52500000000000002</v>
      </c>
      <c r="D1762" s="20">
        <v>-0.51</v>
      </c>
      <c r="E1762" s="20">
        <v>0.21</v>
      </c>
      <c r="F1762" s="20">
        <v>5.9974400000000001</v>
      </c>
      <c r="G1762" s="20">
        <v>-5.7874400000000001</v>
      </c>
    </row>
    <row r="1763" spans="1:7" x14ac:dyDescent="0.2">
      <c r="A1763" s="51" t="s">
        <v>74</v>
      </c>
      <c r="B1763" s="20">
        <v>589.84500000000003</v>
      </c>
      <c r="C1763" s="20">
        <v>599.93650000000002</v>
      </c>
      <c r="D1763" s="20">
        <v>-10.091499999999996</v>
      </c>
      <c r="E1763" s="20">
        <v>9200.66</v>
      </c>
      <c r="F1763" s="20">
        <v>9061.9949799999995</v>
      </c>
      <c r="G1763" s="20">
        <v>138.66502000000037</v>
      </c>
    </row>
    <row r="1764" spans="1:7" x14ac:dyDescent="0.2">
      <c r="A1764" s="51" t="s">
        <v>157</v>
      </c>
      <c r="B1764" s="20">
        <v>7.4625000000000004</v>
      </c>
      <c r="C1764" s="20">
        <v>0.91949999999999998</v>
      </c>
      <c r="D1764" s="20">
        <v>6.5430000000000001</v>
      </c>
      <c r="E1764" s="20">
        <v>90.513000000000005</v>
      </c>
      <c r="F1764" s="20">
        <v>12.2445</v>
      </c>
      <c r="G1764" s="20">
        <v>78.268500000000003</v>
      </c>
    </row>
    <row r="1765" spans="1:7" x14ac:dyDescent="0.2">
      <c r="A1765" s="51" t="s">
        <v>175</v>
      </c>
      <c r="B1765" s="20">
        <v>9.4819999999999993</v>
      </c>
      <c r="C1765" s="20">
        <v>10.0245</v>
      </c>
      <c r="D1765" s="20">
        <v>-0.54250000000000043</v>
      </c>
      <c r="E1765" s="20">
        <v>801.78205000000003</v>
      </c>
      <c r="F1765" s="20">
        <v>1045.51899</v>
      </c>
      <c r="G1765" s="20">
        <v>-243.73694</v>
      </c>
    </row>
    <row r="1766" spans="1:7" x14ac:dyDescent="0.2">
      <c r="A1766" s="51" t="s">
        <v>144</v>
      </c>
      <c r="B1766" s="20">
        <v>0.56950000000000001</v>
      </c>
      <c r="C1766" s="20">
        <v>1.9019999999999999</v>
      </c>
      <c r="D1766" s="20">
        <v>-1.3325</v>
      </c>
      <c r="E1766" s="20">
        <v>6.8935000000000004</v>
      </c>
      <c r="F1766" s="20">
        <v>18.928100000000001</v>
      </c>
      <c r="G1766" s="20">
        <v>-12.034600000000001</v>
      </c>
    </row>
    <row r="1767" spans="1:7" x14ac:dyDescent="0.2">
      <c r="A1767" s="51" t="s">
        <v>9</v>
      </c>
      <c r="B1767" s="20">
        <v>2674.7435</v>
      </c>
      <c r="C1767" s="20">
        <v>2173.3555000000001</v>
      </c>
      <c r="D1767" s="20">
        <v>501.38799999999992</v>
      </c>
      <c r="E1767" s="20">
        <v>78556.796499999997</v>
      </c>
      <c r="F1767" s="20">
        <v>57337.268600000003</v>
      </c>
      <c r="G1767" s="20">
        <v>21219.527899999994</v>
      </c>
    </row>
    <row r="1768" spans="1:7" x14ac:dyDescent="0.2">
      <c r="A1768" s="51" t="s">
        <v>177</v>
      </c>
      <c r="B1768" s="20">
        <v>0.876</v>
      </c>
      <c r="C1768" s="20"/>
      <c r="D1768" s="20">
        <v>0.876</v>
      </c>
      <c r="E1768" s="20">
        <v>60.85</v>
      </c>
      <c r="F1768" s="20"/>
      <c r="G1768" s="20">
        <v>60.85</v>
      </c>
    </row>
    <row r="1769" spans="1:7" x14ac:dyDescent="0.2">
      <c r="A1769" s="51" t="s">
        <v>18</v>
      </c>
      <c r="B1769" s="20">
        <v>62.77</v>
      </c>
      <c r="C1769" s="20">
        <v>39.749000000000002</v>
      </c>
      <c r="D1769" s="20">
        <v>23.021000000000001</v>
      </c>
      <c r="E1769" s="20">
        <v>807.625</v>
      </c>
      <c r="F1769" s="20">
        <v>565.85749999999996</v>
      </c>
      <c r="G1769" s="20">
        <v>241.76750000000004</v>
      </c>
    </row>
    <row r="1770" spans="1:7" x14ac:dyDescent="0.2">
      <c r="A1770" s="51" t="s">
        <v>81</v>
      </c>
      <c r="B1770" s="20">
        <v>0.24399999999999999</v>
      </c>
      <c r="C1770" s="20">
        <v>0.55549999999999999</v>
      </c>
      <c r="D1770" s="20">
        <v>-0.3115</v>
      </c>
      <c r="E1770" s="20">
        <v>43.520499999999998</v>
      </c>
      <c r="F1770" s="20">
        <v>108.95155</v>
      </c>
      <c r="G1770" s="20">
        <v>-65.431049999999999</v>
      </c>
    </row>
    <row r="1771" spans="1:7" x14ac:dyDescent="0.2">
      <c r="A1771" s="51" t="s">
        <v>103</v>
      </c>
      <c r="B1771" s="20">
        <v>137.97300000000001</v>
      </c>
      <c r="C1771" s="20">
        <v>114.3475</v>
      </c>
      <c r="D1771" s="20">
        <v>23.625500000000017</v>
      </c>
      <c r="E1771" s="20">
        <v>964.47450000000003</v>
      </c>
      <c r="F1771" s="20">
        <v>782.46749999999997</v>
      </c>
      <c r="G1771" s="20">
        <v>182.00700000000006</v>
      </c>
    </row>
    <row r="1772" spans="1:7" x14ac:dyDescent="0.2">
      <c r="A1772" s="51" t="s">
        <v>65</v>
      </c>
      <c r="B1772" s="20">
        <v>2.1999999999999999E-2</v>
      </c>
      <c r="C1772" s="20">
        <v>0.29399999999999998</v>
      </c>
      <c r="D1772" s="20">
        <v>-0.27199999999999996</v>
      </c>
      <c r="E1772" s="20">
        <v>0.68293000000000004</v>
      </c>
      <c r="F1772" s="20">
        <v>8.6024999999999991</v>
      </c>
      <c r="G1772" s="20">
        <v>-7.9195699999999993</v>
      </c>
    </row>
    <row r="1773" spans="1:7" x14ac:dyDescent="0.2">
      <c r="A1773" s="51" t="s">
        <v>107</v>
      </c>
      <c r="B1773" s="20">
        <v>907.54549999999995</v>
      </c>
      <c r="C1773" s="20">
        <v>336.62900000000002</v>
      </c>
      <c r="D1773" s="20">
        <v>570.91649999999993</v>
      </c>
      <c r="E1773" s="20">
        <v>32349.5105</v>
      </c>
      <c r="F1773" s="20">
        <v>12551.74372</v>
      </c>
      <c r="G1773" s="20">
        <v>19797.766779999998</v>
      </c>
    </row>
    <row r="1774" spans="1:7" x14ac:dyDescent="0.2">
      <c r="A1774" s="51" t="s">
        <v>105</v>
      </c>
      <c r="B1774" s="20">
        <v>19.43</v>
      </c>
      <c r="C1774" s="20">
        <v>52.2</v>
      </c>
      <c r="D1774" s="20">
        <v>-32.770000000000003</v>
      </c>
      <c r="E1774" s="20">
        <v>796.16858000000002</v>
      </c>
      <c r="F1774" s="20">
        <v>1375.0450000000001</v>
      </c>
      <c r="G1774" s="20">
        <v>-578.87642000000005</v>
      </c>
    </row>
    <row r="1775" spans="1:7" x14ac:dyDescent="0.2">
      <c r="A1775" s="51" t="s">
        <v>147</v>
      </c>
      <c r="B1775" s="20">
        <v>0.50349999999999995</v>
      </c>
      <c r="C1775" s="20">
        <v>0.26300000000000001</v>
      </c>
      <c r="D1775" s="20">
        <v>0.24049999999999994</v>
      </c>
      <c r="E1775" s="20">
        <v>52.509729999999998</v>
      </c>
      <c r="F1775" s="20">
        <v>30.618500000000001</v>
      </c>
      <c r="G1775" s="20">
        <v>21.891229999999997</v>
      </c>
    </row>
    <row r="1776" spans="1:7" x14ac:dyDescent="0.2">
      <c r="A1776" s="51" t="s">
        <v>114</v>
      </c>
      <c r="B1776" s="20">
        <v>1.5E-3</v>
      </c>
      <c r="C1776" s="20"/>
      <c r="D1776" s="20">
        <v>1.5E-3</v>
      </c>
      <c r="E1776" s="20">
        <v>6.3E-2</v>
      </c>
      <c r="F1776" s="20"/>
      <c r="G1776" s="20">
        <v>6.3E-2</v>
      </c>
    </row>
    <row r="1777" spans="1:7" x14ac:dyDescent="0.2">
      <c r="A1777" s="51" t="s">
        <v>8</v>
      </c>
      <c r="B1777" s="20">
        <v>25.828499999999998</v>
      </c>
      <c r="C1777" s="20">
        <v>25.608499999999999</v>
      </c>
      <c r="D1777" s="20">
        <v>0.21999999999999886</v>
      </c>
      <c r="E1777" s="20">
        <v>994.01630999999998</v>
      </c>
      <c r="F1777" s="20">
        <v>901.86350000000004</v>
      </c>
      <c r="G1777" s="20">
        <v>92.152809999999931</v>
      </c>
    </row>
    <row r="1778" spans="1:7" x14ac:dyDescent="0.2">
      <c r="A1778" s="51" t="s">
        <v>90</v>
      </c>
      <c r="B1778" s="20">
        <v>13.778</v>
      </c>
      <c r="C1778" s="20">
        <v>87.042500000000004</v>
      </c>
      <c r="D1778" s="20">
        <v>-73.264499999999998</v>
      </c>
      <c r="E1778" s="20">
        <v>103.83799999999999</v>
      </c>
      <c r="F1778" s="20">
        <v>462.35649999999998</v>
      </c>
      <c r="G1778" s="20">
        <v>-358.51850000000002</v>
      </c>
    </row>
    <row r="1779" spans="1:7" x14ac:dyDescent="0.2">
      <c r="A1779" s="51" t="s">
        <v>89</v>
      </c>
      <c r="B1779" s="20">
        <v>0.48699999999999999</v>
      </c>
      <c r="C1779" s="20">
        <v>0.19850000000000001</v>
      </c>
      <c r="D1779" s="20">
        <v>0.28849999999999998</v>
      </c>
      <c r="E1779" s="20">
        <v>6.734</v>
      </c>
      <c r="F1779" s="20">
        <v>1.8</v>
      </c>
      <c r="G1779" s="20">
        <v>4.9340000000000002</v>
      </c>
    </row>
    <row r="1780" spans="1:7" x14ac:dyDescent="0.2">
      <c r="A1780" s="51" t="s">
        <v>101</v>
      </c>
      <c r="B1780" s="20">
        <v>1.089</v>
      </c>
      <c r="C1780" s="20">
        <v>2.52</v>
      </c>
      <c r="D1780" s="20">
        <v>-1.431</v>
      </c>
      <c r="E1780" s="20">
        <v>66.751999999999995</v>
      </c>
      <c r="F1780" s="20">
        <v>61.282499999999999</v>
      </c>
      <c r="G1780" s="20">
        <v>5.4694999999999965</v>
      </c>
    </row>
    <row r="1781" spans="1:7" x14ac:dyDescent="0.2">
      <c r="A1781" s="51" t="s">
        <v>163</v>
      </c>
      <c r="B1781" s="20">
        <v>146.8135</v>
      </c>
      <c r="C1781" s="20">
        <v>103.75149999999999</v>
      </c>
      <c r="D1781" s="20">
        <v>43.062000000000012</v>
      </c>
      <c r="E1781" s="20">
        <v>8141.2087199999996</v>
      </c>
      <c r="F1781" s="20">
        <v>6279.8474999999999</v>
      </c>
      <c r="G1781" s="20">
        <v>1861.3612199999998</v>
      </c>
    </row>
    <row r="1782" spans="1:7" x14ac:dyDescent="0.2">
      <c r="A1782" s="51" t="s">
        <v>61</v>
      </c>
      <c r="B1782" s="20">
        <v>29.2285</v>
      </c>
      <c r="C1782" s="20">
        <v>30.251999999999999</v>
      </c>
      <c r="D1782" s="20">
        <v>-1.0234999999999985</v>
      </c>
      <c r="E1782" s="20">
        <v>2399.7429099999999</v>
      </c>
      <c r="F1782" s="20">
        <v>2898.6957200000002</v>
      </c>
      <c r="G1782" s="20">
        <v>-498.95281000000023</v>
      </c>
    </row>
    <row r="1783" spans="1:7" x14ac:dyDescent="0.2">
      <c r="A1783" s="51" t="s">
        <v>161</v>
      </c>
      <c r="B1783" s="20">
        <v>44.951999999999998</v>
      </c>
      <c r="C1783" s="20">
        <v>34.468000000000004</v>
      </c>
      <c r="D1783" s="20">
        <v>10.483999999999995</v>
      </c>
      <c r="E1783" s="20">
        <v>2368.7672600000001</v>
      </c>
      <c r="F1783" s="20">
        <v>1941.1832899999999</v>
      </c>
      <c r="G1783" s="20">
        <v>427.58397000000014</v>
      </c>
    </row>
    <row r="1784" spans="1:7" x14ac:dyDescent="0.2">
      <c r="A1784" s="51" t="s">
        <v>190</v>
      </c>
      <c r="B1784" s="20">
        <v>22.737500000000001</v>
      </c>
      <c r="C1784" s="20">
        <v>12.67</v>
      </c>
      <c r="D1784" s="20">
        <v>10.067500000000001</v>
      </c>
      <c r="E1784" s="20">
        <v>1225.9104</v>
      </c>
      <c r="F1784" s="20">
        <v>695.64616000000001</v>
      </c>
      <c r="G1784" s="20">
        <v>530.26423999999997</v>
      </c>
    </row>
    <row r="1785" spans="1:7" x14ac:dyDescent="0.2">
      <c r="A1785" s="51" t="s">
        <v>120</v>
      </c>
      <c r="B1785" s="20">
        <v>148.672</v>
      </c>
      <c r="C1785" s="20">
        <v>114.0835</v>
      </c>
      <c r="D1785" s="20">
        <v>34.588499999999996</v>
      </c>
      <c r="E1785" s="20">
        <v>3254.913</v>
      </c>
      <c r="F1785" s="20">
        <v>1976.3309999999999</v>
      </c>
      <c r="G1785" s="20">
        <v>1278.5820000000001</v>
      </c>
    </row>
    <row r="1786" spans="1:7" x14ac:dyDescent="0.2">
      <c r="A1786" s="51" t="s">
        <v>165</v>
      </c>
      <c r="B1786" s="20">
        <v>16.82</v>
      </c>
      <c r="C1786" s="20">
        <v>16.175000000000001</v>
      </c>
      <c r="D1786" s="20">
        <v>0.64499999999999957</v>
      </c>
      <c r="E1786" s="20">
        <v>300.69162</v>
      </c>
      <c r="F1786" s="20">
        <v>238.39188999999999</v>
      </c>
      <c r="G1786" s="20">
        <v>62.299730000000011</v>
      </c>
    </row>
    <row r="1787" spans="1:7" x14ac:dyDescent="0.2">
      <c r="A1787" s="51" t="s">
        <v>16</v>
      </c>
      <c r="B1787" s="20">
        <v>561.09550000000002</v>
      </c>
      <c r="C1787" s="20">
        <v>567.48</v>
      </c>
      <c r="D1787" s="20">
        <v>-6.3845000000000027</v>
      </c>
      <c r="E1787" s="20">
        <v>10478.484</v>
      </c>
      <c r="F1787" s="20">
        <v>8681.3086000000003</v>
      </c>
      <c r="G1787" s="20">
        <v>1797.1754000000001</v>
      </c>
    </row>
    <row r="1788" spans="1:7" x14ac:dyDescent="0.2">
      <c r="A1788" s="51" t="s">
        <v>184</v>
      </c>
      <c r="B1788" s="20">
        <v>0.88500000000000001</v>
      </c>
      <c r="C1788" s="20">
        <v>1.7415</v>
      </c>
      <c r="D1788" s="20">
        <v>-0.85650000000000004</v>
      </c>
      <c r="E1788" s="20">
        <v>15.978999999999999</v>
      </c>
      <c r="F1788" s="20">
        <v>22.550999999999998</v>
      </c>
      <c r="G1788" s="20">
        <v>-6.5719999999999992</v>
      </c>
    </row>
    <row r="1789" spans="1:7" x14ac:dyDescent="0.2">
      <c r="A1789" s="51" t="s">
        <v>146</v>
      </c>
      <c r="B1789" s="20">
        <v>32.5015</v>
      </c>
      <c r="C1789" s="20">
        <v>31.851500000000001</v>
      </c>
      <c r="D1789" s="20">
        <v>0.64999999999999858</v>
      </c>
      <c r="E1789" s="20">
        <v>2919.6457599999999</v>
      </c>
      <c r="F1789" s="20">
        <v>2785.5079999999998</v>
      </c>
      <c r="G1789" s="20">
        <v>134.13776000000007</v>
      </c>
    </row>
    <row r="1790" spans="1:7" x14ac:dyDescent="0.2">
      <c r="A1790" s="51" t="s">
        <v>162</v>
      </c>
      <c r="B1790" s="20">
        <v>15.315</v>
      </c>
      <c r="C1790" s="20">
        <v>18.1905</v>
      </c>
      <c r="D1790" s="20">
        <v>-2.8755000000000006</v>
      </c>
      <c r="E1790" s="20">
        <v>173.71</v>
      </c>
      <c r="F1790" s="20">
        <v>184.3425</v>
      </c>
      <c r="G1790" s="20">
        <v>-10.632499999999993</v>
      </c>
    </row>
    <row r="1791" spans="1:7" x14ac:dyDescent="0.2">
      <c r="A1791" s="51" t="s">
        <v>100</v>
      </c>
      <c r="B1791" s="20">
        <v>348.99349999999998</v>
      </c>
      <c r="C1791" s="20">
        <v>321.52600000000001</v>
      </c>
      <c r="D1791" s="20">
        <v>27.467499999999973</v>
      </c>
      <c r="E1791" s="20">
        <v>3212.375</v>
      </c>
      <c r="F1791" s="20">
        <v>2691.8860300000001</v>
      </c>
      <c r="G1791" s="20">
        <v>520.48896999999988</v>
      </c>
    </row>
    <row r="1792" spans="1:7" x14ac:dyDescent="0.2">
      <c r="A1792" s="51" t="s">
        <v>28</v>
      </c>
      <c r="B1792" s="20">
        <v>90.028999999999996</v>
      </c>
      <c r="C1792" s="20">
        <v>79.703999999999994</v>
      </c>
      <c r="D1792" s="20">
        <v>10.325000000000003</v>
      </c>
      <c r="E1792" s="20">
        <v>3324.4209999999998</v>
      </c>
      <c r="F1792" s="20">
        <v>2511.41626</v>
      </c>
      <c r="G1792" s="20">
        <v>813.00473999999986</v>
      </c>
    </row>
    <row r="1793" spans="1:7" x14ac:dyDescent="0.2">
      <c r="A1793" s="51" t="s">
        <v>29</v>
      </c>
      <c r="B1793" s="20">
        <v>136.3295</v>
      </c>
      <c r="C1793" s="20">
        <v>135.834</v>
      </c>
      <c r="D1793" s="20">
        <v>0.49549999999999272</v>
      </c>
      <c r="E1793" s="20">
        <v>9824.8302100000001</v>
      </c>
      <c r="F1793" s="20">
        <v>8575.1845400000002</v>
      </c>
      <c r="G1793" s="20">
        <v>1249.6456699999999</v>
      </c>
    </row>
    <row r="1794" spans="1:7" x14ac:dyDescent="0.2">
      <c r="A1794" s="51" t="s">
        <v>166</v>
      </c>
      <c r="B1794" s="20">
        <v>2.3304999999999998</v>
      </c>
      <c r="C1794" s="20">
        <v>1.0235000000000001</v>
      </c>
      <c r="D1794" s="20">
        <v>1.3069999999999997</v>
      </c>
      <c r="E1794" s="20">
        <v>28.465</v>
      </c>
      <c r="F1794" s="20">
        <v>8.7795000000000005</v>
      </c>
      <c r="G1794" s="20">
        <v>19.685499999999998</v>
      </c>
    </row>
    <row r="1795" spans="1:7" x14ac:dyDescent="0.2">
      <c r="A1795" s="51" t="s">
        <v>87</v>
      </c>
      <c r="B1795" s="20">
        <v>415.27199999999999</v>
      </c>
      <c r="C1795" s="20">
        <v>311.4425</v>
      </c>
      <c r="D1795" s="20">
        <v>103.8295</v>
      </c>
      <c r="E1795" s="20">
        <v>7081.1898600000004</v>
      </c>
      <c r="F1795" s="20">
        <v>5354.2893400000003</v>
      </c>
      <c r="G1795" s="20">
        <v>1726.9005200000001</v>
      </c>
    </row>
    <row r="1796" spans="1:7" x14ac:dyDescent="0.2">
      <c r="A1796" s="51" t="s">
        <v>91</v>
      </c>
      <c r="B1796" s="20">
        <v>564.73950000000002</v>
      </c>
      <c r="C1796" s="20">
        <v>597.423</v>
      </c>
      <c r="D1796" s="20">
        <v>-32.683499999999981</v>
      </c>
      <c r="E1796" s="20">
        <v>36552.110950000002</v>
      </c>
      <c r="F1796" s="20">
        <v>32434.352729999999</v>
      </c>
      <c r="G1796" s="20">
        <v>4117.7582200000033</v>
      </c>
    </row>
    <row r="1797" spans="1:7" x14ac:dyDescent="0.2">
      <c r="A1797" s="51" t="s">
        <v>180</v>
      </c>
      <c r="B1797" s="20">
        <v>1.2999999999999999E-2</v>
      </c>
      <c r="C1797" s="20"/>
      <c r="D1797" s="20">
        <v>1.2999999999999999E-2</v>
      </c>
      <c r="E1797" s="20">
        <v>1.409</v>
      </c>
      <c r="F1797" s="20"/>
      <c r="G1797" s="20">
        <v>1.409</v>
      </c>
    </row>
    <row r="1798" spans="1:7" x14ac:dyDescent="0.2">
      <c r="A1798" s="51" t="s">
        <v>192</v>
      </c>
      <c r="B1798" s="20"/>
      <c r="C1798" s="20">
        <v>1.4999999999999999E-2</v>
      </c>
      <c r="D1798" s="20">
        <v>-1.4999999999999999E-2</v>
      </c>
      <c r="E1798" s="20"/>
      <c r="F1798" s="20">
        <v>0.21</v>
      </c>
      <c r="G1798" s="20">
        <v>-0.21</v>
      </c>
    </row>
    <row r="1799" spans="1:7" x14ac:dyDescent="0.2">
      <c r="A1799" s="51" t="s">
        <v>116</v>
      </c>
      <c r="B1799" s="20">
        <v>2.8855</v>
      </c>
      <c r="C1799" s="20">
        <v>9.1989999999999998</v>
      </c>
      <c r="D1799" s="20">
        <v>-6.3134999999999994</v>
      </c>
      <c r="E1799" s="20">
        <v>80.654499999999999</v>
      </c>
      <c r="F1799" s="20">
        <v>248.25229999999999</v>
      </c>
      <c r="G1799" s="20">
        <v>-167.59780000000001</v>
      </c>
    </row>
    <row r="1800" spans="1:7" x14ac:dyDescent="0.2">
      <c r="A1800" s="51" t="s">
        <v>186</v>
      </c>
      <c r="B1800" s="20">
        <v>0.32950000000000002</v>
      </c>
      <c r="C1800" s="20"/>
      <c r="D1800" s="20">
        <v>0.32950000000000002</v>
      </c>
      <c r="E1800" s="20">
        <v>6.8470000000000004</v>
      </c>
      <c r="F1800" s="20"/>
      <c r="G1800" s="20">
        <v>6.8470000000000004</v>
      </c>
    </row>
    <row r="1801" spans="1:7" x14ac:dyDescent="0.2">
      <c r="A1801" s="51" t="s">
        <v>149</v>
      </c>
      <c r="B1801" s="20">
        <v>142.09200000000001</v>
      </c>
      <c r="C1801" s="20">
        <v>105.1315</v>
      </c>
      <c r="D1801" s="20">
        <v>36.96050000000001</v>
      </c>
      <c r="E1801" s="20">
        <v>1174.4970000000001</v>
      </c>
      <c r="F1801" s="20">
        <v>772.8605</v>
      </c>
      <c r="G1801" s="20">
        <v>401.63650000000007</v>
      </c>
    </row>
    <row r="1802" spans="1:7" x14ac:dyDescent="0.2">
      <c r="A1802" s="51" t="s">
        <v>63</v>
      </c>
      <c r="B1802" s="20">
        <v>50.738</v>
      </c>
      <c r="C1802" s="20">
        <v>47.738999999999997</v>
      </c>
      <c r="D1802" s="20">
        <v>2.9990000000000023</v>
      </c>
      <c r="E1802" s="20">
        <v>10329.430689999999</v>
      </c>
      <c r="F1802" s="20">
        <v>8357.5604000000003</v>
      </c>
      <c r="G1802" s="20">
        <v>1971.8702899999989</v>
      </c>
    </row>
    <row r="1803" spans="1:7" x14ac:dyDescent="0.2">
      <c r="A1803" s="51" t="s">
        <v>14</v>
      </c>
      <c r="B1803" s="20">
        <v>1758.5160000000001</v>
      </c>
      <c r="C1803" s="20">
        <v>957.0095</v>
      </c>
      <c r="D1803" s="20">
        <v>801.50650000000007</v>
      </c>
      <c r="E1803" s="20">
        <v>16712.837459999999</v>
      </c>
      <c r="F1803" s="20">
        <v>10357.270039999999</v>
      </c>
      <c r="G1803" s="20">
        <v>6355.5674199999994</v>
      </c>
    </row>
    <row r="1804" spans="1:7" x14ac:dyDescent="0.2">
      <c r="A1804" s="22" t="s">
        <v>33</v>
      </c>
      <c r="B1804" s="20">
        <v>5188.3744900000002</v>
      </c>
      <c r="C1804" s="20">
        <v>5398.2174999999997</v>
      </c>
      <c r="D1804" s="20">
        <v>-209.84300999999968</v>
      </c>
      <c r="E1804" s="20">
        <v>58452.715749999996</v>
      </c>
      <c r="F1804" s="20">
        <v>59796.294999999984</v>
      </c>
      <c r="G1804" s="20">
        <v>-1343.5792499999984</v>
      </c>
    </row>
    <row r="1805" spans="1:7" x14ac:dyDescent="0.2">
      <c r="A1805" s="51" t="s">
        <v>133</v>
      </c>
      <c r="B1805" s="20"/>
      <c r="C1805" s="20">
        <v>0.24</v>
      </c>
      <c r="D1805" s="20">
        <v>-0.24</v>
      </c>
      <c r="E1805" s="20"/>
      <c r="F1805" s="20">
        <v>0.38</v>
      </c>
      <c r="G1805" s="20">
        <v>-0.38</v>
      </c>
    </row>
    <row r="1806" spans="1:7" x14ac:dyDescent="0.2">
      <c r="A1806" s="51" t="s">
        <v>195</v>
      </c>
      <c r="B1806" s="20">
        <v>47.601500000000001</v>
      </c>
      <c r="C1806" s="20">
        <v>38.046999999999997</v>
      </c>
      <c r="D1806" s="20">
        <v>9.5545000000000044</v>
      </c>
      <c r="E1806" s="20">
        <v>132.81800000000001</v>
      </c>
      <c r="F1806" s="20">
        <v>132.83500000000001</v>
      </c>
      <c r="G1806" s="20">
        <v>-1.6999999999995907E-2</v>
      </c>
    </row>
    <row r="1807" spans="1:7" x14ac:dyDescent="0.2">
      <c r="A1807" s="51" t="s">
        <v>134</v>
      </c>
      <c r="B1807" s="20">
        <v>407.23199</v>
      </c>
      <c r="C1807" s="20">
        <v>617.29499999999996</v>
      </c>
      <c r="D1807" s="20">
        <v>-210.06300999999996</v>
      </c>
      <c r="E1807" s="20">
        <v>3703.5720000000001</v>
      </c>
      <c r="F1807" s="20">
        <v>5396.817</v>
      </c>
      <c r="G1807" s="20">
        <v>-1693.2449999999999</v>
      </c>
    </row>
    <row r="1808" spans="1:7" x14ac:dyDescent="0.2">
      <c r="A1808" s="51" t="s">
        <v>36</v>
      </c>
      <c r="B1808" s="20">
        <v>0.66</v>
      </c>
      <c r="C1808" s="20">
        <v>3.3525</v>
      </c>
      <c r="D1808" s="20">
        <v>-2.6924999999999999</v>
      </c>
      <c r="E1808" s="20">
        <v>4.9820000000000002</v>
      </c>
      <c r="F1808" s="20">
        <v>29.959499999999998</v>
      </c>
      <c r="G1808" s="20">
        <v>-24.977499999999999</v>
      </c>
    </row>
    <row r="1809" spans="1:7" x14ac:dyDescent="0.2">
      <c r="A1809" s="51" t="s">
        <v>131</v>
      </c>
      <c r="B1809" s="20">
        <v>1688.2194999999999</v>
      </c>
      <c r="C1809" s="20">
        <v>1338.6244999999999</v>
      </c>
      <c r="D1809" s="20">
        <v>349.59500000000003</v>
      </c>
      <c r="E1809" s="20">
        <v>15488.96725</v>
      </c>
      <c r="F1809" s="20">
        <v>11562.391659999999</v>
      </c>
      <c r="G1809" s="20">
        <v>3926.5755900000004</v>
      </c>
    </row>
    <row r="1810" spans="1:7" x14ac:dyDescent="0.2">
      <c r="A1810" s="51" t="s">
        <v>132</v>
      </c>
      <c r="B1810" s="20">
        <v>1.8754999999999999</v>
      </c>
      <c r="C1810" s="20">
        <v>2.9159999999999999</v>
      </c>
      <c r="D1810" s="20">
        <v>-1.0405</v>
      </c>
      <c r="E1810" s="20">
        <v>144.88550000000001</v>
      </c>
      <c r="F1810" s="20">
        <v>184.02850000000001</v>
      </c>
      <c r="G1810" s="20">
        <v>-39.143000000000001</v>
      </c>
    </row>
    <row r="1811" spans="1:7" x14ac:dyDescent="0.2">
      <c r="A1811" s="51" t="s">
        <v>39</v>
      </c>
      <c r="B1811" s="20">
        <v>3.7814999999999999</v>
      </c>
      <c r="C1811" s="20">
        <v>1.323</v>
      </c>
      <c r="D1811" s="20">
        <v>2.4584999999999999</v>
      </c>
      <c r="E1811" s="20">
        <v>195.95099999999999</v>
      </c>
      <c r="F1811" s="20">
        <v>67.816500000000005</v>
      </c>
      <c r="G1811" s="20">
        <v>128.1345</v>
      </c>
    </row>
    <row r="1812" spans="1:7" x14ac:dyDescent="0.2">
      <c r="A1812" s="51" t="s">
        <v>130</v>
      </c>
      <c r="B1812" s="20">
        <v>80.988</v>
      </c>
      <c r="C1812" s="20">
        <v>119.55549999999999</v>
      </c>
      <c r="D1812" s="20">
        <v>-38.567499999999995</v>
      </c>
      <c r="E1812" s="20">
        <v>1004.6155</v>
      </c>
      <c r="F1812" s="20">
        <v>1416.2090800000001</v>
      </c>
      <c r="G1812" s="20">
        <v>-411.59358000000009</v>
      </c>
    </row>
    <row r="1813" spans="1:7" x14ac:dyDescent="0.2">
      <c r="A1813" s="51" t="s">
        <v>125</v>
      </c>
      <c r="B1813" s="20">
        <v>1136.7470000000001</v>
      </c>
      <c r="C1813" s="20">
        <v>1468.83</v>
      </c>
      <c r="D1813" s="20">
        <v>-332.08299999999986</v>
      </c>
      <c r="E1813" s="20">
        <v>14343.48</v>
      </c>
      <c r="F1813" s="20">
        <v>21952.682499999999</v>
      </c>
      <c r="G1813" s="20">
        <v>-7609.2024999999994</v>
      </c>
    </row>
    <row r="1814" spans="1:7" x14ac:dyDescent="0.2">
      <c r="A1814" s="51" t="s">
        <v>41</v>
      </c>
      <c r="B1814" s="20"/>
      <c r="C1814" s="20">
        <v>0.11550000000000001</v>
      </c>
      <c r="D1814" s="20">
        <v>-0.11550000000000001</v>
      </c>
      <c r="E1814" s="20"/>
      <c r="F1814" s="20">
        <v>0.7</v>
      </c>
      <c r="G1814" s="20">
        <v>-0.7</v>
      </c>
    </row>
    <row r="1815" spans="1:7" x14ac:dyDescent="0.2">
      <c r="A1815" s="51" t="s">
        <v>123</v>
      </c>
      <c r="B1815" s="20">
        <v>0.60499999999999998</v>
      </c>
      <c r="C1815" s="20">
        <v>0.91249999999999998</v>
      </c>
      <c r="D1815" s="20">
        <v>-0.3075</v>
      </c>
      <c r="E1815" s="20">
        <v>21.327500000000001</v>
      </c>
      <c r="F1815" s="20">
        <v>26.418500000000002</v>
      </c>
      <c r="G1815" s="20">
        <v>-5.0910000000000011</v>
      </c>
    </row>
    <row r="1816" spans="1:7" x14ac:dyDescent="0.2">
      <c r="A1816" s="51" t="s">
        <v>126</v>
      </c>
      <c r="B1816" s="20">
        <v>1820.5350000000001</v>
      </c>
      <c r="C1816" s="20">
        <v>1806.771</v>
      </c>
      <c r="D1816" s="20">
        <v>13.764000000000124</v>
      </c>
      <c r="E1816" s="20">
        <v>23409.749</v>
      </c>
      <c r="F1816" s="20">
        <v>19019.05776</v>
      </c>
      <c r="G1816" s="20">
        <v>4390.6912400000001</v>
      </c>
    </row>
    <row r="1817" spans="1:7" x14ac:dyDescent="0.2">
      <c r="A1817" s="51" t="s">
        <v>193</v>
      </c>
      <c r="B1817" s="20">
        <v>1.2999999999999999E-2</v>
      </c>
      <c r="C1817" s="20">
        <v>2.7E-2</v>
      </c>
      <c r="D1817" s="20">
        <v>-1.4E-2</v>
      </c>
      <c r="E1817" s="20">
        <v>0.628</v>
      </c>
      <c r="F1817" s="20">
        <v>2.2509999999999999</v>
      </c>
      <c r="G1817" s="20">
        <v>-1.6229999999999998</v>
      </c>
    </row>
    <row r="1818" spans="1:7" x14ac:dyDescent="0.2">
      <c r="A1818" s="51" t="s">
        <v>42</v>
      </c>
      <c r="B1818" s="20"/>
      <c r="C1818" s="20">
        <v>7.2999999999999995E-2</v>
      </c>
      <c r="D1818" s="20">
        <v>-7.2999999999999995E-2</v>
      </c>
      <c r="E1818" s="20"/>
      <c r="F1818" s="20">
        <v>2.6280000000000001</v>
      </c>
      <c r="G1818" s="20">
        <v>-2.6280000000000001</v>
      </c>
    </row>
    <row r="1819" spans="1:7" x14ac:dyDescent="0.2">
      <c r="A1819" s="51" t="s">
        <v>194</v>
      </c>
      <c r="B1819" s="20">
        <v>0.11650000000000001</v>
      </c>
      <c r="C1819" s="20"/>
      <c r="D1819" s="20">
        <v>0.11650000000000001</v>
      </c>
      <c r="E1819" s="20">
        <v>1.74</v>
      </c>
      <c r="F1819" s="20"/>
      <c r="G1819" s="20">
        <v>1.74</v>
      </c>
    </row>
    <row r="1820" spans="1:7" x14ac:dyDescent="0.2">
      <c r="A1820" s="51" t="s">
        <v>196</v>
      </c>
      <c r="B1820" s="20"/>
      <c r="C1820" s="20">
        <v>0.13500000000000001</v>
      </c>
      <c r="D1820" s="20">
        <v>-0.13500000000000001</v>
      </c>
      <c r="E1820" s="20"/>
      <c r="F1820" s="20">
        <v>2.12</v>
      </c>
      <c r="G1820" s="20">
        <v>-2.12</v>
      </c>
    </row>
    <row r="1821" spans="1:7" x14ac:dyDescent="0.2">
      <c r="A1821" s="14" t="s">
        <v>847</v>
      </c>
      <c r="B1821" s="20">
        <v>312373.15795999992</v>
      </c>
      <c r="C1821" s="20">
        <v>282677.63069000002</v>
      </c>
      <c r="D1821" s="20">
        <v>29695.527270000031</v>
      </c>
      <c r="E1821" s="20">
        <v>2998970.4380999994</v>
      </c>
      <c r="F1821" s="20">
        <v>3025960.2101999973</v>
      </c>
      <c r="G1821" s="20">
        <v>-26989.772100000082</v>
      </c>
    </row>
    <row r="1822" spans="1:7" x14ac:dyDescent="0.2">
      <c r="A1822" s="19" t="s">
        <v>399</v>
      </c>
      <c r="B1822" s="20">
        <v>57975.737999999998</v>
      </c>
      <c r="C1822" s="20">
        <v>63620.639000000003</v>
      </c>
      <c r="D1822" s="20">
        <v>-5644.9010000000035</v>
      </c>
      <c r="E1822" s="20">
        <v>233941.94572000002</v>
      </c>
      <c r="F1822" s="20">
        <v>228484.63385999997</v>
      </c>
      <c r="G1822" s="20">
        <v>5457.3118600000262</v>
      </c>
    </row>
    <row r="1823" spans="1:7" x14ac:dyDescent="0.2">
      <c r="A1823" s="22" t="s">
        <v>6</v>
      </c>
      <c r="B1823" s="20"/>
      <c r="C1823" s="20">
        <v>1235.8710000000001</v>
      </c>
      <c r="D1823" s="20">
        <v>-1235.8710000000001</v>
      </c>
      <c r="E1823" s="20"/>
      <c r="F1823" s="20">
        <v>3707.6129999999998</v>
      </c>
      <c r="G1823" s="20">
        <v>-3707.6129999999998</v>
      </c>
    </row>
    <row r="1824" spans="1:7" x14ac:dyDescent="0.2">
      <c r="A1824" s="51" t="s">
        <v>402</v>
      </c>
      <c r="B1824" s="20"/>
      <c r="C1824" s="20">
        <v>1235.8710000000001</v>
      </c>
      <c r="D1824" s="20">
        <v>-1235.8710000000001</v>
      </c>
      <c r="E1824" s="20"/>
      <c r="F1824" s="20">
        <v>3707.6129999999998</v>
      </c>
      <c r="G1824" s="20">
        <v>-3707.6129999999998</v>
      </c>
    </row>
    <row r="1825" spans="1:7" x14ac:dyDescent="0.2">
      <c r="A1825" s="22" t="s">
        <v>33</v>
      </c>
      <c r="B1825" s="20">
        <v>57975.737999999998</v>
      </c>
      <c r="C1825" s="20">
        <v>62384.768000000004</v>
      </c>
      <c r="D1825" s="20">
        <v>-4409.0300000000043</v>
      </c>
      <c r="E1825" s="20">
        <v>233941.94572000002</v>
      </c>
      <c r="F1825" s="20">
        <v>224777.02085999996</v>
      </c>
      <c r="G1825" s="20">
        <v>9164.9248600000283</v>
      </c>
    </row>
    <row r="1826" spans="1:7" x14ac:dyDescent="0.2">
      <c r="A1826" s="51" t="s">
        <v>401</v>
      </c>
      <c r="B1826" s="20">
        <v>537.48299999999995</v>
      </c>
      <c r="C1826" s="20">
        <v>369.69299999999998</v>
      </c>
      <c r="D1826" s="20">
        <v>167.78999999999996</v>
      </c>
      <c r="E1826" s="20">
        <v>3883.346</v>
      </c>
      <c r="F1826" s="20">
        <v>2423.4090000000001</v>
      </c>
      <c r="G1826" s="20">
        <v>1459.9369999999999</v>
      </c>
    </row>
    <row r="1827" spans="1:7" x14ac:dyDescent="0.2">
      <c r="A1827" s="51" t="s">
        <v>36</v>
      </c>
      <c r="B1827" s="20"/>
      <c r="C1827" s="20">
        <v>0.88</v>
      </c>
      <c r="D1827" s="20">
        <v>-0.88</v>
      </c>
      <c r="E1827" s="20"/>
      <c r="F1827" s="20">
        <v>7.04</v>
      </c>
      <c r="G1827" s="20">
        <v>-7.04</v>
      </c>
    </row>
    <row r="1828" spans="1:7" x14ac:dyDescent="0.2">
      <c r="A1828" s="51" t="s">
        <v>41</v>
      </c>
      <c r="B1828" s="20">
        <v>8299.4089999999997</v>
      </c>
      <c r="C1828" s="20">
        <v>15965.371999999999</v>
      </c>
      <c r="D1828" s="20">
        <v>-7665.9629999999997</v>
      </c>
      <c r="E1828" s="20">
        <v>60652.302499999998</v>
      </c>
      <c r="F1828" s="20">
        <v>84583.237599999993</v>
      </c>
      <c r="G1828" s="20">
        <v>-23930.935099999995</v>
      </c>
    </row>
    <row r="1829" spans="1:7" x14ac:dyDescent="0.2">
      <c r="A1829" s="51" t="s">
        <v>38</v>
      </c>
      <c r="B1829" s="20">
        <v>48784.720999999998</v>
      </c>
      <c r="C1829" s="20">
        <v>45677.173000000003</v>
      </c>
      <c r="D1829" s="20">
        <v>3107.5479999999952</v>
      </c>
      <c r="E1829" s="20">
        <v>167260.17472000001</v>
      </c>
      <c r="F1829" s="20">
        <v>136215.34925999999</v>
      </c>
      <c r="G1829" s="20">
        <v>31044.825460000022</v>
      </c>
    </row>
    <row r="1830" spans="1:7" x14ac:dyDescent="0.2">
      <c r="A1830" s="51" t="s">
        <v>34</v>
      </c>
      <c r="B1830" s="20">
        <v>354.125</v>
      </c>
      <c r="C1830" s="20">
        <v>371.65</v>
      </c>
      <c r="D1830" s="20">
        <v>-17.524999999999977</v>
      </c>
      <c r="E1830" s="20">
        <v>2146.1224999999999</v>
      </c>
      <c r="F1830" s="20">
        <v>1547.9849999999999</v>
      </c>
      <c r="G1830" s="20">
        <v>598.13750000000005</v>
      </c>
    </row>
    <row r="1831" spans="1:7" x14ac:dyDescent="0.2">
      <c r="A1831" s="19" t="s">
        <v>803</v>
      </c>
      <c r="B1831" s="20">
        <v>173646.26400000002</v>
      </c>
      <c r="C1831" s="20">
        <v>136843.54499999998</v>
      </c>
      <c r="D1831" s="20">
        <v>36802.719000000012</v>
      </c>
      <c r="E1831" s="20">
        <v>634003.30807000003</v>
      </c>
      <c r="F1831" s="20">
        <v>511963.40717999998</v>
      </c>
      <c r="G1831" s="20">
        <v>122039.90089000002</v>
      </c>
    </row>
    <row r="1832" spans="1:7" x14ac:dyDescent="0.2">
      <c r="A1832" s="22" t="s">
        <v>6</v>
      </c>
      <c r="B1832" s="20">
        <v>5327.0439999999999</v>
      </c>
      <c r="C1832" s="20">
        <v>7797.0619999999999</v>
      </c>
      <c r="D1832" s="20">
        <v>-2470.0180000000005</v>
      </c>
      <c r="E1832" s="20">
        <v>35278.917999999998</v>
      </c>
      <c r="F1832" s="20">
        <v>33807.356200000002</v>
      </c>
      <c r="G1832" s="20">
        <v>1471.5617999999995</v>
      </c>
    </row>
    <row r="1833" spans="1:7" x14ac:dyDescent="0.2">
      <c r="A1833" s="51" t="s">
        <v>86</v>
      </c>
      <c r="B1833" s="20">
        <v>3922.6559999999999</v>
      </c>
      <c r="C1833" s="20">
        <v>2812.0030000000002</v>
      </c>
      <c r="D1833" s="20">
        <v>1110.6529999999998</v>
      </c>
      <c r="E1833" s="20">
        <v>29871.1047</v>
      </c>
      <c r="F1833" s="20">
        <v>18324.2382</v>
      </c>
      <c r="G1833" s="20">
        <v>11546.8665</v>
      </c>
    </row>
    <row r="1834" spans="1:7" x14ac:dyDescent="0.2">
      <c r="A1834" s="51" t="s">
        <v>402</v>
      </c>
      <c r="B1834" s="20">
        <v>1404.3879999999999</v>
      </c>
      <c r="C1834" s="20">
        <v>4985.0590000000002</v>
      </c>
      <c r="D1834" s="20">
        <v>-3580.6710000000003</v>
      </c>
      <c r="E1834" s="20">
        <v>5407.8132999999998</v>
      </c>
      <c r="F1834" s="20">
        <v>15483.118</v>
      </c>
      <c r="G1834" s="20">
        <v>-10075.304700000001</v>
      </c>
    </row>
    <row r="1835" spans="1:7" x14ac:dyDescent="0.2">
      <c r="A1835" s="22" t="s">
        <v>33</v>
      </c>
      <c r="B1835" s="20">
        <v>168319.22</v>
      </c>
      <c r="C1835" s="20">
        <v>129046.48299999999</v>
      </c>
      <c r="D1835" s="20">
        <v>39272.737000000016</v>
      </c>
      <c r="E1835" s="20">
        <v>598724.39007000008</v>
      </c>
      <c r="F1835" s="20">
        <v>478156.05098</v>
      </c>
      <c r="G1835" s="20">
        <v>120568.33909000001</v>
      </c>
    </row>
    <row r="1836" spans="1:7" x14ac:dyDescent="0.2">
      <c r="A1836" s="51" t="s">
        <v>133</v>
      </c>
      <c r="B1836" s="20"/>
      <c r="C1836" s="20">
        <v>35.533000000000001</v>
      </c>
      <c r="D1836" s="20">
        <v>-35.533000000000001</v>
      </c>
      <c r="E1836" s="20"/>
      <c r="F1836" s="20">
        <v>221.93</v>
      </c>
      <c r="G1836" s="20">
        <v>-221.93</v>
      </c>
    </row>
    <row r="1837" spans="1:7" x14ac:dyDescent="0.2">
      <c r="A1837" s="51" t="s">
        <v>37</v>
      </c>
      <c r="B1837" s="20">
        <v>3526.3609999999999</v>
      </c>
      <c r="C1837" s="20">
        <v>183.03800000000001</v>
      </c>
      <c r="D1837" s="20">
        <v>3343.3229999999999</v>
      </c>
      <c r="E1837" s="20">
        <v>13306.107400000001</v>
      </c>
      <c r="F1837" s="20">
        <v>580.23400000000004</v>
      </c>
      <c r="G1837" s="20">
        <v>12725.8734</v>
      </c>
    </row>
    <row r="1838" spans="1:7" x14ac:dyDescent="0.2">
      <c r="A1838" s="51" t="s">
        <v>401</v>
      </c>
      <c r="B1838" s="20">
        <v>68.766000000000005</v>
      </c>
      <c r="C1838" s="20">
        <v>10.25</v>
      </c>
      <c r="D1838" s="20">
        <v>58.516000000000005</v>
      </c>
      <c r="E1838" s="20">
        <v>644.00250000000005</v>
      </c>
      <c r="F1838" s="20">
        <v>93.814999999999998</v>
      </c>
      <c r="G1838" s="20">
        <v>550.1875</v>
      </c>
    </row>
    <row r="1839" spans="1:7" x14ac:dyDescent="0.2">
      <c r="A1839" s="51" t="s">
        <v>36</v>
      </c>
      <c r="B1839" s="20">
        <v>392.05399999999997</v>
      </c>
      <c r="C1839" s="20">
        <v>115.486</v>
      </c>
      <c r="D1839" s="20">
        <v>276.56799999999998</v>
      </c>
      <c r="E1839" s="20">
        <v>3566.1295</v>
      </c>
      <c r="F1839" s="20">
        <v>987.69899999999996</v>
      </c>
      <c r="G1839" s="20">
        <v>2578.4304999999999</v>
      </c>
    </row>
    <row r="1840" spans="1:7" x14ac:dyDescent="0.2">
      <c r="A1840" s="51" t="s">
        <v>250</v>
      </c>
      <c r="B1840" s="20">
        <v>675.98099999999999</v>
      </c>
      <c r="C1840" s="20">
        <v>1791.634</v>
      </c>
      <c r="D1840" s="20">
        <v>-1115.653</v>
      </c>
      <c r="E1840" s="20">
        <v>3986.2804999999998</v>
      </c>
      <c r="F1840" s="20">
        <v>10288.8902</v>
      </c>
      <c r="G1840" s="20">
        <v>-6302.6097</v>
      </c>
    </row>
    <row r="1841" spans="1:7" x14ac:dyDescent="0.2">
      <c r="A1841" s="51" t="s">
        <v>125</v>
      </c>
      <c r="B1841" s="20">
        <v>462.49599999999998</v>
      </c>
      <c r="C1841" s="20">
        <v>4.3049999999999997</v>
      </c>
      <c r="D1841" s="20">
        <v>458.19099999999997</v>
      </c>
      <c r="E1841" s="20">
        <v>5982.9459999999999</v>
      </c>
      <c r="F1841" s="20">
        <v>38.74</v>
      </c>
      <c r="G1841" s="20">
        <v>5944.2060000000001</v>
      </c>
    </row>
    <row r="1842" spans="1:7" x14ac:dyDescent="0.2">
      <c r="A1842" s="51" t="s">
        <v>41</v>
      </c>
      <c r="B1842" s="20">
        <v>13914.145</v>
      </c>
      <c r="C1842" s="20">
        <v>36990.843000000001</v>
      </c>
      <c r="D1842" s="20">
        <v>-23076.698</v>
      </c>
      <c r="E1842" s="20">
        <v>99806.905150000006</v>
      </c>
      <c r="F1842" s="20">
        <v>191966.51310000001</v>
      </c>
      <c r="G1842" s="20">
        <v>-92159.607950000005</v>
      </c>
    </row>
    <row r="1843" spans="1:7" x14ac:dyDescent="0.2">
      <c r="A1843" s="51" t="s">
        <v>319</v>
      </c>
      <c r="B1843" s="20"/>
      <c r="C1843" s="20">
        <v>9.27</v>
      </c>
      <c r="D1843" s="20">
        <v>-9.27</v>
      </c>
      <c r="E1843" s="20"/>
      <c r="F1843" s="20">
        <v>55.62</v>
      </c>
      <c r="G1843" s="20">
        <v>-55.62</v>
      </c>
    </row>
    <row r="1844" spans="1:7" x14ac:dyDescent="0.2">
      <c r="A1844" s="51" t="s">
        <v>35</v>
      </c>
      <c r="B1844" s="20"/>
      <c r="C1844" s="20">
        <v>513.64300000000003</v>
      </c>
      <c r="D1844" s="20">
        <v>-513.64300000000003</v>
      </c>
      <c r="E1844" s="20"/>
      <c r="F1844" s="20">
        <v>3006.3054000000002</v>
      </c>
      <c r="G1844" s="20">
        <v>-3006.3054000000002</v>
      </c>
    </row>
    <row r="1845" spans="1:7" x14ac:dyDescent="0.2">
      <c r="A1845" s="51" t="s">
        <v>38</v>
      </c>
      <c r="B1845" s="20">
        <v>149266.67000000001</v>
      </c>
      <c r="C1845" s="20">
        <v>89392.481</v>
      </c>
      <c r="D1845" s="20">
        <v>59874.189000000013</v>
      </c>
      <c r="E1845" s="20">
        <v>471381.03101999999</v>
      </c>
      <c r="F1845" s="20">
        <v>270916.30427999998</v>
      </c>
      <c r="G1845" s="20">
        <v>200464.72674000001</v>
      </c>
    </row>
    <row r="1846" spans="1:7" x14ac:dyDescent="0.2">
      <c r="A1846" s="51" t="s">
        <v>362</v>
      </c>
      <c r="B1846" s="20">
        <v>12.747</v>
      </c>
      <c r="C1846" s="20"/>
      <c r="D1846" s="20">
        <v>12.747</v>
      </c>
      <c r="E1846" s="20">
        <v>50.988</v>
      </c>
      <c r="F1846" s="20"/>
      <c r="G1846" s="20">
        <v>50.988</v>
      </c>
    </row>
    <row r="1847" spans="1:7" x14ac:dyDescent="0.2">
      <c r="A1847" s="19" t="s">
        <v>793</v>
      </c>
      <c r="B1847" s="20">
        <v>17105.352000000003</v>
      </c>
      <c r="C1847" s="20">
        <v>10862.030999999999</v>
      </c>
      <c r="D1847" s="20">
        <v>6243.3209999999999</v>
      </c>
      <c r="E1847" s="20">
        <v>73001.274850000002</v>
      </c>
      <c r="F1847" s="20">
        <v>53085.664400000001</v>
      </c>
      <c r="G1847" s="20">
        <v>19915.61045</v>
      </c>
    </row>
    <row r="1848" spans="1:7" x14ac:dyDescent="0.2">
      <c r="A1848" s="22" t="s">
        <v>6</v>
      </c>
      <c r="B1848" s="20">
        <v>144.22399999999999</v>
      </c>
      <c r="C1848" s="20">
        <v>37.950000000000003</v>
      </c>
      <c r="D1848" s="20">
        <v>106.27399999999999</v>
      </c>
      <c r="E1848" s="20">
        <v>931.54049999999995</v>
      </c>
      <c r="F1848" s="20">
        <v>244.672</v>
      </c>
      <c r="G1848" s="20">
        <v>686.86849999999993</v>
      </c>
    </row>
    <row r="1849" spans="1:7" x14ac:dyDescent="0.2">
      <c r="A1849" s="51" t="s">
        <v>594</v>
      </c>
      <c r="B1849" s="20"/>
      <c r="C1849" s="20">
        <v>0</v>
      </c>
      <c r="D1849" s="20">
        <v>0</v>
      </c>
      <c r="E1849" s="20"/>
      <c r="F1849" s="20">
        <v>0</v>
      </c>
      <c r="G1849" s="20">
        <v>0</v>
      </c>
    </row>
    <row r="1850" spans="1:7" x14ac:dyDescent="0.2">
      <c r="A1850" s="51" t="s">
        <v>86</v>
      </c>
      <c r="B1850" s="20">
        <v>144.22399999999999</v>
      </c>
      <c r="C1850" s="20">
        <v>37.950000000000003</v>
      </c>
      <c r="D1850" s="20">
        <v>106.27399999999999</v>
      </c>
      <c r="E1850" s="20">
        <v>931.54049999999995</v>
      </c>
      <c r="F1850" s="20">
        <v>244.672</v>
      </c>
      <c r="G1850" s="20">
        <v>686.86849999999993</v>
      </c>
    </row>
    <row r="1851" spans="1:7" x14ac:dyDescent="0.2">
      <c r="A1851" s="22" t="s">
        <v>33</v>
      </c>
      <c r="B1851" s="20">
        <v>16961.128000000001</v>
      </c>
      <c r="C1851" s="20">
        <v>10824.081</v>
      </c>
      <c r="D1851" s="20">
        <v>6137.0469999999996</v>
      </c>
      <c r="E1851" s="20">
        <v>72069.734349999999</v>
      </c>
      <c r="F1851" s="20">
        <v>52840.992399999996</v>
      </c>
      <c r="G1851" s="20">
        <v>19228.74195</v>
      </c>
    </row>
    <row r="1852" spans="1:7" x14ac:dyDescent="0.2">
      <c r="A1852" s="51" t="s">
        <v>401</v>
      </c>
      <c r="B1852" s="20">
        <v>179.91800000000001</v>
      </c>
      <c r="C1852" s="20">
        <v>223.9</v>
      </c>
      <c r="D1852" s="20">
        <v>-43.981999999999999</v>
      </c>
      <c r="E1852" s="20">
        <v>1560.0975000000001</v>
      </c>
      <c r="F1852" s="20">
        <v>2056.7159999999999</v>
      </c>
      <c r="G1852" s="20">
        <v>-496.61849999999981</v>
      </c>
    </row>
    <row r="1853" spans="1:7" x14ac:dyDescent="0.2">
      <c r="A1853" s="51" t="s">
        <v>250</v>
      </c>
      <c r="B1853" s="20">
        <v>80.635000000000005</v>
      </c>
      <c r="C1853" s="20">
        <v>75.361999999999995</v>
      </c>
      <c r="D1853" s="20">
        <v>5.2730000000000103</v>
      </c>
      <c r="E1853" s="20">
        <v>518.83799999999997</v>
      </c>
      <c r="F1853" s="20">
        <v>440.23009999999999</v>
      </c>
      <c r="G1853" s="20">
        <v>78.607899999999972</v>
      </c>
    </row>
    <row r="1854" spans="1:7" x14ac:dyDescent="0.2">
      <c r="A1854" s="51" t="s">
        <v>125</v>
      </c>
      <c r="B1854" s="20"/>
      <c r="C1854" s="20">
        <v>0.17599999999999999</v>
      </c>
      <c r="D1854" s="20">
        <v>-0.17599999999999999</v>
      </c>
      <c r="E1854" s="20"/>
      <c r="F1854" s="20">
        <v>2.1120000000000001</v>
      </c>
      <c r="G1854" s="20">
        <v>-2.1120000000000001</v>
      </c>
    </row>
    <row r="1855" spans="1:7" x14ac:dyDescent="0.2">
      <c r="A1855" s="51" t="s">
        <v>41</v>
      </c>
      <c r="B1855" s="20">
        <v>7089.4660000000003</v>
      </c>
      <c r="C1855" s="20">
        <v>7233.8059999999996</v>
      </c>
      <c r="D1855" s="20">
        <v>-144.33999999999924</v>
      </c>
      <c r="E1855" s="20">
        <v>40855.159800000001</v>
      </c>
      <c r="F1855" s="20">
        <v>40378.085800000001</v>
      </c>
      <c r="G1855" s="20">
        <v>477.07400000000052</v>
      </c>
    </row>
    <row r="1856" spans="1:7" x14ac:dyDescent="0.2">
      <c r="A1856" s="51" t="s">
        <v>38</v>
      </c>
      <c r="B1856" s="20">
        <v>9587.4979999999996</v>
      </c>
      <c r="C1856" s="20">
        <v>3274.8670000000002</v>
      </c>
      <c r="D1856" s="20">
        <v>6312.6309999999994</v>
      </c>
      <c r="E1856" s="20">
        <v>29022.412049999999</v>
      </c>
      <c r="F1856" s="20">
        <v>9899.7034999999996</v>
      </c>
      <c r="G1856" s="20">
        <v>19122.708549999999</v>
      </c>
    </row>
    <row r="1857" spans="1:7" x14ac:dyDescent="0.2">
      <c r="A1857" s="51" t="s">
        <v>362</v>
      </c>
      <c r="B1857" s="20">
        <v>23.611000000000001</v>
      </c>
      <c r="C1857" s="20">
        <v>15.97</v>
      </c>
      <c r="D1857" s="20">
        <v>7.641</v>
      </c>
      <c r="E1857" s="20">
        <v>113.227</v>
      </c>
      <c r="F1857" s="20">
        <v>64.144999999999996</v>
      </c>
      <c r="G1857" s="20">
        <v>49.082000000000008</v>
      </c>
    </row>
    <row r="1858" spans="1:7" x14ac:dyDescent="0.2">
      <c r="A1858" s="19" t="s">
        <v>811</v>
      </c>
      <c r="B1858" s="20">
        <v>1091.796</v>
      </c>
      <c r="C1858" s="20">
        <v>990.34450000000004</v>
      </c>
      <c r="D1858" s="20">
        <v>101.45150000000002</v>
      </c>
      <c r="E1858" s="20">
        <v>51229.19</v>
      </c>
      <c r="F1858" s="20">
        <v>48397.461610000006</v>
      </c>
      <c r="G1858" s="20">
        <v>2831.728390000002</v>
      </c>
    </row>
    <row r="1859" spans="1:7" x14ac:dyDescent="0.2">
      <c r="A1859" s="22" t="s">
        <v>154</v>
      </c>
      <c r="B1859" s="20">
        <v>593.75</v>
      </c>
      <c r="C1859" s="20">
        <v>412.14699999999999</v>
      </c>
      <c r="D1859" s="20">
        <v>181.60300000000001</v>
      </c>
      <c r="E1859" s="20">
        <v>1781.25</v>
      </c>
      <c r="F1859" s="20">
        <v>1236.441</v>
      </c>
      <c r="G1859" s="20">
        <v>544.80899999999997</v>
      </c>
    </row>
    <row r="1860" spans="1:7" x14ac:dyDescent="0.2">
      <c r="A1860" s="51" t="s">
        <v>154</v>
      </c>
      <c r="B1860" s="20">
        <v>593.75</v>
      </c>
      <c r="C1860" s="20">
        <v>412.14699999999999</v>
      </c>
      <c r="D1860" s="20">
        <v>181.60300000000001</v>
      </c>
      <c r="E1860" s="20">
        <v>1781.25</v>
      </c>
      <c r="F1860" s="20">
        <v>1236.441</v>
      </c>
      <c r="G1860" s="20">
        <v>544.80899999999997</v>
      </c>
    </row>
    <row r="1861" spans="1:7" x14ac:dyDescent="0.2">
      <c r="A1861" s="22" t="s">
        <v>44</v>
      </c>
      <c r="B1861" s="20">
        <v>498.04599999999999</v>
      </c>
      <c r="C1861" s="20">
        <v>578.19749999999999</v>
      </c>
      <c r="D1861" s="20">
        <v>-80.151499999999984</v>
      </c>
      <c r="E1861" s="20">
        <v>49447.94</v>
      </c>
      <c r="F1861" s="20">
        <v>47161.02061</v>
      </c>
      <c r="G1861" s="20">
        <v>2286.9193900000018</v>
      </c>
    </row>
    <row r="1862" spans="1:7" x14ac:dyDescent="0.2">
      <c r="A1862" s="51" t="s">
        <v>48</v>
      </c>
      <c r="B1862" s="20"/>
      <c r="C1862" s="20">
        <v>12.010999999999999</v>
      </c>
      <c r="D1862" s="20">
        <v>-12.010999999999999</v>
      </c>
      <c r="E1862" s="20"/>
      <c r="F1862" s="20">
        <v>769.47450000000003</v>
      </c>
      <c r="G1862" s="20">
        <v>-769.47450000000003</v>
      </c>
    </row>
    <row r="1863" spans="1:7" x14ac:dyDescent="0.2">
      <c r="A1863" s="51" t="s">
        <v>46</v>
      </c>
      <c r="B1863" s="20">
        <v>498.04599999999999</v>
      </c>
      <c r="C1863" s="20">
        <v>566.17399999999998</v>
      </c>
      <c r="D1863" s="20">
        <v>-68.127999999999986</v>
      </c>
      <c r="E1863" s="20">
        <v>49447.94</v>
      </c>
      <c r="F1863" s="20">
        <v>46390.99611</v>
      </c>
      <c r="G1863" s="20">
        <v>3056.9438900000023</v>
      </c>
    </row>
    <row r="1864" spans="1:7" x14ac:dyDescent="0.2">
      <c r="A1864" s="51" t="s">
        <v>45</v>
      </c>
      <c r="B1864" s="20"/>
      <c r="C1864" s="20">
        <v>1.2500000000000001E-2</v>
      </c>
      <c r="D1864" s="20">
        <v>-1.2500000000000001E-2</v>
      </c>
      <c r="E1864" s="20"/>
      <c r="F1864" s="20">
        <v>0.55000000000000004</v>
      </c>
      <c r="G1864" s="20">
        <v>-0.55000000000000004</v>
      </c>
    </row>
    <row r="1865" spans="1:7" x14ac:dyDescent="0.2">
      <c r="A1865" s="19" t="s">
        <v>70</v>
      </c>
      <c r="B1865" s="20">
        <v>9259.9610000000048</v>
      </c>
      <c r="C1865" s="20">
        <v>11421.351499999995</v>
      </c>
      <c r="D1865" s="20">
        <v>-2161.3904999999991</v>
      </c>
      <c r="E1865" s="20">
        <v>334105.33181</v>
      </c>
      <c r="F1865" s="20">
        <v>401422.50477000029</v>
      </c>
      <c r="G1865" s="20">
        <v>-67317.172960000025</v>
      </c>
    </row>
    <row r="1866" spans="1:7" x14ac:dyDescent="0.2">
      <c r="A1866" s="22" t="s">
        <v>44</v>
      </c>
      <c r="B1866" s="20">
        <v>2195.9475000000002</v>
      </c>
      <c r="C1866" s="20">
        <v>4001.0589999999997</v>
      </c>
      <c r="D1866" s="20">
        <v>-1805.1115</v>
      </c>
      <c r="E1866" s="20">
        <v>175518.70975000001</v>
      </c>
      <c r="F1866" s="20">
        <v>250804.33074999999</v>
      </c>
      <c r="G1866" s="20">
        <v>-75285.620999999999</v>
      </c>
    </row>
    <row r="1867" spans="1:7" x14ac:dyDescent="0.2">
      <c r="A1867" s="51" t="s">
        <v>48</v>
      </c>
      <c r="B1867" s="20">
        <v>672.00199999999995</v>
      </c>
      <c r="C1867" s="20">
        <v>2213.7429999999999</v>
      </c>
      <c r="D1867" s="20">
        <v>-1541.741</v>
      </c>
      <c r="E1867" s="20">
        <v>58671.245999999999</v>
      </c>
      <c r="F1867" s="20">
        <v>133847.18474999999</v>
      </c>
      <c r="G1867" s="20">
        <v>-75175.938749999987</v>
      </c>
    </row>
    <row r="1868" spans="1:7" x14ac:dyDescent="0.2">
      <c r="A1868" s="51" t="s">
        <v>47</v>
      </c>
      <c r="B1868" s="20">
        <v>51.787999999999997</v>
      </c>
      <c r="C1868" s="20">
        <v>99.89</v>
      </c>
      <c r="D1868" s="20">
        <v>-48.102000000000004</v>
      </c>
      <c r="E1868" s="20">
        <v>780.93499999999995</v>
      </c>
      <c r="F1868" s="20">
        <v>1307.508</v>
      </c>
      <c r="G1868" s="20">
        <v>-526.57300000000009</v>
      </c>
    </row>
    <row r="1869" spans="1:7" x14ac:dyDescent="0.2">
      <c r="A1869" s="51" t="s">
        <v>46</v>
      </c>
      <c r="B1869" s="20">
        <v>1286.4960000000001</v>
      </c>
      <c r="C1869" s="20">
        <v>1461.0340000000001</v>
      </c>
      <c r="D1869" s="20">
        <v>-174.53800000000001</v>
      </c>
      <c r="E1869" s="20">
        <v>112078.94899999999</v>
      </c>
      <c r="F1869" s="20">
        <v>110085.78975</v>
      </c>
      <c r="G1869" s="20">
        <v>1993.159249999997</v>
      </c>
    </row>
    <row r="1870" spans="1:7" x14ac:dyDescent="0.2">
      <c r="A1870" s="51" t="s">
        <v>45</v>
      </c>
      <c r="B1870" s="20">
        <v>185.66149999999999</v>
      </c>
      <c r="C1870" s="20">
        <v>226.392</v>
      </c>
      <c r="D1870" s="20">
        <v>-40.730500000000006</v>
      </c>
      <c r="E1870" s="20">
        <v>3987.5797499999999</v>
      </c>
      <c r="F1870" s="20">
        <v>5563.84825</v>
      </c>
      <c r="G1870" s="20">
        <v>-1576.2685000000001</v>
      </c>
    </row>
    <row r="1871" spans="1:7" x14ac:dyDescent="0.2">
      <c r="A1871" s="22" t="s">
        <v>51</v>
      </c>
      <c r="B1871" s="20">
        <v>0.14500000000000002</v>
      </c>
      <c r="C1871" s="20">
        <v>1.7500000000000002E-2</v>
      </c>
      <c r="D1871" s="20">
        <v>0.1275</v>
      </c>
      <c r="E1871" s="20">
        <v>25.700000000000003</v>
      </c>
      <c r="F1871" s="20">
        <v>2.4</v>
      </c>
      <c r="G1871" s="20">
        <v>23.3</v>
      </c>
    </row>
    <row r="1872" spans="1:7" x14ac:dyDescent="0.2">
      <c r="A1872" s="51" t="s">
        <v>136</v>
      </c>
      <c r="B1872" s="20">
        <v>3.0000000000000001E-3</v>
      </c>
      <c r="C1872" s="20"/>
      <c r="D1872" s="20">
        <v>3.0000000000000001E-3</v>
      </c>
      <c r="E1872" s="20">
        <v>0.4</v>
      </c>
      <c r="F1872" s="20"/>
      <c r="G1872" s="20">
        <v>0.4</v>
      </c>
    </row>
    <row r="1873" spans="1:7" x14ac:dyDescent="0.2">
      <c r="A1873" s="51" t="s">
        <v>138</v>
      </c>
      <c r="B1873" s="20"/>
      <c r="C1873" s="20">
        <v>4.0000000000000001E-3</v>
      </c>
      <c r="D1873" s="20">
        <v>-4.0000000000000001E-3</v>
      </c>
      <c r="E1873" s="20"/>
      <c r="F1873" s="20">
        <v>0.5</v>
      </c>
      <c r="G1873" s="20">
        <v>-0.5</v>
      </c>
    </row>
    <row r="1874" spans="1:7" x14ac:dyDescent="0.2">
      <c r="A1874" s="51" t="s">
        <v>139</v>
      </c>
      <c r="B1874" s="20">
        <v>6.2E-2</v>
      </c>
      <c r="C1874" s="20">
        <v>1.35E-2</v>
      </c>
      <c r="D1874" s="20">
        <v>4.8500000000000001E-2</v>
      </c>
      <c r="E1874" s="20">
        <v>9.3000000000000007</v>
      </c>
      <c r="F1874" s="20">
        <v>1.9</v>
      </c>
      <c r="G1874" s="20">
        <v>7.4</v>
      </c>
    </row>
    <row r="1875" spans="1:7" x14ac:dyDescent="0.2">
      <c r="A1875" s="51" t="s">
        <v>137</v>
      </c>
      <c r="B1875" s="20">
        <v>0.08</v>
      </c>
      <c r="C1875" s="20"/>
      <c r="D1875" s="20">
        <v>0.08</v>
      </c>
      <c r="E1875" s="20">
        <v>16</v>
      </c>
      <c r="F1875" s="20"/>
      <c r="G1875" s="20">
        <v>16</v>
      </c>
    </row>
    <row r="1876" spans="1:7" x14ac:dyDescent="0.2">
      <c r="A1876" s="22" t="s">
        <v>6</v>
      </c>
      <c r="B1876" s="20">
        <v>5560.1940000000004</v>
      </c>
      <c r="C1876" s="20">
        <v>6517.9260000000004</v>
      </c>
      <c r="D1876" s="20">
        <v>-957.73199999999986</v>
      </c>
      <c r="E1876" s="20">
        <v>146469.78999000005</v>
      </c>
      <c r="F1876" s="20">
        <v>143477.69553</v>
      </c>
      <c r="G1876" s="20">
        <v>2992.0944599999957</v>
      </c>
    </row>
    <row r="1877" spans="1:7" x14ac:dyDescent="0.2">
      <c r="A1877" s="51" t="s">
        <v>23</v>
      </c>
      <c r="B1877" s="20">
        <v>420.26650000000001</v>
      </c>
      <c r="C1877" s="20">
        <v>327.43650000000002</v>
      </c>
      <c r="D1877" s="20">
        <v>92.829999999999984</v>
      </c>
      <c r="E1877" s="20">
        <v>5927.1325800000004</v>
      </c>
      <c r="F1877" s="20">
        <v>4157.1554299999998</v>
      </c>
      <c r="G1877" s="20">
        <v>1769.9771500000006</v>
      </c>
    </row>
    <row r="1878" spans="1:7" x14ac:dyDescent="0.2">
      <c r="A1878" s="51" t="s">
        <v>79</v>
      </c>
      <c r="B1878" s="20">
        <v>0.84299999999999997</v>
      </c>
      <c r="C1878" s="20">
        <v>0.54400000000000004</v>
      </c>
      <c r="D1878" s="20">
        <v>0.29899999999999993</v>
      </c>
      <c r="E1878" s="20">
        <v>45.269579999999998</v>
      </c>
      <c r="F1878" s="20">
        <v>29.79</v>
      </c>
      <c r="G1878" s="20">
        <v>15.479579999999999</v>
      </c>
    </row>
    <row r="1879" spans="1:7" x14ac:dyDescent="0.2">
      <c r="A1879" s="51" t="s">
        <v>110</v>
      </c>
      <c r="B1879" s="20">
        <v>0.214</v>
      </c>
      <c r="C1879" s="20"/>
      <c r="D1879" s="20">
        <v>0.214</v>
      </c>
      <c r="E1879" s="20">
        <v>15.965</v>
      </c>
      <c r="F1879" s="20"/>
      <c r="G1879" s="20">
        <v>15.965</v>
      </c>
    </row>
    <row r="1880" spans="1:7" x14ac:dyDescent="0.2">
      <c r="A1880" s="51" t="s">
        <v>67</v>
      </c>
      <c r="B1880" s="20">
        <v>0.4375</v>
      </c>
      <c r="C1880" s="20">
        <v>1.4500000000000001E-2</v>
      </c>
      <c r="D1880" s="20">
        <v>0.42299999999999999</v>
      </c>
      <c r="E1880" s="20">
        <v>32.29</v>
      </c>
      <c r="F1880" s="20">
        <v>2.35</v>
      </c>
      <c r="G1880" s="20">
        <v>29.939999999999998</v>
      </c>
    </row>
    <row r="1881" spans="1:7" x14ac:dyDescent="0.2">
      <c r="A1881" s="51" t="s">
        <v>83</v>
      </c>
      <c r="B1881" s="20">
        <v>7.2190000000000003</v>
      </c>
      <c r="C1881" s="20">
        <v>3.5954999999999999</v>
      </c>
      <c r="D1881" s="20">
        <v>3.6235000000000004</v>
      </c>
      <c r="E1881" s="20">
        <v>553.04070000000002</v>
      </c>
      <c r="F1881" s="20">
        <v>231.08099999999999</v>
      </c>
      <c r="G1881" s="20">
        <v>321.9597</v>
      </c>
    </row>
    <row r="1882" spans="1:7" x14ac:dyDescent="0.2">
      <c r="A1882" s="51" t="s">
        <v>99</v>
      </c>
      <c r="B1882" s="20">
        <v>0.91600000000000004</v>
      </c>
      <c r="C1882" s="20">
        <v>0.76900000000000002</v>
      </c>
      <c r="D1882" s="20">
        <v>0.14700000000000002</v>
      </c>
      <c r="E1882" s="20">
        <v>5.3651900000000001</v>
      </c>
      <c r="F1882" s="20">
        <v>4.1064999999999996</v>
      </c>
      <c r="G1882" s="20">
        <v>1.2586900000000005</v>
      </c>
    </row>
    <row r="1883" spans="1:7" x14ac:dyDescent="0.2">
      <c r="A1883" s="51" t="s">
        <v>121</v>
      </c>
      <c r="B1883" s="20">
        <v>0.74650000000000005</v>
      </c>
      <c r="C1883" s="20">
        <v>0.60250000000000004</v>
      </c>
      <c r="D1883" s="20">
        <v>0.14400000000000002</v>
      </c>
      <c r="E1883" s="20">
        <v>12.955920000000001</v>
      </c>
      <c r="F1883" s="20">
        <v>9.9559999999999995</v>
      </c>
      <c r="G1883" s="20">
        <v>2.9999200000000013</v>
      </c>
    </row>
    <row r="1884" spans="1:7" x14ac:dyDescent="0.2">
      <c r="A1884" s="51" t="s">
        <v>76</v>
      </c>
      <c r="B1884" s="20">
        <v>0.48149999999999998</v>
      </c>
      <c r="C1884" s="20">
        <v>2.7130000000000001</v>
      </c>
      <c r="D1884" s="20">
        <v>-2.2315</v>
      </c>
      <c r="E1884" s="20">
        <v>5.47</v>
      </c>
      <c r="F1884" s="20">
        <v>25.86</v>
      </c>
      <c r="G1884" s="20">
        <v>-20.39</v>
      </c>
    </row>
    <row r="1885" spans="1:7" x14ac:dyDescent="0.2">
      <c r="A1885" s="51" t="s">
        <v>115</v>
      </c>
      <c r="B1885" s="20">
        <v>5.4999999999999997E-3</v>
      </c>
      <c r="C1885" s="20">
        <v>0.53100000000000003</v>
      </c>
      <c r="D1885" s="20">
        <v>-0.52550000000000008</v>
      </c>
      <c r="E1885" s="20">
        <v>0.19</v>
      </c>
      <c r="F1885" s="20">
        <v>4.53</v>
      </c>
      <c r="G1885" s="20">
        <v>-4.34</v>
      </c>
    </row>
    <row r="1886" spans="1:7" x14ac:dyDescent="0.2">
      <c r="A1886" s="51" t="s">
        <v>25</v>
      </c>
      <c r="B1886" s="20">
        <v>144.49549999999999</v>
      </c>
      <c r="C1886" s="20">
        <v>153.68350000000001</v>
      </c>
      <c r="D1886" s="20">
        <v>-9.1880000000000166</v>
      </c>
      <c r="E1886" s="20">
        <v>1122.29639</v>
      </c>
      <c r="F1886" s="20">
        <v>1109.1663799999999</v>
      </c>
      <c r="G1886" s="20">
        <v>13.130010000000084</v>
      </c>
    </row>
    <row r="1887" spans="1:7" x14ac:dyDescent="0.2">
      <c r="A1887" s="51" t="s">
        <v>94</v>
      </c>
      <c r="B1887" s="20">
        <v>401.95749999999998</v>
      </c>
      <c r="C1887" s="20">
        <v>284.26799999999997</v>
      </c>
      <c r="D1887" s="20">
        <v>117.68950000000001</v>
      </c>
      <c r="E1887" s="20">
        <v>13516.348050000001</v>
      </c>
      <c r="F1887" s="20">
        <v>11237.592490000001</v>
      </c>
      <c r="G1887" s="20">
        <v>2278.7555599999996</v>
      </c>
    </row>
    <row r="1888" spans="1:7" x14ac:dyDescent="0.2">
      <c r="A1888" s="51" t="s">
        <v>84</v>
      </c>
      <c r="B1888" s="20">
        <v>10.603999999999999</v>
      </c>
      <c r="C1888" s="20">
        <v>25.334</v>
      </c>
      <c r="D1888" s="20">
        <v>-14.73</v>
      </c>
      <c r="E1888" s="20">
        <v>72.64</v>
      </c>
      <c r="F1888" s="20">
        <v>138.83000000000001</v>
      </c>
      <c r="G1888" s="20">
        <v>-66.190000000000012</v>
      </c>
    </row>
    <row r="1889" spans="1:7" x14ac:dyDescent="0.2">
      <c r="A1889" s="51" t="s">
        <v>92</v>
      </c>
      <c r="B1889" s="20">
        <v>392.3175</v>
      </c>
      <c r="C1889" s="20">
        <v>330.67149999999998</v>
      </c>
      <c r="D1889" s="20">
        <v>61.646000000000015</v>
      </c>
      <c r="E1889" s="20">
        <v>29585.043979999999</v>
      </c>
      <c r="F1889" s="20">
        <v>22905.063859999998</v>
      </c>
      <c r="G1889" s="20">
        <v>6679.9801200000002</v>
      </c>
    </row>
    <row r="1890" spans="1:7" x14ac:dyDescent="0.2">
      <c r="A1890" s="51" t="s">
        <v>112</v>
      </c>
      <c r="B1890" s="20">
        <v>0.73050000000000004</v>
      </c>
      <c r="C1890" s="20">
        <v>1.3440000000000001</v>
      </c>
      <c r="D1890" s="20">
        <v>-0.61350000000000005</v>
      </c>
      <c r="E1890" s="20">
        <v>25.19</v>
      </c>
      <c r="F1890" s="20">
        <v>31.91</v>
      </c>
      <c r="G1890" s="20">
        <v>-6.7199999999999989</v>
      </c>
    </row>
    <row r="1891" spans="1:7" x14ac:dyDescent="0.2">
      <c r="A1891" s="51" t="s">
        <v>119</v>
      </c>
      <c r="B1891" s="20">
        <v>22.641500000000001</v>
      </c>
      <c r="C1891" s="20">
        <v>10.2265</v>
      </c>
      <c r="D1891" s="20">
        <v>12.415000000000001</v>
      </c>
      <c r="E1891" s="20">
        <v>185.07327000000001</v>
      </c>
      <c r="F1891" s="20">
        <v>96.067989999999995</v>
      </c>
      <c r="G1891" s="20">
        <v>89.005280000000013</v>
      </c>
    </row>
    <row r="1892" spans="1:7" x14ac:dyDescent="0.2">
      <c r="A1892" s="51" t="s">
        <v>71</v>
      </c>
      <c r="B1892" s="20">
        <v>12.06</v>
      </c>
      <c r="C1892" s="20"/>
      <c r="D1892" s="20">
        <v>12.06</v>
      </c>
      <c r="E1892" s="20">
        <v>96.48</v>
      </c>
      <c r="F1892" s="20"/>
      <c r="G1892" s="20">
        <v>96.48</v>
      </c>
    </row>
    <row r="1893" spans="1:7" x14ac:dyDescent="0.2">
      <c r="A1893" s="51" t="s">
        <v>97</v>
      </c>
      <c r="B1893" s="20">
        <v>19.958500000000001</v>
      </c>
      <c r="C1893" s="20">
        <v>12.5045</v>
      </c>
      <c r="D1893" s="20">
        <v>7.4540000000000006</v>
      </c>
      <c r="E1893" s="20">
        <v>693.44835</v>
      </c>
      <c r="F1893" s="20">
        <v>463.52411999999998</v>
      </c>
      <c r="G1893" s="20">
        <v>229.92423000000002</v>
      </c>
    </row>
    <row r="1894" spans="1:7" x14ac:dyDescent="0.2">
      <c r="A1894" s="51" t="s">
        <v>102</v>
      </c>
      <c r="B1894" s="20">
        <v>1091.6845000000001</v>
      </c>
      <c r="C1894" s="20">
        <v>1926.6034999999999</v>
      </c>
      <c r="D1894" s="20">
        <v>-834.91899999999987</v>
      </c>
      <c r="E1894" s="20">
        <v>19087.173169999998</v>
      </c>
      <c r="F1894" s="20">
        <v>33811.103000000003</v>
      </c>
      <c r="G1894" s="20">
        <v>-14723.929830000005</v>
      </c>
    </row>
    <row r="1895" spans="1:7" x14ac:dyDescent="0.2">
      <c r="A1895" s="51" t="s">
        <v>111</v>
      </c>
      <c r="B1895" s="20">
        <v>161.232</v>
      </c>
      <c r="C1895" s="20">
        <v>131.446</v>
      </c>
      <c r="D1895" s="20">
        <v>29.786000000000001</v>
      </c>
      <c r="E1895" s="20">
        <v>5664.65672</v>
      </c>
      <c r="F1895" s="20">
        <v>3785.38184</v>
      </c>
      <c r="G1895" s="20">
        <v>1879.2748799999999</v>
      </c>
    </row>
    <row r="1896" spans="1:7" x14ac:dyDescent="0.2">
      <c r="A1896" s="51" t="s">
        <v>85</v>
      </c>
      <c r="B1896" s="20">
        <v>676.18499999999995</v>
      </c>
      <c r="C1896" s="20">
        <v>866.41499999999996</v>
      </c>
      <c r="D1896" s="20">
        <v>-190.23000000000002</v>
      </c>
      <c r="E1896" s="20">
        <v>7396.9156899999998</v>
      </c>
      <c r="F1896" s="20">
        <v>8530.1611499999999</v>
      </c>
      <c r="G1896" s="20">
        <v>-1133.2454600000001</v>
      </c>
    </row>
    <row r="1897" spans="1:7" x14ac:dyDescent="0.2">
      <c r="A1897" s="51" t="s">
        <v>72</v>
      </c>
      <c r="B1897" s="20">
        <v>1.7324999999999999</v>
      </c>
      <c r="C1897" s="20">
        <v>8.0559999999999992</v>
      </c>
      <c r="D1897" s="20">
        <v>-6.3234999999999992</v>
      </c>
      <c r="E1897" s="20">
        <v>13.10567</v>
      </c>
      <c r="F1897" s="20">
        <v>40.299999999999997</v>
      </c>
      <c r="G1897" s="20">
        <v>-27.194329999999997</v>
      </c>
    </row>
    <row r="1898" spans="1:7" x14ac:dyDescent="0.2">
      <c r="A1898" s="51" t="s">
        <v>78</v>
      </c>
      <c r="B1898" s="20">
        <v>128.047</v>
      </c>
      <c r="C1898" s="20">
        <v>665.3075</v>
      </c>
      <c r="D1898" s="20">
        <v>-537.26049999999998</v>
      </c>
      <c r="E1898" s="20">
        <v>1741.2004300000001</v>
      </c>
      <c r="F1898" s="20">
        <v>7425.0171499999997</v>
      </c>
      <c r="G1898" s="20">
        <v>-5683.8167199999998</v>
      </c>
    </row>
    <row r="1899" spans="1:7" x14ac:dyDescent="0.2">
      <c r="A1899" s="51" t="s">
        <v>86</v>
      </c>
      <c r="B1899" s="20">
        <v>201.505</v>
      </c>
      <c r="C1899" s="20">
        <v>114.276</v>
      </c>
      <c r="D1899" s="20">
        <v>87.228999999999999</v>
      </c>
      <c r="E1899" s="20">
        <v>1834.05808</v>
      </c>
      <c r="F1899" s="20">
        <v>930.17253000000005</v>
      </c>
      <c r="G1899" s="20">
        <v>903.88554999999997</v>
      </c>
    </row>
    <row r="1900" spans="1:7" x14ac:dyDescent="0.2">
      <c r="A1900" s="51" t="s">
        <v>64</v>
      </c>
      <c r="B1900" s="20">
        <v>2.1499999999999998E-2</v>
      </c>
      <c r="C1900" s="20">
        <v>9.4999999999999998E-3</v>
      </c>
      <c r="D1900" s="20">
        <v>1.1999999999999999E-2</v>
      </c>
      <c r="E1900" s="20">
        <v>0.32</v>
      </c>
      <c r="F1900" s="20">
        <v>1.65</v>
      </c>
      <c r="G1900" s="20">
        <v>-1.3299999999999998</v>
      </c>
    </row>
    <row r="1901" spans="1:7" x14ac:dyDescent="0.2">
      <c r="A1901" s="51" t="s">
        <v>21</v>
      </c>
      <c r="B1901" s="20">
        <v>39.7395</v>
      </c>
      <c r="C1901" s="20">
        <v>38.883499999999998</v>
      </c>
      <c r="D1901" s="20">
        <v>0.85600000000000165</v>
      </c>
      <c r="E1901" s="20">
        <v>4843.8161200000004</v>
      </c>
      <c r="F1901" s="20">
        <v>4381.0450300000002</v>
      </c>
      <c r="G1901" s="20">
        <v>462.77109000000019</v>
      </c>
    </row>
    <row r="1902" spans="1:7" x14ac:dyDescent="0.2">
      <c r="A1902" s="51" t="s">
        <v>82</v>
      </c>
      <c r="B1902" s="20">
        <v>44.548499999999997</v>
      </c>
      <c r="C1902" s="20">
        <v>81.372</v>
      </c>
      <c r="D1902" s="20">
        <v>-36.823500000000003</v>
      </c>
      <c r="E1902" s="20">
        <v>335.47203999999999</v>
      </c>
      <c r="F1902" s="20">
        <v>569.1925</v>
      </c>
      <c r="G1902" s="20">
        <v>-233.72046</v>
      </c>
    </row>
    <row r="1903" spans="1:7" x14ac:dyDescent="0.2">
      <c r="A1903" s="51" t="s">
        <v>109</v>
      </c>
      <c r="B1903" s="20">
        <v>35.835500000000003</v>
      </c>
      <c r="C1903" s="20">
        <v>25.411000000000001</v>
      </c>
      <c r="D1903" s="20">
        <v>10.424500000000002</v>
      </c>
      <c r="E1903" s="20">
        <v>918.82277999999997</v>
      </c>
      <c r="F1903" s="20">
        <v>610.69466</v>
      </c>
      <c r="G1903" s="20">
        <v>308.12811999999997</v>
      </c>
    </row>
    <row r="1904" spans="1:7" x14ac:dyDescent="0.2">
      <c r="A1904" s="51" t="s">
        <v>15</v>
      </c>
      <c r="B1904" s="20">
        <v>21.149000000000001</v>
      </c>
      <c r="C1904" s="20">
        <v>20.878</v>
      </c>
      <c r="D1904" s="20">
        <v>0.2710000000000008</v>
      </c>
      <c r="E1904" s="20">
        <v>233.05549999999999</v>
      </c>
      <c r="F1904" s="20">
        <v>176.79499999999999</v>
      </c>
      <c r="G1904" s="20">
        <v>56.260500000000008</v>
      </c>
    </row>
    <row r="1905" spans="1:7" x14ac:dyDescent="0.2">
      <c r="A1905" s="51" t="s">
        <v>73</v>
      </c>
      <c r="B1905" s="20">
        <v>36.608499999999999</v>
      </c>
      <c r="C1905" s="20">
        <v>39.200499999999998</v>
      </c>
      <c r="D1905" s="20">
        <v>-2.5919999999999987</v>
      </c>
      <c r="E1905" s="20">
        <v>299.04750000000001</v>
      </c>
      <c r="F1905" s="20">
        <v>287.14749999999998</v>
      </c>
      <c r="G1905" s="20">
        <v>11.900000000000034</v>
      </c>
    </row>
    <row r="1906" spans="1:7" x14ac:dyDescent="0.2">
      <c r="A1906" s="51" t="s">
        <v>118</v>
      </c>
      <c r="B1906" s="20">
        <v>11.41</v>
      </c>
      <c r="C1906" s="20">
        <v>6.6615000000000002</v>
      </c>
      <c r="D1906" s="20">
        <v>4.7484999999999999</v>
      </c>
      <c r="E1906" s="20">
        <v>785.08869000000004</v>
      </c>
      <c r="F1906" s="20">
        <v>416.74187999999998</v>
      </c>
      <c r="G1906" s="20">
        <v>368.34681000000006</v>
      </c>
    </row>
    <row r="1907" spans="1:7" x14ac:dyDescent="0.2">
      <c r="A1907" s="51" t="s">
        <v>122</v>
      </c>
      <c r="B1907" s="20">
        <v>1.2044999999999999</v>
      </c>
      <c r="C1907" s="20"/>
      <c r="D1907" s="20">
        <v>1.2044999999999999</v>
      </c>
      <c r="E1907" s="20">
        <v>12.5</v>
      </c>
      <c r="F1907" s="20"/>
      <c r="G1907" s="20">
        <v>12.5</v>
      </c>
    </row>
    <row r="1908" spans="1:7" x14ac:dyDescent="0.2">
      <c r="A1908" s="51" t="s">
        <v>104</v>
      </c>
      <c r="B1908" s="20">
        <v>423.505</v>
      </c>
      <c r="C1908" s="20">
        <v>221.96899999999999</v>
      </c>
      <c r="D1908" s="20">
        <v>201.536</v>
      </c>
      <c r="E1908" s="20">
        <v>4203.5904799999998</v>
      </c>
      <c r="F1908" s="20">
        <v>1995.3798300000001</v>
      </c>
      <c r="G1908" s="20">
        <v>2208.21065</v>
      </c>
    </row>
    <row r="1909" spans="1:7" x14ac:dyDescent="0.2">
      <c r="A1909" s="51" t="s">
        <v>74</v>
      </c>
      <c r="B1909" s="20">
        <v>4.2614999999999998</v>
      </c>
      <c r="C1909" s="20">
        <v>2.0674999999999999</v>
      </c>
      <c r="D1909" s="20">
        <v>2.194</v>
      </c>
      <c r="E1909" s="20">
        <v>47.19171</v>
      </c>
      <c r="F1909" s="20">
        <v>27.521000000000001</v>
      </c>
      <c r="G1909" s="20">
        <v>19.67071</v>
      </c>
    </row>
    <row r="1910" spans="1:7" x14ac:dyDescent="0.2">
      <c r="A1910" s="51" t="s">
        <v>9</v>
      </c>
      <c r="B1910" s="20">
        <v>2E-3</v>
      </c>
      <c r="C1910" s="20"/>
      <c r="D1910" s="20">
        <v>2E-3</v>
      </c>
      <c r="E1910" s="20">
        <v>0.03</v>
      </c>
      <c r="F1910" s="20"/>
      <c r="G1910" s="20">
        <v>0.03</v>
      </c>
    </row>
    <row r="1911" spans="1:7" x14ac:dyDescent="0.2">
      <c r="A1911" s="51" t="s">
        <v>96</v>
      </c>
      <c r="B1911" s="20">
        <v>11.185</v>
      </c>
      <c r="C1911" s="20">
        <v>18.3355</v>
      </c>
      <c r="D1911" s="20">
        <v>-7.1504999999999992</v>
      </c>
      <c r="E1911" s="20">
        <v>120.974</v>
      </c>
      <c r="F1911" s="20">
        <v>194.23</v>
      </c>
      <c r="G1911" s="20">
        <v>-73.255999999999986</v>
      </c>
    </row>
    <row r="1912" spans="1:7" x14ac:dyDescent="0.2">
      <c r="A1912" s="51" t="s">
        <v>81</v>
      </c>
      <c r="B1912" s="20">
        <v>4.4999999999999998E-2</v>
      </c>
      <c r="C1912" s="20">
        <v>5.2499999999999998E-2</v>
      </c>
      <c r="D1912" s="20">
        <v>-7.4999999999999997E-3</v>
      </c>
      <c r="E1912" s="20">
        <v>5.63</v>
      </c>
      <c r="F1912" s="20">
        <v>1.7849999999999999</v>
      </c>
      <c r="G1912" s="20">
        <v>3.8449999999999998</v>
      </c>
    </row>
    <row r="1913" spans="1:7" x14ac:dyDescent="0.2">
      <c r="A1913" s="51" t="s">
        <v>103</v>
      </c>
      <c r="B1913" s="20">
        <v>5.0244999999999997</v>
      </c>
      <c r="C1913" s="20">
        <v>3.6074999999999999</v>
      </c>
      <c r="D1913" s="20">
        <v>1.4169999999999998</v>
      </c>
      <c r="E1913" s="20">
        <v>37.235329999999998</v>
      </c>
      <c r="F1913" s="20">
        <v>25.818000000000001</v>
      </c>
      <c r="G1913" s="20">
        <v>11.417329999999996</v>
      </c>
    </row>
    <row r="1914" spans="1:7" x14ac:dyDescent="0.2">
      <c r="A1914" s="51" t="s">
        <v>65</v>
      </c>
      <c r="B1914" s="20">
        <v>0.22600000000000001</v>
      </c>
      <c r="C1914" s="20">
        <v>0.2165</v>
      </c>
      <c r="D1914" s="20">
        <v>9.5000000000000084E-3</v>
      </c>
      <c r="E1914" s="20">
        <v>4.4565099999999997</v>
      </c>
      <c r="F1914" s="20">
        <v>4.09</v>
      </c>
      <c r="G1914" s="20">
        <v>0.36650999999999989</v>
      </c>
    </row>
    <row r="1915" spans="1:7" x14ac:dyDescent="0.2">
      <c r="A1915" s="51" t="s">
        <v>107</v>
      </c>
      <c r="B1915" s="20">
        <v>0.3075</v>
      </c>
      <c r="C1915" s="20">
        <v>17.55</v>
      </c>
      <c r="D1915" s="20">
        <v>-17.2425</v>
      </c>
      <c r="E1915" s="20">
        <v>12.292770000000001</v>
      </c>
      <c r="F1915" s="20">
        <v>300.91000000000003</v>
      </c>
      <c r="G1915" s="20">
        <v>-288.61723000000001</v>
      </c>
    </row>
    <row r="1916" spans="1:7" x14ac:dyDescent="0.2">
      <c r="A1916" s="51" t="s">
        <v>105</v>
      </c>
      <c r="B1916" s="20"/>
      <c r="C1916" s="20">
        <v>8.0000000000000002E-3</v>
      </c>
      <c r="D1916" s="20">
        <v>-8.0000000000000002E-3</v>
      </c>
      <c r="E1916" s="20"/>
      <c r="F1916" s="20">
        <v>0.14000000000000001</v>
      </c>
      <c r="G1916" s="20">
        <v>-0.14000000000000001</v>
      </c>
    </row>
    <row r="1917" spans="1:7" x14ac:dyDescent="0.2">
      <c r="A1917" s="51" t="s">
        <v>75</v>
      </c>
      <c r="B1917" s="20">
        <v>10.451499999999999</v>
      </c>
      <c r="C1917" s="20">
        <v>11.000500000000001</v>
      </c>
      <c r="D1917" s="20">
        <v>-0.54900000000000126</v>
      </c>
      <c r="E1917" s="20">
        <v>1380.89895</v>
      </c>
      <c r="F1917" s="20">
        <v>1087.7551100000001</v>
      </c>
      <c r="G1917" s="20">
        <v>293.14383999999995</v>
      </c>
    </row>
    <row r="1918" spans="1:7" x14ac:dyDescent="0.2">
      <c r="A1918" s="51" t="s">
        <v>114</v>
      </c>
      <c r="B1918" s="20">
        <v>1.0155000000000001</v>
      </c>
      <c r="C1918" s="20">
        <v>1.0009999999999999</v>
      </c>
      <c r="D1918" s="20">
        <v>1.4500000000000179E-2</v>
      </c>
      <c r="E1918" s="20">
        <v>66.438000000000002</v>
      </c>
      <c r="F1918" s="20">
        <v>46.08</v>
      </c>
      <c r="G1918" s="20">
        <v>20.358000000000004</v>
      </c>
    </row>
    <row r="1919" spans="1:7" x14ac:dyDescent="0.2">
      <c r="A1919" s="51" t="s">
        <v>90</v>
      </c>
      <c r="B1919" s="20">
        <v>13.401999999999999</v>
      </c>
      <c r="C1919" s="20">
        <v>7.9375</v>
      </c>
      <c r="D1919" s="20">
        <v>5.4644999999999992</v>
      </c>
      <c r="E1919" s="20">
        <v>59.448219999999999</v>
      </c>
      <c r="F1919" s="20">
        <v>47.494999999999997</v>
      </c>
      <c r="G1919" s="20">
        <v>11.953220000000002</v>
      </c>
    </row>
    <row r="1920" spans="1:7" x14ac:dyDescent="0.2">
      <c r="A1920" s="51" t="s">
        <v>89</v>
      </c>
      <c r="B1920" s="20">
        <v>17.736000000000001</v>
      </c>
      <c r="C1920" s="20">
        <v>14.904999999999999</v>
      </c>
      <c r="D1920" s="20">
        <v>2.8310000000000013</v>
      </c>
      <c r="E1920" s="20">
        <v>260.79273000000001</v>
      </c>
      <c r="F1920" s="20">
        <v>202.63019</v>
      </c>
      <c r="G1920" s="20">
        <v>58.162540000000007</v>
      </c>
    </row>
    <row r="1921" spans="1:7" x14ac:dyDescent="0.2">
      <c r="A1921" s="51" t="s">
        <v>101</v>
      </c>
      <c r="B1921" s="20">
        <v>392.04950000000002</v>
      </c>
      <c r="C1921" s="20">
        <v>413.60449999999997</v>
      </c>
      <c r="D1921" s="20">
        <v>-21.55499999999995</v>
      </c>
      <c r="E1921" s="20">
        <v>20703.02175</v>
      </c>
      <c r="F1921" s="20">
        <v>20159.961500000001</v>
      </c>
      <c r="G1921" s="20">
        <v>543.06024999999863</v>
      </c>
    </row>
    <row r="1922" spans="1:7" x14ac:dyDescent="0.2">
      <c r="A1922" s="51" t="s">
        <v>80</v>
      </c>
      <c r="B1922" s="20">
        <v>4.7975000000000003</v>
      </c>
      <c r="C1922" s="20">
        <v>4.5105000000000004</v>
      </c>
      <c r="D1922" s="20">
        <v>0.28699999999999992</v>
      </c>
      <c r="E1922" s="20">
        <v>20.887640000000001</v>
      </c>
      <c r="F1922" s="20">
        <v>17.701000000000001</v>
      </c>
      <c r="G1922" s="20">
        <v>3.1866400000000006</v>
      </c>
    </row>
    <row r="1923" spans="1:7" x14ac:dyDescent="0.2">
      <c r="A1923" s="51" t="s">
        <v>106</v>
      </c>
      <c r="B1923" s="20">
        <v>20.916</v>
      </c>
      <c r="C1923" s="20">
        <v>15.2935</v>
      </c>
      <c r="D1923" s="20">
        <v>5.6225000000000005</v>
      </c>
      <c r="E1923" s="20">
        <v>2642.8718800000001</v>
      </c>
      <c r="F1923" s="20">
        <v>1652.96075</v>
      </c>
      <c r="G1923" s="20">
        <v>989.91113000000018</v>
      </c>
    </row>
    <row r="1924" spans="1:7" x14ac:dyDescent="0.2">
      <c r="A1924" s="51" t="s">
        <v>117</v>
      </c>
      <c r="B1924" s="20">
        <v>20.232500000000002</v>
      </c>
      <c r="C1924" s="20">
        <v>13.1365</v>
      </c>
      <c r="D1924" s="20">
        <v>7.0960000000000019</v>
      </c>
      <c r="E1924" s="20">
        <v>2716.9715700000002</v>
      </c>
      <c r="F1924" s="20">
        <v>1675.4625000000001</v>
      </c>
      <c r="G1924" s="20">
        <v>1041.5090700000001</v>
      </c>
    </row>
    <row r="1925" spans="1:7" x14ac:dyDescent="0.2">
      <c r="A1925" s="51" t="s">
        <v>120</v>
      </c>
      <c r="B1925" s="20">
        <v>373.31599999999997</v>
      </c>
      <c r="C1925" s="20">
        <v>347.57650000000001</v>
      </c>
      <c r="D1925" s="20">
        <v>25.739499999999964</v>
      </c>
      <c r="E1925" s="20">
        <v>7696.5721800000001</v>
      </c>
      <c r="F1925" s="20">
        <v>6100.92094</v>
      </c>
      <c r="G1925" s="20">
        <v>1595.6512400000001</v>
      </c>
    </row>
    <row r="1926" spans="1:7" x14ac:dyDescent="0.2">
      <c r="A1926" s="51" t="s">
        <v>95</v>
      </c>
      <c r="B1926" s="20">
        <v>12.878</v>
      </c>
      <c r="C1926" s="20">
        <v>10.5435</v>
      </c>
      <c r="D1926" s="20">
        <v>2.3345000000000002</v>
      </c>
      <c r="E1926" s="20">
        <v>84.344170000000005</v>
      </c>
      <c r="F1926" s="20">
        <v>71.353499999999997</v>
      </c>
      <c r="G1926" s="20">
        <v>12.990670000000009</v>
      </c>
    </row>
    <row r="1927" spans="1:7" x14ac:dyDescent="0.2">
      <c r="A1927" s="51" t="s">
        <v>98</v>
      </c>
      <c r="B1927" s="20">
        <v>3.3995000000000002</v>
      </c>
      <c r="C1927" s="20">
        <v>7.5759999999999996</v>
      </c>
      <c r="D1927" s="20">
        <v>-4.176499999999999</v>
      </c>
      <c r="E1927" s="20">
        <v>82</v>
      </c>
      <c r="F1927" s="20">
        <v>148.31</v>
      </c>
      <c r="G1927" s="20">
        <v>-66.31</v>
      </c>
    </row>
    <row r="1928" spans="1:7" x14ac:dyDescent="0.2">
      <c r="A1928" s="51" t="s">
        <v>77</v>
      </c>
      <c r="B1928" s="20">
        <v>8.0129999999999999</v>
      </c>
      <c r="C1928" s="20">
        <v>7.6645000000000003</v>
      </c>
      <c r="D1928" s="20">
        <v>0.34849999999999959</v>
      </c>
      <c r="E1928" s="20">
        <v>419.41041999999999</v>
      </c>
      <c r="F1928" s="20">
        <v>355.22994999999997</v>
      </c>
      <c r="G1928" s="20">
        <v>64.180470000000014</v>
      </c>
    </row>
    <row r="1929" spans="1:7" x14ac:dyDescent="0.2">
      <c r="A1929" s="51" t="s">
        <v>16</v>
      </c>
      <c r="B1929" s="20">
        <v>159.19749999999999</v>
      </c>
      <c r="C1929" s="20">
        <v>129.8485</v>
      </c>
      <c r="D1929" s="20">
        <v>29.34899999999999</v>
      </c>
      <c r="E1929" s="20">
        <v>3101.4968100000001</v>
      </c>
      <c r="F1929" s="20">
        <v>2247.4399400000002</v>
      </c>
      <c r="G1929" s="20">
        <v>854.05686999999989</v>
      </c>
    </row>
    <row r="1930" spans="1:7" x14ac:dyDescent="0.2">
      <c r="A1930" s="51" t="s">
        <v>26</v>
      </c>
      <c r="B1930" s="20">
        <v>9.6630000000000003</v>
      </c>
      <c r="C1930" s="20">
        <v>8.6760000000000002</v>
      </c>
      <c r="D1930" s="20">
        <v>0.9870000000000001</v>
      </c>
      <c r="E1930" s="20">
        <v>1278.05528</v>
      </c>
      <c r="F1930" s="20">
        <v>1040.768</v>
      </c>
      <c r="G1930" s="20">
        <v>237.28728000000001</v>
      </c>
    </row>
    <row r="1931" spans="1:7" x14ac:dyDescent="0.2">
      <c r="A1931" s="51" t="s">
        <v>100</v>
      </c>
      <c r="B1931" s="20">
        <v>7.1499999999999994E-2</v>
      </c>
      <c r="C1931" s="20">
        <v>3.4000000000000002E-2</v>
      </c>
      <c r="D1931" s="20">
        <v>3.7499999999999992E-2</v>
      </c>
      <c r="E1931" s="20">
        <v>1.34</v>
      </c>
      <c r="F1931" s="20">
        <v>0.4</v>
      </c>
      <c r="G1931" s="20">
        <v>0.94000000000000006</v>
      </c>
    </row>
    <row r="1932" spans="1:7" x14ac:dyDescent="0.2">
      <c r="A1932" s="51" t="s">
        <v>93</v>
      </c>
      <c r="B1932" s="20">
        <v>0.63300000000000001</v>
      </c>
      <c r="C1932" s="20">
        <v>0.184</v>
      </c>
      <c r="D1932" s="20">
        <v>0.44900000000000001</v>
      </c>
      <c r="E1932" s="20">
        <v>4.43</v>
      </c>
      <c r="F1932" s="20">
        <v>1.31</v>
      </c>
      <c r="G1932" s="20">
        <v>3.1199999999999997</v>
      </c>
    </row>
    <row r="1933" spans="1:7" x14ac:dyDescent="0.2">
      <c r="A1933" s="51" t="s">
        <v>28</v>
      </c>
      <c r="B1933" s="20">
        <v>8.3945000000000007</v>
      </c>
      <c r="C1933" s="20">
        <v>7.82</v>
      </c>
      <c r="D1933" s="20">
        <v>0.57450000000000045</v>
      </c>
      <c r="E1933" s="20">
        <v>348.41904</v>
      </c>
      <c r="F1933" s="20">
        <v>274.79500000000002</v>
      </c>
      <c r="G1933" s="20">
        <v>73.624039999999979</v>
      </c>
    </row>
    <row r="1934" spans="1:7" x14ac:dyDescent="0.2">
      <c r="A1934" s="51" t="s">
        <v>29</v>
      </c>
      <c r="B1934" s="20">
        <v>13.7965</v>
      </c>
      <c r="C1934" s="20">
        <v>9.7769999999999992</v>
      </c>
      <c r="D1934" s="20">
        <v>4.0195000000000007</v>
      </c>
      <c r="E1934" s="20">
        <v>969.20443</v>
      </c>
      <c r="F1934" s="20">
        <v>423.47300999999999</v>
      </c>
      <c r="G1934" s="20">
        <v>545.73142000000007</v>
      </c>
    </row>
    <row r="1935" spans="1:7" x14ac:dyDescent="0.2">
      <c r="A1935" s="51" t="s">
        <v>88</v>
      </c>
      <c r="B1935" s="20">
        <v>1.0485</v>
      </c>
      <c r="C1935" s="20">
        <v>1.7695000000000001</v>
      </c>
      <c r="D1935" s="20">
        <v>-0.72100000000000009</v>
      </c>
      <c r="E1935" s="20">
        <v>3.9689800000000002</v>
      </c>
      <c r="F1935" s="20">
        <v>9.8000000000000007</v>
      </c>
      <c r="G1935" s="20">
        <v>-5.8310200000000005</v>
      </c>
    </row>
    <row r="1936" spans="1:7" x14ac:dyDescent="0.2">
      <c r="A1936" s="51" t="s">
        <v>87</v>
      </c>
      <c r="B1936" s="20">
        <v>46.731499999999997</v>
      </c>
      <c r="C1936" s="20">
        <v>26.922000000000001</v>
      </c>
      <c r="D1936" s="20">
        <v>19.809499999999996</v>
      </c>
      <c r="E1936" s="20">
        <v>2195.27729</v>
      </c>
      <c r="F1936" s="20">
        <v>1109.1309000000001</v>
      </c>
      <c r="G1936" s="20">
        <v>1086.1463899999999</v>
      </c>
    </row>
    <row r="1937" spans="1:7" x14ac:dyDescent="0.2">
      <c r="A1937" s="51" t="s">
        <v>108</v>
      </c>
      <c r="B1937" s="20">
        <v>82.598500000000001</v>
      </c>
      <c r="C1937" s="20">
        <v>70.515000000000001</v>
      </c>
      <c r="D1937" s="20">
        <v>12.083500000000001</v>
      </c>
      <c r="E1937" s="20">
        <v>1094.5234</v>
      </c>
      <c r="F1937" s="20">
        <v>1001.09889</v>
      </c>
      <c r="G1937" s="20">
        <v>93.424510000000055</v>
      </c>
    </row>
    <row r="1938" spans="1:7" x14ac:dyDescent="0.2">
      <c r="A1938" s="51" t="s">
        <v>91</v>
      </c>
      <c r="B1938" s="20">
        <v>17.974</v>
      </c>
      <c r="C1938" s="20">
        <v>15.843999999999999</v>
      </c>
      <c r="D1938" s="20">
        <v>2.1300000000000008</v>
      </c>
      <c r="E1938" s="20">
        <v>1521.83986</v>
      </c>
      <c r="F1938" s="20">
        <v>1253.942</v>
      </c>
      <c r="G1938" s="20">
        <v>267.89786000000004</v>
      </c>
    </row>
    <row r="1939" spans="1:7" x14ac:dyDescent="0.2">
      <c r="A1939" s="51" t="s">
        <v>113</v>
      </c>
      <c r="B1939" s="20">
        <v>2.35E-2</v>
      </c>
      <c r="C1939" s="20">
        <v>43.121000000000002</v>
      </c>
      <c r="D1939" s="20">
        <v>-43.097500000000004</v>
      </c>
      <c r="E1939" s="20">
        <v>0.25</v>
      </c>
      <c r="F1939" s="20">
        <v>373.334</v>
      </c>
      <c r="G1939" s="20">
        <v>-373.084</v>
      </c>
    </row>
    <row r="1940" spans="1:7" x14ac:dyDescent="0.2">
      <c r="A1940" s="51" t="s">
        <v>116</v>
      </c>
      <c r="B1940" s="20">
        <v>9.3000000000000007</v>
      </c>
      <c r="C1940" s="20">
        <v>5.1180000000000003</v>
      </c>
      <c r="D1940" s="20">
        <v>4.1820000000000004</v>
      </c>
      <c r="E1940" s="20">
        <v>234.69227000000001</v>
      </c>
      <c r="F1940" s="20">
        <v>144.55549999999999</v>
      </c>
      <c r="G1940" s="20">
        <v>90.136770000000013</v>
      </c>
    </row>
    <row r="1941" spans="1:7" x14ac:dyDescent="0.2">
      <c r="A1941" s="51" t="s">
        <v>63</v>
      </c>
      <c r="B1941" s="20">
        <v>0.95499999999999996</v>
      </c>
      <c r="C1941" s="20">
        <v>0.94499999999999995</v>
      </c>
      <c r="D1941" s="20">
        <v>1.0000000000000009E-2</v>
      </c>
      <c r="E1941" s="20">
        <v>86.499009999999998</v>
      </c>
      <c r="F1941" s="20">
        <v>68.658010000000004</v>
      </c>
      <c r="G1941" s="20">
        <v>17.840999999999994</v>
      </c>
    </row>
    <row r="1942" spans="1:7" x14ac:dyDescent="0.2">
      <c r="A1942" s="51" t="s">
        <v>14</v>
      </c>
      <c r="B1942" s="20">
        <v>0.246</v>
      </c>
      <c r="C1942" s="20">
        <v>3.7999999999999999E-2</v>
      </c>
      <c r="D1942" s="20">
        <v>0.20799999999999999</v>
      </c>
      <c r="E1942" s="20">
        <v>5.3039100000000001</v>
      </c>
      <c r="F1942" s="20">
        <v>0.87</v>
      </c>
      <c r="G1942" s="20">
        <v>4.43391</v>
      </c>
    </row>
    <row r="1943" spans="1:7" x14ac:dyDescent="0.2">
      <c r="A1943" s="22" t="s">
        <v>33</v>
      </c>
      <c r="B1943" s="20">
        <v>1503.6745000000001</v>
      </c>
      <c r="C1943" s="20">
        <v>902.34900000000005</v>
      </c>
      <c r="D1943" s="20">
        <v>601.32550000000003</v>
      </c>
      <c r="E1943" s="20">
        <v>12091.132069999998</v>
      </c>
      <c r="F1943" s="20">
        <v>7138.078489999999</v>
      </c>
      <c r="G1943" s="20">
        <v>4953.0535800000016</v>
      </c>
    </row>
    <row r="1944" spans="1:7" x14ac:dyDescent="0.2">
      <c r="A1944" s="51" t="s">
        <v>133</v>
      </c>
      <c r="B1944" s="20">
        <v>393.78100000000001</v>
      </c>
      <c r="C1944" s="20">
        <v>72.510999999999996</v>
      </c>
      <c r="D1944" s="20">
        <v>321.27</v>
      </c>
      <c r="E1944" s="20">
        <v>3185.67308</v>
      </c>
      <c r="F1944" s="20">
        <v>595.68399999999997</v>
      </c>
      <c r="G1944" s="20">
        <v>2589.9890800000003</v>
      </c>
    </row>
    <row r="1945" spans="1:7" x14ac:dyDescent="0.2">
      <c r="A1945" s="51" t="s">
        <v>135</v>
      </c>
      <c r="B1945" s="20">
        <v>2.1219999999999999</v>
      </c>
      <c r="C1945" s="20">
        <v>0.40600000000000003</v>
      </c>
      <c r="D1945" s="20">
        <v>1.7159999999999997</v>
      </c>
      <c r="E1945" s="20">
        <v>13.879200000000001</v>
      </c>
      <c r="F1945" s="20">
        <v>2.34</v>
      </c>
      <c r="G1945" s="20">
        <v>11.539200000000001</v>
      </c>
    </row>
    <row r="1946" spans="1:7" x14ac:dyDescent="0.2">
      <c r="A1946" s="51" t="s">
        <v>124</v>
      </c>
      <c r="B1946" s="20">
        <v>23.724</v>
      </c>
      <c r="C1946" s="20">
        <v>31.806999999999999</v>
      </c>
      <c r="D1946" s="20">
        <v>-8.0829999999999984</v>
      </c>
      <c r="E1946" s="20">
        <v>189.6</v>
      </c>
      <c r="F1946" s="20">
        <v>279.95400000000001</v>
      </c>
      <c r="G1946" s="20">
        <v>-90.354000000000013</v>
      </c>
    </row>
    <row r="1947" spans="1:7" x14ac:dyDescent="0.2">
      <c r="A1947" s="51" t="s">
        <v>134</v>
      </c>
      <c r="B1947" s="20">
        <v>319.35300000000001</v>
      </c>
      <c r="C1947" s="20">
        <v>214.22800000000001</v>
      </c>
      <c r="D1947" s="20">
        <v>105.125</v>
      </c>
      <c r="E1947" s="20">
        <v>2398.35142</v>
      </c>
      <c r="F1947" s="20">
        <v>1655.3045</v>
      </c>
      <c r="G1947" s="20">
        <v>743.04692</v>
      </c>
    </row>
    <row r="1948" spans="1:7" x14ac:dyDescent="0.2">
      <c r="A1948" s="51" t="s">
        <v>131</v>
      </c>
      <c r="B1948" s="20">
        <v>220.233</v>
      </c>
      <c r="C1948" s="20">
        <v>167.28800000000001</v>
      </c>
      <c r="D1948" s="20">
        <v>52.944999999999993</v>
      </c>
      <c r="E1948" s="20">
        <v>861.08500000000004</v>
      </c>
      <c r="F1948" s="20">
        <v>589.851</v>
      </c>
      <c r="G1948" s="20">
        <v>271.23400000000004</v>
      </c>
    </row>
    <row r="1949" spans="1:7" x14ac:dyDescent="0.2">
      <c r="A1949" s="51" t="s">
        <v>132</v>
      </c>
      <c r="B1949" s="20">
        <v>14.8185</v>
      </c>
      <c r="C1949" s="20">
        <v>10.247999999999999</v>
      </c>
      <c r="D1949" s="20">
        <v>4.5705000000000009</v>
      </c>
      <c r="E1949" s="20">
        <v>809.12935000000004</v>
      </c>
      <c r="F1949" s="20">
        <v>426.4</v>
      </c>
      <c r="G1949" s="20">
        <v>382.72935000000007</v>
      </c>
    </row>
    <row r="1950" spans="1:7" x14ac:dyDescent="0.2">
      <c r="A1950" s="51" t="s">
        <v>127</v>
      </c>
      <c r="B1950" s="20"/>
      <c r="C1950" s="20">
        <v>0.41799999999999998</v>
      </c>
      <c r="D1950" s="20">
        <v>-0.41799999999999998</v>
      </c>
      <c r="E1950" s="20"/>
      <c r="F1950" s="20">
        <v>4.0599999999999996</v>
      </c>
      <c r="G1950" s="20">
        <v>-4.0599999999999996</v>
      </c>
    </row>
    <row r="1951" spans="1:7" x14ac:dyDescent="0.2">
      <c r="A1951" s="51" t="s">
        <v>128</v>
      </c>
      <c r="B1951" s="20">
        <v>80.084500000000006</v>
      </c>
      <c r="C1951" s="20">
        <v>40.590000000000003</v>
      </c>
      <c r="D1951" s="20">
        <v>39.494500000000002</v>
      </c>
      <c r="E1951" s="20">
        <v>685.84978000000001</v>
      </c>
      <c r="F1951" s="20">
        <v>408.44</v>
      </c>
      <c r="G1951" s="20">
        <v>277.40978000000001</v>
      </c>
    </row>
    <row r="1952" spans="1:7" x14ac:dyDescent="0.2">
      <c r="A1952" s="51" t="s">
        <v>39</v>
      </c>
      <c r="B1952" s="20">
        <v>8.9945000000000004</v>
      </c>
      <c r="C1952" s="20">
        <v>12.375999999999999</v>
      </c>
      <c r="D1952" s="20">
        <v>-3.3814999999999991</v>
      </c>
      <c r="E1952" s="20">
        <v>521.04423999999995</v>
      </c>
      <c r="F1952" s="20">
        <v>701.04199000000006</v>
      </c>
      <c r="G1952" s="20">
        <v>-179.99775000000011</v>
      </c>
    </row>
    <row r="1953" spans="1:7" x14ac:dyDescent="0.2">
      <c r="A1953" s="51" t="s">
        <v>130</v>
      </c>
      <c r="B1953" s="20">
        <v>3.5</v>
      </c>
      <c r="C1953" s="20">
        <v>0.50600000000000001</v>
      </c>
      <c r="D1953" s="20">
        <v>2.9939999999999998</v>
      </c>
      <c r="E1953" s="20">
        <v>39.572000000000003</v>
      </c>
      <c r="F1953" s="20">
        <v>5.78</v>
      </c>
      <c r="G1953" s="20">
        <v>33.792000000000002</v>
      </c>
    </row>
    <row r="1954" spans="1:7" x14ac:dyDescent="0.2">
      <c r="A1954" s="51" t="s">
        <v>125</v>
      </c>
      <c r="B1954" s="20">
        <v>264.76049999999998</v>
      </c>
      <c r="C1954" s="20">
        <v>134.82400000000001</v>
      </c>
      <c r="D1954" s="20">
        <v>129.93649999999997</v>
      </c>
      <c r="E1954" s="20">
        <v>2201.5129999999999</v>
      </c>
      <c r="F1954" s="20">
        <v>1090.559</v>
      </c>
      <c r="G1954" s="20">
        <v>1110.954</v>
      </c>
    </row>
    <row r="1955" spans="1:7" x14ac:dyDescent="0.2">
      <c r="A1955" s="51" t="s">
        <v>35</v>
      </c>
      <c r="B1955" s="20">
        <v>14.827</v>
      </c>
      <c r="C1955" s="20"/>
      <c r="D1955" s="20">
        <v>14.827</v>
      </c>
      <c r="E1955" s="20">
        <v>74.14</v>
      </c>
      <c r="F1955" s="20"/>
      <c r="G1955" s="20">
        <v>74.14</v>
      </c>
    </row>
    <row r="1956" spans="1:7" x14ac:dyDescent="0.2">
      <c r="A1956" s="51" t="s">
        <v>123</v>
      </c>
      <c r="B1956" s="20"/>
      <c r="C1956" s="20">
        <v>0.29649999999999999</v>
      </c>
      <c r="D1956" s="20">
        <v>-0.29649999999999999</v>
      </c>
      <c r="E1956" s="20"/>
      <c r="F1956" s="20">
        <v>2.4</v>
      </c>
      <c r="G1956" s="20">
        <v>-2.4</v>
      </c>
    </row>
    <row r="1957" spans="1:7" x14ac:dyDescent="0.2">
      <c r="A1957" s="51" t="s">
        <v>126</v>
      </c>
      <c r="B1957" s="20">
        <v>142.15600000000001</v>
      </c>
      <c r="C1957" s="20">
        <v>183.2285</v>
      </c>
      <c r="D1957" s="20">
        <v>-41.072499999999991</v>
      </c>
      <c r="E1957" s="20">
        <v>894.23500000000001</v>
      </c>
      <c r="F1957" s="20">
        <v>1090.0650000000001</v>
      </c>
      <c r="G1957" s="20">
        <v>-195.83000000000004</v>
      </c>
    </row>
    <row r="1958" spans="1:7" x14ac:dyDescent="0.2">
      <c r="A1958" s="51" t="s">
        <v>129</v>
      </c>
      <c r="B1958" s="20">
        <v>15.320499999999999</v>
      </c>
      <c r="C1958" s="20">
        <v>33.622</v>
      </c>
      <c r="D1958" s="20">
        <v>-18.301500000000001</v>
      </c>
      <c r="E1958" s="20">
        <v>217.06</v>
      </c>
      <c r="F1958" s="20">
        <v>286.19900000000001</v>
      </c>
      <c r="G1958" s="20">
        <v>-69.13900000000001</v>
      </c>
    </row>
    <row r="1959" spans="1:7" x14ac:dyDescent="0.2">
      <c r="A1959" s="19" t="s">
        <v>363</v>
      </c>
      <c r="B1959" s="20">
        <v>36307.983460000018</v>
      </c>
      <c r="C1959" s="20">
        <v>42090.340189999988</v>
      </c>
      <c r="D1959" s="20">
        <v>-5782.3567300000041</v>
      </c>
      <c r="E1959" s="20">
        <v>930729.37167000002</v>
      </c>
      <c r="F1959" s="20">
        <v>975316.51119000046</v>
      </c>
      <c r="G1959" s="20">
        <v>-44587.139520000048</v>
      </c>
    </row>
    <row r="1960" spans="1:7" x14ac:dyDescent="0.2">
      <c r="A1960" s="22" t="s">
        <v>44</v>
      </c>
      <c r="B1960" s="20">
        <v>8534.1238900000026</v>
      </c>
      <c r="C1960" s="20">
        <v>9436.4395000000004</v>
      </c>
      <c r="D1960" s="20">
        <v>-902.31561000000011</v>
      </c>
      <c r="E1960" s="20">
        <v>543209.13665999996</v>
      </c>
      <c r="F1960" s="20">
        <v>546806.15844000003</v>
      </c>
      <c r="G1960" s="20">
        <v>-3597.0217800000537</v>
      </c>
    </row>
    <row r="1961" spans="1:7" x14ac:dyDescent="0.2">
      <c r="A1961" s="51" t="s">
        <v>48</v>
      </c>
      <c r="B1961" s="20">
        <v>2090.9630000000002</v>
      </c>
      <c r="C1961" s="20">
        <v>2290.6055000000001</v>
      </c>
      <c r="D1961" s="20">
        <v>-199.64249999999993</v>
      </c>
      <c r="E1961" s="20">
        <v>140768.22005999999</v>
      </c>
      <c r="F1961" s="20">
        <v>145838.32271000001</v>
      </c>
      <c r="G1961" s="20">
        <v>-5070.1026500000153</v>
      </c>
    </row>
    <row r="1962" spans="1:7" x14ac:dyDescent="0.2">
      <c r="A1962" s="51" t="s">
        <v>395</v>
      </c>
      <c r="B1962" s="20">
        <v>0.06</v>
      </c>
      <c r="C1962" s="20">
        <v>1.617</v>
      </c>
      <c r="D1962" s="20">
        <v>-1.5569999999999999</v>
      </c>
      <c r="E1962" s="20">
        <v>1.56</v>
      </c>
      <c r="F1962" s="20">
        <v>90.46</v>
      </c>
      <c r="G1962" s="20">
        <v>-88.899999999999991</v>
      </c>
    </row>
    <row r="1963" spans="1:7" x14ac:dyDescent="0.2">
      <c r="A1963" s="51" t="s">
        <v>47</v>
      </c>
      <c r="B1963" s="20">
        <v>2094.8604999999998</v>
      </c>
      <c r="C1963" s="20">
        <v>1539.1865</v>
      </c>
      <c r="D1963" s="20">
        <v>555.67399999999975</v>
      </c>
      <c r="E1963" s="20">
        <v>37089.781000000003</v>
      </c>
      <c r="F1963" s="20">
        <v>23158.023000000001</v>
      </c>
      <c r="G1963" s="20">
        <v>13931.758000000002</v>
      </c>
    </row>
    <row r="1964" spans="1:7" x14ac:dyDescent="0.2">
      <c r="A1964" s="51" t="s">
        <v>46</v>
      </c>
      <c r="B1964" s="20">
        <v>3141.8255899999999</v>
      </c>
      <c r="C1964" s="20">
        <v>3996.0554999999999</v>
      </c>
      <c r="D1964" s="20">
        <v>-854.22991000000002</v>
      </c>
      <c r="E1964" s="20">
        <v>302542.76001999999</v>
      </c>
      <c r="F1964" s="20">
        <v>306433.03373000002</v>
      </c>
      <c r="G1964" s="20">
        <v>-3890.2737100000377</v>
      </c>
    </row>
    <row r="1965" spans="1:7" x14ac:dyDescent="0.2">
      <c r="A1965" s="51" t="s">
        <v>45</v>
      </c>
      <c r="B1965" s="20">
        <v>1205.203</v>
      </c>
      <c r="C1965" s="20">
        <v>1606.3164999999999</v>
      </c>
      <c r="D1965" s="20">
        <v>-401.11349999999993</v>
      </c>
      <c r="E1965" s="20">
        <v>62768.880579999997</v>
      </c>
      <c r="F1965" s="20">
        <v>71219.784</v>
      </c>
      <c r="G1965" s="20">
        <v>-8450.9034200000024</v>
      </c>
    </row>
    <row r="1966" spans="1:7" x14ac:dyDescent="0.2">
      <c r="A1966" s="51" t="s">
        <v>396</v>
      </c>
      <c r="B1966" s="20">
        <v>2.1000000000000001E-2</v>
      </c>
      <c r="C1966" s="20">
        <v>2.1000000000000001E-2</v>
      </c>
      <c r="D1966" s="20">
        <v>0</v>
      </c>
      <c r="E1966" s="20">
        <v>0.14000000000000001</v>
      </c>
      <c r="F1966" s="20">
        <v>0.04</v>
      </c>
      <c r="G1966" s="20">
        <v>0.1</v>
      </c>
    </row>
    <row r="1967" spans="1:7" x14ac:dyDescent="0.2">
      <c r="A1967" s="51" t="s">
        <v>239</v>
      </c>
      <c r="B1967" s="20">
        <v>0.504</v>
      </c>
      <c r="C1967" s="20">
        <v>0.86099999999999999</v>
      </c>
      <c r="D1967" s="20">
        <v>-0.35699999999999998</v>
      </c>
      <c r="E1967" s="20">
        <v>25.25</v>
      </c>
      <c r="F1967" s="20">
        <v>34.28</v>
      </c>
      <c r="G1967" s="20">
        <v>-9.0300000000000011</v>
      </c>
    </row>
    <row r="1968" spans="1:7" x14ac:dyDescent="0.2">
      <c r="A1968" s="51" t="s">
        <v>332</v>
      </c>
      <c r="B1968" s="20">
        <v>0.63700000000000001</v>
      </c>
      <c r="C1968" s="20">
        <v>1.7765</v>
      </c>
      <c r="D1968" s="20">
        <v>-1.1395</v>
      </c>
      <c r="E1968" s="20">
        <v>12.345000000000001</v>
      </c>
      <c r="F1968" s="20">
        <v>32.215000000000003</v>
      </c>
      <c r="G1968" s="20">
        <v>-19.870000000000005</v>
      </c>
    </row>
    <row r="1969" spans="1:7" x14ac:dyDescent="0.2">
      <c r="A1969" s="51" t="s">
        <v>397</v>
      </c>
      <c r="B1969" s="20">
        <v>4.9799999999999997E-2</v>
      </c>
      <c r="C1969" s="20"/>
      <c r="D1969" s="20">
        <v>4.9799999999999997E-2</v>
      </c>
      <c r="E1969" s="20">
        <v>0.2</v>
      </c>
      <c r="F1969" s="20"/>
      <c r="G1969" s="20">
        <v>0.2</v>
      </c>
    </row>
    <row r="1970" spans="1:7" x14ac:dyDescent="0.2">
      <c r="A1970" s="22" t="s">
        <v>51</v>
      </c>
      <c r="B1970" s="20">
        <v>32.512999999999998</v>
      </c>
      <c r="C1970" s="20">
        <v>458.72849999999994</v>
      </c>
      <c r="D1970" s="20">
        <v>-426.21550000000002</v>
      </c>
      <c r="E1970" s="20">
        <v>3588.1899999999996</v>
      </c>
      <c r="F1970" s="20">
        <v>15342.627</v>
      </c>
      <c r="G1970" s="20">
        <v>-11754.437</v>
      </c>
    </row>
    <row r="1971" spans="1:7" x14ac:dyDescent="0.2">
      <c r="A1971" s="51" t="s">
        <v>241</v>
      </c>
      <c r="B1971" s="20">
        <v>6.6</v>
      </c>
      <c r="C1971" s="20">
        <v>6.75</v>
      </c>
      <c r="D1971" s="20">
        <v>-0.15000000000000036</v>
      </c>
      <c r="E1971" s="20">
        <v>66</v>
      </c>
      <c r="F1971" s="20">
        <v>67.5</v>
      </c>
      <c r="G1971" s="20">
        <v>-1.5</v>
      </c>
    </row>
    <row r="1972" spans="1:7" x14ac:dyDescent="0.2">
      <c r="A1972" s="51" t="s">
        <v>242</v>
      </c>
      <c r="B1972" s="20">
        <v>4.4000000000000004</v>
      </c>
      <c r="C1972" s="20">
        <v>349.16649999999998</v>
      </c>
      <c r="D1972" s="20">
        <v>-344.76650000000001</v>
      </c>
      <c r="E1972" s="20">
        <v>136.27000000000001</v>
      </c>
      <c r="F1972" s="20">
        <v>7799.7730000000001</v>
      </c>
      <c r="G1972" s="20">
        <v>-7663.5029999999997</v>
      </c>
    </row>
    <row r="1973" spans="1:7" x14ac:dyDescent="0.2">
      <c r="A1973" s="51" t="s">
        <v>202</v>
      </c>
      <c r="B1973" s="20">
        <v>1.2E-2</v>
      </c>
      <c r="C1973" s="20"/>
      <c r="D1973" s="20">
        <v>1.2E-2</v>
      </c>
      <c r="E1973" s="20">
        <v>1.21</v>
      </c>
      <c r="F1973" s="20"/>
      <c r="G1973" s="20">
        <v>1.21</v>
      </c>
    </row>
    <row r="1974" spans="1:7" x14ac:dyDescent="0.2">
      <c r="A1974" s="51" t="s">
        <v>207</v>
      </c>
      <c r="B1974" s="20">
        <v>0.192</v>
      </c>
      <c r="C1974" s="20">
        <v>66.647000000000006</v>
      </c>
      <c r="D1974" s="20">
        <v>-66.455000000000013</v>
      </c>
      <c r="E1974" s="20">
        <v>6.07</v>
      </c>
      <c r="F1974" s="20">
        <v>2548.5630000000001</v>
      </c>
      <c r="G1974" s="20">
        <v>-2542.4929999999999</v>
      </c>
    </row>
    <row r="1975" spans="1:7" x14ac:dyDescent="0.2">
      <c r="A1975" s="51" t="s">
        <v>199</v>
      </c>
      <c r="B1975" s="20">
        <v>0.41499999999999998</v>
      </c>
      <c r="C1975" s="20">
        <v>0.66949999999999998</v>
      </c>
      <c r="D1975" s="20">
        <v>-0.2545</v>
      </c>
      <c r="E1975" s="20">
        <v>41.72</v>
      </c>
      <c r="F1975" s="20">
        <v>55.511000000000003</v>
      </c>
      <c r="G1975" s="20">
        <v>-13.791000000000004</v>
      </c>
    </row>
    <row r="1976" spans="1:7" x14ac:dyDescent="0.2">
      <c r="A1976" s="51" t="s">
        <v>136</v>
      </c>
      <c r="B1976" s="20">
        <v>0.08</v>
      </c>
      <c r="C1976" s="20">
        <v>2.4550000000000001</v>
      </c>
      <c r="D1976" s="20">
        <v>-2.375</v>
      </c>
      <c r="E1976" s="20">
        <v>8</v>
      </c>
      <c r="F1976" s="20">
        <v>240.1</v>
      </c>
      <c r="G1976" s="20">
        <v>-232.1</v>
      </c>
    </row>
    <row r="1977" spans="1:7" x14ac:dyDescent="0.2">
      <c r="A1977" s="51" t="s">
        <v>139</v>
      </c>
      <c r="B1977" s="20">
        <v>2.1999999999999999E-2</v>
      </c>
      <c r="C1977" s="20">
        <v>0.505</v>
      </c>
      <c r="D1977" s="20">
        <v>-0.48299999999999998</v>
      </c>
      <c r="E1977" s="20">
        <v>2.2000000000000002</v>
      </c>
      <c r="F1977" s="20">
        <v>50.5</v>
      </c>
      <c r="G1977" s="20">
        <v>-48.3</v>
      </c>
    </row>
    <row r="1978" spans="1:7" x14ac:dyDescent="0.2">
      <c r="A1978" s="51" t="s">
        <v>394</v>
      </c>
      <c r="B1978" s="20">
        <v>0.6</v>
      </c>
      <c r="C1978" s="20"/>
      <c r="D1978" s="20">
        <v>0.6</v>
      </c>
      <c r="E1978" s="20">
        <v>96</v>
      </c>
      <c r="F1978" s="20"/>
      <c r="G1978" s="20">
        <v>96</v>
      </c>
    </row>
    <row r="1979" spans="1:7" x14ac:dyDescent="0.2">
      <c r="A1979" s="51" t="s">
        <v>203</v>
      </c>
      <c r="B1979" s="20">
        <v>20.192</v>
      </c>
      <c r="C1979" s="20">
        <v>27.5105</v>
      </c>
      <c r="D1979" s="20">
        <v>-7.3185000000000002</v>
      </c>
      <c r="E1979" s="20">
        <v>3230.72</v>
      </c>
      <c r="F1979" s="20">
        <v>4401.68</v>
      </c>
      <c r="G1979" s="20">
        <v>-1170.9600000000005</v>
      </c>
    </row>
    <row r="1980" spans="1:7" x14ac:dyDescent="0.2">
      <c r="A1980" s="51" t="s">
        <v>240</v>
      </c>
      <c r="B1980" s="20"/>
      <c r="C1980" s="20">
        <v>2.5000000000000001E-2</v>
      </c>
      <c r="D1980" s="20">
        <v>-2.5000000000000001E-2</v>
      </c>
      <c r="E1980" s="20"/>
      <c r="F1980" s="20">
        <v>4</v>
      </c>
      <c r="G1980" s="20">
        <v>-4</v>
      </c>
    </row>
    <row r="1981" spans="1:7" x14ac:dyDescent="0.2">
      <c r="A1981" s="51" t="s">
        <v>393</v>
      </c>
      <c r="B1981" s="20"/>
      <c r="C1981" s="20">
        <v>5</v>
      </c>
      <c r="D1981" s="20">
        <v>-5</v>
      </c>
      <c r="E1981" s="20"/>
      <c r="F1981" s="20">
        <v>175</v>
      </c>
      <c r="G1981" s="20">
        <v>-175</v>
      </c>
    </row>
    <row r="1982" spans="1:7" x14ac:dyDescent="0.2">
      <c r="A1982" s="22" t="s">
        <v>6</v>
      </c>
      <c r="B1982" s="20">
        <v>19372.326720000015</v>
      </c>
      <c r="C1982" s="20">
        <v>23196.149090000006</v>
      </c>
      <c r="D1982" s="20">
        <v>-3823.8223699999999</v>
      </c>
      <c r="E1982" s="20">
        <v>291651.15425999998</v>
      </c>
      <c r="F1982" s="20">
        <v>322549.99439000007</v>
      </c>
      <c r="G1982" s="20">
        <v>-30898.840130000015</v>
      </c>
    </row>
    <row r="1983" spans="1:7" x14ac:dyDescent="0.2">
      <c r="A1983" s="51" t="s">
        <v>23</v>
      </c>
      <c r="B1983" s="20">
        <v>505.40649999999999</v>
      </c>
      <c r="C1983" s="20">
        <v>650.54750000000001</v>
      </c>
      <c r="D1983" s="20">
        <v>-145.14100000000002</v>
      </c>
      <c r="E1983" s="20">
        <v>5917.4020099999998</v>
      </c>
      <c r="F1983" s="20">
        <v>7258.3543</v>
      </c>
      <c r="G1983" s="20">
        <v>-1340.9522900000002</v>
      </c>
    </row>
    <row r="1984" spans="1:7" x14ac:dyDescent="0.2">
      <c r="A1984" s="51" t="s">
        <v>283</v>
      </c>
      <c r="B1984" s="20">
        <v>0.1009</v>
      </c>
      <c r="C1984" s="20">
        <v>0.39329999999999998</v>
      </c>
      <c r="D1984" s="20">
        <v>-0.29239999999999999</v>
      </c>
      <c r="E1984" s="20">
        <v>2.0850599999999999</v>
      </c>
      <c r="F1984" s="20">
        <v>14.37</v>
      </c>
      <c r="G1984" s="20">
        <v>-12.284939999999999</v>
      </c>
    </row>
    <row r="1985" spans="1:7" x14ac:dyDescent="0.2">
      <c r="A1985" s="51" t="s">
        <v>364</v>
      </c>
      <c r="B1985" s="20">
        <v>5.0700000000000002E-2</v>
      </c>
      <c r="C1985" s="20">
        <v>9.3700000000000006E-2</v>
      </c>
      <c r="D1985" s="20">
        <v>-4.3000000000000003E-2</v>
      </c>
      <c r="E1985" s="20">
        <v>1.22</v>
      </c>
      <c r="F1985" s="20">
        <v>1.95</v>
      </c>
      <c r="G1985" s="20">
        <v>-0.73</v>
      </c>
    </row>
    <row r="1986" spans="1:7" x14ac:dyDescent="0.2">
      <c r="A1986" s="51" t="s">
        <v>67</v>
      </c>
      <c r="B1986" s="20"/>
      <c r="C1986" s="20">
        <v>0.14299999999999999</v>
      </c>
      <c r="D1986" s="20">
        <v>-0.14299999999999999</v>
      </c>
      <c r="E1986" s="20"/>
      <c r="F1986" s="20">
        <v>5.6957899999999997</v>
      </c>
      <c r="G1986" s="20">
        <v>-5.6957899999999997</v>
      </c>
    </row>
    <row r="1987" spans="1:7" x14ac:dyDescent="0.2">
      <c r="A1987" s="51" t="s">
        <v>375</v>
      </c>
      <c r="B1987" s="20">
        <v>7.4999999999999997E-2</v>
      </c>
      <c r="C1987" s="20"/>
      <c r="D1987" s="20">
        <v>7.4999999999999997E-2</v>
      </c>
      <c r="E1987" s="20">
        <v>1.5</v>
      </c>
      <c r="F1987" s="20"/>
      <c r="G1987" s="20">
        <v>1.5</v>
      </c>
    </row>
    <row r="1988" spans="1:7" x14ac:dyDescent="0.2">
      <c r="A1988" s="51" t="s">
        <v>167</v>
      </c>
      <c r="B1988" s="20">
        <v>21.4495</v>
      </c>
      <c r="C1988" s="20">
        <v>39.338000000000001</v>
      </c>
      <c r="D1988" s="20">
        <v>-17.888500000000001</v>
      </c>
      <c r="E1988" s="20">
        <v>183.59700000000001</v>
      </c>
      <c r="F1988" s="20">
        <v>330.685</v>
      </c>
      <c r="G1988" s="20">
        <v>-147.08799999999999</v>
      </c>
    </row>
    <row r="1989" spans="1:7" x14ac:dyDescent="0.2">
      <c r="A1989" s="51" t="s">
        <v>99</v>
      </c>
      <c r="B1989" s="20">
        <v>1.66E-2</v>
      </c>
      <c r="C1989" s="20">
        <v>2.46E-2</v>
      </c>
      <c r="D1989" s="20">
        <v>-8.0000000000000002E-3</v>
      </c>
      <c r="E1989" s="20">
        <v>0.1</v>
      </c>
      <c r="F1989" s="20">
        <v>0.23</v>
      </c>
      <c r="G1989" s="20">
        <v>-0.13</v>
      </c>
    </row>
    <row r="1990" spans="1:7" x14ac:dyDescent="0.2">
      <c r="A1990" s="51" t="s">
        <v>20</v>
      </c>
      <c r="B1990" s="20">
        <v>1.2500000000000001E-2</v>
      </c>
      <c r="C1990" s="20"/>
      <c r="D1990" s="20">
        <v>1.2500000000000001E-2</v>
      </c>
      <c r="E1990" s="20">
        <v>0.51500000000000001</v>
      </c>
      <c r="F1990" s="20"/>
      <c r="G1990" s="20">
        <v>0.51500000000000001</v>
      </c>
    </row>
    <row r="1991" spans="1:7" x14ac:dyDescent="0.2">
      <c r="A1991" s="51" t="s">
        <v>267</v>
      </c>
      <c r="B1991" s="20">
        <v>8.5835000000000008</v>
      </c>
      <c r="C1991" s="20">
        <v>2.2404999999999999</v>
      </c>
      <c r="D1991" s="20">
        <v>6.3430000000000009</v>
      </c>
      <c r="E1991" s="20">
        <v>37.316330000000001</v>
      </c>
      <c r="F1991" s="20">
        <v>17.837669999999999</v>
      </c>
      <c r="G1991" s="20">
        <v>19.478660000000001</v>
      </c>
    </row>
    <row r="1992" spans="1:7" x14ac:dyDescent="0.2">
      <c r="A1992" s="51" t="s">
        <v>25</v>
      </c>
      <c r="B1992" s="20">
        <v>3590.6759999999999</v>
      </c>
      <c r="C1992" s="20">
        <v>4597.9350000000004</v>
      </c>
      <c r="D1992" s="20">
        <v>-1007.2590000000005</v>
      </c>
      <c r="E1992" s="20">
        <v>35421.459349999997</v>
      </c>
      <c r="F1992" s="20">
        <v>40059.728889999999</v>
      </c>
      <c r="G1992" s="20">
        <v>-4638.2695400000011</v>
      </c>
    </row>
    <row r="1993" spans="1:7" x14ac:dyDescent="0.2">
      <c r="A1993" s="51" t="s">
        <v>17</v>
      </c>
      <c r="B1993" s="20"/>
      <c r="C1993" s="20">
        <v>1.08</v>
      </c>
      <c r="D1993" s="20">
        <v>-1.08</v>
      </c>
      <c r="E1993" s="20"/>
      <c r="F1993" s="20">
        <v>8.02</v>
      </c>
      <c r="G1993" s="20">
        <v>-8.02</v>
      </c>
    </row>
    <row r="1994" spans="1:7" x14ac:dyDescent="0.2">
      <c r="A1994" s="51" t="s">
        <v>94</v>
      </c>
      <c r="B1994" s="20">
        <v>289.02449999999999</v>
      </c>
      <c r="C1994" s="20">
        <v>291.3895</v>
      </c>
      <c r="D1994" s="20">
        <v>-2.3650000000000091</v>
      </c>
      <c r="E1994" s="20">
        <v>3665.4792600000001</v>
      </c>
      <c r="F1994" s="20">
        <v>3060.1872499999999</v>
      </c>
      <c r="G1994" s="20">
        <v>605.29201000000012</v>
      </c>
    </row>
    <row r="1995" spans="1:7" x14ac:dyDescent="0.2">
      <c r="A1995" s="51" t="s">
        <v>143</v>
      </c>
      <c r="B1995" s="20">
        <v>1.2588999999999999</v>
      </c>
      <c r="C1995" s="20">
        <v>4.2610999999999999</v>
      </c>
      <c r="D1995" s="20">
        <v>-3.0022000000000002</v>
      </c>
      <c r="E1995" s="20">
        <v>17.869689999999999</v>
      </c>
      <c r="F1995" s="20">
        <v>53.524000000000001</v>
      </c>
      <c r="G1995" s="20">
        <v>-35.654310000000002</v>
      </c>
    </row>
    <row r="1996" spans="1:7" x14ac:dyDescent="0.2">
      <c r="A1996" s="51" t="s">
        <v>84</v>
      </c>
      <c r="B1996" s="20">
        <v>16.040099999999999</v>
      </c>
      <c r="C1996" s="20">
        <v>9.2693999999999992</v>
      </c>
      <c r="D1996" s="20">
        <v>6.7706999999999997</v>
      </c>
      <c r="E1996" s="20">
        <v>140.1335</v>
      </c>
      <c r="F1996" s="20">
        <v>81.971000000000004</v>
      </c>
      <c r="G1996" s="20">
        <v>58.162499999999994</v>
      </c>
    </row>
    <row r="1997" spans="1:7" x14ac:dyDescent="0.2">
      <c r="A1997" s="51" t="s">
        <v>181</v>
      </c>
      <c r="B1997" s="20">
        <v>1.954</v>
      </c>
      <c r="C1997" s="20">
        <v>5.3</v>
      </c>
      <c r="D1997" s="20">
        <v>-3.3460000000000001</v>
      </c>
      <c r="E1997" s="20">
        <v>33.530410000000003</v>
      </c>
      <c r="F1997" s="20">
        <v>68.930909999999997</v>
      </c>
      <c r="G1997" s="20">
        <v>-35.400499999999994</v>
      </c>
    </row>
    <row r="1998" spans="1:7" x14ac:dyDescent="0.2">
      <c r="A1998" s="51" t="s">
        <v>150</v>
      </c>
      <c r="B1998" s="20">
        <v>3.8199999999999998E-2</v>
      </c>
      <c r="C1998" s="20"/>
      <c r="D1998" s="20">
        <v>3.8199999999999998E-2</v>
      </c>
      <c r="E1998" s="20">
        <v>0.41</v>
      </c>
      <c r="F1998" s="20"/>
      <c r="G1998" s="20">
        <v>0.41</v>
      </c>
    </row>
    <row r="1999" spans="1:7" x14ac:dyDescent="0.2">
      <c r="A1999" s="51" t="s">
        <v>371</v>
      </c>
      <c r="B1999" s="20">
        <v>9.9599999999999994E-2</v>
      </c>
      <c r="C1999" s="20">
        <v>3.32E-2</v>
      </c>
      <c r="D1999" s="20">
        <v>6.6399999999999987E-2</v>
      </c>
      <c r="E1999" s="20">
        <v>1.84</v>
      </c>
      <c r="F1999" s="20">
        <v>1.1000000000000001</v>
      </c>
      <c r="G1999" s="20">
        <v>0.74</v>
      </c>
    </row>
    <row r="2000" spans="1:7" x14ac:dyDescent="0.2">
      <c r="A2000" s="51" t="s">
        <v>92</v>
      </c>
      <c r="B2000" s="20">
        <v>39.926000000000002</v>
      </c>
      <c r="C2000" s="20">
        <v>20.554490000000001</v>
      </c>
      <c r="D2000" s="20">
        <v>19.371510000000001</v>
      </c>
      <c r="E2000" s="20">
        <v>2505.2095599999998</v>
      </c>
      <c r="F2000" s="20">
        <v>1112.83708</v>
      </c>
      <c r="G2000" s="20">
        <v>1392.3724799999998</v>
      </c>
    </row>
    <row r="2001" spans="1:7" x14ac:dyDescent="0.2">
      <c r="A2001" s="51" t="s">
        <v>112</v>
      </c>
      <c r="B2001" s="20">
        <v>0.3095</v>
      </c>
      <c r="C2001" s="20">
        <v>1.0725</v>
      </c>
      <c r="D2001" s="20">
        <v>-0.76300000000000001</v>
      </c>
      <c r="E2001" s="20">
        <v>19.823</v>
      </c>
      <c r="F2001" s="20">
        <v>49.170830000000002</v>
      </c>
      <c r="G2001" s="20">
        <v>-29.347830000000002</v>
      </c>
    </row>
    <row r="2002" spans="1:7" x14ac:dyDescent="0.2">
      <c r="A2002" s="51" t="s">
        <v>119</v>
      </c>
      <c r="B2002" s="20">
        <v>260.64499999999998</v>
      </c>
      <c r="C2002" s="20">
        <v>392.666</v>
      </c>
      <c r="D2002" s="20">
        <v>-132.02100000000002</v>
      </c>
      <c r="E2002" s="20">
        <v>2750.1133</v>
      </c>
      <c r="F2002" s="20">
        <v>3739.05942</v>
      </c>
      <c r="G2002" s="20">
        <v>-988.94612000000006</v>
      </c>
    </row>
    <row r="2003" spans="1:7" x14ac:dyDescent="0.2">
      <c r="A2003" s="51" t="s">
        <v>71</v>
      </c>
      <c r="B2003" s="20">
        <v>91.403999999999996</v>
      </c>
      <c r="C2003" s="20">
        <v>211.49950000000001</v>
      </c>
      <c r="D2003" s="20">
        <v>-120.09550000000002</v>
      </c>
      <c r="E2003" s="20">
        <v>617.99549999999999</v>
      </c>
      <c r="F2003" s="20">
        <v>1358.9625000000001</v>
      </c>
      <c r="G2003" s="20">
        <v>-740.9670000000001</v>
      </c>
    </row>
    <row r="2004" spans="1:7" x14ac:dyDescent="0.2">
      <c r="A2004" s="51" t="s">
        <v>102</v>
      </c>
      <c r="B2004" s="20">
        <v>334.63350000000003</v>
      </c>
      <c r="C2004" s="20">
        <v>436.40100000000001</v>
      </c>
      <c r="D2004" s="20">
        <v>-101.76749999999998</v>
      </c>
      <c r="E2004" s="20">
        <v>7931.1290200000003</v>
      </c>
      <c r="F2004" s="20">
        <v>10061.189990000001</v>
      </c>
      <c r="G2004" s="20">
        <v>-2130.0609700000005</v>
      </c>
    </row>
    <row r="2005" spans="1:7" x14ac:dyDescent="0.2">
      <c r="A2005" s="51" t="s">
        <v>111</v>
      </c>
      <c r="B2005" s="20">
        <v>22.837</v>
      </c>
      <c r="C2005" s="20">
        <v>29.241499999999998</v>
      </c>
      <c r="D2005" s="20">
        <v>-6.4044999999999987</v>
      </c>
      <c r="E2005" s="20">
        <v>671.12194999999997</v>
      </c>
      <c r="F2005" s="20">
        <v>763.20263</v>
      </c>
      <c r="G2005" s="20">
        <v>-92.080680000000029</v>
      </c>
    </row>
    <row r="2006" spans="1:7" x14ac:dyDescent="0.2">
      <c r="A2006" s="51" t="s">
        <v>85</v>
      </c>
      <c r="B2006" s="20">
        <v>724.245</v>
      </c>
      <c r="C2006" s="20">
        <v>464.52</v>
      </c>
      <c r="D2006" s="20">
        <v>259.72500000000002</v>
      </c>
      <c r="E2006" s="20">
        <v>7373.6298800000004</v>
      </c>
      <c r="F2006" s="20">
        <v>4692.4533300000003</v>
      </c>
      <c r="G2006" s="20">
        <v>2681.1765500000001</v>
      </c>
    </row>
    <row r="2007" spans="1:7" x14ac:dyDescent="0.2">
      <c r="A2007" s="51" t="s">
        <v>382</v>
      </c>
      <c r="B2007" s="20">
        <v>39.430500000000002</v>
      </c>
      <c r="C2007" s="20">
        <v>26.283999999999999</v>
      </c>
      <c r="D2007" s="20">
        <v>13.146500000000003</v>
      </c>
      <c r="E2007" s="20">
        <v>1989.8714</v>
      </c>
      <c r="F2007" s="20">
        <v>1529.26971</v>
      </c>
      <c r="G2007" s="20">
        <v>460.60168999999996</v>
      </c>
    </row>
    <row r="2008" spans="1:7" x14ac:dyDescent="0.2">
      <c r="A2008" s="51" t="s">
        <v>222</v>
      </c>
      <c r="B2008" s="20">
        <v>39.837499999999999</v>
      </c>
      <c r="C2008" s="20">
        <v>34.683500000000002</v>
      </c>
      <c r="D2008" s="20">
        <v>5.1539999999999964</v>
      </c>
      <c r="E2008" s="20">
        <v>361.09350000000001</v>
      </c>
      <c r="F2008" s="20">
        <v>244.58600000000001</v>
      </c>
      <c r="G2008" s="20">
        <v>116.50749999999999</v>
      </c>
    </row>
    <row r="2009" spans="1:7" x14ac:dyDescent="0.2">
      <c r="A2009" s="51" t="s">
        <v>78</v>
      </c>
      <c r="B2009" s="20">
        <v>2652.3145</v>
      </c>
      <c r="C2009" s="20">
        <v>2517.607</v>
      </c>
      <c r="D2009" s="20">
        <v>134.70749999999998</v>
      </c>
      <c r="E2009" s="20">
        <v>26171.469539999998</v>
      </c>
      <c r="F2009" s="20">
        <v>23691.026109999999</v>
      </c>
      <c r="G2009" s="20">
        <v>2480.4434299999994</v>
      </c>
    </row>
    <row r="2010" spans="1:7" x14ac:dyDescent="0.2">
      <c r="A2010" s="51" t="s">
        <v>225</v>
      </c>
      <c r="B2010" s="20">
        <v>0.45300000000000001</v>
      </c>
      <c r="C2010" s="20">
        <v>17.939</v>
      </c>
      <c r="D2010" s="20">
        <v>-17.486000000000001</v>
      </c>
      <c r="E2010" s="20">
        <v>5.4225000000000003</v>
      </c>
      <c r="F2010" s="20">
        <v>136.26411999999999</v>
      </c>
      <c r="G2010" s="20">
        <v>-130.84161999999998</v>
      </c>
    </row>
    <row r="2011" spans="1:7" x14ac:dyDescent="0.2">
      <c r="A2011" s="51" t="s">
        <v>212</v>
      </c>
      <c r="B2011" s="20">
        <v>1528.3344999999999</v>
      </c>
      <c r="C2011" s="20">
        <v>1718.3675000000001</v>
      </c>
      <c r="D2011" s="20">
        <v>-190.03300000000013</v>
      </c>
      <c r="E2011" s="20">
        <v>16353.64524</v>
      </c>
      <c r="F2011" s="20">
        <v>16432.276600000001</v>
      </c>
      <c r="G2011" s="20">
        <v>-78.631360000001223</v>
      </c>
    </row>
    <row r="2012" spans="1:7" x14ac:dyDescent="0.2">
      <c r="A2012" s="51" t="s">
        <v>217</v>
      </c>
      <c r="B2012" s="20">
        <v>8.9800000000000005E-2</v>
      </c>
      <c r="C2012" s="20">
        <v>1.66E-2</v>
      </c>
      <c r="D2012" s="20">
        <v>7.3200000000000001E-2</v>
      </c>
      <c r="E2012" s="20">
        <v>1.06</v>
      </c>
      <c r="F2012" s="20">
        <v>0.15</v>
      </c>
      <c r="G2012" s="20">
        <v>0.91</v>
      </c>
    </row>
    <row r="2013" spans="1:7" x14ac:dyDescent="0.2">
      <c r="A2013" s="51" t="s">
        <v>86</v>
      </c>
      <c r="B2013" s="20">
        <v>4.1000000000000002E-2</v>
      </c>
      <c r="C2013" s="20">
        <v>3.1659999999999999</v>
      </c>
      <c r="D2013" s="20">
        <v>-3.125</v>
      </c>
      <c r="E2013" s="20">
        <v>0.91</v>
      </c>
      <c r="F2013" s="20">
        <v>25.634620000000002</v>
      </c>
      <c r="G2013" s="20">
        <v>-24.724620000000002</v>
      </c>
    </row>
    <row r="2014" spans="1:7" x14ac:dyDescent="0.2">
      <c r="A2014" s="51" t="s">
        <v>64</v>
      </c>
      <c r="B2014" s="20">
        <v>13.0745</v>
      </c>
      <c r="C2014" s="20">
        <v>27.435500000000001</v>
      </c>
      <c r="D2014" s="20">
        <v>-14.361000000000001</v>
      </c>
      <c r="E2014" s="20">
        <v>1082.62437</v>
      </c>
      <c r="F2014" s="20">
        <v>1980.42572</v>
      </c>
      <c r="G2014" s="20">
        <v>-897.80134999999996</v>
      </c>
    </row>
    <row r="2015" spans="1:7" x14ac:dyDescent="0.2">
      <c r="A2015" s="51" t="s">
        <v>21</v>
      </c>
      <c r="B2015" s="20">
        <v>3.2505000000000002</v>
      </c>
      <c r="C2015" s="20">
        <v>11.145</v>
      </c>
      <c r="D2015" s="20">
        <v>-7.894499999999999</v>
      </c>
      <c r="E2015" s="20">
        <v>274.01456000000002</v>
      </c>
      <c r="F2015" s="20">
        <v>991.06772999999998</v>
      </c>
      <c r="G2015" s="20">
        <v>-717.05316999999991</v>
      </c>
    </row>
    <row r="2016" spans="1:7" x14ac:dyDescent="0.2">
      <c r="A2016" s="51" t="s">
        <v>82</v>
      </c>
      <c r="B2016" s="20"/>
      <c r="C2016" s="20">
        <v>0.1</v>
      </c>
      <c r="D2016" s="20">
        <v>-0.1</v>
      </c>
      <c r="E2016" s="20"/>
      <c r="F2016" s="20">
        <v>0.55000000000000004</v>
      </c>
      <c r="G2016" s="20">
        <v>-0.55000000000000004</v>
      </c>
    </row>
    <row r="2017" spans="1:7" x14ac:dyDescent="0.2">
      <c r="A2017" s="51" t="s">
        <v>109</v>
      </c>
      <c r="B2017" s="20">
        <v>72.774000000000001</v>
      </c>
      <c r="C2017" s="20">
        <v>74.658000000000001</v>
      </c>
      <c r="D2017" s="20">
        <v>-1.8840000000000003</v>
      </c>
      <c r="E2017" s="20">
        <v>1381.93388</v>
      </c>
      <c r="F2017" s="20">
        <v>1336.5535400000001</v>
      </c>
      <c r="G2017" s="20">
        <v>45.380339999999933</v>
      </c>
    </row>
    <row r="2018" spans="1:7" x14ac:dyDescent="0.2">
      <c r="A2018" s="51" t="s">
        <v>234</v>
      </c>
      <c r="B2018" s="20">
        <v>0.1825</v>
      </c>
      <c r="C2018" s="20">
        <v>5.3999999999999999E-2</v>
      </c>
      <c r="D2018" s="20">
        <v>0.1285</v>
      </c>
      <c r="E2018" s="20">
        <v>8.1300000000000008</v>
      </c>
      <c r="F2018" s="20">
        <v>1.33643</v>
      </c>
      <c r="G2018" s="20">
        <v>6.7935700000000008</v>
      </c>
    </row>
    <row r="2019" spans="1:7" x14ac:dyDescent="0.2">
      <c r="A2019" s="51" t="s">
        <v>229</v>
      </c>
      <c r="B2019" s="20">
        <v>46.576000000000001</v>
      </c>
      <c r="C2019" s="20">
        <v>56.393999999999998</v>
      </c>
      <c r="D2019" s="20">
        <v>-9.8179999999999978</v>
      </c>
      <c r="E2019" s="20">
        <v>385.53881999999999</v>
      </c>
      <c r="F2019" s="20">
        <v>452.12175000000002</v>
      </c>
      <c r="G2019" s="20">
        <v>-66.582930000000033</v>
      </c>
    </row>
    <row r="2020" spans="1:7" x14ac:dyDescent="0.2">
      <c r="A2020" s="51" t="s">
        <v>15</v>
      </c>
      <c r="B2020" s="20">
        <v>169.70699999999999</v>
      </c>
      <c r="C2020" s="20">
        <v>133.9495</v>
      </c>
      <c r="D2020" s="20">
        <v>35.757499999999993</v>
      </c>
      <c r="E2020" s="20">
        <v>1608.3876499999999</v>
      </c>
      <c r="F2020" s="20">
        <v>1355.10724</v>
      </c>
      <c r="G2020" s="20">
        <v>253.28040999999985</v>
      </c>
    </row>
    <row r="2021" spans="1:7" x14ac:dyDescent="0.2">
      <c r="A2021" s="51" t="s">
        <v>73</v>
      </c>
      <c r="B2021" s="20">
        <v>184.79465999999999</v>
      </c>
      <c r="C2021" s="20">
        <v>261.57080000000002</v>
      </c>
      <c r="D2021" s="20">
        <v>-76.776140000000026</v>
      </c>
      <c r="E2021" s="20">
        <v>3745.0486099999998</v>
      </c>
      <c r="F2021" s="20">
        <v>4037.7029299999999</v>
      </c>
      <c r="G2021" s="20">
        <v>-292.6543200000001</v>
      </c>
    </row>
    <row r="2022" spans="1:7" x14ac:dyDescent="0.2">
      <c r="A2022" s="51" t="s">
        <v>118</v>
      </c>
      <c r="B2022" s="20">
        <v>9.5924999999999994</v>
      </c>
      <c r="C2022" s="20">
        <v>9.6345200000000002</v>
      </c>
      <c r="D2022" s="20">
        <v>-4.2020000000000834E-2</v>
      </c>
      <c r="E2022" s="20">
        <v>248.01352</v>
      </c>
      <c r="F2022" s="20">
        <v>255.89895000000001</v>
      </c>
      <c r="G2022" s="20">
        <v>-7.8854300000000137</v>
      </c>
    </row>
    <row r="2023" spans="1:7" x14ac:dyDescent="0.2">
      <c r="A2023" s="51" t="s">
        <v>210</v>
      </c>
      <c r="B2023" s="20">
        <v>0.1477</v>
      </c>
      <c r="C2023" s="20">
        <v>0.4158</v>
      </c>
      <c r="D2023" s="20">
        <v>-0.2681</v>
      </c>
      <c r="E2023" s="20">
        <v>1.8449</v>
      </c>
      <c r="F2023" s="20">
        <v>6.4249999999999998</v>
      </c>
      <c r="G2023" s="20">
        <v>-4.5800999999999998</v>
      </c>
    </row>
    <row r="2024" spans="1:7" x14ac:dyDescent="0.2">
      <c r="A2024" s="51" t="s">
        <v>298</v>
      </c>
      <c r="B2024" s="20">
        <v>63.68</v>
      </c>
      <c r="C2024" s="20">
        <v>211.06549999999999</v>
      </c>
      <c r="D2024" s="20">
        <v>-147.38549999999998</v>
      </c>
      <c r="E2024" s="20">
        <v>634.94799999999998</v>
      </c>
      <c r="F2024" s="20">
        <v>1578.8420000000001</v>
      </c>
      <c r="G2024" s="20">
        <v>-943.89400000000012</v>
      </c>
    </row>
    <row r="2025" spans="1:7" x14ac:dyDescent="0.2">
      <c r="A2025" s="51" t="s">
        <v>104</v>
      </c>
      <c r="B2025" s="20">
        <v>315.5915</v>
      </c>
      <c r="C2025" s="20">
        <v>322.14449999999999</v>
      </c>
      <c r="D2025" s="20">
        <v>-6.5529999999999973</v>
      </c>
      <c r="E2025" s="20">
        <v>3032.8988300000001</v>
      </c>
      <c r="F2025" s="20">
        <v>2501.585</v>
      </c>
      <c r="G2025" s="20">
        <v>531.31383000000005</v>
      </c>
    </row>
    <row r="2026" spans="1:7" x14ac:dyDescent="0.2">
      <c r="A2026" s="51" t="s">
        <v>74</v>
      </c>
      <c r="B2026" s="20">
        <v>1042.4445000000001</v>
      </c>
      <c r="C2026" s="20">
        <v>1283.847</v>
      </c>
      <c r="D2026" s="20">
        <v>-241.40249999999992</v>
      </c>
      <c r="E2026" s="20">
        <v>15120.700129999999</v>
      </c>
      <c r="F2026" s="20">
        <v>16752.43101</v>
      </c>
      <c r="G2026" s="20">
        <v>-1631.730880000001</v>
      </c>
    </row>
    <row r="2027" spans="1:7" x14ac:dyDescent="0.2">
      <c r="A2027" s="51" t="s">
        <v>383</v>
      </c>
      <c r="B2027" s="20">
        <v>0.27</v>
      </c>
      <c r="C2027" s="20">
        <v>0.216</v>
      </c>
      <c r="D2027" s="20">
        <v>5.400000000000002E-2</v>
      </c>
      <c r="E2027" s="20">
        <v>1.6</v>
      </c>
      <c r="F2027" s="20">
        <v>2.73</v>
      </c>
      <c r="G2027" s="20">
        <v>-1.1299999999999999</v>
      </c>
    </row>
    <row r="2028" spans="1:7" x14ac:dyDescent="0.2">
      <c r="A2028" s="51" t="s">
        <v>367</v>
      </c>
      <c r="B2028" s="20">
        <v>0.108</v>
      </c>
      <c r="C2028" s="20">
        <v>0.75600000000000001</v>
      </c>
      <c r="D2028" s="20">
        <v>-0.64800000000000002</v>
      </c>
      <c r="E2028" s="20">
        <v>0.67500000000000004</v>
      </c>
      <c r="F2028" s="20">
        <v>6.55</v>
      </c>
      <c r="G2028" s="20">
        <v>-5.875</v>
      </c>
    </row>
    <row r="2029" spans="1:7" x14ac:dyDescent="0.2">
      <c r="A2029" s="51" t="s">
        <v>365</v>
      </c>
      <c r="B2029" s="20">
        <v>1.0004999999999999</v>
      </c>
      <c r="C2029" s="20">
        <v>2.5920000000000001</v>
      </c>
      <c r="D2029" s="20">
        <v>-1.5915000000000001</v>
      </c>
      <c r="E2029" s="20">
        <v>10.827209999999999</v>
      </c>
      <c r="F2029" s="20">
        <v>31.6</v>
      </c>
      <c r="G2029" s="20">
        <v>-20.772790000000001</v>
      </c>
    </row>
    <row r="2030" spans="1:7" x14ac:dyDescent="0.2">
      <c r="A2030" s="51" t="s">
        <v>380</v>
      </c>
      <c r="B2030" s="20">
        <v>0.92749999999999999</v>
      </c>
      <c r="C2030" s="20">
        <v>2.6404999999999998</v>
      </c>
      <c r="D2030" s="20">
        <v>-1.7129999999999999</v>
      </c>
      <c r="E2030" s="20">
        <v>10.76155</v>
      </c>
      <c r="F2030" s="20">
        <v>33.915730000000003</v>
      </c>
      <c r="G2030" s="20">
        <v>-23.154180000000004</v>
      </c>
    </row>
    <row r="2031" spans="1:7" x14ac:dyDescent="0.2">
      <c r="A2031" s="51" t="s">
        <v>157</v>
      </c>
      <c r="B2031" s="20">
        <v>2.044</v>
      </c>
      <c r="C2031" s="20">
        <v>10.5815</v>
      </c>
      <c r="D2031" s="20">
        <v>-8.5374999999999996</v>
      </c>
      <c r="E2031" s="20">
        <v>25.408999999999999</v>
      </c>
      <c r="F2031" s="20">
        <v>131.52000000000001</v>
      </c>
      <c r="G2031" s="20">
        <v>-106.11100000000002</v>
      </c>
    </row>
    <row r="2032" spans="1:7" x14ac:dyDescent="0.2">
      <c r="A2032" s="51" t="s">
        <v>232</v>
      </c>
      <c r="B2032" s="20">
        <v>39.025500000000001</v>
      </c>
      <c r="C2032" s="20">
        <v>45.222499999999997</v>
      </c>
      <c r="D2032" s="20">
        <v>-6.1969999999999956</v>
      </c>
      <c r="E2032" s="20">
        <v>459.44</v>
      </c>
      <c r="F2032" s="20">
        <v>476.9</v>
      </c>
      <c r="G2032" s="20">
        <v>-17.45999999999998</v>
      </c>
    </row>
    <row r="2033" spans="1:7" x14ac:dyDescent="0.2">
      <c r="A2033" s="51" t="s">
        <v>386</v>
      </c>
      <c r="B2033" s="20"/>
      <c r="C2033" s="20">
        <v>0.2656</v>
      </c>
      <c r="D2033" s="20">
        <v>-0.2656</v>
      </c>
      <c r="E2033" s="20"/>
      <c r="F2033" s="20">
        <v>5.8239999999999998</v>
      </c>
      <c r="G2033" s="20">
        <v>-5.8239999999999998</v>
      </c>
    </row>
    <row r="2034" spans="1:7" x14ac:dyDescent="0.2">
      <c r="A2034" s="51" t="s">
        <v>9</v>
      </c>
      <c r="B2034" s="20">
        <v>533.18949999999995</v>
      </c>
      <c r="C2034" s="20">
        <v>296.363</v>
      </c>
      <c r="D2034" s="20">
        <v>236.82649999999995</v>
      </c>
      <c r="E2034" s="20">
        <v>19802.323100000001</v>
      </c>
      <c r="F2034" s="20">
        <v>11339.874669999999</v>
      </c>
      <c r="G2034" s="20">
        <v>8462.4484300000022</v>
      </c>
    </row>
    <row r="2035" spans="1:7" x14ac:dyDescent="0.2">
      <c r="A2035" s="51" t="s">
        <v>18</v>
      </c>
      <c r="B2035" s="20">
        <v>80.316500000000005</v>
      </c>
      <c r="C2035" s="20">
        <v>58.723500000000001</v>
      </c>
      <c r="D2035" s="20">
        <v>21.593000000000004</v>
      </c>
      <c r="E2035" s="20">
        <v>1078.7372399999999</v>
      </c>
      <c r="F2035" s="20">
        <v>692.82799999999997</v>
      </c>
      <c r="G2035" s="20">
        <v>385.90923999999995</v>
      </c>
    </row>
    <row r="2036" spans="1:7" x14ac:dyDescent="0.2">
      <c r="A2036" s="51" t="s">
        <v>96</v>
      </c>
      <c r="B2036" s="20">
        <v>25.670500000000001</v>
      </c>
      <c r="C2036" s="20">
        <v>31.619499999999999</v>
      </c>
      <c r="D2036" s="20">
        <v>-5.9489999999999981</v>
      </c>
      <c r="E2036" s="20">
        <v>1145.12528</v>
      </c>
      <c r="F2036" s="20">
        <v>1357.41354</v>
      </c>
      <c r="G2036" s="20">
        <v>-212.28826000000004</v>
      </c>
    </row>
    <row r="2037" spans="1:7" x14ac:dyDescent="0.2">
      <c r="A2037" s="51" t="s">
        <v>376</v>
      </c>
      <c r="B2037" s="20">
        <v>149.59899999999999</v>
      </c>
      <c r="C2037" s="20">
        <v>324.99450000000002</v>
      </c>
      <c r="D2037" s="20">
        <v>-175.39550000000003</v>
      </c>
      <c r="E2037" s="20">
        <v>2202.5830000000001</v>
      </c>
      <c r="F2037" s="20">
        <v>5334.5460000000003</v>
      </c>
      <c r="G2037" s="20">
        <v>-3131.9630000000002</v>
      </c>
    </row>
    <row r="2038" spans="1:7" x14ac:dyDescent="0.2">
      <c r="A2038" s="51" t="s">
        <v>219</v>
      </c>
      <c r="B2038" s="20">
        <v>2.6791</v>
      </c>
      <c r="C2038" s="20">
        <v>3.8184</v>
      </c>
      <c r="D2038" s="20">
        <v>-1.1393</v>
      </c>
      <c r="E2038" s="20">
        <v>26.731000000000002</v>
      </c>
      <c r="F2038" s="20">
        <v>37.040999999999997</v>
      </c>
      <c r="G2038" s="20">
        <v>-10.309999999999995</v>
      </c>
    </row>
    <row r="2039" spans="1:7" x14ac:dyDescent="0.2">
      <c r="A2039" s="51" t="s">
        <v>285</v>
      </c>
      <c r="B2039" s="20">
        <v>101.01949999999999</v>
      </c>
      <c r="C2039" s="20">
        <v>113.238</v>
      </c>
      <c r="D2039" s="20">
        <v>-12.218500000000006</v>
      </c>
      <c r="E2039" s="20">
        <v>5404.6925899999997</v>
      </c>
      <c r="F2039" s="20">
        <v>6219.6936999999998</v>
      </c>
      <c r="G2039" s="20">
        <v>-815.00111000000015</v>
      </c>
    </row>
    <row r="2040" spans="1:7" x14ac:dyDescent="0.2">
      <c r="A2040" s="51" t="s">
        <v>374</v>
      </c>
      <c r="B2040" s="20">
        <v>2.2877000000000001</v>
      </c>
      <c r="C2040" s="20">
        <v>2.6444000000000001</v>
      </c>
      <c r="D2040" s="20">
        <v>-0.35670000000000002</v>
      </c>
      <c r="E2040" s="20">
        <v>22.169</v>
      </c>
      <c r="F2040" s="20">
        <v>19.875</v>
      </c>
      <c r="G2040" s="20">
        <v>2.2940000000000005</v>
      </c>
    </row>
    <row r="2041" spans="1:7" x14ac:dyDescent="0.2">
      <c r="A2041" s="51" t="s">
        <v>313</v>
      </c>
      <c r="B2041" s="20">
        <v>3.32E-2</v>
      </c>
      <c r="C2041" s="20"/>
      <c r="D2041" s="20">
        <v>3.32E-2</v>
      </c>
      <c r="E2041" s="20">
        <v>0.32</v>
      </c>
      <c r="F2041" s="20"/>
      <c r="G2041" s="20">
        <v>0.32</v>
      </c>
    </row>
    <row r="2042" spans="1:7" x14ac:dyDescent="0.2">
      <c r="A2042" s="51" t="s">
        <v>65</v>
      </c>
      <c r="B2042" s="20">
        <v>11.036099999999999</v>
      </c>
      <c r="C2042" s="20">
        <v>2.4325000000000001</v>
      </c>
      <c r="D2042" s="20">
        <v>8.6036000000000001</v>
      </c>
      <c r="E2042" s="20">
        <v>363.29448000000002</v>
      </c>
      <c r="F2042" s="20">
        <v>65.692939999999993</v>
      </c>
      <c r="G2042" s="20">
        <v>297.60154</v>
      </c>
    </row>
    <row r="2043" spans="1:7" x14ac:dyDescent="0.2">
      <c r="A2043" s="51" t="s">
        <v>27</v>
      </c>
      <c r="B2043" s="20">
        <v>13.528</v>
      </c>
      <c r="C2043" s="20"/>
      <c r="D2043" s="20">
        <v>13.528</v>
      </c>
      <c r="E2043" s="20">
        <v>85.27</v>
      </c>
      <c r="F2043" s="20"/>
      <c r="G2043" s="20">
        <v>85.27</v>
      </c>
    </row>
    <row r="2044" spans="1:7" x14ac:dyDescent="0.2">
      <c r="A2044" s="51" t="s">
        <v>107</v>
      </c>
      <c r="B2044" s="20">
        <v>432.00150000000002</v>
      </c>
      <c r="C2044" s="20">
        <v>467.27199999999999</v>
      </c>
      <c r="D2044" s="20">
        <v>-35.27049999999997</v>
      </c>
      <c r="E2044" s="20">
        <v>17041.418900000001</v>
      </c>
      <c r="F2044" s="20">
        <v>18554.826089999999</v>
      </c>
      <c r="G2044" s="20">
        <v>-1513.4071899999981</v>
      </c>
    </row>
    <row r="2045" spans="1:7" x14ac:dyDescent="0.2">
      <c r="A2045" s="51" t="s">
        <v>226</v>
      </c>
      <c r="B2045" s="20">
        <v>0.19800000000000001</v>
      </c>
      <c r="C2045" s="20">
        <v>0.874</v>
      </c>
      <c r="D2045" s="20">
        <v>-0.67599999999999993</v>
      </c>
      <c r="E2045" s="20">
        <v>8.07</v>
      </c>
      <c r="F2045" s="20">
        <v>33.575000000000003</v>
      </c>
      <c r="G2045" s="20">
        <v>-25.505000000000003</v>
      </c>
    </row>
    <row r="2046" spans="1:7" x14ac:dyDescent="0.2">
      <c r="A2046" s="51" t="s">
        <v>105</v>
      </c>
      <c r="B2046" s="20">
        <v>11.281000000000001</v>
      </c>
      <c r="C2046" s="20">
        <v>12.605</v>
      </c>
      <c r="D2046" s="20">
        <v>-1.3239999999999998</v>
      </c>
      <c r="E2046" s="20">
        <v>158.785</v>
      </c>
      <c r="F2046" s="20">
        <v>206.685</v>
      </c>
      <c r="G2046" s="20">
        <v>-47.900000000000006</v>
      </c>
    </row>
    <row r="2047" spans="1:7" x14ac:dyDescent="0.2">
      <c r="A2047" s="51" t="s">
        <v>147</v>
      </c>
      <c r="B2047" s="20">
        <v>0.45300000000000001</v>
      </c>
      <c r="C2047" s="20">
        <v>1.9059999999999999</v>
      </c>
      <c r="D2047" s="20">
        <v>-1.4529999999999998</v>
      </c>
      <c r="E2047" s="20">
        <v>43.755000000000003</v>
      </c>
      <c r="F2047" s="20">
        <v>130.31435999999999</v>
      </c>
      <c r="G2047" s="20">
        <v>-86.559359999999998</v>
      </c>
    </row>
    <row r="2048" spans="1:7" x14ac:dyDescent="0.2">
      <c r="A2048" s="51" t="s">
        <v>114</v>
      </c>
      <c r="B2048" s="20">
        <v>3.3000000000000002E-2</v>
      </c>
      <c r="C2048" s="20"/>
      <c r="D2048" s="20">
        <v>3.3000000000000002E-2</v>
      </c>
      <c r="E2048" s="20">
        <v>0.6</v>
      </c>
      <c r="F2048" s="20"/>
      <c r="G2048" s="20">
        <v>0.6</v>
      </c>
    </row>
    <row r="2049" spans="1:7" x14ac:dyDescent="0.2">
      <c r="A2049" s="51" t="s">
        <v>8</v>
      </c>
      <c r="B2049" s="20">
        <v>0.84309999999999996</v>
      </c>
      <c r="C2049" s="20">
        <v>1.3737999999999999</v>
      </c>
      <c r="D2049" s="20">
        <v>-0.53069999999999995</v>
      </c>
      <c r="E2049" s="20">
        <v>14.97584</v>
      </c>
      <c r="F2049" s="20">
        <v>15.09005</v>
      </c>
      <c r="G2049" s="20">
        <v>-0.11420999999999992</v>
      </c>
    </row>
    <row r="2050" spans="1:7" x14ac:dyDescent="0.2">
      <c r="A2050" s="51" t="s">
        <v>388</v>
      </c>
      <c r="B2050" s="20">
        <v>0.75319999999999998</v>
      </c>
      <c r="C2050" s="20">
        <v>1.4462999999999999</v>
      </c>
      <c r="D2050" s="20">
        <v>-0.69309999999999994</v>
      </c>
      <c r="E2050" s="20">
        <v>14.62899</v>
      </c>
      <c r="F2050" s="20">
        <v>28.53576</v>
      </c>
      <c r="G2050" s="20">
        <v>-13.90677</v>
      </c>
    </row>
    <row r="2051" spans="1:7" x14ac:dyDescent="0.2">
      <c r="A2051" s="51" t="s">
        <v>90</v>
      </c>
      <c r="B2051" s="20">
        <v>8.86</v>
      </c>
      <c r="C2051" s="20">
        <v>14.086499999999999</v>
      </c>
      <c r="D2051" s="20">
        <v>-5.2264999999999997</v>
      </c>
      <c r="E2051" s="20">
        <v>57.018000000000001</v>
      </c>
      <c r="F2051" s="20">
        <v>94.474100000000007</v>
      </c>
      <c r="G2051" s="20">
        <v>-37.456100000000006</v>
      </c>
    </row>
    <row r="2052" spans="1:7" x14ac:dyDescent="0.2">
      <c r="A2052" s="51" t="s">
        <v>309</v>
      </c>
      <c r="B2052" s="20">
        <v>0.09</v>
      </c>
      <c r="C2052" s="20">
        <v>1.7999999999999999E-2</v>
      </c>
      <c r="D2052" s="20">
        <v>7.1999999999999995E-2</v>
      </c>
      <c r="E2052" s="20">
        <v>1.1000000000000001</v>
      </c>
      <c r="F2052" s="20">
        <v>0.06</v>
      </c>
      <c r="G2052" s="20">
        <v>1.04</v>
      </c>
    </row>
    <row r="2053" spans="1:7" x14ac:dyDescent="0.2">
      <c r="A2053" s="51" t="s">
        <v>89</v>
      </c>
      <c r="B2053" s="20">
        <v>0.31240000000000001</v>
      </c>
      <c r="C2053" s="20"/>
      <c r="D2053" s="20">
        <v>0.31240000000000001</v>
      </c>
      <c r="E2053" s="20">
        <v>11.7874</v>
      </c>
      <c r="F2053" s="20"/>
      <c r="G2053" s="20">
        <v>11.7874</v>
      </c>
    </row>
    <row r="2054" spans="1:7" x14ac:dyDescent="0.2">
      <c r="A2054" s="51" t="s">
        <v>377</v>
      </c>
      <c r="B2054" s="20"/>
      <c r="C2054" s="20">
        <v>7.0000000000000001E-3</v>
      </c>
      <c r="D2054" s="20">
        <v>-7.0000000000000001E-3</v>
      </c>
      <c r="E2054" s="20"/>
      <c r="F2054" s="20">
        <v>0.05</v>
      </c>
      <c r="G2054" s="20">
        <v>-0.05</v>
      </c>
    </row>
    <row r="2055" spans="1:7" x14ac:dyDescent="0.2">
      <c r="A2055" s="51" t="s">
        <v>101</v>
      </c>
      <c r="B2055" s="20">
        <v>8.0500000000000002E-2</v>
      </c>
      <c r="C2055" s="20">
        <v>6.7000000000000004E-2</v>
      </c>
      <c r="D2055" s="20">
        <v>1.3499999999999998E-2</v>
      </c>
      <c r="E2055" s="20">
        <v>4.8499999999999996</v>
      </c>
      <c r="F2055" s="20">
        <v>2.7930000000000001</v>
      </c>
      <c r="G2055" s="20">
        <v>2.0569999999999995</v>
      </c>
    </row>
    <row r="2056" spans="1:7" x14ac:dyDescent="0.2">
      <c r="A2056" s="51" t="s">
        <v>281</v>
      </c>
      <c r="B2056" s="20">
        <v>1.6500000000000001E-2</v>
      </c>
      <c r="C2056" s="20">
        <v>0.14499999999999999</v>
      </c>
      <c r="D2056" s="20">
        <v>-0.1285</v>
      </c>
      <c r="E2056" s="20">
        <v>0.17</v>
      </c>
      <c r="F2056" s="20">
        <v>1.46</v>
      </c>
      <c r="G2056" s="20">
        <v>-1.29</v>
      </c>
    </row>
    <row r="2057" spans="1:7" x14ac:dyDescent="0.2">
      <c r="A2057" s="51" t="s">
        <v>384</v>
      </c>
      <c r="B2057" s="20">
        <v>5.4999999999999997E-3</v>
      </c>
      <c r="C2057" s="20">
        <v>5.7500000000000002E-2</v>
      </c>
      <c r="D2057" s="20">
        <v>-5.2000000000000005E-2</v>
      </c>
      <c r="E2057" s="20">
        <v>0.06</v>
      </c>
      <c r="F2057" s="20">
        <v>2.99</v>
      </c>
      <c r="G2057" s="20">
        <v>-2.93</v>
      </c>
    </row>
    <row r="2058" spans="1:7" x14ac:dyDescent="0.2">
      <c r="A2058" s="51" t="s">
        <v>106</v>
      </c>
      <c r="B2058" s="20">
        <v>364.10050000000001</v>
      </c>
      <c r="C2058" s="20">
        <v>522.57449999999994</v>
      </c>
      <c r="D2058" s="20">
        <v>-158.47399999999993</v>
      </c>
      <c r="E2058" s="20">
        <v>4591.6954800000003</v>
      </c>
      <c r="F2058" s="20">
        <v>5964.3894899999996</v>
      </c>
      <c r="G2058" s="20">
        <v>-1372.6940099999993</v>
      </c>
    </row>
    <row r="2059" spans="1:7" x14ac:dyDescent="0.2">
      <c r="A2059" s="51" t="s">
        <v>61</v>
      </c>
      <c r="B2059" s="20">
        <v>35.890999999999998</v>
      </c>
      <c r="C2059" s="20">
        <v>31.8</v>
      </c>
      <c r="D2059" s="20">
        <v>4.0909999999999975</v>
      </c>
      <c r="E2059" s="20">
        <v>1729.4275500000001</v>
      </c>
      <c r="F2059" s="20">
        <v>1649.0238199999999</v>
      </c>
      <c r="G2059" s="20">
        <v>80.403730000000223</v>
      </c>
    </row>
    <row r="2060" spans="1:7" x14ac:dyDescent="0.2">
      <c r="A2060" s="51" t="s">
        <v>117</v>
      </c>
      <c r="B2060" s="20">
        <v>8.9655000000000005</v>
      </c>
      <c r="C2060" s="20">
        <v>13.167999999999999</v>
      </c>
      <c r="D2060" s="20">
        <v>-4.2024999999999988</v>
      </c>
      <c r="E2060" s="20">
        <v>623.92157999999995</v>
      </c>
      <c r="F2060" s="20">
        <v>971.15992000000006</v>
      </c>
      <c r="G2060" s="20">
        <v>-347.23834000000011</v>
      </c>
    </row>
    <row r="2061" spans="1:7" x14ac:dyDescent="0.2">
      <c r="A2061" s="51" t="s">
        <v>66</v>
      </c>
      <c r="B2061" s="20">
        <v>1.468</v>
      </c>
      <c r="C2061" s="20">
        <v>0.495</v>
      </c>
      <c r="D2061" s="20">
        <v>0.97299999999999998</v>
      </c>
      <c r="E2061" s="20">
        <v>67.327979999999997</v>
      </c>
      <c r="F2061" s="20">
        <v>19.244669999999999</v>
      </c>
      <c r="G2061" s="20">
        <v>48.083309999999997</v>
      </c>
    </row>
    <row r="2062" spans="1:7" x14ac:dyDescent="0.2">
      <c r="A2062" s="51" t="s">
        <v>305</v>
      </c>
      <c r="B2062" s="20">
        <v>8.1500000000000003E-2</v>
      </c>
      <c r="C2062" s="20">
        <v>1.0999999999999999E-2</v>
      </c>
      <c r="D2062" s="20">
        <v>7.0500000000000007E-2</v>
      </c>
      <c r="E2062" s="20">
        <v>4.1139999999999999</v>
      </c>
      <c r="F2062" s="20">
        <v>0.5</v>
      </c>
      <c r="G2062" s="20">
        <v>3.6139999999999999</v>
      </c>
    </row>
    <row r="2063" spans="1:7" x14ac:dyDescent="0.2">
      <c r="A2063" s="51" t="s">
        <v>238</v>
      </c>
      <c r="B2063" s="20">
        <v>8.5000000000000006E-3</v>
      </c>
      <c r="C2063" s="20"/>
      <c r="D2063" s="20">
        <v>8.5000000000000006E-3</v>
      </c>
      <c r="E2063" s="20">
        <v>0.71</v>
      </c>
      <c r="F2063" s="20"/>
      <c r="G2063" s="20">
        <v>0.71</v>
      </c>
    </row>
    <row r="2064" spans="1:7" x14ac:dyDescent="0.2">
      <c r="A2064" s="51" t="s">
        <v>391</v>
      </c>
      <c r="B2064" s="20"/>
      <c r="C2064" s="20">
        <v>4.07E-2</v>
      </c>
      <c r="D2064" s="20">
        <v>-4.07E-2</v>
      </c>
      <c r="E2064" s="20"/>
      <c r="F2064" s="20">
        <v>0.62714000000000003</v>
      </c>
      <c r="G2064" s="20">
        <v>-0.62714000000000003</v>
      </c>
    </row>
    <row r="2065" spans="1:7" x14ac:dyDescent="0.2">
      <c r="A2065" s="51" t="s">
        <v>368</v>
      </c>
      <c r="B2065" s="20">
        <v>5.3100000000000001E-2</v>
      </c>
      <c r="C2065" s="20">
        <v>1.66E-2</v>
      </c>
      <c r="D2065" s="20">
        <v>3.6500000000000005E-2</v>
      </c>
      <c r="E2065" s="20">
        <v>0.96899999999999997</v>
      </c>
      <c r="F2065" s="20">
        <v>0.16</v>
      </c>
      <c r="G2065" s="20">
        <v>0.80899999999999994</v>
      </c>
    </row>
    <row r="2066" spans="1:7" x14ac:dyDescent="0.2">
      <c r="A2066" s="51" t="s">
        <v>235</v>
      </c>
      <c r="B2066" s="20">
        <v>66.805499999999995</v>
      </c>
      <c r="C2066" s="20">
        <v>119.9905</v>
      </c>
      <c r="D2066" s="20">
        <v>-53.185000000000002</v>
      </c>
      <c r="E2066" s="20">
        <v>914.62249999999995</v>
      </c>
      <c r="F2066" s="20">
        <v>1049.8795</v>
      </c>
      <c r="G2066" s="20">
        <v>-135.25700000000006</v>
      </c>
    </row>
    <row r="2067" spans="1:7" x14ac:dyDescent="0.2">
      <c r="A2067" s="51" t="s">
        <v>373</v>
      </c>
      <c r="B2067" s="20"/>
      <c r="C2067" s="20">
        <v>1.1535</v>
      </c>
      <c r="D2067" s="20">
        <v>-1.1535</v>
      </c>
      <c r="E2067" s="20"/>
      <c r="F2067" s="20">
        <v>7.81</v>
      </c>
      <c r="G2067" s="20">
        <v>-7.81</v>
      </c>
    </row>
    <row r="2068" spans="1:7" x14ac:dyDescent="0.2">
      <c r="A2068" s="51" t="s">
        <v>95</v>
      </c>
      <c r="B2068" s="20">
        <v>351.92200000000003</v>
      </c>
      <c r="C2068" s="20">
        <v>504.5915</v>
      </c>
      <c r="D2068" s="20">
        <v>-152.66949999999997</v>
      </c>
      <c r="E2068" s="20">
        <v>3587.4650000000001</v>
      </c>
      <c r="F2068" s="20">
        <v>4039.2579999999998</v>
      </c>
      <c r="G2068" s="20">
        <v>-451.79299999999967</v>
      </c>
    </row>
    <row r="2069" spans="1:7" x14ac:dyDescent="0.2">
      <c r="A2069" s="51" t="s">
        <v>216</v>
      </c>
      <c r="B2069" s="20"/>
      <c r="C2069" s="20">
        <v>1.7999999999999999E-2</v>
      </c>
      <c r="D2069" s="20">
        <v>-1.7999999999999999E-2</v>
      </c>
      <c r="E2069" s="20"/>
      <c r="F2069" s="20">
        <v>0.95</v>
      </c>
      <c r="G2069" s="20">
        <v>-0.95</v>
      </c>
    </row>
    <row r="2070" spans="1:7" x14ac:dyDescent="0.2">
      <c r="A2070" s="51" t="s">
        <v>213</v>
      </c>
      <c r="B2070" s="20">
        <v>1556.2474999999999</v>
      </c>
      <c r="C2070" s="20">
        <v>1528.9735000000001</v>
      </c>
      <c r="D2070" s="20">
        <v>27.273999999999887</v>
      </c>
      <c r="E2070" s="20">
        <v>10341.81408</v>
      </c>
      <c r="F2070" s="20">
        <v>7754.9094500000001</v>
      </c>
      <c r="G2070" s="20">
        <v>2586.90463</v>
      </c>
    </row>
    <row r="2071" spans="1:7" x14ac:dyDescent="0.2">
      <c r="A2071" s="51" t="s">
        <v>236</v>
      </c>
      <c r="B2071" s="20">
        <v>0.32400000000000001</v>
      </c>
      <c r="C2071" s="20">
        <v>0.73099999999999998</v>
      </c>
      <c r="D2071" s="20">
        <v>-0.40699999999999997</v>
      </c>
      <c r="E2071" s="20">
        <v>3.3650000000000002</v>
      </c>
      <c r="F2071" s="20">
        <v>6.79</v>
      </c>
      <c r="G2071" s="20">
        <v>-3.4249999999999998</v>
      </c>
    </row>
    <row r="2072" spans="1:7" x14ac:dyDescent="0.2">
      <c r="A2072" s="51" t="s">
        <v>278</v>
      </c>
      <c r="B2072" s="20">
        <v>3.4500000000000003E-2</v>
      </c>
      <c r="C2072" s="20">
        <v>0.14799999999999999</v>
      </c>
      <c r="D2072" s="20">
        <v>-0.11349999999999999</v>
      </c>
      <c r="E2072" s="20">
        <v>0.44700000000000001</v>
      </c>
      <c r="F2072" s="20">
        <v>0.75</v>
      </c>
      <c r="G2072" s="20">
        <v>-0.30299999999999999</v>
      </c>
    </row>
    <row r="2073" spans="1:7" x14ac:dyDescent="0.2">
      <c r="A2073" s="51" t="s">
        <v>237</v>
      </c>
      <c r="B2073" s="20">
        <v>17.617000000000001</v>
      </c>
      <c r="C2073" s="20">
        <v>62.898000000000003</v>
      </c>
      <c r="D2073" s="20">
        <v>-45.281000000000006</v>
      </c>
      <c r="E2073" s="20">
        <v>319.87286</v>
      </c>
      <c r="F2073" s="20">
        <v>551.71954000000005</v>
      </c>
      <c r="G2073" s="20">
        <v>-231.84668000000005</v>
      </c>
    </row>
    <row r="2074" spans="1:7" x14ac:dyDescent="0.2">
      <c r="A2074" s="51" t="s">
        <v>16</v>
      </c>
      <c r="B2074" s="20">
        <v>529.71900000000005</v>
      </c>
      <c r="C2074" s="20">
        <v>746.58849999999995</v>
      </c>
      <c r="D2074" s="20">
        <v>-216.8694999999999</v>
      </c>
      <c r="E2074" s="20">
        <v>8699.7655799999993</v>
      </c>
      <c r="F2074" s="20">
        <v>10398.93569</v>
      </c>
      <c r="G2074" s="20">
        <v>-1699.1701100000009</v>
      </c>
    </row>
    <row r="2075" spans="1:7" x14ac:dyDescent="0.2">
      <c r="A2075" s="51" t="s">
        <v>301</v>
      </c>
      <c r="B2075" s="20"/>
      <c r="C2075" s="20">
        <v>2.242</v>
      </c>
      <c r="D2075" s="20">
        <v>-2.242</v>
      </c>
      <c r="E2075" s="20"/>
      <c r="F2075" s="20">
        <v>24.905000000000001</v>
      </c>
      <c r="G2075" s="20">
        <v>-24.905000000000001</v>
      </c>
    </row>
    <row r="2076" spans="1:7" x14ac:dyDescent="0.2">
      <c r="A2076" s="51" t="s">
        <v>184</v>
      </c>
      <c r="B2076" s="20">
        <v>99.860500000000002</v>
      </c>
      <c r="C2076" s="20">
        <v>82.948499999999996</v>
      </c>
      <c r="D2076" s="20">
        <v>16.912000000000006</v>
      </c>
      <c r="E2076" s="20">
        <v>972.52621999999997</v>
      </c>
      <c r="F2076" s="20">
        <v>698.87387000000001</v>
      </c>
      <c r="G2076" s="20">
        <v>273.65234999999996</v>
      </c>
    </row>
    <row r="2077" spans="1:7" x14ac:dyDescent="0.2">
      <c r="A2077" s="51" t="s">
        <v>295</v>
      </c>
      <c r="B2077" s="20">
        <v>0.108</v>
      </c>
      <c r="C2077" s="20">
        <v>3.5739999999999998</v>
      </c>
      <c r="D2077" s="20">
        <v>-3.4659999999999997</v>
      </c>
      <c r="E2077" s="20">
        <v>0.56999999999999995</v>
      </c>
      <c r="F2077" s="20">
        <v>34.533000000000001</v>
      </c>
      <c r="G2077" s="20">
        <v>-33.963000000000001</v>
      </c>
    </row>
    <row r="2078" spans="1:7" x14ac:dyDescent="0.2">
      <c r="A2078" s="51" t="s">
        <v>369</v>
      </c>
      <c r="B2078" s="20">
        <v>0.151</v>
      </c>
      <c r="C2078" s="20">
        <v>6.5000000000000002E-2</v>
      </c>
      <c r="D2078" s="20">
        <v>8.5999999999999993E-2</v>
      </c>
      <c r="E2078" s="20">
        <v>0.96499999999999997</v>
      </c>
      <c r="F2078" s="20">
        <v>1.05487</v>
      </c>
      <c r="G2078" s="20">
        <v>-8.9870000000000005E-2</v>
      </c>
    </row>
    <row r="2079" spans="1:7" x14ac:dyDescent="0.2">
      <c r="A2079" s="51" t="s">
        <v>392</v>
      </c>
      <c r="B2079" s="20">
        <v>5.3999999999999999E-2</v>
      </c>
      <c r="C2079" s="20"/>
      <c r="D2079" s="20">
        <v>5.3999999999999999E-2</v>
      </c>
      <c r="E2079" s="20">
        <v>0.48</v>
      </c>
      <c r="F2079" s="20"/>
      <c r="G2079" s="20">
        <v>0.48</v>
      </c>
    </row>
    <row r="2080" spans="1:7" x14ac:dyDescent="0.2">
      <c r="A2080" s="51" t="s">
        <v>223</v>
      </c>
      <c r="B2080" s="20">
        <v>7.0499999999999993E-2</v>
      </c>
      <c r="C2080" s="20">
        <v>3.5999999999999997E-2</v>
      </c>
      <c r="D2080" s="20">
        <v>3.4499999999999996E-2</v>
      </c>
      <c r="E2080" s="20">
        <v>0.6</v>
      </c>
      <c r="F2080" s="20">
        <v>0.48</v>
      </c>
      <c r="G2080" s="20">
        <v>0.12</v>
      </c>
    </row>
    <row r="2081" spans="1:7" x14ac:dyDescent="0.2">
      <c r="A2081" s="51" t="s">
        <v>381</v>
      </c>
      <c r="B2081" s="20">
        <v>2.1375000000000002</v>
      </c>
      <c r="C2081" s="20">
        <v>12.053000000000001</v>
      </c>
      <c r="D2081" s="20">
        <v>-9.9155000000000015</v>
      </c>
      <c r="E2081" s="20">
        <v>35.328499999999998</v>
      </c>
      <c r="F2081" s="20">
        <v>145.821</v>
      </c>
      <c r="G2081" s="20">
        <v>-110.49250000000001</v>
      </c>
    </row>
    <row r="2082" spans="1:7" x14ac:dyDescent="0.2">
      <c r="A2082" s="51" t="s">
        <v>231</v>
      </c>
      <c r="B2082" s="20">
        <v>0.28799999999999998</v>
      </c>
      <c r="C2082" s="20"/>
      <c r="D2082" s="20">
        <v>0.28799999999999998</v>
      </c>
      <c r="E2082" s="20">
        <v>5.0999999999999996</v>
      </c>
      <c r="F2082" s="20"/>
      <c r="G2082" s="20">
        <v>5.0999999999999996</v>
      </c>
    </row>
    <row r="2083" spans="1:7" x14ac:dyDescent="0.2">
      <c r="A2083" s="51" t="s">
        <v>270</v>
      </c>
      <c r="B2083" s="20">
        <v>1.7999999999999999E-2</v>
      </c>
      <c r="C2083" s="20">
        <v>0.23400000000000001</v>
      </c>
      <c r="D2083" s="20">
        <v>-0.21600000000000003</v>
      </c>
      <c r="E2083" s="20">
        <v>0.06</v>
      </c>
      <c r="F2083" s="20">
        <v>3.11</v>
      </c>
      <c r="G2083" s="20">
        <v>-3.05</v>
      </c>
    </row>
    <row r="2084" spans="1:7" x14ac:dyDescent="0.2">
      <c r="A2084" s="51" t="s">
        <v>372</v>
      </c>
      <c r="B2084" s="20">
        <v>3.5999999999999997E-2</v>
      </c>
      <c r="C2084" s="20"/>
      <c r="D2084" s="20">
        <v>3.5999999999999997E-2</v>
      </c>
      <c r="E2084" s="20">
        <v>0.44</v>
      </c>
      <c r="F2084" s="20"/>
      <c r="G2084" s="20">
        <v>0.44</v>
      </c>
    </row>
    <row r="2085" spans="1:7" x14ac:dyDescent="0.2">
      <c r="A2085" s="51" t="s">
        <v>366</v>
      </c>
      <c r="B2085" s="20">
        <v>7.1999999999999995E-2</v>
      </c>
      <c r="C2085" s="20">
        <v>0.80900000000000005</v>
      </c>
      <c r="D2085" s="20">
        <v>-0.7370000000000001</v>
      </c>
      <c r="E2085" s="20">
        <v>0.79500000000000004</v>
      </c>
      <c r="F2085" s="20">
        <v>12.5</v>
      </c>
      <c r="G2085" s="20">
        <v>-11.705</v>
      </c>
    </row>
    <row r="2086" spans="1:7" x14ac:dyDescent="0.2">
      <c r="A2086" s="51" t="s">
        <v>26</v>
      </c>
      <c r="B2086" s="20">
        <v>11.952500000000001</v>
      </c>
      <c r="C2086" s="20">
        <v>11.03401</v>
      </c>
      <c r="D2086" s="20">
        <v>0.91849000000000025</v>
      </c>
      <c r="E2086" s="20">
        <v>703.86699999999996</v>
      </c>
      <c r="F2086" s="20">
        <v>596.14602000000002</v>
      </c>
      <c r="G2086" s="20">
        <v>107.72097999999994</v>
      </c>
    </row>
    <row r="2087" spans="1:7" x14ac:dyDescent="0.2">
      <c r="A2087" s="51" t="s">
        <v>389</v>
      </c>
      <c r="B2087" s="20">
        <v>5.0000000000000001E-3</v>
      </c>
      <c r="C2087" s="20"/>
      <c r="D2087" s="20">
        <v>5.0000000000000001E-3</v>
      </c>
      <c r="E2087" s="20">
        <v>0.25</v>
      </c>
      <c r="F2087" s="20"/>
      <c r="G2087" s="20">
        <v>0.25</v>
      </c>
    </row>
    <row r="2088" spans="1:7" x14ac:dyDescent="0.2">
      <c r="A2088" s="51" t="s">
        <v>268</v>
      </c>
      <c r="B2088" s="20">
        <v>1.3149999999999999</v>
      </c>
      <c r="C2088" s="20"/>
      <c r="D2088" s="20">
        <v>1.3149999999999999</v>
      </c>
      <c r="E2088" s="20">
        <v>21.04</v>
      </c>
      <c r="F2088" s="20"/>
      <c r="G2088" s="20">
        <v>21.04</v>
      </c>
    </row>
    <row r="2089" spans="1:7" x14ac:dyDescent="0.2">
      <c r="A2089" s="51" t="s">
        <v>100</v>
      </c>
      <c r="B2089" s="20">
        <v>965.06</v>
      </c>
      <c r="C2089" s="20">
        <v>1256.127</v>
      </c>
      <c r="D2089" s="20">
        <v>-291.06700000000001</v>
      </c>
      <c r="E2089" s="20">
        <v>7188.0196800000003</v>
      </c>
      <c r="F2089" s="20">
        <v>9011.8443499999994</v>
      </c>
      <c r="G2089" s="20">
        <v>-1823.8246699999991</v>
      </c>
    </row>
    <row r="2090" spans="1:7" x14ac:dyDescent="0.2">
      <c r="A2090" s="51" t="s">
        <v>28</v>
      </c>
      <c r="B2090" s="20">
        <v>104.76649999999999</v>
      </c>
      <c r="C2090" s="20">
        <v>168.0095</v>
      </c>
      <c r="D2090" s="20">
        <v>-63.243000000000009</v>
      </c>
      <c r="E2090" s="20">
        <v>3020.52502</v>
      </c>
      <c r="F2090" s="20">
        <v>4190.0730000000003</v>
      </c>
      <c r="G2090" s="20">
        <v>-1169.5479800000003</v>
      </c>
    </row>
    <row r="2091" spans="1:7" x14ac:dyDescent="0.2">
      <c r="A2091" s="51" t="s">
        <v>307</v>
      </c>
      <c r="B2091" s="20">
        <v>2.7949999999999999</v>
      </c>
      <c r="C2091" s="20">
        <v>6.1890000000000001</v>
      </c>
      <c r="D2091" s="20">
        <v>-3.3940000000000001</v>
      </c>
      <c r="E2091" s="20">
        <v>59.954999999999998</v>
      </c>
      <c r="F2091" s="20">
        <v>103</v>
      </c>
      <c r="G2091" s="20">
        <v>-43.045000000000002</v>
      </c>
    </row>
    <row r="2092" spans="1:7" x14ac:dyDescent="0.2">
      <c r="A2092" s="51" t="s">
        <v>218</v>
      </c>
      <c r="B2092" s="20">
        <v>0.252</v>
      </c>
      <c r="C2092" s="20">
        <v>0.55800000000000005</v>
      </c>
      <c r="D2092" s="20">
        <v>-0.30600000000000005</v>
      </c>
      <c r="E2092" s="20">
        <v>6.6349999999999998</v>
      </c>
      <c r="F2092" s="20">
        <v>8.17</v>
      </c>
      <c r="G2092" s="20">
        <v>-1.5350000000000001</v>
      </c>
    </row>
    <row r="2093" spans="1:7" x14ac:dyDescent="0.2">
      <c r="A2093" s="51" t="s">
        <v>385</v>
      </c>
      <c r="B2093" s="20"/>
      <c r="C2093" s="20">
        <v>3.32E-2</v>
      </c>
      <c r="D2093" s="20">
        <v>-3.32E-2</v>
      </c>
      <c r="E2093" s="20"/>
      <c r="F2093" s="20">
        <v>1.06</v>
      </c>
      <c r="G2093" s="20">
        <v>-1.06</v>
      </c>
    </row>
    <row r="2094" spans="1:7" x14ac:dyDescent="0.2">
      <c r="A2094" s="51" t="s">
        <v>29</v>
      </c>
      <c r="B2094" s="20">
        <v>187.02665999999999</v>
      </c>
      <c r="C2094" s="20">
        <v>263.29939999999999</v>
      </c>
      <c r="D2094" s="20">
        <v>-76.272739999999999</v>
      </c>
      <c r="E2094" s="20">
        <v>8276.8143700000001</v>
      </c>
      <c r="F2094" s="20">
        <v>9482.8310500000007</v>
      </c>
      <c r="G2094" s="20">
        <v>-1206.0166800000006</v>
      </c>
    </row>
    <row r="2095" spans="1:7" x14ac:dyDescent="0.2">
      <c r="A2095" s="51" t="s">
        <v>88</v>
      </c>
      <c r="B2095" s="20">
        <v>285.35399999999998</v>
      </c>
      <c r="C2095" s="20">
        <v>212.6865</v>
      </c>
      <c r="D2095" s="20">
        <v>72.66749999999999</v>
      </c>
      <c r="E2095" s="20">
        <v>895.76481999999999</v>
      </c>
      <c r="F2095" s="20">
        <v>666.55200000000002</v>
      </c>
      <c r="G2095" s="20">
        <v>229.21281999999997</v>
      </c>
    </row>
    <row r="2096" spans="1:7" x14ac:dyDescent="0.2">
      <c r="A2096" s="51" t="s">
        <v>87</v>
      </c>
      <c r="B2096" s="20">
        <v>34.9955</v>
      </c>
      <c r="C2096" s="20">
        <v>35.400069999999999</v>
      </c>
      <c r="D2096" s="20">
        <v>-0.40456999999999965</v>
      </c>
      <c r="E2096" s="20">
        <v>1331.7519500000001</v>
      </c>
      <c r="F2096" s="20">
        <v>1414.83716</v>
      </c>
      <c r="G2096" s="20">
        <v>-83.085209999999961</v>
      </c>
    </row>
    <row r="2097" spans="1:7" x14ac:dyDescent="0.2">
      <c r="A2097" s="51" t="s">
        <v>292</v>
      </c>
      <c r="B2097" s="20">
        <v>425.95949999999999</v>
      </c>
      <c r="C2097" s="20">
        <v>405.31299999999999</v>
      </c>
      <c r="D2097" s="20">
        <v>20.646500000000003</v>
      </c>
      <c r="E2097" s="20">
        <v>5712.3574399999998</v>
      </c>
      <c r="F2097" s="20">
        <v>5003.1670400000003</v>
      </c>
      <c r="G2097" s="20">
        <v>709.1903999999995</v>
      </c>
    </row>
    <row r="2098" spans="1:7" x14ac:dyDescent="0.2">
      <c r="A2098" s="51" t="s">
        <v>233</v>
      </c>
      <c r="B2098" s="20">
        <v>5.8875000000000002</v>
      </c>
      <c r="C2098" s="20">
        <v>3.54</v>
      </c>
      <c r="D2098" s="20">
        <v>2.3475000000000001</v>
      </c>
      <c r="E2098" s="20">
        <v>205.84369000000001</v>
      </c>
      <c r="F2098" s="20">
        <v>110.75878</v>
      </c>
      <c r="G2098" s="20">
        <v>95.084910000000008</v>
      </c>
    </row>
    <row r="2099" spans="1:7" x14ac:dyDescent="0.2">
      <c r="A2099" s="51" t="s">
        <v>297</v>
      </c>
      <c r="B2099" s="20">
        <v>15.972</v>
      </c>
      <c r="C2099" s="20">
        <v>40.734000000000002</v>
      </c>
      <c r="D2099" s="20">
        <v>-24.762</v>
      </c>
      <c r="E2099" s="20">
        <v>191.30367000000001</v>
      </c>
      <c r="F2099" s="20">
        <v>428.38896</v>
      </c>
      <c r="G2099" s="20">
        <v>-237.08528999999999</v>
      </c>
    </row>
    <row r="2100" spans="1:7" x14ac:dyDescent="0.2">
      <c r="A2100" s="51" t="s">
        <v>370</v>
      </c>
      <c r="B2100" s="20"/>
      <c r="C2100" s="20">
        <v>1.66E-2</v>
      </c>
      <c r="D2100" s="20">
        <v>-1.66E-2</v>
      </c>
      <c r="E2100" s="20"/>
      <c r="F2100" s="20">
        <v>0.14000000000000001</v>
      </c>
      <c r="G2100" s="20">
        <v>-0.14000000000000001</v>
      </c>
    </row>
    <row r="2101" spans="1:7" x14ac:dyDescent="0.2">
      <c r="A2101" s="51" t="s">
        <v>379</v>
      </c>
      <c r="B2101" s="20"/>
      <c r="C2101" s="20">
        <v>2E-3</v>
      </c>
      <c r="D2101" s="20">
        <v>-2E-3</v>
      </c>
      <c r="E2101" s="20"/>
      <c r="F2101" s="20">
        <v>0.25</v>
      </c>
      <c r="G2101" s="20">
        <v>-0.25</v>
      </c>
    </row>
    <row r="2102" spans="1:7" x14ac:dyDescent="0.2">
      <c r="A2102" s="51" t="s">
        <v>91</v>
      </c>
      <c r="B2102" s="20">
        <v>0.48449999999999999</v>
      </c>
      <c r="C2102" s="20">
        <v>0.17599999999999999</v>
      </c>
      <c r="D2102" s="20">
        <v>0.3085</v>
      </c>
      <c r="E2102" s="20">
        <v>43.83</v>
      </c>
      <c r="F2102" s="20">
        <v>10.199999999999999</v>
      </c>
      <c r="G2102" s="20">
        <v>33.629999999999995</v>
      </c>
    </row>
    <row r="2103" spans="1:7" x14ac:dyDescent="0.2">
      <c r="A2103" s="51" t="s">
        <v>262</v>
      </c>
      <c r="B2103" s="20">
        <v>0.06</v>
      </c>
      <c r="C2103" s="20"/>
      <c r="D2103" s="20">
        <v>0.06</v>
      </c>
      <c r="E2103" s="20">
        <v>2.0950000000000002</v>
      </c>
      <c r="F2103" s="20"/>
      <c r="G2103" s="20">
        <v>2.0950000000000002</v>
      </c>
    </row>
    <row r="2104" spans="1:7" x14ac:dyDescent="0.2">
      <c r="A2104" s="51" t="s">
        <v>390</v>
      </c>
      <c r="B2104" s="20">
        <v>0.02</v>
      </c>
      <c r="C2104" s="20">
        <v>0.34</v>
      </c>
      <c r="D2104" s="20">
        <v>-0.32</v>
      </c>
      <c r="E2104" s="20">
        <v>0.4</v>
      </c>
      <c r="F2104" s="20">
        <v>26.28</v>
      </c>
      <c r="G2104" s="20">
        <v>-25.880000000000003</v>
      </c>
    </row>
    <row r="2105" spans="1:7" x14ac:dyDescent="0.2">
      <c r="A2105" s="51" t="s">
        <v>378</v>
      </c>
      <c r="B2105" s="20">
        <v>0.1535</v>
      </c>
      <c r="C2105" s="20">
        <v>1.0765</v>
      </c>
      <c r="D2105" s="20">
        <v>-0.92300000000000004</v>
      </c>
      <c r="E2105" s="20">
        <v>12.2</v>
      </c>
      <c r="F2105" s="20">
        <v>53.2</v>
      </c>
      <c r="G2105" s="20">
        <v>-41</v>
      </c>
    </row>
    <row r="2106" spans="1:7" x14ac:dyDescent="0.2">
      <c r="A2106" s="51" t="s">
        <v>387</v>
      </c>
      <c r="B2106" s="20">
        <v>0.22</v>
      </c>
      <c r="C2106" s="20">
        <v>0.52949999999999997</v>
      </c>
      <c r="D2106" s="20">
        <v>-0.3095</v>
      </c>
      <c r="E2106" s="20">
        <v>8.0250000000000004</v>
      </c>
      <c r="F2106" s="20">
        <v>19.309999999999999</v>
      </c>
      <c r="G2106" s="20">
        <v>-11.284999999999998</v>
      </c>
    </row>
    <row r="2107" spans="1:7" x14ac:dyDescent="0.2">
      <c r="A2107" s="51" t="s">
        <v>287</v>
      </c>
      <c r="B2107" s="20">
        <v>571.01649999999995</v>
      </c>
      <c r="C2107" s="20">
        <v>919.83500000000004</v>
      </c>
      <c r="D2107" s="20">
        <v>-348.81850000000009</v>
      </c>
      <c r="E2107" s="20">
        <v>41199.777869999998</v>
      </c>
      <c r="F2107" s="20">
        <v>57541.716740000003</v>
      </c>
      <c r="G2107" s="20">
        <v>-16341.938870000005</v>
      </c>
    </row>
    <row r="2108" spans="1:7" x14ac:dyDescent="0.2">
      <c r="A2108" s="51" t="s">
        <v>264</v>
      </c>
      <c r="B2108" s="20">
        <v>0.94499999999999995</v>
      </c>
      <c r="C2108" s="20">
        <v>2.444</v>
      </c>
      <c r="D2108" s="20">
        <v>-1.4990000000000001</v>
      </c>
      <c r="E2108" s="20">
        <v>61.72</v>
      </c>
      <c r="F2108" s="20">
        <v>165.82499999999999</v>
      </c>
      <c r="G2108" s="20">
        <v>-104.10499999999999</v>
      </c>
    </row>
    <row r="2109" spans="1:7" x14ac:dyDescent="0.2">
      <c r="A2109" s="51" t="s">
        <v>116</v>
      </c>
      <c r="B2109" s="20">
        <v>6.319</v>
      </c>
      <c r="C2109" s="20">
        <v>4.3174999999999999</v>
      </c>
      <c r="D2109" s="20">
        <v>2.0015000000000001</v>
      </c>
      <c r="E2109" s="20">
        <v>150.96365</v>
      </c>
      <c r="F2109" s="20">
        <v>75.946240000000003</v>
      </c>
      <c r="G2109" s="20">
        <v>75.017409999999998</v>
      </c>
    </row>
    <row r="2110" spans="1:7" x14ac:dyDescent="0.2">
      <c r="A2110" s="51" t="s">
        <v>149</v>
      </c>
      <c r="B2110" s="20">
        <v>113.997</v>
      </c>
      <c r="C2110" s="20">
        <v>115.485</v>
      </c>
      <c r="D2110" s="20">
        <v>-1.4879999999999995</v>
      </c>
      <c r="E2110" s="20">
        <v>815.43214</v>
      </c>
      <c r="F2110" s="20">
        <v>678.54575999999997</v>
      </c>
      <c r="G2110" s="20">
        <v>136.88638000000003</v>
      </c>
    </row>
    <row r="2111" spans="1:7" x14ac:dyDescent="0.2">
      <c r="A2111" s="51" t="s">
        <v>286</v>
      </c>
      <c r="B2111" s="20">
        <v>6.6000000000000003E-2</v>
      </c>
      <c r="C2111" s="20">
        <v>2.028</v>
      </c>
      <c r="D2111" s="20">
        <v>-1.962</v>
      </c>
      <c r="E2111" s="20">
        <v>0.56000000000000005</v>
      </c>
      <c r="F2111" s="20">
        <v>12.4534</v>
      </c>
      <c r="G2111" s="20">
        <v>-11.8934</v>
      </c>
    </row>
    <row r="2112" spans="1:7" x14ac:dyDescent="0.2">
      <c r="A2112" s="51" t="s">
        <v>221</v>
      </c>
      <c r="B2112" s="20">
        <v>0.753</v>
      </c>
      <c r="C2112" s="20">
        <v>0.46899999999999997</v>
      </c>
      <c r="D2112" s="20">
        <v>0.28400000000000003</v>
      </c>
      <c r="E2112" s="20">
        <v>7.0439999999999996</v>
      </c>
      <c r="F2112" s="20">
        <v>3.7130000000000001</v>
      </c>
      <c r="G2112" s="20">
        <v>3.3309999999999995</v>
      </c>
    </row>
    <row r="2113" spans="1:7" x14ac:dyDescent="0.2">
      <c r="A2113" s="51" t="s">
        <v>63</v>
      </c>
      <c r="B2113" s="20">
        <v>8.234</v>
      </c>
      <c r="C2113" s="20">
        <v>11.38</v>
      </c>
      <c r="D2113" s="20">
        <v>-3.1460000000000008</v>
      </c>
      <c r="E2113" s="20">
        <v>1428.5181700000001</v>
      </c>
      <c r="F2113" s="20">
        <v>1768.8205399999999</v>
      </c>
      <c r="G2113" s="20">
        <v>-340.30236999999988</v>
      </c>
    </row>
    <row r="2114" spans="1:7" x14ac:dyDescent="0.2">
      <c r="A2114" s="51" t="s">
        <v>14</v>
      </c>
      <c r="B2114" s="20">
        <v>83.918999999999997</v>
      </c>
      <c r="C2114" s="20">
        <v>835.51900000000001</v>
      </c>
      <c r="D2114" s="20">
        <v>-751.6</v>
      </c>
      <c r="E2114" s="20">
        <v>705.86560999999995</v>
      </c>
      <c r="F2114" s="20">
        <v>6963.8073999999997</v>
      </c>
      <c r="G2114" s="20">
        <v>-6257.9417899999999</v>
      </c>
    </row>
    <row r="2115" spans="1:7" x14ac:dyDescent="0.2">
      <c r="A2115" s="22" t="s">
        <v>33</v>
      </c>
      <c r="B2115" s="20">
        <v>8369.0198500000006</v>
      </c>
      <c r="C2115" s="20">
        <v>8999.0230999999985</v>
      </c>
      <c r="D2115" s="20">
        <v>-630.00324999999975</v>
      </c>
      <c r="E2115" s="20">
        <v>92280.890749999977</v>
      </c>
      <c r="F2115" s="20">
        <v>90617.731359999991</v>
      </c>
      <c r="G2115" s="20">
        <v>1663.1593899999982</v>
      </c>
    </row>
    <row r="2116" spans="1:7" x14ac:dyDescent="0.2">
      <c r="A2116" s="51" t="s">
        <v>37</v>
      </c>
      <c r="B2116" s="20">
        <v>9.6809999999999992</v>
      </c>
      <c r="C2116" s="20"/>
      <c r="D2116" s="20">
        <v>9.6809999999999992</v>
      </c>
      <c r="E2116" s="20">
        <v>16.464400000000001</v>
      </c>
      <c r="F2116" s="20"/>
      <c r="G2116" s="20">
        <v>16.464400000000001</v>
      </c>
    </row>
    <row r="2117" spans="1:7" x14ac:dyDescent="0.2">
      <c r="A2117" s="51" t="s">
        <v>134</v>
      </c>
      <c r="B2117" s="20">
        <v>208.63200000000001</v>
      </c>
      <c r="C2117" s="20">
        <v>69.375900000000001</v>
      </c>
      <c r="D2117" s="20">
        <v>139.2561</v>
      </c>
      <c r="E2117" s="20">
        <v>1849.1158600000001</v>
      </c>
      <c r="F2117" s="20">
        <v>556.26760000000002</v>
      </c>
      <c r="G2117" s="20">
        <v>1292.8482600000002</v>
      </c>
    </row>
    <row r="2118" spans="1:7" x14ac:dyDescent="0.2">
      <c r="A2118" s="51" t="s">
        <v>36</v>
      </c>
      <c r="B2118" s="20">
        <v>232.05199999999999</v>
      </c>
      <c r="C2118" s="20">
        <v>111.20229999999999</v>
      </c>
      <c r="D2118" s="20">
        <v>120.8497</v>
      </c>
      <c r="E2118" s="20">
        <v>2059.8116100000002</v>
      </c>
      <c r="F2118" s="20">
        <v>945.92871000000002</v>
      </c>
      <c r="G2118" s="20">
        <v>1113.8829000000001</v>
      </c>
    </row>
    <row r="2119" spans="1:7" x14ac:dyDescent="0.2">
      <c r="A2119" s="51" t="s">
        <v>323</v>
      </c>
      <c r="B2119" s="20">
        <v>0.193</v>
      </c>
      <c r="C2119" s="20"/>
      <c r="D2119" s="20">
        <v>0.193</v>
      </c>
      <c r="E2119" s="20">
        <v>1.2450000000000001</v>
      </c>
      <c r="F2119" s="20"/>
      <c r="G2119" s="20">
        <v>1.2450000000000001</v>
      </c>
    </row>
    <row r="2120" spans="1:7" x14ac:dyDescent="0.2">
      <c r="A2120" s="51" t="s">
        <v>131</v>
      </c>
      <c r="B2120" s="20">
        <v>1903.3420000000001</v>
      </c>
      <c r="C2120" s="20">
        <v>2871.9475000000002</v>
      </c>
      <c r="D2120" s="20">
        <v>-968.60550000000012</v>
      </c>
      <c r="E2120" s="20">
        <v>14350.76239</v>
      </c>
      <c r="F2120" s="20">
        <v>18485.824379999998</v>
      </c>
      <c r="G2120" s="20">
        <v>-4135.0619899999983</v>
      </c>
    </row>
    <row r="2121" spans="1:7" x14ac:dyDescent="0.2">
      <c r="A2121" s="51" t="s">
        <v>322</v>
      </c>
      <c r="B2121" s="20">
        <v>3.5999999999999997E-2</v>
      </c>
      <c r="C2121" s="20">
        <v>0.39</v>
      </c>
      <c r="D2121" s="20">
        <v>-0.35400000000000004</v>
      </c>
      <c r="E2121" s="20">
        <v>0.26</v>
      </c>
      <c r="F2121" s="20">
        <v>2.2469999999999999</v>
      </c>
      <c r="G2121" s="20">
        <v>-1.9869999999999999</v>
      </c>
    </row>
    <row r="2122" spans="1:7" x14ac:dyDescent="0.2">
      <c r="A2122" s="51" t="s">
        <v>245</v>
      </c>
      <c r="B2122" s="20">
        <v>3.8014000000000001</v>
      </c>
      <c r="C2122" s="20"/>
      <c r="D2122" s="20">
        <v>3.8014000000000001</v>
      </c>
      <c r="E2122" s="20">
        <v>28.853999999999999</v>
      </c>
      <c r="F2122" s="20"/>
      <c r="G2122" s="20">
        <v>28.853999999999999</v>
      </c>
    </row>
    <row r="2123" spans="1:7" x14ac:dyDescent="0.2">
      <c r="A2123" s="51" t="s">
        <v>248</v>
      </c>
      <c r="B2123" s="20">
        <v>3.2509999999999999</v>
      </c>
      <c r="C2123" s="20">
        <v>1.2283999999999999</v>
      </c>
      <c r="D2123" s="20">
        <v>2.0225999999999997</v>
      </c>
      <c r="E2123" s="20">
        <v>29.675000000000001</v>
      </c>
      <c r="F2123" s="20">
        <v>8.09</v>
      </c>
      <c r="G2123" s="20">
        <v>21.585000000000001</v>
      </c>
    </row>
    <row r="2124" spans="1:7" x14ac:dyDescent="0.2">
      <c r="A2124" s="51" t="s">
        <v>250</v>
      </c>
      <c r="B2124" s="20">
        <v>7.5899999999999995E-2</v>
      </c>
      <c r="C2124" s="20"/>
      <c r="D2124" s="20">
        <v>7.5899999999999995E-2</v>
      </c>
      <c r="E2124" s="20">
        <v>0.38918999999999998</v>
      </c>
      <c r="F2124" s="20"/>
      <c r="G2124" s="20">
        <v>0.38918999999999998</v>
      </c>
    </row>
    <row r="2125" spans="1:7" x14ac:dyDescent="0.2">
      <c r="A2125" s="51" t="s">
        <v>132</v>
      </c>
      <c r="B2125" s="20">
        <v>2.8254999999999999</v>
      </c>
      <c r="C2125" s="20">
        <v>5.7515000000000001</v>
      </c>
      <c r="D2125" s="20">
        <v>-2.9260000000000002</v>
      </c>
      <c r="E2125" s="20">
        <v>168.1865</v>
      </c>
      <c r="F2125" s="20">
        <v>121.81350999999999</v>
      </c>
      <c r="G2125" s="20">
        <v>46.372990000000001</v>
      </c>
    </row>
    <row r="2126" spans="1:7" x14ac:dyDescent="0.2">
      <c r="A2126" s="51" t="s">
        <v>127</v>
      </c>
      <c r="B2126" s="20">
        <v>1.9516</v>
      </c>
      <c r="C2126" s="20">
        <v>0.90049999999999997</v>
      </c>
      <c r="D2126" s="20">
        <v>1.0510999999999999</v>
      </c>
      <c r="E2126" s="20">
        <v>28.473500000000001</v>
      </c>
      <c r="F2126" s="20">
        <v>15.346</v>
      </c>
      <c r="G2126" s="20">
        <v>13.127500000000001</v>
      </c>
    </row>
    <row r="2127" spans="1:7" x14ac:dyDescent="0.2">
      <c r="A2127" s="51" t="s">
        <v>244</v>
      </c>
      <c r="B2127" s="20">
        <v>44.400500000000001</v>
      </c>
      <c r="C2127" s="20">
        <v>72.03</v>
      </c>
      <c r="D2127" s="20">
        <v>-27.6295</v>
      </c>
      <c r="E2127" s="20">
        <v>431.72901999999999</v>
      </c>
      <c r="F2127" s="20">
        <v>584.81394</v>
      </c>
      <c r="G2127" s="20">
        <v>-153.08492000000001</v>
      </c>
    </row>
    <row r="2128" spans="1:7" x14ac:dyDescent="0.2">
      <c r="A2128" s="51" t="s">
        <v>39</v>
      </c>
      <c r="B2128" s="20">
        <v>0.45950000000000002</v>
      </c>
      <c r="C2128" s="20">
        <v>0.7621</v>
      </c>
      <c r="D2128" s="20">
        <v>-0.30259999999999998</v>
      </c>
      <c r="E2128" s="20">
        <v>15.9</v>
      </c>
      <c r="F2128" s="20">
        <v>18.08718</v>
      </c>
      <c r="G2128" s="20">
        <v>-2.1871799999999997</v>
      </c>
    </row>
    <row r="2129" spans="1:7" x14ac:dyDescent="0.2">
      <c r="A2129" s="51" t="s">
        <v>130</v>
      </c>
      <c r="B2129" s="20">
        <v>2.9058000000000002</v>
      </c>
      <c r="C2129" s="20">
        <v>0.155</v>
      </c>
      <c r="D2129" s="20">
        <v>2.7508000000000004</v>
      </c>
      <c r="E2129" s="20">
        <v>38.555</v>
      </c>
      <c r="F2129" s="20">
        <v>0.61</v>
      </c>
      <c r="G2129" s="20">
        <v>37.945</v>
      </c>
    </row>
    <row r="2130" spans="1:7" x14ac:dyDescent="0.2">
      <c r="A2130" s="51" t="s">
        <v>125</v>
      </c>
      <c r="B2130" s="20">
        <v>2933.1902500000001</v>
      </c>
      <c r="C2130" s="20">
        <v>1270.7148999999999</v>
      </c>
      <c r="D2130" s="20">
        <v>1662.4753500000002</v>
      </c>
      <c r="E2130" s="20">
        <v>37053.627</v>
      </c>
      <c r="F2130" s="20">
        <v>20124.973000000002</v>
      </c>
      <c r="G2130" s="20">
        <v>16928.653999999999</v>
      </c>
    </row>
    <row r="2131" spans="1:7" x14ac:dyDescent="0.2">
      <c r="A2131" s="51" t="s">
        <v>41</v>
      </c>
      <c r="B2131" s="20">
        <v>1.397</v>
      </c>
      <c r="C2131" s="20"/>
      <c r="D2131" s="20">
        <v>1.397</v>
      </c>
      <c r="E2131" s="20">
        <v>8.3819999999999997</v>
      </c>
      <c r="F2131" s="20"/>
      <c r="G2131" s="20">
        <v>8.3819999999999997</v>
      </c>
    </row>
    <row r="2132" spans="1:7" x14ac:dyDescent="0.2">
      <c r="A2132" s="51" t="s">
        <v>35</v>
      </c>
      <c r="B2132" s="20">
        <v>15.891999999999999</v>
      </c>
      <c r="C2132" s="20">
        <v>6.6746999999999996</v>
      </c>
      <c r="D2132" s="20">
        <v>9.2172999999999998</v>
      </c>
      <c r="E2132" s="20">
        <v>57.3</v>
      </c>
      <c r="F2132" s="20">
        <v>20.055</v>
      </c>
      <c r="G2132" s="20">
        <v>37.244999999999997</v>
      </c>
    </row>
    <row r="2133" spans="1:7" x14ac:dyDescent="0.2">
      <c r="A2133" s="51" t="s">
        <v>123</v>
      </c>
      <c r="B2133" s="20">
        <v>2.3376999999999999</v>
      </c>
      <c r="C2133" s="20">
        <v>4.1029999999999998</v>
      </c>
      <c r="D2133" s="20">
        <v>-1.7652999999999999</v>
      </c>
      <c r="E2133" s="20">
        <v>30</v>
      </c>
      <c r="F2133" s="20">
        <v>33.807000000000002</v>
      </c>
      <c r="G2133" s="20">
        <v>-3.8070000000000022</v>
      </c>
    </row>
    <row r="2134" spans="1:7" x14ac:dyDescent="0.2">
      <c r="A2134" s="51" t="s">
        <v>249</v>
      </c>
      <c r="B2134" s="20">
        <v>0.252</v>
      </c>
      <c r="C2134" s="20"/>
      <c r="D2134" s="20">
        <v>0.252</v>
      </c>
      <c r="E2134" s="20">
        <v>1.82</v>
      </c>
      <c r="F2134" s="20"/>
      <c r="G2134" s="20">
        <v>1.82</v>
      </c>
    </row>
    <row r="2135" spans="1:7" x14ac:dyDescent="0.2">
      <c r="A2135" s="51" t="s">
        <v>398</v>
      </c>
      <c r="B2135" s="20">
        <v>9.9599999999999994E-2</v>
      </c>
      <c r="C2135" s="20">
        <v>8.3000000000000004E-2</v>
      </c>
      <c r="D2135" s="20">
        <v>1.659999999999999E-2</v>
      </c>
      <c r="E2135" s="20">
        <v>0.78</v>
      </c>
      <c r="F2135" s="20">
        <v>1.6</v>
      </c>
      <c r="G2135" s="20">
        <v>-0.82000000000000006</v>
      </c>
    </row>
    <row r="2136" spans="1:7" x14ac:dyDescent="0.2">
      <c r="A2136" s="51" t="s">
        <v>126</v>
      </c>
      <c r="B2136" s="20">
        <v>2813.6219999999998</v>
      </c>
      <c r="C2136" s="20">
        <v>4546.2624999999998</v>
      </c>
      <c r="D2136" s="20">
        <v>-1732.6405</v>
      </c>
      <c r="E2136" s="20">
        <v>35664.854379999997</v>
      </c>
      <c r="F2136" s="20">
        <v>49587.493999999999</v>
      </c>
      <c r="G2136" s="20">
        <v>-13922.639620000002</v>
      </c>
    </row>
    <row r="2137" spans="1:7" x14ac:dyDescent="0.2">
      <c r="A2137" s="51" t="s">
        <v>247</v>
      </c>
      <c r="B2137" s="20">
        <v>1.66E-2</v>
      </c>
      <c r="C2137" s="20">
        <v>1.206</v>
      </c>
      <c r="D2137" s="20">
        <v>-1.1894</v>
      </c>
      <c r="E2137" s="20">
        <v>0.15</v>
      </c>
      <c r="F2137" s="20">
        <v>12.32</v>
      </c>
      <c r="G2137" s="20">
        <v>-12.17</v>
      </c>
    </row>
    <row r="2138" spans="1:7" x14ac:dyDescent="0.2">
      <c r="A2138" s="51" t="s">
        <v>38</v>
      </c>
      <c r="B2138" s="20">
        <v>180.84399999999999</v>
      </c>
      <c r="C2138" s="20">
        <v>10.555999999999999</v>
      </c>
      <c r="D2138" s="20">
        <v>170.28799999999998</v>
      </c>
      <c r="E2138" s="20">
        <v>401.55840000000001</v>
      </c>
      <c r="F2138" s="20">
        <v>16.889600000000002</v>
      </c>
      <c r="G2138" s="20">
        <v>384.66880000000003</v>
      </c>
    </row>
    <row r="2139" spans="1:7" x14ac:dyDescent="0.2">
      <c r="A2139" s="51" t="s">
        <v>243</v>
      </c>
      <c r="B2139" s="20">
        <v>6.4414999999999996</v>
      </c>
      <c r="C2139" s="20">
        <v>25.6798</v>
      </c>
      <c r="D2139" s="20">
        <v>-19.238300000000002</v>
      </c>
      <c r="E2139" s="20">
        <v>23.242999999999999</v>
      </c>
      <c r="F2139" s="20">
        <v>81.564440000000005</v>
      </c>
      <c r="G2139" s="20">
        <v>-58.32144000000001</v>
      </c>
    </row>
    <row r="2140" spans="1:7" x14ac:dyDescent="0.2">
      <c r="A2140" s="51" t="s">
        <v>194</v>
      </c>
      <c r="B2140" s="20">
        <v>1.32</v>
      </c>
      <c r="C2140" s="20"/>
      <c r="D2140" s="20">
        <v>1.32</v>
      </c>
      <c r="E2140" s="20">
        <v>19.7545</v>
      </c>
      <c r="F2140" s="20"/>
      <c r="G2140" s="20">
        <v>19.7545</v>
      </c>
    </row>
    <row r="2141" spans="1:7" x14ac:dyDescent="0.2">
      <c r="A2141" s="19" t="s">
        <v>718</v>
      </c>
      <c r="B2141" s="20">
        <v>6310.1654999999973</v>
      </c>
      <c r="C2141" s="20">
        <v>7197.0490000000009</v>
      </c>
      <c r="D2141" s="20">
        <v>-886.88350000000025</v>
      </c>
      <c r="E2141" s="20">
        <v>312266.08137000026</v>
      </c>
      <c r="F2141" s="20">
        <v>404744.28844000003</v>
      </c>
      <c r="G2141" s="20">
        <v>-92478.207070000004</v>
      </c>
    </row>
    <row r="2142" spans="1:7" x14ac:dyDescent="0.2">
      <c r="A2142" s="22" t="s">
        <v>154</v>
      </c>
      <c r="B2142" s="20">
        <v>2544.9340000000002</v>
      </c>
      <c r="C2142" s="20">
        <v>1505.7175</v>
      </c>
      <c r="D2142" s="20">
        <v>1039.2165000000002</v>
      </c>
      <c r="E2142" s="20">
        <v>7634.8019999999997</v>
      </c>
      <c r="F2142" s="20">
        <v>4579.6525000000001</v>
      </c>
      <c r="G2142" s="20">
        <v>3055.1494999999995</v>
      </c>
    </row>
    <row r="2143" spans="1:7" x14ac:dyDescent="0.2">
      <c r="A2143" s="51" t="s">
        <v>722</v>
      </c>
      <c r="B2143" s="20">
        <v>2544.9340000000002</v>
      </c>
      <c r="C2143" s="20">
        <v>1505.7175</v>
      </c>
      <c r="D2143" s="20">
        <v>1039.2165000000002</v>
      </c>
      <c r="E2143" s="20">
        <v>7634.8019999999997</v>
      </c>
      <c r="F2143" s="20">
        <v>4579.6525000000001</v>
      </c>
      <c r="G2143" s="20">
        <v>3055.1494999999995</v>
      </c>
    </row>
    <row r="2144" spans="1:7" x14ac:dyDescent="0.2">
      <c r="A2144" s="22" t="s">
        <v>44</v>
      </c>
      <c r="B2144" s="20">
        <v>3428.6385</v>
      </c>
      <c r="C2144" s="20">
        <v>5361.8295000000007</v>
      </c>
      <c r="D2144" s="20">
        <v>-1933.1910000000003</v>
      </c>
      <c r="E2144" s="20">
        <v>291229.47936</v>
      </c>
      <c r="F2144" s="20">
        <v>388088.71512000001</v>
      </c>
      <c r="G2144" s="20">
        <v>-96859.235759999981</v>
      </c>
    </row>
    <row r="2145" spans="1:7" x14ac:dyDescent="0.2">
      <c r="A2145" s="51" t="s">
        <v>48</v>
      </c>
      <c r="B2145" s="20">
        <v>1163.3119999999999</v>
      </c>
      <c r="C2145" s="20">
        <v>3164.7170000000001</v>
      </c>
      <c r="D2145" s="20">
        <v>-2001.4050000000002</v>
      </c>
      <c r="E2145" s="20">
        <v>112057.84741</v>
      </c>
      <c r="F2145" s="20">
        <v>205174.03229999999</v>
      </c>
      <c r="G2145" s="20">
        <v>-93116.18488999999</v>
      </c>
    </row>
    <row r="2146" spans="1:7" x14ac:dyDescent="0.2">
      <c r="A2146" s="51" t="s">
        <v>46</v>
      </c>
      <c r="B2146" s="20">
        <v>1731.1455000000001</v>
      </c>
      <c r="C2146" s="20">
        <v>2020.2505000000001</v>
      </c>
      <c r="D2146" s="20">
        <v>-289.10500000000002</v>
      </c>
      <c r="E2146" s="20">
        <v>167165.30345000001</v>
      </c>
      <c r="F2146" s="20">
        <v>177234.28</v>
      </c>
      <c r="G2146" s="20">
        <v>-10068.976549999992</v>
      </c>
    </row>
    <row r="2147" spans="1:7" x14ac:dyDescent="0.2">
      <c r="A2147" s="51" t="s">
        <v>45</v>
      </c>
      <c r="B2147" s="20">
        <v>534.18100000000004</v>
      </c>
      <c r="C2147" s="20">
        <v>176.86199999999999</v>
      </c>
      <c r="D2147" s="20">
        <v>357.31900000000007</v>
      </c>
      <c r="E2147" s="20">
        <v>12006.3285</v>
      </c>
      <c r="F2147" s="20">
        <v>5680.4028200000002</v>
      </c>
      <c r="G2147" s="20">
        <v>6325.9256799999994</v>
      </c>
    </row>
    <row r="2148" spans="1:7" x14ac:dyDescent="0.2">
      <c r="A2148" s="22" t="s">
        <v>337</v>
      </c>
      <c r="B2148" s="20">
        <v>43.804000000000002</v>
      </c>
      <c r="C2148" s="20">
        <v>46.145000000000003</v>
      </c>
      <c r="D2148" s="20">
        <v>-2.3410000000000011</v>
      </c>
      <c r="E2148" s="20">
        <v>306.62799999999999</v>
      </c>
      <c r="F2148" s="20">
        <v>323.01499999999999</v>
      </c>
      <c r="G2148" s="20">
        <v>-16.387</v>
      </c>
    </row>
    <row r="2149" spans="1:7" x14ac:dyDescent="0.2">
      <c r="A2149" s="51" t="s">
        <v>721</v>
      </c>
      <c r="B2149" s="20">
        <v>43.804000000000002</v>
      </c>
      <c r="C2149" s="20">
        <v>46.145000000000003</v>
      </c>
      <c r="D2149" s="20">
        <v>-2.3410000000000011</v>
      </c>
      <c r="E2149" s="20">
        <v>306.62799999999999</v>
      </c>
      <c r="F2149" s="20">
        <v>323.01499999999999</v>
      </c>
      <c r="G2149" s="20">
        <v>-16.387</v>
      </c>
    </row>
    <row r="2150" spans="1:7" x14ac:dyDescent="0.2">
      <c r="A2150" s="22" t="s">
        <v>51</v>
      </c>
      <c r="B2150" s="20">
        <v>6.2E-2</v>
      </c>
      <c r="C2150" s="20">
        <v>4.3999999999999997E-2</v>
      </c>
      <c r="D2150" s="20">
        <v>1.7999999999999999E-2</v>
      </c>
      <c r="E2150" s="20">
        <v>9.09</v>
      </c>
      <c r="F2150" s="20">
        <v>6.5000000000000009</v>
      </c>
      <c r="G2150" s="20">
        <v>2.589999999999999</v>
      </c>
    </row>
    <row r="2151" spans="1:7" x14ac:dyDescent="0.2">
      <c r="A2151" s="51" t="s">
        <v>136</v>
      </c>
      <c r="B2151" s="20">
        <v>4.9500000000000002E-2</v>
      </c>
      <c r="C2151" s="20">
        <v>1.5E-3</v>
      </c>
      <c r="D2151" s="20">
        <v>4.8000000000000001E-2</v>
      </c>
      <c r="E2151" s="20">
        <v>6.85</v>
      </c>
      <c r="F2151" s="20">
        <v>0.25</v>
      </c>
      <c r="G2151" s="20">
        <v>6.6</v>
      </c>
    </row>
    <row r="2152" spans="1:7" x14ac:dyDescent="0.2">
      <c r="A2152" s="51" t="s">
        <v>138</v>
      </c>
      <c r="B2152" s="20"/>
      <c r="C2152" s="20">
        <v>4.4999999999999997E-3</v>
      </c>
      <c r="D2152" s="20">
        <v>-4.4999999999999997E-3</v>
      </c>
      <c r="E2152" s="20"/>
      <c r="F2152" s="20">
        <v>0.53</v>
      </c>
      <c r="G2152" s="20">
        <v>-0.53</v>
      </c>
    </row>
    <row r="2153" spans="1:7" x14ac:dyDescent="0.2">
      <c r="A2153" s="51" t="s">
        <v>139</v>
      </c>
      <c r="B2153" s="20">
        <v>6.4999999999999997E-3</v>
      </c>
      <c r="C2153" s="20">
        <v>3.4000000000000002E-2</v>
      </c>
      <c r="D2153" s="20">
        <v>-2.7500000000000004E-2</v>
      </c>
      <c r="E2153" s="20">
        <v>0.85</v>
      </c>
      <c r="F2153" s="20">
        <v>5.1100000000000003</v>
      </c>
      <c r="G2153" s="20">
        <v>-4.2600000000000007</v>
      </c>
    </row>
    <row r="2154" spans="1:7" x14ac:dyDescent="0.2">
      <c r="A2154" s="51" t="s">
        <v>137</v>
      </c>
      <c r="B2154" s="20">
        <v>1.5E-3</v>
      </c>
      <c r="C2154" s="20">
        <v>4.0000000000000001E-3</v>
      </c>
      <c r="D2154" s="20">
        <v>-2.5000000000000001E-3</v>
      </c>
      <c r="E2154" s="20">
        <v>0.5</v>
      </c>
      <c r="F2154" s="20">
        <v>0.61</v>
      </c>
      <c r="G2154" s="20">
        <v>-0.10999999999999999</v>
      </c>
    </row>
    <row r="2155" spans="1:7" x14ac:dyDescent="0.2">
      <c r="A2155" s="51" t="s">
        <v>720</v>
      </c>
      <c r="B2155" s="20">
        <v>4.4999999999999997E-3</v>
      </c>
      <c r="C2155" s="20"/>
      <c r="D2155" s="20">
        <v>4.4999999999999997E-3</v>
      </c>
      <c r="E2155" s="20">
        <v>0.89</v>
      </c>
      <c r="F2155" s="20"/>
      <c r="G2155" s="20">
        <v>0.89</v>
      </c>
    </row>
    <row r="2156" spans="1:7" x14ac:dyDescent="0.2">
      <c r="A2156" s="22" t="s">
        <v>6</v>
      </c>
      <c r="B2156" s="20">
        <v>290.88249999999999</v>
      </c>
      <c r="C2156" s="20">
        <v>281.005</v>
      </c>
      <c r="D2156" s="20">
        <v>9.8775000000000013</v>
      </c>
      <c r="E2156" s="20">
        <v>13055.657179999998</v>
      </c>
      <c r="F2156" s="20">
        <v>11707.281009999999</v>
      </c>
      <c r="G2156" s="20">
        <v>1348.3761699999991</v>
      </c>
    </row>
    <row r="2157" spans="1:7" x14ac:dyDescent="0.2">
      <c r="A2157" s="51" t="s">
        <v>23</v>
      </c>
      <c r="B2157" s="20">
        <v>24.543500000000002</v>
      </c>
      <c r="C2157" s="20">
        <v>33.317999999999998</v>
      </c>
      <c r="D2157" s="20">
        <v>-8.7744999999999962</v>
      </c>
      <c r="E2157" s="20">
        <v>344.51148000000001</v>
      </c>
      <c r="F2157" s="20">
        <v>405.69340999999997</v>
      </c>
      <c r="G2157" s="20">
        <v>-61.181929999999966</v>
      </c>
    </row>
    <row r="2158" spans="1:7" x14ac:dyDescent="0.2">
      <c r="A2158" s="51" t="s">
        <v>79</v>
      </c>
      <c r="B2158" s="20">
        <v>3.4000000000000002E-2</v>
      </c>
      <c r="C2158" s="20">
        <v>0.38300000000000001</v>
      </c>
      <c r="D2158" s="20">
        <v>-0.34899999999999998</v>
      </c>
      <c r="E2158" s="20">
        <v>1.3554600000000001</v>
      </c>
      <c r="F2158" s="20">
        <v>16.80697</v>
      </c>
      <c r="G2158" s="20">
        <v>-15.451509999999999</v>
      </c>
    </row>
    <row r="2159" spans="1:7" x14ac:dyDescent="0.2">
      <c r="A2159" s="51" t="s">
        <v>110</v>
      </c>
      <c r="B2159" s="20">
        <v>3.0000000000000001E-3</v>
      </c>
      <c r="C2159" s="20"/>
      <c r="D2159" s="20">
        <v>3.0000000000000001E-3</v>
      </c>
      <c r="E2159" s="20">
        <v>0.4</v>
      </c>
      <c r="F2159" s="20"/>
      <c r="G2159" s="20">
        <v>0.4</v>
      </c>
    </row>
    <row r="2160" spans="1:7" x14ac:dyDescent="0.2">
      <c r="A2160" s="51" t="s">
        <v>67</v>
      </c>
      <c r="B2160" s="20">
        <v>2.1999999999999999E-2</v>
      </c>
      <c r="C2160" s="20">
        <v>2.35E-2</v>
      </c>
      <c r="D2160" s="20">
        <v>-1.5000000000000013E-3</v>
      </c>
      <c r="E2160" s="20">
        <v>1.6884600000000001</v>
      </c>
      <c r="F2160" s="20">
        <v>3.2</v>
      </c>
      <c r="G2160" s="20">
        <v>-1.5115400000000001</v>
      </c>
    </row>
    <row r="2161" spans="1:7" x14ac:dyDescent="0.2">
      <c r="A2161" s="51" t="s">
        <v>99</v>
      </c>
      <c r="B2161" s="20">
        <v>3.7999999999999999E-2</v>
      </c>
      <c r="C2161" s="20">
        <v>0.113</v>
      </c>
      <c r="D2161" s="20">
        <v>-7.5000000000000011E-2</v>
      </c>
      <c r="E2161" s="20">
        <v>0.46605999999999997</v>
      </c>
      <c r="F2161" s="20">
        <v>1.07118</v>
      </c>
      <c r="G2161" s="20">
        <v>-0.6051200000000001</v>
      </c>
    </row>
    <row r="2162" spans="1:7" x14ac:dyDescent="0.2">
      <c r="A2162" s="51" t="s">
        <v>20</v>
      </c>
      <c r="B2162" s="20">
        <v>2.5000000000000001E-3</v>
      </c>
      <c r="C2162" s="20">
        <v>1.4500000000000001E-2</v>
      </c>
      <c r="D2162" s="20">
        <v>-1.2E-2</v>
      </c>
      <c r="E2162" s="20">
        <v>4.5830000000000003E-2</v>
      </c>
      <c r="F2162" s="20">
        <v>0.83</v>
      </c>
      <c r="G2162" s="20">
        <v>-0.78416999999999992</v>
      </c>
    </row>
    <row r="2163" spans="1:7" x14ac:dyDescent="0.2">
      <c r="A2163" s="51" t="s">
        <v>25</v>
      </c>
      <c r="B2163" s="20">
        <v>2E-3</v>
      </c>
      <c r="C2163" s="20">
        <v>0.02</v>
      </c>
      <c r="D2163" s="20">
        <v>-1.8000000000000002E-2</v>
      </c>
      <c r="E2163" s="20">
        <v>0.23</v>
      </c>
      <c r="F2163" s="20">
        <v>0.28000000000000003</v>
      </c>
      <c r="G2163" s="20">
        <v>-5.0000000000000017E-2</v>
      </c>
    </row>
    <row r="2164" spans="1:7" x14ac:dyDescent="0.2">
      <c r="A2164" s="51" t="s">
        <v>94</v>
      </c>
      <c r="B2164" s="20">
        <v>24.267499999999998</v>
      </c>
      <c r="C2164" s="20">
        <v>32.500500000000002</v>
      </c>
      <c r="D2164" s="20">
        <v>-8.2330000000000041</v>
      </c>
      <c r="E2164" s="20">
        <v>885.18439000000001</v>
      </c>
      <c r="F2164" s="20">
        <v>1473.1379999999999</v>
      </c>
      <c r="G2164" s="20">
        <v>-587.95360999999991</v>
      </c>
    </row>
    <row r="2165" spans="1:7" x14ac:dyDescent="0.2">
      <c r="A2165" s="51" t="s">
        <v>310</v>
      </c>
      <c r="B2165" s="20">
        <v>2.6499999999999999E-2</v>
      </c>
      <c r="C2165" s="20">
        <v>6.3E-2</v>
      </c>
      <c r="D2165" s="20">
        <v>-3.6500000000000005E-2</v>
      </c>
      <c r="E2165" s="20">
        <v>1.8</v>
      </c>
      <c r="F2165" s="20">
        <v>5.2</v>
      </c>
      <c r="G2165" s="20">
        <v>-3.4000000000000004</v>
      </c>
    </row>
    <row r="2166" spans="1:7" x14ac:dyDescent="0.2">
      <c r="A2166" s="51" t="s">
        <v>92</v>
      </c>
      <c r="B2166" s="20">
        <v>1.0785</v>
      </c>
      <c r="C2166" s="20">
        <v>0.95699999999999996</v>
      </c>
      <c r="D2166" s="20">
        <v>0.12150000000000005</v>
      </c>
      <c r="E2166" s="20">
        <v>55.877769999999998</v>
      </c>
      <c r="F2166" s="20">
        <v>56.040210000000002</v>
      </c>
      <c r="G2166" s="20">
        <v>-0.16244000000000369</v>
      </c>
    </row>
    <row r="2167" spans="1:7" x14ac:dyDescent="0.2">
      <c r="A2167" s="51" t="s">
        <v>119</v>
      </c>
      <c r="B2167" s="20">
        <v>0.11</v>
      </c>
      <c r="C2167" s="20">
        <v>0.14649999999999999</v>
      </c>
      <c r="D2167" s="20">
        <v>-3.6499999999999991E-2</v>
      </c>
      <c r="E2167" s="20">
        <v>1.28331</v>
      </c>
      <c r="F2167" s="20">
        <v>2.0040300000000002</v>
      </c>
      <c r="G2167" s="20">
        <v>-0.72072000000000025</v>
      </c>
    </row>
    <row r="2168" spans="1:7" x14ac:dyDescent="0.2">
      <c r="A2168" s="51" t="s">
        <v>111</v>
      </c>
      <c r="B2168" s="20">
        <v>14.404999999999999</v>
      </c>
      <c r="C2168" s="20">
        <v>12.500999999999999</v>
      </c>
      <c r="D2168" s="20">
        <v>1.9039999999999999</v>
      </c>
      <c r="E2168" s="20">
        <v>502.78307999999998</v>
      </c>
      <c r="F2168" s="20">
        <v>370.91473000000002</v>
      </c>
      <c r="G2168" s="20">
        <v>131.86834999999996</v>
      </c>
    </row>
    <row r="2169" spans="1:7" x14ac:dyDescent="0.2">
      <c r="A2169" s="51" t="s">
        <v>85</v>
      </c>
      <c r="B2169" s="20">
        <v>1.7000000000000001E-2</v>
      </c>
      <c r="C2169" s="20"/>
      <c r="D2169" s="20">
        <v>1.7000000000000001E-2</v>
      </c>
      <c r="E2169" s="20">
        <v>0.29143000000000002</v>
      </c>
      <c r="F2169" s="20"/>
      <c r="G2169" s="20">
        <v>0.29143000000000002</v>
      </c>
    </row>
    <row r="2170" spans="1:7" x14ac:dyDescent="0.2">
      <c r="A2170" s="51" t="s">
        <v>78</v>
      </c>
      <c r="B2170" s="20">
        <v>0.92400000000000004</v>
      </c>
      <c r="C2170" s="20">
        <v>1.6285000000000001</v>
      </c>
      <c r="D2170" s="20">
        <v>-0.70450000000000002</v>
      </c>
      <c r="E2170" s="20">
        <v>21.62754</v>
      </c>
      <c r="F2170" s="20">
        <v>45.850369999999998</v>
      </c>
      <c r="G2170" s="20">
        <v>-24.222829999999998</v>
      </c>
    </row>
    <row r="2171" spans="1:7" x14ac:dyDescent="0.2">
      <c r="A2171" s="51" t="s">
        <v>86</v>
      </c>
      <c r="B2171" s="20">
        <v>4.0500000000000001E-2</v>
      </c>
      <c r="C2171" s="20"/>
      <c r="D2171" s="20">
        <v>4.0500000000000001E-2</v>
      </c>
      <c r="E2171" s="20">
        <v>0.62856999999999996</v>
      </c>
      <c r="F2171" s="20"/>
      <c r="G2171" s="20">
        <v>0.62856999999999996</v>
      </c>
    </row>
    <row r="2172" spans="1:7" x14ac:dyDescent="0.2">
      <c r="A2172" s="51" t="s">
        <v>21</v>
      </c>
      <c r="B2172" s="20">
        <v>8.2074999999999996</v>
      </c>
      <c r="C2172" s="20">
        <v>12.5215</v>
      </c>
      <c r="D2172" s="20">
        <v>-4.3140000000000001</v>
      </c>
      <c r="E2172" s="20">
        <v>948.36676999999997</v>
      </c>
      <c r="F2172" s="20">
        <v>1196.6030900000001</v>
      </c>
      <c r="G2172" s="20">
        <v>-248.23632000000009</v>
      </c>
    </row>
    <row r="2173" spans="1:7" x14ac:dyDescent="0.2">
      <c r="A2173" s="51" t="s">
        <v>82</v>
      </c>
      <c r="B2173" s="20">
        <v>0.96750000000000003</v>
      </c>
      <c r="C2173" s="20">
        <v>1.7915000000000001</v>
      </c>
      <c r="D2173" s="20">
        <v>-0.82400000000000007</v>
      </c>
      <c r="E2173" s="20">
        <v>28.61881</v>
      </c>
      <c r="F2173" s="20">
        <v>39.993040000000001</v>
      </c>
      <c r="G2173" s="20">
        <v>-11.374230000000001</v>
      </c>
    </row>
    <row r="2174" spans="1:7" x14ac:dyDescent="0.2">
      <c r="A2174" s="51" t="s">
        <v>109</v>
      </c>
      <c r="B2174" s="20">
        <v>9.1270000000000007</v>
      </c>
      <c r="C2174" s="20">
        <v>12.8635</v>
      </c>
      <c r="D2174" s="20">
        <v>-3.7364999999999995</v>
      </c>
      <c r="E2174" s="20">
        <v>270.85264999999998</v>
      </c>
      <c r="F2174" s="20">
        <v>392.24268999999998</v>
      </c>
      <c r="G2174" s="20">
        <v>-121.39004</v>
      </c>
    </row>
    <row r="2175" spans="1:7" x14ac:dyDescent="0.2">
      <c r="A2175" s="51" t="s">
        <v>553</v>
      </c>
      <c r="B2175" s="20">
        <v>4.4999999999999997E-3</v>
      </c>
      <c r="C2175" s="20"/>
      <c r="D2175" s="20">
        <v>4.4999999999999997E-3</v>
      </c>
      <c r="E2175" s="20">
        <v>8.3049999999999999E-2</v>
      </c>
      <c r="F2175" s="20"/>
      <c r="G2175" s="20">
        <v>8.3049999999999999E-2</v>
      </c>
    </row>
    <row r="2176" spans="1:7" x14ac:dyDescent="0.2">
      <c r="A2176" s="51" t="s">
        <v>15</v>
      </c>
      <c r="B2176" s="20">
        <v>8.1000000000000003E-2</v>
      </c>
      <c r="C2176" s="20">
        <v>3.5000000000000001E-3</v>
      </c>
      <c r="D2176" s="20">
        <v>7.7499999999999999E-2</v>
      </c>
      <c r="E2176" s="20">
        <v>2.02969</v>
      </c>
      <c r="F2176" s="20">
        <v>0.09</v>
      </c>
      <c r="G2176" s="20">
        <v>1.9396899999999999</v>
      </c>
    </row>
    <row r="2177" spans="1:7" x14ac:dyDescent="0.2">
      <c r="A2177" s="51" t="s">
        <v>118</v>
      </c>
      <c r="B2177" s="20">
        <v>1.4265000000000001</v>
      </c>
      <c r="C2177" s="20">
        <v>2.2534999999999998</v>
      </c>
      <c r="D2177" s="20">
        <v>-0.82699999999999974</v>
      </c>
      <c r="E2177" s="20">
        <v>53.013680000000001</v>
      </c>
      <c r="F2177" s="20">
        <v>69.208119999999994</v>
      </c>
      <c r="G2177" s="20">
        <v>-16.194439999999993</v>
      </c>
    </row>
    <row r="2178" spans="1:7" x14ac:dyDescent="0.2">
      <c r="A2178" s="51" t="s">
        <v>122</v>
      </c>
      <c r="B2178" s="20">
        <v>3.4000000000000002E-2</v>
      </c>
      <c r="C2178" s="20"/>
      <c r="D2178" s="20">
        <v>3.4000000000000002E-2</v>
      </c>
      <c r="E2178" s="20">
        <v>0.20438000000000001</v>
      </c>
      <c r="F2178" s="20"/>
      <c r="G2178" s="20">
        <v>0.20438000000000001</v>
      </c>
    </row>
    <row r="2179" spans="1:7" x14ac:dyDescent="0.2">
      <c r="A2179" s="51" t="s">
        <v>104</v>
      </c>
      <c r="B2179" s="20">
        <v>2.9000000000000001E-2</v>
      </c>
      <c r="C2179" s="20">
        <v>7.0000000000000007E-2</v>
      </c>
      <c r="D2179" s="20">
        <v>-4.1000000000000009E-2</v>
      </c>
      <c r="E2179" s="20">
        <v>0.33938000000000001</v>
      </c>
      <c r="F2179" s="20">
        <v>1.0604100000000001</v>
      </c>
      <c r="G2179" s="20">
        <v>-0.72103000000000006</v>
      </c>
    </row>
    <row r="2180" spans="1:7" x14ac:dyDescent="0.2">
      <c r="A2180" s="51" t="s">
        <v>74</v>
      </c>
      <c r="B2180" s="20">
        <v>0.74850000000000005</v>
      </c>
      <c r="C2180" s="20">
        <v>0.97599999999999998</v>
      </c>
      <c r="D2180" s="20">
        <v>-0.22749999999999992</v>
      </c>
      <c r="E2180" s="20">
        <v>11.73706</v>
      </c>
      <c r="F2180" s="20">
        <v>17.180679999999999</v>
      </c>
      <c r="G2180" s="20">
        <v>-5.4436199999999992</v>
      </c>
    </row>
    <row r="2181" spans="1:7" x14ac:dyDescent="0.2">
      <c r="A2181" s="51" t="s">
        <v>9</v>
      </c>
      <c r="B2181" s="20">
        <v>7.1499999999999994E-2</v>
      </c>
      <c r="C2181" s="20"/>
      <c r="D2181" s="20">
        <v>7.1499999999999994E-2</v>
      </c>
      <c r="E2181" s="20">
        <v>5.1003600000000002</v>
      </c>
      <c r="F2181" s="20"/>
      <c r="G2181" s="20">
        <v>5.1003600000000002</v>
      </c>
    </row>
    <row r="2182" spans="1:7" x14ac:dyDescent="0.2">
      <c r="A2182" s="51" t="s">
        <v>96</v>
      </c>
      <c r="B2182" s="20">
        <v>3.1760000000000002</v>
      </c>
      <c r="C2182" s="20">
        <v>4.5419999999999998</v>
      </c>
      <c r="D2182" s="20">
        <v>-1.3659999999999997</v>
      </c>
      <c r="E2182" s="20">
        <v>223.54661999999999</v>
      </c>
      <c r="F2182" s="20">
        <v>328.69441999999998</v>
      </c>
      <c r="G2182" s="20">
        <v>-105.14779999999999</v>
      </c>
    </row>
    <row r="2183" spans="1:7" x14ac:dyDescent="0.2">
      <c r="A2183" s="51" t="s">
        <v>81</v>
      </c>
      <c r="B2183" s="20">
        <v>7.0000000000000001E-3</v>
      </c>
      <c r="C2183" s="20">
        <v>7.0000000000000001E-3</v>
      </c>
      <c r="D2183" s="20">
        <v>0</v>
      </c>
      <c r="E2183" s="20">
        <v>0.94</v>
      </c>
      <c r="F2183" s="20">
        <v>0.75</v>
      </c>
      <c r="G2183" s="20">
        <v>0.18999999999999995</v>
      </c>
    </row>
    <row r="2184" spans="1:7" x14ac:dyDescent="0.2">
      <c r="A2184" s="51" t="s">
        <v>65</v>
      </c>
      <c r="B2184" s="20">
        <v>3.6499999999999998E-2</v>
      </c>
      <c r="C2184" s="20">
        <v>5.1999999999999998E-2</v>
      </c>
      <c r="D2184" s="20">
        <v>-1.55E-2</v>
      </c>
      <c r="E2184" s="20">
        <v>1.1807700000000001</v>
      </c>
      <c r="F2184" s="20">
        <v>0.27</v>
      </c>
      <c r="G2184" s="20">
        <v>0.91077000000000008</v>
      </c>
    </row>
    <row r="2185" spans="1:7" x14ac:dyDescent="0.2">
      <c r="A2185" s="51" t="s">
        <v>107</v>
      </c>
      <c r="B2185" s="20">
        <v>1.9E-2</v>
      </c>
      <c r="C2185" s="20"/>
      <c r="D2185" s="20">
        <v>1.9E-2</v>
      </c>
      <c r="E2185" s="20">
        <v>0.495</v>
      </c>
      <c r="F2185" s="20"/>
      <c r="G2185" s="20">
        <v>0.495</v>
      </c>
    </row>
    <row r="2186" spans="1:7" x14ac:dyDescent="0.2">
      <c r="A2186" s="51" t="s">
        <v>147</v>
      </c>
      <c r="B2186" s="20">
        <v>0.74199999999999999</v>
      </c>
      <c r="C2186" s="20">
        <v>1.177</v>
      </c>
      <c r="D2186" s="20">
        <v>-0.43500000000000005</v>
      </c>
      <c r="E2186" s="20">
        <v>89.998000000000005</v>
      </c>
      <c r="F2186" s="20">
        <v>105.295</v>
      </c>
      <c r="G2186" s="20">
        <v>-15.296999999999997</v>
      </c>
    </row>
    <row r="2187" spans="1:7" x14ac:dyDescent="0.2">
      <c r="A2187" s="51" t="s">
        <v>114</v>
      </c>
      <c r="B2187" s="20">
        <v>0.19800000000000001</v>
      </c>
      <c r="C2187" s="20">
        <v>0.14849999999999999</v>
      </c>
      <c r="D2187" s="20">
        <v>4.9500000000000016E-2</v>
      </c>
      <c r="E2187" s="20">
        <v>17.64</v>
      </c>
      <c r="F2187" s="20">
        <v>11.55</v>
      </c>
      <c r="G2187" s="20">
        <v>6.09</v>
      </c>
    </row>
    <row r="2188" spans="1:7" x14ac:dyDescent="0.2">
      <c r="A2188" s="51" t="s">
        <v>8</v>
      </c>
      <c r="B2188" s="20">
        <v>0.31</v>
      </c>
      <c r="C2188" s="20">
        <v>0.36599999999999999</v>
      </c>
      <c r="D2188" s="20">
        <v>-5.5999999999999994E-2</v>
      </c>
      <c r="E2188" s="20">
        <v>13.69788</v>
      </c>
      <c r="F2188" s="20">
        <v>14.009359999999999</v>
      </c>
      <c r="G2188" s="20">
        <v>-0.31147999999999954</v>
      </c>
    </row>
    <row r="2189" spans="1:7" x14ac:dyDescent="0.2">
      <c r="A2189" s="51" t="s">
        <v>90</v>
      </c>
      <c r="B2189" s="20"/>
      <c r="C2189" s="20">
        <v>0.34</v>
      </c>
      <c r="D2189" s="20">
        <v>-0.34</v>
      </c>
      <c r="E2189" s="20"/>
      <c r="F2189" s="20">
        <v>2.3323100000000001</v>
      </c>
      <c r="G2189" s="20">
        <v>-2.3323100000000001</v>
      </c>
    </row>
    <row r="2190" spans="1:7" x14ac:dyDescent="0.2">
      <c r="A2190" s="51" t="s">
        <v>89</v>
      </c>
      <c r="B2190" s="20">
        <v>0.2195</v>
      </c>
      <c r="C2190" s="20">
        <v>0.14499999999999999</v>
      </c>
      <c r="D2190" s="20">
        <v>7.4500000000000011E-2</v>
      </c>
      <c r="E2190" s="20">
        <v>2.6196700000000002</v>
      </c>
      <c r="F2190" s="20">
        <v>1.3697999999999999</v>
      </c>
      <c r="G2190" s="20">
        <v>1.2498700000000003</v>
      </c>
    </row>
    <row r="2191" spans="1:7" x14ac:dyDescent="0.2">
      <c r="A2191" s="51" t="s">
        <v>101</v>
      </c>
      <c r="B2191" s="20">
        <v>87.218999999999994</v>
      </c>
      <c r="C2191" s="20">
        <v>18.703499999999998</v>
      </c>
      <c r="D2191" s="20">
        <v>68.515500000000003</v>
      </c>
      <c r="E2191" s="20">
        <v>4082.68199</v>
      </c>
      <c r="F2191" s="20">
        <v>1076.14645</v>
      </c>
      <c r="G2191" s="20">
        <v>3006.5355399999999</v>
      </c>
    </row>
    <row r="2192" spans="1:7" x14ac:dyDescent="0.2">
      <c r="A2192" s="51" t="s">
        <v>117</v>
      </c>
      <c r="B2192" s="20">
        <v>54.598500000000001</v>
      </c>
      <c r="C2192" s="20">
        <v>59.515999999999998</v>
      </c>
      <c r="D2192" s="20">
        <v>-4.9174999999999969</v>
      </c>
      <c r="E2192" s="20">
        <v>3554.9707400000002</v>
      </c>
      <c r="F2192" s="20">
        <v>3909.1411400000002</v>
      </c>
      <c r="G2192" s="20">
        <v>-354.17039999999997</v>
      </c>
    </row>
    <row r="2193" spans="1:7" x14ac:dyDescent="0.2">
      <c r="A2193" s="51" t="s">
        <v>66</v>
      </c>
      <c r="B2193" s="20">
        <v>5.0529999999999999</v>
      </c>
      <c r="C2193" s="20">
        <v>5.7645</v>
      </c>
      <c r="D2193" s="20">
        <v>-0.71150000000000002</v>
      </c>
      <c r="E2193" s="20">
        <v>535.79224999999997</v>
      </c>
      <c r="F2193" s="20">
        <v>563.55700000000002</v>
      </c>
      <c r="G2193" s="20">
        <v>-27.764750000000049</v>
      </c>
    </row>
    <row r="2194" spans="1:7" x14ac:dyDescent="0.2">
      <c r="A2194" s="51" t="s">
        <v>305</v>
      </c>
      <c r="B2194" s="20">
        <v>0.16</v>
      </c>
      <c r="C2194" s="20">
        <v>8.5500000000000007E-2</v>
      </c>
      <c r="D2194" s="20">
        <v>7.4499999999999997E-2</v>
      </c>
      <c r="E2194" s="20">
        <v>8.4089100000000006</v>
      </c>
      <c r="F2194" s="20">
        <v>4.99857</v>
      </c>
      <c r="G2194" s="20">
        <v>3.4103400000000006</v>
      </c>
    </row>
    <row r="2195" spans="1:7" x14ac:dyDescent="0.2">
      <c r="A2195" s="51" t="s">
        <v>719</v>
      </c>
      <c r="B2195" s="20">
        <v>7.7530000000000001</v>
      </c>
      <c r="C2195" s="20">
        <v>23.701000000000001</v>
      </c>
      <c r="D2195" s="20">
        <v>-15.948</v>
      </c>
      <c r="E2195" s="20">
        <v>115.27199</v>
      </c>
      <c r="F2195" s="20">
        <v>230.33275</v>
      </c>
      <c r="G2195" s="20">
        <v>-115.06076</v>
      </c>
    </row>
    <row r="2196" spans="1:7" x14ac:dyDescent="0.2">
      <c r="A2196" s="51" t="s">
        <v>16</v>
      </c>
      <c r="B2196" s="20">
        <v>35.3245</v>
      </c>
      <c r="C2196" s="20">
        <v>41.6355</v>
      </c>
      <c r="D2196" s="20">
        <v>-6.3109999999999999</v>
      </c>
      <c r="E2196" s="20">
        <v>509.18347999999997</v>
      </c>
      <c r="F2196" s="20">
        <v>457.05135999999999</v>
      </c>
      <c r="G2196" s="20">
        <v>52.132119999999986</v>
      </c>
    </row>
    <row r="2197" spans="1:7" x14ac:dyDescent="0.2">
      <c r="A2197" s="51" t="s">
        <v>26</v>
      </c>
      <c r="B2197" s="20">
        <v>0.32</v>
      </c>
      <c r="C2197" s="20">
        <v>0.2445</v>
      </c>
      <c r="D2197" s="20">
        <v>7.5500000000000012E-2</v>
      </c>
      <c r="E2197" s="20">
        <v>23.077200000000001</v>
      </c>
      <c r="F2197" s="20">
        <v>17.180389999999999</v>
      </c>
      <c r="G2197" s="20">
        <v>5.8968100000000021</v>
      </c>
    </row>
    <row r="2198" spans="1:7" x14ac:dyDescent="0.2">
      <c r="A2198" s="51" t="s">
        <v>28</v>
      </c>
      <c r="B2198" s="20">
        <v>1.4E-2</v>
      </c>
      <c r="C2198" s="20">
        <v>4.8000000000000001E-2</v>
      </c>
      <c r="D2198" s="20">
        <v>-3.4000000000000002E-2</v>
      </c>
      <c r="E2198" s="20">
        <v>0.32821</v>
      </c>
      <c r="F2198" s="20">
        <v>1.79616</v>
      </c>
      <c r="G2198" s="20">
        <v>-1.4679500000000001</v>
      </c>
    </row>
    <row r="2199" spans="1:7" x14ac:dyDescent="0.2">
      <c r="A2199" s="51" t="s">
        <v>29</v>
      </c>
      <c r="B2199" s="20">
        <v>0.35199999999999998</v>
      </c>
      <c r="C2199" s="20">
        <v>0.20449999999999999</v>
      </c>
      <c r="D2199" s="20">
        <v>0.14749999999999999</v>
      </c>
      <c r="E2199" s="20">
        <v>24.429919999999999</v>
      </c>
      <c r="F2199" s="20">
        <v>12.52017</v>
      </c>
      <c r="G2199" s="20">
        <v>11.909749999999999</v>
      </c>
    </row>
    <row r="2200" spans="1:7" x14ac:dyDescent="0.2">
      <c r="A2200" s="51" t="s">
        <v>88</v>
      </c>
      <c r="B2200" s="20">
        <v>1E-3</v>
      </c>
      <c r="C2200" s="20"/>
      <c r="D2200" s="20">
        <v>1E-3</v>
      </c>
      <c r="E2200" s="20">
        <v>0.08</v>
      </c>
      <c r="F2200" s="20"/>
      <c r="G2200" s="20">
        <v>0.08</v>
      </c>
    </row>
    <row r="2201" spans="1:7" x14ac:dyDescent="0.2">
      <c r="A2201" s="51" t="s">
        <v>87</v>
      </c>
      <c r="B2201" s="20">
        <v>1.2905</v>
      </c>
      <c r="C2201" s="20">
        <v>1.0694999999999999</v>
      </c>
      <c r="D2201" s="20">
        <v>0.22100000000000009</v>
      </c>
      <c r="E2201" s="20">
        <v>87.562880000000007</v>
      </c>
      <c r="F2201" s="20">
        <v>56.8127</v>
      </c>
      <c r="G2201" s="20">
        <v>30.750180000000007</v>
      </c>
    </row>
    <row r="2202" spans="1:7" x14ac:dyDescent="0.2">
      <c r="A2202" s="51" t="s">
        <v>91</v>
      </c>
      <c r="B2202" s="20">
        <v>7.1630000000000003</v>
      </c>
      <c r="C2202" s="20">
        <v>10.173500000000001</v>
      </c>
      <c r="D2202" s="20">
        <v>-3.0105000000000004</v>
      </c>
      <c r="E2202" s="20">
        <v>529.59070999999994</v>
      </c>
      <c r="F2202" s="20">
        <v>722.34361999999999</v>
      </c>
      <c r="G2202" s="20">
        <v>-192.75291000000004</v>
      </c>
    </row>
    <row r="2203" spans="1:7" x14ac:dyDescent="0.2">
      <c r="A2203" s="51" t="s">
        <v>116</v>
      </c>
      <c r="B2203" s="20">
        <v>3.7499999999999999E-2</v>
      </c>
      <c r="C2203" s="20">
        <v>0.16600000000000001</v>
      </c>
      <c r="D2203" s="20">
        <v>-0.1285</v>
      </c>
      <c r="E2203" s="20">
        <v>0.755</v>
      </c>
      <c r="F2203" s="20">
        <v>4.4335000000000004</v>
      </c>
      <c r="G2203" s="20">
        <v>-3.6785000000000005</v>
      </c>
    </row>
    <row r="2204" spans="1:7" x14ac:dyDescent="0.2">
      <c r="A2204" s="51" t="s">
        <v>63</v>
      </c>
      <c r="B2204" s="20">
        <v>0.67749999999999999</v>
      </c>
      <c r="C2204" s="20">
        <v>0.72799999999999998</v>
      </c>
      <c r="D2204" s="20">
        <v>-5.0499999999999989E-2</v>
      </c>
      <c r="E2204" s="20">
        <v>94.886750000000006</v>
      </c>
      <c r="F2204" s="20">
        <v>88.852500000000006</v>
      </c>
      <c r="G2204" s="20">
        <v>6.0342500000000001</v>
      </c>
    </row>
    <row r="2205" spans="1:7" x14ac:dyDescent="0.2">
      <c r="A2205" s="51" t="s">
        <v>14</v>
      </c>
      <c r="B2205" s="20"/>
      <c r="C2205" s="20">
        <v>3.95E-2</v>
      </c>
      <c r="D2205" s="20">
        <v>-3.95E-2</v>
      </c>
      <c r="E2205" s="20"/>
      <c r="F2205" s="20">
        <v>0.43687999999999999</v>
      </c>
      <c r="G2205" s="20">
        <v>-0.43687999999999999</v>
      </c>
    </row>
    <row r="2206" spans="1:7" x14ac:dyDescent="0.2">
      <c r="A2206" s="22" t="s">
        <v>33</v>
      </c>
      <c r="B2206" s="20">
        <v>1.8444999999999998</v>
      </c>
      <c r="C2206" s="20">
        <v>2.3080000000000003</v>
      </c>
      <c r="D2206" s="20">
        <v>-0.46349999999999997</v>
      </c>
      <c r="E2206" s="20">
        <v>30.424830000000004</v>
      </c>
      <c r="F2206" s="20">
        <v>39.124810000000004</v>
      </c>
      <c r="G2206" s="20">
        <v>-8.6999799999999983</v>
      </c>
    </row>
    <row r="2207" spans="1:7" x14ac:dyDescent="0.2">
      <c r="A2207" s="51" t="s">
        <v>135</v>
      </c>
      <c r="B2207" s="20">
        <v>0.54349999999999998</v>
      </c>
      <c r="C2207" s="20">
        <v>0.81200000000000006</v>
      </c>
      <c r="D2207" s="20">
        <v>-0.26850000000000007</v>
      </c>
      <c r="E2207" s="20">
        <v>4.1353600000000004</v>
      </c>
      <c r="F2207" s="20">
        <v>5.2578100000000001</v>
      </c>
      <c r="G2207" s="20">
        <v>-1.1224499999999997</v>
      </c>
    </row>
    <row r="2208" spans="1:7" x14ac:dyDescent="0.2">
      <c r="A2208" s="51" t="s">
        <v>134</v>
      </c>
      <c r="B2208" s="20">
        <v>0.5635</v>
      </c>
      <c r="C2208" s="20">
        <v>0.56599999999999995</v>
      </c>
      <c r="D2208" s="20">
        <v>-2.4999999999999467E-3</v>
      </c>
      <c r="E2208" s="20">
        <v>3.9029799999999999</v>
      </c>
      <c r="F2208" s="20">
        <v>3.7930000000000001</v>
      </c>
      <c r="G2208" s="20">
        <v>0.10997999999999974</v>
      </c>
    </row>
    <row r="2209" spans="1:7" x14ac:dyDescent="0.2">
      <c r="A2209" s="51" t="s">
        <v>132</v>
      </c>
      <c r="B2209" s="20">
        <v>0.105</v>
      </c>
      <c r="C2209" s="20"/>
      <c r="D2209" s="20">
        <v>0.105</v>
      </c>
      <c r="E2209" s="20">
        <v>5.2</v>
      </c>
      <c r="F2209" s="20"/>
      <c r="G2209" s="20">
        <v>5.2</v>
      </c>
    </row>
    <row r="2210" spans="1:7" x14ac:dyDescent="0.2">
      <c r="A2210" s="51" t="s">
        <v>39</v>
      </c>
      <c r="B2210" s="20">
        <v>0.29699999999999999</v>
      </c>
      <c r="C2210" s="20">
        <v>0.82</v>
      </c>
      <c r="D2210" s="20">
        <v>-0.52299999999999991</v>
      </c>
      <c r="E2210" s="20">
        <v>15.2</v>
      </c>
      <c r="F2210" s="20">
        <v>29.416309999999999</v>
      </c>
      <c r="G2210" s="20">
        <v>-14.21631</v>
      </c>
    </row>
    <row r="2211" spans="1:7" x14ac:dyDescent="0.2">
      <c r="A2211" s="51" t="s">
        <v>130</v>
      </c>
      <c r="B2211" s="20">
        <v>9.2999999999999999E-2</v>
      </c>
      <c r="C2211" s="20">
        <v>2.3E-2</v>
      </c>
      <c r="D2211" s="20">
        <v>7.0000000000000007E-2</v>
      </c>
      <c r="E2211" s="20">
        <v>0.91522000000000003</v>
      </c>
      <c r="F2211" s="20">
        <v>0.28000000000000003</v>
      </c>
      <c r="G2211" s="20">
        <v>0.63522000000000001</v>
      </c>
    </row>
    <row r="2212" spans="1:7" x14ac:dyDescent="0.2">
      <c r="A2212" s="51" t="s">
        <v>125</v>
      </c>
      <c r="B2212" s="20">
        <v>0.2215</v>
      </c>
      <c r="C2212" s="20">
        <v>7.7499999999999999E-2</v>
      </c>
      <c r="D2212" s="20">
        <v>0.14400000000000002</v>
      </c>
      <c r="E2212" s="20">
        <v>0.98026999999999997</v>
      </c>
      <c r="F2212" s="20">
        <v>0.30769000000000002</v>
      </c>
      <c r="G2212" s="20">
        <v>0.67257999999999996</v>
      </c>
    </row>
    <row r="2213" spans="1:7" x14ac:dyDescent="0.2">
      <c r="A2213" s="51" t="s">
        <v>123</v>
      </c>
      <c r="B2213" s="20">
        <v>2.1000000000000001E-2</v>
      </c>
      <c r="C2213" s="20">
        <v>9.4999999999999998E-3</v>
      </c>
      <c r="D2213" s="20">
        <v>1.1500000000000002E-2</v>
      </c>
      <c r="E2213" s="20">
        <v>9.0999999999999998E-2</v>
      </c>
      <c r="F2213" s="20">
        <v>7.0000000000000007E-2</v>
      </c>
      <c r="G2213" s="20">
        <v>2.0999999999999991E-2</v>
      </c>
    </row>
    <row r="2214" spans="1:7" x14ac:dyDescent="0.2">
      <c r="A2214" s="19" t="s">
        <v>723</v>
      </c>
      <c r="B2214" s="20">
        <v>1202.6414999999995</v>
      </c>
      <c r="C2214" s="20">
        <v>1743.9629999999997</v>
      </c>
      <c r="D2214" s="20">
        <v>-541.32150000000001</v>
      </c>
      <c r="E2214" s="20">
        <v>83280.515849999982</v>
      </c>
      <c r="F2214" s="20">
        <v>105281.89826999999</v>
      </c>
      <c r="G2214" s="20">
        <v>-22001.382420000002</v>
      </c>
    </row>
    <row r="2215" spans="1:7" x14ac:dyDescent="0.2">
      <c r="A2215" s="22" t="s">
        <v>44</v>
      </c>
      <c r="B2215" s="20">
        <v>622.91300000000001</v>
      </c>
      <c r="C2215" s="20">
        <v>1094.4684999999999</v>
      </c>
      <c r="D2215" s="20">
        <v>-471.55549999999999</v>
      </c>
      <c r="E2215" s="20">
        <v>59135.340499999998</v>
      </c>
      <c r="F2215" s="20">
        <v>77893.563499999989</v>
      </c>
      <c r="G2215" s="20">
        <v>-18758.223000000002</v>
      </c>
    </row>
    <row r="2216" spans="1:7" x14ac:dyDescent="0.2">
      <c r="A2216" s="51" t="s">
        <v>48</v>
      </c>
      <c r="B2216" s="20">
        <v>91.42</v>
      </c>
      <c r="C2216" s="20">
        <v>417.69450000000001</v>
      </c>
      <c r="D2216" s="20">
        <v>-326.27449999999999</v>
      </c>
      <c r="E2216" s="20">
        <v>8921.5314999999991</v>
      </c>
      <c r="F2216" s="20">
        <v>28505.671999999999</v>
      </c>
      <c r="G2216" s="20">
        <v>-19584.140500000001</v>
      </c>
    </row>
    <row r="2217" spans="1:7" x14ac:dyDescent="0.2">
      <c r="A2217" s="51" t="s">
        <v>46</v>
      </c>
      <c r="B2217" s="20">
        <v>527.28700000000003</v>
      </c>
      <c r="C2217" s="20">
        <v>654.97850000000005</v>
      </c>
      <c r="D2217" s="20">
        <v>-127.69150000000002</v>
      </c>
      <c r="E2217" s="20">
        <v>49996.585500000001</v>
      </c>
      <c r="F2217" s="20">
        <v>48290.915500000003</v>
      </c>
      <c r="G2217" s="20">
        <v>1705.6699999999983</v>
      </c>
    </row>
    <row r="2218" spans="1:7" x14ac:dyDescent="0.2">
      <c r="A2218" s="51" t="s">
        <v>45</v>
      </c>
      <c r="B2218" s="20">
        <v>4.2060000000000004</v>
      </c>
      <c r="C2218" s="20">
        <v>21.795500000000001</v>
      </c>
      <c r="D2218" s="20">
        <v>-17.589500000000001</v>
      </c>
      <c r="E2218" s="20">
        <v>217.2235</v>
      </c>
      <c r="F2218" s="20">
        <v>1096.9760000000001</v>
      </c>
      <c r="G2218" s="20">
        <v>-879.75250000000005</v>
      </c>
    </row>
    <row r="2219" spans="1:7" x14ac:dyDescent="0.2">
      <c r="A2219" s="22" t="s">
        <v>51</v>
      </c>
      <c r="B2219" s="20">
        <v>0.48</v>
      </c>
      <c r="C2219" s="20">
        <v>0.3745</v>
      </c>
      <c r="D2219" s="20">
        <v>0.10550000000000002</v>
      </c>
      <c r="E2219" s="20">
        <v>79.650000000000006</v>
      </c>
      <c r="F2219" s="20">
        <v>71.555499999999995</v>
      </c>
      <c r="G2219" s="20">
        <v>8.0945000000000107</v>
      </c>
    </row>
    <row r="2220" spans="1:7" x14ac:dyDescent="0.2">
      <c r="A2220" s="51" t="s">
        <v>136</v>
      </c>
      <c r="B2220" s="20">
        <v>0.4365</v>
      </c>
      <c r="C2220" s="20">
        <v>0.34499999999999997</v>
      </c>
      <c r="D2220" s="20">
        <v>9.1500000000000026E-2</v>
      </c>
      <c r="E2220" s="20">
        <v>73.998000000000005</v>
      </c>
      <c r="F2220" s="20">
        <v>67.040499999999994</v>
      </c>
      <c r="G2220" s="20">
        <v>6.9575000000000102</v>
      </c>
    </row>
    <row r="2221" spans="1:7" x14ac:dyDescent="0.2">
      <c r="A2221" s="51" t="s">
        <v>720</v>
      </c>
      <c r="B2221" s="20"/>
      <c r="C2221" s="20">
        <v>2.5000000000000001E-3</v>
      </c>
      <c r="D2221" s="20">
        <v>-2.5000000000000001E-3</v>
      </c>
      <c r="E2221" s="20"/>
      <c r="F2221" s="20">
        <v>0.57499999999999996</v>
      </c>
      <c r="G2221" s="20">
        <v>-0.57499999999999996</v>
      </c>
    </row>
    <row r="2222" spans="1:7" x14ac:dyDescent="0.2">
      <c r="A2222" s="51" t="s">
        <v>581</v>
      </c>
      <c r="B2222" s="20">
        <v>4.3499999999999997E-2</v>
      </c>
      <c r="C2222" s="20">
        <v>2.7E-2</v>
      </c>
      <c r="D2222" s="20">
        <v>1.6499999999999997E-2</v>
      </c>
      <c r="E2222" s="20">
        <v>5.6520000000000001</v>
      </c>
      <c r="F2222" s="20">
        <v>3.94</v>
      </c>
      <c r="G2222" s="20">
        <v>1.7120000000000002</v>
      </c>
    </row>
    <row r="2223" spans="1:7" x14ac:dyDescent="0.2">
      <c r="A2223" s="22" t="s">
        <v>6</v>
      </c>
      <c r="B2223" s="20">
        <v>499.77799999999996</v>
      </c>
      <c r="C2223" s="20">
        <v>599.25599999999997</v>
      </c>
      <c r="D2223" s="20">
        <v>-99.477999999999994</v>
      </c>
      <c r="E2223" s="20">
        <v>23303.680869999997</v>
      </c>
      <c r="F2223" s="20">
        <v>26931.367480000001</v>
      </c>
      <c r="G2223" s="20">
        <v>-3627.6866099999988</v>
      </c>
    </row>
    <row r="2224" spans="1:7" x14ac:dyDescent="0.2">
      <c r="A2224" s="51" t="s">
        <v>23</v>
      </c>
      <c r="B2224" s="20">
        <v>127.20050000000001</v>
      </c>
      <c r="C2224" s="20">
        <v>135.95949999999999</v>
      </c>
      <c r="D2224" s="20">
        <v>-8.7589999999999861</v>
      </c>
      <c r="E2224" s="20">
        <v>1778.3136</v>
      </c>
      <c r="F2224" s="20">
        <v>1885.62417</v>
      </c>
      <c r="G2224" s="20">
        <v>-107.3105700000001</v>
      </c>
    </row>
    <row r="2225" spans="1:7" x14ac:dyDescent="0.2">
      <c r="A2225" s="51" t="s">
        <v>79</v>
      </c>
      <c r="B2225" s="20">
        <v>1.3865000000000001</v>
      </c>
      <c r="C2225" s="20">
        <v>1.6379999999999999</v>
      </c>
      <c r="D2225" s="20">
        <v>-0.25149999999999983</v>
      </c>
      <c r="E2225" s="20">
        <v>64.268500000000003</v>
      </c>
      <c r="F2225" s="20">
        <v>74.428650000000005</v>
      </c>
      <c r="G2225" s="20">
        <v>-10.160150000000002</v>
      </c>
    </row>
    <row r="2226" spans="1:7" x14ac:dyDescent="0.2">
      <c r="A2226" s="51" t="s">
        <v>110</v>
      </c>
      <c r="B2226" s="20"/>
      <c r="C2226" s="20">
        <v>1.0500000000000001E-2</v>
      </c>
      <c r="D2226" s="20">
        <v>-1.0500000000000001E-2</v>
      </c>
      <c r="E2226" s="20"/>
      <c r="F2226" s="20">
        <v>0.41</v>
      </c>
      <c r="G2226" s="20">
        <v>-0.41</v>
      </c>
    </row>
    <row r="2227" spans="1:7" x14ac:dyDescent="0.2">
      <c r="A2227" s="51" t="s">
        <v>67</v>
      </c>
      <c r="B2227" s="20">
        <v>1.9035</v>
      </c>
      <c r="C2227" s="20">
        <v>0.82950000000000002</v>
      </c>
      <c r="D2227" s="20">
        <v>1.0739999999999998</v>
      </c>
      <c r="E2227" s="20">
        <v>127.27255</v>
      </c>
      <c r="F2227" s="20">
        <v>47.464359999999999</v>
      </c>
      <c r="G2227" s="20">
        <v>79.808189999999996</v>
      </c>
    </row>
    <row r="2228" spans="1:7" x14ac:dyDescent="0.2">
      <c r="A2228" s="51" t="s">
        <v>724</v>
      </c>
      <c r="B2228" s="20">
        <v>1.2010000000000001</v>
      </c>
      <c r="C2228" s="20">
        <v>0.64900000000000002</v>
      </c>
      <c r="D2228" s="20">
        <v>0.55200000000000005</v>
      </c>
      <c r="E2228" s="20">
        <v>79.324780000000004</v>
      </c>
      <c r="F2228" s="20">
        <v>40.864809999999999</v>
      </c>
      <c r="G2228" s="20">
        <v>38.459970000000006</v>
      </c>
    </row>
    <row r="2229" spans="1:7" x14ac:dyDescent="0.2">
      <c r="A2229" s="51" t="s">
        <v>121</v>
      </c>
      <c r="B2229" s="20">
        <v>9.8500000000000004E-2</v>
      </c>
      <c r="C2229" s="20">
        <v>4.0000000000000001E-3</v>
      </c>
      <c r="D2229" s="20">
        <v>9.4500000000000001E-2</v>
      </c>
      <c r="E2229" s="20">
        <v>1.1950000000000001</v>
      </c>
      <c r="F2229" s="20">
        <v>0.04</v>
      </c>
      <c r="G2229" s="20">
        <v>1.155</v>
      </c>
    </row>
    <row r="2230" spans="1:7" x14ac:dyDescent="0.2">
      <c r="A2230" s="51" t="s">
        <v>25</v>
      </c>
      <c r="B2230" s="20">
        <v>0.2175</v>
      </c>
      <c r="C2230" s="20">
        <v>0.01</v>
      </c>
      <c r="D2230" s="20">
        <v>0.20749999999999999</v>
      </c>
      <c r="E2230" s="20">
        <v>0.80869000000000002</v>
      </c>
      <c r="F2230" s="20">
        <v>0.1</v>
      </c>
      <c r="G2230" s="20">
        <v>0.70869000000000004</v>
      </c>
    </row>
    <row r="2231" spans="1:7" x14ac:dyDescent="0.2">
      <c r="A2231" s="51" t="s">
        <v>94</v>
      </c>
      <c r="B2231" s="20">
        <v>17.520499999999998</v>
      </c>
      <c r="C2231" s="20">
        <v>14.955</v>
      </c>
      <c r="D2231" s="20">
        <v>2.5654999999999983</v>
      </c>
      <c r="E2231" s="20">
        <v>740.08860000000004</v>
      </c>
      <c r="F2231" s="20">
        <v>785.41084999999998</v>
      </c>
      <c r="G2231" s="20">
        <v>-45.32224999999994</v>
      </c>
    </row>
    <row r="2232" spans="1:7" x14ac:dyDescent="0.2">
      <c r="A2232" s="51" t="s">
        <v>92</v>
      </c>
      <c r="B2232" s="20">
        <v>116.39149999999999</v>
      </c>
      <c r="C2232" s="20">
        <v>136.79599999999999</v>
      </c>
      <c r="D2232" s="20">
        <v>-20.404499999999999</v>
      </c>
      <c r="E2232" s="20">
        <v>8898.4245100000007</v>
      </c>
      <c r="F2232" s="20">
        <v>10062.564979999999</v>
      </c>
      <c r="G2232" s="20">
        <v>-1164.1404699999985</v>
      </c>
    </row>
    <row r="2233" spans="1:7" x14ac:dyDescent="0.2">
      <c r="A2233" s="51" t="s">
        <v>119</v>
      </c>
      <c r="B2233" s="20">
        <v>0.157</v>
      </c>
      <c r="C2233" s="20">
        <v>0.39500000000000002</v>
      </c>
      <c r="D2233" s="20">
        <v>-0.23800000000000002</v>
      </c>
      <c r="E2233" s="20">
        <v>2.351</v>
      </c>
      <c r="F2233" s="20">
        <v>2.8039999999999998</v>
      </c>
      <c r="G2233" s="20">
        <v>-0.45299999999999985</v>
      </c>
    </row>
    <row r="2234" spans="1:7" x14ac:dyDescent="0.2">
      <c r="A2234" s="51" t="s">
        <v>97</v>
      </c>
      <c r="B2234" s="20">
        <v>4.59</v>
      </c>
      <c r="C2234" s="20">
        <v>3.8319999999999999</v>
      </c>
      <c r="D2234" s="20">
        <v>0.75800000000000001</v>
      </c>
      <c r="E2234" s="20">
        <v>157.99243999999999</v>
      </c>
      <c r="F2234" s="20">
        <v>129.86510000000001</v>
      </c>
      <c r="G2234" s="20">
        <v>28.127339999999975</v>
      </c>
    </row>
    <row r="2235" spans="1:7" x14ac:dyDescent="0.2">
      <c r="A2235" s="51" t="s">
        <v>111</v>
      </c>
      <c r="B2235" s="20">
        <v>20.288499999999999</v>
      </c>
      <c r="C2235" s="20">
        <v>36.170499999999997</v>
      </c>
      <c r="D2235" s="20">
        <v>-15.881999999999998</v>
      </c>
      <c r="E2235" s="20">
        <v>606.71505999999999</v>
      </c>
      <c r="F2235" s="20">
        <v>809.57592999999997</v>
      </c>
      <c r="G2235" s="20">
        <v>-202.86086999999998</v>
      </c>
    </row>
    <row r="2236" spans="1:7" x14ac:dyDescent="0.2">
      <c r="A2236" s="51" t="s">
        <v>86</v>
      </c>
      <c r="B2236" s="20"/>
      <c r="C2236" s="20">
        <v>0.82</v>
      </c>
      <c r="D2236" s="20">
        <v>-0.82</v>
      </c>
      <c r="E2236" s="20"/>
      <c r="F2236" s="20">
        <v>7.9814699999999998</v>
      </c>
      <c r="G2236" s="20">
        <v>-7.9814699999999998</v>
      </c>
    </row>
    <row r="2237" spans="1:7" x14ac:dyDescent="0.2">
      <c r="A2237" s="51" t="s">
        <v>21</v>
      </c>
      <c r="B2237" s="20">
        <v>12.5815</v>
      </c>
      <c r="C2237" s="20">
        <v>20.904499999999999</v>
      </c>
      <c r="D2237" s="20">
        <v>-8.3229999999999986</v>
      </c>
      <c r="E2237" s="20">
        <v>1818.2989299999999</v>
      </c>
      <c r="F2237" s="20">
        <v>2831.6552900000002</v>
      </c>
      <c r="G2237" s="20">
        <v>-1013.3563600000002</v>
      </c>
    </row>
    <row r="2238" spans="1:7" x14ac:dyDescent="0.2">
      <c r="A2238" s="51" t="s">
        <v>109</v>
      </c>
      <c r="B2238" s="20">
        <v>43.625500000000002</v>
      </c>
      <c r="C2238" s="20">
        <v>31.100999999999999</v>
      </c>
      <c r="D2238" s="20">
        <v>12.524500000000003</v>
      </c>
      <c r="E2238" s="20">
        <v>905.44506000000001</v>
      </c>
      <c r="F2238" s="20">
        <v>894.41319999999996</v>
      </c>
      <c r="G2238" s="20">
        <v>11.031860000000052</v>
      </c>
    </row>
    <row r="2239" spans="1:7" x14ac:dyDescent="0.2">
      <c r="A2239" s="51" t="s">
        <v>15</v>
      </c>
      <c r="B2239" s="20"/>
      <c r="C2239" s="20">
        <v>1.2500000000000001E-2</v>
      </c>
      <c r="D2239" s="20">
        <v>-1.2500000000000001E-2</v>
      </c>
      <c r="E2239" s="20"/>
      <c r="F2239" s="20">
        <v>0.67</v>
      </c>
      <c r="G2239" s="20">
        <v>-0.67</v>
      </c>
    </row>
    <row r="2240" spans="1:7" x14ac:dyDescent="0.2">
      <c r="A2240" s="51" t="s">
        <v>118</v>
      </c>
      <c r="B2240" s="20">
        <v>1.0885</v>
      </c>
      <c r="C2240" s="20">
        <v>1.8105</v>
      </c>
      <c r="D2240" s="20">
        <v>-0.72199999999999998</v>
      </c>
      <c r="E2240" s="20">
        <v>39.104799999999997</v>
      </c>
      <c r="F2240" s="20">
        <v>55.742240000000002</v>
      </c>
      <c r="G2240" s="20">
        <v>-16.637440000000005</v>
      </c>
    </row>
    <row r="2241" spans="1:7" x14ac:dyDescent="0.2">
      <c r="A2241" s="51" t="s">
        <v>104</v>
      </c>
      <c r="B2241" s="20">
        <v>9.9535</v>
      </c>
      <c r="C2241" s="20">
        <v>20.372</v>
      </c>
      <c r="D2241" s="20">
        <v>-10.4185</v>
      </c>
      <c r="E2241" s="20">
        <v>40.146540000000002</v>
      </c>
      <c r="F2241" s="20">
        <v>70.170630000000003</v>
      </c>
      <c r="G2241" s="20">
        <v>-30.024090000000001</v>
      </c>
    </row>
    <row r="2242" spans="1:7" x14ac:dyDescent="0.2">
      <c r="A2242" s="51" t="s">
        <v>74</v>
      </c>
      <c r="B2242" s="20">
        <v>2.1499999999999998E-2</v>
      </c>
      <c r="C2242" s="20">
        <v>2.1499999999999998E-2</v>
      </c>
      <c r="D2242" s="20">
        <v>0</v>
      </c>
      <c r="E2242" s="20">
        <v>1.21397</v>
      </c>
      <c r="F2242" s="20">
        <v>1.0088900000000001</v>
      </c>
      <c r="G2242" s="20">
        <v>0.20507999999999993</v>
      </c>
    </row>
    <row r="2243" spans="1:7" x14ac:dyDescent="0.2">
      <c r="A2243" s="51" t="s">
        <v>9</v>
      </c>
      <c r="B2243" s="20">
        <v>1.4999999999999999E-2</v>
      </c>
      <c r="C2243" s="20"/>
      <c r="D2243" s="20">
        <v>1.4999999999999999E-2</v>
      </c>
      <c r="E2243" s="20">
        <v>1.19</v>
      </c>
      <c r="F2243" s="20"/>
      <c r="G2243" s="20">
        <v>1.19</v>
      </c>
    </row>
    <row r="2244" spans="1:7" x14ac:dyDescent="0.2">
      <c r="A2244" s="51" t="s">
        <v>81</v>
      </c>
      <c r="B2244" s="20">
        <v>2.4500000000000001E-2</v>
      </c>
      <c r="C2244" s="20">
        <v>3.2000000000000001E-2</v>
      </c>
      <c r="D2244" s="20">
        <v>-7.4999999999999997E-3</v>
      </c>
      <c r="E2244" s="20">
        <v>4.04</v>
      </c>
      <c r="F2244" s="20">
        <v>4.92</v>
      </c>
      <c r="G2244" s="20">
        <v>-0.87999999999999989</v>
      </c>
    </row>
    <row r="2245" spans="1:7" x14ac:dyDescent="0.2">
      <c r="A2245" s="51" t="s">
        <v>65</v>
      </c>
      <c r="B2245" s="20">
        <v>5.0000000000000001E-3</v>
      </c>
      <c r="C2245" s="20">
        <v>1.5E-3</v>
      </c>
      <c r="D2245" s="20">
        <v>3.5000000000000001E-3</v>
      </c>
      <c r="E2245" s="20">
        <v>7.0000000000000007E-2</v>
      </c>
      <c r="F2245" s="20">
        <v>9.7500000000000003E-2</v>
      </c>
      <c r="G2245" s="20">
        <v>-2.7499999999999997E-2</v>
      </c>
    </row>
    <row r="2246" spans="1:7" x14ac:dyDescent="0.2">
      <c r="A2246" s="51" t="s">
        <v>27</v>
      </c>
      <c r="B2246" s="20"/>
      <c r="C2246" s="20">
        <v>6.0000000000000001E-3</v>
      </c>
      <c r="D2246" s="20">
        <v>-6.0000000000000001E-3</v>
      </c>
      <c r="E2246" s="20"/>
      <c r="F2246" s="20">
        <v>0.51</v>
      </c>
      <c r="G2246" s="20">
        <v>-0.51</v>
      </c>
    </row>
    <row r="2247" spans="1:7" x14ac:dyDescent="0.2">
      <c r="A2247" s="51" t="s">
        <v>147</v>
      </c>
      <c r="B2247" s="20">
        <v>3.0310000000000001</v>
      </c>
      <c r="C2247" s="20">
        <v>4.9710000000000001</v>
      </c>
      <c r="D2247" s="20">
        <v>-1.94</v>
      </c>
      <c r="E2247" s="20">
        <v>428.23500000000001</v>
      </c>
      <c r="F2247" s="20">
        <v>523.66498000000001</v>
      </c>
      <c r="G2247" s="20">
        <v>-95.42998</v>
      </c>
    </row>
    <row r="2248" spans="1:7" x14ac:dyDescent="0.2">
      <c r="A2248" s="51" t="s">
        <v>114</v>
      </c>
      <c r="B2248" s="20">
        <v>7.0000000000000001E-3</v>
      </c>
      <c r="C2248" s="20">
        <v>2.4E-2</v>
      </c>
      <c r="D2248" s="20">
        <v>-1.7000000000000001E-2</v>
      </c>
      <c r="E2248" s="20">
        <v>0.41143000000000002</v>
      </c>
      <c r="F2248" s="20">
        <v>3.15</v>
      </c>
      <c r="G2248" s="20">
        <v>-2.7385699999999997</v>
      </c>
    </row>
    <row r="2249" spans="1:7" x14ac:dyDescent="0.2">
      <c r="A2249" s="51" t="s">
        <v>8</v>
      </c>
      <c r="B2249" s="20">
        <v>0.69399999999999995</v>
      </c>
      <c r="C2249" s="20">
        <v>1.234</v>
      </c>
      <c r="D2249" s="20">
        <v>-0.54</v>
      </c>
      <c r="E2249" s="20">
        <v>32.782769999999999</v>
      </c>
      <c r="F2249" s="20">
        <v>52.210709999999999</v>
      </c>
      <c r="G2249" s="20">
        <v>-19.42794</v>
      </c>
    </row>
    <row r="2250" spans="1:7" x14ac:dyDescent="0.2">
      <c r="A2250" s="51" t="s">
        <v>90</v>
      </c>
      <c r="B2250" s="20">
        <v>19.8855</v>
      </c>
      <c r="C2250" s="20">
        <v>18.9465</v>
      </c>
      <c r="D2250" s="20">
        <v>0.93900000000000006</v>
      </c>
      <c r="E2250" s="20">
        <v>91.102490000000003</v>
      </c>
      <c r="F2250" s="20">
        <v>67.109880000000004</v>
      </c>
      <c r="G2250" s="20">
        <v>23.992609999999999</v>
      </c>
    </row>
    <row r="2251" spans="1:7" x14ac:dyDescent="0.2">
      <c r="A2251" s="51" t="s">
        <v>89</v>
      </c>
      <c r="B2251" s="20">
        <v>3.9380000000000002</v>
      </c>
      <c r="C2251" s="20">
        <v>7.6745000000000001</v>
      </c>
      <c r="D2251" s="20">
        <v>-3.7364999999999999</v>
      </c>
      <c r="E2251" s="20">
        <v>31.93083</v>
      </c>
      <c r="F2251" s="20">
        <v>40.101149999999997</v>
      </c>
      <c r="G2251" s="20">
        <v>-8.1703199999999967</v>
      </c>
    </row>
    <row r="2252" spans="1:7" x14ac:dyDescent="0.2">
      <c r="A2252" s="51" t="s">
        <v>101</v>
      </c>
      <c r="B2252" s="20">
        <v>43.848500000000001</v>
      </c>
      <c r="C2252" s="20">
        <v>69.820999999999998</v>
      </c>
      <c r="D2252" s="20">
        <v>-25.972499999999997</v>
      </c>
      <c r="E2252" s="20">
        <v>2532.0149200000001</v>
      </c>
      <c r="F2252" s="20">
        <v>3490.19974</v>
      </c>
      <c r="G2252" s="20">
        <v>-958.18481999999995</v>
      </c>
    </row>
    <row r="2253" spans="1:7" x14ac:dyDescent="0.2">
      <c r="A2253" s="51" t="s">
        <v>106</v>
      </c>
      <c r="B2253" s="20">
        <v>6.2370000000000001</v>
      </c>
      <c r="C2253" s="20">
        <v>7.569</v>
      </c>
      <c r="D2253" s="20">
        <v>-1.3319999999999999</v>
      </c>
      <c r="E2253" s="20">
        <v>621.20131000000003</v>
      </c>
      <c r="F2253" s="20">
        <v>735.25202999999999</v>
      </c>
      <c r="G2253" s="20">
        <v>-114.05071999999996</v>
      </c>
    </row>
    <row r="2254" spans="1:7" x14ac:dyDescent="0.2">
      <c r="A2254" s="51" t="s">
        <v>117</v>
      </c>
      <c r="B2254" s="20">
        <v>20.891999999999999</v>
      </c>
      <c r="C2254" s="20">
        <v>19.661000000000001</v>
      </c>
      <c r="D2254" s="20">
        <v>1.2309999999999981</v>
      </c>
      <c r="E2254" s="20">
        <v>2862.0692300000001</v>
      </c>
      <c r="F2254" s="20">
        <v>2640.16275</v>
      </c>
      <c r="G2254" s="20">
        <v>221.9064800000001</v>
      </c>
    </row>
    <row r="2255" spans="1:7" x14ac:dyDescent="0.2">
      <c r="A2255" s="51" t="s">
        <v>120</v>
      </c>
      <c r="B2255" s="20">
        <v>0.19850000000000001</v>
      </c>
      <c r="C2255" s="20"/>
      <c r="D2255" s="20">
        <v>0.19850000000000001</v>
      </c>
      <c r="E2255" s="20">
        <v>2.7789999999999999</v>
      </c>
      <c r="F2255" s="20"/>
      <c r="G2255" s="20">
        <v>2.7789999999999999</v>
      </c>
    </row>
    <row r="2256" spans="1:7" x14ac:dyDescent="0.2">
      <c r="A2256" s="51" t="s">
        <v>16</v>
      </c>
      <c r="B2256" s="20">
        <v>26.753499999999999</v>
      </c>
      <c r="C2256" s="20">
        <v>44.530999999999999</v>
      </c>
      <c r="D2256" s="20">
        <v>-17.7775</v>
      </c>
      <c r="E2256" s="20">
        <v>334.02578999999997</v>
      </c>
      <c r="F2256" s="20">
        <v>399.67464000000001</v>
      </c>
      <c r="G2256" s="20">
        <v>-65.648850000000039</v>
      </c>
    </row>
    <row r="2257" spans="1:7" x14ac:dyDescent="0.2">
      <c r="A2257" s="51" t="s">
        <v>26</v>
      </c>
      <c r="B2257" s="20">
        <v>1.3665</v>
      </c>
      <c r="C2257" s="20">
        <v>1.744</v>
      </c>
      <c r="D2257" s="20">
        <v>-0.37749999999999995</v>
      </c>
      <c r="E2257" s="20">
        <v>150.61663999999999</v>
      </c>
      <c r="F2257" s="20">
        <v>245.11284000000001</v>
      </c>
      <c r="G2257" s="20">
        <v>-94.496200000000016</v>
      </c>
    </row>
    <row r="2258" spans="1:7" x14ac:dyDescent="0.2">
      <c r="A2258" s="51" t="s">
        <v>28</v>
      </c>
      <c r="B2258" s="20">
        <v>3.5499999999999997E-2</v>
      </c>
      <c r="C2258" s="20">
        <v>0.33550000000000002</v>
      </c>
      <c r="D2258" s="20">
        <v>-0.30000000000000004</v>
      </c>
      <c r="E2258" s="20">
        <v>1.5648599999999999</v>
      </c>
      <c r="F2258" s="20">
        <v>12.75714</v>
      </c>
      <c r="G2258" s="20">
        <v>-11.19228</v>
      </c>
    </row>
    <row r="2259" spans="1:7" x14ac:dyDescent="0.2">
      <c r="A2259" s="51" t="s">
        <v>29</v>
      </c>
      <c r="B2259" s="20">
        <v>1.498</v>
      </c>
      <c r="C2259" s="20">
        <v>0.69699999999999995</v>
      </c>
      <c r="D2259" s="20">
        <v>0.80100000000000005</v>
      </c>
      <c r="E2259" s="20">
        <v>132.74914000000001</v>
      </c>
      <c r="F2259" s="20">
        <v>60.825920000000004</v>
      </c>
      <c r="G2259" s="20">
        <v>71.923220000000015</v>
      </c>
    </row>
    <row r="2260" spans="1:7" x14ac:dyDescent="0.2">
      <c r="A2260" s="51" t="s">
        <v>87</v>
      </c>
      <c r="B2260" s="20">
        <v>8.5634999999999994</v>
      </c>
      <c r="C2260" s="20">
        <v>10.666499999999999</v>
      </c>
      <c r="D2260" s="20">
        <v>-2.1029999999999998</v>
      </c>
      <c r="E2260" s="20">
        <v>540.03403000000003</v>
      </c>
      <c r="F2260" s="20">
        <v>680.60802000000001</v>
      </c>
      <c r="G2260" s="20">
        <v>-140.57398999999998</v>
      </c>
    </row>
    <row r="2261" spans="1:7" x14ac:dyDescent="0.2">
      <c r="A2261" s="51" t="s">
        <v>292</v>
      </c>
      <c r="B2261" s="20">
        <v>3.5165000000000002</v>
      </c>
      <c r="C2261" s="20">
        <v>3.9805000000000001</v>
      </c>
      <c r="D2261" s="20">
        <v>-0.46399999999999997</v>
      </c>
      <c r="E2261" s="20">
        <v>230.12002000000001</v>
      </c>
      <c r="F2261" s="20">
        <v>224.48527000000001</v>
      </c>
      <c r="G2261" s="20">
        <v>5.6347499999999968</v>
      </c>
    </row>
    <row r="2262" spans="1:7" x14ac:dyDescent="0.2">
      <c r="A2262" s="51" t="s">
        <v>91</v>
      </c>
      <c r="B2262" s="20">
        <v>0.29349999999999998</v>
      </c>
      <c r="C2262" s="20">
        <v>0.28849999999999998</v>
      </c>
      <c r="D2262" s="20">
        <v>5.0000000000000044E-3</v>
      </c>
      <c r="E2262" s="20">
        <v>22.604289999999999</v>
      </c>
      <c r="F2262" s="20">
        <v>22.35286</v>
      </c>
      <c r="G2262" s="20">
        <v>0.25142999999999915</v>
      </c>
    </row>
    <row r="2263" spans="1:7" x14ac:dyDescent="0.2">
      <c r="A2263" s="51" t="s">
        <v>287</v>
      </c>
      <c r="B2263" s="20"/>
      <c r="C2263" s="20">
        <v>9.4999999999999998E-3</v>
      </c>
      <c r="D2263" s="20">
        <v>-9.4999999999999998E-3</v>
      </c>
      <c r="E2263" s="20"/>
      <c r="F2263" s="20">
        <v>0.8</v>
      </c>
      <c r="G2263" s="20">
        <v>-0.8</v>
      </c>
    </row>
    <row r="2264" spans="1:7" x14ac:dyDescent="0.2">
      <c r="A2264" s="51" t="s">
        <v>116</v>
      </c>
      <c r="B2264" s="20">
        <v>0.68799999999999994</v>
      </c>
      <c r="C2264" s="20">
        <v>0.64400000000000002</v>
      </c>
      <c r="D2264" s="20">
        <v>4.3999999999999928E-2</v>
      </c>
      <c r="E2264" s="20">
        <v>17.299379999999999</v>
      </c>
      <c r="F2264" s="20">
        <v>12.667479999999999</v>
      </c>
      <c r="G2264" s="20">
        <v>4.6318999999999999</v>
      </c>
    </row>
    <row r="2265" spans="1:7" x14ac:dyDescent="0.2">
      <c r="A2265" s="51" t="s">
        <v>63</v>
      </c>
      <c r="B2265" s="20">
        <v>6.1499999999999999E-2</v>
      </c>
      <c r="C2265" s="20">
        <v>0.128</v>
      </c>
      <c r="D2265" s="20">
        <v>-6.6500000000000004E-2</v>
      </c>
      <c r="E2265" s="20">
        <v>5.8757099999999998</v>
      </c>
      <c r="F2265" s="20">
        <v>13.91</v>
      </c>
      <c r="G2265" s="20">
        <v>-8.0342900000000004</v>
      </c>
    </row>
    <row r="2266" spans="1:7" x14ac:dyDescent="0.2">
      <c r="A2266" s="22" t="s">
        <v>33</v>
      </c>
      <c r="B2266" s="20">
        <v>79.470500000000001</v>
      </c>
      <c r="C2266" s="20">
        <v>49.863999999999997</v>
      </c>
      <c r="D2266" s="20">
        <v>29.6065</v>
      </c>
      <c r="E2266" s="20">
        <v>761.84447999999998</v>
      </c>
      <c r="F2266" s="20">
        <v>385.41179</v>
      </c>
      <c r="G2266" s="20">
        <v>376.43269000000004</v>
      </c>
    </row>
    <row r="2267" spans="1:7" x14ac:dyDescent="0.2">
      <c r="A2267" s="51" t="s">
        <v>134</v>
      </c>
      <c r="B2267" s="20">
        <v>16.008500000000002</v>
      </c>
      <c r="C2267" s="20">
        <v>1.3560000000000001</v>
      </c>
      <c r="D2267" s="20">
        <v>14.652500000000002</v>
      </c>
      <c r="E2267" s="20">
        <v>109.53118000000001</v>
      </c>
      <c r="F2267" s="20">
        <v>10.930999999999999</v>
      </c>
      <c r="G2267" s="20">
        <v>98.600180000000009</v>
      </c>
    </row>
    <row r="2268" spans="1:7" x14ac:dyDescent="0.2">
      <c r="A2268" s="51" t="s">
        <v>36</v>
      </c>
      <c r="B2268" s="20">
        <v>1.6970000000000001</v>
      </c>
      <c r="C2268" s="20">
        <v>3.8574999999999999</v>
      </c>
      <c r="D2268" s="20">
        <v>-2.1604999999999999</v>
      </c>
      <c r="E2268" s="20">
        <v>11.603</v>
      </c>
      <c r="F2268" s="20">
        <v>21.312159999999999</v>
      </c>
      <c r="G2268" s="20">
        <v>-9.7091599999999989</v>
      </c>
    </row>
    <row r="2269" spans="1:7" x14ac:dyDescent="0.2">
      <c r="A2269" s="51" t="s">
        <v>39</v>
      </c>
      <c r="B2269" s="20">
        <v>1.9704999999999999</v>
      </c>
      <c r="C2269" s="20">
        <v>1.2845</v>
      </c>
      <c r="D2269" s="20">
        <v>0.68599999999999994</v>
      </c>
      <c r="E2269" s="20">
        <v>129.12506999999999</v>
      </c>
      <c r="F2269" s="20">
        <v>87.343580000000003</v>
      </c>
      <c r="G2269" s="20">
        <v>41.781489999999991</v>
      </c>
    </row>
    <row r="2270" spans="1:7" x14ac:dyDescent="0.2">
      <c r="A2270" s="51" t="s">
        <v>130</v>
      </c>
      <c r="B2270" s="20">
        <v>59.794499999999999</v>
      </c>
      <c r="C2270" s="20">
        <v>43.366</v>
      </c>
      <c r="D2270" s="20">
        <v>16.4285</v>
      </c>
      <c r="E2270" s="20">
        <v>511.58523000000002</v>
      </c>
      <c r="F2270" s="20">
        <v>265.82504999999998</v>
      </c>
      <c r="G2270" s="20">
        <v>245.76018000000005</v>
      </c>
    </row>
    <row r="2271" spans="1:7" x14ac:dyDescent="0.2">
      <c r="A2271" s="19" t="s">
        <v>209</v>
      </c>
      <c r="B2271" s="20">
        <v>8995.506000000003</v>
      </c>
      <c r="C2271" s="20">
        <v>7397.2675000000008</v>
      </c>
      <c r="D2271" s="20">
        <v>1598.2384999999997</v>
      </c>
      <c r="E2271" s="20">
        <v>308018.77325999993</v>
      </c>
      <c r="F2271" s="20">
        <v>261775.99048000004</v>
      </c>
      <c r="G2271" s="20">
        <v>46242.782779999987</v>
      </c>
    </row>
    <row r="2272" spans="1:7" x14ac:dyDescent="0.2">
      <c r="A2272" s="22" t="s">
        <v>44</v>
      </c>
      <c r="B2272" s="20">
        <v>2399.5605</v>
      </c>
      <c r="C2272" s="20">
        <v>2516.8431</v>
      </c>
      <c r="D2272" s="20">
        <v>-117.28260000000006</v>
      </c>
      <c r="E2272" s="20">
        <v>193406.17007999998</v>
      </c>
      <c r="F2272" s="20">
        <v>180409.10554999998</v>
      </c>
      <c r="G2272" s="20">
        <v>12997.064529999996</v>
      </c>
    </row>
    <row r="2273" spans="1:7" x14ac:dyDescent="0.2">
      <c r="A2273" s="51" t="s">
        <v>48</v>
      </c>
      <c r="B2273" s="20">
        <v>382.50299999999999</v>
      </c>
      <c r="C2273" s="20">
        <v>742.98099999999999</v>
      </c>
      <c r="D2273" s="20">
        <v>-360.47800000000001</v>
      </c>
      <c r="E2273" s="20">
        <v>29480.26799</v>
      </c>
      <c r="F2273" s="20">
        <v>53295.073660000002</v>
      </c>
      <c r="G2273" s="20">
        <v>-23814.805670000002</v>
      </c>
    </row>
    <row r="2274" spans="1:7" x14ac:dyDescent="0.2">
      <c r="A2274" s="51" t="s">
        <v>47</v>
      </c>
      <c r="B2274" s="20">
        <v>280.36500000000001</v>
      </c>
      <c r="C2274" s="20">
        <v>109.1215</v>
      </c>
      <c r="D2274" s="20">
        <v>171.24350000000001</v>
      </c>
      <c r="E2274" s="20">
        <v>5252.3890000000001</v>
      </c>
      <c r="F2274" s="20">
        <v>2131.0630000000001</v>
      </c>
      <c r="G2274" s="20">
        <v>3121.326</v>
      </c>
    </row>
    <row r="2275" spans="1:7" x14ac:dyDescent="0.2">
      <c r="A2275" s="51" t="s">
        <v>46</v>
      </c>
      <c r="B2275" s="20">
        <v>1391.413</v>
      </c>
      <c r="C2275" s="20">
        <v>1456.5885000000001</v>
      </c>
      <c r="D2275" s="20">
        <v>-65.175500000000056</v>
      </c>
      <c r="E2275" s="20">
        <v>139335.63209999999</v>
      </c>
      <c r="F2275" s="20">
        <v>114974.90936999999</v>
      </c>
      <c r="G2275" s="20">
        <v>24360.722729999994</v>
      </c>
    </row>
    <row r="2276" spans="1:7" x14ac:dyDescent="0.2">
      <c r="A2276" s="51" t="s">
        <v>45</v>
      </c>
      <c r="B2276" s="20">
        <v>345.27949999999998</v>
      </c>
      <c r="C2276" s="20">
        <v>208.13249999999999</v>
      </c>
      <c r="D2276" s="20">
        <v>137.14699999999999</v>
      </c>
      <c r="E2276" s="20">
        <v>19337.880990000001</v>
      </c>
      <c r="F2276" s="20">
        <v>10007.00952</v>
      </c>
      <c r="G2276" s="20">
        <v>9330.8714700000019</v>
      </c>
    </row>
    <row r="2277" spans="1:7" x14ac:dyDescent="0.2">
      <c r="A2277" s="51" t="s">
        <v>239</v>
      </c>
      <c r="B2277" s="20"/>
      <c r="C2277" s="20">
        <v>1.9599999999999999E-2</v>
      </c>
      <c r="D2277" s="20">
        <v>-1.9599999999999999E-2</v>
      </c>
      <c r="E2277" s="20"/>
      <c r="F2277" s="20">
        <v>1.05</v>
      </c>
      <c r="G2277" s="20">
        <v>-1.05</v>
      </c>
    </row>
    <row r="2278" spans="1:7" x14ac:dyDescent="0.2">
      <c r="A2278" s="22" t="s">
        <v>51</v>
      </c>
      <c r="B2278" s="20">
        <v>115.699</v>
      </c>
      <c r="C2278" s="20">
        <v>90.520399999999995</v>
      </c>
      <c r="D2278" s="20">
        <v>25.17860000000001</v>
      </c>
      <c r="E2278" s="20">
        <v>2068.7660000000001</v>
      </c>
      <c r="F2278" s="20">
        <v>2016.9863299999997</v>
      </c>
      <c r="G2278" s="20">
        <v>51.779670000000095</v>
      </c>
    </row>
    <row r="2279" spans="1:7" x14ac:dyDescent="0.2">
      <c r="A2279" s="51" t="s">
        <v>241</v>
      </c>
      <c r="B2279" s="20">
        <v>4.8920000000000003</v>
      </c>
      <c r="C2279" s="20">
        <v>42.471499999999999</v>
      </c>
      <c r="D2279" s="20">
        <v>-37.579499999999996</v>
      </c>
      <c r="E2279" s="20">
        <v>39.136000000000003</v>
      </c>
      <c r="F2279" s="20">
        <v>380.28300000000002</v>
      </c>
      <c r="G2279" s="20">
        <v>-341.14699999999999</v>
      </c>
    </row>
    <row r="2280" spans="1:7" x14ac:dyDescent="0.2">
      <c r="A2280" s="51" t="s">
        <v>242</v>
      </c>
      <c r="B2280" s="20">
        <v>0.88200000000000001</v>
      </c>
      <c r="C2280" s="20"/>
      <c r="D2280" s="20">
        <v>0.88200000000000001</v>
      </c>
      <c r="E2280" s="20">
        <v>17.89</v>
      </c>
      <c r="F2280" s="20"/>
      <c r="G2280" s="20">
        <v>17.89</v>
      </c>
    </row>
    <row r="2281" spans="1:7" x14ac:dyDescent="0.2">
      <c r="A2281" s="51" t="s">
        <v>202</v>
      </c>
      <c r="B2281" s="20">
        <v>8.4500000000000006E-2</v>
      </c>
      <c r="C2281" s="20">
        <v>0.33700000000000002</v>
      </c>
      <c r="D2281" s="20">
        <v>-0.2525</v>
      </c>
      <c r="E2281" s="20">
        <v>11.47</v>
      </c>
      <c r="F2281" s="20">
        <v>12.7</v>
      </c>
      <c r="G2281" s="20">
        <v>-1.2299999999999986</v>
      </c>
    </row>
    <row r="2282" spans="1:7" x14ac:dyDescent="0.2">
      <c r="A2282" s="51" t="s">
        <v>207</v>
      </c>
      <c r="B2282" s="20">
        <v>107.6605</v>
      </c>
      <c r="C2282" s="20">
        <v>43.639899999999997</v>
      </c>
      <c r="D2282" s="20">
        <v>64.020600000000002</v>
      </c>
      <c r="E2282" s="20">
        <v>1781.115</v>
      </c>
      <c r="F2282" s="20">
        <v>1178.1033299999999</v>
      </c>
      <c r="G2282" s="20">
        <v>603.01167000000009</v>
      </c>
    </row>
    <row r="2283" spans="1:7" x14ac:dyDescent="0.2">
      <c r="A2283" s="51" t="s">
        <v>199</v>
      </c>
      <c r="B2283" s="20">
        <v>0.32700000000000001</v>
      </c>
      <c r="C2283" s="20"/>
      <c r="D2283" s="20">
        <v>0.32700000000000001</v>
      </c>
      <c r="E2283" s="20">
        <v>16.815000000000001</v>
      </c>
      <c r="F2283" s="20"/>
      <c r="G2283" s="20">
        <v>16.815000000000001</v>
      </c>
    </row>
    <row r="2284" spans="1:7" x14ac:dyDescent="0.2">
      <c r="A2284" s="51" t="s">
        <v>136</v>
      </c>
      <c r="B2284" s="20">
        <v>0.17199999999999999</v>
      </c>
      <c r="C2284" s="20">
        <v>0.436</v>
      </c>
      <c r="D2284" s="20">
        <v>-0.26400000000000001</v>
      </c>
      <c r="E2284" s="20">
        <v>17.2</v>
      </c>
      <c r="F2284" s="20">
        <v>43.6</v>
      </c>
      <c r="G2284" s="20">
        <v>-26.400000000000002</v>
      </c>
    </row>
    <row r="2285" spans="1:7" x14ac:dyDescent="0.2">
      <c r="A2285" s="51" t="s">
        <v>139</v>
      </c>
      <c r="B2285" s="20">
        <v>0.82899999999999996</v>
      </c>
      <c r="C2285" s="20">
        <v>1.7010000000000001</v>
      </c>
      <c r="D2285" s="20">
        <v>-0.87200000000000011</v>
      </c>
      <c r="E2285" s="20">
        <v>82.9</v>
      </c>
      <c r="F2285" s="20">
        <v>170.1</v>
      </c>
      <c r="G2285" s="20">
        <v>-87.199999999999989</v>
      </c>
    </row>
    <row r="2286" spans="1:7" x14ac:dyDescent="0.2">
      <c r="A2286" s="51" t="s">
        <v>203</v>
      </c>
      <c r="B2286" s="20">
        <v>0.85199999999999998</v>
      </c>
      <c r="C2286" s="20">
        <v>1.645</v>
      </c>
      <c r="D2286" s="20">
        <v>-0.79300000000000004</v>
      </c>
      <c r="E2286" s="20">
        <v>102.24</v>
      </c>
      <c r="F2286" s="20">
        <v>197.4</v>
      </c>
      <c r="G2286" s="20">
        <v>-95.160000000000011</v>
      </c>
    </row>
    <row r="2287" spans="1:7" x14ac:dyDescent="0.2">
      <c r="A2287" s="51" t="s">
        <v>240</v>
      </c>
      <c r="B2287" s="20"/>
      <c r="C2287" s="20">
        <v>0.28999999999999998</v>
      </c>
      <c r="D2287" s="20">
        <v>-0.28999999999999998</v>
      </c>
      <c r="E2287" s="20"/>
      <c r="F2287" s="20">
        <v>34.799999999999997</v>
      </c>
      <c r="G2287" s="20">
        <v>-34.799999999999997</v>
      </c>
    </row>
    <row r="2288" spans="1:7" x14ac:dyDescent="0.2">
      <c r="A2288" s="22" t="s">
        <v>6</v>
      </c>
      <c r="B2288" s="20">
        <v>3340.1878000000011</v>
      </c>
      <c r="C2288" s="20">
        <v>2178.9519</v>
      </c>
      <c r="D2288" s="20">
        <v>1161.2358999999999</v>
      </c>
      <c r="E2288" s="20">
        <v>69515.135539999988</v>
      </c>
      <c r="F2288" s="20">
        <v>48487.838650000005</v>
      </c>
      <c r="G2288" s="20">
        <v>21027.296890000001</v>
      </c>
    </row>
    <row r="2289" spans="1:7" x14ac:dyDescent="0.2">
      <c r="A2289" s="51" t="s">
        <v>23</v>
      </c>
      <c r="B2289" s="20">
        <v>50.808999999999997</v>
      </c>
      <c r="C2289" s="20">
        <v>18.484100000000002</v>
      </c>
      <c r="D2289" s="20">
        <v>32.3249</v>
      </c>
      <c r="E2289" s="20">
        <v>643.12354000000005</v>
      </c>
      <c r="F2289" s="20">
        <v>222.89485999999999</v>
      </c>
      <c r="G2289" s="20">
        <v>420.22868000000005</v>
      </c>
    </row>
    <row r="2290" spans="1:7" x14ac:dyDescent="0.2">
      <c r="A2290" s="51" t="s">
        <v>228</v>
      </c>
      <c r="B2290" s="20">
        <v>19.2745</v>
      </c>
      <c r="C2290" s="20">
        <v>12.536099999999999</v>
      </c>
      <c r="D2290" s="20">
        <v>6.7384000000000004</v>
      </c>
      <c r="E2290" s="20">
        <v>189.44828000000001</v>
      </c>
      <c r="F2290" s="20">
        <v>78.763080000000002</v>
      </c>
      <c r="G2290" s="20">
        <v>110.68520000000001</v>
      </c>
    </row>
    <row r="2291" spans="1:7" x14ac:dyDescent="0.2">
      <c r="A2291" s="51" t="s">
        <v>67</v>
      </c>
      <c r="B2291" s="20">
        <v>0.106</v>
      </c>
      <c r="C2291" s="20">
        <v>0.1865</v>
      </c>
      <c r="D2291" s="20">
        <v>-8.0500000000000002E-2</v>
      </c>
      <c r="E2291" s="20">
        <v>11.737360000000001</v>
      </c>
      <c r="F2291" s="20">
        <v>11.0784</v>
      </c>
      <c r="G2291" s="20">
        <v>0.65896000000000043</v>
      </c>
    </row>
    <row r="2292" spans="1:7" x14ac:dyDescent="0.2">
      <c r="A2292" s="51" t="s">
        <v>230</v>
      </c>
      <c r="B2292" s="20">
        <v>5.2499999999999998E-2</v>
      </c>
      <c r="C2292" s="20"/>
      <c r="D2292" s="20">
        <v>5.2499999999999998E-2</v>
      </c>
      <c r="E2292" s="20">
        <v>2.18825</v>
      </c>
      <c r="F2292" s="20"/>
      <c r="G2292" s="20">
        <v>2.18825</v>
      </c>
    </row>
    <row r="2293" spans="1:7" x14ac:dyDescent="0.2">
      <c r="A2293" s="51" t="s">
        <v>20</v>
      </c>
      <c r="B2293" s="20">
        <v>7.1999999999999995E-2</v>
      </c>
      <c r="C2293" s="20"/>
      <c r="D2293" s="20">
        <v>7.1999999999999995E-2</v>
      </c>
      <c r="E2293" s="20">
        <v>1.36</v>
      </c>
      <c r="F2293" s="20"/>
      <c r="G2293" s="20">
        <v>1.36</v>
      </c>
    </row>
    <row r="2294" spans="1:7" x14ac:dyDescent="0.2">
      <c r="A2294" s="51" t="s">
        <v>115</v>
      </c>
      <c r="B2294" s="20"/>
      <c r="C2294" s="20">
        <v>2.5999999999999999E-2</v>
      </c>
      <c r="D2294" s="20">
        <v>-2.5999999999999999E-2</v>
      </c>
      <c r="E2294" s="20"/>
      <c r="F2294" s="20">
        <v>0.52</v>
      </c>
      <c r="G2294" s="20">
        <v>-0.52</v>
      </c>
    </row>
    <row r="2295" spans="1:7" x14ac:dyDescent="0.2">
      <c r="A2295" s="51" t="s">
        <v>25</v>
      </c>
      <c r="B2295" s="20">
        <v>461.44850000000002</v>
      </c>
      <c r="C2295" s="20">
        <v>475.03089999999997</v>
      </c>
      <c r="D2295" s="20">
        <v>-13.58239999999995</v>
      </c>
      <c r="E2295" s="20">
        <v>4496.7746500000003</v>
      </c>
      <c r="F2295" s="20">
        <v>4987.7353999999996</v>
      </c>
      <c r="G2295" s="20">
        <v>-490.96074999999928</v>
      </c>
    </row>
    <row r="2296" spans="1:7" x14ac:dyDescent="0.2">
      <c r="A2296" s="51" t="s">
        <v>94</v>
      </c>
      <c r="B2296" s="20">
        <v>188.94200000000001</v>
      </c>
      <c r="C2296" s="20">
        <v>96.110500000000002</v>
      </c>
      <c r="D2296" s="20">
        <v>92.831500000000005</v>
      </c>
      <c r="E2296" s="20">
        <v>2735.3372899999999</v>
      </c>
      <c r="F2296" s="20">
        <v>1592.73443</v>
      </c>
      <c r="G2296" s="20">
        <v>1142.60286</v>
      </c>
    </row>
    <row r="2297" spans="1:7" x14ac:dyDescent="0.2">
      <c r="A2297" s="51" t="s">
        <v>143</v>
      </c>
      <c r="B2297" s="20">
        <v>31.704499999999999</v>
      </c>
      <c r="C2297" s="20">
        <v>24.1922</v>
      </c>
      <c r="D2297" s="20">
        <v>7.5122999999999998</v>
      </c>
      <c r="E2297" s="20">
        <v>417.18698000000001</v>
      </c>
      <c r="F2297" s="20">
        <v>333.21420000000001</v>
      </c>
      <c r="G2297" s="20">
        <v>83.97278</v>
      </c>
    </row>
    <row r="2298" spans="1:7" x14ac:dyDescent="0.2">
      <c r="A2298" s="51" t="s">
        <v>92</v>
      </c>
      <c r="B2298" s="20">
        <v>74.819999999999993</v>
      </c>
      <c r="C2298" s="20">
        <v>66.629499999999993</v>
      </c>
      <c r="D2298" s="20">
        <v>8.1905000000000001</v>
      </c>
      <c r="E2298" s="20">
        <v>4649.4256800000003</v>
      </c>
      <c r="F2298" s="20">
        <v>4094.3474900000001</v>
      </c>
      <c r="G2298" s="20">
        <v>555.07819000000018</v>
      </c>
    </row>
    <row r="2299" spans="1:7" x14ac:dyDescent="0.2">
      <c r="A2299" s="51" t="s">
        <v>112</v>
      </c>
      <c r="B2299" s="20">
        <v>0.24299999999999999</v>
      </c>
      <c r="C2299" s="20">
        <v>0.20499999999999999</v>
      </c>
      <c r="D2299" s="20">
        <v>3.8000000000000006E-2</v>
      </c>
      <c r="E2299" s="20">
        <v>5.5227599999999999</v>
      </c>
      <c r="F2299" s="20">
        <v>4.5321199999999999</v>
      </c>
      <c r="G2299" s="20">
        <v>0.99063999999999997</v>
      </c>
    </row>
    <row r="2300" spans="1:7" x14ac:dyDescent="0.2">
      <c r="A2300" s="51" t="s">
        <v>119</v>
      </c>
      <c r="B2300" s="20">
        <v>75.123500000000007</v>
      </c>
      <c r="C2300" s="20">
        <v>91.843599999999995</v>
      </c>
      <c r="D2300" s="20">
        <v>-16.720099999999988</v>
      </c>
      <c r="E2300" s="20">
        <v>610.91723000000002</v>
      </c>
      <c r="F2300" s="20">
        <v>606.75657000000001</v>
      </c>
      <c r="G2300" s="20">
        <v>4.1606600000000071</v>
      </c>
    </row>
    <row r="2301" spans="1:7" x14ac:dyDescent="0.2">
      <c r="A2301" s="51" t="s">
        <v>71</v>
      </c>
      <c r="B2301" s="20">
        <v>34.572000000000003</v>
      </c>
      <c r="C2301" s="20">
        <v>14.1815</v>
      </c>
      <c r="D2301" s="20">
        <v>20.390500000000003</v>
      </c>
      <c r="E2301" s="20">
        <v>401.61147</v>
      </c>
      <c r="F2301" s="20">
        <v>148.24477999999999</v>
      </c>
      <c r="G2301" s="20">
        <v>253.36669000000001</v>
      </c>
    </row>
    <row r="2302" spans="1:7" x14ac:dyDescent="0.2">
      <c r="A2302" s="51" t="s">
        <v>102</v>
      </c>
      <c r="B2302" s="20">
        <v>4.7359999999999998</v>
      </c>
      <c r="C2302" s="20">
        <v>3.9847000000000001</v>
      </c>
      <c r="D2302" s="20">
        <v>0.75129999999999963</v>
      </c>
      <c r="E2302" s="20">
        <v>151.90215000000001</v>
      </c>
      <c r="F2302" s="20">
        <v>103.3</v>
      </c>
      <c r="G2302" s="20">
        <v>48.602150000000009</v>
      </c>
    </row>
    <row r="2303" spans="1:7" x14ac:dyDescent="0.2">
      <c r="A2303" s="51" t="s">
        <v>111</v>
      </c>
      <c r="B2303" s="20">
        <v>31.107500000000002</v>
      </c>
      <c r="C2303" s="20">
        <v>24.313500000000001</v>
      </c>
      <c r="D2303" s="20">
        <v>6.7940000000000005</v>
      </c>
      <c r="E2303" s="20">
        <v>970.28822000000002</v>
      </c>
      <c r="F2303" s="20">
        <v>696.44429000000002</v>
      </c>
      <c r="G2303" s="20">
        <v>273.84393</v>
      </c>
    </row>
    <row r="2304" spans="1:7" x14ac:dyDescent="0.2">
      <c r="A2304" s="51" t="s">
        <v>85</v>
      </c>
      <c r="B2304" s="20">
        <v>8.6</v>
      </c>
      <c r="C2304" s="20"/>
      <c r="D2304" s="20">
        <v>8.6</v>
      </c>
      <c r="E2304" s="20">
        <v>90.73</v>
      </c>
      <c r="F2304" s="20"/>
      <c r="G2304" s="20">
        <v>90.73</v>
      </c>
    </row>
    <row r="2305" spans="1:7" x14ac:dyDescent="0.2">
      <c r="A2305" s="51" t="s">
        <v>222</v>
      </c>
      <c r="B2305" s="20">
        <v>52.006</v>
      </c>
      <c r="C2305" s="20">
        <v>78.480500000000006</v>
      </c>
      <c r="D2305" s="20">
        <v>-26.474500000000006</v>
      </c>
      <c r="E2305" s="20">
        <v>534.50882999999999</v>
      </c>
      <c r="F2305" s="20">
        <v>555.11059</v>
      </c>
      <c r="G2305" s="20">
        <v>-20.601760000000013</v>
      </c>
    </row>
    <row r="2306" spans="1:7" x14ac:dyDescent="0.2">
      <c r="A2306" s="51" t="s">
        <v>224</v>
      </c>
      <c r="B2306" s="20">
        <v>44.672499999999999</v>
      </c>
      <c r="C2306" s="20">
        <v>48.701599999999999</v>
      </c>
      <c r="D2306" s="20">
        <v>-4.0290999999999997</v>
      </c>
      <c r="E2306" s="20">
        <v>2829.7566700000002</v>
      </c>
      <c r="F2306" s="20">
        <v>2706.0584699999999</v>
      </c>
      <c r="G2306" s="20">
        <v>123.69820000000027</v>
      </c>
    </row>
    <row r="2307" spans="1:7" x14ac:dyDescent="0.2">
      <c r="A2307" s="51" t="s">
        <v>225</v>
      </c>
      <c r="B2307" s="20">
        <v>0.22700000000000001</v>
      </c>
      <c r="C2307" s="20">
        <v>2.5000000000000001E-3</v>
      </c>
      <c r="D2307" s="20">
        <v>0.22450000000000001</v>
      </c>
      <c r="E2307" s="20">
        <v>3.85</v>
      </c>
      <c r="F2307" s="20">
        <v>0.1</v>
      </c>
      <c r="G2307" s="20">
        <v>3.75</v>
      </c>
    </row>
    <row r="2308" spans="1:7" x14ac:dyDescent="0.2">
      <c r="A2308" s="51" t="s">
        <v>212</v>
      </c>
      <c r="B2308" s="20">
        <v>84.525499999999994</v>
      </c>
      <c r="C2308" s="20"/>
      <c r="D2308" s="20">
        <v>84.525499999999994</v>
      </c>
      <c r="E2308" s="20">
        <v>857.43156999999997</v>
      </c>
      <c r="F2308" s="20"/>
      <c r="G2308" s="20">
        <v>857.43156999999997</v>
      </c>
    </row>
    <row r="2309" spans="1:7" x14ac:dyDescent="0.2">
      <c r="A2309" s="51" t="s">
        <v>217</v>
      </c>
      <c r="B2309" s="20">
        <v>0.03</v>
      </c>
      <c r="C2309" s="20">
        <v>1.66E-2</v>
      </c>
      <c r="D2309" s="20">
        <v>1.3399999999999999E-2</v>
      </c>
      <c r="E2309" s="20">
        <v>0.26</v>
      </c>
      <c r="F2309" s="20">
        <v>0.24</v>
      </c>
      <c r="G2309" s="20">
        <v>2.0000000000000018E-2</v>
      </c>
    </row>
    <row r="2310" spans="1:7" x14ac:dyDescent="0.2">
      <c r="A2310" s="51" t="s">
        <v>159</v>
      </c>
      <c r="B2310" s="20">
        <v>2E-3</v>
      </c>
      <c r="C2310" s="20"/>
      <c r="D2310" s="20">
        <v>2E-3</v>
      </c>
      <c r="E2310" s="20">
        <v>7.8960000000000002E-2</v>
      </c>
      <c r="F2310" s="20"/>
      <c r="G2310" s="20">
        <v>7.8960000000000002E-2</v>
      </c>
    </row>
    <row r="2311" spans="1:7" x14ac:dyDescent="0.2">
      <c r="A2311" s="51" t="s">
        <v>21</v>
      </c>
      <c r="B2311" s="20">
        <v>3.0270000000000001</v>
      </c>
      <c r="C2311" s="20">
        <v>2.5844999999999998</v>
      </c>
      <c r="D2311" s="20">
        <v>0.44250000000000034</v>
      </c>
      <c r="E2311" s="20">
        <v>297.66998999999998</v>
      </c>
      <c r="F2311" s="20">
        <v>201.25961000000001</v>
      </c>
      <c r="G2311" s="20">
        <v>96.410379999999975</v>
      </c>
    </row>
    <row r="2312" spans="1:7" x14ac:dyDescent="0.2">
      <c r="A2312" s="51" t="s">
        <v>160</v>
      </c>
      <c r="B2312" s="20">
        <v>71.122500000000002</v>
      </c>
      <c r="C2312" s="20">
        <v>7.6181999999999999</v>
      </c>
      <c r="D2312" s="20">
        <v>63.504300000000001</v>
      </c>
      <c r="E2312" s="20">
        <v>1200.895</v>
      </c>
      <c r="F2312" s="20">
        <v>121.17</v>
      </c>
      <c r="G2312" s="20">
        <v>1079.7249999999999</v>
      </c>
    </row>
    <row r="2313" spans="1:7" x14ac:dyDescent="0.2">
      <c r="A2313" s="51" t="s">
        <v>109</v>
      </c>
      <c r="B2313" s="20">
        <v>3.5324</v>
      </c>
      <c r="C2313" s="20">
        <v>1.3717999999999999</v>
      </c>
      <c r="D2313" s="20">
        <v>2.1606000000000001</v>
      </c>
      <c r="E2313" s="20">
        <v>112.01846</v>
      </c>
      <c r="F2313" s="20">
        <v>53.043210000000002</v>
      </c>
      <c r="G2313" s="20">
        <v>58.975250000000003</v>
      </c>
    </row>
    <row r="2314" spans="1:7" x14ac:dyDescent="0.2">
      <c r="A2314" s="51" t="s">
        <v>234</v>
      </c>
      <c r="B2314" s="20"/>
      <c r="C2314" s="20">
        <v>1.5E-3</v>
      </c>
      <c r="D2314" s="20">
        <v>-1.5E-3</v>
      </c>
      <c r="E2314" s="20"/>
      <c r="F2314" s="20">
        <v>4.2000000000000003E-2</v>
      </c>
      <c r="G2314" s="20">
        <v>-4.2000000000000003E-2</v>
      </c>
    </row>
    <row r="2315" spans="1:7" x14ac:dyDescent="0.2">
      <c r="A2315" s="51" t="s">
        <v>229</v>
      </c>
      <c r="B2315" s="20">
        <v>52.837000000000003</v>
      </c>
      <c r="C2315" s="20">
        <v>39.173699999999997</v>
      </c>
      <c r="D2315" s="20">
        <v>13.663300000000007</v>
      </c>
      <c r="E2315" s="20">
        <v>396.13281000000001</v>
      </c>
      <c r="F2315" s="20">
        <v>272.46850000000001</v>
      </c>
      <c r="G2315" s="20">
        <v>123.66431</v>
      </c>
    </row>
    <row r="2316" spans="1:7" x14ac:dyDescent="0.2">
      <c r="A2316" s="51" t="s">
        <v>15</v>
      </c>
      <c r="B2316" s="20">
        <v>23.4695</v>
      </c>
      <c r="C2316" s="20">
        <v>0.71799999999999997</v>
      </c>
      <c r="D2316" s="20">
        <v>22.7515</v>
      </c>
      <c r="E2316" s="20">
        <v>247.52573000000001</v>
      </c>
      <c r="F2316" s="20">
        <v>13.979100000000001</v>
      </c>
      <c r="G2316" s="20">
        <v>233.54663000000002</v>
      </c>
    </row>
    <row r="2317" spans="1:7" x14ac:dyDescent="0.2">
      <c r="A2317" s="51" t="s">
        <v>73</v>
      </c>
      <c r="B2317" s="20">
        <v>36.481999999999999</v>
      </c>
      <c r="C2317" s="20">
        <v>1.474</v>
      </c>
      <c r="D2317" s="20">
        <v>35.008000000000003</v>
      </c>
      <c r="E2317" s="20">
        <v>560.47762</v>
      </c>
      <c r="F2317" s="20">
        <v>35.754089999999998</v>
      </c>
      <c r="G2317" s="20">
        <v>524.72352999999998</v>
      </c>
    </row>
    <row r="2318" spans="1:7" x14ac:dyDescent="0.2">
      <c r="A2318" s="51" t="s">
        <v>118</v>
      </c>
      <c r="B2318" s="20">
        <v>192.30799999999999</v>
      </c>
      <c r="C2318" s="20">
        <v>222.23910000000001</v>
      </c>
      <c r="D2318" s="20">
        <v>-29.931100000000015</v>
      </c>
      <c r="E2318" s="20">
        <v>1904.7572399999999</v>
      </c>
      <c r="F2318" s="20">
        <v>2239.6886100000002</v>
      </c>
      <c r="G2318" s="20">
        <v>-334.93137000000024</v>
      </c>
    </row>
    <row r="2319" spans="1:7" x14ac:dyDescent="0.2">
      <c r="A2319" s="51" t="s">
        <v>210</v>
      </c>
      <c r="B2319" s="20">
        <v>3.9306000000000001</v>
      </c>
      <c r="C2319" s="20">
        <v>0.56440000000000001</v>
      </c>
      <c r="D2319" s="20">
        <v>3.3662000000000001</v>
      </c>
      <c r="E2319" s="20">
        <v>33.761000000000003</v>
      </c>
      <c r="F2319" s="20">
        <v>4.95</v>
      </c>
      <c r="G2319" s="20">
        <v>28.811000000000003</v>
      </c>
    </row>
    <row r="2320" spans="1:7" x14ac:dyDescent="0.2">
      <c r="A2320" s="51" t="s">
        <v>104</v>
      </c>
      <c r="B2320" s="20">
        <v>0.20799999999999999</v>
      </c>
      <c r="C2320" s="20">
        <v>1.5234000000000001</v>
      </c>
      <c r="D2320" s="20">
        <v>-1.3154000000000001</v>
      </c>
      <c r="E2320" s="20">
        <v>1.78</v>
      </c>
      <c r="F2320" s="20">
        <v>5.6449400000000001</v>
      </c>
      <c r="G2320" s="20">
        <v>-3.8649399999999998</v>
      </c>
    </row>
    <row r="2321" spans="1:7" x14ac:dyDescent="0.2">
      <c r="A2321" s="51" t="s">
        <v>74</v>
      </c>
      <c r="B2321" s="20">
        <v>152.93350000000001</v>
      </c>
      <c r="C2321" s="20">
        <v>92.351600000000005</v>
      </c>
      <c r="D2321" s="20">
        <v>60.581900000000005</v>
      </c>
      <c r="E2321" s="20">
        <v>2188.2912500000002</v>
      </c>
      <c r="F2321" s="20">
        <v>1409.4153899999999</v>
      </c>
      <c r="G2321" s="20">
        <v>778.87586000000033</v>
      </c>
    </row>
    <row r="2322" spans="1:7" x14ac:dyDescent="0.2">
      <c r="A2322" s="51" t="s">
        <v>232</v>
      </c>
      <c r="B2322" s="20">
        <v>1.66E-2</v>
      </c>
      <c r="C2322" s="20"/>
      <c r="D2322" s="20">
        <v>1.66E-2</v>
      </c>
      <c r="E2322" s="20">
        <v>0.46</v>
      </c>
      <c r="F2322" s="20"/>
      <c r="G2322" s="20">
        <v>0.46</v>
      </c>
    </row>
    <row r="2323" spans="1:7" x14ac:dyDescent="0.2">
      <c r="A2323" s="51" t="s">
        <v>9</v>
      </c>
      <c r="B2323" s="20">
        <v>249.98650000000001</v>
      </c>
      <c r="C2323" s="20">
        <v>235.80080000000001</v>
      </c>
      <c r="D2323" s="20">
        <v>14.185699999999997</v>
      </c>
      <c r="E2323" s="20">
        <v>9089.88256</v>
      </c>
      <c r="F2323" s="20">
        <v>9055.0548899999994</v>
      </c>
      <c r="G2323" s="20">
        <v>34.82767000000058</v>
      </c>
    </row>
    <row r="2324" spans="1:7" x14ac:dyDescent="0.2">
      <c r="A2324" s="51" t="s">
        <v>96</v>
      </c>
      <c r="B2324" s="20">
        <v>8.5488999999999997</v>
      </c>
      <c r="C2324" s="20">
        <v>4.6825000000000001</v>
      </c>
      <c r="D2324" s="20">
        <v>3.8663999999999996</v>
      </c>
      <c r="E2324" s="20">
        <v>424.23293000000001</v>
      </c>
      <c r="F2324" s="20">
        <v>238.91300000000001</v>
      </c>
      <c r="G2324" s="20">
        <v>185.31993</v>
      </c>
    </row>
    <row r="2325" spans="1:7" x14ac:dyDescent="0.2">
      <c r="A2325" s="51" t="s">
        <v>81</v>
      </c>
      <c r="B2325" s="20">
        <v>1.95E-2</v>
      </c>
      <c r="C2325" s="20">
        <v>0.188</v>
      </c>
      <c r="D2325" s="20">
        <v>-0.16850000000000001</v>
      </c>
      <c r="E2325" s="20">
        <v>3.0884999999999998</v>
      </c>
      <c r="F2325" s="20">
        <v>27.411390000000001</v>
      </c>
      <c r="G2325" s="20">
        <v>-24.322890000000001</v>
      </c>
    </row>
    <row r="2326" spans="1:7" x14ac:dyDescent="0.2">
      <c r="A2326" s="51" t="s">
        <v>219</v>
      </c>
      <c r="B2326" s="20">
        <v>0.59499999999999997</v>
      </c>
      <c r="C2326" s="20">
        <v>0.14699999999999999</v>
      </c>
      <c r="D2326" s="20">
        <v>0.44799999999999995</v>
      </c>
      <c r="E2326" s="20">
        <v>7.80457</v>
      </c>
      <c r="F2326" s="20">
        <v>1.3362499999999999</v>
      </c>
      <c r="G2326" s="20">
        <v>6.4683200000000003</v>
      </c>
    </row>
    <row r="2327" spans="1:7" x14ac:dyDescent="0.2">
      <c r="A2327" s="51" t="s">
        <v>65</v>
      </c>
      <c r="B2327" s="20">
        <v>0.17749999999999999</v>
      </c>
      <c r="C2327" s="20">
        <v>5.5E-2</v>
      </c>
      <c r="D2327" s="20">
        <v>0.1225</v>
      </c>
      <c r="E2327" s="20">
        <v>1.3880699999999999</v>
      </c>
      <c r="F2327" s="20">
        <v>2.7622399999999998</v>
      </c>
      <c r="G2327" s="20">
        <v>-1.3741699999999999</v>
      </c>
    </row>
    <row r="2328" spans="1:7" x14ac:dyDescent="0.2">
      <c r="A2328" s="51" t="s">
        <v>107</v>
      </c>
      <c r="B2328" s="20">
        <v>224.86850000000001</v>
      </c>
      <c r="C2328" s="20">
        <v>71.765000000000001</v>
      </c>
      <c r="D2328" s="20">
        <v>153.1035</v>
      </c>
      <c r="E2328" s="20">
        <v>8106.9178099999999</v>
      </c>
      <c r="F2328" s="20">
        <v>4100.1795400000001</v>
      </c>
      <c r="G2328" s="20">
        <v>4006.7382699999998</v>
      </c>
    </row>
    <row r="2329" spans="1:7" x14ac:dyDescent="0.2">
      <c r="A2329" s="51" t="s">
        <v>226</v>
      </c>
      <c r="B2329" s="20">
        <v>0.02</v>
      </c>
      <c r="C2329" s="20"/>
      <c r="D2329" s="20">
        <v>0.02</v>
      </c>
      <c r="E2329" s="20">
        <v>1.1499999999999999</v>
      </c>
      <c r="F2329" s="20"/>
      <c r="G2329" s="20">
        <v>1.1499999999999999</v>
      </c>
    </row>
    <row r="2330" spans="1:7" x14ac:dyDescent="0.2">
      <c r="A2330" s="51" t="s">
        <v>105</v>
      </c>
      <c r="B2330" s="20">
        <v>3.75</v>
      </c>
      <c r="C2330" s="20">
        <v>3.7699999999999997E-2</v>
      </c>
      <c r="D2330" s="20">
        <v>3.7122999999999999</v>
      </c>
      <c r="E2330" s="20">
        <v>15.925000000000001</v>
      </c>
      <c r="F2330" s="20">
        <v>1</v>
      </c>
      <c r="G2330" s="20">
        <v>14.925000000000001</v>
      </c>
    </row>
    <row r="2331" spans="1:7" x14ac:dyDescent="0.2">
      <c r="A2331" s="51" t="s">
        <v>147</v>
      </c>
      <c r="B2331" s="20">
        <v>1.2004999999999999</v>
      </c>
      <c r="C2331" s="20">
        <v>1.3109999999999999</v>
      </c>
      <c r="D2331" s="20">
        <v>-0.11050000000000004</v>
      </c>
      <c r="E2331" s="20">
        <v>138.03649999999999</v>
      </c>
      <c r="F2331" s="20">
        <v>120.295</v>
      </c>
      <c r="G2331" s="20">
        <v>17.741499999999988</v>
      </c>
    </row>
    <row r="2332" spans="1:7" x14ac:dyDescent="0.2">
      <c r="A2332" s="51" t="s">
        <v>114</v>
      </c>
      <c r="B2332" s="20">
        <v>0.52649999999999997</v>
      </c>
      <c r="C2332" s="20">
        <v>0.253</v>
      </c>
      <c r="D2332" s="20">
        <v>0.27349999999999997</v>
      </c>
      <c r="E2332" s="20">
        <v>30.95</v>
      </c>
      <c r="F2332" s="20">
        <v>19.78</v>
      </c>
      <c r="G2332" s="20">
        <v>11.169999999999998</v>
      </c>
    </row>
    <row r="2333" spans="1:7" x14ac:dyDescent="0.2">
      <c r="A2333" s="51" t="s">
        <v>220</v>
      </c>
      <c r="B2333" s="20">
        <v>1.0999999999999999E-2</v>
      </c>
      <c r="C2333" s="20"/>
      <c r="D2333" s="20">
        <v>1.0999999999999999E-2</v>
      </c>
      <c r="E2333" s="20">
        <v>1.1499999999999999</v>
      </c>
      <c r="F2333" s="20"/>
      <c r="G2333" s="20">
        <v>1.1499999999999999</v>
      </c>
    </row>
    <row r="2334" spans="1:7" x14ac:dyDescent="0.2">
      <c r="A2334" s="51" t="s">
        <v>8</v>
      </c>
      <c r="B2334" s="20">
        <v>2.6135000000000002</v>
      </c>
      <c r="C2334" s="20">
        <v>1.7654000000000001</v>
      </c>
      <c r="D2334" s="20">
        <v>0.84810000000000008</v>
      </c>
      <c r="E2334" s="20">
        <v>89.817920000000001</v>
      </c>
      <c r="F2334" s="20">
        <v>51.435600000000001</v>
      </c>
      <c r="G2334" s="20">
        <v>38.38232</v>
      </c>
    </row>
    <row r="2335" spans="1:7" x14ac:dyDescent="0.2">
      <c r="A2335" s="51" t="s">
        <v>90</v>
      </c>
      <c r="B2335" s="20">
        <v>2.4649999999999999</v>
      </c>
      <c r="C2335" s="20">
        <v>1.1724000000000001</v>
      </c>
      <c r="D2335" s="20">
        <v>1.2925999999999997</v>
      </c>
      <c r="E2335" s="20">
        <v>16.652349999999998</v>
      </c>
      <c r="F2335" s="20">
        <v>4.3242900000000004</v>
      </c>
      <c r="G2335" s="20">
        <v>12.328059999999997</v>
      </c>
    </row>
    <row r="2336" spans="1:7" x14ac:dyDescent="0.2">
      <c r="A2336" s="51" t="s">
        <v>89</v>
      </c>
      <c r="B2336" s="20">
        <v>0.1845</v>
      </c>
      <c r="C2336" s="20">
        <v>4.3999999999999997E-2</v>
      </c>
      <c r="D2336" s="20">
        <v>0.14050000000000001</v>
      </c>
      <c r="E2336" s="20">
        <v>2.0897100000000002</v>
      </c>
      <c r="F2336" s="20">
        <v>0.72</v>
      </c>
      <c r="G2336" s="20">
        <v>1.3697100000000002</v>
      </c>
    </row>
    <row r="2337" spans="1:7" x14ac:dyDescent="0.2">
      <c r="A2337" s="51" t="s">
        <v>101</v>
      </c>
      <c r="B2337" s="20">
        <v>7.4499999999999997E-2</v>
      </c>
      <c r="C2337" s="20">
        <v>0.11</v>
      </c>
      <c r="D2337" s="20">
        <v>-3.5500000000000004E-2</v>
      </c>
      <c r="E2337" s="20">
        <v>1.6</v>
      </c>
      <c r="F2337" s="20">
        <v>5.6327299999999996</v>
      </c>
      <c r="G2337" s="20">
        <v>-4.032729999999999</v>
      </c>
    </row>
    <row r="2338" spans="1:7" x14ac:dyDescent="0.2">
      <c r="A2338" s="51" t="s">
        <v>106</v>
      </c>
      <c r="B2338" s="20">
        <v>17.061900000000001</v>
      </c>
      <c r="C2338" s="20">
        <v>12.6205</v>
      </c>
      <c r="D2338" s="20">
        <v>4.4414000000000016</v>
      </c>
      <c r="E2338" s="20">
        <v>1736.60292</v>
      </c>
      <c r="F2338" s="20">
        <v>1170.67947</v>
      </c>
      <c r="G2338" s="20">
        <v>565.92345</v>
      </c>
    </row>
    <row r="2339" spans="1:7" x14ac:dyDescent="0.2">
      <c r="A2339" s="51" t="s">
        <v>117</v>
      </c>
      <c r="B2339" s="20">
        <v>5.0919999999999996</v>
      </c>
      <c r="C2339" s="20">
        <v>4.3929999999999998</v>
      </c>
      <c r="D2339" s="20">
        <v>0.69899999999999984</v>
      </c>
      <c r="E2339" s="20">
        <v>509.37594999999999</v>
      </c>
      <c r="F2339" s="20">
        <v>487.98989</v>
      </c>
      <c r="G2339" s="20">
        <v>21.386059999999986</v>
      </c>
    </row>
    <row r="2340" spans="1:7" x14ac:dyDescent="0.2">
      <c r="A2340" s="51" t="s">
        <v>66</v>
      </c>
      <c r="B2340" s="20">
        <v>8.5500000000000007E-2</v>
      </c>
      <c r="C2340" s="20"/>
      <c r="D2340" s="20">
        <v>8.5500000000000007E-2</v>
      </c>
      <c r="E2340" s="20">
        <v>4.7249999999999996</v>
      </c>
      <c r="F2340" s="20"/>
      <c r="G2340" s="20">
        <v>4.7249999999999996</v>
      </c>
    </row>
    <row r="2341" spans="1:7" x14ac:dyDescent="0.2">
      <c r="A2341" s="51" t="s">
        <v>238</v>
      </c>
      <c r="B2341" s="20"/>
      <c r="C2341" s="20">
        <v>1.2500000000000001E-2</v>
      </c>
      <c r="D2341" s="20">
        <v>-1.2500000000000001E-2</v>
      </c>
      <c r="E2341" s="20"/>
      <c r="F2341" s="20">
        <v>0.85</v>
      </c>
      <c r="G2341" s="20">
        <v>-0.85</v>
      </c>
    </row>
    <row r="2342" spans="1:7" x14ac:dyDescent="0.2">
      <c r="A2342" s="51" t="s">
        <v>235</v>
      </c>
      <c r="B2342" s="20"/>
      <c r="C2342" s="20">
        <v>7.6306000000000003</v>
      </c>
      <c r="D2342" s="20">
        <v>-7.6306000000000003</v>
      </c>
      <c r="E2342" s="20"/>
      <c r="F2342" s="20">
        <v>76.636960000000002</v>
      </c>
      <c r="G2342" s="20">
        <v>-76.636960000000002</v>
      </c>
    </row>
    <row r="2343" spans="1:7" x14ac:dyDescent="0.2">
      <c r="A2343" s="51" t="s">
        <v>95</v>
      </c>
      <c r="B2343" s="20">
        <v>16.600000000000001</v>
      </c>
      <c r="C2343" s="20"/>
      <c r="D2343" s="20">
        <v>16.600000000000001</v>
      </c>
      <c r="E2343" s="20">
        <v>181.18659</v>
      </c>
      <c r="F2343" s="20"/>
      <c r="G2343" s="20">
        <v>181.18659</v>
      </c>
    </row>
    <row r="2344" spans="1:7" x14ac:dyDescent="0.2">
      <c r="A2344" s="51" t="s">
        <v>216</v>
      </c>
      <c r="B2344" s="20">
        <v>3.32E-2</v>
      </c>
      <c r="C2344" s="20"/>
      <c r="D2344" s="20">
        <v>3.32E-2</v>
      </c>
      <c r="E2344" s="20">
        <v>0.17</v>
      </c>
      <c r="F2344" s="20"/>
      <c r="G2344" s="20">
        <v>0.17</v>
      </c>
    </row>
    <row r="2345" spans="1:7" x14ac:dyDescent="0.2">
      <c r="A2345" s="51" t="s">
        <v>213</v>
      </c>
      <c r="B2345" s="20">
        <v>2.5000000000000001E-3</v>
      </c>
      <c r="C2345" s="20">
        <v>1.66E-2</v>
      </c>
      <c r="D2345" s="20">
        <v>-1.41E-2</v>
      </c>
      <c r="E2345" s="20">
        <v>0.11471000000000001</v>
      </c>
      <c r="F2345" s="20">
        <v>0.11</v>
      </c>
      <c r="G2345" s="20">
        <v>4.7100000000000058E-3</v>
      </c>
    </row>
    <row r="2346" spans="1:7" x14ac:dyDescent="0.2">
      <c r="A2346" s="51" t="s">
        <v>236</v>
      </c>
      <c r="B2346" s="20"/>
      <c r="C2346" s="20">
        <v>3.32E-2</v>
      </c>
      <c r="D2346" s="20">
        <v>-3.32E-2</v>
      </c>
      <c r="E2346" s="20"/>
      <c r="F2346" s="20">
        <v>0.16</v>
      </c>
      <c r="G2346" s="20">
        <v>-0.16</v>
      </c>
    </row>
    <row r="2347" spans="1:7" x14ac:dyDescent="0.2">
      <c r="A2347" s="51" t="s">
        <v>237</v>
      </c>
      <c r="B2347" s="20">
        <v>3.7075</v>
      </c>
      <c r="C2347" s="20"/>
      <c r="D2347" s="20">
        <v>3.7075</v>
      </c>
      <c r="E2347" s="20">
        <v>31.660060000000001</v>
      </c>
      <c r="F2347" s="20"/>
      <c r="G2347" s="20">
        <v>31.660060000000001</v>
      </c>
    </row>
    <row r="2348" spans="1:7" x14ac:dyDescent="0.2">
      <c r="A2348" s="51" t="s">
        <v>16</v>
      </c>
      <c r="B2348" s="20">
        <v>150.31049999999999</v>
      </c>
      <c r="C2348" s="20">
        <v>79.045500000000004</v>
      </c>
      <c r="D2348" s="20">
        <v>71.264999999999986</v>
      </c>
      <c r="E2348" s="20">
        <v>2821.6001700000002</v>
      </c>
      <c r="F2348" s="20">
        <v>1312.5401099999999</v>
      </c>
      <c r="G2348" s="20">
        <v>1509.0600600000002</v>
      </c>
    </row>
    <row r="2349" spans="1:7" x14ac:dyDescent="0.2">
      <c r="A2349" s="51" t="s">
        <v>223</v>
      </c>
      <c r="B2349" s="20"/>
      <c r="C2349" s="20">
        <v>0.1162</v>
      </c>
      <c r="D2349" s="20">
        <v>-0.1162</v>
      </c>
      <c r="E2349" s="20"/>
      <c r="F2349" s="20">
        <v>0.63</v>
      </c>
      <c r="G2349" s="20">
        <v>-0.63</v>
      </c>
    </row>
    <row r="2350" spans="1:7" x14ac:dyDescent="0.2">
      <c r="A2350" s="51" t="s">
        <v>231</v>
      </c>
      <c r="B2350" s="20">
        <v>1.4500000000000001E-2</v>
      </c>
      <c r="C2350" s="20"/>
      <c r="D2350" s="20">
        <v>1.4500000000000001E-2</v>
      </c>
      <c r="E2350" s="20">
        <v>0.20300000000000001</v>
      </c>
      <c r="F2350" s="20"/>
      <c r="G2350" s="20">
        <v>0.20300000000000001</v>
      </c>
    </row>
    <row r="2351" spans="1:7" x14ac:dyDescent="0.2">
      <c r="A2351" s="51" t="s">
        <v>26</v>
      </c>
      <c r="B2351" s="20">
        <v>22.698</v>
      </c>
      <c r="C2351" s="20">
        <v>17.040500000000002</v>
      </c>
      <c r="D2351" s="20">
        <v>5.6574999999999989</v>
      </c>
      <c r="E2351" s="20">
        <v>2405.94614</v>
      </c>
      <c r="F2351" s="20">
        <v>1833.60268</v>
      </c>
      <c r="G2351" s="20">
        <v>572.34346000000005</v>
      </c>
    </row>
    <row r="2352" spans="1:7" x14ac:dyDescent="0.2">
      <c r="A2352" s="51" t="s">
        <v>214</v>
      </c>
      <c r="B2352" s="20">
        <v>8.4400000000000003E-2</v>
      </c>
      <c r="C2352" s="20"/>
      <c r="D2352" s="20">
        <v>8.4400000000000003E-2</v>
      </c>
      <c r="E2352" s="20">
        <v>0.745</v>
      </c>
      <c r="F2352" s="20"/>
      <c r="G2352" s="20">
        <v>0.745</v>
      </c>
    </row>
    <row r="2353" spans="1:7" x14ac:dyDescent="0.2">
      <c r="A2353" s="51" t="s">
        <v>100</v>
      </c>
      <c r="B2353" s="20">
        <v>122.3455</v>
      </c>
      <c r="C2353" s="20">
        <v>128.80289999999999</v>
      </c>
      <c r="D2353" s="20">
        <v>-6.4573999999999927</v>
      </c>
      <c r="E2353" s="20">
        <v>874.78625999999997</v>
      </c>
      <c r="F2353" s="20">
        <v>955.15425000000005</v>
      </c>
      <c r="G2353" s="20">
        <v>-80.367990000000077</v>
      </c>
    </row>
    <row r="2354" spans="1:7" x14ac:dyDescent="0.2">
      <c r="A2354" s="51" t="s">
        <v>28</v>
      </c>
      <c r="B2354" s="20">
        <v>25.746500000000001</v>
      </c>
      <c r="C2354" s="20">
        <v>25.693899999999999</v>
      </c>
      <c r="D2354" s="20">
        <v>5.2600000000001756E-2</v>
      </c>
      <c r="E2354" s="20">
        <v>767.33717999999999</v>
      </c>
      <c r="F2354" s="20">
        <v>807.83344</v>
      </c>
      <c r="G2354" s="20">
        <v>-40.496260000000007</v>
      </c>
    </row>
    <row r="2355" spans="1:7" x14ac:dyDescent="0.2">
      <c r="A2355" s="51" t="s">
        <v>218</v>
      </c>
      <c r="B2355" s="20">
        <v>3.5999999999999997E-2</v>
      </c>
      <c r="C2355" s="20">
        <v>8.3000000000000004E-2</v>
      </c>
      <c r="D2355" s="20">
        <v>-4.7000000000000007E-2</v>
      </c>
      <c r="E2355" s="20">
        <v>1.4</v>
      </c>
      <c r="F2355" s="20">
        <v>4.3</v>
      </c>
      <c r="G2355" s="20">
        <v>-2.9</v>
      </c>
    </row>
    <row r="2356" spans="1:7" x14ac:dyDescent="0.2">
      <c r="A2356" s="51" t="s">
        <v>215</v>
      </c>
      <c r="B2356" s="20">
        <v>7.4999999999999997E-3</v>
      </c>
      <c r="C2356" s="20"/>
      <c r="D2356" s="20">
        <v>7.4999999999999997E-3</v>
      </c>
      <c r="E2356" s="20">
        <v>0.15278</v>
      </c>
      <c r="F2356" s="20"/>
      <c r="G2356" s="20">
        <v>0.15278</v>
      </c>
    </row>
    <row r="2357" spans="1:7" x14ac:dyDescent="0.2">
      <c r="A2357" s="51" t="s">
        <v>29</v>
      </c>
      <c r="B2357" s="20">
        <v>29.153300000000002</v>
      </c>
      <c r="C2357" s="20">
        <v>9.6624999999999996</v>
      </c>
      <c r="D2357" s="20">
        <v>19.4908</v>
      </c>
      <c r="E2357" s="20">
        <v>1541.76136</v>
      </c>
      <c r="F2357" s="20">
        <v>503.71489000000003</v>
      </c>
      <c r="G2357" s="20">
        <v>1038.04647</v>
      </c>
    </row>
    <row r="2358" spans="1:7" x14ac:dyDescent="0.2">
      <c r="A2358" s="51" t="s">
        <v>88</v>
      </c>
      <c r="B2358" s="20">
        <v>9.5685000000000002</v>
      </c>
      <c r="C2358" s="20">
        <v>1.9826999999999999</v>
      </c>
      <c r="D2358" s="20">
        <v>7.5858000000000008</v>
      </c>
      <c r="E2358" s="20">
        <v>42.997729999999997</v>
      </c>
      <c r="F2358" s="20">
        <v>11.44875</v>
      </c>
      <c r="G2358" s="20">
        <v>31.548979999999997</v>
      </c>
    </row>
    <row r="2359" spans="1:7" x14ac:dyDescent="0.2">
      <c r="A2359" s="51" t="s">
        <v>87</v>
      </c>
      <c r="B2359" s="20">
        <v>10.9223</v>
      </c>
      <c r="C2359" s="20">
        <v>11.030799999999999</v>
      </c>
      <c r="D2359" s="20">
        <v>-0.10849999999999937</v>
      </c>
      <c r="E2359" s="20">
        <v>476.21636000000001</v>
      </c>
      <c r="F2359" s="20">
        <v>487.29536999999999</v>
      </c>
      <c r="G2359" s="20">
        <v>-11.079009999999982</v>
      </c>
    </row>
    <row r="2360" spans="1:7" x14ac:dyDescent="0.2">
      <c r="A2360" s="51" t="s">
        <v>233</v>
      </c>
      <c r="B2360" s="20">
        <v>0.99819999999999998</v>
      </c>
      <c r="C2360" s="20"/>
      <c r="D2360" s="20">
        <v>0.99819999999999998</v>
      </c>
      <c r="E2360" s="20">
        <v>28.619990000000001</v>
      </c>
      <c r="F2360" s="20"/>
      <c r="G2360" s="20">
        <v>28.619990000000001</v>
      </c>
    </row>
    <row r="2361" spans="1:7" x14ac:dyDescent="0.2">
      <c r="A2361" s="51" t="s">
        <v>91</v>
      </c>
      <c r="B2361" s="20">
        <v>106.914</v>
      </c>
      <c r="C2361" s="20">
        <v>51.525199999999998</v>
      </c>
      <c r="D2361" s="20">
        <v>55.388800000000003</v>
      </c>
      <c r="E2361" s="20">
        <v>7248.4794099999999</v>
      </c>
      <c r="F2361" s="20">
        <v>3305.2227800000001</v>
      </c>
      <c r="G2361" s="20">
        <v>3943.2566299999999</v>
      </c>
    </row>
    <row r="2362" spans="1:7" x14ac:dyDescent="0.2">
      <c r="A2362" s="51" t="s">
        <v>211</v>
      </c>
      <c r="B2362" s="20"/>
      <c r="C2362" s="20">
        <v>5.0000000000000001E-4</v>
      </c>
      <c r="D2362" s="20">
        <v>-5.0000000000000001E-4</v>
      </c>
      <c r="E2362" s="20"/>
      <c r="F2362" s="20">
        <v>2.5000000000000001E-2</v>
      </c>
      <c r="G2362" s="20">
        <v>-2.5000000000000001E-2</v>
      </c>
    </row>
    <row r="2363" spans="1:7" x14ac:dyDescent="0.2">
      <c r="A2363" s="51" t="s">
        <v>116</v>
      </c>
      <c r="B2363" s="20">
        <v>1.0820000000000001</v>
      </c>
      <c r="C2363" s="20">
        <v>6.0129999999999999</v>
      </c>
      <c r="D2363" s="20">
        <v>-4.931</v>
      </c>
      <c r="E2363" s="20">
        <v>22.81542</v>
      </c>
      <c r="F2363" s="20">
        <v>145.13023999999999</v>
      </c>
      <c r="G2363" s="20">
        <v>-122.31481999999998</v>
      </c>
    </row>
    <row r="2364" spans="1:7" x14ac:dyDescent="0.2">
      <c r="A2364" s="51" t="s">
        <v>149</v>
      </c>
      <c r="B2364" s="20">
        <v>6.3500000000000001E-2</v>
      </c>
      <c r="C2364" s="20"/>
      <c r="D2364" s="20">
        <v>6.3500000000000001E-2</v>
      </c>
      <c r="E2364" s="20">
        <v>0.50616000000000005</v>
      </c>
      <c r="F2364" s="20"/>
      <c r="G2364" s="20">
        <v>0.50616000000000005</v>
      </c>
    </row>
    <row r="2365" spans="1:7" x14ac:dyDescent="0.2">
      <c r="A2365" s="51" t="s">
        <v>221</v>
      </c>
      <c r="B2365" s="20">
        <v>0.44350000000000001</v>
      </c>
      <c r="C2365" s="20">
        <v>0.12859999999999999</v>
      </c>
      <c r="D2365" s="20">
        <v>0.31490000000000001</v>
      </c>
      <c r="E2365" s="20">
        <v>10.31917</v>
      </c>
      <c r="F2365" s="20">
        <v>2.7847599999999999</v>
      </c>
      <c r="G2365" s="20">
        <v>7.5344099999999994</v>
      </c>
    </row>
    <row r="2366" spans="1:7" x14ac:dyDescent="0.2">
      <c r="A2366" s="51" t="s">
        <v>63</v>
      </c>
      <c r="B2366" s="20">
        <v>8.5385000000000009</v>
      </c>
      <c r="C2366" s="20">
        <v>9.5015000000000001</v>
      </c>
      <c r="D2366" s="20">
        <v>-0.96299999999999919</v>
      </c>
      <c r="E2366" s="20">
        <v>1425.29015</v>
      </c>
      <c r="F2366" s="20">
        <v>1437.2618299999999</v>
      </c>
      <c r="G2366" s="20">
        <v>-11.971679999999878</v>
      </c>
    </row>
    <row r="2367" spans="1:7" x14ac:dyDescent="0.2">
      <c r="A2367" s="51" t="s">
        <v>14</v>
      </c>
      <c r="B2367" s="20">
        <v>343.45299999999997</v>
      </c>
      <c r="C2367" s="20">
        <v>61.956600000000002</v>
      </c>
      <c r="D2367" s="20">
        <v>281.49639999999999</v>
      </c>
      <c r="E2367" s="20">
        <v>2313.66813</v>
      </c>
      <c r="F2367" s="20">
        <v>577.41129999999998</v>
      </c>
      <c r="G2367" s="20">
        <v>1736.25683</v>
      </c>
    </row>
    <row r="2368" spans="1:7" x14ac:dyDescent="0.2">
      <c r="A2368" s="51" t="s">
        <v>227</v>
      </c>
      <c r="B2368" s="20">
        <v>267.24299999999999</v>
      </c>
      <c r="C2368" s="20">
        <v>109.7848</v>
      </c>
      <c r="D2368" s="20">
        <v>157.45819999999998</v>
      </c>
      <c r="E2368" s="20">
        <v>2590.5609899999999</v>
      </c>
      <c r="F2368" s="20">
        <v>1238.7218700000001</v>
      </c>
      <c r="G2368" s="20">
        <v>1351.8391199999999</v>
      </c>
    </row>
    <row r="2369" spans="1:7" x14ac:dyDescent="0.2">
      <c r="A2369" s="22" t="s">
        <v>33</v>
      </c>
      <c r="B2369" s="20">
        <v>3140.0586999999996</v>
      </c>
      <c r="C2369" s="20">
        <v>2610.9521</v>
      </c>
      <c r="D2369" s="20">
        <v>529.10659999999984</v>
      </c>
      <c r="E2369" s="20">
        <v>43028.701639999999</v>
      </c>
      <c r="F2369" s="20">
        <v>30862.059949999999</v>
      </c>
      <c r="G2369" s="20">
        <v>12166.641690000002</v>
      </c>
    </row>
    <row r="2370" spans="1:7" x14ac:dyDescent="0.2">
      <c r="A2370" s="51" t="s">
        <v>40</v>
      </c>
      <c r="B2370" s="20">
        <v>7.3999999999999996E-2</v>
      </c>
      <c r="C2370" s="20"/>
      <c r="D2370" s="20">
        <v>7.3999999999999996E-2</v>
      </c>
      <c r="E2370" s="20">
        <v>0.1</v>
      </c>
      <c r="F2370" s="20"/>
      <c r="G2370" s="20">
        <v>0.1</v>
      </c>
    </row>
    <row r="2371" spans="1:7" x14ac:dyDescent="0.2">
      <c r="A2371" s="51" t="s">
        <v>134</v>
      </c>
      <c r="B2371" s="20">
        <v>278.887</v>
      </c>
      <c r="C2371" s="20">
        <v>532.35289999999998</v>
      </c>
      <c r="D2371" s="20">
        <v>-253.46589999999998</v>
      </c>
      <c r="E2371" s="20">
        <v>2882.7498900000001</v>
      </c>
      <c r="F2371" s="20">
        <v>4220.9498400000002</v>
      </c>
      <c r="G2371" s="20">
        <v>-1338.1999500000002</v>
      </c>
    </row>
    <row r="2372" spans="1:7" x14ac:dyDescent="0.2">
      <c r="A2372" s="51" t="s">
        <v>246</v>
      </c>
      <c r="B2372" s="20">
        <v>5.0000000000000001E-3</v>
      </c>
      <c r="C2372" s="20">
        <v>0.28699999999999998</v>
      </c>
      <c r="D2372" s="20">
        <v>-0.28199999999999997</v>
      </c>
      <c r="E2372" s="20">
        <v>0.10185</v>
      </c>
      <c r="F2372" s="20">
        <v>1.8779999999999999</v>
      </c>
      <c r="G2372" s="20">
        <v>-1.7761499999999999</v>
      </c>
    </row>
    <row r="2373" spans="1:7" x14ac:dyDescent="0.2">
      <c r="A2373" s="51" t="s">
        <v>131</v>
      </c>
      <c r="B2373" s="20">
        <v>351.86200000000002</v>
      </c>
      <c r="C2373" s="20">
        <v>284.39339999999999</v>
      </c>
      <c r="D2373" s="20">
        <v>67.468600000000038</v>
      </c>
      <c r="E2373" s="20">
        <v>2582.7964400000001</v>
      </c>
      <c r="F2373" s="20">
        <v>2233.9144900000001</v>
      </c>
      <c r="G2373" s="20">
        <v>348.88194999999996</v>
      </c>
    </row>
    <row r="2374" spans="1:7" x14ac:dyDescent="0.2">
      <c r="A2374" s="51" t="s">
        <v>245</v>
      </c>
      <c r="B2374" s="20"/>
      <c r="C2374" s="20">
        <v>7.8E-2</v>
      </c>
      <c r="D2374" s="20">
        <v>-7.8E-2</v>
      </c>
      <c r="E2374" s="20"/>
      <c r="F2374" s="20">
        <v>0.30979000000000001</v>
      </c>
      <c r="G2374" s="20">
        <v>-0.30979000000000001</v>
      </c>
    </row>
    <row r="2375" spans="1:7" x14ac:dyDescent="0.2">
      <c r="A2375" s="51" t="s">
        <v>248</v>
      </c>
      <c r="B2375" s="20">
        <v>1.7999999999999999E-2</v>
      </c>
      <c r="C2375" s="20">
        <v>2.4E-2</v>
      </c>
      <c r="D2375" s="20">
        <v>-6.0000000000000019E-3</v>
      </c>
      <c r="E2375" s="20">
        <v>0.21</v>
      </c>
      <c r="F2375" s="20">
        <v>0.44</v>
      </c>
      <c r="G2375" s="20">
        <v>-0.23</v>
      </c>
    </row>
    <row r="2376" spans="1:7" x14ac:dyDescent="0.2">
      <c r="A2376" s="51" t="s">
        <v>250</v>
      </c>
      <c r="B2376" s="20">
        <v>0.126</v>
      </c>
      <c r="C2376" s="20">
        <v>3.32E-2</v>
      </c>
      <c r="D2376" s="20">
        <v>9.2799999999999994E-2</v>
      </c>
      <c r="E2376" s="20">
        <v>0.84</v>
      </c>
      <c r="F2376" s="20">
        <v>0.22</v>
      </c>
      <c r="G2376" s="20">
        <v>0.62</v>
      </c>
    </row>
    <row r="2377" spans="1:7" x14ac:dyDescent="0.2">
      <c r="A2377" s="51" t="s">
        <v>132</v>
      </c>
      <c r="B2377" s="20">
        <v>0.61250000000000004</v>
      </c>
      <c r="C2377" s="20">
        <v>6.7404999999999999</v>
      </c>
      <c r="D2377" s="20">
        <v>-6.1280000000000001</v>
      </c>
      <c r="E2377" s="20">
        <v>32.177500000000002</v>
      </c>
      <c r="F2377" s="20">
        <v>151.88999999999999</v>
      </c>
      <c r="G2377" s="20">
        <v>-119.71249999999998</v>
      </c>
    </row>
    <row r="2378" spans="1:7" x14ac:dyDescent="0.2">
      <c r="A2378" s="51" t="s">
        <v>244</v>
      </c>
      <c r="B2378" s="20"/>
      <c r="C2378" s="20">
        <v>0.4052</v>
      </c>
      <c r="D2378" s="20">
        <v>-0.4052</v>
      </c>
      <c r="E2378" s="20"/>
      <c r="F2378" s="20">
        <v>5.0019999999999998</v>
      </c>
      <c r="G2378" s="20">
        <v>-5.0019999999999998</v>
      </c>
    </row>
    <row r="2379" spans="1:7" x14ac:dyDescent="0.2">
      <c r="A2379" s="51" t="s">
        <v>39</v>
      </c>
      <c r="B2379" s="20">
        <v>1.3480000000000001</v>
      </c>
      <c r="C2379" s="20">
        <v>1.4370000000000001</v>
      </c>
      <c r="D2379" s="20">
        <v>-8.8999999999999968E-2</v>
      </c>
      <c r="E2379" s="20">
        <v>81.823440000000005</v>
      </c>
      <c r="F2379" s="20">
        <v>75.361689999999996</v>
      </c>
      <c r="G2379" s="20">
        <v>6.4617500000000092</v>
      </c>
    </row>
    <row r="2380" spans="1:7" x14ac:dyDescent="0.2">
      <c r="A2380" s="51" t="s">
        <v>125</v>
      </c>
      <c r="B2380" s="20">
        <v>1938.32</v>
      </c>
      <c r="C2380" s="20">
        <v>1615.1029000000001</v>
      </c>
      <c r="D2380" s="20">
        <v>323.21709999999985</v>
      </c>
      <c r="E2380" s="20">
        <v>29761.947</v>
      </c>
      <c r="F2380" s="20">
        <v>22719.493109999999</v>
      </c>
      <c r="G2380" s="20">
        <v>7042.4538900000007</v>
      </c>
    </row>
    <row r="2381" spans="1:7" x14ac:dyDescent="0.2">
      <c r="A2381" s="51" t="s">
        <v>123</v>
      </c>
      <c r="B2381" s="20">
        <v>43.883499999999998</v>
      </c>
      <c r="C2381" s="20">
        <v>99.876199999999997</v>
      </c>
      <c r="D2381" s="20">
        <v>-55.992699999999999</v>
      </c>
      <c r="E2381" s="20">
        <v>589.48769000000004</v>
      </c>
      <c r="F2381" s="20">
        <v>986.35815000000002</v>
      </c>
      <c r="G2381" s="20">
        <v>-396.87045999999998</v>
      </c>
    </row>
    <row r="2382" spans="1:7" x14ac:dyDescent="0.2">
      <c r="A2382" s="51" t="s">
        <v>249</v>
      </c>
      <c r="B2382" s="20">
        <v>3.32E-2</v>
      </c>
      <c r="C2382" s="20">
        <v>5.0000000000000001E-3</v>
      </c>
      <c r="D2382" s="20">
        <v>2.8199999999999999E-2</v>
      </c>
      <c r="E2382" s="20">
        <v>0.36</v>
      </c>
      <c r="F2382" s="20">
        <v>0.14706</v>
      </c>
      <c r="G2382" s="20">
        <v>0.21293999999999999</v>
      </c>
    </row>
    <row r="2383" spans="1:7" x14ac:dyDescent="0.2">
      <c r="A2383" s="51" t="s">
        <v>126</v>
      </c>
      <c r="B2383" s="20">
        <v>322.16300000000001</v>
      </c>
      <c r="C2383" s="20">
        <v>36.133899999999997</v>
      </c>
      <c r="D2383" s="20">
        <v>286.02910000000003</v>
      </c>
      <c r="E2383" s="20">
        <v>4179.27333</v>
      </c>
      <c r="F2383" s="20">
        <v>316.46836000000002</v>
      </c>
      <c r="G2383" s="20">
        <v>3862.8049700000001</v>
      </c>
    </row>
    <row r="2384" spans="1:7" x14ac:dyDescent="0.2">
      <c r="A2384" s="51" t="s">
        <v>247</v>
      </c>
      <c r="B2384" s="20">
        <v>179.71</v>
      </c>
      <c r="C2384" s="20">
        <v>1.8093999999999999</v>
      </c>
      <c r="D2384" s="20">
        <v>177.9006</v>
      </c>
      <c r="E2384" s="20">
        <v>2842.6080000000002</v>
      </c>
      <c r="F2384" s="20">
        <v>15.47</v>
      </c>
      <c r="G2384" s="20">
        <v>2827.1380000000004</v>
      </c>
    </row>
    <row r="2385" spans="1:7" x14ac:dyDescent="0.2">
      <c r="A2385" s="51" t="s">
        <v>38</v>
      </c>
      <c r="B2385" s="20">
        <v>0.94299999999999995</v>
      </c>
      <c r="C2385" s="20"/>
      <c r="D2385" s="20">
        <v>0.94299999999999995</v>
      </c>
      <c r="E2385" s="20">
        <v>2.3574999999999999</v>
      </c>
      <c r="F2385" s="20"/>
      <c r="G2385" s="20">
        <v>2.3574999999999999</v>
      </c>
    </row>
    <row r="2386" spans="1:7" x14ac:dyDescent="0.2">
      <c r="A2386" s="51" t="s">
        <v>243</v>
      </c>
      <c r="B2386" s="20">
        <v>22.073499999999999</v>
      </c>
      <c r="C2386" s="20">
        <v>32.273499999999999</v>
      </c>
      <c r="D2386" s="20">
        <v>-10.199999999999999</v>
      </c>
      <c r="E2386" s="20">
        <v>71.869</v>
      </c>
      <c r="F2386" s="20">
        <v>134.15745999999999</v>
      </c>
      <c r="G2386" s="20">
        <v>-62.288459999999986</v>
      </c>
    </row>
    <row r="2387" spans="1:7" x14ac:dyDescent="0.2">
      <c r="A2387" s="19" t="s">
        <v>790</v>
      </c>
      <c r="B2387" s="20">
        <v>477.75049999999999</v>
      </c>
      <c r="C2387" s="20">
        <v>511.1</v>
      </c>
      <c r="D2387" s="20">
        <v>-33.349500000000035</v>
      </c>
      <c r="E2387" s="20">
        <v>38394.645499999999</v>
      </c>
      <c r="F2387" s="20">
        <v>35487.85</v>
      </c>
      <c r="G2387" s="20">
        <v>2906.7955000000002</v>
      </c>
    </row>
    <row r="2388" spans="1:7" x14ac:dyDescent="0.2">
      <c r="A2388" s="22" t="s">
        <v>44</v>
      </c>
      <c r="B2388" s="20">
        <v>477.75049999999999</v>
      </c>
      <c r="C2388" s="20">
        <v>494.1</v>
      </c>
      <c r="D2388" s="20">
        <v>-16.349500000000035</v>
      </c>
      <c r="E2388" s="20">
        <v>38394.645499999999</v>
      </c>
      <c r="F2388" s="20">
        <v>34892.85</v>
      </c>
      <c r="G2388" s="20">
        <v>3501.7955000000002</v>
      </c>
    </row>
    <row r="2389" spans="1:7" x14ac:dyDescent="0.2">
      <c r="A2389" s="51" t="s">
        <v>46</v>
      </c>
      <c r="B2389" s="20">
        <v>477.75049999999999</v>
      </c>
      <c r="C2389" s="20">
        <v>494.1</v>
      </c>
      <c r="D2389" s="20">
        <v>-16.349500000000035</v>
      </c>
      <c r="E2389" s="20">
        <v>38394.645499999999</v>
      </c>
      <c r="F2389" s="20">
        <v>34892.85</v>
      </c>
      <c r="G2389" s="20">
        <v>3501.7955000000002</v>
      </c>
    </row>
    <row r="2390" spans="1:7" x14ac:dyDescent="0.2">
      <c r="A2390" s="22" t="s">
        <v>51</v>
      </c>
      <c r="B2390" s="20"/>
      <c r="C2390" s="20">
        <v>17</v>
      </c>
      <c r="D2390" s="20">
        <v>-17</v>
      </c>
      <c r="E2390" s="20"/>
      <c r="F2390" s="20">
        <v>595</v>
      </c>
      <c r="G2390" s="20">
        <v>-595</v>
      </c>
    </row>
    <row r="2391" spans="1:7" x14ac:dyDescent="0.2">
      <c r="A2391" s="51" t="s">
        <v>393</v>
      </c>
      <c r="B2391" s="20"/>
      <c r="C2391" s="20">
        <v>17</v>
      </c>
      <c r="D2391" s="20">
        <v>-17</v>
      </c>
      <c r="E2391" s="20"/>
      <c r="F2391" s="20">
        <v>595</v>
      </c>
      <c r="G2391" s="20">
        <v>-595</v>
      </c>
    </row>
    <row r="2392" spans="1:7" x14ac:dyDescent="0.2">
      <c r="A2392" s="14" t="s">
        <v>844</v>
      </c>
      <c r="B2392" s="20">
        <v>95400.368440000006</v>
      </c>
      <c r="C2392" s="20">
        <v>100085.1241400001</v>
      </c>
      <c r="D2392" s="20">
        <v>-4684.7557000000106</v>
      </c>
      <c r="E2392" s="20">
        <v>827709.57514999993</v>
      </c>
      <c r="F2392" s="20">
        <v>810620.3196700007</v>
      </c>
      <c r="G2392" s="20">
        <v>17089.255479999971</v>
      </c>
    </row>
    <row r="2393" spans="1:7" x14ac:dyDescent="0.2">
      <c r="A2393" s="19" t="s">
        <v>786</v>
      </c>
      <c r="B2393" s="20">
        <v>8784.5040000000008</v>
      </c>
      <c r="C2393" s="20">
        <v>16353.695</v>
      </c>
      <c r="D2393" s="20">
        <v>-7569.1910000000007</v>
      </c>
      <c r="E2393" s="20">
        <v>27631.2706</v>
      </c>
      <c r="F2393" s="20">
        <v>57252.2045</v>
      </c>
      <c r="G2393" s="20">
        <v>-29620.933900000004</v>
      </c>
    </row>
    <row r="2394" spans="1:7" x14ac:dyDescent="0.2">
      <c r="A2394" s="22" t="s">
        <v>33</v>
      </c>
      <c r="B2394" s="20">
        <v>8784.5040000000008</v>
      </c>
      <c r="C2394" s="20">
        <v>16353.695</v>
      </c>
      <c r="D2394" s="20">
        <v>-7569.1910000000007</v>
      </c>
      <c r="E2394" s="20">
        <v>27631.2706</v>
      </c>
      <c r="F2394" s="20">
        <v>57252.2045</v>
      </c>
      <c r="G2394" s="20">
        <v>-29620.933900000004</v>
      </c>
    </row>
    <row r="2395" spans="1:7" x14ac:dyDescent="0.2">
      <c r="A2395" s="51" t="s">
        <v>133</v>
      </c>
      <c r="B2395" s="20"/>
      <c r="C2395" s="20">
        <v>2.052</v>
      </c>
      <c r="D2395" s="20">
        <v>-2.052</v>
      </c>
      <c r="E2395" s="20"/>
      <c r="F2395" s="20">
        <v>7.1820000000000004</v>
      </c>
      <c r="G2395" s="20">
        <v>-7.1820000000000004</v>
      </c>
    </row>
    <row r="2396" spans="1:7" x14ac:dyDescent="0.2">
      <c r="A2396" s="51" t="s">
        <v>37</v>
      </c>
      <c r="B2396" s="20">
        <v>1817.6759999999999</v>
      </c>
      <c r="C2396" s="20">
        <v>9793.9619999999995</v>
      </c>
      <c r="D2396" s="20">
        <v>-7976.2860000000001</v>
      </c>
      <c r="E2396" s="20">
        <v>6567.8392000000003</v>
      </c>
      <c r="F2396" s="20">
        <v>36793.096400000002</v>
      </c>
      <c r="G2396" s="20">
        <v>-30225.2572</v>
      </c>
    </row>
    <row r="2397" spans="1:7" x14ac:dyDescent="0.2">
      <c r="A2397" s="51" t="s">
        <v>401</v>
      </c>
      <c r="B2397" s="20">
        <v>3.698</v>
      </c>
      <c r="C2397" s="20">
        <v>54.654000000000003</v>
      </c>
      <c r="D2397" s="20">
        <v>-50.956000000000003</v>
      </c>
      <c r="E2397" s="20">
        <v>14.519</v>
      </c>
      <c r="F2397" s="20">
        <v>191.28899999999999</v>
      </c>
      <c r="G2397" s="20">
        <v>-176.76999999999998</v>
      </c>
    </row>
    <row r="2398" spans="1:7" x14ac:dyDescent="0.2">
      <c r="A2398" s="51" t="s">
        <v>36</v>
      </c>
      <c r="B2398" s="20"/>
      <c r="C2398" s="20">
        <v>1</v>
      </c>
      <c r="D2398" s="20">
        <v>-1</v>
      </c>
      <c r="E2398" s="20"/>
      <c r="F2398" s="20">
        <v>15</v>
      </c>
      <c r="G2398" s="20">
        <v>-15</v>
      </c>
    </row>
    <row r="2399" spans="1:7" x14ac:dyDescent="0.2">
      <c r="A2399" s="51" t="s">
        <v>131</v>
      </c>
      <c r="B2399" s="20">
        <v>114.119</v>
      </c>
      <c r="C2399" s="20">
        <v>127.018</v>
      </c>
      <c r="D2399" s="20">
        <v>-12.899000000000001</v>
      </c>
      <c r="E2399" s="20">
        <v>439.76740000000001</v>
      </c>
      <c r="F2399" s="20">
        <v>491.6386</v>
      </c>
      <c r="G2399" s="20">
        <v>-51.871199999999988</v>
      </c>
    </row>
    <row r="2400" spans="1:7" x14ac:dyDescent="0.2">
      <c r="A2400" s="51" t="s">
        <v>320</v>
      </c>
      <c r="B2400" s="20">
        <v>69.12</v>
      </c>
      <c r="C2400" s="20">
        <v>37</v>
      </c>
      <c r="D2400" s="20">
        <v>32.120000000000005</v>
      </c>
      <c r="E2400" s="20">
        <v>103.68</v>
      </c>
      <c r="F2400" s="20">
        <v>54.9</v>
      </c>
      <c r="G2400" s="20">
        <v>48.780000000000008</v>
      </c>
    </row>
    <row r="2401" spans="1:7" x14ac:dyDescent="0.2">
      <c r="A2401" s="51" t="s">
        <v>728</v>
      </c>
      <c r="B2401" s="20">
        <v>1150.086</v>
      </c>
      <c r="C2401" s="20">
        <v>365.31099999999998</v>
      </c>
      <c r="D2401" s="20">
        <v>784.77500000000009</v>
      </c>
      <c r="E2401" s="20">
        <v>1984.9264000000001</v>
      </c>
      <c r="F2401" s="20">
        <v>520.71050000000002</v>
      </c>
      <c r="G2401" s="20">
        <v>1464.2159000000001</v>
      </c>
    </row>
    <row r="2402" spans="1:7" x14ac:dyDescent="0.2">
      <c r="A2402" s="51" t="s">
        <v>38</v>
      </c>
      <c r="B2402" s="20">
        <v>5629.8050000000003</v>
      </c>
      <c r="C2402" s="20">
        <v>5972.6980000000003</v>
      </c>
      <c r="D2402" s="20">
        <v>-342.89300000000003</v>
      </c>
      <c r="E2402" s="20">
        <v>18520.5386</v>
      </c>
      <c r="F2402" s="20">
        <v>19178.387999999999</v>
      </c>
      <c r="G2402" s="20">
        <v>-657.84939999999915</v>
      </c>
    </row>
    <row r="2403" spans="1:7" x14ac:dyDescent="0.2">
      <c r="A2403" s="19" t="s">
        <v>779</v>
      </c>
      <c r="B2403" s="20">
        <v>51460.855000000003</v>
      </c>
      <c r="C2403" s="20">
        <v>47687.923000000003</v>
      </c>
      <c r="D2403" s="20">
        <v>3772.9320000000016</v>
      </c>
      <c r="E2403" s="20">
        <v>174396.66820000001</v>
      </c>
      <c r="F2403" s="20">
        <v>153862.23009999999</v>
      </c>
      <c r="G2403" s="20">
        <v>20534.438099999999</v>
      </c>
    </row>
    <row r="2404" spans="1:7" x14ac:dyDescent="0.2">
      <c r="A2404" s="22" t="s">
        <v>6</v>
      </c>
      <c r="B2404" s="20">
        <v>13.736000000000001</v>
      </c>
      <c r="C2404" s="20"/>
      <c r="D2404" s="20">
        <v>13.736000000000001</v>
      </c>
      <c r="E2404" s="20">
        <v>43.83</v>
      </c>
      <c r="F2404" s="20"/>
      <c r="G2404" s="20">
        <v>43.83</v>
      </c>
    </row>
    <row r="2405" spans="1:7" x14ac:dyDescent="0.2">
      <c r="A2405" s="51" t="s">
        <v>500</v>
      </c>
      <c r="B2405" s="20">
        <v>13.736000000000001</v>
      </c>
      <c r="C2405" s="20"/>
      <c r="D2405" s="20">
        <v>13.736000000000001</v>
      </c>
      <c r="E2405" s="20">
        <v>43.83</v>
      </c>
      <c r="F2405" s="20"/>
      <c r="G2405" s="20">
        <v>43.83</v>
      </c>
    </row>
    <row r="2406" spans="1:7" x14ac:dyDescent="0.2">
      <c r="A2406" s="22" t="s">
        <v>33</v>
      </c>
      <c r="B2406" s="20">
        <v>51447.119000000006</v>
      </c>
      <c r="C2406" s="20">
        <v>47687.923000000003</v>
      </c>
      <c r="D2406" s="20">
        <v>3759.1960000000017</v>
      </c>
      <c r="E2406" s="20">
        <v>174352.8382</v>
      </c>
      <c r="F2406" s="20">
        <v>153862.23009999999</v>
      </c>
      <c r="G2406" s="20">
        <v>20490.608099999998</v>
      </c>
    </row>
    <row r="2407" spans="1:7" x14ac:dyDescent="0.2">
      <c r="A2407" s="51" t="s">
        <v>37</v>
      </c>
      <c r="B2407" s="20">
        <v>1183.7049999999999</v>
      </c>
      <c r="C2407" s="20">
        <v>4097.8559999999998</v>
      </c>
      <c r="D2407" s="20">
        <v>-2914.1509999999998</v>
      </c>
      <c r="E2407" s="20">
        <v>4320.7226000000001</v>
      </c>
      <c r="F2407" s="20">
        <v>16268.5561</v>
      </c>
      <c r="G2407" s="20">
        <v>-11947.833500000001</v>
      </c>
    </row>
    <row r="2408" spans="1:7" x14ac:dyDescent="0.2">
      <c r="A2408" s="51" t="s">
        <v>426</v>
      </c>
      <c r="B2408" s="20">
        <v>25.452999999999999</v>
      </c>
      <c r="C2408" s="20">
        <v>82.894000000000005</v>
      </c>
      <c r="D2408" s="20">
        <v>-57.441000000000003</v>
      </c>
      <c r="E2408" s="20">
        <v>95.597300000000004</v>
      </c>
      <c r="F2408" s="20">
        <v>274.50240000000002</v>
      </c>
      <c r="G2408" s="20">
        <v>-178.9051</v>
      </c>
    </row>
    <row r="2409" spans="1:7" x14ac:dyDescent="0.2">
      <c r="A2409" s="51" t="s">
        <v>124</v>
      </c>
      <c r="B2409" s="20">
        <v>2.0499999999999998</v>
      </c>
      <c r="C2409" s="20"/>
      <c r="D2409" s="20">
        <v>2.0499999999999998</v>
      </c>
      <c r="E2409" s="20">
        <v>9.02</v>
      </c>
      <c r="F2409" s="20"/>
      <c r="G2409" s="20">
        <v>9.02</v>
      </c>
    </row>
    <row r="2410" spans="1:7" x14ac:dyDescent="0.2">
      <c r="A2410" s="51" t="s">
        <v>134</v>
      </c>
      <c r="B2410" s="20">
        <v>27.937000000000001</v>
      </c>
      <c r="C2410" s="20">
        <v>33.207000000000001</v>
      </c>
      <c r="D2410" s="20">
        <v>-5.27</v>
      </c>
      <c r="E2410" s="20">
        <v>135.75200000000001</v>
      </c>
      <c r="F2410" s="20">
        <v>143.33799999999999</v>
      </c>
      <c r="G2410" s="20">
        <v>-7.5859999999999843</v>
      </c>
    </row>
    <row r="2411" spans="1:7" x14ac:dyDescent="0.2">
      <c r="A2411" s="51" t="s">
        <v>36</v>
      </c>
      <c r="B2411" s="20">
        <v>150.446</v>
      </c>
      <c r="C2411" s="20">
        <v>39.954999999999998</v>
      </c>
      <c r="D2411" s="20">
        <v>110.491</v>
      </c>
      <c r="E2411" s="20">
        <v>658.75369999999998</v>
      </c>
      <c r="F2411" s="20">
        <v>164.38980000000001</v>
      </c>
      <c r="G2411" s="20">
        <v>494.36389999999994</v>
      </c>
    </row>
    <row r="2412" spans="1:7" x14ac:dyDescent="0.2">
      <c r="A2412" s="51" t="s">
        <v>131</v>
      </c>
      <c r="B2412" s="20">
        <v>357.01</v>
      </c>
      <c r="C2412" s="20">
        <v>650.47199999999998</v>
      </c>
      <c r="D2412" s="20">
        <v>-293.46199999999999</v>
      </c>
      <c r="E2412" s="20">
        <v>1180.0741</v>
      </c>
      <c r="F2412" s="20">
        <v>1839.1923999999999</v>
      </c>
      <c r="G2412" s="20">
        <v>-659.11829999999986</v>
      </c>
    </row>
    <row r="2413" spans="1:7" x14ac:dyDescent="0.2">
      <c r="A2413" s="51" t="s">
        <v>41</v>
      </c>
      <c r="B2413" s="20">
        <v>7676.7749999999996</v>
      </c>
      <c r="C2413" s="20">
        <v>8815.8209999999999</v>
      </c>
      <c r="D2413" s="20">
        <v>-1139.0460000000003</v>
      </c>
      <c r="E2413" s="20">
        <v>20575.13535</v>
      </c>
      <c r="F2413" s="20">
        <v>20025.961500000001</v>
      </c>
      <c r="G2413" s="20">
        <v>549.17384999999922</v>
      </c>
    </row>
    <row r="2414" spans="1:7" x14ac:dyDescent="0.2">
      <c r="A2414" s="51" t="s">
        <v>38</v>
      </c>
      <c r="B2414" s="20">
        <v>42023.743000000002</v>
      </c>
      <c r="C2414" s="20">
        <v>33967.718000000001</v>
      </c>
      <c r="D2414" s="20">
        <v>8056.0250000000015</v>
      </c>
      <c r="E2414" s="20">
        <v>147377.78315</v>
      </c>
      <c r="F2414" s="20">
        <v>115146.2899</v>
      </c>
      <c r="G2414" s="20">
        <v>32231.49325</v>
      </c>
    </row>
    <row r="2415" spans="1:7" x14ac:dyDescent="0.2">
      <c r="A2415" s="19" t="s">
        <v>799</v>
      </c>
      <c r="B2415" s="20">
        <v>290.81700000000001</v>
      </c>
      <c r="C2415" s="20">
        <v>368.96850000000001</v>
      </c>
      <c r="D2415" s="20">
        <v>-78.151500000000027</v>
      </c>
      <c r="E2415" s="20">
        <v>25005.351000000006</v>
      </c>
      <c r="F2415" s="20">
        <v>26626.819500000001</v>
      </c>
      <c r="G2415" s="20">
        <v>-1621.4684999999986</v>
      </c>
    </row>
    <row r="2416" spans="1:7" x14ac:dyDescent="0.2">
      <c r="A2416" s="22" t="s">
        <v>44</v>
      </c>
      <c r="B2416" s="20">
        <v>290.58049999999997</v>
      </c>
      <c r="C2416" s="20">
        <v>359.87150000000003</v>
      </c>
      <c r="D2416" s="20">
        <v>-69.291000000000039</v>
      </c>
      <c r="E2416" s="20">
        <v>25000.105500000001</v>
      </c>
      <c r="F2416" s="20">
        <v>26463.236499999999</v>
      </c>
      <c r="G2416" s="20">
        <v>-1463.1309999999989</v>
      </c>
    </row>
    <row r="2417" spans="1:7" x14ac:dyDescent="0.2">
      <c r="A2417" s="51" t="s">
        <v>153</v>
      </c>
      <c r="B2417" s="20">
        <v>290.58049999999997</v>
      </c>
      <c r="C2417" s="20">
        <v>359.82400000000001</v>
      </c>
      <c r="D2417" s="20">
        <v>-69.24350000000004</v>
      </c>
      <c r="E2417" s="20">
        <v>25000.105500000001</v>
      </c>
      <c r="F2417" s="20">
        <v>26461.199000000001</v>
      </c>
      <c r="G2417" s="20">
        <v>-1461.093499999999</v>
      </c>
    </row>
    <row r="2418" spans="1:7" x14ac:dyDescent="0.2">
      <c r="A2418" s="51" t="s">
        <v>45</v>
      </c>
      <c r="B2418" s="20"/>
      <c r="C2418" s="20">
        <v>4.7500000000000001E-2</v>
      </c>
      <c r="D2418" s="20">
        <v>-4.7500000000000001E-2</v>
      </c>
      <c r="E2418" s="20"/>
      <c r="F2418" s="20">
        <v>2.0375000000000001</v>
      </c>
      <c r="G2418" s="20">
        <v>-2.0375000000000001</v>
      </c>
    </row>
    <row r="2419" spans="1:7" x14ac:dyDescent="0.2">
      <c r="A2419" s="22" t="s">
        <v>51</v>
      </c>
      <c r="B2419" s="20"/>
      <c r="C2419" s="20">
        <v>5.0000000000000001E-4</v>
      </c>
      <c r="D2419" s="20">
        <v>-5.0000000000000001E-4</v>
      </c>
      <c r="E2419" s="20"/>
      <c r="F2419" s="20">
        <v>0.09</v>
      </c>
      <c r="G2419" s="20">
        <v>-0.09</v>
      </c>
    </row>
    <row r="2420" spans="1:7" x14ac:dyDescent="0.2">
      <c r="A2420" s="51" t="s">
        <v>136</v>
      </c>
      <c r="B2420" s="20"/>
      <c r="C2420" s="20">
        <v>5.0000000000000001E-4</v>
      </c>
      <c r="D2420" s="20">
        <v>-5.0000000000000001E-4</v>
      </c>
      <c r="E2420" s="20"/>
      <c r="F2420" s="20">
        <v>0.09</v>
      </c>
      <c r="G2420" s="20">
        <v>-0.09</v>
      </c>
    </row>
    <row r="2421" spans="1:7" x14ac:dyDescent="0.2">
      <c r="A2421" s="22" t="s">
        <v>6</v>
      </c>
      <c r="B2421" s="20">
        <v>0.17299999999999999</v>
      </c>
      <c r="C2421" s="20">
        <v>9.0770000000000017</v>
      </c>
      <c r="D2421" s="20">
        <v>-8.9040000000000017</v>
      </c>
      <c r="E2421" s="20">
        <v>4.8644999999999996</v>
      </c>
      <c r="F2421" s="20">
        <v>163.30349999999999</v>
      </c>
      <c r="G2421" s="20">
        <v>-158.43899999999999</v>
      </c>
    </row>
    <row r="2422" spans="1:7" x14ac:dyDescent="0.2">
      <c r="A2422" s="51" t="s">
        <v>67</v>
      </c>
      <c r="B2422" s="20"/>
      <c r="C2422" s="20">
        <v>2E-3</v>
      </c>
      <c r="D2422" s="20">
        <v>-2E-3</v>
      </c>
      <c r="E2422" s="20"/>
      <c r="F2422" s="20">
        <v>0.36</v>
      </c>
      <c r="G2422" s="20">
        <v>-0.36</v>
      </c>
    </row>
    <row r="2423" spans="1:7" x14ac:dyDescent="0.2">
      <c r="A2423" s="51" t="s">
        <v>99</v>
      </c>
      <c r="B2423" s="20"/>
      <c r="C2423" s="20">
        <v>3.0000000000000001E-3</v>
      </c>
      <c r="D2423" s="20">
        <v>-3.0000000000000001E-3</v>
      </c>
      <c r="E2423" s="20"/>
      <c r="F2423" s="20">
        <v>0.105</v>
      </c>
      <c r="G2423" s="20">
        <v>-0.105</v>
      </c>
    </row>
    <row r="2424" spans="1:7" x14ac:dyDescent="0.2">
      <c r="A2424" s="51" t="s">
        <v>25</v>
      </c>
      <c r="B2424" s="20"/>
      <c r="C2424" s="20">
        <v>3.85E-2</v>
      </c>
      <c r="D2424" s="20">
        <v>-3.85E-2</v>
      </c>
      <c r="E2424" s="20"/>
      <c r="F2424" s="20">
        <v>0.55149999999999999</v>
      </c>
      <c r="G2424" s="20">
        <v>-0.55149999999999999</v>
      </c>
    </row>
    <row r="2425" spans="1:7" x14ac:dyDescent="0.2">
      <c r="A2425" s="51" t="s">
        <v>94</v>
      </c>
      <c r="B2425" s="20"/>
      <c r="C2425" s="20">
        <v>2E-3</v>
      </c>
      <c r="D2425" s="20">
        <v>-2E-3</v>
      </c>
      <c r="E2425" s="20"/>
      <c r="F2425" s="20">
        <v>0.05</v>
      </c>
      <c r="G2425" s="20">
        <v>-0.05</v>
      </c>
    </row>
    <row r="2426" spans="1:7" x14ac:dyDescent="0.2">
      <c r="A2426" s="51" t="s">
        <v>143</v>
      </c>
      <c r="B2426" s="20"/>
      <c r="C2426" s="20">
        <v>3.7499999999999999E-2</v>
      </c>
      <c r="D2426" s="20">
        <v>-3.7499999999999999E-2</v>
      </c>
      <c r="E2426" s="20"/>
      <c r="F2426" s="20">
        <v>0.56200000000000006</v>
      </c>
      <c r="G2426" s="20">
        <v>-0.56200000000000006</v>
      </c>
    </row>
    <row r="2427" spans="1:7" x14ac:dyDescent="0.2">
      <c r="A2427" s="51" t="s">
        <v>111</v>
      </c>
      <c r="B2427" s="20">
        <v>5.2499999999999998E-2</v>
      </c>
      <c r="C2427" s="20">
        <v>0.26450000000000001</v>
      </c>
      <c r="D2427" s="20">
        <v>-0.21200000000000002</v>
      </c>
      <c r="E2427" s="20">
        <v>0.94699999999999995</v>
      </c>
      <c r="F2427" s="20">
        <v>10.295500000000001</v>
      </c>
      <c r="G2427" s="20">
        <v>-9.3485000000000014</v>
      </c>
    </row>
    <row r="2428" spans="1:7" x14ac:dyDescent="0.2">
      <c r="A2428" s="51" t="s">
        <v>118</v>
      </c>
      <c r="B2428" s="20">
        <v>4.0500000000000001E-2</v>
      </c>
      <c r="C2428" s="20">
        <v>6.5000000000000002E-2</v>
      </c>
      <c r="D2428" s="20">
        <v>-2.4500000000000001E-2</v>
      </c>
      <c r="E2428" s="20">
        <v>1.0125</v>
      </c>
      <c r="F2428" s="20">
        <v>1.8029999999999999</v>
      </c>
      <c r="G2428" s="20">
        <v>-0.79049999999999998</v>
      </c>
    </row>
    <row r="2429" spans="1:7" x14ac:dyDescent="0.2">
      <c r="A2429" s="51" t="s">
        <v>74</v>
      </c>
      <c r="B2429" s="20"/>
      <c r="C2429" s="20">
        <v>5.4999999999999997E-3</v>
      </c>
      <c r="D2429" s="20">
        <v>-5.4999999999999997E-3</v>
      </c>
      <c r="E2429" s="20"/>
      <c r="F2429" s="20">
        <v>0.35</v>
      </c>
      <c r="G2429" s="20">
        <v>-0.35</v>
      </c>
    </row>
    <row r="2430" spans="1:7" x14ac:dyDescent="0.2">
      <c r="A2430" s="51" t="s">
        <v>114</v>
      </c>
      <c r="B2430" s="20"/>
      <c r="C2430" s="20">
        <v>1.35E-2</v>
      </c>
      <c r="D2430" s="20">
        <v>-1.35E-2</v>
      </c>
      <c r="E2430" s="20"/>
      <c r="F2430" s="20">
        <v>1.62</v>
      </c>
      <c r="G2430" s="20">
        <v>-1.62</v>
      </c>
    </row>
    <row r="2431" spans="1:7" x14ac:dyDescent="0.2">
      <c r="A2431" s="51" t="s">
        <v>8</v>
      </c>
      <c r="B2431" s="20">
        <v>1.5E-3</v>
      </c>
      <c r="C2431" s="20">
        <v>1.5E-3</v>
      </c>
      <c r="D2431" s="20">
        <v>0</v>
      </c>
      <c r="E2431" s="20">
        <v>0.08</v>
      </c>
      <c r="F2431" s="20">
        <v>5.8999999999999997E-2</v>
      </c>
      <c r="G2431" s="20">
        <v>2.1000000000000005E-2</v>
      </c>
    </row>
    <row r="2432" spans="1:7" x14ac:dyDescent="0.2">
      <c r="A2432" s="51" t="s">
        <v>89</v>
      </c>
      <c r="B2432" s="20"/>
      <c r="C2432" s="20">
        <v>2E-3</v>
      </c>
      <c r="D2432" s="20">
        <v>-2E-3</v>
      </c>
      <c r="E2432" s="20"/>
      <c r="F2432" s="20">
        <v>0.06</v>
      </c>
      <c r="G2432" s="20">
        <v>-0.06</v>
      </c>
    </row>
    <row r="2433" spans="1:7" x14ac:dyDescent="0.2">
      <c r="A2433" s="51" t="s">
        <v>413</v>
      </c>
      <c r="B2433" s="20">
        <v>9.4999999999999998E-3</v>
      </c>
      <c r="C2433" s="20">
        <v>3.3500000000000002E-2</v>
      </c>
      <c r="D2433" s="20">
        <v>-2.4E-2</v>
      </c>
      <c r="E2433" s="20">
        <v>1.105</v>
      </c>
      <c r="F2433" s="20">
        <v>3.5750000000000002</v>
      </c>
      <c r="G2433" s="20">
        <v>-2.4700000000000002</v>
      </c>
    </row>
    <row r="2434" spans="1:7" x14ac:dyDescent="0.2">
      <c r="A2434" s="51" t="s">
        <v>16</v>
      </c>
      <c r="B2434" s="20">
        <v>6.9000000000000006E-2</v>
      </c>
      <c r="C2434" s="20">
        <v>7.6835000000000004</v>
      </c>
      <c r="D2434" s="20">
        <v>-7.6145000000000005</v>
      </c>
      <c r="E2434" s="20">
        <v>1.72</v>
      </c>
      <c r="F2434" s="20">
        <v>120.2015</v>
      </c>
      <c r="G2434" s="20">
        <v>-118.4815</v>
      </c>
    </row>
    <row r="2435" spans="1:7" x14ac:dyDescent="0.2">
      <c r="A2435" s="51" t="s">
        <v>612</v>
      </c>
      <c r="B2435" s="20"/>
      <c r="C2435" s="20">
        <v>0.20399999999999999</v>
      </c>
      <c r="D2435" s="20">
        <v>-0.20399999999999999</v>
      </c>
      <c r="E2435" s="20"/>
      <c r="F2435" s="20">
        <v>4.0875000000000004</v>
      </c>
      <c r="G2435" s="20">
        <v>-4.0875000000000004</v>
      </c>
    </row>
    <row r="2436" spans="1:7" x14ac:dyDescent="0.2">
      <c r="A2436" s="51" t="s">
        <v>28</v>
      </c>
      <c r="B2436" s="20"/>
      <c r="C2436" s="20">
        <v>2E-3</v>
      </c>
      <c r="D2436" s="20">
        <v>-2E-3</v>
      </c>
      <c r="E2436" s="20"/>
      <c r="F2436" s="20">
        <v>7.0000000000000007E-2</v>
      </c>
      <c r="G2436" s="20">
        <v>-7.0000000000000007E-2</v>
      </c>
    </row>
    <row r="2437" spans="1:7" x14ac:dyDescent="0.2">
      <c r="A2437" s="51" t="s">
        <v>87</v>
      </c>
      <c r="B2437" s="20"/>
      <c r="C2437" s="20">
        <v>0.01</v>
      </c>
      <c r="D2437" s="20">
        <v>-0.01</v>
      </c>
      <c r="E2437" s="20"/>
      <c r="F2437" s="20">
        <v>0.48599999999999999</v>
      </c>
      <c r="G2437" s="20">
        <v>-0.48599999999999999</v>
      </c>
    </row>
    <row r="2438" spans="1:7" x14ac:dyDescent="0.2">
      <c r="A2438" s="51" t="s">
        <v>297</v>
      </c>
      <c r="B2438" s="20"/>
      <c r="C2438" s="20">
        <v>1E-3</v>
      </c>
      <c r="D2438" s="20">
        <v>-1E-3</v>
      </c>
      <c r="E2438" s="20"/>
      <c r="F2438" s="20">
        <v>3.5000000000000003E-2</v>
      </c>
      <c r="G2438" s="20">
        <v>-3.5000000000000003E-2</v>
      </c>
    </row>
    <row r="2439" spans="1:7" x14ac:dyDescent="0.2">
      <c r="A2439" s="51" t="s">
        <v>613</v>
      </c>
      <c r="B2439" s="20"/>
      <c r="C2439" s="20">
        <v>3.85E-2</v>
      </c>
      <c r="D2439" s="20">
        <v>-3.85E-2</v>
      </c>
      <c r="E2439" s="20"/>
      <c r="F2439" s="20">
        <v>2.4449999999999998</v>
      </c>
      <c r="G2439" s="20">
        <v>-2.4449999999999998</v>
      </c>
    </row>
    <row r="2440" spans="1:7" x14ac:dyDescent="0.2">
      <c r="A2440" s="51" t="s">
        <v>615</v>
      </c>
      <c r="B2440" s="20"/>
      <c r="C2440" s="20">
        <v>0.17</v>
      </c>
      <c r="D2440" s="20">
        <v>-0.17</v>
      </c>
      <c r="E2440" s="20"/>
      <c r="F2440" s="20">
        <v>11.237500000000001</v>
      </c>
      <c r="G2440" s="20">
        <v>-11.237500000000001</v>
      </c>
    </row>
    <row r="2441" spans="1:7" x14ac:dyDescent="0.2">
      <c r="A2441" s="51" t="s">
        <v>262</v>
      </c>
      <c r="B2441" s="20"/>
      <c r="C2441" s="20">
        <v>9.4999999999999998E-3</v>
      </c>
      <c r="D2441" s="20">
        <v>-9.4999999999999998E-3</v>
      </c>
      <c r="E2441" s="20"/>
      <c r="F2441" s="20">
        <v>0.56999999999999995</v>
      </c>
      <c r="G2441" s="20">
        <v>-0.56999999999999995</v>
      </c>
    </row>
    <row r="2442" spans="1:7" x14ac:dyDescent="0.2">
      <c r="A2442" s="51" t="s">
        <v>730</v>
      </c>
      <c r="B2442" s="20"/>
      <c r="C2442" s="20">
        <v>2.9499999999999998E-2</v>
      </c>
      <c r="D2442" s="20">
        <v>-2.9499999999999998E-2</v>
      </c>
      <c r="E2442" s="20"/>
      <c r="F2442" s="20">
        <v>1.97</v>
      </c>
      <c r="G2442" s="20">
        <v>-1.97</v>
      </c>
    </row>
    <row r="2443" spans="1:7" x14ac:dyDescent="0.2">
      <c r="A2443" s="51" t="s">
        <v>282</v>
      </c>
      <c r="B2443" s="20"/>
      <c r="C2443" s="20">
        <v>0.01</v>
      </c>
      <c r="D2443" s="20">
        <v>-0.01</v>
      </c>
      <c r="E2443" s="20"/>
      <c r="F2443" s="20">
        <v>0.26</v>
      </c>
      <c r="G2443" s="20">
        <v>-0.26</v>
      </c>
    </row>
    <row r="2444" spans="1:7" x14ac:dyDescent="0.2">
      <c r="A2444" s="51" t="s">
        <v>149</v>
      </c>
      <c r="B2444" s="20"/>
      <c r="C2444" s="20">
        <v>0.435</v>
      </c>
      <c r="D2444" s="20">
        <v>-0.435</v>
      </c>
      <c r="E2444" s="20"/>
      <c r="F2444" s="20">
        <v>0.69</v>
      </c>
      <c r="G2444" s="20">
        <v>-0.69</v>
      </c>
    </row>
    <row r="2445" spans="1:7" x14ac:dyDescent="0.2">
      <c r="A2445" s="51" t="s">
        <v>63</v>
      </c>
      <c r="B2445" s="20"/>
      <c r="C2445" s="20">
        <v>1.55E-2</v>
      </c>
      <c r="D2445" s="20">
        <v>-1.55E-2</v>
      </c>
      <c r="E2445" s="20"/>
      <c r="F2445" s="20">
        <v>1.86</v>
      </c>
      <c r="G2445" s="20">
        <v>-1.86</v>
      </c>
    </row>
    <row r="2446" spans="1:7" x14ac:dyDescent="0.2">
      <c r="A2446" s="22" t="s">
        <v>33</v>
      </c>
      <c r="B2446" s="20">
        <v>6.3500000000000001E-2</v>
      </c>
      <c r="C2446" s="20">
        <v>1.95E-2</v>
      </c>
      <c r="D2446" s="20">
        <v>4.3999999999999997E-2</v>
      </c>
      <c r="E2446" s="20">
        <v>0.38100000000000001</v>
      </c>
      <c r="F2446" s="20">
        <v>0.1895</v>
      </c>
      <c r="G2446" s="20">
        <v>0.1915</v>
      </c>
    </row>
    <row r="2447" spans="1:7" x14ac:dyDescent="0.2">
      <c r="A2447" s="51" t="s">
        <v>36</v>
      </c>
      <c r="B2447" s="20"/>
      <c r="C2447" s="20">
        <v>1.95E-2</v>
      </c>
      <c r="D2447" s="20">
        <v>-1.95E-2</v>
      </c>
      <c r="E2447" s="20"/>
      <c r="F2447" s="20">
        <v>0.1895</v>
      </c>
      <c r="G2447" s="20">
        <v>-0.1895</v>
      </c>
    </row>
    <row r="2448" spans="1:7" x14ac:dyDescent="0.2">
      <c r="A2448" s="51" t="s">
        <v>125</v>
      </c>
      <c r="B2448" s="20">
        <v>6.3500000000000001E-2</v>
      </c>
      <c r="C2448" s="20"/>
      <c r="D2448" s="20">
        <v>6.3500000000000001E-2</v>
      </c>
      <c r="E2448" s="20">
        <v>0.38100000000000001</v>
      </c>
      <c r="F2448" s="20"/>
      <c r="G2448" s="20">
        <v>0.38100000000000001</v>
      </c>
    </row>
    <row r="2449" spans="1:7" x14ac:dyDescent="0.2">
      <c r="A2449" s="19" t="s">
        <v>797</v>
      </c>
      <c r="B2449" s="20">
        <v>3.8719999999999999</v>
      </c>
      <c r="C2449" s="20"/>
      <c r="D2449" s="20">
        <v>3.8719999999999999</v>
      </c>
      <c r="E2449" s="20">
        <v>103.965</v>
      </c>
      <c r="F2449" s="20"/>
      <c r="G2449" s="20">
        <v>103.965</v>
      </c>
    </row>
    <row r="2450" spans="1:7" x14ac:dyDescent="0.2">
      <c r="A2450" s="22" t="s">
        <v>6</v>
      </c>
      <c r="B2450" s="20">
        <v>2.6134999999999997</v>
      </c>
      <c r="C2450" s="20"/>
      <c r="D2450" s="20">
        <v>2.6134999999999997</v>
      </c>
      <c r="E2450" s="20">
        <v>93.382500000000007</v>
      </c>
      <c r="F2450" s="20"/>
      <c r="G2450" s="20">
        <v>93.382500000000007</v>
      </c>
    </row>
    <row r="2451" spans="1:7" x14ac:dyDescent="0.2">
      <c r="A2451" s="51" t="s">
        <v>67</v>
      </c>
      <c r="B2451" s="20">
        <v>6.0000000000000001E-3</v>
      </c>
      <c r="C2451" s="20"/>
      <c r="D2451" s="20">
        <v>6.0000000000000001E-3</v>
      </c>
      <c r="E2451" s="20">
        <v>0.625</v>
      </c>
      <c r="F2451" s="20"/>
      <c r="G2451" s="20">
        <v>0.625</v>
      </c>
    </row>
    <row r="2452" spans="1:7" x14ac:dyDescent="0.2">
      <c r="A2452" s="51" t="s">
        <v>164</v>
      </c>
      <c r="B2452" s="20">
        <v>6.0000000000000001E-3</v>
      </c>
      <c r="C2452" s="20"/>
      <c r="D2452" s="20">
        <v>6.0000000000000001E-3</v>
      </c>
      <c r="E2452" s="20">
        <v>0.42899999999999999</v>
      </c>
      <c r="F2452" s="20"/>
      <c r="G2452" s="20">
        <v>0.42899999999999999</v>
      </c>
    </row>
    <row r="2453" spans="1:7" x14ac:dyDescent="0.2">
      <c r="A2453" s="51" t="s">
        <v>25</v>
      </c>
      <c r="B2453" s="20">
        <v>0.35299999999999998</v>
      </c>
      <c r="C2453" s="20"/>
      <c r="D2453" s="20">
        <v>0.35299999999999998</v>
      </c>
      <c r="E2453" s="20">
        <v>4.2969999999999997</v>
      </c>
      <c r="F2453" s="20"/>
      <c r="G2453" s="20">
        <v>4.2969999999999997</v>
      </c>
    </row>
    <row r="2454" spans="1:7" x14ac:dyDescent="0.2">
      <c r="A2454" s="51" t="s">
        <v>143</v>
      </c>
      <c r="B2454" s="20">
        <v>0.23050000000000001</v>
      </c>
      <c r="C2454" s="20"/>
      <c r="D2454" s="20">
        <v>0.23050000000000001</v>
      </c>
      <c r="E2454" s="20">
        <v>5.15</v>
      </c>
      <c r="F2454" s="20"/>
      <c r="G2454" s="20">
        <v>5.15</v>
      </c>
    </row>
    <row r="2455" spans="1:7" x14ac:dyDescent="0.2">
      <c r="A2455" s="51" t="s">
        <v>119</v>
      </c>
      <c r="B2455" s="20">
        <v>8.5000000000000006E-3</v>
      </c>
      <c r="C2455" s="20"/>
      <c r="D2455" s="20">
        <v>8.5000000000000006E-3</v>
      </c>
      <c r="E2455" s="20">
        <v>0.40799999999999997</v>
      </c>
      <c r="F2455" s="20"/>
      <c r="G2455" s="20">
        <v>0.40799999999999997</v>
      </c>
    </row>
    <row r="2456" spans="1:7" x14ac:dyDescent="0.2">
      <c r="A2456" s="51" t="s">
        <v>102</v>
      </c>
      <c r="B2456" s="20">
        <v>1.4999999999999999E-2</v>
      </c>
      <c r="C2456" s="20"/>
      <c r="D2456" s="20">
        <v>1.4999999999999999E-2</v>
      </c>
      <c r="E2456" s="20">
        <v>0.64800000000000002</v>
      </c>
      <c r="F2456" s="20"/>
      <c r="G2456" s="20">
        <v>0.64800000000000002</v>
      </c>
    </row>
    <row r="2457" spans="1:7" x14ac:dyDescent="0.2">
      <c r="A2457" s="51" t="s">
        <v>111</v>
      </c>
      <c r="B2457" s="20">
        <v>0.24</v>
      </c>
      <c r="C2457" s="20"/>
      <c r="D2457" s="20">
        <v>0.24</v>
      </c>
      <c r="E2457" s="20">
        <v>10.164999999999999</v>
      </c>
      <c r="F2457" s="20"/>
      <c r="G2457" s="20">
        <v>10.164999999999999</v>
      </c>
    </row>
    <row r="2458" spans="1:7" x14ac:dyDescent="0.2">
      <c r="A2458" s="51" t="s">
        <v>64</v>
      </c>
      <c r="B2458" s="20">
        <v>4.4999999999999997E-3</v>
      </c>
      <c r="C2458" s="20"/>
      <c r="D2458" s="20">
        <v>4.4999999999999997E-3</v>
      </c>
      <c r="E2458" s="20">
        <v>0.46800000000000003</v>
      </c>
      <c r="F2458" s="20"/>
      <c r="G2458" s="20">
        <v>0.46800000000000003</v>
      </c>
    </row>
    <row r="2459" spans="1:7" x14ac:dyDescent="0.2">
      <c r="A2459" s="51" t="s">
        <v>21</v>
      </c>
      <c r="B2459" s="20">
        <v>4.2999999999999997E-2</v>
      </c>
      <c r="C2459" s="20"/>
      <c r="D2459" s="20">
        <v>4.2999999999999997E-2</v>
      </c>
      <c r="E2459" s="20">
        <v>4.5880000000000001</v>
      </c>
      <c r="F2459" s="20"/>
      <c r="G2459" s="20">
        <v>4.5880000000000001</v>
      </c>
    </row>
    <row r="2460" spans="1:7" x14ac:dyDescent="0.2">
      <c r="A2460" s="51" t="s">
        <v>118</v>
      </c>
      <c r="B2460" s="20">
        <v>2E-3</v>
      </c>
      <c r="C2460" s="20"/>
      <c r="D2460" s="20">
        <v>2E-3</v>
      </c>
      <c r="E2460" s="20">
        <v>6.4000000000000001E-2</v>
      </c>
      <c r="F2460" s="20"/>
      <c r="G2460" s="20">
        <v>6.4000000000000001E-2</v>
      </c>
    </row>
    <row r="2461" spans="1:7" x14ac:dyDescent="0.2">
      <c r="A2461" s="51" t="s">
        <v>74</v>
      </c>
      <c r="B2461" s="20">
        <v>1E-3</v>
      </c>
      <c r="C2461" s="20"/>
      <c r="D2461" s="20">
        <v>1E-3</v>
      </c>
      <c r="E2461" s="20">
        <v>6.5000000000000002E-2</v>
      </c>
      <c r="F2461" s="20"/>
      <c r="G2461" s="20">
        <v>6.5000000000000002E-2</v>
      </c>
    </row>
    <row r="2462" spans="1:7" x14ac:dyDescent="0.2">
      <c r="A2462" s="51" t="s">
        <v>107</v>
      </c>
      <c r="B2462" s="20">
        <v>0.93049999999999999</v>
      </c>
      <c r="C2462" s="20"/>
      <c r="D2462" s="20">
        <v>0.93049999999999999</v>
      </c>
      <c r="E2462" s="20">
        <v>42.012</v>
      </c>
      <c r="F2462" s="20"/>
      <c r="G2462" s="20">
        <v>42.012</v>
      </c>
    </row>
    <row r="2463" spans="1:7" x14ac:dyDescent="0.2">
      <c r="A2463" s="51" t="s">
        <v>558</v>
      </c>
      <c r="B2463" s="20">
        <v>4.0000000000000001E-3</v>
      </c>
      <c r="C2463" s="20"/>
      <c r="D2463" s="20">
        <v>4.0000000000000001E-3</v>
      </c>
      <c r="E2463" s="20">
        <v>0.17199999999999999</v>
      </c>
      <c r="F2463" s="20"/>
      <c r="G2463" s="20">
        <v>0.17199999999999999</v>
      </c>
    </row>
    <row r="2464" spans="1:7" x14ac:dyDescent="0.2">
      <c r="A2464" s="51" t="s">
        <v>8</v>
      </c>
      <c r="B2464" s="20">
        <v>2.5000000000000001E-2</v>
      </c>
      <c r="C2464" s="20"/>
      <c r="D2464" s="20">
        <v>2.5000000000000001E-2</v>
      </c>
      <c r="E2464" s="20">
        <v>0.98199999999999998</v>
      </c>
      <c r="F2464" s="20"/>
      <c r="G2464" s="20">
        <v>0.98199999999999998</v>
      </c>
    </row>
    <row r="2465" spans="1:7" x14ac:dyDescent="0.2">
      <c r="A2465" s="51" t="s">
        <v>90</v>
      </c>
      <c r="B2465" s="20">
        <v>6.1499999999999999E-2</v>
      </c>
      <c r="C2465" s="20"/>
      <c r="D2465" s="20">
        <v>6.1499999999999999E-2</v>
      </c>
      <c r="E2465" s="20">
        <v>1.5215000000000001</v>
      </c>
      <c r="F2465" s="20"/>
      <c r="G2465" s="20">
        <v>1.5215000000000001</v>
      </c>
    </row>
    <row r="2466" spans="1:7" x14ac:dyDescent="0.2">
      <c r="A2466" s="51" t="s">
        <v>101</v>
      </c>
      <c r="B2466" s="20">
        <v>4.4999999999999997E-3</v>
      </c>
      <c r="C2466" s="20"/>
      <c r="D2466" s="20">
        <v>4.4999999999999997E-3</v>
      </c>
      <c r="E2466" s="20">
        <v>0.189</v>
      </c>
      <c r="F2466" s="20"/>
      <c r="G2466" s="20">
        <v>0.189</v>
      </c>
    </row>
    <row r="2467" spans="1:7" x14ac:dyDescent="0.2">
      <c r="A2467" s="51" t="s">
        <v>413</v>
      </c>
      <c r="B2467" s="20">
        <v>1.5E-3</v>
      </c>
      <c r="C2467" s="20"/>
      <c r="D2467" s="20">
        <v>1.5E-3</v>
      </c>
      <c r="E2467" s="20">
        <v>0.16500000000000001</v>
      </c>
      <c r="F2467" s="20"/>
      <c r="G2467" s="20">
        <v>0.16500000000000001</v>
      </c>
    </row>
    <row r="2468" spans="1:7" x14ac:dyDescent="0.2">
      <c r="A2468" s="51" t="s">
        <v>16</v>
      </c>
      <c r="B2468" s="20">
        <v>9.1999999999999998E-2</v>
      </c>
      <c r="C2468" s="20"/>
      <c r="D2468" s="20">
        <v>9.1999999999999998E-2</v>
      </c>
      <c r="E2468" s="20">
        <v>2.0005000000000002</v>
      </c>
      <c r="F2468" s="20"/>
      <c r="G2468" s="20">
        <v>2.0005000000000002</v>
      </c>
    </row>
    <row r="2469" spans="1:7" x14ac:dyDescent="0.2">
      <c r="A2469" s="51" t="s">
        <v>612</v>
      </c>
      <c r="B2469" s="20">
        <v>1.35E-2</v>
      </c>
      <c r="C2469" s="20"/>
      <c r="D2469" s="20">
        <v>1.35E-2</v>
      </c>
      <c r="E2469" s="20">
        <v>5.8999999999999997E-2</v>
      </c>
      <c r="F2469" s="20"/>
      <c r="G2469" s="20">
        <v>5.8999999999999997E-2</v>
      </c>
    </row>
    <row r="2470" spans="1:7" x14ac:dyDescent="0.2">
      <c r="A2470" s="51" t="s">
        <v>26</v>
      </c>
      <c r="B2470" s="20">
        <v>1E-3</v>
      </c>
      <c r="C2470" s="20"/>
      <c r="D2470" s="20">
        <v>1E-3</v>
      </c>
      <c r="E2470" s="20">
        <v>3.9E-2</v>
      </c>
      <c r="F2470" s="20"/>
      <c r="G2470" s="20">
        <v>3.9E-2</v>
      </c>
    </row>
    <row r="2471" spans="1:7" x14ac:dyDescent="0.2">
      <c r="A2471" s="51" t="s">
        <v>28</v>
      </c>
      <c r="B2471" s="20">
        <v>3.5000000000000001E-3</v>
      </c>
      <c r="C2471" s="20"/>
      <c r="D2471" s="20">
        <v>3.5000000000000001E-3</v>
      </c>
      <c r="E2471" s="20">
        <v>0.1575</v>
      </c>
      <c r="F2471" s="20"/>
      <c r="G2471" s="20">
        <v>0.1575</v>
      </c>
    </row>
    <row r="2472" spans="1:7" x14ac:dyDescent="0.2">
      <c r="A2472" s="51" t="s">
        <v>88</v>
      </c>
      <c r="B2472" s="20">
        <v>2.9000000000000001E-2</v>
      </c>
      <c r="C2472" s="20"/>
      <c r="D2472" s="20">
        <v>2.9000000000000001E-2</v>
      </c>
      <c r="E2472" s="20">
        <v>0.39150000000000001</v>
      </c>
      <c r="F2472" s="20"/>
      <c r="G2472" s="20">
        <v>0.39150000000000001</v>
      </c>
    </row>
    <row r="2473" spans="1:7" x14ac:dyDescent="0.2">
      <c r="A2473" s="51" t="s">
        <v>87</v>
      </c>
      <c r="B2473" s="20">
        <v>0.495</v>
      </c>
      <c r="C2473" s="20"/>
      <c r="D2473" s="20">
        <v>0.495</v>
      </c>
      <c r="E2473" s="20">
        <v>17.055499999999999</v>
      </c>
      <c r="F2473" s="20"/>
      <c r="G2473" s="20">
        <v>17.055499999999999</v>
      </c>
    </row>
    <row r="2474" spans="1:7" x14ac:dyDescent="0.2">
      <c r="A2474" s="51" t="s">
        <v>344</v>
      </c>
      <c r="B2474" s="20">
        <v>8.5000000000000006E-3</v>
      </c>
      <c r="C2474" s="20"/>
      <c r="D2474" s="20">
        <v>8.5000000000000006E-3</v>
      </c>
      <c r="E2474" s="20">
        <v>0.45900000000000002</v>
      </c>
      <c r="F2474" s="20"/>
      <c r="G2474" s="20">
        <v>0.45900000000000002</v>
      </c>
    </row>
    <row r="2475" spans="1:7" x14ac:dyDescent="0.2">
      <c r="A2475" s="51" t="s">
        <v>297</v>
      </c>
      <c r="B2475" s="20">
        <v>3.4000000000000002E-2</v>
      </c>
      <c r="C2475" s="20"/>
      <c r="D2475" s="20">
        <v>3.4000000000000002E-2</v>
      </c>
      <c r="E2475" s="20">
        <v>1.2030000000000001</v>
      </c>
      <c r="F2475" s="20"/>
      <c r="G2475" s="20">
        <v>1.2030000000000001</v>
      </c>
    </row>
    <row r="2476" spans="1:7" x14ac:dyDescent="0.2">
      <c r="A2476" s="51" t="s">
        <v>63</v>
      </c>
      <c r="B2476" s="20">
        <v>5.0000000000000001E-4</v>
      </c>
      <c r="C2476" s="20"/>
      <c r="D2476" s="20">
        <v>5.0000000000000001E-4</v>
      </c>
      <c r="E2476" s="20">
        <v>6.9000000000000006E-2</v>
      </c>
      <c r="F2476" s="20"/>
      <c r="G2476" s="20">
        <v>6.9000000000000006E-2</v>
      </c>
    </row>
    <row r="2477" spans="1:7" x14ac:dyDescent="0.2">
      <c r="A2477" s="22" t="s">
        <v>33</v>
      </c>
      <c r="B2477" s="20">
        <v>1.2585</v>
      </c>
      <c r="C2477" s="20"/>
      <c r="D2477" s="20">
        <v>1.2585</v>
      </c>
      <c r="E2477" s="20">
        <v>10.5825</v>
      </c>
      <c r="F2477" s="20"/>
      <c r="G2477" s="20">
        <v>10.5825</v>
      </c>
    </row>
    <row r="2478" spans="1:7" x14ac:dyDescent="0.2">
      <c r="A2478" s="51" t="s">
        <v>36</v>
      </c>
      <c r="B2478" s="20">
        <v>0.72799999999999998</v>
      </c>
      <c r="C2478" s="20"/>
      <c r="D2478" s="20">
        <v>0.72799999999999998</v>
      </c>
      <c r="E2478" s="20">
        <v>5.2474999999999996</v>
      </c>
      <c r="F2478" s="20"/>
      <c r="G2478" s="20">
        <v>5.2474999999999996</v>
      </c>
    </row>
    <row r="2479" spans="1:7" x14ac:dyDescent="0.2">
      <c r="A2479" s="51" t="s">
        <v>622</v>
      </c>
      <c r="B2479" s="20">
        <v>0.53049999999999997</v>
      </c>
      <c r="C2479" s="20"/>
      <c r="D2479" s="20">
        <v>0.53049999999999997</v>
      </c>
      <c r="E2479" s="20">
        <v>5.335</v>
      </c>
      <c r="F2479" s="20"/>
      <c r="G2479" s="20">
        <v>5.335</v>
      </c>
    </row>
    <row r="2480" spans="1:7" x14ac:dyDescent="0.2">
      <c r="A2480" s="19" t="s">
        <v>726</v>
      </c>
      <c r="B2480" s="20">
        <v>8203.7211400000033</v>
      </c>
      <c r="C2480" s="20">
        <v>8655.3501400000005</v>
      </c>
      <c r="D2480" s="20">
        <v>-451.62900000000036</v>
      </c>
      <c r="E2480" s="20">
        <v>246850.25001999998</v>
      </c>
      <c r="F2480" s="20">
        <v>233220.67493999988</v>
      </c>
      <c r="G2480" s="20">
        <v>13629.57508000001</v>
      </c>
    </row>
    <row r="2481" spans="1:7" x14ac:dyDescent="0.2">
      <c r="A2481" s="22" t="s">
        <v>154</v>
      </c>
      <c r="B2481" s="20">
        <v>1336.8690000000001</v>
      </c>
      <c r="C2481" s="20">
        <v>1570.566</v>
      </c>
      <c r="D2481" s="20">
        <v>-233.69700000000006</v>
      </c>
      <c r="E2481" s="20">
        <v>2813.4069999999997</v>
      </c>
      <c r="F2481" s="20">
        <v>3728.422</v>
      </c>
      <c r="G2481" s="20">
        <v>-915.01500000000033</v>
      </c>
    </row>
    <row r="2482" spans="1:7" x14ac:dyDescent="0.2">
      <c r="A2482" s="51" t="s">
        <v>610</v>
      </c>
      <c r="B2482" s="20">
        <v>738.26900000000001</v>
      </c>
      <c r="C2482" s="20">
        <v>1073.9280000000001</v>
      </c>
      <c r="D2482" s="20">
        <v>-335.65900000000011</v>
      </c>
      <c r="E2482" s="20">
        <v>2214.8069999999998</v>
      </c>
      <c r="F2482" s="20">
        <v>3221.7840000000001</v>
      </c>
      <c r="G2482" s="20">
        <v>-1006.9770000000003</v>
      </c>
    </row>
    <row r="2483" spans="1:7" x14ac:dyDescent="0.2">
      <c r="A2483" s="51" t="s">
        <v>737</v>
      </c>
      <c r="B2483" s="20"/>
      <c r="C2483" s="20">
        <v>5</v>
      </c>
      <c r="D2483" s="20">
        <v>-5</v>
      </c>
      <c r="E2483" s="20"/>
      <c r="F2483" s="20">
        <v>15</v>
      </c>
      <c r="G2483" s="20">
        <v>-15</v>
      </c>
    </row>
    <row r="2484" spans="1:7" x14ac:dyDescent="0.2">
      <c r="A2484" s="51" t="s">
        <v>528</v>
      </c>
      <c r="B2484" s="20">
        <v>598.6</v>
      </c>
      <c r="C2484" s="20">
        <v>491.63799999999998</v>
      </c>
      <c r="D2484" s="20">
        <v>106.96200000000005</v>
      </c>
      <c r="E2484" s="20">
        <v>598.6</v>
      </c>
      <c r="F2484" s="20">
        <v>491.63799999999998</v>
      </c>
      <c r="G2484" s="20">
        <v>106.96200000000005</v>
      </c>
    </row>
    <row r="2485" spans="1:7" x14ac:dyDescent="0.2">
      <c r="A2485" s="22" t="s">
        <v>44</v>
      </c>
      <c r="B2485" s="20">
        <v>1051.3243899999998</v>
      </c>
      <c r="C2485" s="20">
        <v>901.37849999999992</v>
      </c>
      <c r="D2485" s="20">
        <v>149.94588999999991</v>
      </c>
      <c r="E2485" s="20">
        <v>88294.996569999988</v>
      </c>
      <c r="F2485" s="20">
        <v>75098.159289999996</v>
      </c>
      <c r="G2485" s="20">
        <v>13196.83728</v>
      </c>
    </row>
    <row r="2486" spans="1:7" x14ac:dyDescent="0.2">
      <c r="A2486" s="51" t="s">
        <v>734</v>
      </c>
      <c r="B2486" s="20">
        <v>8.5000000000000006E-3</v>
      </c>
      <c r="C2486" s="20">
        <v>1.8965000000000001</v>
      </c>
      <c r="D2486" s="20">
        <v>-1.8880000000000001</v>
      </c>
      <c r="E2486" s="20">
        <v>1.1475</v>
      </c>
      <c r="F2486" s="20">
        <v>155.09189000000001</v>
      </c>
      <c r="G2486" s="20">
        <v>-153.94439</v>
      </c>
    </row>
    <row r="2487" spans="1:7" x14ac:dyDescent="0.2">
      <c r="A2487" s="51" t="s">
        <v>48</v>
      </c>
      <c r="B2487" s="20">
        <v>6.38</v>
      </c>
      <c r="C2487" s="20">
        <v>7.5170000000000003</v>
      </c>
      <c r="D2487" s="20">
        <v>-1.1370000000000005</v>
      </c>
      <c r="E2487" s="20">
        <v>586.76751000000002</v>
      </c>
      <c r="F2487" s="20">
        <v>725.67202999999995</v>
      </c>
      <c r="G2487" s="20">
        <v>-138.90451999999993</v>
      </c>
    </row>
    <row r="2488" spans="1:7" x14ac:dyDescent="0.2">
      <c r="A2488" s="51" t="s">
        <v>47</v>
      </c>
      <c r="B2488" s="20">
        <v>173.23639</v>
      </c>
      <c r="C2488" s="20">
        <v>9.5549999999999997</v>
      </c>
      <c r="D2488" s="20">
        <v>163.68138999999999</v>
      </c>
      <c r="E2488" s="20">
        <v>2995.5804600000001</v>
      </c>
      <c r="F2488" s="20">
        <v>231.32238000000001</v>
      </c>
      <c r="G2488" s="20">
        <v>2764.2580800000001</v>
      </c>
    </row>
    <row r="2489" spans="1:7" x14ac:dyDescent="0.2">
      <c r="A2489" s="51" t="s">
        <v>153</v>
      </c>
      <c r="B2489" s="20">
        <v>724.29049999999995</v>
      </c>
      <c r="C2489" s="20">
        <v>741.09550000000002</v>
      </c>
      <c r="D2489" s="20">
        <v>-16.805000000000064</v>
      </c>
      <c r="E2489" s="20">
        <v>64628.750749999999</v>
      </c>
      <c r="F2489" s="20">
        <v>58399.628499999999</v>
      </c>
      <c r="G2489" s="20">
        <v>6229.1222500000003</v>
      </c>
    </row>
    <row r="2490" spans="1:7" x14ac:dyDescent="0.2">
      <c r="A2490" s="51" t="s">
        <v>733</v>
      </c>
      <c r="B2490" s="20">
        <v>100.44499999999999</v>
      </c>
      <c r="C2490" s="20">
        <v>85.504999999999995</v>
      </c>
      <c r="D2490" s="20">
        <v>14.939999999999998</v>
      </c>
      <c r="E2490" s="20">
        <v>18556.603500000001</v>
      </c>
      <c r="F2490" s="20">
        <v>13622.222</v>
      </c>
      <c r="G2490" s="20">
        <v>4934.3815000000013</v>
      </c>
    </row>
    <row r="2491" spans="1:7" x14ac:dyDescent="0.2">
      <c r="A2491" s="51" t="s">
        <v>45</v>
      </c>
      <c r="B2491" s="20">
        <v>7.6515000000000004</v>
      </c>
      <c r="C2491" s="20">
        <v>6.8125</v>
      </c>
      <c r="D2491" s="20">
        <v>0.83900000000000041</v>
      </c>
      <c r="E2491" s="20">
        <v>376.09980000000002</v>
      </c>
      <c r="F2491" s="20">
        <v>300.75018999999998</v>
      </c>
      <c r="G2491" s="20">
        <v>75.349610000000041</v>
      </c>
    </row>
    <row r="2492" spans="1:7" x14ac:dyDescent="0.2">
      <c r="A2492" s="51" t="s">
        <v>49</v>
      </c>
      <c r="B2492" s="20">
        <v>39.3125</v>
      </c>
      <c r="C2492" s="20">
        <v>48.997</v>
      </c>
      <c r="D2492" s="20">
        <v>-9.6844999999999999</v>
      </c>
      <c r="E2492" s="20">
        <v>1150.0470499999999</v>
      </c>
      <c r="F2492" s="20">
        <v>1663.4722999999999</v>
      </c>
      <c r="G2492" s="20">
        <v>-513.42525000000001</v>
      </c>
    </row>
    <row r="2493" spans="1:7" x14ac:dyDescent="0.2">
      <c r="A2493" s="22" t="s">
        <v>337</v>
      </c>
      <c r="B2493" s="20">
        <v>2.01675</v>
      </c>
      <c r="C2493" s="20">
        <v>0.88500000000000001</v>
      </c>
      <c r="D2493" s="20">
        <v>1.13175</v>
      </c>
      <c r="E2493" s="20">
        <v>29.5715</v>
      </c>
      <c r="F2493" s="20">
        <v>15.795500000000001</v>
      </c>
      <c r="G2493" s="20">
        <v>13.776</v>
      </c>
    </row>
    <row r="2494" spans="1:7" x14ac:dyDescent="0.2">
      <c r="A2494" s="51" t="s">
        <v>430</v>
      </c>
      <c r="B2494" s="20">
        <v>2.01675</v>
      </c>
      <c r="C2494" s="20">
        <v>0.88500000000000001</v>
      </c>
      <c r="D2494" s="20">
        <v>1.13175</v>
      </c>
      <c r="E2494" s="20">
        <v>29.5715</v>
      </c>
      <c r="F2494" s="20">
        <v>15.795500000000001</v>
      </c>
      <c r="G2494" s="20">
        <v>13.776</v>
      </c>
    </row>
    <row r="2495" spans="1:7" x14ac:dyDescent="0.2">
      <c r="A2495" s="22" t="s">
        <v>51</v>
      </c>
      <c r="B2495" s="20">
        <v>1422.8243699999998</v>
      </c>
      <c r="C2495" s="20">
        <v>1561.1479999999999</v>
      </c>
      <c r="D2495" s="20">
        <v>-138.32362999999987</v>
      </c>
      <c r="E2495" s="20">
        <v>73341.043680000017</v>
      </c>
      <c r="F2495" s="20">
        <v>73481.819300000017</v>
      </c>
      <c r="G2495" s="20">
        <v>-140.77562000000449</v>
      </c>
    </row>
    <row r="2496" spans="1:7" x14ac:dyDescent="0.2">
      <c r="A2496" s="51" t="s">
        <v>53</v>
      </c>
      <c r="B2496" s="20">
        <v>0.34649999999999997</v>
      </c>
      <c r="C2496" s="20">
        <v>0.151</v>
      </c>
      <c r="D2496" s="20">
        <v>0.19549999999999998</v>
      </c>
      <c r="E2496" s="20">
        <v>81.122500000000002</v>
      </c>
      <c r="F2496" s="20">
        <v>34.762500000000003</v>
      </c>
      <c r="G2496" s="20">
        <v>46.36</v>
      </c>
    </row>
    <row r="2497" spans="1:7" x14ac:dyDescent="0.2">
      <c r="A2497" s="51" t="s">
        <v>241</v>
      </c>
      <c r="B2497" s="20"/>
      <c r="C2497" s="20">
        <v>0.1</v>
      </c>
      <c r="D2497" s="20">
        <v>-0.1</v>
      </c>
      <c r="E2497" s="20"/>
      <c r="F2497" s="20">
        <v>1</v>
      </c>
      <c r="G2497" s="20">
        <v>-1</v>
      </c>
    </row>
    <row r="2498" spans="1:7" x14ac:dyDescent="0.2">
      <c r="A2498" s="51" t="s">
        <v>735</v>
      </c>
      <c r="B2498" s="20"/>
      <c r="C2498" s="20">
        <v>0.224</v>
      </c>
      <c r="D2498" s="20">
        <v>-0.224</v>
      </c>
      <c r="E2498" s="20"/>
      <c r="F2498" s="20">
        <v>14</v>
      </c>
      <c r="G2498" s="20">
        <v>-14</v>
      </c>
    </row>
    <row r="2499" spans="1:7" x14ac:dyDescent="0.2">
      <c r="A2499" s="51" t="s">
        <v>202</v>
      </c>
      <c r="B2499" s="20">
        <v>0.55337999999999998</v>
      </c>
      <c r="C2499" s="20">
        <v>0.48599999999999999</v>
      </c>
      <c r="D2499" s="20">
        <v>6.7379999999999995E-2</v>
      </c>
      <c r="E2499" s="20">
        <v>11.005000000000001</v>
      </c>
      <c r="F2499" s="20">
        <v>38.68</v>
      </c>
      <c r="G2499" s="20">
        <v>-27.674999999999997</v>
      </c>
    </row>
    <row r="2500" spans="1:7" x14ac:dyDescent="0.2">
      <c r="A2500" s="51" t="s">
        <v>207</v>
      </c>
      <c r="B2500" s="20">
        <v>1406.1152400000001</v>
      </c>
      <c r="C2500" s="20">
        <v>1558.2935</v>
      </c>
      <c r="D2500" s="20">
        <v>-152.17825999999991</v>
      </c>
      <c r="E2500" s="20">
        <v>72375.563139999998</v>
      </c>
      <c r="F2500" s="20">
        <v>73130.006800000003</v>
      </c>
      <c r="G2500" s="20">
        <v>-754.44366000000446</v>
      </c>
    </row>
    <row r="2501" spans="1:7" x14ac:dyDescent="0.2">
      <c r="A2501" s="51" t="s">
        <v>199</v>
      </c>
      <c r="B2501" s="20">
        <v>2.7879999999999998</v>
      </c>
      <c r="C2501" s="20">
        <v>1.0455000000000001</v>
      </c>
      <c r="D2501" s="20">
        <v>1.7424999999999997</v>
      </c>
      <c r="E2501" s="20">
        <v>339.24554000000001</v>
      </c>
      <c r="F2501" s="20">
        <v>143.065</v>
      </c>
      <c r="G2501" s="20">
        <v>196.18054000000001</v>
      </c>
    </row>
    <row r="2502" spans="1:7" x14ac:dyDescent="0.2">
      <c r="A2502" s="51" t="s">
        <v>136</v>
      </c>
      <c r="B2502" s="20">
        <v>0.21049999999999999</v>
      </c>
      <c r="C2502" s="20">
        <v>0.55449999999999999</v>
      </c>
      <c r="D2502" s="20">
        <v>-0.34399999999999997</v>
      </c>
      <c r="E2502" s="20">
        <v>41.022500000000001</v>
      </c>
      <c r="F2502" s="20">
        <v>58.674999999999997</v>
      </c>
      <c r="G2502" s="20">
        <v>-17.652499999999996</v>
      </c>
    </row>
    <row r="2503" spans="1:7" x14ac:dyDescent="0.2">
      <c r="A2503" s="51" t="s">
        <v>137</v>
      </c>
      <c r="B2503" s="20">
        <v>0.42949999999999999</v>
      </c>
      <c r="C2503" s="20">
        <v>0.23649999999999999</v>
      </c>
      <c r="D2503" s="20">
        <v>0.193</v>
      </c>
      <c r="E2503" s="20">
        <v>111.4425</v>
      </c>
      <c r="F2503" s="20">
        <v>45.185000000000002</v>
      </c>
      <c r="G2503" s="20">
        <v>66.257499999999993</v>
      </c>
    </row>
    <row r="2504" spans="1:7" x14ac:dyDescent="0.2">
      <c r="A2504" s="51" t="s">
        <v>581</v>
      </c>
      <c r="B2504" s="20">
        <v>2.5000000000000001E-3</v>
      </c>
      <c r="C2504" s="20"/>
      <c r="D2504" s="20">
        <v>2.5000000000000001E-3</v>
      </c>
      <c r="E2504" s="20">
        <v>0.7</v>
      </c>
      <c r="F2504" s="20"/>
      <c r="G2504" s="20">
        <v>0.7</v>
      </c>
    </row>
    <row r="2505" spans="1:7" x14ac:dyDescent="0.2">
      <c r="A2505" s="51" t="s">
        <v>55</v>
      </c>
      <c r="B2505" s="20">
        <v>9.2499999999999999E-2</v>
      </c>
      <c r="C2505" s="20">
        <v>5.7000000000000002E-2</v>
      </c>
      <c r="D2505" s="20">
        <v>3.5499999999999997E-2</v>
      </c>
      <c r="E2505" s="20">
        <v>24.122499999999999</v>
      </c>
      <c r="F2505" s="20">
        <v>16.445</v>
      </c>
      <c r="G2505" s="20">
        <v>7.6774999999999984</v>
      </c>
    </row>
    <row r="2506" spans="1:7" x14ac:dyDescent="0.2">
      <c r="A2506" s="51" t="s">
        <v>208</v>
      </c>
      <c r="B2506" s="20">
        <v>11.821</v>
      </c>
      <c r="C2506" s="20"/>
      <c r="D2506" s="20">
        <v>11.821</v>
      </c>
      <c r="E2506" s="20">
        <v>354.63</v>
      </c>
      <c r="F2506" s="20"/>
      <c r="G2506" s="20">
        <v>354.63</v>
      </c>
    </row>
    <row r="2507" spans="1:7" x14ac:dyDescent="0.2">
      <c r="A2507" s="51" t="s">
        <v>736</v>
      </c>
      <c r="B2507" s="20">
        <v>0.46525</v>
      </c>
      <c r="C2507" s="20"/>
      <c r="D2507" s="20">
        <v>0.46525</v>
      </c>
      <c r="E2507" s="20">
        <v>2.19</v>
      </c>
      <c r="F2507" s="20"/>
      <c r="G2507" s="20">
        <v>2.19</v>
      </c>
    </row>
    <row r="2508" spans="1:7" x14ac:dyDescent="0.2">
      <c r="A2508" s="22" t="s">
        <v>6</v>
      </c>
      <c r="B2508" s="20">
        <v>1828.0446600000007</v>
      </c>
      <c r="C2508" s="20">
        <v>1051.5270599999999</v>
      </c>
      <c r="D2508" s="20">
        <v>776.51759999999979</v>
      </c>
      <c r="E2508" s="20">
        <v>54007.51357000001</v>
      </c>
      <c r="F2508" s="20">
        <v>43988.942510000001</v>
      </c>
      <c r="G2508" s="20">
        <v>10018.571059999998</v>
      </c>
    </row>
    <row r="2509" spans="1:7" x14ac:dyDescent="0.2">
      <c r="A2509" s="51" t="s">
        <v>23</v>
      </c>
      <c r="B2509" s="20">
        <v>1.9964999999999999</v>
      </c>
      <c r="C2509" s="20">
        <v>1.4E-2</v>
      </c>
      <c r="D2509" s="20">
        <v>1.9824999999999999</v>
      </c>
      <c r="E2509" s="20">
        <v>7.19</v>
      </c>
      <c r="F2509" s="20">
        <v>0.749</v>
      </c>
      <c r="G2509" s="20">
        <v>6.4410000000000007</v>
      </c>
    </row>
    <row r="2510" spans="1:7" x14ac:dyDescent="0.2">
      <c r="A2510" s="51" t="s">
        <v>404</v>
      </c>
      <c r="B2510" s="20">
        <v>2.6499999999999999E-2</v>
      </c>
      <c r="C2510" s="20">
        <v>8.5000000000000006E-3</v>
      </c>
      <c r="D2510" s="20">
        <v>1.7999999999999999E-2</v>
      </c>
      <c r="E2510" s="20">
        <v>0.97699999999999998</v>
      </c>
      <c r="F2510" s="20">
        <v>0.28799999999999998</v>
      </c>
      <c r="G2510" s="20">
        <v>0.68900000000000006</v>
      </c>
    </row>
    <row r="2511" spans="1:7" x14ac:dyDescent="0.2">
      <c r="A2511" s="51" t="s">
        <v>67</v>
      </c>
      <c r="B2511" s="20">
        <v>1.8245</v>
      </c>
      <c r="C2511" s="20">
        <v>2.5129999999999999</v>
      </c>
      <c r="D2511" s="20">
        <v>-0.68849999999999989</v>
      </c>
      <c r="E2511" s="20">
        <v>349.96699999999998</v>
      </c>
      <c r="F2511" s="20">
        <v>453.3245</v>
      </c>
      <c r="G2511" s="20">
        <v>-103.35750000000002</v>
      </c>
    </row>
    <row r="2512" spans="1:7" x14ac:dyDescent="0.2">
      <c r="A2512" s="51" t="s">
        <v>164</v>
      </c>
      <c r="B2512" s="20">
        <v>4.4999999999999997E-3</v>
      </c>
      <c r="C2512" s="20">
        <v>4.0000000000000001E-3</v>
      </c>
      <c r="D2512" s="20">
        <v>4.9999999999999958E-4</v>
      </c>
      <c r="E2512" s="20">
        <v>0.21299999999999999</v>
      </c>
      <c r="F2512" s="20">
        <v>0.30649999999999999</v>
      </c>
      <c r="G2512" s="20">
        <v>-9.35E-2</v>
      </c>
    </row>
    <row r="2513" spans="1:7" x14ac:dyDescent="0.2">
      <c r="A2513" s="51" t="s">
        <v>99</v>
      </c>
      <c r="B2513" s="20"/>
      <c r="C2513" s="20">
        <v>5.4999999999999997E-3</v>
      </c>
      <c r="D2513" s="20">
        <v>-5.4999999999999997E-3</v>
      </c>
      <c r="E2513" s="20"/>
      <c r="F2513" s="20">
        <v>0.21</v>
      </c>
      <c r="G2513" s="20">
        <v>-0.21</v>
      </c>
    </row>
    <row r="2514" spans="1:7" x14ac:dyDescent="0.2">
      <c r="A2514" s="51" t="s">
        <v>616</v>
      </c>
      <c r="B2514" s="20">
        <v>40.525500000000001</v>
      </c>
      <c r="C2514" s="20">
        <v>57.396500000000003</v>
      </c>
      <c r="D2514" s="20">
        <v>-16.871000000000002</v>
      </c>
      <c r="E2514" s="20">
        <v>2543.8563600000002</v>
      </c>
      <c r="F2514" s="20">
        <v>3281.5556900000001</v>
      </c>
      <c r="G2514" s="20">
        <v>-737.69932999999992</v>
      </c>
    </row>
    <row r="2515" spans="1:7" x14ac:dyDescent="0.2">
      <c r="A2515" s="51" t="s">
        <v>620</v>
      </c>
      <c r="B2515" s="20">
        <v>0.33650000000000002</v>
      </c>
      <c r="C2515" s="20">
        <v>1.82796</v>
      </c>
      <c r="D2515" s="20">
        <v>-1.49146</v>
      </c>
      <c r="E2515" s="20">
        <v>5.1085000000000003</v>
      </c>
      <c r="F2515" s="20">
        <v>26.712499999999999</v>
      </c>
      <c r="G2515" s="20">
        <v>-21.603999999999999</v>
      </c>
    </row>
    <row r="2516" spans="1:7" x14ac:dyDescent="0.2">
      <c r="A2516" s="51" t="s">
        <v>25</v>
      </c>
      <c r="B2516" s="20">
        <v>103.321</v>
      </c>
      <c r="C2516" s="20">
        <v>56.451000000000001</v>
      </c>
      <c r="D2516" s="20">
        <v>46.87</v>
      </c>
      <c r="E2516" s="20">
        <v>1381.29332</v>
      </c>
      <c r="F2516" s="20">
        <v>876.81561999999997</v>
      </c>
      <c r="G2516" s="20">
        <v>504.47770000000003</v>
      </c>
    </row>
    <row r="2517" spans="1:7" x14ac:dyDescent="0.2">
      <c r="A2517" s="51" t="s">
        <v>17</v>
      </c>
      <c r="B2517" s="20">
        <v>7.4720000000000004</v>
      </c>
      <c r="C2517" s="20">
        <v>5.0000000000000001E-4</v>
      </c>
      <c r="D2517" s="20">
        <v>7.4715000000000007</v>
      </c>
      <c r="E2517" s="20">
        <v>38.854999999999997</v>
      </c>
      <c r="F2517" s="20">
        <v>0.115</v>
      </c>
      <c r="G2517" s="20">
        <v>38.739999999999995</v>
      </c>
    </row>
    <row r="2518" spans="1:7" x14ac:dyDescent="0.2">
      <c r="A2518" s="51" t="s">
        <v>94</v>
      </c>
      <c r="B2518" s="20">
        <v>0.77949999999999997</v>
      </c>
      <c r="C2518" s="20">
        <v>0.129</v>
      </c>
      <c r="D2518" s="20">
        <v>0.65049999999999997</v>
      </c>
      <c r="E2518" s="20">
        <v>29.96339</v>
      </c>
      <c r="F2518" s="20">
        <v>5.0585000000000004</v>
      </c>
      <c r="G2518" s="20">
        <v>24.904890000000002</v>
      </c>
    </row>
    <row r="2519" spans="1:7" x14ac:dyDescent="0.2">
      <c r="A2519" s="51" t="s">
        <v>143</v>
      </c>
      <c r="B2519" s="20">
        <v>34.918500000000002</v>
      </c>
      <c r="C2519" s="20">
        <v>45.451500000000003</v>
      </c>
      <c r="D2519" s="20">
        <v>-10.533000000000001</v>
      </c>
      <c r="E2519" s="20">
        <v>844.93892000000005</v>
      </c>
      <c r="F2519" s="20">
        <v>969.51352999999995</v>
      </c>
      <c r="G2519" s="20">
        <v>-124.57460999999989</v>
      </c>
    </row>
    <row r="2520" spans="1:7" x14ac:dyDescent="0.2">
      <c r="A2520" s="51" t="s">
        <v>188</v>
      </c>
      <c r="B2520" s="20">
        <v>10.599</v>
      </c>
      <c r="C2520" s="20">
        <v>25.003630000000001</v>
      </c>
      <c r="D2520" s="20">
        <v>-14.404630000000001</v>
      </c>
      <c r="E2520" s="20">
        <v>101.93633</v>
      </c>
      <c r="F2520" s="20">
        <v>222.52833000000001</v>
      </c>
      <c r="G2520" s="20">
        <v>-120.59200000000001</v>
      </c>
    </row>
    <row r="2521" spans="1:7" x14ac:dyDescent="0.2">
      <c r="A2521" s="51" t="s">
        <v>92</v>
      </c>
      <c r="B2521" s="20">
        <v>0.74399999999999999</v>
      </c>
      <c r="C2521" s="20">
        <v>2.1499999999999998E-2</v>
      </c>
      <c r="D2521" s="20">
        <v>0.72250000000000003</v>
      </c>
      <c r="E2521" s="20">
        <v>31.27</v>
      </c>
      <c r="F2521" s="20">
        <v>0.84250000000000003</v>
      </c>
      <c r="G2521" s="20">
        <v>30.427499999999998</v>
      </c>
    </row>
    <row r="2522" spans="1:7" x14ac:dyDescent="0.2">
      <c r="A2522" s="51" t="s">
        <v>112</v>
      </c>
      <c r="B2522" s="20">
        <v>1.069</v>
      </c>
      <c r="C2522" s="20">
        <v>0.59599999999999997</v>
      </c>
      <c r="D2522" s="20">
        <v>0.47299999999999998</v>
      </c>
      <c r="E2522" s="20">
        <v>169.9795</v>
      </c>
      <c r="F2522" s="20">
        <v>108.05829</v>
      </c>
      <c r="G2522" s="20">
        <v>61.921210000000002</v>
      </c>
    </row>
    <row r="2523" spans="1:7" x14ac:dyDescent="0.2">
      <c r="A2523" s="51" t="s">
        <v>119</v>
      </c>
      <c r="B2523" s="20">
        <v>17.901</v>
      </c>
      <c r="C2523" s="20">
        <v>9.3904999999999994</v>
      </c>
      <c r="D2523" s="20">
        <v>8.5105000000000004</v>
      </c>
      <c r="E2523" s="20">
        <v>351.02501999999998</v>
      </c>
      <c r="F2523" s="20">
        <v>287.39148999999998</v>
      </c>
      <c r="G2523" s="20">
        <v>63.633530000000007</v>
      </c>
    </row>
    <row r="2524" spans="1:7" x14ac:dyDescent="0.2">
      <c r="A2524" s="51" t="s">
        <v>170</v>
      </c>
      <c r="B2524" s="20">
        <v>10.378500000000001</v>
      </c>
      <c r="C2524" s="20">
        <v>5.89175</v>
      </c>
      <c r="D2524" s="20">
        <v>4.4867500000000007</v>
      </c>
      <c r="E2524" s="20">
        <v>215.76949999999999</v>
      </c>
      <c r="F2524" s="20">
        <v>98.254000000000005</v>
      </c>
      <c r="G2524" s="20">
        <v>117.51549999999999</v>
      </c>
    </row>
    <row r="2525" spans="1:7" x14ac:dyDescent="0.2">
      <c r="A2525" s="51" t="s">
        <v>102</v>
      </c>
      <c r="B2525" s="20">
        <v>7.55</v>
      </c>
      <c r="C2525" s="20">
        <v>5.03</v>
      </c>
      <c r="D2525" s="20">
        <v>2.5199999999999996</v>
      </c>
      <c r="E2525" s="20">
        <v>331.61736999999999</v>
      </c>
      <c r="F2525" s="20">
        <v>191.93929</v>
      </c>
      <c r="G2525" s="20">
        <v>139.67807999999999</v>
      </c>
    </row>
    <row r="2526" spans="1:7" x14ac:dyDescent="0.2">
      <c r="A2526" s="51" t="s">
        <v>111</v>
      </c>
      <c r="B2526" s="20">
        <v>178.22749999999999</v>
      </c>
      <c r="C2526" s="20">
        <v>189.96600000000001</v>
      </c>
      <c r="D2526" s="20">
        <v>-11.738500000000016</v>
      </c>
      <c r="E2526" s="20">
        <v>7086.1301400000002</v>
      </c>
      <c r="F2526" s="20">
        <v>6959.4324500000002</v>
      </c>
      <c r="G2526" s="20">
        <v>126.69768999999997</v>
      </c>
    </row>
    <row r="2527" spans="1:7" x14ac:dyDescent="0.2">
      <c r="A2527" s="51" t="s">
        <v>614</v>
      </c>
      <c r="B2527" s="20">
        <v>0.1595</v>
      </c>
      <c r="C2527" s="20">
        <v>0.03</v>
      </c>
      <c r="D2527" s="20">
        <v>0.1295</v>
      </c>
      <c r="E2527" s="20">
        <v>2.5870000000000002</v>
      </c>
      <c r="F2527" s="20">
        <v>1.915</v>
      </c>
      <c r="G2527" s="20">
        <v>0.67200000000000015</v>
      </c>
    </row>
    <row r="2528" spans="1:7" x14ac:dyDescent="0.2">
      <c r="A2528" s="51" t="s">
        <v>224</v>
      </c>
      <c r="B2528" s="20">
        <v>7.4999999999999997E-3</v>
      </c>
      <c r="C2528" s="20">
        <v>6.0499999999999998E-2</v>
      </c>
      <c r="D2528" s="20">
        <v>-5.2999999999999999E-2</v>
      </c>
      <c r="E2528" s="20">
        <v>0.45750000000000002</v>
      </c>
      <c r="F2528" s="20">
        <v>3.5325000000000002</v>
      </c>
      <c r="G2528" s="20">
        <v>-3.0750000000000002</v>
      </c>
    </row>
    <row r="2529" spans="1:7" x14ac:dyDescent="0.2">
      <c r="A2529" s="51" t="s">
        <v>78</v>
      </c>
      <c r="B2529" s="20">
        <v>9.8000000000000004E-2</v>
      </c>
      <c r="C2529" s="20">
        <v>2.5000000000000001E-3</v>
      </c>
      <c r="D2529" s="20">
        <v>9.5500000000000002E-2</v>
      </c>
      <c r="E2529" s="20">
        <v>4.2389999999999999</v>
      </c>
      <c r="F2529" s="20">
        <v>0.1875</v>
      </c>
      <c r="G2529" s="20">
        <v>4.0514999999999999</v>
      </c>
    </row>
    <row r="2530" spans="1:7" x14ac:dyDescent="0.2">
      <c r="A2530" s="51" t="s">
        <v>607</v>
      </c>
      <c r="B2530" s="20">
        <v>3.12</v>
      </c>
      <c r="C2530" s="20">
        <v>3.1190000000000002</v>
      </c>
      <c r="D2530" s="20">
        <v>9.9999999999988987E-4</v>
      </c>
      <c r="E2530" s="20">
        <v>639.64649999999995</v>
      </c>
      <c r="F2530" s="20">
        <v>545.79979000000003</v>
      </c>
      <c r="G2530" s="20">
        <v>93.846709999999916</v>
      </c>
    </row>
    <row r="2531" spans="1:7" x14ac:dyDescent="0.2">
      <c r="A2531" s="51" t="s">
        <v>64</v>
      </c>
      <c r="B2531" s="20">
        <v>0.64900000000000002</v>
      </c>
      <c r="C2531" s="20">
        <v>9.6000000000000002E-2</v>
      </c>
      <c r="D2531" s="20">
        <v>0.55300000000000005</v>
      </c>
      <c r="E2531" s="20">
        <v>76.131829999999994</v>
      </c>
      <c r="F2531" s="20">
        <v>9.0314999999999994</v>
      </c>
      <c r="G2531" s="20">
        <v>67.10033</v>
      </c>
    </row>
    <row r="2532" spans="1:7" x14ac:dyDescent="0.2">
      <c r="A2532" s="51" t="s">
        <v>21</v>
      </c>
      <c r="B2532" s="20">
        <v>8.5000000000000006E-2</v>
      </c>
      <c r="C2532" s="20">
        <v>0.1115</v>
      </c>
      <c r="D2532" s="20">
        <v>-2.6499999999999996E-2</v>
      </c>
      <c r="E2532" s="20">
        <v>8.26</v>
      </c>
      <c r="F2532" s="20">
        <v>13.272500000000001</v>
      </c>
      <c r="G2532" s="20">
        <v>-5.0125000000000011</v>
      </c>
    </row>
    <row r="2533" spans="1:7" x14ac:dyDescent="0.2">
      <c r="A2533" s="51" t="s">
        <v>160</v>
      </c>
      <c r="B2533" s="20">
        <v>3.6337799999999998</v>
      </c>
      <c r="C2533" s="20">
        <v>3.0911400000000002</v>
      </c>
      <c r="D2533" s="20">
        <v>0.54263999999999957</v>
      </c>
      <c r="E2533" s="20">
        <v>109.85</v>
      </c>
      <c r="F2533" s="20">
        <v>75.77</v>
      </c>
      <c r="G2533" s="20">
        <v>34.08</v>
      </c>
    </row>
    <row r="2534" spans="1:7" x14ac:dyDescent="0.2">
      <c r="A2534" s="51" t="s">
        <v>118</v>
      </c>
      <c r="B2534" s="20">
        <v>56.2012</v>
      </c>
      <c r="C2534" s="20">
        <v>10.514089999999999</v>
      </c>
      <c r="D2534" s="20">
        <v>45.687110000000004</v>
      </c>
      <c r="E2534" s="20">
        <v>1256.1078500000001</v>
      </c>
      <c r="F2534" s="20">
        <v>252.72869</v>
      </c>
      <c r="G2534" s="20">
        <v>1003.3791600000001</v>
      </c>
    </row>
    <row r="2535" spans="1:7" x14ac:dyDescent="0.2">
      <c r="A2535" s="51" t="s">
        <v>729</v>
      </c>
      <c r="B2535" s="20">
        <v>4.5499999999999999E-2</v>
      </c>
      <c r="C2535" s="20">
        <v>2.7058300000000002</v>
      </c>
      <c r="D2535" s="20">
        <v>-2.6603300000000001</v>
      </c>
      <c r="E2535" s="20">
        <v>0.76549999999999996</v>
      </c>
      <c r="F2535" s="20">
        <v>35.483370000000001</v>
      </c>
      <c r="G2535" s="20">
        <v>-34.717869999999998</v>
      </c>
    </row>
    <row r="2536" spans="1:7" x14ac:dyDescent="0.2">
      <c r="A2536" s="51" t="s">
        <v>104</v>
      </c>
      <c r="B2536" s="20"/>
      <c r="C2536" s="20">
        <v>7.0000000000000001E-3</v>
      </c>
      <c r="D2536" s="20">
        <v>-7.0000000000000001E-3</v>
      </c>
      <c r="E2536" s="20"/>
      <c r="F2536" s="20">
        <v>0.08</v>
      </c>
      <c r="G2536" s="20">
        <v>-0.08</v>
      </c>
    </row>
    <row r="2537" spans="1:7" x14ac:dyDescent="0.2">
      <c r="A2537" s="51" t="s">
        <v>74</v>
      </c>
      <c r="B2537" s="20">
        <v>28.857500000000002</v>
      </c>
      <c r="C2537" s="20">
        <v>23.439</v>
      </c>
      <c r="D2537" s="20">
        <v>5.4185000000000016</v>
      </c>
      <c r="E2537" s="20">
        <v>374.35843</v>
      </c>
      <c r="F2537" s="20">
        <v>293.61817000000002</v>
      </c>
      <c r="G2537" s="20">
        <v>80.740259999999978</v>
      </c>
    </row>
    <row r="2538" spans="1:7" x14ac:dyDescent="0.2">
      <c r="A2538" s="51" t="s">
        <v>341</v>
      </c>
      <c r="B2538" s="20">
        <v>6.7500000000000004E-2</v>
      </c>
      <c r="C2538" s="20">
        <v>1E-3</v>
      </c>
      <c r="D2538" s="20">
        <v>6.6500000000000004E-2</v>
      </c>
      <c r="E2538" s="20">
        <v>3.6225000000000001</v>
      </c>
      <c r="F2538" s="20">
        <v>5.5E-2</v>
      </c>
      <c r="G2538" s="20">
        <v>3.5674999999999999</v>
      </c>
    </row>
    <row r="2539" spans="1:7" x14ac:dyDescent="0.2">
      <c r="A2539" s="51" t="s">
        <v>9</v>
      </c>
      <c r="B2539" s="20">
        <v>14.982250000000001</v>
      </c>
      <c r="C2539" s="20">
        <v>11.452500000000001</v>
      </c>
      <c r="D2539" s="20">
        <v>3.5297499999999999</v>
      </c>
      <c r="E2539" s="20">
        <v>826.28431</v>
      </c>
      <c r="F2539" s="20">
        <v>590.56673000000001</v>
      </c>
      <c r="G2539" s="20">
        <v>235.71758</v>
      </c>
    </row>
    <row r="2540" spans="1:7" x14ac:dyDescent="0.2">
      <c r="A2540" s="51" t="s">
        <v>18</v>
      </c>
      <c r="B2540" s="20">
        <v>21.639500000000002</v>
      </c>
      <c r="C2540" s="20">
        <v>10.147259999999999</v>
      </c>
      <c r="D2540" s="20">
        <v>11.492240000000002</v>
      </c>
      <c r="E2540" s="20">
        <v>402.52100000000002</v>
      </c>
      <c r="F2540" s="20">
        <v>203.86317</v>
      </c>
      <c r="G2540" s="20">
        <v>198.65783000000002</v>
      </c>
    </row>
    <row r="2541" spans="1:7" x14ac:dyDescent="0.2">
      <c r="A2541" s="51" t="s">
        <v>103</v>
      </c>
      <c r="B2541" s="20">
        <v>1.85425</v>
      </c>
      <c r="C2541" s="20">
        <v>2.1284999999999998</v>
      </c>
      <c r="D2541" s="20">
        <v>-0.27424999999999988</v>
      </c>
      <c r="E2541" s="20">
        <v>89.902500000000003</v>
      </c>
      <c r="F2541" s="20">
        <v>89.035039999999995</v>
      </c>
      <c r="G2541" s="20">
        <v>0.86746000000000834</v>
      </c>
    </row>
    <row r="2542" spans="1:7" x14ac:dyDescent="0.2">
      <c r="A2542" s="51" t="s">
        <v>65</v>
      </c>
      <c r="B2542" s="20">
        <v>3.9E-2</v>
      </c>
      <c r="C2542" s="20">
        <v>7.2999999999999995E-2</v>
      </c>
      <c r="D2542" s="20">
        <v>-3.3999999999999996E-2</v>
      </c>
      <c r="E2542" s="20">
        <v>1.0349999999999999</v>
      </c>
      <c r="F2542" s="20">
        <v>2.8340000000000001</v>
      </c>
      <c r="G2542" s="20">
        <v>-1.7990000000000002</v>
      </c>
    </row>
    <row r="2543" spans="1:7" x14ac:dyDescent="0.2">
      <c r="A2543" s="51" t="s">
        <v>731</v>
      </c>
      <c r="B2543" s="20">
        <v>372.65949999999998</v>
      </c>
      <c r="C2543" s="20"/>
      <c r="D2543" s="20">
        <v>372.65949999999998</v>
      </c>
      <c r="E2543" s="20">
        <v>3270.8627799999999</v>
      </c>
      <c r="F2543" s="20"/>
      <c r="G2543" s="20">
        <v>3270.8627799999999</v>
      </c>
    </row>
    <row r="2544" spans="1:7" x14ac:dyDescent="0.2">
      <c r="A2544" s="51" t="s">
        <v>107</v>
      </c>
      <c r="B2544" s="20"/>
      <c r="C2544" s="20">
        <v>55.357999999999997</v>
      </c>
      <c r="D2544" s="20">
        <v>-55.357999999999997</v>
      </c>
      <c r="E2544" s="20"/>
      <c r="F2544" s="20">
        <v>3963.9369999999999</v>
      </c>
      <c r="G2544" s="20">
        <v>-3963.9369999999999</v>
      </c>
    </row>
    <row r="2545" spans="1:7" x14ac:dyDescent="0.2">
      <c r="A2545" s="51" t="s">
        <v>558</v>
      </c>
      <c r="B2545" s="20">
        <v>163.88417000000001</v>
      </c>
      <c r="C2545" s="20">
        <v>72.646420000000006</v>
      </c>
      <c r="D2545" s="20">
        <v>91.237750000000005</v>
      </c>
      <c r="E2545" s="20">
        <v>9737.4779299999991</v>
      </c>
      <c r="F2545" s="20">
        <v>5137.3122700000004</v>
      </c>
      <c r="G2545" s="20">
        <v>4600.1656599999988</v>
      </c>
    </row>
    <row r="2546" spans="1:7" x14ac:dyDescent="0.2">
      <c r="A2546" s="51" t="s">
        <v>732</v>
      </c>
      <c r="B2546" s="20"/>
      <c r="C2546" s="20">
        <v>1.55E-2</v>
      </c>
      <c r="D2546" s="20">
        <v>-1.55E-2</v>
      </c>
      <c r="E2546" s="20"/>
      <c r="F2546" s="20">
        <v>1.5375000000000001</v>
      </c>
      <c r="G2546" s="20">
        <v>-1.5375000000000001</v>
      </c>
    </row>
    <row r="2547" spans="1:7" x14ac:dyDescent="0.2">
      <c r="A2547" s="51" t="s">
        <v>147</v>
      </c>
      <c r="B2547" s="20">
        <v>2.4500000000000001E-2</v>
      </c>
      <c r="C2547" s="20">
        <v>3.3000000000000002E-2</v>
      </c>
      <c r="D2547" s="20">
        <v>-8.5000000000000006E-3</v>
      </c>
      <c r="E2547" s="20">
        <v>3.5135000000000001</v>
      </c>
      <c r="F2547" s="20">
        <v>2.64</v>
      </c>
      <c r="G2547" s="20">
        <v>0.87349999999999994</v>
      </c>
    </row>
    <row r="2548" spans="1:7" x14ac:dyDescent="0.2">
      <c r="A2548" s="51" t="s">
        <v>114</v>
      </c>
      <c r="B2548" s="20">
        <v>7.1999999999999995E-2</v>
      </c>
      <c r="C2548" s="20">
        <v>3.5499999999999997E-2</v>
      </c>
      <c r="D2548" s="20">
        <v>3.6499999999999998E-2</v>
      </c>
      <c r="E2548" s="20">
        <v>4.3724999999999996</v>
      </c>
      <c r="F2548" s="20">
        <v>2.6625000000000001</v>
      </c>
      <c r="G2548" s="20">
        <v>1.7099999999999995</v>
      </c>
    </row>
    <row r="2549" spans="1:7" x14ac:dyDescent="0.2">
      <c r="A2549" s="51" t="s">
        <v>300</v>
      </c>
      <c r="B2549" s="20">
        <v>234.14599999999999</v>
      </c>
      <c r="C2549" s="20">
        <v>0.08</v>
      </c>
      <c r="D2549" s="20">
        <v>234.06599999999997</v>
      </c>
      <c r="E2549" s="20">
        <v>873.82500000000005</v>
      </c>
      <c r="F2549" s="20">
        <v>0.42</v>
      </c>
      <c r="G2549" s="20">
        <v>873.40500000000009</v>
      </c>
    </row>
    <row r="2550" spans="1:7" x14ac:dyDescent="0.2">
      <c r="A2550" s="51" t="s">
        <v>8</v>
      </c>
      <c r="B2550" s="20">
        <v>81.733500000000006</v>
      </c>
      <c r="C2550" s="20">
        <v>59.118000000000002</v>
      </c>
      <c r="D2550" s="20">
        <v>22.615500000000004</v>
      </c>
      <c r="E2550" s="20">
        <v>3652.6816600000002</v>
      </c>
      <c r="F2550" s="20">
        <v>2442.37601</v>
      </c>
      <c r="G2550" s="20">
        <v>1210.3056500000002</v>
      </c>
    </row>
    <row r="2551" spans="1:7" x14ac:dyDescent="0.2">
      <c r="A2551" s="51" t="s">
        <v>90</v>
      </c>
      <c r="B2551" s="20">
        <v>0.73599999999999999</v>
      </c>
      <c r="C2551" s="20">
        <v>0.65600000000000003</v>
      </c>
      <c r="D2551" s="20">
        <v>7.999999999999996E-2</v>
      </c>
      <c r="E2551" s="20">
        <v>14.33394</v>
      </c>
      <c r="F2551" s="20">
        <v>11.94</v>
      </c>
      <c r="G2551" s="20">
        <v>2.3939400000000006</v>
      </c>
    </row>
    <row r="2552" spans="1:7" x14ac:dyDescent="0.2">
      <c r="A2552" s="51" t="s">
        <v>89</v>
      </c>
      <c r="B2552" s="20">
        <v>5.7625000000000002</v>
      </c>
      <c r="C2552" s="20">
        <v>4.1985000000000001</v>
      </c>
      <c r="D2552" s="20">
        <v>1.5640000000000001</v>
      </c>
      <c r="E2552" s="20">
        <v>119.39803000000001</v>
      </c>
      <c r="F2552" s="20">
        <v>76.255210000000005</v>
      </c>
      <c r="G2552" s="20">
        <v>43.14282</v>
      </c>
    </row>
    <row r="2553" spans="1:7" x14ac:dyDescent="0.2">
      <c r="A2553" s="51" t="s">
        <v>101</v>
      </c>
      <c r="B2553" s="20">
        <v>9.5000000000000001E-2</v>
      </c>
      <c r="C2553" s="20">
        <v>2.9000000000000001E-2</v>
      </c>
      <c r="D2553" s="20">
        <v>6.6000000000000003E-2</v>
      </c>
      <c r="E2553" s="20">
        <v>2.1339999999999999</v>
      </c>
      <c r="F2553" s="20">
        <v>1.196</v>
      </c>
      <c r="G2553" s="20">
        <v>0.93799999999999994</v>
      </c>
    </row>
    <row r="2554" spans="1:7" x14ac:dyDescent="0.2">
      <c r="A2554" s="51" t="s">
        <v>106</v>
      </c>
      <c r="B2554" s="20">
        <v>0.159</v>
      </c>
      <c r="C2554" s="20">
        <v>4.2999999999999997E-2</v>
      </c>
      <c r="D2554" s="20">
        <v>0.11600000000000001</v>
      </c>
      <c r="E2554" s="20">
        <v>6.6994999999999996</v>
      </c>
      <c r="F2554" s="20">
        <v>2.3250000000000002</v>
      </c>
      <c r="G2554" s="20">
        <v>4.3744999999999994</v>
      </c>
    </row>
    <row r="2555" spans="1:7" x14ac:dyDescent="0.2">
      <c r="A2555" s="51" t="s">
        <v>413</v>
      </c>
      <c r="B2555" s="20">
        <v>8.0165000000000006</v>
      </c>
      <c r="C2555" s="20">
        <v>2.3184999999999998</v>
      </c>
      <c r="D2555" s="20">
        <v>5.6980000000000004</v>
      </c>
      <c r="E2555" s="20">
        <v>931.18921</v>
      </c>
      <c r="F2555" s="20">
        <v>258.20755000000003</v>
      </c>
      <c r="G2555" s="20">
        <v>672.98165999999992</v>
      </c>
    </row>
    <row r="2556" spans="1:7" x14ac:dyDescent="0.2">
      <c r="A2556" s="51" t="s">
        <v>348</v>
      </c>
      <c r="B2556" s="20"/>
      <c r="C2556" s="20">
        <v>0.1585</v>
      </c>
      <c r="D2556" s="20">
        <v>-0.1585</v>
      </c>
      <c r="E2556" s="20"/>
      <c r="F2556" s="20">
        <v>14.156000000000001</v>
      </c>
      <c r="G2556" s="20">
        <v>-14.156000000000001</v>
      </c>
    </row>
    <row r="2557" spans="1:7" x14ac:dyDescent="0.2">
      <c r="A2557" s="51" t="s">
        <v>95</v>
      </c>
      <c r="B2557" s="20">
        <v>54.049599999999998</v>
      </c>
      <c r="C2557" s="20">
        <v>55.032809999999998</v>
      </c>
      <c r="D2557" s="20">
        <v>-0.9832099999999997</v>
      </c>
      <c r="E2557" s="20">
        <v>590.19173999999998</v>
      </c>
      <c r="F2557" s="20">
        <v>525.69381999999996</v>
      </c>
      <c r="G2557" s="20">
        <v>64.497920000000022</v>
      </c>
    </row>
    <row r="2558" spans="1:7" x14ac:dyDescent="0.2">
      <c r="A2558" s="51" t="s">
        <v>16</v>
      </c>
      <c r="B2558" s="20">
        <v>102.896</v>
      </c>
      <c r="C2558" s="20">
        <v>121.86903</v>
      </c>
      <c r="D2558" s="20">
        <v>-18.973029999999994</v>
      </c>
      <c r="E2558" s="20">
        <v>2008.9333300000001</v>
      </c>
      <c r="F2558" s="20">
        <v>2032.01334</v>
      </c>
      <c r="G2558" s="20">
        <v>-23.080009999999902</v>
      </c>
    </row>
    <row r="2559" spans="1:7" x14ac:dyDescent="0.2">
      <c r="A2559" s="51" t="s">
        <v>589</v>
      </c>
      <c r="B2559" s="20">
        <v>0.03</v>
      </c>
      <c r="C2559" s="20"/>
      <c r="D2559" s="20">
        <v>0.03</v>
      </c>
      <c r="E2559" s="20">
        <v>0.69599999999999995</v>
      </c>
      <c r="F2559" s="20"/>
      <c r="G2559" s="20">
        <v>0.69599999999999995</v>
      </c>
    </row>
    <row r="2560" spans="1:7" x14ac:dyDescent="0.2">
      <c r="A2560" s="51" t="s">
        <v>612</v>
      </c>
      <c r="B2560" s="20">
        <v>0.40849999999999997</v>
      </c>
      <c r="C2560" s="20">
        <v>0.17749999999999999</v>
      </c>
      <c r="D2560" s="20">
        <v>0.23099999999999998</v>
      </c>
      <c r="E2560" s="20">
        <v>5.9554999999999998</v>
      </c>
      <c r="F2560" s="20">
        <v>1.19</v>
      </c>
      <c r="G2560" s="20">
        <v>4.7654999999999994</v>
      </c>
    </row>
    <row r="2561" spans="1:7" x14ac:dyDescent="0.2">
      <c r="A2561" s="51" t="s">
        <v>26</v>
      </c>
      <c r="B2561" s="20">
        <v>37.520499999999998</v>
      </c>
      <c r="C2561" s="20">
        <v>30.305879999999998</v>
      </c>
      <c r="D2561" s="20">
        <v>7.21462</v>
      </c>
      <c r="E2561" s="20">
        <v>5876.2394999999997</v>
      </c>
      <c r="F2561" s="20">
        <v>4480.7074700000003</v>
      </c>
      <c r="G2561" s="20">
        <v>1395.5320299999994</v>
      </c>
    </row>
    <row r="2562" spans="1:7" x14ac:dyDescent="0.2">
      <c r="A2562" s="51" t="s">
        <v>618</v>
      </c>
      <c r="B2562" s="20">
        <v>29.458010000000002</v>
      </c>
      <c r="C2562" s="20">
        <v>17.63288</v>
      </c>
      <c r="D2562" s="20">
        <v>11.825130000000001</v>
      </c>
      <c r="E2562" s="20">
        <v>948.50106000000005</v>
      </c>
      <c r="F2562" s="20">
        <v>600.40035</v>
      </c>
      <c r="G2562" s="20">
        <v>348.10071000000005</v>
      </c>
    </row>
    <row r="2563" spans="1:7" x14ac:dyDescent="0.2">
      <c r="A2563" s="51" t="s">
        <v>268</v>
      </c>
      <c r="B2563" s="20">
        <v>25.806999999999999</v>
      </c>
      <c r="C2563" s="20">
        <v>31.421500000000002</v>
      </c>
      <c r="D2563" s="20">
        <v>-5.6145000000000032</v>
      </c>
      <c r="E2563" s="20">
        <v>955.10500000000002</v>
      </c>
      <c r="F2563" s="20">
        <v>1123.653</v>
      </c>
      <c r="G2563" s="20">
        <v>-168.548</v>
      </c>
    </row>
    <row r="2564" spans="1:7" x14ac:dyDescent="0.2">
      <c r="A2564" s="51" t="s">
        <v>617</v>
      </c>
      <c r="B2564" s="20">
        <v>58.472499999999997</v>
      </c>
      <c r="C2564" s="20">
        <v>36.968499999999999</v>
      </c>
      <c r="D2564" s="20">
        <v>21.503999999999998</v>
      </c>
      <c r="E2564" s="20">
        <v>1172.9835</v>
      </c>
      <c r="F2564" s="20">
        <v>832.80050000000006</v>
      </c>
      <c r="G2564" s="20">
        <v>340.18299999999999</v>
      </c>
    </row>
    <row r="2565" spans="1:7" x14ac:dyDescent="0.2">
      <c r="A2565" s="51" t="s">
        <v>100</v>
      </c>
      <c r="B2565" s="20">
        <v>0.08</v>
      </c>
      <c r="C2565" s="20"/>
      <c r="D2565" s="20">
        <v>0.08</v>
      </c>
      <c r="E2565" s="20">
        <v>0.9</v>
      </c>
      <c r="F2565" s="20"/>
      <c r="G2565" s="20">
        <v>0.9</v>
      </c>
    </row>
    <row r="2566" spans="1:7" x14ac:dyDescent="0.2">
      <c r="A2566" s="51" t="s">
        <v>28</v>
      </c>
      <c r="B2566" s="20">
        <v>5.3313300000000003</v>
      </c>
      <c r="C2566" s="20">
        <v>4.0519999999999996</v>
      </c>
      <c r="D2566" s="20">
        <v>1.2793300000000007</v>
      </c>
      <c r="E2566" s="20">
        <v>276.31592000000001</v>
      </c>
      <c r="F2566" s="20">
        <v>212.66193000000001</v>
      </c>
      <c r="G2566" s="20">
        <v>63.653989999999993</v>
      </c>
    </row>
    <row r="2567" spans="1:7" x14ac:dyDescent="0.2">
      <c r="A2567" s="51" t="s">
        <v>29</v>
      </c>
      <c r="B2567" s="20">
        <v>27.585000000000001</v>
      </c>
      <c r="C2567" s="20">
        <v>29.729500000000002</v>
      </c>
      <c r="D2567" s="20">
        <v>-2.1445000000000007</v>
      </c>
      <c r="E2567" s="20">
        <v>2991.8194899999999</v>
      </c>
      <c r="F2567" s="20">
        <v>3159.5208299999999</v>
      </c>
      <c r="G2567" s="20">
        <v>-167.70134000000007</v>
      </c>
    </row>
    <row r="2568" spans="1:7" x14ac:dyDescent="0.2">
      <c r="A2568" s="51" t="s">
        <v>257</v>
      </c>
      <c r="B2568" s="20">
        <v>18.544229999999999</v>
      </c>
      <c r="C2568" s="20">
        <v>24.7395</v>
      </c>
      <c r="D2568" s="20">
        <v>-6.1952700000000007</v>
      </c>
      <c r="E2568" s="20">
        <v>656.40521000000001</v>
      </c>
      <c r="F2568" s="20">
        <v>843.95567000000005</v>
      </c>
      <c r="G2568" s="20">
        <v>-187.55046000000004</v>
      </c>
    </row>
    <row r="2569" spans="1:7" x14ac:dyDescent="0.2">
      <c r="A2569" s="51" t="s">
        <v>88</v>
      </c>
      <c r="B2569" s="20">
        <v>0.42549999999999999</v>
      </c>
      <c r="C2569" s="20">
        <v>8.6499999999999994E-2</v>
      </c>
      <c r="D2569" s="20">
        <v>0.33899999999999997</v>
      </c>
      <c r="E2569" s="20">
        <v>9.5648900000000001</v>
      </c>
      <c r="F2569" s="20">
        <v>2.048</v>
      </c>
      <c r="G2569" s="20">
        <v>7.5168900000000001</v>
      </c>
    </row>
    <row r="2570" spans="1:7" x14ac:dyDescent="0.2">
      <c r="A2570" s="51" t="s">
        <v>87</v>
      </c>
      <c r="B2570" s="20">
        <v>12.837</v>
      </c>
      <c r="C2570" s="20">
        <v>6.1835000000000004</v>
      </c>
      <c r="D2570" s="20">
        <v>6.6534999999999993</v>
      </c>
      <c r="E2570" s="20">
        <v>670.72622999999999</v>
      </c>
      <c r="F2570" s="20">
        <v>377.01596000000001</v>
      </c>
      <c r="G2570" s="20">
        <v>293.71026999999998</v>
      </c>
    </row>
    <row r="2571" spans="1:7" x14ac:dyDescent="0.2">
      <c r="A2571" s="51" t="s">
        <v>345</v>
      </c>
      <c r="B2571" s="20">
        <v>1.6735</v>
      </c>
      <c r="C2571" s="20">
        <v>0.13250000000000001</v>
      </c>
      <c r="D2571" s="20">
        <v>1.5409999999999999</v>
      </c>
      <c r="E2571" s="20">
        <v>78.564999999999998</v>
      </c>
      <c r="F2571" s="20">
        <v>4.6150000000000002</v>
      </c>
      <c r="G2571" s="20">
        <v>73.95</v>
      </c>
    </row>
    <row r="2572" spans="1:7" x14ac:dyDescent="0.2">
      <c r="A2572" s="51" t="s">
        <v>344</v>
      </c>
      <c r="B2572" s="20">
        <v>3.0325000000000002</v>
      </c>
      <c r="C2572" s="20">
        <v>0.77600000000000002</v>
      </c>
      <c r="D2572" s="20">
        <v>2.2565</v>
      </c>
      <c r="E2572" s="20">
        <v>163.81867</v>
      </c>
      <c r="F2572" s="20">
        <v>44.106999999999999</v>
      </c>
      <c r="G2572" s="20">
        <v>119.71167</v>
      </c>
    </row>
    <row r="2573" spans="1:7" x14ac:dyDescent="0.2">
      <c r="A2573" s="51" t="s">
        <v>297</v>
      </c>
      <c r="B2573" s="20"/>
      <c r="C2573" s="20">
        <v>2.5000000000000001E-2</v>
      </c>
      <c r="D2573" s="20">
        <v>-2.5000000000000001E-2</v>
      </c>
      <c r="E2573" s="20"/>
      <c r="F2573" s="20">
        <v>1.1835</v>
      </c>
      <c r="G2573" s="20">
        <v>-1.1835</v>
      </c>
    </row>
    <row r="2574" spans="1:7" x14ac:dyDescent="0.2">
      <c r="A2574" s="51" t="s">
        <v>613</v>
      </c>
      <c r="B2574" s="20"/>
      <c r="C2574" s="20">
        <v>1.95E-2</v>
      </c>
      <c r="D2574" s="20">
        <v>-1.95E-2</v>
      </c>
      <c r="E2574" s="20"/>
      <c r="F2574" s="20">
        <v>1.3049999999999999</v>
      </c>
      <c r="G2574" s="20">
        <v>-1.3049999999999999</v>
      </c>
    </row>
    <row r="2575" spans="1:7" x14ac:dyDescent="0.2">
      <c r="A2575" s="51" t="s">
        <v>615</v>
      </c>
      <c r="B2575" s="20"/>
      <c r="C2575" s="20">
        <v>8.5500000000000007E-2</v>
      </c>
      <c r="D2575" s="20">
        <v>-8.5500000000000007E-2</v>
      </c>
      <c r="E2575" s="20"/>
      <c r="F2575" s="20">
        <v>7.375</v>
      </c>
      <c r="G2575" s="20">
        <v>-7.375</v>
      </c>
    </row>
    <row r="2576" spans="1:7" x14ac:dyDescent="0.2">
      <c r="A2576" s="51" t="s">
        <v>262</v>
      </c>
      <c r="B2576" s="20">
        <v>6.3295000000000003</v>
      </c>
      <c r="C2576" s="20">
        <v>7.5015000000000001</v>
      </c>
      <c r="D2576" s="20">
        <v>-1.1719999999999997</v>
      </c>
      <c r="E2576" s="20">
        <v>548.00638000000004</v>
      </c>
      <c r="F2576" s="20">
        <v>620.33474000000001</v>
      </c>
      <c r="G2576" s="20">
        <v>-72.328359999999975</v>
      </c>
    </row>
    <row r="2577" spans="1:7" x14ac:dyDescent="0.2">
      <c r="A2577" s="51" t="s">
        <v>390</v>
      </c>
      <c r="B2577" s="20"/>
      <c r="C2577" s="20">
        <v>0.13800000000000001</v>
      </c>
      <c r="D2577" s="20">
        <v>-0.13800000000000001</v>
      </c>
      <c r="E2577" s="20"/>
      <c r="F2577" s="20">
        <v>11.23</v>
      </c>
      <c r="G2577" s="20">
        <v>-11.23</v>
      </c>
    </row>
    <row r="2578" spans="1:7" x14ac:dyDescent="0.2">
      <c r="A2578" s="51" t="s">
        <v>730</v>
      </c>
      <c r="B2578" s="20"/>
      <c r="C2578" s="20">
        <v>0.107</v>
      </c>
      <c r="D2578" s="20">
        <v>-0.107</v>
      </c>
      <c r="E2578" s="20"/>
      <c r="F2578" s="20">
        <v>8.0824999999999996</v>
      </c>
      <c r="G2578" s="20">
        <v>-8.0824999999999996</v>
      </c>
    </row>
    <row r="2579" spans="1:7" x14ac:dyDescent="0.2">
      <c r="A2579" s="51" t="s">
        <v>282</v>
      </c>
      <c r="B2579" s="20">
        <v>6.9096399999999996</v>
      </c>
      <c r="C2579" s="20">
        <v>1.1315</v>
      </c>
      <c r="D2579" s="20">
        <v>5.7781399999999996</v>
      </c>
      <c r="E2579" s="20">
        <v>136.4135</v>
      </c>
      <c r="F2579" s="20">
        <v>18.0855</v>
      </c>
      <c r="G2579" s="20">
        <v>118.328</v>
      </c>
    </row>
    <row r="2580" spans="1:7" x14ac:dyDescent="0.2">
      <c r="A2580" s="51" t="s">
        <v>116</v>
      </c>
      <c r="B2580" s="20"/>
      <c r="C2580" s="20">
        <v>1.35E-2</v>
      </c>
      <c r="D2580" s="20">
        <v>-1.35E-2</v>
      </c>
      <c r="E2580" s="20"/>
      <c r="F2580" s="20">
        <v>0.54749999999999999</v>
      </c>
      <c r="G2580" s="20">
        <v>-0.54749999999999999</v>
      </c>
    </row>
    <row r="2581" spans="1:7" x14ac:dyDescent="0.2">
      <c r="A2581" s="51" t="s">
        <v>149</v>
      </c>
      <c r="B2581" s="20">
        <v>14.938000000000001</v>
      </c>
      <c r="C2581" s="20">
        <v>13.44455</v>
      </c>
      <c r="D2581" s="20">
        <v>1.4934500000000011</v>
      </c>
      <c r="E2581" s="20">
        <v>99.238</v>
      </c>
      <c r="F2581" s="20">
        <v>77.173500000000004</v>
      </c>
      <c r="G2581" s="20">
        <v>22.064499999999995</v>
      </c>
    </row>
    <row r="2582" spans="1:7" x14ac:dyDescent="0.2">
      <c r="A2582" s="51" t="s">
        <v>63</v>
      </c>
      <c r="B2582" s="20">
        <v>4.6185</v>
      </c>
      <c r="C2582" s="20">
        <v>8.3510000000000009</v>
      </c>
      <c r="D2582" s="20">
        <v>-3.7325000000000008</v>
      </c>
      <c r="E2582" s="20">
        <v>903.34232999999995</v>
      </c>
      <c r="F2582" s="20">
        <v>1484.4712099999999</v>
      </c>
      <c r="G2582" s="20">
        <v>-581.12887999999998</v>
      </c>
    </row>
    <row r="2583" spans="1:7" x14ac:dyDescent="0.2">
      <c r="A2583" s="51" t="s">
        <v>14</v>
      </c>
      <c r="B2583" s="20">
        <v>0.69569999999999999</v>
      </c>
      <c r="C2583" s="20">
        <v>0.23283000000000001</v>
      </c>
      <c r="D2583" s="20">
        <v>0.46287</v>
      </c>
      <c r="E2583" s="20">
        <v>11.445</v>
      </c>
      <c r="F2583" s="20">
        <v>2.9380000000000002</v>
      </c>
      <c r="G2583" s="20">
        <v>8.5069999999999997</v>
      </c>
    </row>
    <row r="2584" spans="1:7" x14ac:dyDescent="0.2">
      <c r="A2584" s="22" t="s">
        <v>33</v>
      </c>
      <c r="B2584" s="20">
        <v>2562.6419699999997</v>
      </c>
      <c r="C2584" s="20">
        <v>3569.8455800000002</v>
      </c>
      <c r="D2584" s="20">
        <v>-1007.20361</v>
      </c>
      <c r="E2584" s="20">
        <v>28363.717699999994</v>
      </c>
      <c r="F2584" s="20">
        <v>36907.536340000006</v>
      </c>
      <c r="G2584" s="20">
        <v>-8543.8186400000031</v>
      </c>
    </row>
    <row r="2585" spans="1:7" x14ac:dyDescent="0.2">
      <c r="A2585" s="51" t="s">
        <v>133</v>
      </c>
      <c r="B2585" s="20">
        <v>0.48949999999999999</v>
      </c>
      <c r="C2585" s="20">
        <v>5.0999999999999997E-2</v>
      </c>
      <c r="D2585" s="20">
        <v>0.4385</v>
      </c>
      <c r="E2585" s="20">
        <v>2.7290000000000001</v>
      </c>
      <c r="F2585" s="20">
        <v>0.30149999999999999</v>
      </c>
      <c r="G2585" s="20">
        <v>2.4275000000000002</v>
      </c>
    </row>
    <row r="2586" spans="1:7" x14ac:dyDescent="0.2">
      <c r="A2586" s="51" t="s">
        <v>134</v>
      </c>
      <c r="B2586" s="20">
        <v>0.1895</v>
      </c>
      <c r="C2586" s="20">
        <v>0.2455</v>
      </c>
      <c r="D2586" s="20">
        <v>-5.5999999999999994E-2</v>
      </c>
      <c r="E2586" s="20">
        <v>2.327</v>
      </c>
      <c r="F2586" s="20">
        <v>2.444</v>
      </c>
      <c r="G2586" s="20">
        <v>-0.11699999999999999</v>
      </c>
    </row>
    <row r="2587" spans="1:7" x14ac:dyDescent="0.2">
      <c r="A2587" s="51" t="s">
        <v>36</v>
      </c>
      <c r="B2587" s="20">
        <v>2.4735</v>
      </c>
      <c r="C2587" s="20">
        <v>14.865</v>
      </c>
      <c r="D2587" s="20">
        <v>-12.391500000000001</v>
      </c>
      <c r="E2587" s="20">
        <v>38.878570000000003</v>
      </c>
      <c r="F2587" s="20">
        <v>176.81464</v>
      </c>
      <c r="G2587" s="20">
        <v>-137.93607</v>
      </c>
    </row>
    <row r="2588" spans="1:7" x14ac:dyDescent="0.2">
      <c r="A2588" s="51" t="s">
        <v>323</v>
      </c>
      <c r="B2588" s="20">
        <v>0.01</v>
      </c>
      <c r="C2588" s="20"/>
      <c r="D2588" s="20">
        <v>0.01</v>
      </c>
      <c r="E2588" s="20">
        <v>0.36</v>
      </c>
      <c r="F2588" s="20"/>
      <c r="G2588" s="20">
        <v>0.36</v>
      </c>
    </row>
    <row r="2589" spans="1:7" x14ac:dyDescent="0.2">
      <c r="A2589" s="51" t="s">
        <v>727</v>
      </c>
      <c r="B2589" s="20">
        <v>1832.81618</v>
      </c>
      <c r="C2589" s="20">
        <v>2197.0971100000002</v>
      </c>
      <c r="D2589" s="20">
        <v>-364.28093000000013</v>
      </c>
      <c r="E2589" s="20">
        <v>19350.349579999998</v>
      </c>
      <c r="F2589" s="20">
        <v>21040.164870000001</v>
      </c>
      <c r="G2589" s="20">
        <v>-1689.8152900000023</v>
      </c>
    </row>
    <row r="2590" spans="1:7" x14ac:dyDescent="0.2">
      <c r="A2590" s="51" t="s">
        <v>132</v>
      </c>
      <c r="B2590" s="20">
        <v>5.8434999999999997</v>
      </c>
      <c r="C2590" s="20">
        <v>10.060499999999999</v>
      </c>
      <c r="D2590" s="20">
        <v>-4.2169999999999996</v>
      </c>
      <c r="E2590" s="20">
        <v>440.93150000000003</v>
      </c>
      <c r="F2590" s="20">
        <v>691.37249999999995</v>
      </c>
      <c r="G2590" s="20">
        <v>-250.44099999999992</v>
      </c>
    </row>
    <row r="2591" spans="1:7" x14ac:dyDescent="0.2">
      <c r="A2591" s="51" t="s">
        <v>621</v>
      </c>
      <c r="B2591" s="20">
        <v>0.1265</v>
      </c>
      <c r="C2591" s="20">
        <v>2.1809699999999999</v>
      </c>
      <c r="D2591" s="20">
        <v>-2.0544699999999998</v>
      </c>
      <c r="E2591" s="20">
        <v>4.0469999999999997</v>
      </c>
      <c r="F2591" s="20">
        <v>13.414</v>
      </c>
      <c r="G2591" s="20">
        <v>-9.3670000000000009</v>
      </c>
    </row>
    <row r="2592" spans="1:7" x14ac:dyDescent="0.2">
      <c r="A2592" s="51" t="s">
        <v>125</v>
      </c>
      <c r="B2592" s="20"/>
      <c r="C2592" s="20">
        <v>5.4999999999999997E-3</v>
      </c>
      <c r="D2592" s="20">
        <v>-5.4999999999999997E-3</v>
      </c>
      <c r="E2592" s="20"/>
      <c r="F2592" s="20">
        <v>7.6999999999999999E-2</v>
      </c>
      <c r="G2592" s="20">
        <v>-7.6999999999999999E-2</v>
      </c>
    </row>
    <row r="2593" spans="1:7" x14ac:dyDescent="0.2">
      <c r="A2593" s="51" t="s">
        <v>728</v>
      </c>
      <c r="B2593" s="20">
        <v>2.6579999999999999</v>
      </c>
      <c r="C2593" s="20">
        <v>0.47</v>
      </c>
      <c r="D2593" s="20">
        <v>2.1879999999999997</v>
      </c>
      <c r="E2593" s="20">
        <v>21.920829999999999</v>
      </c>
      <c r="F2593" s="20">
        <v>3.8530000000000002</v>
      </c>
      <c r="G2593" s="20">
        <v>18.067829999999997</v>
      </c>
    </row>
    <row r="2594" spans="1:7" x14ac:dyDescent="0.2">
      <c r="A2594" s="51" t="s">
        <v>123</v>
      </c>
      <c r="B2594" s="20">
        <v>0.77149999999999996</v>
      </c>
      <c r="C2594" s="20">
        <v>0.41599999999999998</v>
      </c>
      <c r="D2594" s="20">
        <v>0.35549999999999998</v>
      </c>
      <c r="E2594" s="20">
        <v>31.4055</v>
      </c>
      <c r="F2594" s="20">
        <v>16.132999999999999</v>
      </c>
      <c r="G2594" s="20">
        <v>15.272500000000001</v>
      </c>
    </row>
    <row r="2595" spans="1:7" x14ac:dyDescent="0.2">
      <c r="A2595" s="51" t="s">
        <v>126</v>
      </c>
      <c r="B2595" s="20">
        <v>717.26378999999997</v>
      </c>
      <c r="C2595" s="20">
        <v>1344.454</v>
      </c>
      <c r="D2595" s="20">
        <v>-627.19020999999998</v>
      </c>
      <c r="E2595" s="20">
        <v>8470.76872</v>
      </c>
      <c r="F2595" s="20">
        <v>14962.96183</v>
      </c>
      <c r="G2595" s="20">
        <v>-6492.1931100000002</v>
      </c>
    </row>
    <row r="2596" spans="1:7" x14ac:dyDescent="0.2">
      <c r="A2596" s="19" t="s">
        <v>570</v>
      </c>
      <c r="B2596" s="20">
        <v>3340.1702899999991</v>
      </c>
      <c r="C2596" s="20">
        <v>3424.6965000000005</v>
      </c>
      <c r="D2596" s="20">
        <v>-84.526209999999992</v>
      </c>
      <c r="E2596" s="20">
        <v>176517.62644999995</v>
      </c>
      <c r="F2596" s="20">
        <v>159272.41686999999</v>
      </c>
      <c r="G2596" s="20">
        <v>17245.20958000001</v>
      </c>
    </row>
    <row r="2597" spans="1:7" x14ac:dyDescent="0.2">
      <c r="A2597" s="22" t="s">
        <v>154</v>
      </c>
      <c r="B2597" s="20">
        <v>890.4</v>
      </c>
      <c r="C2597" s="20">
        <v>944.42399999999998</v>
      </c>
      <c r="D2597" s="20">
        <v>-54.024000000000001</v>
      </c>
      <c r="E2597" s="20">
        <v>2671.2</v>
      </c>
      <c r="F2597" s="20">
        <v>2833.2719999999999</v>
      </c>
      <c r="G2597" s="20">
        <v>-162.07200000000012</v>
      </c>
    </row>
    <row r="2598" spans="1:7" x14ac:dyDescent="0.2">
      <c r="A2598" s="51" t="s">
        <v>584</v>
      </c>
      <c r="B2598" s="20">
        <v>890.4</v>
      </c>
      <c r="C2598" s="20">
        <v>944.42399999999998</v>
      </c>
      <c r="D2598" s="20">
        <v>-54.024000000000001</v>
      </c>
      <c r="E2598" s="20">
        <v>2671.2</v>
      </c>
      <c r="F2598" s="20">
        <v>2833.2719999999999</v>
      </c>
      <c r="G2598" s="20">
        <v>-162.07200000000012</v>
      </c>
    </row>
    <row r="2599" spans="1:7" x14ac:dyDescent="0.2">
      <c r="A2599" s="22" t="s">
        <v>44</v>
      </c>
      <c r="B2599" s="20">
        <v>1216.0157999999999</v>
      </c>
      <c r="C2599" s="20">
        <v>1173.1034000000002</v>
      </c>
      <c r="D2599" s="20">
        <v>42.912400000000041</v>
      </c>
      <c r="E2599" s="20">
        <v>112556.25937999999</v>
      </c>
      <c r="F2599" s="20">
        <v>91326.457649999982</v>
      </c>
      <c r="G2599" s="20">
        <v>21229.801729999992</v>
      </c>
    </row>
    <row r="2600" spans="1:7" x14ac:dyDescent="0.2">
      <c r="A2600" s="51" t="s">
        <v>151</v>
      </c>
      <c r="B2600" s="20">
        <v>15.911199999999999</v>
      </c>
      <c r="C2600" s="20">
        <v>32.574800000000003</v>
      </c>
      <c r="D2600" s="20">
        <v>-16.663600000000002</v>
      </c>
      <c r="E2600" s="20">
        <v>1375.2312400000001</v>
      </c>
      <c r="F2600" s="20">
        <v>2679.0124900000001</v>
      </c>
      <c r="G2600" s="20">
        <v>-1303.78125</v>
      </c>
    </row>
    <row r="2601" spans="1:7" x14ac:dyDescent="0.2">
      <c r="A2601" s="51" t="s">
        <v>48</v>
      </c>
      <c r="B2601" s="20">
        <v>1.4624999999999999</v>
      </c>
      <c r="C2601" s="20">
        <v>1.583</v>
      </c>
      <c r="D2601" s="20">
        <v>-0.12050000000000005</v>
      </c>
      <c r="E2601" s="20">
        <v>128.17330000000001</v>
      </c>
      <c r="F2601" s="20">
        <v>143.55000000000001</v>
      </c>
      <c r="G2601" s="20">
        <v>-15.3767</v>
      </c>
    </row>
    <row r="2602" spans="1:7" x14ac:dyDescent="0.2">
      <c r="A2602" s="51" t="s">
        <v>541</v>
      </c>
      <c r="B2602" s="20"/>
      <c r="C2602" s="20">
        <v>3.5999999999999997E-2</v>
      </c>
      <c r="D2602" s="20">
        <v>-3.5999999999999997E-2</v>
      </c>
      <c r="E2602" s="20"/>
      <c r="F2602" s="20">
        <v>2.76</v>
      </c>
      <c r="G2602" s="20">
        <v>-2.76</v>
      </c>
    </row>
    <row r="2603" spans="1:7" x14ac:dyDescent="0.2">
      <c r="A2603" s="51" t="s">
        <v>47</v>
      </c>
      <c r="B2603" s="20">
        <v>21.900300000000001</v>
      </c>
      <c r="C2603" s="20">
        <v>2.4093</v>
      </c>
      <c r="D2603" s="20">
        <v>19.491</v>
      </c>
      <c r="E2603" s="20">
        <v>563.07736</v>
      </c>
      <c r="F2603" s="20">
        <v>67.106669999999994</v>
      </c>
      <c r="G2603" s="20">
        <v>495.97068999999999</v>
      </c>
    </row>
    <row r="2604" spans="1:7" x14ac:dyDescent="0.2">
      <c r="A2604" s="51" t="s">
        <v>68</v>
      </c>
      <c r="B2604" s="20">
        <v>1112.4845</v>
      </c>
      <c r="C2604" s="20">
        <v>1070.6251</v>
      </c>
      <c r="D2604" s="20">
        <v>41.859400000000051</v>
      </c>
      <c r="E2604" s="20">
        <v>106530.13993999999</v>
      </c>
      <c r="F2604" s="20">
        <v>85100.390509999997</v>
      </c>
      <c r="G2604" s="20">
        <v>21429.749429999996</v>
      </c>
    </row>
    <row r="2605" spans="1:7" x14ac:dyDescent="0.2">
      <c r="A2605" s="51" t="s">
        <v>50</v>
      </c>
      <c r="B2605" s="20">
        <v>16.753499999999999</v>
      </c>
      <c r="C2605" s="20">
        <v>23.412800000000001</v>
      </c>
      <c r="D2605" s="20">
        <v>-6.6593000000000018</v>
      </c>
      <c r="E2605" s="20">
        <v>1711.9415200000001</v>
      </c>
      <c r="F2605" s="20">
        <v>1653.9406200000001</v>
      </c>
      <c r="G2605" s="20">
        <v>58.000900000000001</v>
      </c>
    </row>
    <row r="2606" spans="1:7" x14ac:dyDescent="0.2">
      <c r="A2606" s="51" t="s">
        <v>152</v>
      </c>
      <c r="B2606" s="20">
        <v>45.946899999999999</v>
      </c>
      <c r="C2606" s="20">
        <v>39.665300000000002</v>
      </c>
      <c r="D2606" s="20">
        <v>6.2815999999999974</v>
      </c>
      <c r="E2606" s="20">
        <v>2215.47352</v>
      </c>
      <c r="F2606" s="20">
        <v>1624.1573599999999</v>
      </c>
      <c r="G2606" s="20">
        <v>591.31616000000008</v>
      </c>
    </row>
    <row r="2607" spans="1:7" x14ac:dyDescent="0.2">
      <c r="A2607" s="51" t="s">
        <v>582</v>
      </c>
      <c r="B2607" s="20">
        <v>1.5569</v>
      </c>
      <c r="C2607" s="20">
        <v>2.7970999999999999</v>
      </c>
      <c r="D2607" s="20">
        <v>-1.2402</v>
      </c>
      <c r="E2607" s="20">
        <v>32.222499999999997</v>
      </c>
      <c r="F2607" s="20">
        <v>55.54</v>
      </c>
      <c r="G2607" s="20">
        <v>-23.317500000000003</v>
      </c>
    </row>
    <row r="2608" spans="1:7" x14ac:dyDescent="0.2">
      <c r="A2608" s="22" t="s">
        <v>337</v>
      </c>
      <c r="B2608" s="20">
        <v>0.66</v>
      </c>
      <c r="C2608" s="20"/>
      <c r="D2608" s="20">
        <v>0.66</v>
      </c>
      <c r="E2608" s="20">
        <v>9.9</v>
      </c>
      <c r="F2608" s="20"/>
      <c r="G2608" s="20">
        <v>9.9</v>
      </c>
    </row>
    <row r="2609" spans="1:7" x14ac:dyDescent="0.2">
      <c r="A2609" s="51" t="s">
        <v>583</v>
      </c>
      <c r="B2609" s="20">
        <v>0.66</v>
      </c>
      <c r="C2609" s="20"/>
      <c r="D2609" s="20">
        <v>0.66</v>
      </c>
      <c r="E2609" s="20">
        <v>9.9</v>
      </c>
      <c r="F2609" s="20"/>
      <c r="G2609" s="20">
        <v>9.9</v>
      </c>
    </row>
    <row r="2610" spans="1:7" x14ac:dyDescent="0.2">
      <c r="A2610" s="22" t="s">
        <v>51</v>
      </c>
      <c r="B2610" s="20">
        <v>21.389099999999999</v>
      </c>
      <c r="C2610" s="20">
        <v>89.534800000000004</v>
      </c>
      <c r="D2610" s="20">
        <v>-68.145700000000005</v>
      </c>
      <c r="E2610" s="20">
        <v>2238.3738199999998</v>
      </c>
      <c r="F2610" s="20">
        <v>6602.0699999999988</v>
      </c>
      <c r="G2610" s="20">
        <v>-4363.696179999999</v>
      </c>
    </row>
    <row r="2611" spans="1:7" x14ac:dyDescent="0.2">
      <c r="A2611" s="51" t="s">
        <v>359</v>
      </c>
      <c r="B2611" s="20">
        <v>0.11</v>
      </c>
      <c r="C2611" s="20"/>
      <c r="D2611" s="20">
        <v>0.11</v>
      </c>
      <c r="E2611" s="20">
        <v>1.1000000000000001</v>
      </c>
      <c r="F2611" s="20"/>
      <c r="G2611" s="20">
        <v>1.1000000000000001</v>
      </c>
    </row>
    <row r="2612" spans="1:7" x14ac:dyDescent="0.2">
      <c r="A2612" s="51" t="s">
        <v>53</v>
      </c>
      <c r="B2612" s="20">
        <v>0.02</v>
      </c>
      <c r="C2612" s="20">
        <v>0.38300000000000001</v>
      </c>
      <c r="D2612" s="20">
        <v>-0.36299999999999999</v>
      </c>
      <c r="E2612" s="20">
        <v>2.94</v>
      </c>
      <c r="F2612" s="20">
        <v>1.26</v>
      </c>
      <c r="G2612" s="20">
        <v>1.68</v>
      </c>
    </row>
    <row r="2613" spans="1:7" x14ac:dyDescent="0.2">
      <c r="A2613" s="51" t="s">
        <v>241</v>
      </c>
      <c r="B2613" s="20">
        <v>0.13</v>
      </c>
      <c r="C2613" s="20">
        <v>7.39</v>
      </c>
      <c r="D2613" s="20">
        <v>-7.26</v>
      </c>
      <c r="E2613" s="20">
        <v>1.3</v>
      </c>
      <c r="F2613" s="20">
        <v>73.900000000000006</v>
      </c>
      <c r="G2613" s="20">
        <v>-72.600000000000009</v>
      </c>
    </row>
    <row r="2614" spans="1:7" x14ac:dyDescent="0.2">
      <c r="A2614" s="51" t="s">
        <v>358</v>
      </c>
      <c r="B2614" s="20">
        <v>0.28699999999999998</v>
      </c>
      <c r="C2614" s="20">
        <v>0.04</v>
      </c>
      <c r="D2614" s="20">
        <v>0.24699999999999997</v>
      </c>
      <c r="E2614" s="20">
        <v>14.15</v>
      </c>
      <c r="F2614" s="20">
        <v>2.6</v>
      </c>
      <c r="G2614" s="20">
        <v>11.55</v>
      </c>
    </row>
    <row r="2615" spans="1:7" x14ac:dyDescent="0.2">
      <c r="A2615" s="51" t="s">
        <v>242</v>
      </c>
      <c r="B2615" s="20">
        <v>5.9284999999999997</v>
      </c>
      <c r="C2615" s="20">
        <v>33.645499999999998</v>
      </c>
      <c r="D2615" s="20">
        <v>-27.716999999999999</v>
      </c>
      <c r="E2615" s="20">
        <v>274.35000000000002</v>
      </c>
      <c r="F2615" s="20">
        <v>1506.95</v>
      </c>
      <c r="G2615" s="20">
        <v>-1232.5999999999999</v>
      </c>
    </row>
    <row r="2616" spans="1:7" x14ac:dyDescent="0.2">
      <c r="A2616" s="51" t="s">
        <v>326</v>
      </c>
      <c r="B2616" s="20">
        <v>0.1925</v>
      </c>
      <c r="C2616" s="20">
        <v>0.28499999999999998</v>
      </c>
      <c r="D2616" s="20">
        <v>-9.2499999999999971E-2</v>
      </c>
      <c r="E2616" s="20">
        <v>6.55</v>
      </c>
      <c r="F2616" s="20">
        <v>9.11</v>
      </c>
      <c r="G2616" s="20">
        <v>-2.5599999999999996</v>
      </c>
    </row>
    <row r="2617" spans="1:7" x14ac:dyDescent="0.2">
      <c r="A2617" s="51" t="s">
        <v>202</v>
      </c>
      <c r="B2617" s="20">
        <v>6.2E-2</v>
      </c>
      <c r="C2617" s="20">
        <v>1.2E-2</v>
      </c>
      <c r="D2617" s="20">
        <v>0.05</v>
      </c>
      <c r="E2617" s="20">
        <v>10.8</v>
      </c>
      <c r="F2617" s="20">
        <v>0.5</v>
      </c>
      <c r="G2617" s="20">
        <v>10.3</v>
      </c>
    </row>
    <row r="2618" spans="1:7" x14ac:dyDescent="0.2">
      <c r="A2618" s="51" t="s">
        <v>207</v>
      </c>
      <c r="B2618" s="20">
        <v>6.4348000000000001</v>
      </c>
      <c r="C2618" s="20">
        <v>24.554600000000001</v>
      </c>
      <c r="D2618" s="20">
        <v>-18.119800000000001</v>
      </c>
      <c r="E2618" s="20">
        <v>306.86882000000003</v>
      </c>
      <c r="F2618" s="20">
        <v>1192.3</v>
      </c>
      <c r="G2618" s="20">
        <v>-885.43117999999993</v>
      </c>
    </row>
    <row r="2619" spans="1:7" x14ac:dyDescent="0.2">
      <c r="A2619" s="51" t="s">
        <v>56</v>
      </c>
      <c r="B2619" s="20">
        <v>0.183</v>
      </c>
      <c r="C2619" s="20"/>
      <c r="D2619" s="20">
        <v>0.183</v>
      </c>
      <c r="E2619" s="20">
        <v>10.99</v>
      </c>
      <c r="F2619" s="20"/>
      <c r="G2619" s="20">
        <v>10.99</v>
      </c>
    </row>
    <row r="2620" spans="1:7" x14ac:dyDescent="0.2">
      <c r="A2620" s="51" t="s">
        <v>58</v>
      </c>
      <c r="B2620" s="20">
        <v>1.4E-2</v>
      </c>
      <c r="C2620" s="20">
        <v>1.0029999999999999</v>
      </c>
      <c r="D2620" s="20">
        <v>-0.98899999999999988</v>
      </c>
      <c r="E2620" s="20">
        <v>0.56000000000000005</v>
      </c>
      <c r="F2620" s="20">
        <v>47.6</v>
      </c>
      <c r="G2620" s="20">
        <v>-47.04</v>
      </c>
    </row>
    <row r="2621" spans="1:7" x14ac:dyDescent="0.2">
      <c r="A2621" s="51" t="s">
        <v>54</v>
      </c>
      <c r="B2621" s="20">
        <v>0.22800000000000001</v>
      </c>
      <c r="C2621" s="20"/>
      <c r="D2621" s="20">
        <v>0.22800000000000001</v>
      </c>
      <c r="E2621" s="20">
        <v>11.5</v>
      </c>
      <c r="F2621" s="20"/>
      <c r="G2621" s="20">
        <v>11.5</v>
      </c>
    </row>
    <row r="2622" spans="1:7" x14ac:dyDescent="0.2">
      <c r="A2622" s="51" t="s">
        <v>198</v>
      </c>
      <c r="B2622" s="20">
        <v>3.3000000000000002E-2</v>
      </c>
      <c r="C2622" s="20"/>
      <c r="D2622" s="20">
        <v>3.3000000000000002E-2</v>
      </c>
      <c r="E2622" s="20">
        <v>1.4</v>
      </c>
      <c r="F2622" s="20"/>
      <c r="G2622" s="20">
        <v>1.4</v>
      </c>
    </row>
    <row r="2623" spans="1:7" x14ac:dyDescent="0.2">
      <c r="A2623" s="51" t="s">
        <v>199</v>
      </c>
      <c r="B2623" s="20">
        <v>0.93730000000000002</v>
      </c>
      <c r="C2623" s="20">
        <v>0.66869999999999996</v>
      </c>
      <c r="D2623" s="20">
        <v>0.26860000000000006</v>
      </c>
      <c r="E2623" s="20">
        <v>94.82</v>
      </c>
      <c r="F2623" s="20">
        <v>87.85</v>
      </c>
      <c r="G2623" s="20">
        <v>6.9699999999999989</v>
      </c>
    </row>
    <row r="2624" spans="1:7" x14ac:dyDescent="0.2">
      <c r="A2624" s="51" t="s">
        <v>136</v>
      </c>
      <c r="B2624" s="20">
        <v>2.4026000000000001</v>
      </c>
      <c r="C2624" s="20">
        <v>6.2350000000000003</v>
      </c>
      <c r="D2624" s="20">
        <v>-3.8324000000000003</v>
      </c>
      <c r="E2624" s="20">
        <v>276.36500000000001</v>
      </c>
      <c r="F2624" s="20">
        <v>623.5</v>
      </c>
      <c r="G2624" s="20">
        <v>-347.13499999999999</v>
      </c>
    </row>
    <row r="2625" spans="1:7" x14ac:dyDescent="0.2">
      <c r="A2625" s="51" t="s">
        <v>137</v>
      </c>
      <c r="B2625" s="20">
        <v>4.3963999999999999</v>
      </c>
      <c r="C2625" s="20">
        <v>15.135999999999999</v>
      </c>
      <c r="D2625" s="20">
        <v>-10.739599999999999</v>
      </c>
      <c r="E2625" s="20">
        <v>1218.68</v>
      </c>
      <c r="F2625" s="20">
        <v>3023.7</v>
      </c>
      <c r="G2625" s="20">
        <v>-1805.0199999999998</v>
      </c>
    </row>
    <row r="2626" spans="1:7" x14ac:dyDescent="0.2">
      <c r="A2626" s="51" t="s">
        <v>581</v>
      </c>
      <c r="B2626" s="20">
        <v>0.03</v>
      </c>
      <c r="C2626" s="20">
        <v>0.16200000000000001</v>
      </c>
      <c r="D2626" s="20">
        <v>-0.13200000000000001</v>
      </c>
      <c r="E2626" s="20">
        <v>6</v>
      </c>
      <c r="F2626" s="20">
        <v>32.4</v>
      </c>
      <c r="G2626" s="20">
        <v>-26.4</v>
      </c>
    </row>
    <row r="2627" spans="1:7" x14ac:dyDescent="0.2">
      <c r="A2627" s="51" t="s">
        <v>55</v>
      </c>
      <c r="B2627" s="20"/>
      <c r="C2627" s="20">
        <v>0.02</v>
      </c>
      <c r="D2627" s="20">
        <v>-0.02</v>
      </c>
      <c r="E2627" s="20"/>
      <c r="F2627" s="20">
        <v>0.4</v>
      </c>
      <c r="G2627" s="20">
        <v>-0.4</v>
      </c>
    </row>
    <row r="2628" spans="1:7" x14ac:dyDescent="0.2">
      <c r="A2628" s="22" t="s">
        <v>6</v>
      </c>
      <c r="B2628" s="20">
        <v>1002.22349</v>
      </c>
      <c r="C2628" s="20">
        <v>1078.4244999999999</v>
      </c>
      <c r="D2628" s="20">
        <v>-76.201009999999997</v>
      </c>
      <c r="E2628" s="20">
        <v>57054.045330000001</v>
      </c>
      <c r="F2628" s="20">
        <v>57405.118620000008</v>
      </c>
      <c r="G2628" s="20">
        <v>-351.07329000000186</v>
      </c>
    </row>
    <row r="2629" spans="1:7" x14ac:dyDescent="0.2">
      <c r="A2629" s="51" t="s">
        <v>23</v>
      </c>
      <c r="B2629" s="20">
        <v>2.0369999999999999</v>
      </c>
      <c r="C2629" s="20">
        <v>0.42</v>
      </c>
      <c r="D2629" s="20">
        <v>1.617</v>
      </c>
      <c r="E2629" s="20">
        <v>41.550020000000004</v>
      </c>
      <c r="F2629" s="20">
        <v>6.98</v>
      </c>
      <c r="G2629" s="20">
        <v>34.57002</v>
      </c>
    </row>
    <row r="2630" spans="1:7" x14ac:dyDescent="0.2">
      <c r="A2630" s="51" t="s">
        <v>67</v>
      </c>
      <c r="B2630" s="20">
        <v>0.40100000000000002</v>
      </c>
      <c r="C2630" s="20">
        <v>0.57440000000000002</v>
      </c>
      <c r="D2630" s="20">
        <v>-0.1734</v>
      </c>
      <c r="E2630" s="20">
        <v>54.811019999999999</v>
      </c>
      <c r="F2630" s="20">
        <v>72.874700000000004</v>
      </c>
      <c r="G2630" s="20">
        <v>-18.063680000000005</v>
      </c>
    </row>
    <row r="2631" spans="1:7" x14ac:dyDescent="0.2">
      <c r="A2631" s="51" t="s">
        <v>99</v>
      </c>
      <c r="B2631" s="20">
        <v>1.2500000000000001E-2</v>
      </c>
      <c r="C2631" s="20"/>
      <c r="D2631" s="20">
        <v>1.2500000000000001E-2</v>
      </c>
      <c r="E2631" s="20">
        <v>2.4</v>
      </c>
      <c r="F2631" s="20"/>
      <c r="G2631" s="20">
        <v>2.4</v>
      </c>
    </row>
    <row r="2632" spans="1:7" x14ac:dyDescent="0.2">
      <c r="A2632" s="51" t="s">
        <v>20</v>
      </c>
      <c r="B2632" s="20">
        <v>121.9913</v>
      </c>
      <c r="C2632" s="20">
        <v>131.00309999999999</v>
      </c>
      <c r="D2632" s="20">
        <v>-9.0117999999999938</v>
      </c>
      <c r="E2632" s="20">
        <v>7518.6050299999997</v>
      </c>
      <c r="F2632" s="20">
        <v>7363.1458599999996</v>
      </c>
      <c r="G2632" s="20">
        <v>155.45917000000009</v>
      </c>
    </row>
    <row r="2633" spans="1:7" x14ac:dyDescent="0.2">
      <c r="A2633" s="51" t="s">
        <v>115</v>
      </c>
      <c r="B2633" s="20">
        <v>5.3944999999999999</v>
      </c>
      <c r="C2633" s="20">
        <v>5.0289999999999999</v>
      </c>
      <c r="D2633" s="20">
        <v>0.36549999999999994</v>
      </c>
      <c r="E2633" s="20">
        <v>116.69607000000001</v>
      </c>
      <c r="F2633" s="20">
        <v>147.42706999999999</v>
      </c>
      <c r="G2633" s="20">
        <v>-30.73099999999998</v>
      </c>
    </row>
    <row r="2634" spans="1:7" x14ac:dyDescent="0.2">
      <c r="A2634" s="51" t="s">
        <v>572</v>
      </c>
      <c r="B2634" s="20">
        <v>0.14599999999999999</v>
      </c>
      <c r="C2634" s="20">
        <v>1.7999999999999999E-2</v>
      </c>
      <c r="D2634" s="20">
        <v>0.128</v>
      </c>
      <c r="E2634" s="20">
        <v>4.84</v>
      </c>
      <c r="F2634" s="20">
        <v>0.6</v>
      </c>
      <c r="G2634" s="20">
        <v>4.24</v>
      </c>
    </row>
    <row r="2635" spans="1:7" x14ac:dyDescent="0.2">
      <c r="A2635" s="51" t="s">
        <v>25</v>
      </c>
      <c r="B2635" s="20">
        <v>78.759100000000004</v>
      </c>
      <c r="C2635" s="20">
        <v>74.871799999999993</v>
      </c>
      <c r="D2635" s="20">
        <v>3.8873000000000104</v>
      </c>
      <c r="E2635" s="20">
        <v>1366.4122600000001</v>
      </c>
      <c r="F2635" s="20">
        <v>1255.0994599999999</v>
      </c>
      <c r="G2635" s="20">
        <v>111.31280000000015</v>
      </c>
    </row>
    <row r="2636" spans="1:7" x14ac:dyDescent="0.2">
      <c r="A2636" s="51" t="s">
        <v>17</v>
      </c>
      <c r="B2636" s="20">
        <v>0.86360000000000003</v>
      </c>
      <c r="C2636" s="20">
        <v>0.15359999999999999</v>
      </c>
      <c r="D2636" s="20">
        <v>0.71000000000000008</v>
      </c>
      <c r="E2636" s="20">
        <v>5.55</v>
      </c>
      <c r="F2636" s="20">
        <v>1.05</v>
      </c>
      <c r="G2636" s="20">
        <v>4.5</v>
      </c>
    </row>
    <row r="2637" spans="1:7" x14ac:dyDescent="0.2">
      <c r="A2637" s="51" t="s">
        <v>573</v>
      </c>
      <c r="B2637" s="20">
        <v>2.2997000000000001</v>
      </c>
      <c r="C2637" s="20">
        <v>1.597</v>
      </c>
      <c r="D2637" s="20">
        <v>0.7027000000000001</v>
      </c>
      <c r="E2637" s="20">
        <v>82.841909999999999</v>
      </c>
      <c r="F2637" s="20">
        <v>81.608750000000001</v>
      </c>
      <c r="G2637" s="20">
        <v>1.233159999999998</v>
      </c>
    </row>
    <row r="2638" spans="1:7" x14ac:dyDescent="0.2">
      <c r="A2638" s="51" t="s">
        <v>143</v>
      </c>
      <c r="B2638" s="20">
        <v>5.8567999999999998</v>
      </c>
      <c r="C2638" s="20">
        <v>10.474399999999999</v>
      </c>
      <c r="D2638" s="20">
        <v>-4.6175999999999995</v>
      </c>
      <c r="E2638" s="20">
        <v>111.66432</v>
      </c>
      <c r="F2638" s="20">
        <v>189.11435</v>
      </c>
      <c r="G2638" s="20">
        <v>-77.450029999999998</v>
      </c>
    </row>
    <row r="2639" spans="1:7" x14ac:dyDescent="0.2">
      <c r="A2639" s="51" t="s">
        <v>150</v>
      </c>
      <c r="B2639" s="20">
        <v>78.783690000000007</v>
      </c>
      <c r="C2639" s="20">
        <v>81.955799999999996</v>
      </c>
      <c r="D2639" s="20">
        <v>-3.1721099999999893</v>
      </c>
      <c r="E2639" s="20">
        <v>6582.3673699999999</v>
      </c>
      <c r="F2639" s="20">
        <v>6212.91068</v>
      </c>
      <c r="G2639" s="20">
        <v>369.45668999999998</v>
      </c>
    </row>
    <row r="2640" spans="1:7" x14ac:dyDescent="0.2">
      <c r="A2640" s="51" t="s">
        <v>112</v>
      </c>
      <c r="B2640" s="20">
        <v>0.82350000000000001</v>
      </c>
      <c r="C2640" s="20">
        <v>1.0335000000000001</v>
      </c>
      <c r="D2640" s="20">
        <v>-0.21000000000000008</v>
      </c>
      <c r="E2640" s="20">
        <v>109.12560999999999</v>
      </c>
      <c r="F2640" s="20">
        <v>159.44998000000001</v>
      </c>
      <c r="G2640" s="20">
        <v>-50.324370000000016</v>
      </c>
    </row>
    <row r="2641" spans="1:7" x14ac:dyDescent="0.2">
      <c r="A2641" s="51" t="s">
        <v>119</v>
      </c>
      <c r="B2641" s="20">
        <v>20.2437</v>
      </c>
      <c r="C2641" s="20">
        <v>14.4993</v>
      </c>
      <c r="D2641" s="20">
        <v>5.7444000000000006</v>
      </c>
      <c r="E2641" s="20">
        <v>273.76204000000001</v>
      </c>
      <c r="F2641" s="20">
        <v>171.76002</v>
      </c>
      <c r="G2641" s="20">
        <v>102.00202000000002</v>
      </c>
    </row>
    <row r="2642" spans="1:7" x14ac:dyDescent="0.2">
      <c r="A2642" s="51" t="s">
        <v>576</v>
      </c>
      <c r="B2642" s="20">
        <v>259.66039999999998</v>
      </c>
      <c r="C2642" s="20">
        <v>287.59870000000001</v>
      </c>
      <c r="D2642" s="20">
        <v>-27.938300000000027</v>
      </c>
      <c r="E2642" s="20">
        <v>3744.3330000000001</v>
      </c>
      <c r="F2642" s="20">
        <v>3460.3030100000001</v>
      </c>
      <c r="G2642" s="20">
        <v>284.02999</v>
      </c>
    </row>
    <row r="2643" spans="1:7" x14ac:dyDescent="0.2">
      <c r="A2643" s="51" t="s">
        <v>102</v>
      </c>
      <c r="B2643" s="20">
        <v>2.403</v>
      </c>
      <c r="C2643" s="20">
        <v>0.2135</v>
      </c>
      <c r="D2643" s="20">
        <v>2.1895000000000002</v>
      </c>
      <c r="E2643" s="20">
        <v>76.37</v>
      </c>
      <c r="F2643" s="20">
        <v>10.18</v>
      </c>
      <c r="G2643" s="20">
        <v>66.19</v>
      </c>
    </row>
    <row r="2644" spans="1:7" x14ac:dyDescent="0.2">
      <c r="A2644" s="51" t="s">
        <v>111</v>
      </c>
      <c r="B2644" s="20">
        <v>6.3741000000000003</v>
      </c>
      <c r="C2644" s="20">
        <v>6.5568</v>
      </c>
      <c r="D2644" s="20">
        <v>-0.18269999999999964</v>
      </c>
      <c r="E2644" s="20">
        <v>195.45443</v>
      </c>
      <c r="F2644" s="20">
        <v>189.02462</v>
      </c>
      <c r="G2644" s="20">
        <v>6.4298100000000034</v>
      </c>
    </row>
    <row r="2645" spans="1:7" x14ac:dyDescent="0.2">
      <c r="A2645" s="51" t="s">
        <v>78</v>
      </c>
      <c r="B2645" s="20"/>
      <c r="C2645" s="20">
        <v>5.7500000000000002E-2</v>
      </c>
      <c r="D2645" s="20">
        <v>-5.7500000000000002E-2</v>
      </c>
      <c r="E2645" s="20"/>
      <c r="F2645" s="20">
        <v>13.8</v>
      </c>
      <c r="G2645" s="20">
        <v>-13.8</v>
      </c>
    </row>
    <row r="2646" spans="1:7" x14ac:dyDescent="0.2">
      <c r="A2646" s="51" t="s">
        <v>225</v>
      </c>
      <c r="B2646" s="20"/>
      <c r="C2646" s="20">
        <v>0.191</v>
      </c>
      <c r="D2646" s="20">
        <v>-0.191</v>
      </c>
      <c r="E2646" s="20"/>
      <c r="F2646" s="20">
        <v>4.45</v>
      </c>
      <c r="G2646" s="20">
        <v>-4.45</v>
      </c>
    </row>
    <row r="2647" spans="1:7" x14ac:dyDescent="0.2">
      <c r="A2647" s="51" t="s">
        <v>159</v>
      </c>
      <c r="B2647" s="20">
        <v>0.30299999999999999</v>
      </c>
      <c r="C2647" s="20">
        <v>0.222</v>
      </c>
      <c r="D2647" s="20">
        <v>8.0999999999999989E-2</v>
      </c>
      <c r="E2647" s="20">
        <v>31.278949999999998</v>
      </c>
      <c r="F2647" s="20">
        <v>22.383089999999999</v>
      </c>
      <c r="G2647" s="20">
        <v>8.895859999999999</v>
      </c>
    </row>
    <row r="2648" spans="1:7" x14ac:dyDescent="0.2">
      <c r="A2648" s="51" t="s">
        <v>86</v>
      </c>
      <c r="B2648" s="20">
        <v>0.77310000000000001</v>
      </c>
      <c r="C2648" s="20">
        <v>1.3714</v>
      </c>
      <c r="D2648" s="20">
        <v>-0.59829999999999994</v>
      </c>
      <c r="E2648" s="20">
        <v>11.868410000000001</v>
      </c>
      <c r="F2648" s="20">
        <v>19.79</v>
      </c>
      <c r="G2648" s="20">
        <v>-7.9215899999999984</v>
      </c>
    </row>
    <row r="2649" spans="1:7" x14ac:dyDescent="0.2">
      <c r="A2649" s="51" t="s">
        <v>21</v>
      </c>
      <c r="B2649" s="20">
        <v>0.02</v>
      </c>
      <c r="C2649" s="20"/>
      <c r="D2649" s="20">
        <v>0.02</v>
      </c>
      <c r="E2649" s="20">
        <v>1.11111</v>
      </c>
      <c r="F2649" s="20"/>
      <c r="G2649" s="20">
        <v>1.11111</v>
      </c>
    </row>
    <row r="2650" spans="1:7" x14ac:dyDescent="0.2">
      <c r="A2650" s="51" t="s">
        <v>160</v>
      </c>
      <c r="B2650" s="20">
        <v>0.25969999999999999</v>
      </c>
      <c r="C2650" s="20">
        <v>0.1605</v>
      </c>
      <c r="D2650" s="20">
        <v>9.9199999999999983E-2</v>
      </c>
      <c r="E2650" s="20">
        <v>6.67</v>
      </c>
      <c r="F2650" s="20">
        <v>3.4</v>
      </c>
      <c r="G2650" s="20">
        <v>3.27</v>
      </c>
    </row>
    <row r="2651" spans="1:7" x14ac:dyDescent="0.2">
      <c r="A2651" s="51" t="s">
        <v>118</v>
      </c>
      <c r="B2651" s="20">
        <v>21.166499999999999</v>
      </c>
      <c r="C2651" s="20">
        <v>20.877500000000001</v>
      </c>
      <c r="D2651" s="20">
        <v>0.28899999999999793</v>
      </c>
      <c r="E2651" s="20">
        <v>437.42692</v>
      </c>
      <c r="F2651" s="20">
        <v>450.33643999999998</v>
      </c>
      <c r="G2651" s="20">
        <v>-12.909519999999986</v>
      </c>
    </row>
    <row r="2652" spans="1:7" x14ac:dyDescent="0.2">
      <c r="A2652" s="51" t="s">
        <v>104</v>
      </c>
      <c r="B2652" s="20">
        <v>9.6799999999999997E-2</v>
      </c>
      <c r="C2652" s="20">
        <v>0.30480000000000002</v>
      </c>
      <c r="D2652" s="20">
        <v>-0.20800000000000002</v>
      </c>
      <c r="E2652" s="20">
        <v>1.31</v>
      </c>
      <c r="F2652" s="20">
        <v>3.95</v>
      </c>
      <c r="G2652" s="20">
        <v>-2.64</v>
      </c>
    </row>
    <row r="2653" spans="1:7" x14ac:dyDescent="0.2">
      <c r="A2653" s="51" t="s">
        <v>74</v>
      </c>
      <c r="B2653" s="20">
        <v>35.685400000000001</v>
      </c>
      <c r="C2653" s="20">
        <v>43.265799999999999</v>
      </c>
      <c r="D2653" s="20">
        <v>-7.5803999999999974</v>
      </c>
      <c r="E2653" s="20">
        <v>630.04290000000003</v>
      </c>
      <c r="F2653" s="20">
        <v>671.36238000000003</v>
      </c>
      <c r="G2653" s="20">
        <v>-41.319479999999999</v>
      </c>
    </row>
    <row r="2654" spans="1:7" x14ac:dyDescent="0.2">
      <c r="A2654" s="51" t="s">
        <v>575</v>
      </c>
      <c r="B2654" s="20">
        <v>9.6000000000000002E-2</v>
      </c>
      <c r="C2654" s="20">
        <v>4.6199999999999998E-2</v>
      </c>
      <c r="D2654" s="20">
        <v>4.9800000000000004E-2</v>
      </c>
      <c r="E2654" s="20">
        <v>1.52</v>
      </c>
      <c r="F2654" s="20">
        <v>0.83</v>
      </c>
      <c r="G2654" s="20">
        <v>0.69000000000000006</v>
      </c>
    </row>
    <row r="2655" spans="1:7" x14ac:dyDescent="0.2">
      <c r="A2655" s="51" t="s">
        <v>355</v>
      </c>
      <c r="B2655" s="20">
        <v>8.6999999999999994E-2</v>
      </c>
      <c r="C2655" s="20"/>
      <c r="D2655" s="20">
        <v>8.6999999999999994E-2</v>
      </c>
      <c r="E2655" s="20">
        <v>1.49</v>
      </c>
      <c r="F2655" s="20"/>
      <c r="G2655" s="20">
        <v>1.49</v>
      </c>
    </row>
    <row r="2656" spans="1:7" x14ac:dyDescent="0.2">
      <c r="A2656" s="51" t="s">
        <v>341</v>
      </c>
      <c r="B2656" s="20">
        <v>0.75319999999999998</v>
      </c>
      <c r="C2656" s="20">
        <v>0.1961</v>
      </c>
      <c r="D2656" s="20">
        <v>0.55709999999999993</v>
      </c>
      <c r="E2656" s="20">
        <v>89.328699999999998</v>
      </c>
      <c r="F2656" s="20">
        <v>20.791820000000001</v>
      </c>
      <c r="G2656" s="20">
        <v>68.536879999999996</v>
      </c>
    </row>
    <row r="2657" spans="1:7" x14ac:dyDescent="0.2">
      <c r="A2657" s="51" t="s">
        <v>144</v>
      </c>
      <c r="B2657" s="20">
        <v>0.3679</v>
      </c>
      <c r="C2657" s="20">
        <v>0.4506</v>
      </c>
      <c r="D2657" s="20">
        <v>-8.2699999999999996E-2</v>
      </c>
      <c r="E2657" s="20">
        <v>54.569299999999998</v>
      </c>
      <c r="F2657" s="20">
        <v>63.68835</v>
      </c>
      <c r="G2657" s="20">
        <v>-9.1190500000000014</v>
      </c>
    </row>
    <row r="2658" spans="1:7" x14ac:dyDescent="0.2">
      <c r="A2658" s="51" t="s">
        <v>18</v>
      </c>
      <c r="B2658" s="20">
        <v>11.604100000000001</v>
      </c>
      <c r="C2658" s="20">
        <v>18.8797</v>
      </c>
      <c r="D2658" s="20">
        <v>-7.275599999999999</v>
      </c>
      <c r="E2658" s="20">
        <v>187.52391</v>
      </c>
      <c r="F2658" s="20">
        <v>287.79399000000001</v>
      </c>
      <c r="G2658" s="20">
        <v>-100.27008000000001</v>
      </c>
    </row>
    <row r="2659" spans="1:7" x14ac:dyDescent="0.2">
      <c r="A2659" s="51" t="s">
        <v>285</v>
      </c>
      <c r="B2659" s="20"/>
      <c r="C2659" s="20">
        <v>7.4999999999999997E-2</v>
      </c>
      <c r="D2659" s="20">
        <v>-7.4999999999999997E-2</v>
      </c>
      <c r="E2659" s="20"/>
      <c r="F2659" s="20">
        <v>5.1100000000000003</v>
      </c>
      <c r="G2659" s="20">
        <v>-5.1100000000000003</v>
      </c>
    </row>
    <row r="2660" spans="1:7" x14ac:dyDescent="0.2">
      <c r="A2660" s="51" t="s">
        <v>27</v>
      </c>
      <c r="B2660" s="20">
        <v>0.34</v>
      </c>
      <c r="C2660" s="20">
        <v>3.7199999999999997E-2</v>
      </c>
      <c r="D2660" s="20">
        <v>0.30280000000000001</v>
      </c>
      <c r="E2660" s="20">
        <v>2.9</v>
      </c>
      <c r="F2660" s="20">
        <v>0.68</v>
      </c>
      <c r="G2660" s="20">
        <v>2.2199999999999998</v>
      </c>
    </row>
    <row r="2661" spans="1:7" x14ac:dyDescent="0.2">
      <c r="A2661" s="51" t="s">
        <v>107</v>
      </c>
      <c r="B2661" s="20">
        <v>33.690899999999999</v>
      </c>
      <c r="C2661" s="20">
        <v>50.805700000000002</v>
      </c>
      <c r="D2661" s="20">
        <v>-17.114800000000002</v>
      </c>
      <c r="E2661" s="20">
        <v>1620.46136</v>
      </c>
      <c r="F2661" s="20">
        <v>2378.16867</v>
      </c>
      <c r="G2661" s="20">
        <v>-757.70731000000001</v>
      </c>
    </row>
    <row r="2662" spans="1:7" x14ac:dyDescent="0.2">
      <c r="A2662" s="51" t="s">
        <v>147</v>
      </c>
      <c r="B2662" s="20">
        <v>0.68659999999999999</v>
      </c>
      <c r="C2662" s="20">
        <v>0.84650000000000003</v>
      </c>
      <c r="D2662" s="20">
        <v>-0.15990000000000004</v>
      </c>
      <c r="E2662" s="20">
        <v>57.555590000000002</v>
      </c>
      <c r="F2662" s="20">
        <v>79.886539999999997</v>
      </c>
      <c r="G2662" s="20">
        <v>-22.330949999999994</v>
      </c>
    </row>
    <row r="2663" spans="1:7" x14ac:dyDescent="0.2">
      <c r="A2663" s="51" t="s">
        <v>114</v>
      </c>
      <c r="B2663" s="20">
        <v>5.45E-2</v>
      </c>
      <c r="C2663" s="20"/>
      <c r="D2663" s="20">
        <v>5.45E-2</v>
      </c>
      <c r="E2663" s="20">
        <v>8</v>
      </c>
      <c r="F2663" s="20"/>
      <c r="G2663" s="20">
        <v>8</v>
      </c>
    </row>
    <row r="2664" spans="1:7" x14ac:dyDescent="0.2">
      <c r="A2664" s="51" t="s">
        <v>8</v>
      </c>
      <c r="B2664" s="20">
        <v>24.4771</v>
      </c>
      <c r="C2664" s="20">
        <v>21.037099999999999</v>
      </c>
      <c r="D2664" s="20">
        <v>3.4400000000000013</v>
      </c>
      <c r="E2664" s="20">
        <v>782.69635000000005</v>
      </c>
      <c r="F2664" s="20">
        <v>652.15260999999998</v>
      </c>
      <c r="G2664" s="20">
        <v>130.54374000000007</v>
      </c>
    </row>
    <row r="2665" spans="1:7" x14ac:dyDescent="0.2">
      <c r="A2665" s="51" t="s">
        <v>90</v>
      </c>
      <c r="B2665" s="20">
        <v>1.9E-2</v>
      </c>
      <c r="C2665" s="20"/>
      <c r="D2665" s="20">
        <v>1.9E-2</v>
      </c>
      <c r="E2665" s="20">
        <v>0.9</v>
      </c>
      <c r="F2665" s="20"/>
      <c r="G2665" s="20">
        <v>0.9</v>
      </c>
    </row>
    <row r="2666" spans="1:7" x14ac:dyDescent="0.2">
      <c r="A2666" s="51" t="s">
        <v>89</v>
      </c>
      <c r="B2666" s="20">
        <v>3.4500000000000003E-2</v>
      </c>
      <c r="C2666" s="20">
        <v>5.8299999999999998E-2</v>
      </c>
      <c r="D2666" s="20">
        <v>-2.3799999999999995E-2</v>
      </c>
      <c r="E2666" s="20">
        <v>0.78537000000000001</v>
      </c>
      <c r="F2666" s="20">
        <v>0.8</v>
      </c>
      <c r="G2666" s="20">
        <v>-1.4630000000000032E-2</v>
      </c>
    </row>
    <row r="2667" spans="1:7" x14ac:dyDescent="0.2">
      <c r="A2667" s="51" t="s">
        <v>101</v>
      </c>
      <c r="B2667" s="20">
        <v>1.0500000000000001E-2</v>
      </c>
      <c r="C2667" s="20"/>
      <c r="D2667" s="20">
        <v>1.0500000000000001E-2</v>
      </c>
      <c r="E2667" s="20">
        <v>0.2</v>
      </c>
      <c r="F2667" s="20"/>
      <c r="G2667" s="20">
        <v>0.2</v>
      </c>
    </row>
    <row r="2668" spans="1:7" x14ac:dyDescent="0.2">
      <c r="A2668" s="51" t="s">
        <v>106</v>
      </c>
      <c r="B2668" s="20">
        <v>5.0000000000000001E-3</v>
      </c>
      <c r="C2668" s="20">
        <v>1.3599999999999999E-2</v>
      </c>
      <c r="D2668" s="20">
        <v>-8.6E-3</v>
      </c>
      <c r="E2668" s="20">
        <v>0.23007</v>
      </c>
      <c r="F2668" s="20">
        <v>0.46</v>
      </c>
      <c r="G2668" s="20">
        <v>-0.22993000000000002</v>
      </c>
    </row>
    <row r="2669" spans="1:7" x14ac:dyDescent="0.2">
      <c r="A2669" s="51" t="s">
        <v>61</v>
      </c>
      <c r="B2669" s="20">
        <v>18.198</v>
      </c>
      <c r="C2669" s="20">
        <v>8.7609999999999992</v>
      </c>
      <c r="D2669" s="20">
        <v>9.4370000000000012</v>
      </c>
      <c r="E2669" s="20">
        <v>2301.2019599999999</v>
      </c>
      <c r="F2669" s="20">
        <v>1147.7923000000001</v>
      </c>
      <c r="G2669" s="20">
        <v>1153.4096599999998</v>
      </c>
    </row>
    <row r="2670" spans="1:7" x14ac:dyDescent="0.2">
      <c r="A2670" s="51" t="s">
        <v>357</v>
      </c>
      <c r="B2670" s="20">
        <v>1.23E-2</v>
      </c>
      <c r="C2670" s="20"/>
      <c r="D2670" s="20">
        <v>1.23E-2</v>
      </c>
      <c r="E2670" s="20">
        <v>1.49</v>
      </c>
      <c r="F2670" s="20"/>
      <c r="G2670" s="20">
        <v>1.49</v>
      </c>
    </row>
    <row r="2671" spans="1:7" x14ac:dyDescent="0.2">
      <c r="A2671" s="51" t="s">
        <v>161</v>
      </c>
      <c r="B2671" s="20">
        <v>0.748</v>
      </c>
      <c r="C2671" s="20">
        <v>0.60699999999999998</v>
      </c>
      <c r="D2671" s="20">
        <v>0.14100000000000001</v>
      </c>
      <c r="E2671" s="20">
        <v>58.417000000000002</v>
      </c>
      <c r="F2671" s="20">
        <v>44.46725</v>
      </c>
      <c r="G2671" s="20">
        <v>13.949750000000002</v>
      </c>
    </row>
    <row r="2672" spans="1:7" x14ac:dyDescent="0.2">
      <c r="A2672" s="51" t="s">
        <v>190</v>
      </c>
      <c r="B2672" s="20">
        <v>0.80549999999999999</v>
      </c>
      <c r="C2672" s="20">
        <v>0.84370000000000001</v>
      </c>
      <c r="D2672" s="20">
        <v>-3.8200000000000012E-2</v>
      </c>
      <c r="E2672" s="20">
        <v>49.831600000000002</v>
      </c>
      <c r="F2672" s="20">
        <v>56.256</v>
      </c>
      <c r="G2672" s="20">
        <v>-6.4243999999999986</v>
      </c>
    </row>
    <row r="2673" spans="1:7" x14ac:dyDescent="0.2">
      <c r="A2673" s="51" t="s">
        <v>95</v>
      </c>
      <c r="B2673" s="20">
        <v>3.2210000000000001</v>
      </c>
      <c r="C2673" s="20">
        <v>9.3689999999999998</v>
      </c>
      <c r="D2673" s="20">
        <v>-6.1479999999999997</v>
      </c>
      <c r="E2673" s="20">
        <v>29.19</v>
      </c>
      <c r="F2673" s="20">
        <v>76.83</v>
      </c>
      <c r="G2673" s="20">
        <v>-47.64</v>
      </c>
    </row>
    <row r="2674" spans="1:7" x14ac:dyDescent="0.2">
      <c r="A2674" s="51" t="s">
        <v>578</v>
      </c>
      <c r="B2674" s="20">
        <v>0.73599999999999999</v>
      </c>
      <c r="C2674" s="20">
        <v>1.3535999999999999</v>
      </c>
      <c r="D2674" s="20">
        <v>-0.61759999999999993</v>
      </c>
      <c r="E2674" s="20">
        <v>61.476430000000001</v>
      </c>
      <c r="F2674" s="20">
        <v>79.289550000000006</v>
      </c>
      <c r="G2674" s="20">
        <v>-17.813120000000005</v>
      </c>
    </row>
    <row r="2675" spans="1:7" x14ac:dyDescent="0.2">
      <c r="A2675" s="51" t="s">
        <v>16</v>
      </c>
      <c r="B2675" s="20">
        <v>6.4111000000000002</v>
      </c>
      <c r="C2675" s="20">
        <v>11.8369</v>
      </c>
      <c r="D2675" s="20">
        <v>-5.4257999999999997</v>
      </c>
      <c r="E2675" s="20">
        <v>125.63061999999999</v>
      </c>
      <c r="F2675" s="20">
        <v>184.19362000000001</v>
      </c>
      <c r="G2675" s="20">
        <v>-58.563000000000017</v>
      </c>
    </row>
    <row r="2676" spans="1:7" x14ac:dyDescent="0.2">
      <c r="A2676" s="51" t="s">
        <v>577</v>
      </c>
      <c r="B2676" s="20">
        <v>0.15620000000000001</v>
      </c>
      <c r="C2676" s="20">
        <v>0.47420000000000001</v>
      </c>
      <c r="D2676" s="20">
        <v>-0.318</v>
      </c>
      <c r="E2676" s="20">
        <v>2.52</v>
      </c>
      <c r="F2676" s="20">
        <v>1.64</v>
      </c>
      <c r="G2676" s="20">
        <v>0.88000000000000012</v>
      </c>
    </row>
    <row r="2677" spans="1:7" x14ac:dyDescent="0.2">
      <c r="A2677" s="51" t="s">
        <v>145</v>
      </c>
      <c r="B2677" s="20">
        <v>82.340800000000002</v>
      </c>
      <c r="C2677" s="20">
        <v>93.955699999999993</v>
      </c>
      <c r="D2677" s="20">
        <v>-11.614899999999992</v>
      </c>
      <c r="E2677" s="20">
        <v>11879.42987</v>
      </c>
      <c r="F2677" s="20">
        <v>14546.29961</v>
      </c>
      <c r="G2677" s="20">
        <v>-2666.8697400000001</v>
      </c>
    </row>
    <row r="2678" spans="1:7" x14ac:dyDescent="0.2">
      <c r="A2678" s="51" t="s">
        <v>28</v>
      </c>
      <c r="B2678" s="20">
        <v>30.070900000000002</v>
      </c>
      <c r="C2678" s="20">
        <v>28.4879</v>
      </c>
      <c r="D2678" s="20">
        <v>1.583000000000002</v>
      </c>
      <c r="E2678" s="20">
        <v>1318.1093699999999</v>
      </c>
      <c r="F2678" s="20">
        <v>1259.0962400000001</v>
      </c>
      <c r="G2678" s="20">
        <v>59.013129999999819</v>
      </c>
    </row>
    <row r="2679" spans="1:7" x14ac:dyDescent="0.2">
      <c r="A2679" s="51" t="s">
        <v>29</v>
      </c>
      <c r="B2679" s="20">
        <v>48.250999999999998</v>
      </c>
      <c r="C2679" s="20">
        <v>49.689</v>
      </c>
      <c r="D2679" s="20">
        <v>-1.4380000000000024</v>
      </c>
      <c r="E2679" s="20">
        <v>5526.9180399999996</v>
      </c>
      <c r="F2679" s="20">
        <v>5120.1532500000003</v>
      </c>
      <c r="G2679" s="20">
        <v>406.76478999999927</v>
      </c>
    </row>
    <row r="2680" spans="1:7" x14ac:dyDescent="0.2">
      <c r="A2680" s="51" t="s">
        <v>257</v>
      </c>
      <c r="B2680" s="20">
        <v>2.1539999999999999</v>
      </c>
      <c r="C2680" s="20">
        <v>2.6019999999999999</v>
      </c>
      <c r="D2680" s="20">
        <v>-0.44799999999999995</v>
      </c>
      <c r="E2680" s="20">
        <v>89.173320000000004</v>
      </c>
      <c r="F2680" s="20">
        <v>94.841629999999995</v>
      </c>
      <c r="G2680" s="20">
        <v>-5.6683099999999911</v>
      </c>
    </row>
    <row r="2681" spans="1:7" x14ac:dyDescent="0.2">
      <c r="A2681" s="51" t="s">
        <v>87</v>
      </c>
      <c r="B2681" s="20">
        <v>1.3241000000000001</v>
      </c>
      <c r="C2681" s="20">
        <v>1.3471</v>
      </c>
      <c r="D2681" s="20">
        <v>-2.2999999999999909E-2</v>
      </c>
      <c r="E2681" s="20">
        <v>60.314190000000004</v>
      </c>
      <c r="F2681" s="20">
        <v>76.636219999999994</v>
      </c>
      <c r="G2681" s="20">
        <v>-16.322029999999991</v>
      </c>
    </row>
    <row r="2682" spans="1:7" x14ac:dyDescent="0.2">
      <c r="A2682" s="51" t="s">
        <v>580</v>
      </c>
      <c r="B2682" s="20">
        <v>1.55E-2</v>
      </c>
      <c r="C2682" s="20"/>
      <c r="D2682" s="20">
        <v>1.55E-2</v>
      </c>
      <c r="E2682" s="20">
        <v>0.96</v>
      </c>
      <c r="F2682" s="20"/>
      <c r="G2682" s="20">
        <v>0.96</v>
      </c>
    </row>
    <row r="2683" spans="1:7" x14ac:dyDescent="0.2">
      <c r="A2683" s="51" t="s">
        <v>574</v>
      </c>
      <c r="B2683" s="20">
        <v>37.699199999999998</v>
      </c>
      <c r="C2683" s="20">
        <v>36.921799999999998</v>
      </c>
      <c r="D2683" s="20">
        <v>0.77740000000000009</v>
      </c>
      <c r="E2683" s="20">
        <v>1989.5597700000001</v>
      </c>
      <c r="F2683" s="20">
        <v>1859.0005799999999</v>
      </c>
      <c r="G2683" s="20">
        <v>130.55919000000017</v>
      </c>
    </row>
    <row r="2684" spans="1:7" x14ac:dyDescent="0.2">
      <c r="A2684" s="51" t="s">
        <v>579</v>
      </c>
      <c r="B2684" s="20">
        <v>0.03</v>
      </c>
      <c r="C2684" s="20">
        <v>6.0999999999999999E-2</v>
      </c>
      <c r="D2684" s="20">
        <v>-3.1E-2</v>
      </c>
      <c r="E2684" s="20">
        <v>2.4626299999999999</v>
      </c>
      <c r="F2684" s="20">
        <v>2.8</v>
      </c>
      <c r="G2684" s="20">
        <v>-0.33736999999999995</v>
      </c>
    </row>
    <row r="2685" spans="1:7" x14ac:dyDescent="0.2">
      <c r="A2685" s="51" t="s">
        <v>149</v>
      </c>
      <c r="B2685" s="20">
        <v>9.6000000000000002E-2</v>
      </c>
      <c r="C2685" s="20"/>
      <c r="D2685" s="20">
        <v>9.6000000000000002E-2</v>
      </c>
      <c r="E2685" s="20">
        <v>0.5</v>
      </c>
      <c r="F2685" s="20"/>
      <c r="G2685" s="20">
        <v>0.5</v>
      </c>
    </row>
    <row r="2686" spans="1:7" x14ac:dyDescent="0.2">
      <c r="A2686" s="51" t="s">
        <v>63</v>
      </c>
      <c r="B2686" s="20">
        <v>37.295299999999997</v>
      </c>
      <c r="C2686" s="20">
        <v>38.486199999999997</v>
      </c>
      <c r="D2686" s="20">
        <v>-1.1908999999999992</v>
      </c>
      <c r="E2686" s="20">
        <v>9148.4689899999994</v>
      </c>
      <c r="F2686" s="20">
        <v>8634.0103600000002</v>
      </c>
      <c r="G2686" s="20">
        <v>514.45862999999918</v>
      </c>
    </row>
    <row r="2687" spans="1:7" x14ac:dyDescent="0.2">
      <c r="A2687" s="51" t="s">
        <v>14</v>
      </c>
      <c r="B2687" s="20">
        <v>16.0779</v>
      </c>
      <c r="C2687" s="20">
        <v>18.733000000000001</v>
      </c>
      <c r="D2687" s="20">
        <v>-2.6551000000000009</v>
      </c>
      <c r="E2687" s="20">
        <v>193.73952</v>
      </c>
      <c r="F2687" s="20">
        <v>220.44962000000001</v>
      </c>
      <c r="G2687" s="20">
        <v>-26.710100000000011</v>
      </c>
    </row>
    <row r="2688" spans="1:7" x14ac:dyDescent="0.2">
      <c r="A2688" s="22" t="s">
        <v>33</v>
      </c>
      <c r="B2688" s="20">
        <v>209.4819</v>
      </c>
      <c r="C2688" s="20">
        <v>139.20980000000003</v>
      </c>
      <c r="D2688" s="20">
        <v>70.272099999999995</v>
      </c>
      <c r="E2688" s="20">
        <v>1987.8479199999999</v>
      </c>
      <c r="F2688" s="20">
        <v>1105.4986000000001</v>
      </c>
      <c r="G2688" s="20">
        <v>882.34932000000015</v>
      </c>
    </row>
    <row r="2689" spans="1:7" x14ac:dyDescent="0.2">
      <c r="A2689" s="51" t="s">
        <v>36</v>
      </c>
      <c r="B2689" s="20">
        <v>61.783000000000001</v>
      </c>
      <c r="C2689" s="20">
        <v>4.5810000000000004</v>
      </c>
      <c r="D2689" s="20">
        <v>57.201999999999998</v>
      </c>
      <c r="E2689" s="20">
        <v>702.13</v>
      </c>
      <c r="F2689" s="20">
        <v>38.299999999999997</v>
      </c>
      <c r="G2689" s="20">
        <v>663.83</v>
      </c>
    </row>
    <row r="2690" spans="1:7" x14ac:dyDescent="0.2">
      <c r="A2690" s="51" t="s">
        <v>131</v>
      </c>
      <c r="B2690" s="20">
        <v>128.9469</v>
      </c>
      <c r="C2690" s="20">
        <v>119.629</v>
      </c>
      <c r="D2690" s="20">
        <v>9.3178999999999945</v>
      </c>
      <c r="E2690" s="20">
        <v>1003.7849</v>
      </c>
      <c r="F2690" s="20">
        <v>855.39739999999995</v>
      </c>
      <c r="G2690" s="20">
        <v>148.38750000000005</v>
      </c>
    </row>
    <row r="2691" spans="1:7" x14ac:dyDescent="0.2">
      <c r="A2691" s="51" t="s">
        <v>132</v>
      </c>
      <c r="B2691" s="20">
        <v>0.20899999999999999</v>
      </c>
      <c r="C2691" s="20"/>
      <c r="D2691" s="20">
        <v>0.20899999999999999</v>
      </c>
      <c r="E2691" s="20">
        <v>16.05001</v>
      </c>
      <c r="F2691" s="20"/>
      <c r="G2691" s="20">
        <v>16.05001</v>
      </c>
    </row>
    <row r="2692" spans="1:7" x14ac:dyDescent="0.2">
      <c r="A2692" s="51" t="s">
        <v>39</v>
      </c>
      <c r="B2692" s="20"/>
      <c r="C2692" s="20">
        <v>0.153</v>
      </c>
      <c r="D2692" s="20">
        <v>-0.153</v>
      </c>
      <c r="E2692" s="20"/>
      <c r="F2692" s="20">
        <v>2.44</v>
      </c>
      <c r="G2692" s="20">
        <v>-2.44</v>
      </c>
    </row>
    <row r="2693" spans="1:7" x14ac:dyDescent="0.2">
      <c r="A2693" s="51" t="s">
        <v>130</v>
      </c>
      <c r="B2693" s="20">
        <v>0.6825</v>
      </c>
      <c r="C2693" s="20">
        <v>2.3395000000000001</v>
      </c>
      <c r="D2693" s="20">
        <v>-1.657</v>
      </c>
      <c r="E2693" s="20">
        <v>39.173009999999998</v>
      </c>
      <c r="F2693" s="20">
        <v>74.418750000000003</v>
      </c>
      <c r="G2693" s="20">
        <v>-35.245740000000005</v>
      </c>
    </row>
    <row r="2694" spans="1:7" x14ac:dyDescent="0.2">
      <c r="A2694" s="51" t="s">
        <v>125</v>
      </c>
      <c r="B2694" s="20"/>
      <c r="C2694" s="20">
        <v>8.2434999999999992</v>
      </c>
      <c r="D2694" s="20">
        <v>-8.2434999999999992</v>
      </c>
      <c r="E2694" s="20"/>
      <c r="F2694" s="20">
        <v>71.602450000000005</v>
      </c>
      <c r="G2694" s="20">
        <v>-71.602450000000005</v>
      </c>
    </row>
    <row r="2695" spans="1:7" x14ac:dyDescent="0.2">
      <c r="A2695" s="51" t="s">
        <v>35</v>
      </c>
      <c r="B2695" s="20">
        <v>8.0500000000000002E-2</v>
      </c>
      <c r="C2695" s="20"/>
      <c r="D2695" s="20">
        <v>8.0500000000000002E-2</v>
      </c>
      <c r="E2695" s="20">
        <v>0.68</v>
      </c>
      <c r="F2695" s="20"/>
      <c r="G2695" s="20">
        <v>0.68</v>
      </c>
    </row>
    <row r="2696" spans="1:7" x14ac:dyDescent="0.2">
      <c r="A2696" s="51" t="s">
        <v>123</v>
      </c>
      <c r="B2696" s="20"/>
      <c r="C2696" s="20">
        <v>0.123</v>
      </c>
      <c r="D2696" s="20">
        <v>-0.123</v>
      </c>
      <c r="E2696" s="20"/>
      <c r="F2696" s="20">
        <v>9.4</v>
      </c>
      <c r="G2696" s="20">
        <v>-9.4</v>
      </c>
    </row>
    <row r="2697" spans="1:7" x14ac:dyDescent="0.2">
      <c r="A2697" s="51" t="s">
        <v>126</v>
      </c>
      <c r="B2697" s="20">
        <v>17.78</v>
      </c>
      <c r="C2697" s="20">
        <v>4.0628000000000002</v>
      </c>
      <c r="D2697" s="20">
        <v>13.717200000000002</v>
      </c>
      <c r="E2697" s="20">
        <v>226.03</v>
      </c>
      <c r="F2697" s="20">
        <v>52.53</v>
      </c>
      <c r="G2697" s="20">
        <v>173.5</v>
      </c>
    </row>
    <row r="2698" spans="1:7" x14ac:dyDescent="0.2">
      <c r="A2698" s="51" t="s">
        <v>571</v>
      </c>
      <c r="B2698" s="20"/>
      <c r="C2698" s="20">
        <v>7.8E-2</v>
      </c>
      <c r="D2698" s="20">
        <v>-7.8E-2</v>
      </c>
      <c r="E2698" s="20"/>
      <c r="F2698" s="20">
        <v>1.41</v>
      </c>
      <c r="G2698" s="20">
        <v>-1.41</v>
      </c>
    </row>
    <row r="2699" spans="1:7" x14ac:dyDescent="0.2">
      <c r="A2699" s="19" t="s">
        <v>403</v>
      </c>
      <c r="B2699" s="20">
        <v>82.000499999999988</v>
      </c>
      <c r="C2699" s="20">
        <v>89.540999999999983</v>
      </c>
      <c r="D2699" s="20">
        <v>-7.5405000000000033</v>
      </c>
      <c r="E2699" s="20">
        <v>5241.2468900000003</v>
      </c>
      <c r="F2699" s="20">
        <v>5099.3399999999992</v>
      </c>
      <c r="G2699" s="20">
        <v>141.9068900000002</v>
      </c>
    </row>
    <row r="2700" spans="1:7" x14ac:dyDescent="0.2">
      <c r="A2700" s="22" t="s">
        <v>44</v>
      </c>
      <c r="B2700" s="20">
        <v>53.227499999999999</v>
      </c>
      <c r="C2700" s="20">
        <v>66.115499999999997</v>
      </c>
      <c r="D2700" s="20">
        <v>-12.888000000000002</v>
      </c>
      <c r="E2700" s="20">
        <v>4506.252480000001</v>
      </c>
      <c r="F2700" s="20">
        <v>4505.8517499999998</v>
      </c>
      <c r="G2700" s="20">
        <v>0.40073000000023118</v>
      </c>
    </row>
    <row r="2701" spans="1:7" x14ac:dyDescent="0.2">
      <c r="A2701" s="51" t="s">
        <v>48</v>
      </c>
      <c r="B2701" s="20">
        <v>0.66849999999999998</v>
      </c>
      <c r="C2701" s="20">
        <v>3.5705</v>
      </c>
      <c r="D2701" s="20">
        <v>-2.9020000000000001</v>
      </c>
      <c r="E2701" s="20">
        <v>59.59216</v>
      </c>
      <c r="F2701" s="20">
        <v>328.82949000000002</v>
      </c>
      <c r="G2701" s="20">
        <v>-269.23733000000004</v>
      </c>
    </row>
    <row r="2702" spans="1:7" x14ac:dyDescent="0.2">
      <c r="A2702" s="51" t="s">
        <v>46</v>
      </c>
      <c r="B2702" s="20">
        <v>52.484499999999997</v>
      </c>
      <c r="C2702" s="20">
        <v>62.424999999999997</v>
      </c>
      <c r="D2702" s="20">
        <v>-9.9405000000000001</v>
      </c>
      <c r="E2702" s="20">
        <v>4443.3413200000005</v>
      </c>
      <c r="F2702" s="20">
        <v>4171.1717600000002</v>
      </c>
      <c r="G2702" s="20">
        <v>272.16956000000027</v>
      </c>
    </row>
    <row r="2703" spans="1:7" x14ac:dyDescent="0.2">
      <c r="A2703" s="51" t="s">
        <v>45</v>
      </c>
      <c r="B2703" s="20">
        <v>7.4499999999999997E-2</v>
      </c>
      <c r="C2703" s="20">
        <v>0.12</v>
      </c>
      <c r="D2703" s="20">
        <v>-4.5499999999999999E-2</v>
      </c>
      <c r="E2703" s="20">
        <v>3.319</v>
      </c>
      <c r="F2703" s="20">
        <v>5.8505000000000003</v>
      </c>
      <c r="G2703" s="20">
        <v>-2.5315000000000003</v>
      </c>
    </row>
    <row r="2704" spans="1:7" x14ac:dyDescent="0.2">
      <c r="A2704" s="22" t="s">
        <v>6</v>
      </c>
      <c r="B2704" s="20">
        <v>18.650000000000006</v>
      </c>
      <c r="C2704" s="20">
        <v>14.904499999999995</v>
      </c>
      <c r="D2704" s="20">
        <v>3.7455000000000003</v>
      </c>
      <c r="E2704" s="20">
        <v>692.61667999999997</v>
      </c>
      <c r="F2704" s="20">
        <v>558.69493999999997</v>
      </c>
      <c r="G2704" s="20">
        <v>133.92173999999997</v>
      </c>
    </row>
    <row r="2705" spans="1:7" x14ac:dyDescent="0.2">
      <c r="A2705" s="51" t="s">
        <v>23</v>
      </c>
      <c r="B2705" s="20">
        <v>3.15E-2</v>
      </c>
      <c r="C2705" s="20">
        <v>1.2E-2</v>
      </c>
      <c r="D2705" s="20">
        <v>1.95E-2</v>
      </c>
      <c r="E2705" s="20">
        <v>1.6835</v>
      </c>
      <c r="F2705" s="20">
        <v>0.64</v>
      </c>
      <c r="G2705" s="20">
        <v>1.0434999999999999</v>
      </c>
    </row>
    <row r="2706" spans="1:7" x14ac:dyDescent="0.2">
      <c r="A2706" s="51" t="s">
        <v>404</v>
      </c>
      <c r="B2706" s="20">
        <v>4.9000000000000002E-2</v>
      </c>
      <c r="C2706" s="20">
        <v>6.1499999999999999E-2</v>
      </c>
      <c r="D2706" s="20">
        <v>-1.2499999999999997E-2</v>
      </c>
      <c r="E2706" s="20">
        <v>1.94333</v>
      </c>
      <c r="F2706" s="20">
        <v>2.2731300000000001</v>
      </c>
      <c r="G2706" s="20">
        <v>-0.32980000000000009</v>
      </c>
    </row>
    <row r="2707" spans="1:7" x14ac:dyDescent="0.2">
      <c r="A2707" s="51" t="s">
        <v>67</v>
      </c>
      <c r="B2707" s="20">
        <v>6.25E-2</v>
      </c>
      <c r="C2707" s="20">
        <v>4.7E-2</v>
      </c>
      <c r="D2707" s="20">
        <v>1.55E-2</v>
      </c>
      <c r="E2707" s="20">
        <v>13.936999999999999</v>
      </c>
      <c r="F2707" s="20">
        <v>7.7949999999999999</v>
      </c>
      <c r="G2707" s="20">
        <v>6.1419999999999995</v>
      </c>
    </row>
    <row r="2708" spans="1:7" x14ac:dyDescent="0.2">
      <c r="A2708" s="51" t="s">
        <v>164</v>
      </c>
      <c r="B2708" s="20">
        <v>3.0000000000000001E-3</v>
      </c>
      <c r="C2708" s="20">
        <v>1.15E-2</v>
      </c>
      <c r="D2708" s="20">
        <v>-8.5000000000000006E-3</v>
      </c>
      <c r="E2708" s="20">
        <v>0.22800000000000001</v>
      </c>
      <c r="F2708" s="20">
        <v>0.98499999999999999</v>
      </c>
      <c r="G2708" s="20">
        <v>-0.75700000000000001</v>
      </c>
    </row>
    <row r="2709" spans="1:7" x14ac:dyDescent="0.2">
      <c r="A2709" s="51" t="s">
        <v>20</v>
      </c>
      <c r="B2709" s="20"/>
      <c r="C2709" s="20">
        <v>6.0000000000000001E-3</v>
      </c>
      <c r="D2709" s="20">
        <v>-6.0000000000000001E-3</v>
      </c>
      <c r="E2709" s="20"/>
      <c r="F2709" s="20">
        <v>4.4999999999999998E-2</v>
      </c>
      <c r="G2709" s="20">
        <v>-4.4999999999999998E-2</v>
      </c>
    </row>
    <row r="2710" spans="1:7" x14ac:dyDescent="0.2">
      <c r="A2710" s="51" t="s">
        <v>25</v>
      </c>
      <c r="B2710" s="20">
        <v>4.4999999999999997E-3</v>
      </c>
      <c r="C2710" s="20">
        <v>7.2999999999999995E-2</v>
      </c>
      <c r="D2710" s="20">
        <v>-6.8499999999999991E-2</v>
      </c>
      <c r="E2710" s="20">
        <v>7.6499999999999999E-2</v>
      </c>
      <c r="F2710" s="20">
        <v>1.30484</v>
      </c>
      <c r="G2710" s="20">
        <v>-1.22834</v>
      </c>
    </row>
    <row r="2711" spans="1:7" x14ac:dyDescent="0.2">
      <c r="A2711" s="51" t="s">
        <v>119</v>
      </c>
      <c r="B2711" s="20">
        <v>1.7500000000000002E-2</v>
      </c>
      <c r="C2711" s="20">
        <v>3.4000000000000002E-2</v>
      </c>
      <c r="D2711" s="20">
        <v>-1.6500000000000001E-2</v>
      </c>
      <c r="E2711" s="20">
        <v>0.55600000000000005</v>
      </c>
      <c r="F2711" s="20">
        <v>2.23</v>
      </c>
      <c r="G2711" s="20">
        <v>-1.6739999999999999</v>
      </c>
    </row>
    <row r="2712" spans="1:7" x14ac:dyDescent="0.2">
      <c r="A2712" s="51" t="s">
        <v>111</v>
      </c>
      <c r="B2712" s="20">
        <v>11.667999999999999</v>
      </c>
      <c r="C2712" s="20">
        <v>8.3484999999999996</v>
      </c>
      <c r="D2712" s="20">
        <v>3.3194999999999997</v>
      </c>
      <c r="E2712" s="20">
        <v>350.10417999999999</v>
      </c>
      <c r="F2712" s="20">
        <v>241.15449000000001</v>
      </c>
      <c r="G2712" s="20">
        <v>108.94968999999998</v>
      </c>
    </row>
    <row r="2713" spans="1:7" x14ac:dyDescent="0.2">
      <c r="A2713" s="51" t="s">
        <v>406</v>
      </c>
      <c r="B2713" s="20">
        <v>4.4999999999999997E-3</v>
      </c>
      <c r="C2713" s="20"/>
      <c r="D2713" s="20">
        <v>4.4999999999999997E-3</v>
      </c>
      <c r="E2713" s="20">
        <v>0.05</v>
      </c>
      <c r="F2713" s="20"/>
      <c r="G2713" s="20">
        <v>0.05</v>
      </c>
    </row>
    <row r="2714" spans="1:7" x14ac:dyDescent="0.2">
      <c r="A2714" s="51" t="s">
        <v>174</v>
      </c>
      <c r="B2714" s="20">
        <v>0.23150000000000001</v>
      </c>
      <c r="C2714" s="20">
        <v>0.18099999999999999</v>
      </c>
      <c r="D2714" s="20">
        <v>5.0500000000000017E-2</v>
      </c>
      <c r="E2714" s="20">
        <v>8.3749500000000001</v>
      </c>
      <c r="F2714" s="20">
        <v>6.18161</v>
      </c>
      <c r="G2714" s="20">
        <v>2.1933400000000001</v>
      </c>
    </row>
    <row r="2715" spans="1:7" x14ac:dyDescent="0.2">
      <c r="A2715" s="51" t="s">
        <v>21</v>
      </c>
      <c r="B2715" s="20">
        <v>2E-3</v>
      </c>
      <c r="C2715" s="20">
        <v>1.2999999999999999E-2</v>
      </c>
      <c r="D2715" s="20">
        <v>-1.0999999999999999E-2</v>
      </c>
      <c r="E2715" s="20">
        <v>0.28999999999999998</v>
      </c>
      <c r="F2715" s="20">
        <v>1.3574999999999999</v>
      </c>
      <c r="G2715" s="20">
        <v>-1.0674999999999999</v>
      </c>
    </row>
    <row r="2716" spans="1:7" x14ac:dyDescent="0.2">
      <c r="A2716" s="51" t="s">
        <v>351</v>
      </c>
      <c r="B2716" s="20">
        <v>1E-3</v>
      </c>
      <c r="C2716" s="20">
        <v>1E-3</v>
      </c>
      <c r="D2716" s="20">
        <v>0</v>
      </c>
      <c r="E2716" s="20">
        <v>6.9500000000000006E-2</v>
      </c>
      <c r="F2716" s="20">
        <v>7.1999999999999995E-2</v>
      </c>
      <c r="G2716" s="20">
        <v>-2.4999999999999883E-3</v>
      </c>
    </row>
    <row r="2717" spans="1:7" x14ac:dyDescent="0.2">
      <c r="A2717" s="51" t="s">
        <v>341</v>
      </c>
      <c r="B2717" s="20">
        <v>1.4999999999999999E-2</v>
      </c>
      <c r="C2717" s="20">
        <v>2.1499999999999998E-2</v>
      </c>
      <c r="D2717" s="20">
        <v>-6.4999999999999988E-3</v>
      </c>
      <c r="E2717" s="20">
        <v>1.8160000000000001</v>
      </c>
      <c r="F2717" s="20">
        <v>2.7663600000000002</v>
      </c>
      <c r="G2717" s="20">
        <v>-0.95036000000000009</v>
      </c>
    </row>
    <row r="2718" spans="1:7" x14ac:dyDescent="0.2">
      <c r="A2718" s="51" t="s">
        <v>144</v>
      </c>
      <c r="B2718" s="20">
        <v>1.5E-3</v>
      </c>
      <c r="C2718" s="20">
        <v>5.0000000000000001E-3</v>
      </c>
      <c r="D2718" s="20">
        <v>-3.5000000000000001E-3</v>
      </c>
      <c r="E2718" s="20">
        <v>0.14166999999999999</v>
      </c>
      <c r="F2718" s="20">
        <v>0.73399999999999999</v>
      </c>
      <c r="G2718" s="20">
        <v>-0.59233000000000002</v>
      </c>
    </row>
    <row r="2719" spans="1:7" x14ac:dyDescent="0.2">
      <c r="A2719" s="51" t="s">
        <v>107</v>
      </c>
      <c r="B2719" s="20">
        <v>6.0000000000000001E-3</v>
      </c>
      <c r="C2719" s="20"/>
      <c r="D2719" s="20">
        <v>6.0000000000000001E-3</v>
      </c>
      <c r="E2719" s="20">
        <v>7.4120000000000005E-2</v>
      </c>
      <c r="F2719" s="20"/>
      <c r="G2719" s="20">
        <v>7.4120000000000005E-2</v>
      </c>
    </row>
    <row r="2720" spans="1:7" x14ac:dyDescent="0.2">
      <c r="A2720" s="51" t="s">
        <v>147</v>
      </c>
      <c r="B2720" s="20">
        <v>3.5499999999999997E-2</v>
      </c>
      <c r="C2720" s="20">
        <v>8.0000000000000002E-3</v>
      </c>
      <c r="D2720" s="20">
        <v>2.7499999999999997E-2</v>
      </c>
      <c r="E2720" s="20">
        <v>3.84</v>
      </c>
      <c r="F2720" s="20">
        <v>1.6</v>
      </c>
      <c r="G2720" s="20">
        <v>2.2399999999999998</v>
      </c>
    </row>
    <row r="2721" spans="1:7" x14ac:dyDescent="0.2">
      <c r="A2721" s="51" t="s">
        <v>8</v>
      </c>
      <c r="B2721" s="20">
        <v>2.5739999999999998</v>
      </c>
      <c r="C2721" s="20">
        <v>2.2614999999999998</v>
      </c>
      <c r="D2721" s="20">
        <v>0.3125</v>
      </c>
      <c r="E2721" s="20">
        <v>107.72816</v>
      </c>
      <c r="F2721" s="20">
        <v>88.606650000000002</v>
      </c>
      <c r="G2721" s="20">
        <v>19.121510000000001</v>
      </c>
    </row>
    <row r="2722" spans="1:7" x14ac:dyDescent="0.2">
      <c r="A2722" s="51" t="s">
        <v>89</v>
      </c>
      <c r="B2722" s="20">
        <v>0.54149999999999998</v>
      </c>
      <c r="C2722" s="20">
        <v>4.4999999999999998E-2</v>
      </c>
      <c r="D2722" s="20">
        <v>0.4965</v>
      </c>
      <c r="E2722" s="20">
        <v>7.9826600000000001</v>
      </c>
      <c r="F2722" s="20">
        <v>0.35394999999999999</v>
      </c>
      <c r="G2722" s="20">
        <v>7.6287099999999999</v>
      </c>
    </row>
    <row r="2723" spans="1:7" x14ac:dyDescent="0.2">
      <c r="A2723" s="51" t="s">
        <v>101</v>
      </c>
      <c r="B2723" s="20">
        <v>2.0500000000000001E-2</v>
      </c>
      <c r="C2723" s="20">
        <v>3.3000000000000002E-2</v>
      </c>
      <c r="D2723" s="20">
        <v>-1.2500000000000001E-2</v>
      </c>
      <c r="E2723" s="20">
        <v>1.65</v>
      </c>
      <c r="F2723" s="20">
        <v>2.42</v>
      </c>
      <c r="G2723" s="20">
        <v>-0.77</v>
      </c>
    </row>
    <row r="2724" spans="1:7" x14ac:dyDescent="0.2">
      <c r="A2724" s="51" t="s">
        <v>347</v>
      </c>
      <c r="B2724" s="20">
        <v>0.44800000000000001</v>
      </c>
      <c r="C2724" s="20">
        <v>0.251</v>
      </c>
      <c r="D2724" s="20">
        <v>0.19700000000000001</v>
      </c>
      <c r="E2724" s="20">
        <v>56.0015</v>
      </c>
      <c r="F2724" s="20">
        <v>30.81625</v>
      </c>
      <c r="G2724" s="20">
        <v>25.18525</v>
      </c>
    </row>
    <row r="2725" spans="1:7" x14ac:dyDescent="0.2">
      <c r="A2725" s="51" t="s">
        <v>405</v>
      </c>
      <c r="B2725" s="20">
        <v>5.4999999999999997E-3</v>
      </c>
      <c r="C2725" s="20">
        <v>7.2499999999999995E-2</v>
      </c>
      <c r="D2725" s="20">
        <v>-6.699999999999999E-2</v>
      </c>
      <c r="E2725" s="20">
        <v>0.60750000000000004</v>
      </c>
      <c r="F2725" s="20">
        <v>6.1566700000000001</v>
      </c>
      <c r="G2725" s="20">
        <v>-5.5491700000000002</v>
      </c>
    </row>
    <row r="2726" spans="1:7" x14ac:dyDescent="0.2">
      <c r="A2726" s="51" t="s">
        <v>66</v>
      </c>
      <c r="B2726" s="20">
        <v>0.85199999999999998</v>
      </c>
      <c r="C2726" s="20">
        <v>0.73250000000000004</v>
      </c>
      <c r="D2726" s="20">
        <v>0.11949999999999994</v>
      </c>
      <c r="E2726" s="20">
        <v>62.24859</v>
      </c>
      <c r="F2726" s="20">
        <v>64.593459999999993</v>
      </c>
      <c r="G2726" s="20">
        <v>-2.3448699999999931</v>
      </c>
    </row>
    <row r="2727" spans="1:7" x14ac:dyDescent="0.2">
      <c r="A2727" s="51" t="s">
        <v>16</v>
      </c>
      <c r="B2727" s="20">
        <v>1.2709999999999999</v>
      </c>
      <c r="C2727" s="20">
        <v>0.8135</v>
      </c>
      <c r="D2727" s="20">
        <v>0.45749999999999991</v>
      </c>
      <c r="E2727" s="20">
        <v>23.04383</v>
      </c>
      <c r="F2727" s="20">
        <v>12.248049999999999</v>
      </c>
      <c r="G2727" s="20">
        <v>10.795780000000001</v>
      </c>
    </row>
    <row r="2728" spans="1:7" x14ac:dyDescent="0.2">
      <c r="A2728" s="51" t="s">
        <v>26</v>
      </c>
      <c r="B2728" s="20">
        <v>0.22550000000000001</v>
      </c>
      <c r="C2728" s="20">
        <v>0.1525</v>
      </c>
      <c r="D2728" s="20">
        <v>7.3000000000000009E-2</v>
      </c>
      <c r="E2728" s="20">
        <v>21.321020000000001</v>
      </c>
      <c r="F2728" s="20">
        <v>13.8728</v>
      </c>
      <c r="G2728" s="20">
        <v>7.448220000000001</v>
      </c>
    </row>
    <row r="2729" spans="1:7" x14ac:dyDescent="0.2">
      <c r="A2729" s="51" t="s">
        <v>29</v>
      </c>
      <c r="B2729" s="20">
        <v>7.0000000000000001E-3</v>
      </c>
      <c r="C2729" s="20">
        <v>2.2499999999999999E-2</v>
      </c>
      <c r="D2729" s="20">
        <v>-1.55E-2</v>
      </c>
      <c r="E2729" s="20">
        <v>0.72499999999999998</v>
      </c>
      <c r="F2729" s="20">
        <v>3.194</v>
      </c>
      <c r="G2729" s="20">
        <v>-2.4689999999999999</v>
      </c>
    </row>
    <row r="2730" spans="1:7" x14ac:dyDescent="0.2">
      <c r="A2730" s="51" t="s">
        <v>88</v>
      </c>
      <c r="B2730" s="20">
        <v>3.0000000000000001E-3</v>
      </c>
      <c r="C2730" s="20"/>
      <c r="D2730" s="20">
        <v>3.0000000000000001E-3</v>
      </c>
      <c r="E2730" s="20">
        <v>8.4000000000000005E-2</v>
      </c>
      <c r="F2730" s="20"/>
      <c r="G2730" s="20">
        <v>8.4000000000000005E-2</v>
      </c>
    </row>
    <row r="2731" spans="1:7" x14ac:dyDescent="0.2">
      <c r="A2731" s="51" t="s">
        <v>87</v>
      </c>
      <c r="B2731" s="20">
        <v>0.16600000000000001</v>
      </c>
      <c r="C2731" s="20">
        <v>0.52249999999999996</v>
      </c>
      <c r="D2731" s="20">
        <v>-0.35649999999999993</v>
      </c>
      <c r="E2731" s="20">
        <v>10.417999999999999</v>
      </c>
      <c r="F2731" s="20">
        <v>13.57037</v>
      </c>
      <c r="G2731" s="20">
        <v>-3.1523700000000012</v>
      </c>
    </row>
    <row r="2732" spans="1:7" x14ac:dyDescent="0.2">
      <c r="A2732" s="51" t="s">
        <v>116</v>
      </c>
      <c r="B2732" s="20">
        <v>0.35649999999999998</v>
      </c>
      <c r="C2732" s="20">
        <v>1.1515</v>
      </c>
      <c r="D2732" s="20">
        <v>-0.79499999999999993</v>
      </c>
      <c r="E2732" s="20">
        <v>16.004000000000001</v>
      </c>
      <c r="F2732" s="20">
        <v>53.264400000000002</v>
      </c>
      <c r="G2732" s="20">
        <v>-37.260400000000004</v>
      </c>
    </row>
    <row r="2733" spans="1:7" x14ac:dyDescent="0.2">
      <c r="A2733" s="51" t="s">
        <v>63</v>
      </c>
      <c r="B2733" s="20">
        <v>4.0000000000000001E-3</v>
      </c>
      <c r="C2733" s="20">
        <v>1E-3</v>
      </c>
      <c r="D2733" s="20">
        <v>3.0000000000000001E-3</v>
      </c>
      <c r="E2733" s="20">
        <v>0.83</v>
      </c>
      <c r="F2733" s="20">
        <v>0.16</v>
      </c>
      <c r="G2733" s="20">
        <v>0.66999999999999993</v>
      </c>
    </row>
    <row r="2734" spans="1:7" x14ac:dyDescent="0.2">
      <c r="A2734" s="51" t="s">
        <v>14</v>
      </c>
      <c r="B2734" s="20">
        <v>4.2500000000000003E-2</v>
      </c>
      <c r="C2734" s="20">
        <v>2.2499999999999999E-2</v>
      </c>
      <c r="D2734" s="20">
        <v>2.0000000000000004E-2</v>
      </c>
      <c r="E2734" s="20">
        <v>0.78766999999999998</v>
      </c>
      <c r="F2734" s="20">
        <v>0.29941000000000001</v>
      </c>
      <c r="G2734" s="20">
        <v>0.48825999999999997</v>
      </c>
    </row>
    <row r="2735" spans="1:7" x14ac:dyDescent="0.2">
      <c r="A2735" s="22" t="s">
        <v>33</v>
      </c>
      <c r="B2735" s="20">
        <v>10.123000000000001</v>
      </c>
      <c r="C2735" s="20">
        <v>8.520999999999999</v>
      </c>
      <c r="D2735" s="20">
        <v>1.6019999999999999</v>
      </c>
      <c r="E2735" s="20">
        <v>42.377730000000007</v>
      </c>
      <c r="F2735" s="20">
        <v>34.793310000000005</v>
      </c>
      <c r="G2735" s="20">
        <v>7.5844200000000006</v>
      </c>
    </row>
    <row r="2736" spans="1:7" x14ac:dyDescent="0.2">
      <c r="A2736" s="51" t="s">
        <v>133</v>
      </c>
      <c r="B2736" s="20">
        <v>7.0964999999999998</v>
      </c>
      <c r="C2736" s="20">
        <v>7.8205</v>
      </c>
      <c r="D2736" s="20">
        <v>-0.7240000000000002</v>
      </c>
      <c r="E2736" s="20">
        <v>21.888000000000002</v>
      </c>
      <c r="F2736" s="20">
        <v>20.75</v>
      </c>
      <c r="G2736" s="20">
        <v>1.1380000000000017</v>
      </c>
    </row>
    <row r="2737" spans="1:7" x14ac:dyDescent="0.2">
      <c r="A2737" s="51" t="s">
        <v>134</v>
      </c>
      <c r="B2737" s="20">
        <v>2.988</v>
      </c>
      <c r="C2737" s="20">
        <v>0.432</v>
      </c>
      <c r="D2737" s="20">
        <v>2.556</v>
      </c>
      <c r="E2737" s="20">
        <v>19.573229999999999</v>
      </c>
      <c r="F2737" s="20">
        <v>4.9133100000000001</v>
      </c>
      <c r="G2737" s="20">
        <v>14.65992</v>
      </c>
    </row>
    <row r="2738" spans="1:7" x14ac:dyDescent="0.2">
      <c r="A2738" s="51" t="s">
        <v>130</v>
      </c>
      <c r="B2738" s="20">
        <v>3.4000000000000002E-2</v>
      </c>
      <c r="C2738" s="20">
        <v>0.14149999999999999</v>
      </c>
      <c r="D2738" s="20">
        <v>-0.10749999999999998</v>
      </c>
      <c r="E2738" s="20">
        <v>0.84</v>
      </c>
      <c r="F2738" s="20">
        <v>3.1</v>
      </c>
      <c r="G2738" s="20">
        <v>-2.2600000000000002</v>
      </c>
    </row>
    <row r="2739" spans="1:7" x14ac:dyDescent="0.2">
      <c r="A2739" s="51" t="s">
        <v>125</v>
      </c>
      <c r="B2739" s="20">
        <v>4.4999999999999997E-3</v>
      </c>
      <c r="C2739" s="20">
        <v>1.0999999999999999E-2</v>
      </c>
      <c r="D2739" s="20">
        <v>-6.4999999999999997E-3</v>
      </c>
      <c r="E2739" s="20">
        <v>7.6499999999999999E-2</v>
      </c>
      <c r="F2739" s="20">
        <v>0.17</v>
      </c>
      <c r="G2739" s="20">
        <v>-9.3500000000000014E-2</v>
      </c>
    </row>
    <row r="2740" spans="1:7" x14ac:dyDescent="0.2">
      <c r="A2740" s="51" t="s">
        <v>123</v>
      </c>
      <c r="B2740" s="20"/>
      <c r="C2740" s="20">
        <v>0.11600000000000001</v>
      </c>
      <c r="D2740" s="20">
        <v>-0.11600000000000001</v>
      </c>
      <c r="E2740" s="20"/>
      <c r="F2740" s="20">
        <v>5.86</v>
      </c>
      <c r="G2740" s="20">
        <v>-5.86</v>
      </c>
    </row>
    <row r="2741" spans="1:7" x14ac:dyDescent="0.2">
      <c r="A2741" s="19" t="s">
        <v>140</v>
      </c>
      <c r="B2741" s="20">
        <v>1927.9660099999999</v>
      </c>
      <c r="C2741" s="20">
        <v>1963.9360000000004</v>
      </c>
      <c r="D2741" s="20">
        <v>-35.969989999999967</v>
      </c>
      <c r="E2741" s="20">
        <v>59631.408760000006</v>
      </c>
      <c r="F2741" s="20">
        <v>56799.599770000001</v>
      </c>
      <c r="G2741" s="20">
        <v>2831.8089900000009</v>
      </c>
    </row>
    <row r="2742" spans="1:7" x14ac:dyDescent="0.2">
      <c r="A2742" s="22" t="s">
        <v>154</v>
      </c>
      <c r="B2742" s="20">
        <v>1207.038</v>
      </c>
      <c r="C2742" s="20">
        <v>1109.8969999999999</v>
      </c>
      <c r="D2742" s="20">
        <v>97.141000000000076</v>
      </c>
      <c r="E2742" s="20">
        <v>3621.114</v>
      </c>
      <c r="F2742" s="20">
        <v>3329.6909999999998</v>
      </c>
      <c r="G2742" s="20">
        <v>291.42300000000023</v>
      </c>
    </row>
    <row r="2743" spans="1:7" x14ac:dyDescent="0.2">
      <c r="A2743" s="51" t="s">
        <v>155</v>
      </c>
      <c r="B2743" s="20">
        <v>1207.038</v>
      </c>
      <c r="C2743" s="20">
        <v>1109.8969999999999</v>
      </c>
      <c r="D2743" s="20">
        <v>97.141000000000076</v>
      </c>
      <c r="E2743" s="20">
        <v>3621.114</v>
      </c>
      <c r="F2743" s="20">
        <v>3329.6909999999998</v>
      </c>
      <c r="G2743" s="20">
        <v>291.42300000000023</v>
      </c>
    </row>
    <row r="2744" spans="1:7" x14ac:dyDescent="0.2">
      <c r="A2744" s="22" t="s">
        <v>44</v>
      </c>
      <c r="B2744" s="20">
        <v>428.21800999999994</v>
      </c>
      <c r="C2744" s="20">
        <v>424.60550000000001</v>
      </c>
      <c r="D2744" s="20">
        <v>3.6125099999999577</v>
      </c>
      <c r="E2744" s="20">
        <v>43860.799570000003</v>
      </c>
      <c r="F2744" s="20">
        <v>36697.016929999998</v>
      </c>
      <c r="G2744" s="20">
        <v>7163.7826399999994</v>
      </c>
    </row>
    <row r="2745" spans="1:7" x14ac:dyDescent="0.2">
      <c r="A2745" s="51" t="s">
        <v>151</v>
      </c>
      <c r="B2745" s="20">
        <v>9.7165199999999992</v>
      </c>
      <c r="C2745" s="20">
        <v>14.826499999999999</v>
      </c>
      <c r="D2745" s="20">
        <v>-5.1099800000000002</v>
      </c>
      <c r="E2745" s="20">
        <v>1122.9267199999999</v>
      </c>
      <c r="F2745" s="20">
        <v>1580.4289799999999</v>
      </c>
      <c r="G2745" s="20">
        <v>-457.50225999999998</v>
      </c>
    </row>
    <row r="2746" spans="1:7" x14ac:dyDescent="0.2">
      <c r="A2746" s="51" t="s">
        <v>47</v>
      </c>
      <c r="B2746" s="20">
        <v>0.13300000000000001</v>
      </c>
      <c r="C2746" s="20"/>
      <c r="D2746" s="20">
        <v>0.13300000000000001</v>
      </c>
      <c r="E2746" s="20">
        <v>3.3569599999999999</v>
      </c>
      <c r="F2746" s="20"/>
      <c r="G2746" s="20">
        <v>3.3569599999999999</v>
      </c>
    </row>
    <row r="2747" spans="1:7" x14ac:dyDescent="0.2">
      <c r="A2747" s="51" t="s">
        <v>153</v>
      </c>
      <c r="B2747" s="20">
        <v>413.44198999999998</v>
      </c>
      <c r="C2747" s="20">
        <v>404.84300000000002</v>
      </c>
      <c r="D2747" s="20">
        <v>8.5989899999999579</v>
      </c>
      <c r="E2747" s="20">
        <v>42445.050999999999</v>
      </c>
      <c r="F2747" s="20">
        <v>34863.21256</v>
      </c>
      <c r="G2747" s="20">
        <v>7581.8384399999995</v>
      </c>
    </row>
    <row r="2748" spans="1:7" x14ac:dyDescent="0.2">
      <c r="A2748" s="51" t="s">
        <v>152</v>
      </c>
      <c r="B2748" s="20">
        <v>4.9264999999999999</v>
      </c>
      <c r="C2748" s="20">
        <v>4.9359999999999999</v>
      </c>
      <c r="D2748" s="20">
        <v>-9.5000000000000639E-3</v>
      </c>
      <c r="E2748" s="20">
        <v>289.46489000000003</v>
      </c>
      <c r="F2748" s="20">
        <v>253.37539000000001</v>
      </c>
      <c r="G2748" s="20">
        <v>36.089500000000015</v>
      </c>
    </row>
    <row r="2749" spans="1:7" x14ac:dyDescent="0.2">
      <c r="A2749" s="22" t="s">
        <v>51</v>
      </c>
      <c r="B2749" s="20">
        <v>1.1034999999999999</v>
      </c>
      <c r="C2749" s="20">
        <v>1.9369999999999998</v>
      </c>
      <c r="D2749" s="20">
        <v>-0.83349999999999991</v>
      </c>
      <c r="E2749" s="20">
        <v>212.82053999999999</v>
      </c>
      <c r="F2749" s="20">
        <v>437.26856999999995</v>
      </c>
      <c r="G2749" s="20">
        <v>-224.44802999999999</v>
      </c>
    </row>
    <row r="2750" spans="1:7" x14ac:dyDescent="0.2">
      <c r="A2750" s="51" t="s">
        <v>136</v>
      </c>
      <c r="B2750" s="20">
        <v>0.72150000000000003</v>
      </c>
      <c r="C2750" s="20">
        <v>0.88649999999999995</v>
      </c>
      <c r="D2750" s="20">
        <v>-0.16499999999999992</v>
      </c>
      <c r="E2750" s="20">
        <v>131.53942000000001</v>
      </c>
      <c r="F2750" s="20">
        <v>165.62836999999999</v>
      </c>
      <c r="G2750" s="20">
        <v>-34.088949999999983</v>
      </c>
    </row>
    <row r="2751" spans="1:7" x14ac:dyDescent="0.2">
      <c r="A2751" s="51" t="s">
        <v>137</v>
      </c>
      <c r="B2751" s="20">
        <v>0.38200000000000001</v>
      </c>
      <c r="C2751" s="20">
        <v>1.0505</v>
      </c>
      <c r="D2751" s="20">
        <v>-0.66849999999999998</v>
      </c>
      <c r="E2751" s="20">
        <v>81.281120000000001</v>
      </c>
      <c r="F2751" s="20">
        <v>271.64019999999999</v>
      </c>
      <c r="G2751" s="20">
        <v>-190.35908000000001</v>
      </c>
    </row>
    <row r="2752" spans="1:7" x14ac:dyDescent="0.2">
      <c r="A2752" s="22" t="s">
        <v>6</v>
      </c>
      <c r="B2752" s="20">
        <v>284.31100000000004</v>
      </c>
      <c r="C2752" s="20">
        <v>419.90349999999984</v>
      </c>
      <c r="D2752" s="20">
        <v>-135.5925</v>
      </c>
      <c r="E2752" s="20">
        <v>11861.219459999998</v>
      </c>
      <c r="F2752" s="20">
        <v>16258.051899999997</v>
      </c>
      <c r="G2752" s="20">
        <v>-4396.8324400000001</v>
      </c>
    </row>
    <row r="2753" spans="1:7" x14ac:dyDescent="0.2">
      <c r="A2753" s="51" t="s">
        <v>23</v>
      </c>
      <c r="B2753" s="20">
        <v>1.4500000000000001E-2</v>
      </c>
      <c r="C2753" s="20"/>
      <c r="D2753" s="20">
        <v>1.4500000000000001E-2</v>
      </c>
      <c r="E2753" s="20">
        <v>0.21306</v>
      </c>
      <c r="F2753" s="20"/>
      <c r="G2753" s="20">
        <v>0.21306</v>
      </c>
    </row>
    <row r="2754" spans="1:7" x14ac:dyDescent="0.2">
      <c r="A2754" s="51" t="s">
        <v>67</v>
      </c>
      <c r="B2754" s="20">
        <v>3.15E-2</v>
      </c>
      <c r="C2754" s="20">
        <v>7.2499999999999995E-2</v>
      </c>
      <c r="D2754" s="20">
        <v>-4.0999999999999995E-2</v>
      </c>
      <c r="E2754" s="20">
        <v>4.2519999999999998</v>
      </c>
      <c r="F2754" s="20">
        <v>12.24227</v>
      </c>
      <c r="G2754" s="20">
        <v>-7.9902699999999998</v>
      </c>
    </row>
    <row r="2755" spans="1:7" x14ac:dyDescent="0.2">
      <c r="A2755" s="51" t="s">
        <v>25</v>
      </c>
      <c r="B2755" s="20">
        <v>45.170999999999999</v>
      </c>
      <c r="C2755" s="20">
        <v>48.7</v>
      </c>
      <c r="D2755" s="20">
        <v>-3.5290000000000035</v>
      </c>
      <c r="E2755" s="20">
        <v>527.25378000000001</v>
      </c>
      <c r="F2755" s="20">
        <v>519.78084999999999</v>
      </c>
      <c r="G2755" s="20">
        <v>7.4729300000000194</v>
      </c>
    </row>
    <row r="2756" spans="1:7" x14ac:dyDescent="0.2">
      <c r="A2756" s="51" t="s">
        <v>94</v>
      </c>
      <c r="B2756" s="20">
        <v>1.0085</v>
      </c>
      <c r="C2756" s="20">
        <v>0.73150000000000004</v>
      </c>
      <c r="D2756" s="20">
        <v>0.27699999999999991</v>
      </c>
      <c r="E2756" s="20">
        <v>60.307609999999997</v>
      </c>
      <c r="F2756" s="20">
        <v>42.250300000000003</v>
      </c>
      <c r="G2756" s="20">
        <v>18.057309999999994</v>
      </c>
    </row>
    <row r="2757" spans="1:7" x14ac:dyDescent="0.2">
      <c r="A2757" s="51" t="s">
        <v>143</v>
      </c>
      <c r="B2757" s="20">
        <v>39.941000000000003</v>
      </c>
      <c r="C2757" s="20">
        <v>102.1665</v>
      </c>
      <c r="D2757" s="20">
        <v>-62.225499999999997</v>
      </c>
      <c r="E2757" s="20">
        <v>911.20839999999998</v>
      </c>
      <c r="F2757" s="20">
        <v>1927.9549500000001</v>
      </c>
      <c r="G2757" s="20">
        <v>-1016.7465500000001</v>
      </c>
    </row>
    <row r="2758" spans="1:7" x14ac:dyDescent="0.2">
      <c r="A2758" s="51" t="s">
        <v>150</v>
      </c>
      <c r="B2758" s="20">
        <v>4.0025000000000004</v>
      </c>
      <c r="C2758" s="20">
        <v>4.9219999999999997</v>
      </c>
      <c r="D2758" s="20">
        <v>-0.91949999999999932</v>
      </c>
      <c r="E2758" s="20">
        <v>312.22381999999999</v>
      </c>
      <c r="F2758" s="20">
        <v>365.42696000000001</v>
      </c>
      <c r="G2758" s="20">
        <v>-53.203140000000019</v>
      </c>
    </row>
    <row r="2759" spans="1:7" x14ac:dyDescent="0.2">
      <c r="A2759" s="51" t="s">
        <v>119</v>
      </c>
      <c r="B2759" s="20">
        <v>1.1595</v>
      </c>
      <c r="C2759" s="20">
        <v>1.5640000000000001</v>
      </c>
      <c r="D2759" s="20">
        <v>-0.40450000000000008</v>
      </c>
      <c r="E2759" s="20">
        <v>21.979600000000001</v>
      </c>
      <c r="F2759" s="20">
        <v>26.919039999999999</v>
      </c>
      <c r="G2759" s="20">
        <v>-4.9394399999999976</v>
      </c>
    </row>
    <row r="2760" spans="1:7" x14ac:dyDescent="0.2">
      <c r="A2760" s="51" t="s">
        <v>111</v>
      </c>
      <c r="B2760" s="20">
        <v>8.2835000000000001</v>
      </c>
      <c r="C2760" s="20">
        <v>14.9275</v>
      </c>
      <c r="D2760" s="20">
        <v>-6.6440000000000001</v>
      </c>
      <c r="E2760" s="20">
        <v>168.23070999999999</v>
      </c>
      <c r="F2760" s="20">
        <v>319.69992000000002</v>
      </c>
      <c r="G2760" s="20">
        <v>-151.46921000000003</v>
      </c>
    </row>
    <row r="2761" spans="1:7" x14ac:dyDescent="0.2">
      <c r="A2761" s="51" t="s">
        <v>86</v>
      </c>
      <c r="B2761" s="20">
        <v>4.0000000000000001E-3</v>
      </c>
      <c r="C2761" s="20"/>
      <c r="D2761" s="20">
        <v>4.0000000000000001E-3</v>
      </c>
      <c r="E2761" s="20">
        <v>6.9190000000000002E-2</v>
      </c>
      <c r="F2761" s="20"/>
      <c r="G2761" s="20">
        <v>6.9190000000000002E-2</v>
      </c>
    </row>
    <row r="2762" spans="1:7" x14ac:dyDescent="0.2">
      <c r="A2762" s="51" t="s">
        <v>64</v>
      </c>
      <c r="B2762" s="20"/>
      <c r="C2762" s="20">
        <v>1.0999999999999999E-2</v>
      </c>
      <c r="D2762" s="20">
        <v>-1.0999999999999999E-2</v>
      </c>
      <c r="E2762" s="20"/>
      <c r="F2762" s="20">
        <v>1.4797199999999999</v>
      </c>
      <c r="G2762" s="20">
        <v>-1.4797199999999999</v>
      </c>
    </row>
    <row r="2763" spans="1:7" x14ac:dyDescent="0.2">
      <c r="A2763" s="51" t="s">
        <v>21</v>
      </c>
      <c r="B2763" s="20">
        <v>8.7999999999999995E-2</v>
      </c>
      <c r="C2763" s="20">
        <v>4.9500000000000002E-2</v>
      </c>
      <c r="D2763" s="20">
        <v>3.8499999999999993E-2</v>
      </c>
      <c r="E2763" s="20">
        <v>12.29236</v>
      </c>
      <c r="F2763" s="20">
        <v>5.8570200000000003</v>
      </c>
      <c r="G2763" s="20">
        <v>6.4353400000000001</v>
      </c>
    </row>
    <row r="2764" spans="1:7" x14ac:dyDescent="0.2">
      <c r="A2764" s="51" t="s">
        <v>118</v>
      </c>
      <c r="B2764" s="20">
        <v>7.5265000000000004</v>
      </c>
      <c r="C2764" s="20">
        <v>6.4580000000000002</v>
      </c>
      <c r="D2764" s="20">
        <v>1.0685000000000002</v>
      </c>
      <c r="E2764" s="20">
        <v>184.94246999999999</v>
      </c>
      <c r="F2764" s="20">
        <v>170.90708000000001</v>
      </c>
      <c r="G2764" s="20">
        <v>14.035389999999978</v>
      </c>
    </row>
    <row r="2765" spans="1:7" x14ac:dyDescent="0.2">
      <c r="A2765" s="51" t="s">
        <v>104</v>
      </c>
      <c r="B2765" s="20">
        <v>4.7500000000000001E-2</v>
      </c>
      <c r="C2765" s="20"/>
      <c r="D2765" s="20">
        <v>4.7500000000000001E-2</v>
      </c>
      <c r="E2765" s="20">
        <v>0.50470000000000004</v>
      </c>
      <c r="F2765" s="20"/>
      <c r="G2765" s="20">
        <v>0.50470000000000004</v>
      </c>
    </row>
    <row r="2766" spans="1:7" x14ac:dyDescent="0.2">
      <c r="A2766" s="51" t="s">
        <v>74</v>
      </c>
      <c r="B2766" s="20">
        <v>0.44650000000000001</v>
      </c>
      <c r="C2766" s="20">
        <v>0.46450000000000002</v>
      </c>
      <c r="D2766" s="20">
        <v>-1.8000000000000016E-2</v>
      </c>
      <c r="E2766" s="20">
        <v>14.295389999999999</v>
      </c>
      <c r="F2766" s="20">
        <v>14.11026</v>
      </c>
      <c r="G2766" s="20">
        <v>0.18512999999999913</v>
      </c>
    </row>
    <row r="2767" spans="1:7" x14ac:dyDescent="0.2">
      <c r="A2767" s="51" t="s">
        <v>144</v>
      </c>
      <c r="B2767" s="20">
        <v>1.4E-2</v>
      </c>
      <c r="C2767" s="20">
        <v>1E-3</v>
      </c>
      <c r="D2767" s="20">
        <v>1.3000000000000001E-2</v>
      </c>
      <c r="E2767" s="20">
        <v>1.6519999999999999</v>
      </c>
      <c r="F2767" s="20">
        <v>0.1</v>
      </c>
      <c r="G2767" s="20">
        <v>1.5519999999999998</v>
      </c>
    </row>
    <row r="2768" spans="1:7" x14ac:dyDescent="0.2">
      <c r="A2768" s="51" t="s">
        <v>9</v>
      </c>
      <c r="B2768" s="20">
        <v>68.042500000000004</v>
      </c>
      <c r="C2768" s="20">
        <v>110.738</v>
      </c>
      <c r="D2768" s="20">
        <v>-42.695499999999996</v>
      </c>
      <c r="E2768" s="20">
        <v>4007.15951</v>
      </c>
      <c r="F2768" s="20">
        <v>6859.2948699999997</v>
      </c>
      <c r="G2768" s="20">
        <v>-2852.1353599999998</v>
      </c>
    </row>
    <row r="2769" spans="1:7" x14ac:dyDescent="0.2">
      <c r="A2769" s="51" t="s">
        <v>18</v>
      </c>
      <c r="B2769" s="20"/>
      <c r="C2769" s="20">
        <v>2.4E-2</v>
      </c>
      <c r="D2769" s="20">
        <v>-2.4E-2</v>
      </c>
      <c r="E2769" s="20"/>
      <c r="F2769" s="20">
        <v>0.374</v>
      </c>
      <c r="G2769" s="20">
        <v>-0.374</v>
      </c>
    </row>
    <row r="2770" spans="1:7" x14ac:dyDescent="0.2">
      <c r="A2770" s="51" t="s">
        <v>96</v>
      </c>
      <c r="B2770" s="20">
        <v>0.17899999999999999</v>
      </c>
      <c r="C2770" s="20">
        <v>0.38700000000000001</v>
      </c>
      <c r="D2770" s="20">
        <v>-0.20800000000000002</v>
      </c>
      <c r="E2770" s="20">
        <v>9.02074</v>
      </c>
      <c r="F2770" s="20">
        <v>19.774999999999999</v>
      </c>
      <c r="G2770" s="20">
        <v>-10.754259999999999</v>
      </c>
    </row>
    <row r="2771" spans="1:7" x14ac:dyDescent="0.2">
      <c r="A2771" s="51" t="s">
        <v>107</v>
      </c>
      <c r="B2771" s="20">
        <v>6.0220000000000002</v>
      </c>
      <c r="C2771" s="20">
        <v>6.6710000000000003</v>
      </c>
      <c r="D2771" s="20">
        <v>-0.64900000000000002</v>
      </c>
      <c r="E2771" s="20">
        <v>252.93792999999999</v>
      </c>
      <c r="F2771" s="20">
        <v>230.12813</v>
      </c>
      <c r="G2771" s="20">
        <v>22.809799999999996</v>
      </c>
    </row>
    <row r="2772" spans="1:7" x14ac:dyDescent="0.2">
      <c r="A2772" s="51" t="s">
        <v>147</v>
      </c>
      <c r="B2772" s="20">
        <v>0.1095</v>
      </c>
      <c r="C2772" s="20">
        <v>0.10199999999999999</v>
      </c>
      <c r="D2772" s="20">
        <v>7.5000000000000067E-3</v>
      </c>
      <c r="E2772" s="20">
        <v>12.146420000000001</v>
      </c>
      <c r="F2772" s="20">
        <v>9.15</v>
      </c>
      <c r="G2772" s="20">
        <v>2.9964200000000005</v>
      </c>
    </row>
    <row r="2773" spans="1:7" x14ac:dyDescent="0.2">
      <c r="A2773" s="51" t="s">
        <v>8</v>
      </c>
      <c r="B2773" s="20">
        <v>7.2205000000000004</v>
      </c>
      <c r="C2773" s="20">
        <v>7.359</v>
      </c>
      <c r="D2773" s="20">
        <v>-0.13849999999999962</v>
      </c>
      <c r="E2773" s="20">
        <v>234.66784000000001</v>
      </c>
      <c r="F2773" s="20">
        <v>252.15880000000001</v>
      </c>
      <c r="G2773" s="20">
        <v>-17.490960000000001</v>
      </c>
    </row>
    <row r="2774" spans="1:7" x14ac:dyDescent="0.2">
      <c r="A2774" s="51" t="s">
        <v>89</v>
      </c>
      <c r="B2774" s="20">
        <v>8.6999999999999994E-2</v>
      </c>
      <c r="C2774" s="20">
        <v>0.157</v>
      </c>
      <c r="D2774" s="20">
        <v>-7.0000000000000007E-2</v>
      </c>
      <c r="E2774" s="20">
        <v>1.6190199999999999</v>
      </c>
      <c r="F2774" s="20">
        <v>2.5635300000000001</v>
      </c>
      <c r="G2774" s="20">
        <v>-0.94451000000000018</v>
      </c>
    </row>
    <row r="2775" spans="1:7" x14ac:dyDescent="0.2">
      <c r="A2775" s="51" t="s">
        <v>106</v>
      </c>
      <c r="B2775" s="20">
        <v>2.5135000000000001</v>
      </c>
      <c r="C2775" s="20">
        <v>1.2390000000000001</v>
      </c>
      <c r="D2775" s="20">
        <v>1.2745</v>
      </c>
      <c r="E2775" s="20">
        <v>296.61698000000001</v>
      </c>
      <c r="F2775" s="20">
        <v>148.38032000000001</v>
      </c>
      <c r="G2775" s="20">
        <v>148.23666</v>
      </c>
    </row>
    <row r="2776" spans="1:7" x14ac:dyDescent="0.2">
      <c r="A2776" s="51" t="s">
        <v>117</v>
      </c>
      <c r="B2776" s="20">
        <v>5.2499999999999998E-2</v>
      </c>
      <c r="C2776" s="20">
        <v>6.3500000000000001E-2</v>
      </c>
      <c r="D2776" s="20">
        <v>-1.1000000000000003E-2</v>
      </c>
      <c r="E2776" s="20">
        <v>7.7779999999999996</v>
      </c>
      <c r="F2776" s="20">
        <v>8.5977899999999998</v>
      </c>
      <c r="G2776" s="20">
        <v>-0.81979000000000024</v>
      </c>
    </row>
    <row r="2777" spans="1:7" x14ac:dyDescent="0.2">
      <c r="A2777" s="51" t="s">
        <v>66</v>
      </c>
      <c r="B2777" s="20">
        <v>0.49299999999999999</v>
      </c>
      <c r="C2777" s="20">
        <v>0.27150000000000002</v>
      </c>
      <c r="D2777" s="20">
        <v>0.22149999999999997</v>
      </c>
      <c r="E2777" s="20">
        <v>37.554290000000002</v>
      </c>
      <c r="F2777" s="20">
        <v>21.13</v>
      </c>
      <c r="G2777" s="20">
        <v>16.424290000000003</v>
      </c>
    </row>
    <row r="2778" spans="1:7" x14ac:dyDescent="0.2">
      <c r="A2778" s="51" t="s">
        <v>16</v>
      </c>
      <c r="B2778" s="20">
        <v>15.150499999999999</v>
      </c>
      <c r="C2778" s="20">
        <v>14.9565</v>
      </c>
      <c r="D2778" s="20">
        <v>0.19399999999999906</v>
      </c>
      <c r="E2778" s="20">
        <v>320.37533999999999</v>
      </c>
      <c r="F2778" s="20">
        <v>292.34393</v>
      </c>
      <c r="G2778" s="20">
        <v>28.031409999999994</v>
      </c>
    </row>
    <row r="2779" spans="1:7" x14ac:dyDescent="0.2">
      <c r="A2779" s="51" t="s">
        <v>145</v>
      </c>
      <c r="B2779" s="20">
        <v>6.5000000000000002E-2</v>
      </c>
      <c r="C2779" s="20">
        <v>9.9500000000000005E-2</v>
      </c>
      <c r="D2779" s="20">
        <v>-3.4500000000000003E-2</v>
      </c>
      <c r="E2779" s="20">
        <v>9.0250000000000004</v>
      </c>
      <c r="F2779" s="20">
        <v>15.27</v>
      </c>
      <c r="G2779" s="20">
        <v>-6.2449999999999992</v>
      </c>
    </row>
    <row r="2780" spans="1:7" x14ac:dyDescent="0.2">
      <c r="A2780" s="51" t="s">
        <v>146</v>
      </c>
      <c r="B2780" s="20">
        <v>6.1589999999999998</v>
      </c>
      <c r="C2780" s="20">
        <v>8.0265000000000004</v>
      </c>
      <c r="D2780" s="20">
        <v>-1.8675000000000006</v>
      </c>
      <c r="E2780" s="20">
        <v>905.77358000000004</v>
      </c>
      <c r="F2780" s="20">
        <v>1117.05159</v>
      </c>
      <c r="G2780" s="20">
        <v>-211.27800999999999</v>
      </c>
    </row>
    <row r="2781" spans="1:7" x14ac:dyDescent="0.2">
      <c r="A2781" s="51" t="s">
        <v>100</v>
      </c>
      <c r="B2781" s="20">
        <v>1.0765</v>
      </c>
      <c r="C2781" s="20">
        <v>1.5249999999999999</v>
      </c>
      <c r="D2781" s="20">
        <v>-0.4484999999999999</v>
      </c>
      <c r="E2781" s="20">
        <v>15.13993</v>
      </c>
      <c r="F2781" s="20">
        <v>18.296250000000001</v>
      </c>
      <c r="G2781" s="20">
        <v>-3.1563200000000009</v>
      </c>
    </row>
    <row r="2782" spans="1:7" x14ac:dyDescent="0.2">
      <c r="A2782" s="51" t="s">
        <v>28</v>
      </c>
      <c r="B2782" s="20">
        <v>28.044499999999999</v>
      </c>
      <c r="C2782" s="20">
        <v>36.530500000000004</v>
      </c>
      <c r="D2782" s="20">
        <v>-8.4860000000000042</v>
      </c>
      <c r="E2782" s="20">
        <v>3085.9612400000001</v>
      </c>
      <c r="F2782" s="20">
        <v>3332.6215699999998</v>
      </c>
      <c r="G2782" s="20">
        <v>-246.6603299999997</v>
      </c>
    </row>
    <row r="2783" spans="1:7" x14ac:dyDescent="0.2">
      <c r="A2783" s="51" t="s">
        <v>29</v>
      </c>
      <c r="B2783" s="20">
        <v>0.1855</v>
      </c>
      <c r="C2783" s="20">
        <v>0.14499999999999999</v>
      </c>
      <c r="D2783" s="20">
        <v>4.0500000000000008E-2</v>
      </c>
      <c r="E2783" s="20">
        <v>17.93451</v>
      </c>
      <c r="F2783" s="20">
        <v>14.63944</v>
      </c>
      <c r="G2783" s="20">
        <v>3.2950699999999991</v>
      </c>
    </row>
    <row r="2784" spans="1:7" x14ac:dyDescent="0.2">
      <c r="A2784" s="51" t="s">
        <v>88</v>
      </c>
      <c r="B2784" s="20">
        <v>6.8500000000000005E-2</v>
      </c>
      <c r="C2784" s="20">
        <v>0.1055</v>
      </c>
      <c r="D2784" s="20">
        <v>-3.6999999999999991E-2</v>
      </c>
      <c r="E2784" s="20">
        <v>1.9040999999999999</v>
      </c>
      <c r="F2784" s="20">
        <v>2.0566499999999999</v>
      </c>
      <c r="G2784" s="20">
        <v>-0.15254999999999996</v>
      </c>
    </row>
    <row r="2785" spans="1:7" x14ac:dyDescent="0.2">
      <c r="A2785" s="51" t="s">
        <v>87</v>
      </c>
      <c r="B2785" s="20">
        <v>1.383</v>
      </c>
      <c r="C2785" s="20">
        <v>1.857</v>
      </c>
      <c r="D2785" s="20">
        <v>-0.47399999999999998</v>
      </c>
      <c r="E2785" s="20">
        <v>79.334549999999993</v>
      </c>
      <c r="F2785" s="20">
        <v>101.80226</v>
      </c>
      <c r="G2785" s="20">
        <v>-22.467710000000011</v>
      </c>
    </row>
    <row r="2786" spans="1:7" x14ac:dyDescent="0.2">
      <c r="A2786" s="51" t="s">
        <v>148</v>
      </c>
      <c r="B2786" s="20">
        <v>1.55E-2</v>
      </c>
      <c r="C2786" s="20"/>
      <c r="D2786" s="20">
        <v>1.55E-2</v>
      </c>
      <c r="E2786" s="20">
        <v>1.28</v>
      </c>
      <c r="F2786" s="20"/>
      <c r="G2786" s="20">
        <v>1.28</v>
      </c>
    </row>
    <row r="2787" spans="1:7" x14ac:dyDescent="0.2">
      <c r="A2787" s="51" t="s">
        <v>142</v>
      </c>
      <c r="B2787" s="20">
        <v>38.372999999999998</v>
      </c>
      <c r="C2787" s="20">
        <v>48.122500000000002</v>
      </c>
      <c r="D2787" s="20">
        <v>-9.7495000000000047</v>
      </c>
      <c r="E2787" s="20">
        <v>252.26304999999999</v>
      </c>
      <c r="F2787" s="20">
        <v>277.28338000000002</v>
      </c>
      <c r="G2787" s="20">
        <v>-25.02033000000003</v>
      </c>
    </row>
    <row r="2788" spans="1:7" x14ac:dyDescent="0.2">
      <c r="A2788" s="51" t="s">
        <v>149</v>
      </c>
      <c r="B2788" s="20">
        <v>0.89149999999999996</v>
      </c>
      <c r="C2788" s="20">
        <v>0.88500000000000001</v>
      </c>
      <c r="D2788" s="20">
        <v>6.4999999999999503E-3</v>
      </c>
      <c r="E2788" s="20">
        <v>6.4687299999999999</v>
      </c>
      <c r="F2788" s="20">
        <v>6.2442200000000003</v>
      </c>
      <c r="G2788" s="20">
        <v>0.22450999999999954</v>
      </c>
    </row>
    <row r="2789" spans="1:7" x14ac:dyDescent="0.2">
      <c r="A2789" s="51" t="s">
        <v>63</v>
      </c>
      <c r="B2789" s="20">
        <v>0.40799999999999997</v>
      </c>
      <c r="C2789" s="20">
        <v>0.57050000000000001</v>
      </c>
      <c r="D2789" s="20">
        <v>-0.16250000000000003</v>
      </c>
      <c r="E2789" s="20">
        <v>86.4298</v>
      </c>
      <c r="F2789" s="20">
        <v>122.1618</v>
      </c>
      <c r="G2789" s="20">
        <v>-35.731999999999999</v>
      </c>
    </row>
    <row r="2790" spans="1:7" x14ac:dyDescent="0.2">
      <c r="A2790" s="51" t="s">
        <v>14</v>
      </c>
      <c r="B2790" s="20">
        <v>3.2500000000000001E-2</v>
      </c>
      <c r="C2790" s="20"/>
      <c r="D2790" s="20">
        <v>3.2500000000000001E-2</v>
      </c>
      <c r="E2790" s="20">
        <v>0.40381</v>
      </c>
      <c r="F2790" s="20"/>
      <c r="G2790" s="20">
        <v>0.40381</v>
      </c>
    </row>
    <row r="2791" spans="1:7" x14ac:dyDescent="0.2">
      <c r="A2791" s="22" t="s">
        <v>33</v>
      </c>
      <c r="B2791" s="20">
        <v>7.2955000000000005</v>
      </c>
      <c r="C2791" s="20">
        <v>7.593</v>
      </c>
      <c r="D2791" s="20">
        <v>-0.29750000000000004</v>
      </c>
      <c r="E2791" s="20">
        <v>75.455190000000002</v>
      </c>
      <c r="F2791" s="20">
        <v>77.571369999999987</v>
      </c>
      <c r="G2791" s="20">
        <v>-2.1161800000000008</v>
      </c>
    </row>
    <row r="2792" spans="1:7" x14ac:dyDescent="0.2">
      <c r="A2792" s="51" t="s">
        <v>135</v>
      </c>
      <c r="B2792" s="20">
        <v>2.2294999999999998</v>
      </c>
      <c r="C2792" s="20">
        <v>1.9410000000000001</v>
      </c>
      <c r="D2792" s="20">
        <v>0.28849999999999976</v>
      </c>
      <c r="E2792" s="20">
        <v>27.518619999999999</v>
      </c>
      <c r="F2792" s="20">
        <v>34.575150000000001</v>
      </c>
      <c r="G2792" s="20">
        <v>-7.0565300000000022</v>
      </c>
    </row>
    <row r="2793" spans="1:7" x14ac:dyDescent="0.2">
      <c r="A2793" s="51" t="s">
        <v>131</v>
      </c>
      <c r="B2793" s="20">
        <v>4.133</v>
      </c>
      <c r="C2793" s="20">
        <v>5.0884999999999998</v>
      </c>
      <c r="D2793" s="20">
        <v>-0.95549999999999979</v>
      </c>
      <c r="E2793" s="20">
        <v>32.459760000000003</v>
      </c>
      <c r="F2793" s="20">
        <v>32.140450000000001</v>
      </c>
      <c r="G2793" s="20">
        <v>0.31931000000000154</v>
      </c>
    </row>
    <row r="2794" spans="1:7" x14ac:dyDescent="0.2">
      <c r="A2794" s="51" t="s">
        <v>39</v>
      </c>
      <c r="B2794" s="20">
        <v>0.20949999999999999</v>
      </c>
      <c r="C2794" s="20">
        <v>8.5999999999999993E-2</v>
      </c>
      <c r="D2794" s="20">
        <v>0.1235</v>
      </c>
      <c r="E2794" s="20">
        <v>8.9921500000000005</v>
      </c>
      <c r="F2794" s="20">
        <v>6.3330000000000002</v>
      </c>
      <c r="G2794" s="20">
        <v>2.6591500000000003</v>
      </c>
    </row>
    <row r="2795" spans="1:7" x14ac:dyDescent="0.2">
      <c r="A2795" s="51" t="s">
        <v>41</v>
      </c>
      <c r="B2795" s="20">
        <v>0.72350000000000003</v>
      </c>
      <c r="C2795" s="20">
        <v>0.47749999999999998</v>
      </c>
      <c r="D2795" s="20">
        <v>0.24600000000000005</v>
      </c>
      <c r="E2795" s="20">
        <v>6.4846599999999999</v>
      </c>
      <c r="F2795" s="20">
        <v>4.5227700000000004</v>
      </c>
      <c r="G2795" s="20">
        <v>1.9618899999999995</v>
      </c>
    </row>
    <row r="2796" spans="1:7" x14ac:dyDescent="0.2">
      <c r="A2796" s="19" t="s">
        <v>611</v>
      </c>
      <c r="B2796" s="20">
        <v>250.08349999999987</v>
      </c>
      <c r="C2796" s="20">
        <v>376.02299999999991</v>
      </c>
      <c r="D2796" s="20">
        <v>-125.9395</v>
      </c>
      <c r="E2796" s="20">
        <v>17879.336230000008</v>
      </c>
      <c r="F2796" s="20">
        <v>23065.57598999999</v>
      </c>
      <c r="G2796" s="20">
        <v>-5186.2397600000004</v>
      </c>
    </row>
    <row r="2797" spans="1:7" x14ac:dyDescent="0.2">
      <c r="A2797" s="22" t="s">
        <v>44</v>
      </c>
      <c r="B2797" s="20">
        <v>145.13399999999999</v>
      </c>
      <c r="C2797" s="20">
        <v>174.6705</v>
      </c>
      <c r="D2797" s="20">
        <v>-29.536500000000007</v>
      </c>
      <c r="E2797" s="20">
        <v>13459.917800000001</v>
      </c>
      <c r="F2797" s="20">
        <v>14728.692009999999</v>
      </c>
      <c r="G2797" s="20">
        <v>-1268.7742099999987</v>
      </c>
    </row>
    <row r="2798" spans="1:7" x14ac:dyDescent="0.2">
      <c r="A2798" s="51" t="s">
        <v>48</v>
      </c>
      <c r="B2798" s="20">
        <v>1.7244999999999999</v>
      </c>
      <c r="C2798" s="20">
        <v>8.4039999999999999</v>
      </c>
      <c r="D2798" s="20">
        <v>-6.6795</v>
      </c>
      <c r="E2798" s="20">
        <v>145.95079999999999</v>
      </c>
      <c r="F2798" s="20">
        <v>710.68449999999996</v>
      </c>
      <c r="G2798" s="20">
        <v>-564.7337</v>
      </c>
    </row>
    <row r="2799" spans="1:7" x14ac:dyDescent="0.2">
      <c r="A2799" s="51" t="s">
        <v>153</v>
      </c>
      <c r="B2799" s="20">
        <v>143.08199999999999</v>
      </c>
      <c r="C2799" s="20">
        <v>165.7055</v>
      </c>
      <c r="D2799" s="20">
        <v>-22.623500000000007</v>
      </c>
      <c r="E2799" s="20">
        <v>13298.833500000001</v>
      </c>
      <c r="F2799" s="20">
        <v>13988.925499999999</v>
      </c>
      <c r="G2799" s="20">
        <v>-690.09199999999873</v>
      </c>
    </row>
    <row r="2800" spans="1:7" x14ac:dyDescent="0.2">
      <c r="A2800" s="51" t="s">
        <v>45</v>
      </c>
      <c r="B2800" s="20">
        <v>0.32750000000000001</v>
      </c>
      <c r="C2800" s="20">
        <v>0.56100000000000005</v>
      </c>
      <c r="D2800" s="20">
        <v>-0.23350000000000004</v>
      </c>
      <c r="E2800" s="20">
        <v>15.1335</v>
      </c>
      <c r="F2800" s="20">
        <v>29.08201</v>
      </c>
      <c r="G2800" s="20">
        <v>-13.948510000000001</v>
      </c>
    </row>
    <row r="2801" spans="1:7" x14ac:dyDescent="0.2">
      <c r="A2801" s="22" t="s">
        <v>337</v>
      </c>
      <c r="B2801" s="20">
        <v>0.19700000000000001</v>
      </c>
      <c r="C2801" s="20">
        <v>0.17</v>
      </c>
      <c r="D2801" s="20">
        <v>2.6999999999999996E-2</v>
      </c>
      <c r="E2801" s="20">
        <v>2.9625900000000001</v>
      </c>
      <c r="F2801" s="20">
        <v>2.6194299999999999</v>
      </c>
      <c r="G2801" s="20">
        <v>0.34316000000000013</v>
      </c>
    </row>
    <row r="2802" spans="1:7" x14ac:dyDescent="0.2">
      <c r="A2802" s="51" t="s">
        <v>430</v>
      </c>
      <c r="B2802" s="20">
        <v>0.19700000000000001</v>
      </c>
      <c r="C2802" s="20">
        <v>0.17</v>
      </c>
      <c r="D2802" s="20">
        <v>2.6999999999999996E-2</v>
      </c>
      <c r="E2802" s="20">
        <v>2.9625900000000001</v>
      </c>
      <c r="F2802" s="20">
        <v>2.6194299999999999</v>
      </c>
      <c r="G2802" s="20">
        <v>0.34316000000000013</v>
      </c>
    </row>
    <row r="2803" spans="1:7" x14ac:dyDescent="0.2">
      <c r="A2803" s="22" t="s">
        <v>51</v>
      </c>
      <c r="B2803" s="20">
        <v>0.9444999999999999</v>
      </c>
      <c r="C2803" s="20">
        <v>1.5209999999999999</v>
      </c>
      <c r="D2803" s="20">
        <v>-0.57650000000000001</v>
      </c>
      <c r="E2803" s="20">
        <v>197.827</v>
      </c>
      <c r="F2803" s="20">
        <v>289.40633000000003</v>
      </c>
      <c r="G2803" s="20">
        <v>-91.579330000000027</v>
      </c>
    </row>
    <row r="2804" spans="1:7" x14ac:dyDescent="0.2">
      <c r="A2804" s="51" t="s">
        <v>241</v>
      </c>
      <c r="B2804" s="20">
        <v>7.1499999999999994E-2</v>
      </c>
      <c r="C2804" s="20">
        <v>0.28499999999999998</v>
      </c>
      <c r="D2804" s="20">
        <v>-0.21349999999999997</v>
      </c>
      <c r="E2804" s="20">
        <v>0.37</v>
      </c>
      <c r="F2804" s="20">
        <v>0.80583000000000005</v>
      </c>
      <c r="G2804" s="20">
        <v>-0.43583000000000005</v>
      </c>
    </row>
    <row r="2805" spans="1:7" x14ac:dyDescent="0.2">
      <c r="A2805" s="51" t="s">
        <v>136</v>
      </c>
      <c r="B2805" s="20">
        <v>0.56999999999999995</v>
      </c>
      <c r="C2805" s="20">
        <v>0.83299999999999996</v>
      </c>
      <c r="D2805" s="20">
        <v>-0.26300000000000001</v>
      </c>
      <c r="E2805" s="20">
        <v>110.265</v>
      </c>
      <c r="F2805" s="20">
        <v>158.10550000000001</v>
      </c>
      <c r="G2805" s="20">
        <v>-47.840500000000006</v>
      </c>
    </row>
    <row r="2806" spans="1:7" x14ac:dyDescent="0.2">
      <c r="A2806" s="51" t="s">
        <v>137</v>
      </c>
      <c r="B2806" s="20">
        <v>0.30299999999999999</v>
      </c>
      <c r="C2806" s="20">
        <v>0.40300000000000002</v>
      </c>
      <c r="D2806" s="20">
        <v>-0.10000000000000003</v>
      </c>
      <c r="E2806" s="20">
        <v>87.191999999999993</v>
      </c>
      <c r="F2806" s="20">
        <v>130.495</v>
      </c>
      <c r="G2806" s="20">
        <v>-43.303000000000011</v>
      </c>
    </row>
    <row r="2807" spans="1:7" x14ac:dyDescent="0.2">
      <c r="A2807" s="22" t="s">
        <v>6</v>
      </c>
      <c r="B2807" s="20">
        <v>98.393999999999977</v>
      </c>
      <c r="C2807" s="20">
        <v>191.25149999999994</v>
      </c>
      <c r="D2807" s="20">
        <v>-92.857499999999973</v>
      </c>
      <c r="E2807" s="20">
        <v>4168.0122099999999</v>
      </c>
      <c r="F2807" s="20">
        <v>7960.8833700000023</v>
      </c>
      <c r="G2807" s="20">
        <v>-3792.8711599999997</v>
      </c>
    </row>
    <row r="2808" spans="1:7" x14ac:dyDescent="0.2">
      <c r="A2808" s="51" t="s">
        <v>23</v>
      </c>
      <c r="B2808" s="20">
        <v>1.2500000000000001E-2</v>
      </c>
      <c r="C2808" s="20">
        <v>1.9E-2</v>
      </c>
      <c r="D2808" s="20">
        <v>-6.4999999999999988E-3</v>
      </c>
      <c r="E2808" s="20">
        <v>0.38</v>
      </c>
      <c r="F2808" s="20">
        <v>0.82</v>
      </c>
      <c r="G2808" s="20">
        <v>-0.43999999999999995</v>
      </c>
    </row>
    <row r="2809" spans="1:7" x14ac:dyDescent="0.2">
      <c r="A2809" s="51" t="s">
        <v>67</v>
      </c>
      <c r="B2809" s="20">
        <v>0.38750000000000001</v>
      </c>
      <c r="C2809" s="20">
        <v>0.77949999999999997</v>
      </c>
      <c r="D2809" s="20">
        <v>-0.39199999999999996</v>
      </c>
      <c r="E2809" s="20">
        <v>70.055999999999997</v>
      </c>
      <c r="F2809" s="20">
        <v>129.9975</v>
      </c>
      <c r="G2809" s="20">
        <v>-59.941500000000005</v>
      </c>
    </row>
    <row r="2810" spans="1:7" x14ac:dyDescent="0.2">
      <c r="A2810" s="51" t="s">
        <v>164</v>
      </c>
      <c r="B2810" s="20">
        <v>1.0999999999999999E-2</v>
      </c>
      <c r="C2810" s="20">
        <v>1.7500000000000002E-2</v>
      </c>
      <c r="D2810" s="20">
        <v>-6.5000000000000023E-3</v>
      </c>
      <c r="E2810" s="20">
        <v>0.62150000000000005</v>
      </c>
      <c r="F2810" s="20">
        <v>1.256</v>
      </c>
      <c r="G2810" s="20">
        <v>-0.63449999999999995</v>
      </c>
    </row>
    <row r="2811" spans="1:7" x14ac:dyDescent="0.2">
      <c r="A2811" s="51" t="s">
        <v>616</v>
      </c>
      <c r="B2811" s="20">
        <v>2.1000000000000001E-2</v>
      </c>
      <c r="C2811" s="20">
        <v>0.105</v>
      </c>
      <c r="D2811" s="20">
        <v>-8.3999999999999991E-2</v>
      </c>
      <c r="E2811" s="20">
        <v>0.89749999999999996</v>
      </c>
      <c r="F2811" s="20">
        <v>5.0904999999999996</v>
      </c>
      <c r="G2811" s="20">
        <v>-4.1929999999999996</v>
      </c>
    </row>
    <row r="2812" spans="1:7" x14ac:dyDescent="0.2">
      <c r="A2812" s="51" t="s">
        <v>620</v>
      </c>
      <c r="B2812" s="20">
        <v>8.5000000000000006E-3</v>
      </c>
      <c r="C2812" s="20"/>
      <c r="D2812" s="20">
        <v>8.5000000000000006E-3</v>
      </c>
      <c r="E2812" s="20">
        <v>0.19903999999999999</v>
      </c>
      <c r="F2812" s="20"/>
      <c r="G2812" s="20">
        <v>0.19903999999999999</v>
      </c>
    </row>
    <row r="2813" spans="1:7" x14ac:dyDescent="0.2">
      <c r="A2813" s="51" t="s">
        <v>25</v>
      </c>
      <c r="B2813" s="20">
        <v>0.90649999999999997</v>
      </c>
      <c r="C2813" s="20">
        <v>2.12</v>
      </c>
      <c r="D2813" s="20">
        <v>-1.2135000000000002</v>
      </c>
      <c r="E2813" s="20">
        <v>20.94115</v>
      </c>
      <c r="F2813" s="20">
        <v>50.686279999999996</v>
      </c>
      <c r="G2813" s="20">
        <v>-29.745129999999996</v>
      </c>
    </row>
    <row r="2814" spans="1:7" x14ac:dyDescent="0.2">
      <c r="A2814" s="51" t="s">
        <v>17</v>
      </c>
      <c r="B2814" s="20"/>
      <c r="C2814" s="20">
        <v>1.4500000000000001E-2</v>
      </c>
      <c r="D2814" s="20">
        <v>-1.4500000000000001E-2</v>
      </c>
      <c r="E2814" s="20"/>
      <c r="F2814" s="20">
        <v>0.1</v>
      </c>
      <c r="G2814" s="20">
        <v>-0.1</v>
      </c>
    </row>
    <row r="2815" spans="1:7" x14ac:dyDescent="0.2">
      <c r="A2815" s="51" t="s">
        <v>94</v>
      </c>
      <c r="B2815" s="20">
        <v>2.5000000000000001E-3</v>
      </c>
      <c r="C2815" s="20"/>
      <c r="D2815" s="20">
        <v>2.5000000000000001E-3</v>
      </c>
      <c r="E2815" s="20">
        <v>0.151</v>
      </c>
      <c r="F2815" s="20"/>
      <c r="G2815" s="20">
        <v>0.151</v>
      </c>
    </row>
    <row r="2816" spans="1:7" x14ac:dyDescent="0.2">
      <c r="A2816" s="51" t="s">
        <v>143</v>
      </c>
      <c r="B2816" s="20">
        <v>1.0785</v>
      </c>
      <c r="C2816" s="20">
        <v>2.4815</v>
      </c>
      <c r="D2816" s="20">
        <v>-1.403</v>
      </c>
      <c r="E2816" s="20">
        <v>21.538519999999998</v>
      </c>
      <c r="F2816" s="20">
        <v>51.213920000000002</v>
      </c>
      <c r="G2816" s="20">
        <v>-29.675400000000003</v>
      </c>
    </row>
    <row r="2817" spans="1:7" x14ac:dyDescent="0.2">
      <c r="A2817" s="51" t="s">
        <v>119</v>
      </c>
      <c r="B2817" s="20">
        <v>2.1585000000000001</v>
      </c>
      <c r="C2817" s="20">
        <v>3.6015000000000001</v>
      </c>
      <c r="D2817" s="20">
        <v>-1.4430000000000001</v>
      </c>
      <c r="E2817" s="20">
        <v>70.203680000000006</v>
      </c>
      <c r="F2817" s="20">
        <v>115.21454</v>
      </c>
      <c r="G2817" s="20">
        <v>-45.010859999999994</v>
      </c>
    </row>
    <row r="2818" spans="1:7" x14ac:dyDescent="0.2">
      <c r="A2818" s="51" t="s">
        <v>102</v>
      </c>
      <c r="B2818" s="20">
        <v>0.22650000000000001</v>
      </c>
      <c r="C2818" s="20">
        <v>0.5595</v>
      </c>
      <c r="D2818" s="20">
        <v>-0.33299999999999996</v>
      </c>
      <c r="E2818" s="20">
        <v>8.9979999999999993</v>
      </c>
      <c r="F2818" s="20">
        <v>22.043030000000002</v>
      </c>
      <c r="G2818" s="20">
        <v>-13.045030000000002</v>
      </c>
    </row>
    <row r="2819" spans="1:7" x14ac:dyDescent="0.2">
      <c r="A2819" s="51" t="s">
        <v>111</v>
      </c>
      <c r="B2819" s="20">
        <v>36.802</v>
      </c>
      <c r="C2819" s="20">
        <v>86.765500000000003</v>
      </c>
      <c r="D2819" s="20">
        <v>-49.963500000000003</v>
      </c>
      <c r="E2819" s="20">
        <v>1389.6676199999999</v>
      </c>
      <c r="F2819" s="20">
        <v>3038.8507300000001</v>
      </c>
      <c r="G2819" s="20">
        <v>-1649.1831100000002</v>
      </c>
    </row>
    <row r="2820" spans="1:7" x14ac:dyDescent="0.2">
      <c r="A2820" s="51" t="s">
        <v>614</v>
      </c>
      <c r="B2820" s="20">
        <v>3.0000000000000001E-3</v>
      </c>
      <c r="C2820" s="20">
        <v>2E-3</v>
      </c>
      <c r="D2820" s="20">
        <v>1E-3</v>
      </c>
      <c r="E2820" s="20">
        <v>2.1000000000000001E-2</v>
      </c>
      <c r="F2820" s="20">
        <v>0.09</v>
      </c>
      <c r="G2820" s="20">
        <v>-6.8999999999999992E-2</v>
      </c>
    </row>
    <row r="2821" spans="1:7" x14ac:dyDescent="0.2">
      <c r="A2821" s="51" t="s">
        <v>224</v>
      </c>
      <c r="B2821" s="20">
        <v>3.9E-2</v>
      </c>
      <c r="C2821" s="20">
        <v>1.5E-3</v>
      </c>
      <c r="D2821" s="20">
        <v>3.7499999999999999E-2</v>
      </c>
      <c r="E2821" s="20">
        <v>2.6909999999999998</v>
      </c>
      <c r="F2821" s="20">
        <v>0.08</v>
      </c>
      <c r="G2821" s="20">
        <v>2.6109999999999998</v>
      </c>
    </row>
    <row r="2822" spans="1:7" x14ac:dyDescent="0.2">
      <c r="A2822" s="51" t="s">
        <v>607</v>
      </c>
      <c r="B2822" s="20">
        <v>5.0500000000000003E-2</v>
      </c>
      <c r="C2822" s="20">
        <v>0.16250000000000001</v>
      </c>
      <c r="D2822" s="20">
        <v>-0.112</v>
      </c>
      <c r="E2822" s="20">
        <v>2.9660000000000002</v>
      </c>
      <c r="F2822" s="20">
        <v>12.05918</v>
      </c>
      <c r="G2822" s="20">
        <v>-9.0931800000000003</v>
      </c>
    </row>
    <row r="2823" spans="1:7" x14ac:dyDescent="0.2">
      <c r="A2823" s="51" t="s">
        <v>86</v>
      </c>
      <c r="B2823" s="20">
        <v>3.0000000000000001E-3</v>
      </c>
      <c r="C2823" s="20">
        <v>3.7999999999999999E-2</v>
      </c>
      <c r="D2823" s="20">
        <v>-3.4999999999999996E-2</v>
      </c>
      <c r="E2823" s="20">
        <v>0.21</v>
      </c>
      <c r="F2823" s="20">
        <v>1.4610000000000001</v>
      </c>
      <c r="G2823" s="20">
        <v>-1.2510000000000001</v>
      </c>
    </row>
    <row r="2824" spans="1:7" x14ac:dyDescent="0.2">
      <c r="A2824" s="51" t="s">
        <v>64</v>
      </c>
      <c r="B2824" s="20">
        <v>6.3E-2</v>
      </c>
      <c r="C2824" s="20">
        <v>0.35899999999999999</v>
      </c>
      <c r="D2824" s="20">
        <v>-0.29599999999999999</v>
      </c>
      <c r="E2824" s="20">
        <v>5.7510000000000003</v>
      </c>
      <c r="F2824" s="20">
        <v>26.973500000000001</v>
      </c>
      <c r="G2824" s="20">
        <v>-21.2225</v>
      </c>
    </row>
    <row r="2825" spans="1:7" x14ac:dyDescent="0.2">
      <c r="A2825" s="51" t="s">
        <v>118</v>
      </c>
      <c r="B2825" s="20">
        <v>0.36549999999999999</v>
      </c>
      <c r="C2825" s="20">
        <v>0.27800000000000002</v>
      </c>
      <c r="D2825" s="20">
        <v>8.7499999999999967E-2</v>
      </c>
      <c r="E2825" s="20">
        <v>17.237259999999999</v>
      </c>
      <c r="F2825" s="20">
        <v>15.81357</v>
      </c>
      <c r="G2825" s="20">
        <v>1.4236899999999988</v>
      </c>
    </row>
    <row r="2826" spans="1:7" x14ac:dyDescent="0.2">
      <c r="A2826" s="51" t="s">
        <v>104</v>
      </c>
      <c r="B2826" s="20">
        <v>0.59199999999999997</v>
      </c>
      <c r="C2826" s="20">
        <v>2.0354999999999999</v>
      </c>
      <c r="D2826" s="20">
        <v>-1.4434999999999998</v>
      </c>
      <c r="E2826" s="20">
        <v>22.862220000000001</v>
      </c>
      <c r="F2826" s="20">
        <v>69.235590000000002</v>
      </c>
      <c r="G2826" s="20">
        <v>-46.373370000000001</v>
      </c>
    </row>
    <row r="2827" spans="1:7" x14ac:dyDescent="0.2">
      <c r="A2827" s="51" t="s">
        <v>74</v>
      </c>
      <c r="B2827" s="20">
        <v>8.6499999999999994E-2</v>
      </c>
      <c r="C2827" s="20">
        <v>0.26500000000000001</v>
      </c>
      <c r="D2827" s="20">
        <v>-0.17850000000000002</v>
      </c>
      <c r="E2827" s="20">
        <v>2.7653599999999998</v>
      </c>
      <c r="F2827" s="20">
        <v>9.5172600000000003</v>
      </c>
      <c r="G2827" s="20">
        <v>-6.7519000000000009</v>
      </c>
    </row>
    <row r="2828" spans="1:7" x14ac:dyDescent="0.2">
      <c r="A2828" s="51" t="s">
        <v>9</v>
      </c>
      <c r="B2828" s="20">
        <v>4.8500000000000001E-2</v>
      </c>
      <c r="C2828" s="20">
        <v>7.7499999999999999E-2</v>
      </c>
      <c r="D2828" s="20">
        <v>-2.8999999999999998E-2</v>
      </c>
      <c r="E2828" s="20">
        <v>1.9145000000000001</v>
      </c>
      <c r="F2828" s="20">
        <v>3.2814299999999998</v>
      </c>
      <c r="G2828" s="20">
        <v>-1.3669299999999998</v>
      </c>
    </row>
    <row r="2829" spans="1:7" x14ac:dyDescent="0.2">
      <c r="A2829" s="51" t="s">
        <v>65</v>
      </c>
      <c r="B2829" s="20">
        <v>1.4E-2</v>
      </c>
      <c r="C2829" s="20">
        <v>0.13350000000000001</v>
      </c>
      <c r="D2829" s="20">
        <v>-0.11950000000000001</v>
      </c>
      <c r="E2829" s="20">
        <v>0.502</v>
      </c>
      <c r="F2829" s="20">
        <v>5.3849999999999998</v>
      </c>
      <c r="G2829" s="20">
        <v>-4.883</v>
      </c>
    </row>
    <row r="2830" spans="1:7" x14ac:dyDescent="0.2">
      <c r="A2830" s="51" t="s">
        <v>107</v>
      </c>
      <c r="B2830" s="20">
        <v>1.482</v>
      </c>
      <c r="C2830" s="20">
        <v>4.1000000000000002E-2</v>
      </c>
      <c r="D2830" s="20">
        <v>1.4410000000000001</v>
      </c>
      <c r="E2830" s="20">
        <v>48.618000000000002</v>
      </c>
      <c r="F2830" s="20">
        <v>1.90333</v>
      </c>
      <c r="G2830" s="20">
        <v>46.714670000000005</v>
      </c>
    </row>
    <row r="2831" spans="1:7" x14ac:dyDescent="0.2">
      <c r="A2831" s="51" t="s">
        <v>147</v>
      </c>
      <c r="B2831" s="20"/>
      <c r="C2831" s="20">
        <v>2.4E-2</v>
      </c>
      <c r="D2831" s="20">
        <v>-2.4E-2</v>
      </c>
      <c r="E2831" s="20"/>
      <c r="F2831" s="20">
        <v>3.7120000000000002</v>
      </c>
      <c r="G2831" s="20">
        <v>-3.7120000000000002</v>
      </c>
    </row>
    <row r="2832" spans="1:7" x14ac:dyDescent="0.2">
      <c r="A2832" s="51" t="s">
        <v>114</v>
      </c>
      <c r="B2832" s="20">
        <v>2E-3</v>
      </c>
      <c r="C2832" s="20"/>
      <c r="D2832" s="20">
        <v>2E-3</v>
      </c>
      <c r="E2832" s="20">
        <v>0.08</v>
      </c>
      <c r="F2832" s="20"/>
      <c r="G2832" s="20">
        <v>0.08</v>
      </c>
    </row>
    <row r="2833" spans="1:7" x14ac:dyDescent="0.2">
      <c r="A2833" s="51" t="s">
        <v>8</v>
      </c>
      <c r="B2833" s="20">
        <v>17.242999999999999</v>
      </c>
      <c r="C2833" s="20">
        <v>31.325500000000002</v>
      </c>
      <c r="D2833" s="20">
        <v>-14.082500000000003</v>
      </c>
      <c r="E2833" s="20">
        <v>639.67499999999995</v>
      </c>
      <c r="F2833" s="20">
        <v>1092.1262999999999</v>
      </c>
      <c r="G2833" s="20">
        <v>-452.45129999999995</v>
      </c>
    </row>
    <row r="2834" spans="1:7" x14ac:dyDescent="0.2">
      <c r="A2834" s="51" t="s">
        <v>90</v>
      </c>
      <c r="B2834" s="20">
        <v>4.2999999999999997E-2</v>
      </c>
      <c r="C2834" s="20">
        <v>6.6500000000000004E-2</v>
      </c>
      <c r="D2834" s="20">
        <v>-2.3500000000000007E-2</v>
      </c>
      <c r="E2834" s="20">
        <v>1.2848200000000001</v>
      </c>
      <c r="F2834" s="20">
        <v>1.47</v>
      </c>
      <c r="G2834" s="20">
        <v>-0.1851799999999999</v>
      </c>
    </row>
    <row r="2835" spans="1:7" x14ac:dyDescent="0.2">
      <c r="A2835" s="51" t="s">
        <v>89</v>
      </c>
      <c r="B2835" s="20">
        <v>1.0645</v>
      </c>
      <c r="C2835" s="20">
        <v>2.0605000000000002</v>
      </c>
      <c r="D2835" s="20">
        <v>-0.99600000000000022</v>
      </c>
      <c r="E2835" s="20">
        <v>22.08427</v>
      </c>
      <c r="F2835" s="20">
        <v>33.909869999999998</v>
      </c>
      <c r="G2835" s="20">
        <v>-11.825599999999998</v>
      </c>
    </row>
    <row r="2836" spans="1:7" x14ac:dyDescent="0.2">
      <c r="A2836" s="51" t="s">
        <v>101</v>
      </c>
      <c r="B2836" s="20">
        <v>1.4E-2</v>
      </c>
      <c r="C2836" s="20">
        <v>3.0000000000000001E-3</v>
      </c>
      <c r="D2836" s="20">
        <v>1.0999999999999999E-2</v>
      </c>
      <c r="E2836" s="20">
        <v>0.47478999999999999</v>
      </c>
      <c r="F2836" s="20">
        <v>0.05</v>
      </c>
      <c r="G2836" s="20">
        <v>0.42479</v>
      </c>
    </row>
    <row r="2837" spans="1:7" x14ac:dyDescent="0.2">
      <c r="A2837" s="51" t="s">
        <v>106</v>
      </c>
      <c r="B2837" s="20">
        <v>4.0000000000000001E-3</v>
      </c>
      <c r="C2837" s="20"/>
      <c r="D2837" s="20">
        <v>4.0000000000000001E-3</v>
      </c>
      <c r="E2837" s="20">
        <v>0.25667000000000001</v>
      </c>
      <c r="F2837" s="20"/>
      <c r="G2837" s="20">
        <v>0.25667000000000001</v>
      </c>
    </row>
    <row r="2838" spans="1:7" x14ac:dyDescent="0.2">
      <c r="A2838" s="51" t="s">
        <v>413</v>
      </c>
      <c r="B2838" s="20">
        <v>0.39800000000000002</v>
      </c>
      <c r="C2838" s="20">
        <v>0.84</v>
      </c>
      <c r="D2838" s="20">
        <v>-0.44199999999999995</v>
      </c>
      <c r="E2838" s="20">
        <v>39.046500000000002</v>
      </c>
      <c r="F2838" s="20">
        <v>97.355440000000002</v>
      </c>
      <c r="G2838" s="20">
        <v>-58.30894</v>
      </c>
    </row>
    <row r="2839" spans="1:7" x14ac:dyDescent="0.2">
      <c r="A2839" s="51" t="s">
        <v>95</v>
      </c>
      <c r="B2839" s="20">
        <v>2.0924999999999998</v>
      </c>
      <c r="C2839" s="20">
        <v>3.7149999999999999</v>
      </c>
      <c r="D2839" s="20">
        <v>-1.6225000000000001</v>
      </c>
      <c r="E2839" s="20">
        <v>26.50393</v>
      </c>
      <c r="F2839" s="20">
        <v>31.79261</v>
      </c>
      <c r="G2839" s="20">
        <v>-5.2886799999999994</v>
      </c>
    </row>
    <row r="2840" spans="1:7" x14ac:dyDescent="0.2">
      <c r="A2840" s="51" t="s">
        <v>16</v>
      </c>
      <c r="B2840" s="20">
        <v>11.069000000000001</v>
      </c>
      <c r="C2840" s="20">
        <v>20.936</v>
      </c>
      <c r="D2840" s="20">
        <v>-9.8669999999999991</v>
      </c>
      <c r="E2840" s="20">
        <v>239.83491000000001</v>
      </c>
      <c r="F2840" s="20">
        <v>378.05621000000002</v>
      </c>
      <c r="G2840" s="20">
        <v>-138.22130000000001</v>
      </c>
    </row>
    <row r="2841" spans="1:7" x14ac:dyDescent="0.2">
      <c r="A2841" s="51" t="s">
        <v>589</v>
      </c>
      <c r="B2841" s="20">
        <v>0.1065</v>
      </c>
      <c r="C2841" s="20">
        <v>0.23400000000000001</v>
      </c>
      <c r="D2841" s="20">
        <v>-0.1275</v>
      </c>
      <c r="E2841" s="20">
        <v>0.90832999999999997</v>
      </c>
      <c r="F2841" s="20">
        <v>2.3747099999999999</v>
      </c>
      <c r="G2841" s="20">
        <v>-1.46638</v>
      </c>
    </row>
    <row r="2842" spans="1:7" x14ac:dyDescent="0.2">
      <c r="A2842" s="51" t="s">
        <v>612</v>
      </c>
      <c r="B2842" s="20">
        <v>7.4999999999999997E-3</v>
      </c>
      <c r="C2842" s="20">
        <v>4.4999999999999997E-3</v>
      </c>
      <c r="D2842" s="20">
        <v>3.0000000000000001E-3</v>
      </c>
      <c r="E2842" s="20">
        <v>0.22</v>
      </c>
      <c r="F2842" s="20">
        <v>0.08</v>
      </c>
      <c r="G2842" s="20">
        <v>0.14000000000000001</v>
      </c>
    </row>
    <row r="2843" spans="1:7" x14ac:dyDescent="0.2">
      <c r="A2843" s="51" t="s">
        <v>26</v>
      </c>
      <c r="B2843" s="20">
        <v>5.3620000000000001</v>
      </c>
      <c r="C2843" s="20">
        <v>9.5274999999999999</v>
      </c>
      <c r="D2843" s="20">
        <v>-4.1654999999999998</v>
      </c>
      <c r="E2843" s="20">
        <v>750.04183</v>
      </c>
      <c r="F2843" s="20">
        <v>1645.34601</v>
      </c>
      <c r="G2843" s="20">
        <v>-895.30417999999997</v>
      </c>
    </row>
    <row r="2844" spans="1:7" x14ac:dyDescent="0.2">
      <c r="A2844" s="51" t="s">
        <v>618</v>
      </c>
      <c r="B2844" s="20">
        <v>0.46600000000000003</v>
      </c>
      <c r="C2844" s="20">
        <v>0.78300000000000003</v>
      </c>
      <c r="D2844" s="20">
        <v>-0.317</v>
      </c>
      <c r="E2844" s="20">
        <v>11.455</v>
      </c>
      <c r="F2844" s="20">
        <v>36.077669999999998</v>
      </c>
      <c r="G2844" s="20">
        <v>-24.622669999999999</v>
      </c>
    </row>
    <row r="2845" spans="1:7" x14ac:dyDescent="0.2">
      <c r="A2845" s="51" t="s">
        <v>268</v>
      </c>
      <c r="B2845" s="20">
        <v>0.245</v>
      </c>
      <c r="C2845" s="20">
        <v>0.3175</v>
      </c>
      <c r="D2845" s="20">
        <v>-7.2500000000000009E-2</v>
      </c>
      <c r="E2845" s="20">
        <v>8.718</v>
      </c>
      <c r="F2845" s="20">
        <v>9.51</v>
      </c>
      <c r="G2845" s="20">
        <v>-0.79199999999999982</v>
      </c>
    </row>
    <row r="2846" spans="1:7" x14ac:dyDescent="0.2">
      <c r="A2846" s="51" t="s">
        <v>617</v>
      </c>
      <c r="B2846" s="20">
        <v>4.7500000000000001E-2</v>
      </c>
      <c r="C2846" s="20">
        <v>1.7999999999999999E-2</v>
      </c>
      <c r="D2846" s="20">
        <v>2.9500000000000002E-2</v>
      </c>
      <c r="E2846" s="20">
        <v>1.1675</v>
      </c>
      <c r="F2846" s="20">
        <v>0.46</v>
      </c>
      <c r="G2846" s="20">
        <v>0.70750000000000002</v>
      </c>
    </row>
    <row r="2847" spans="1:7" x14ac:dyDescent="0.2">
      <c r="A2847" s="51" t="s">
        <v>619</v>
      </c>
      <c r="B2847" s="20">
        <v>5.0000000000000001E-3</v>
      </c>
      <c r="C2847" s="20"/>
      <c r="D2847" s="20">
        <v>5.0000000000000001E-3</v>
      </c>
      <c r="E2847" s="20">
        <v>0.11</v>
      </c>
      <c r="F2847" s="20"/>
      <c r="G2847" s="20">
        <v>0.11</v>
      </c>
    </row>
    <row r="2848" spans="1:7" x14ac:dyDescent="0.2">
      <c r="A2848" s="51" t="s">
        <v>28</v>
      </c>
      <c r="B2848" s="20">
        <v>6.4000000000000001E-2</v>
      </c>
      <c r="C2848" s="20">
        <v>0.154</v>
      </c>
      <c r="D2848" s="20">
        <v>-0.09</v>
      </c>
      <c r="E2848" s="20">
        <v>3.2178300000000002</v>
      </c>
      <c r="F2848" s="20">
        <v>8.4285700000000006</v>
      </c>
      <c r="G2848" s="20">
        <v>-5.2107400000000004</v>
      </c>
    </row>
    <row r="2849" spans="1:7" x14ac:dyDescent="0.2">
      <c r="A2849" s="51" t="s">
        <v>29</v>
      </c>
      <c r="B2849" s="20">
        <v>1.3120000000000001</v>
      </c>
      <c r="C2849" s="20">
        <v>2.2029999999999998</v>
      </c>
      <c r="D2849" s="20">
        <v>-0.89099999999999979</v>
      </c>
      <c r="E2849" s="20">
        <v>123.62699000000001</v>
      </c>
      <c r="F2849" s="20">
        <v>226.04899</v>
      </c>
      <c r="G2849" s="20">
        <v>-102.422</v>
      </c>
    </row>
    <row r="2850" spans="1:7" x14ac:dyDescent="0.2">
      <c r="A2850" s="51" t="s">
        <v>257</v>
      </c>
      <c r="B2850" s="20">
        <v>1.5E-3</v>
      </c>
      <c r="C2850" s="20">
        <v>1E-3</v>
      </c>
      <c r="D2850" s="20">
        <v>5.0000000000000001E-4</v>
      </c>
      <c r="E2850" s="20">
        <v>0.05</v>
      </c>
      <c r="F2850" s="20">
        <v>2.5000000000000001E-2</v>
      </c>
      <c r="G2850" s="20">
        <v>2.5000000000000001E-2</v>
      </c>
    </row>
    <row r="2851" spans="1:7" x14ac:dyDescent="0.2">
      <c r="A2851" s="51" t="s">
        <v>88</v>
      </c>
      <c r="B2851" s="20">
        <v>1.2235</v>
      </c>
      <c r="C2851" s="20">
        <v>1.1695</v>
      </c>
      <c r="D2851" s="20">
        <v>5.4000000000000048E-2</v>
      </c>
      <c r="E2851" s="20">
        <v>17.320270000000001</v>
      </c>
      <c r="F2851" s="20">
        <v>14.99962</v>
      </c>
      <c r="G2851" s="20">
        <v>2.3206500000000005</v>
      </c>
    </row>
    <row r="2852" spans="1:7" x14ac:dyDescent="0.2">
      <c r="A2852" s="51" t="s">
        <v>87</v>
      </c>
      <c r="B2852" s="20">
        <v>2.7</v>
      </c>
      <c r="C2852" s="20">
        <v>3.5680000000000001</v>
      </c>
      <c r="D2852" s="20">
        <v>-0.86799999999999988</v>
      </c>
      <c r="E2852" s="20">
        <v>144.59047000000001</v>
      </c>
      <c r="F2852" s="20">
        <v>182.93970999999999</v>
      </c>
      <c r="G2852" s="20">
        <v>-38.34923999999998</v>
      </c>
    </row>
    <row r="2853" spans="1:7" x14ac:dyDescent="0.2">
      <c r="A2853" s="51" t="s">
        <v>345</v>
      </c>
      <c r="B2853" s="20">
        <v>0.52100000000000002</v>
      </c>
      <c r="C2853" s="20">
        <v>0.82950000000000002</v>
      </c>
      <c r="D2853" s="20">
        <v>-0.3085</v>
      </c>
      <c r="E2853" s="20">
        <v>21.717669999999998</v>
      </c>
      <c r="F2853" s="20">
        <v>29.787510000000001</v>
      </c>
      <c r="G2853" s="20">
        <v>-8.0698400000000028</v>
      </c>
    </row>
    <row r="2854" spans="1:7" x14ac:dyDescent="0.2">
      <c r="A2854" s="51" t="s">
        <v>344</v>
      </c>
      <c r="B2854" s="20">
        <v>2.6499999999999999E-2</v>
      </c>
      <c r="C2854" s="20">
        <v>8.5000000000000006E-3</v>
      </c>
      <c r="D2854" s="20">
        <v>1.7999999999999999E-2</v>
      </c>
      <c r="E2854" s="20">
        <v>1.095</v>
      </c>
      <c r="F2854" s="20">
        <v>0.35</v>
      </c>
      <c r="G2854" s="20">
        <v>0.745</v>
      </c>
    </row>
    <row r="2855" spans="1:7" x14ac:dyDescent="0.2">
      <c r="A2855" s="51" t="s">
        <v>297</v>
      </c>
      <c r="B2855" s="20"/>
      <c r="C2855" s="20">
        <v>3.0000000000000001E-3</v>
      </c>
      <c r="D2855" s="20">
        <v>-3.0000000000000001E-3</v>
      </c>
      <c r="E2855" s="20"/>
      <c r="F2855" s="20">
        <v>0.115</v>
      </c>
      <c r="G2855" s="20">
        <v>-0.115</v>
      </c>
    </row>
    <row r="2856" spans="1:7" x14ac:dyDescent="0.2">
      <c r="A2856" s="51" t="s">
        <v>613</v>
      </c>
      <c r="B2856" s="20">
        <v>1.9E-2</v>
      </c>
      <c r="C2856" s="20">
        <v>2.5000000000000001E-3</v>
      </c>
      <c r="D2856" s="20">
        <v>1.6500000000000001E-2</v>
      </c>
      <c r="E2856" s="20">
        <v>1.31</v>
      </c>
      <c r="F2856" s="20">
        <v>0.16</v>
      </c>
      <c r="G2856" s="20">
        <v>1.1500000000000001</v>
      </c>
    </row>
    <row r="2857" spans="1:7" x14ac:dyDescent="0.2">
      <c r="A2857" s="51" t="s">
        <v>615</v>
      </c>
      <c r="B2857" s="20">
        <v>3.5000000000000001E-3</v>
      </c>
      <c r="C2857" s="20"/>
      <c r="D2857" s="20">
        <v>3.5000000000000001E-3</v>
      </c>
      <c r="E2857" s="20">
        <v>0.06</v>
      </c>
      <c r="F2857" s="20"/>
      <c r="G2857" s="20">
        <v>0.06</v>
      </c>
    </row>
    <row r="2858" spans="1:7" x14ac:dyDescent="0.2">
      <c r="A2858" s="51" t="s">
        <v>262</v>
      </c>
      <c r="B2858" s="20">
        <v>3.7675000000000001</v>
      </c>
      <c r="C2858" s="20">
        <v>5.35</v>
      </c>
      <c r="D2858" s="20">
        <v>-1.5824999999999996</v>
      </c>
      <c r="E2858" s="20">
        <v>258.411</v>
      </c>
      <c r="F2858" s="20">
        <v>326.13189999999997</v>
      </c>
      <c r="G2858" s="20">
        <v>-67.720899999999972</v>
      </c>
    </row>
    <row r="2859" spans="1:7" x14ac:dyDescent="0.2">
      <c r="A2859" s="51" t="s">
        <v>282</v>
      </c>
      <c r="B2859" s="20">
        <v>1.0449999999999999</v>
      </c>
      <c r="C2859" s="20">
        <v>2.5924999999999998</v>
      </c>
      <c r="D2859" s="20">
        <v>-1.5474999999999999</v>
      </c>
      <c r="E2859" s="20">
        <v>30.034500000000001</v>
      </c>
      <c r="F2859" s="20">
        <v>77.298019999999994</v>
      </c>
      <c r="G2859" s="20">
        <v>-47.263519999999993</v>
      </c>
    </row>
    <row r="2860" spans="1:7" x14ac:dyDescent="0.2">
      <c r="A2860" s="51" t="s">
        <v>116</v>
      </c>
      <c r="B2860" s="20">
        <v>1.15E-2</v>
      </c>
      <c r="C2860" s="20">
        <v>0.1085</v>
      </c>
      <c r="D2860" s="20">
        <v>-9.7000000000000003E-2</v>
      </c>
      <c r="E2860" s="20">
        <v>0.497</v>
      </c>
      <c r="F2860" s="20">
        <v>4.5289999999999999</v>
      </c>
      <c r="G2860" s="20">
        <v>-4.032</v>
      </c>
    </row>
    <row r="2861" spans="1:7" x14ac:dyDescent="0.2">
      <c r="A2861" s="51" t="s">
        <v>149</v>
      </c>
      <c r="B2861" s="20">
        <v>4.45</v>
      </c>
      <c r="C2861" s="20">
        <v>4.2305000000000001</v>
      </c>
      <c r="D2861" s="20">
        <v>0.21950000000000003</v>
      </c>
      <c r="E2861" s="20">
        <v>23.013079999999999</v>
      </c>
      <c r="F2861" s="20">
        <v>20.365369999999999</v>
      </c>
      <c r="G2861" s="20">
        <v>2.64771</v>
      </c>
    </row>
    <row r="2862" spans="1:7" x14ac:dyDescent="0.2">
      <c r="A2862" s="51" t="s">
        <v>63</v>
      </c>
      <c r="B2862" s="20">
        <v>0.71499999999999997</v>
      </c>
      <c r="C2862" s="20">
        <v>1.3149999999999999</v>
      </c>
      <c r="D2862" s="20">
        <v>-0.6</v>
      </c>
      <c r="E2862" s="20">
        <v>111.967</v>
      </c>
      <c r="F2862" s="20">
        <v>176.22649999999999</v>
      </c>
      <c r="G2862" s="20">
        <v>-64.259499999999989</v>
      </c>
    </row>
    <row r="2863" spans="1:7" x14ac:dyDescent="0.2">
      <c r="A2863" s="51" t="s">
        <v>14</v>
      </c>
      <c r="B2863" s="20">
        <v>2.5000000000000001E-3</v>
      </c>
      <c r="C2863" s="20">
        <v>4.0000000000000001E-3</v>
      </c>
      <c r="D2863" s="20">
        <v>-1.5E-3</v>
      </c>
      <c r="E2863" s="20">
        <v>4.7500000000000001E-2</v>
      </c>
      <c r="F2863" s="20">
        <v>8.5000000000000006E-2</v>
      </c>
      <c r="G2863" s="20">
        <v>-3.7500000000000006E-2</v>
      </c>
    </row>
    <row r="2864" spans="1:7" x14ac:dyDescent="0.2">
      <c r="A2864" s="22" t="s">
        <v>33</v>
      </c>
      <c r="B2864" s="20">
        <v>5.4139999999999988</v>
      </c>
      <c r="C2864" s="20">
        <v>8.4100000000000019</v>
      </c>
      <c r="D2864" s="20">
        <v>-2.996</v>
      </c>
      <c r="E2864" s="20">
        <v>50.616629999999994</v>
      </c>
      <c r="F2864" s="20">
        <v>83.974849999999989</v>
      </c>
      <c r="G2864" s="20">
        <v>-33.358220000000003</v>
      </c>
    </row>
    <row r="2865" spans="1:7" x14ac:dyDescent="0.2">
      <c r="A2865" s="51" t="s">
        <v>133</v>
      </c>
      <c r="B2865" s="20">
        <v>0.2465</v>
      </c>
      <c r="C2865" s="20">
        <v>1.3085</v>
      </c>
      <c r="D2865" s="20">
        <v>-1.0620000000000001</v>
      </c>
      <c r="E2865" s="20">
        <v>0.77149999999999996</v>
      </c>
      <c r="F2865" s="20">
        <v>4.5003099999999998</v>
      </c>
      <c r="G2865" s="20">
        <v>-3.7288099999999997</v>
      </c>
    </row>
    <row r="2866" spans="1:7" x14ac:dyDescent="0.2">
      <c r="A2866" s="51" t="s">
        <v>134</v>
      </c>
      <c r="B2866" s="20"/>
      <c r="C2866" s="20">
        <v>2.7E-2</v>
      </c>
      <c r="D2866" s="20">
        <v>-2.7E-2</v>
      </c>
      <c r="E2866" s="20"/>
      <c r="F2866" s="20">
        <v>0.45</v>
      </c>
      <c r="G2866" s="20">
        <v>-0.45</v>
      </c>
    </row>
    <row r="2867" spans="1:7" x14ac:dyDescent="0.2">
      <c r="A2867" s="51" t="s">
        <v>36</v>
      </c>
      <c r="B2867" s="20">
        <v>1.0295000000000001</v>
      </c>
      <c r="C2867" s="20">
        <v>3.2225000000000001</v>
      </c>
      <c r="D2867" s="20">
        <v>-2.1930000000000001</v>
      </c>
      <c r="E2867" s="20">
        <v>15.755000000000001</v>
      </c>
      <c r="F2867" s="20">
        <v>45.815719999999999</v>
      </c>
      <c r="G2867" s="20">
        <v>-30.060719999999996</v>
      </c>
    </row>
    <row r="2868" spans="1:7" x14ac:dyDescent="0.2">
      <c r="A2868" s="51" t="s">
        <v>622</v>
      </c>
      <c r="B2868" s="20">
        <v>4.0049999999999999</v>
      </c>
      <c r="C2868" s="20">
        <v>3.7480000000000002</v>
      </c>
      <c r="D2868" s="20">
        <v>0.25699999999999967</v>
      </c>
      <c r="E2868" s="20">
        <v>30.32405</v>
      </c>
      <c r="F2868" s="20">
        <v>29.888819999999999</v>
      </c>
      <c r="G2868" s="20">
        <v>0.43523000000000067</v>
      </c>
    </row>
    <row r="2869" spans="1:7" x14ac:dyDescent="0.2">
      <c r="A2869" s="51" t="s">
        <v>132</v>
      </c>
      <c r="B2869" s="20"/>
      <c r="C2869" s="20">
        <v>1.7500000000000002E-2</v>
      </c>
      <c r="D2869" s="20">
        <v>-1.7500000000000002E-2</v>
      </c>
      <c r="E2869" s="20"/>
      <c r="F2869" s="20">
        <v>0.8</v>
      </c>
      <c r="G2869" s="20">
        <v>-0.8</v>
      </c>
    </row>
    <row r="2870" spans="1:7" x14ac:dyDescent="0.2">
      <c r="A2870" s="51" t="s">
        <v>621</v>
      </c>
      <c r="B2870" s="20">
        <v>1.35E-2</v>
      </c>
      <c r="C2870" s="20"/>
      <c r="D2870" s="20">
        <v>1.35E-2</v>
      </c>
      <c r="E2870" s="20">
        <v>0.42499999999999999</v>
      </c>
      <c r="F2870" s="20"/>
      <c r="G2870" s="20">
        <v>0.42499999999999999</v>
      </c>
    </row>
    <row r="2871" spans="1:7" x14ac:dyDescent="0.2">
      <c r="A2871" s="51" t="s">
        <v>125</v>
      </c>
      <c r="B2871" s="20"/>
      <c r="C2871" s="20">
        <v>8.9999999999999993E-3</v>
      </c>
      <c r="D2871" s="20">
        <v>-8.9999999999999993E-3</v>
      </c>
      <c r="E2871" s="20"/>
      <c r="F2871" s="20">
        <v>0.14000000000000001</v>
      </c>
      <c r="G2871" s="20">
        <v>-0.14000000000000001</v>
      </c>
    </row>
    <row r="2872" spans="1:7" x14ac:dyDescent="0.2">
      <c r="A2872" s="51" t="s">
        <v>123</v>
      </c>
      <c r="B2872" s="20">
        <v>0.10299999999999999</v>
      </c>
      <c r="C2872" s="20">
        <v>7.7499999999999999E-2</v>
      </c>
      <c r="D2872" s="20">
        <v>2.5499999999999995E-2</v>
      </c>
      <c r="E2872" s="20">
        <v>2.76708</v>
      </c>
      <c r="F2872" s="20">
        <v>2.38</v>
      </c>
      <c r="G2872" s="20">
        <v>0.38708000000000009</v>
      </c>
    </row>
    <row r="2873" spans="1:7" x14ac:dyDescent="0.2">
      <c r="A2873" s="51" t="s">
        <v>126</v>
      </c>
      <c r="B2873" s="20">
        <v>1.6500000000000001E-2</v>
      </c>
      <c r="C2873" s="20"/>
      <c r="D2873" s="20">
        <v>1.6500000000000001E-2</v>
      </c>
      <c r="E2873" s="20">
        <v>0.57399999999999995</v>
      </c>
      <c r="F2873" s="20"/>
      <c r="G2873" s="20">
        <v>0.57399999999999995</v>
      </c>
    </row>
    <row r="2874" spans="1:7" x14ac:dyDescent="0.2">
      <c r="A2874" s="19" t="s">
        <v>750</v>
      </c>
      <c r="B2874" s="20">
        <v>1362.4859999999999</v>
      </c>
      <c r="C2874" s="20">
        <v>2013.348</v>
      </c>
      <c r="D2874" s="20">
        <v>-650.86200000000019</v>
      </c>
      <c r="E2874" s="20">
        <v>4598.4740000000002</v>
      </c>
      <c r="F2874" s="20">
        <v>6775.5960000000005</v>
      </c>
      <c r="G2874" s="20">
        <v>-2177.1219999999998</v>
      </c>
    </row>
    <row r="2875" spans="1:7" x14ac:dyDescent="0.2">
      <c r="A2875" s="22" t="s">
        <v>333</v>
      </c>
      <c r="B2875" s="20"/>
      <c r="C2875" s="20">
        <v>0.14399999999999999</v>
      </c>
      <c r="D2875" s="20">
        <v>-0.14399999999999999</v>
      </c>
      <c r="E2875" s="20"/>
      <c r="F2875" s="20">
        <v>1.008</v>
      </c>
      <c r="G2875" s="20">
        <v>-1.008</v>
      </c>
    </row>
    <row r="2876" spans="1:7" x14ac:dyDescent="0.2">
      <c r="A2876" s="51" t="s">
        <v>717</v>
      </c>
      <c r="B2876" s="20"/>
      <c r="C2876" s="20">
        <v>0.14399999999999999</v>
      </c>
      <c r="D2876" s="20">
        <v>-0.14399999999999999</v>
      </c>
      <c r="E2876" s="20"/>
      <c r="F2876" s="20">
        <v>1.008</v>
      </c>
      <c r="G2876" s="20">
        <v>-1.008</v>
      </c>
    </row>
    <row r="2877" spans="1:7" x14ac:dyDescent="0.2">
      <c r="A2877" s="22" t="s">
        <v>44</v>
      </c>
      <c r="B2877" s="20">
        <v>0.54400000000000004</v>
      </c>
      <c r="C2877" s="20">
        <v>0.96000000000000008</v>
      </c>
      <c r="D2877" s="20">
        <v>-0.41600000000000004</v>
      </c>
      <c r="E2877" s="20">
        <v>3.8079999999999998</v>
      </c>
      <c r="F2877" s="20">
        <v>6.72</v>
      </c>
      <c r="G2877" s="20">
        <v>-2.9119999999999999</v>
      </c>
    </row>
    <row r="2878" spans="1:7" x14ac:dyDescent="0.2">
      <c r="A2878" s="51" t="s">
        <v>48</v>
      </c>
      <c r="B2878" s="20">
        <v>0.35199999999999998</v>
      </c>
      <c r="C2878" s="20">
        <v>0.496</v>
      </c>
      <c r="D2878" s="20">
        <v>-0.14400000000000002</v>
      </c>
      <c r="E2878" s="20">
        <v>2.464</v>
      </c>
      <c r="F2878" s="20">
        <v>3.472</v>
      </c>
      <c r="G2878" s="20">
        <v>-1.008</v>
      </c>
    </row>
    <row r="2879" spans="1:7" x14ac:dyDescent="0.2">
      <c r="A2879" s="51" t="s">
        <v>47</v>
      </c>
      <c r="B2879" s="20">
        <v>0.192</v>
      </c>
      <c r="C2879" s="20">
        <v>0.33600000000000002</v>
      </c>
      <c r="D2879" s="20">
        <v>-0.14400000000000002</v>
      </c>
      <c r="E2879" s="20">
        <v>1.3440000000000001</v>
      </c>
      <c r="F2879" s="20">
        <v>2.3519999999999999</v>
      </c>
      <c r="G2879" s="20">
        <v>-1.0079999999999998</v>
      </c>
    </row>
    <row r="2880" spans="1:7" x14ac:dyDescent="0.2">
      <c r="A2880" s="51" t="s">
        <v>330</v>
      </c>
      <c r="B2880" s="20"/>
      <c r="C2880" s="20">
        <v>0.128</v>
      </c>
      <c r="D2880" s="20">
        <v>-0.128</v>
      </c>
      <c r="E2880" s="20"/>
      <c r="F2880" s="20">
        <v>0.89600000000000002</v>
      </c>
      <c r="G2880" s="20">
        <v>-0.89600000000000002</v>
      </c>
    </row>
    <row r="2881" spans="1:7" x14ac:dyDescent="0.2">
      <c r="A2881" s="22" t="s">
        <v>51</v>
      </c>
      <c r="B2881" s="20">
        <v>1.52</v>
      </c>
      <c r="C2881" s="20">
        <v>1.3760000000000001</v>
      </c>
      <c r="D2881" s="20">
        <v>0.14399999999999993</v>
      </c>
      <c r="E2881" s="20">
        <v>10.64</v>
      </c>
      <c r="F2881" s="20">
        <v>9.6319999999999997</v>
      </c>
      <c r="G2881" s="20">
        <v>1.0080000000000011</v>
      </c>
    </row>
    <row r="2882" spans="1:7" x14ac:dyDescent="0.2">
      <c r="A2882" s="51" t="s">
        <v>207</v>
      </c>
      <c r="B2882" s="20">
        <v>1.52</v>
      </c>
      <c r="C2882" s="20">
        <v>1.3440000000000001</v>
      </c>
      <c r="D2882" s="20">
        <v>0.17599999999999993</v>
      </c>
      <c r="E2882" s="20">
        <v>10.64</v>
      </c>
      <c r="F2882" s="20">
        <v>9.4079999999999995</v>
      </c>
      <c r="G2882" s="20">
        <v>1.2320000000000011</v>
      </c>
    </row>
    <row r="2883" spans="1:7" x14ac:dyDescent="0.2">
      <c r="A2883" s="51" t="s">
        <v>199</v>
      </c>
      <c r="B2883" s="20"/>
      <c r="C2883" s="20">
        <v>3.2000000000000001E-2</v>
      </c>
      <c r="D2883" s="20">
        <v>-3.2000000000000001E-2</v>
      </c>
      <c r="E2883" s="20"/>
      <c r="F2883" s="20">
        <v>0.224</v>
      </c>
      <c r="G2883" s="20">
        <v>-0.224</v>
      </c>
    </row>
    <row r="2884" spans="1:7" x14ac:dyDescent="0.2">
      <c r="A2884" s="22" t="s">
        <v>6</v>
      </c>
      <c r="B2884" s="20">
        <v>84.111999999999966</v>
      </c>
      <c r="C2884" s="20">
        <v>135.74400000000003</v>
      </c>
      <c r="D2884" s="20">
        <v>-51.631999999999984</v>
      </c>
      <c r="E2884" s="20">
        <v>588.78400000000011</v>
      </c>
      <c r="F2884" s="20">
        <v>950.2080000000002</v>
      </c>
      <c r="G2884" s="20">
        <v>-361.42399999999992</v>
      </c>
    </row>
    <row r="2885" spans="1:7" x14ac:dyDescent="0.2">
      <c r="A2885" s="51" t="s">
        <v>23</v>
      </c>
      <c r="B2885" s="20">
        <v>3.472</v>
      </c>
      <c r="C2885" s="20">
        <v>5.7119999999999997</v>
      </c>
      <c r="D2885" s="20">
        <v>-2.2399999999999998</v>
      </c>
      <c r="E2885" s="20">
        <v>24.303999999999998</v>
      </c>
      <c r="F2885" s="20">
        <v>39.984000000000002</v>
      </c>
      <c r="G2885" s="20">
        <v>-15.680000000000003</v>
      </c>
    </row>
    <row r="2886" spans="1:7" x14ac:dyDescent="0.2">
      <c r="A2886" s="51" t="s">
        <v>17</v>
      </c>
      <c r="B2886" s="20">
        <v>13.295999999999999</v>
      </c>
      <c r="C2886" s="20">
        <v>27.423999999999999</v>
      </c>
      <c r="D2886" s="20">
        <v>-14.128</v>
      </c>
      <c r="E2886" s="20">
        <v>93.072000000000003</v>
      </c>
      <c r="F2886" s="20">
        <v>191.96799999999999</v>
      </c>
      <c r="G2886" s="20">
        <v>-98.895999999999987</v>
      </c>
    </row>
    <row r="2887" spans="1:7" x14ac:dyDescent="0.2">
      <c r="A2887" s="51" t="s">
        <v>94</v>
      </c>
      <c r="B2887" s="20">
        <v>0.432</v>
      </c>
      <c r="C2887" s="20">
        <v>1.6639999999999999</v>
      </c>
      <c r="D2887" s="20">
        <v>-1.232</v>
      </c>
      <c r="E2887" s="20">
        <v>3.024</v>
      </c>
      <c r="F2887" s="20">
        <v>11.648</v>
      </c>
      <c r="G2887" s="20">
        <v>-8.6239999999999988</v>
      </c>
    </row>
    <row r="2888" spans="1:7" x14ac:dyDescent="0.2">
      <c r="A2888" s="51" t="s">
        <v>143</v>
      </c>
      <c r="B2888" s="20">
        <v>1.6E-2</v>
      </c>
      <c r="C2888" s="20">
        <v>0.16</v>
      </c>
      <c r="D2888" s="20">
        <v>-0.14400000000000002</v>
      </c>
      <c r="E2888" s="20">
        <v>0.112</v>
      </c>
      <c r="F2888" s="20">
        <v>1.1200000000000001</v>
      </c>
      <c r="G2888" s="20">
        <v>-1.008</v>
      </c>
    </row>
    <row r="2889" spans="1:7" x14ac:dyDescent="0.2">
      <c r="A2889" s="51" t="s">
        <v>308</v>
      </c>
      <c r="B2889" s="20"/>
      <c r="C2889" s="20">
        <v>1.6E-2</v>
      </c>
      <c r="D2889" s="20">
        <v>-1.6E-2</v>
      </c>
      <c r="E2889" s="20"/>
      <c r="F2889" s="20">
        <v>0.112</v>
      </c>
      <c r="G2889" s="20">
        <v>-0.112</v>
      </c>
    </row>
    <row r="2890" spans="1:7" x14ac:dyDescent="0.2">
      <c r="A2890" s="51" t="s">
        <v>188</v>
      </c>
      <c r="B2890" s="20"/>
      <c r="C2890" s="20">
        <v>1.6E-2</v>
      </c>
      <c r="D2890" s="20">
        <v>-1.6E-2</v>
      </c>
      <c r="E2890" s="20"/>
      <c r="F2890" s="20">
        <v>0.112</v>
      </c>
      <c r="G2890" s="20">
        <v>-0.112</v>
      </c>
    </row>
    <row r="2891" spans="1:7" x14ac:dyDescent="0.2">
      <c r="A2891" s="51" t="s">
        <v>119</v>
      </c>
      <c r="B2891" s="20">
        <v>2.8639999999999999</v>
      </c>
      <c r="C2891" s="20">
        <v>5.3280000000000003</v>
      </c>
      <c r="D2891" s="20">
        <v>-2.4640000000000004</v>
      </c>
      <c r="E2891" s="20">
        <v>20.047999999999998</v>
      </c>
      <c r="F2891" s="20">
        <v>37.295999999999999</v>
      </c>
      <c r="G2891" s="20">
        <v>-17.248000000000001</v>
      </c>
    </row>
    <row r="2892" spans="1:7" x14ac:dyDescent="0.2">
      <c r="A2892" s="51" t="s">
        <v>263</v>
      </c>
      <c r="B2892" s="20">
        <v>0.08</v>
      </c>
      <c r="C2892" s="20">
        <v>0.46400000000000002</v>
      </c>
      <c r="D2892" s="20">
        <v>-0.38400000000000001</v>
      </c>
      <c r="E2892" s="20">
        <v>0.56000000000000005</v>
      </c>
      <c r="F2892" s="20">
        <v>3.2480000000000002</v>
      </c>
      <c r="G2892" s="20">
        <v>-2.6880000000000002</v>
      </c>
    </row>
    <row r="2893" spans="1:7" x14ac:dyDescent="0.2">
      <c r="A2893" s="51" t="s">
        <v>102</v>
      </c>
      <c r="B2893" s="20">
        <v>6.4000000000000001E-2</v>
      </c>
      <c r="C2893" s="20">
        <v>0.17599999999999999</v>
      </c>
      <c r="D2893" s="20">
        <v>-0.11199999999999999</v>
      </c>
      <c r="E2893" s="20">
        <v>0.44800000000000001</v>
      </c>
      <c r="F2893" s="20">
        <v>1.232</v>
      </c>
      <c r="G2893" s="20">
        <v>-0.78400000000000003</v>
      </c>
    </row>
    <row r="2894" spans="1:7" x14ac:dyDescent="0.2">
      <c r="A2894" s="51" t="s">
        <v>111</v>
      </c>
      <c r="B2894" s="20">
        <v>2.7839999999999998</v>
      </c>
      <c r="C2894" s="20">
        <v>3.9359999999999999</v>
      </c>
      <c r="D2894" s="20">
        <v>-1.1520000000000001</v>
      </c>
      <c r="E2894" s="20">
        <v>19.488</v>
      </c>
      <c r="F2894" s="20">
        <v>27.552</v>
      </c>
      <c r="G2894" s="20">
        <v>-8.0640000000000001</v>
      </c>
    </row>
    <row r="2895" spans="1:7" x14ac:dyDescent="0.2">
      <c r="A2895" s="51" t="s">
        <v>85</v>
      </c>
      <c r="B2895" s="20">
        <v>8.16</v>
      </c>
      <c r="C2895" s="20">
        <v>14.752000000000001</v>
      </c>
      <c r="D2895" s="20">
        <v>-6.5920000000000005</v>
      </c>
      <c r="E2895" s="20">
        <v>57.12</v>
      </c>
      <c r="F2895" s="20">
        <v>103.264</v>
      </c>
      <c r="G2895" s="20">
        <v>-46.143999999999998</v>
      </c>
    </row>
    <row r="2896" spans="1:7" x14ac:dyDescent="0.2">
      <c r="A2896" s="51" t="s">
        <v>86</v>
      </c>
      <c r="B2896" s="20">
        <v>13.343999999999999</v>
      </c>
      <c r="C2896" s="20">
        <v>18.704000000000001</v>
      </c>
      <c r="D2896" s="20">
        <v>-5.3600000000000012</v>
      </c>
      <c r="E2896" s="20">
        <v>93.408000000000001</v>
      </c>
      <c r="F2896" s="20">
        <v>130.928</v>
      </c>
      <c r="G2896" s="20">
        <v>-37.519999999999996</v>
      </c>
    </row>
    <row r="2897" spans="1:7" x14ac:dyDescent="0.2">
      <c r="A2897" s="51" t="s">
        <v>21</v>
      </c>
      <c r="B2897" s="20">
        <v>1.6E-2</v>
      </c>
      <c r="C2897" s="20"/>
      <c r="D2897" s="20">
        <v>1.6E-2</v>
      </c>
      <c r="E2897" s="20">
        <v>0.112</v>
      </c>
      <c r="F2897" s="20"/>
      <c r="G2897" s="20">
        <v>0.112</v>
      </c>
    </row>
    <row r="2898" spans="1:7" x14ac:dyDescent="0.2">
      <c r="A2898" s="51" t="s">
        <v>160</v>
      </c>
      <c r="B2898" s="20">
        <v>6.4000000000000001E-2</v>
      </c>
      <c r="C2898" s="20">
        <v>9.6000000000000002E-2</v>
      </c>
      <c r="D2898" s="20">
        <v>-3.2000000000000001E-2</v>
      </c>
      <c r="E2898" s="20">
        <v>0.44800000000000001</v>
      </c>
      <c r="F2898" s="20">
        <v>0.67200000000000004</v>
      </c>
      <c r="G2898" s="20">
        <v>-0.22400000000000003</v>
      </c>
    </row>
    <row r="2899" spans="1:7" x14ac:dyDescent="0.2">
      <c r="A2899" s="51" t="s">
        <v>291</v>
      </c>
      <c r="B2899" s="20"/>
      <c r="C2899" s="20">
        <v>0.14399999999999999</v>
      </c>
      <c r="D2899" s="20">
        <v>-0.14399999999999999</v>
      </c>
      <c r="E2899" s="20"/>
      <c r="F2899" s="20">
        <v>1.008</v>
      </c>
      <c r="G2899" s="20">
        <v>-1.008</v>
      </c>
    </row>
    <row r="2900" spans="1:7" x14ac:dyDescent="0.2">
      <c r="A2900" s="51" t="s">
        <v>74</v>
      </c>
      <c r="B2900" s="20">
        <v>9.0879999999999992</v>
      </c>
      <c r="C2900" s="20">
        <v>17.792000000000002</v>
      </c>
      <c r="D2900" s="20">
        <v>-8.7040000000000024</v>
      </c>
      <c r="E2900" s="20">
        <v>63.616</v>
      </c>
      <c r="F2900" s="20">
        <v>124.544</v>
      </c>
      <c r="G2900" s="20">
        <v>-60.927999999999997</v>
      </c>
    </row>
    <row r="2901" spans="1:7" x14ac:dyDescent="0.2">
      <c r="A2901" s="51" t="s">
        <v>9</v>
      </c>
      <c r="B2901" s="20"/>
      <c r="C2901" s="20">
        <v>6.4000000000000001E-2</v>
      </c>
      <c r="D2901" s="20">
        <v>-6.4000000000000001E-2</v>
      </c>
      <c r="E2901" s="20"/>
      <c r="F2901" s="20">
        <v>0.44800000000000001</v>
      </c>
      <c r="G2901" s="20">
        <v>-0.44800000000000001</v>
      </c>
    </row>
    <row r="2902" spans="1:7" x14ac:dyDescent="0.2">
      <c r="A2902" s="51" t="s">
        <v>18</v>
      </c>
      <c r="B2902" s="20">
        <v>3.2000000000000001E-2</v>
      </c>
      <c r="C2902" s="20">
        <v>1.6E-2</v>
      </c>
      <c r="D2902" s="20">
        <v>1.6E-2</v>
      </c>
      <c r="E2902" s="20">
        <v>0.224</v>
      </c>
      <c r="F2902" s="20">
        <v>0.112</v>
      </c>
      <c r="G2902" s="20">
        <v>0.112</v>
      </c>
    </row>
    <row r="2903" spans="1:7" x14ac:dyDescent="0.2">
      <c r="A2903" s="51" t="s">
        <v>65</v>
      </c>
      <c r="B2903" s="20">
        <v>1.6E-2</v>
      </c>
      <c r="C2903" s="20">
        <v>1.6E-2</v>
      </c>
      <c r="D2903" s="20">
        <v>0</v>
      </c>
      <c r="E2903" s="20">
        <v>0.112</v>
      </c>
      <c r="F2903" s="20">
        <v>0.112</v>
      </c>
      <c r="G2903" s="20">
        <v>0</v>
      </c>
    </row>
    <row r="2904" spans="1:7" x14ac:dyDescent="0.2">
      <c r="A2904" s="51" t="s">
        <v>107</v>
      </c>
      <c r="B2904" s="20">
        <v>0.60799999999999998</v>
      </c>
      <c r="C2904" s="20">
        <v>0.86399999999999999</v>
      </c>
      <c r="D2904" s="20">
        <v>-0.25600000000000001</v>
      </c>
      <c r="E2904" s="20">
        <v>4.2560000000000002</v>
      </c>
      <c r="F2904" s="20">
        <v>6.048</v>
      </c>
      <c r="G2904" s="20">
        <v>-1.7919999999999998</v>
      </c>
    </row>
    <row r="2905" spans="1:7" x14ac:dyDescent="0.2">
      <c r="A2905" s="51" t="s">
        <v>147</v>
      </c>
      <c r="B2905" s="20">
        <v>1.792</v>
      </c>
      <c r="C2905" s="20">
        <v>1.728</v>
      </c>
      <c r="D2905" s="20">
        <v>6.4000000000000057E-2</v>
      </c>
      <c r="E2905" s="20">
        <v>12.544</v>
      </c>
      <c r="F2905" s="20">
        <v>12.096</v>
      </c>
      <c r="G2905" s="20">
        <v>0.4480000000000004</v>
      </c>
    </row>
    <row r="2906" spans="1:7" x14ac:dyDescent="0.2">
      <c r="A2906" s="51" t="s">
        <v>8</v>
      </c>
      <c r="B2906" s="20">
        <v>0.14399999999999999</v>
      </c>
      <c r="C2906" s="20">
        <v>1.6E-2</v>
      </c>
      <c r="D2906" s="20">
        <v>0.128</v>
      </c>
      <c r="E2906" s="20">
        <v>1.008</v>
      </c>
      <c r="F2906" s="20">
        <v>0.112</v>
      </c>
      <c r="G2906" s="20">
        <v>0.89600000000000002</v>
      </c>
    </row>
    <row r="2907" spans="1:7" x14ac:dyDescent="0.2">
      <c r="A2907" s="51" t="s">
        <v>90</v>
      </c>
      <c r="B2907" s="20">
        <v>15.151999999999999</v>
      </c>
      <c r="C2907" s="20">
        <v>15.295999999999999</v>
      </c>
      <c r="D2907" s="20">
        <v>-0.14400000000000013</v>
      </c>
      <c r="E2907" s="20">
        <v>106.06399999999999</v>
      </c>
      <c r="F2907" s="20">
        <v>107.072</v>
      </c>
      <c r="G2907" s="20">
        <v>-1.0080000000000098</v>
      </c>
    </row>
    <row r="2908" spans="1:7" x14ac:dyDescent="0.2">
      <c r="A2908" s="51" t="s">
        <v>101</v>
      </c>
      <c r="B2908" s="20">
        <v>0.08</v>
      </c>
      <c r="C2908" s="20">
        <v>9.6000000000000002E-2</v>
      </c>
      <c r="D2908" s="20">
        <v>-1.6E-2</v>
      </c>
      <c r="E2908" s="20">
        <v>0.56000000000000005</v>
      </c>
      <c r="F2908" s="20">
        <v>0.67200000000000004</v>
      </c>
      <c r="G2908" s="20">
        <v>-0.11199999999999999</v>
      </c>
    </row>
    <row r="2909" spans="1:7" x14ac:dyDescent="0.2">
      <c r="A2909" s="51" t="s">
        <v>106</v>
      </c>
      <c r="B2909" s="20">
        <v>1.008</v>
      </c>
      <c r="C2909" s="20">
        <v>3.056</v>
      </c>
      <c r="D2909" s="20">
        <v>-2.048</v>
      </c>
      <c r="E2909" s="20">
        <v>7.056</v>
      </c>
      <c r="F2909" s="20">
        <v>21.391999999999999</v>
      </c>
      <c r="G2909" s="20">
        <v>-14.335999999999999</v>
      </c>
    </row>
    <row r="2910" spans="1:7" x14ac:dyDescent="0.2">
      <c r="A2910" s="51" t="s">
        <v>715</v>
      </c>
      <c r="B2910" s="20">
        <v>9.6000000000000002E-2</v>
      </c>
      <c r="C2910" s="20">
        <v>0.16</v>
      </c>
      <c r="D2910" s="20">
        <v>-6.4000000000000001E-2</v>
      </c>
      <c r="E2910" s="20">
        <v>0.67200000000000004</v>
      </c>
      <c r="F2910" s="20">
        <v>1.1200000000000001</v>
      </c>
      <c r="G2910" s="20">
        <v>-0.44800000000000006</v>
      </c>
    </row>
    <row r="2911" spans="1:7" x14ac:dyDescent="0.2">
      <c r="A2911" s="51" t="s">
        <v>278</v>
      </c>
      <c r="B2911" s="20"/>
      <c r="C2911" s="20">
        <v>3.2000000000000001E-2</v>
      </c>
      <c r="D2911" s="20">
        <v>-3.2000000000000001E-2</v>
      </c>
      <c r="E2911" s="20"/>
      <c r="F2911" s="20">
        <v>0.224</v>
      </c>
      <c r="G2911" s="20">
        <v>-0.224</v>
      </c>
    </row>
    <row r="2912" spans="1:7" x14ac:dyDescent="0.2">
      <c r="A2912" s="51" t="s">
        <v>16</v>
      </c>
      <c r="B2912" s="20">
        <v>0.73599999999999999</v>
      </c>
      <c r="C2912" s="20">
        <v>1.728</v>
      </c>
      <c r="D2912" s="20">
        <v>-0.99199999999999999</v>
      </c>
      <c r="E2912" s="20">
        <v>5.1520000000000001</v>
      </c>
      <c r="F2912" s="20">
        <v>12.096</v>
      </c>
      <c r="G2912" s="20">
        <v>-6.944</v>
      </c>
    </row>
    <row r="2913" spans="1:7" x14ac:dyDescent="0.2">
      <c r="A2913" s="51" t="s">
        <v>26</v>
      </c>
      <c r="B2913" s="20">
        <v>1.0720000000000001</v>
      </c>
      <c r="C2913" s="20">
        <v>0.76800000000000002</v>
      </c>
      <c r="D2913" s="20">
        <v>0.30400000000000005</v>
      </c>
      <c r="E2913" s="20">
        <v>7.5039999999999996</v>
      </c>
      <c r="F2913" s="20">
        <v>5.3760000000000003</v>
      </c>
      <c r="G2913" s="20">
        <v>2.1279999999999992</v>
      </c>
    </row>
    <row r="2914" spans="1:7" x14ac:dyDescent="0.2">
      <c r="A2914" s="51" t="s">
        <v>100</v>
      </c>
      <c r="B2914" s="20">
        <v>2.512</v>
      </c>
      <c r="C2914" s="20">
        <v>4.3520000000000003</v>
      </c>
      <c r="D2914" s="20">
        <v>-1.8400000000000003</v>
      </c>
      <c r="E2914" s="20">
        <v>17.584</v>
      </c>
      <c r="F2914" s="20">
        <v>30.463999999999999</v>
      </c>
      <c r="G2914" s="20">
        <v>-12.879999999999999</v>
      </c>
    </row>
    <row r="2915" spans="1:7" x14ac:dyDescent="0.2">
      <c r="A2915" s="51" t="s">
        <v>28</v>
      </c>
      <c r="B2915" s="20">
        <v>3.2000000000000001E-2</v>
      </c>
      <c r="C2915" s="20">
        <v>0.112</v>
      </c>
      <c r="D2915" s="20">
        <v>-0.08</v>
      </c>
      <c r="E2915" s="20">
        <v>0.224</v>
      </c>
      <c r="F2915" s="20">
        <v>0.78400000000000003</v>
      </c>
      <c r="G2915" s="20">
        <v>-0.56000000000000005</v>
      </c>
    </row>
    <row r="2916" spans="1:7" x14ac:dyDescent="0.2">
      <c r="A2916" s="51" t="s">
        <v>271</v>
      </c>
      <c r="B2916" s="20">
        <v>0.192</v>
      </c>
      <c r="C2916" s="20">
        <v>0.24</v>
      </c>
      <c r="D2916" s="20">
        <v>-4.7999999999999987E-2</v>
      </c>
      <c r="E2916" s="20">
        <v>1.3440000000000001</v>
      </c>
      <c r="F2916" s="20">
        <v>1.68</v>
      </c>
      <c r="G2916" s="20">
        <v>-0.33599999999999985</v>
      </c>
    </row>
    <row r="2917" spans="1:7" x14ac:dyDescent="0.2">
      <c r="A2917" s="51" t="s">
        <v>29</v>
      </c>
      <c r="B2917" s="20"/>
      <c r="C2917" s="20">
        <v>4.8000000000000001E-2</v>
      </c>
      <c r="D2917" s="20">
        <v>-4.8000000000000001E-2</v>
      </c>
      <c r="E2917" s="20"/>
      <c r="F2917" s="20">
        <v>0.33600000000000002</v>
      </c>
      <c r="G2917" s="20">
        <v>-0.33600000000000002</v>
      </c>
    </row>
    <row r="2918" spans="1:7" x14ac:dyDescent="0.2">
      <c r="A2918" s="51" t="s">
        <v>88</v>
      </c>
      <c r="B2918" s="20">
        <v>0.17599999999999999</v>
      </c>
      <c r="C2918" s="20">
        <v>0.24</v>
      </c>
      <c r="D2918" s="20">
        <v>-6.4000000000000001E-2</v>
      </c>
      <c r="E2918" s="20">
        <v>1.232</v>
      </c>
      <c r="F2918" s="20">
        <v>1.68</v>
      </c>
      <c r="G2918" s="20">
        <v>-0.44799999999999995</v>
      </c>
    </row>
    <row r="2919" spans="1:7" x14ac:dyDescent="0.2">
      <c r="A2919" s="51" t="s">
        <v>87</v>
      </c>
      <c r="B2919" s="20">
        <v>2.3199999999999998</v>
      </c>
      <c r="C2919" s="20">
        <v>4.3360000000000003</v>
      </c>
      <c r="D2919" s="20">
        <v>-2.0160000000000005</v>
      </c>
      <c r="E2919" s="20">
        <v>16.239999999999998</v>
      </c>
      <c r="F2919" s="20">
        <v>30.352</v>
      </c>
      <c r="G2919" s="20">
        <v>-14.112000000000002</v>
      </c>
    </row>
    <row r="2920" spans="1:7" x14ac:dyDescent="0.2">
      <c r="A2920" s="51" t="s">
        <v>500</v>
      </c>
      <c r="B2920" s="20"/>
      <c r="C2920" s="20">
        <v>3.2000000000000001E-2</v>
      </c>
      <c r="D2920" s="20">
        <v>-3.2000000000000001E-2</v>
      </c>
      <c r="E2920" s="20"/>
      <c r="F2920" s="20">
        <v>0.224</v>
      </c>
      <c r="G2920" s="20">
        <v>-0.224</v>
      </c>
    </row>
    <row r="2921" spans="1:7" x14ac:dyDescent="0.2">
      <c r="A2921" s="51" t="s">
        <v>91</v>
      </c>
      <c r="B2921" s="20">
        <v>0.68799999999999994</v>
      </c>
      <c r="C2921" s="20">
        <v>0.8</v>
      </c>
      <c r="D2921" s="20">
        <v>-0.1120000000000001</v>
      </c>
      <c r="E2921" s="20">
        <v>4.8159999999999998</v>
      </c>
      <c r="F2921" s="20">
        <v>5.6</v>
      </c>
      <c r="G2921" s="20">
        <v>-0.78399999999999981</v>
      </c>
    </row>
    <row r="2922" spans="1:7" x14ac:dyDescent="0.2">
      <c r="A2922" s="51" t="s">
        <v>116</v>
      </c>
      <c r="B2922" s="20"/>
      <c r="C2922" s="20">
        <v>3.2000000000000001E-2</v>
      </c>
      <c r="D2922" s="20">
        <v>-3.2000000000000001E-2</v>
      </c>
      <c r="E2922" s="20"/>
      <c r="F2922" s="20">
        <v>0.224</v>
      </c>
      <c r="G2922" s="20">
        <v>-0.224</v>
      </c>
    </row>
    <row r="2923" spans="1:7" x14ac:dyDescent="0.2">
      <c r="A2923" s="51" t="s">
        <v>14</v>
      </c>
      <c r="B2923" s="20">
        <v>3.7759999999999998</v>
      </c>
      <c r="C2923" s="20">
        <v>5.3280000000000003</v>
      </c>
      <c r="D2923" s="20">
        <v>-1.5520000000000005</v>
      </c>
      <c r="E2923" s="20">
        <v>26.431999999999999</v>
      </c>
      <c r="F2923" s="20">
        <v>37.295999999999999</v>
      </c>
      <c r="G2923" s="20">
        <v>-10.864000000000001</v>
      </c>
    </row>
    <row r="2924" spans="1:7" x14ac:dyDescent="0.2">
      <c r="A2924" s="22" t="s">
        <v>33</v>
      </c>
      <c r="B2924" s="20">
        <v>1276.31</v>
      </c>
      <c r="C2924" s="20">
        <v>1875.124</v>
      </c>
      <c r="D2924" s="20">
        <v>-598.81400000000019</v>
      </c>
      <c r="E2924" s="20">
        <v>3995.2420000000002</v>
      </c>
      <c r="F2924" s="20">
        <v>5808.0280000000012</v>
      </c>
      <c r="G2924" s="20">
        <v>-1812.7860000000001</v>
      </c>
    </row>
    <row r="2925" spans="1:7" x14ac:dyDescent="0.2">
      <c r="A2925" s="51" t="s">
        <v>40</v>
      </c>
      <c r="B2925" s="20">
        <v>102.212</v>
      </c>
      <c r="C2925" s="20">
        <v>12.696</v>
      </c>
      <c r="D2925" s="20">
        <v>89.516000000000005</v>
      </c>
      <c r="E2925" s="20">
        <v>306.63600000000002</v>
      </c>
      <c r="F2925" s="20">
        <v>38.088000000000001</v>
      </c>
      <c r="G2925" s="20">
        <v>268.548</v>
      </c>
    </row>
    <row r="2926" spans="1:7" x14ac:dyDescent="0.2">
      <c r="A2926" s="51" t="s">
        <v>37</v>
      </c>
      <c r="B2926" s="20">
        <v>4.202</v>
      </c>
      <c r="C2926" s="20">
        <v>3.0720000000000001</v>
      </c>
      <c r="D2926" s="20">
        <v>1.1299999999999999</v>
      </c>
      <c r="E2926" s="20">
        <v>29.414000000000001</v>
      </c>
      <c r="F2926" s="20">
        <v>21.504000000000001</v>
      </c>
      <c r="G2926" s="20">
        <v>7.91</v>
      </c>
    </row>
    <row r="2927" spans="1:7" x14ac:dyDescent="0.2">
      <c r="A2927" s="51" t="s">
        <v>134</v>
      </c>
      <c r="B2927" s="20">
        <v>3.1040000000000001</v>
      </c>
      <c r="C2927" s="20">
        <v>4.5279999999999996</v>
      </c>
      <c r="D2927" s="20">
        <v>-1.4239999999999995</v>
      </c>
      <c r="E2927" s="20">
        <v>21.728000000000002</v>
      </c>
      <c r="F2927" s="20">
        <v>31.696000000000002</v>
      </c>
      <c r="G2927" s="20">
        <v>-9.968</v>
      </c>
    </row>
    <row r="2928" spans="1:7" x14ac:dyDescent="0.2">
      <c r="A2928" s="51" t="s">
        <v>131</v>
      </c>
      <c r="B2928" s="20">
        <v>19.536000000000001</v>
      </c>
      <c r="C2928" s="20">
        <v>21.856000000000002</v>
      </c>
      <c r="D2928" s="20">
        <v>-2.3200000000000003</v>
      </c>
      <c r="E2928" s="20">
        <v>136.75200000000001</v>
      </c>
      <c r="F2928" s="20">
        <v>152.99199999999999</v>
      </c>
      <c r="G2928" s="20">
        <v>-16.239999999999981</v>
      </c>
    </row>
    <row r="2929" spans="1:7" x14ac:dyDescent="0.2">
      <c r="A2929" s="51" t="s">
        <v>130</v>
      </c>
      <c r="B2929" s="20">
        <v>1.1519999999999999</v>
      </c>
      <c r="C2929" s="20">
        <v>1.3280000000000001</v>
      </c>
      <c r="D2929" s="20">
        <v>-0.17600000000000016</v>
      </c>
      <c r="E2929" s="20">
        <v>8.0640000000000001</v>
      </c>
      <c r="F2929" s="20">
        <v>9.2959999999999994</v>
      </c>
      <c r="G2929" s="20">
        <v>-1.2319999999999993</v>
      </c>
    </row>
    <row r="2930" spans="1:7" x14ac:dyDescent="0.2">
      <c r="A2930" s="51" t="s">
        <v>320</v>
      </c>
      <c r="B2930" s="20">
        <v>34.362000000000002</v>
      </c>
      <c r="C2930" s="20">
        <v>59.448</v>
      </c>
      <c r="D2930" s="20">
        <v>-25.085999999999999</v>
      </c>
      <c r="E2930" s="20">
        <v>103.086</v>
      </c>
      <c r="F2930" s="20">
        <v>178.34399999999999</v>
      </c>
      <c r="G2930" s="20">
        <v>-75.257999999999996</v>
      </c>
    </row>
    <row r="2931" spans="1:7" x14ac:dyDescent="0.2">
      <c r="A2931" s="51" t="s">
        <v>123</v>
      </c>
      <c r="B2931" s="20">
        <v>3.2000000000000001E-2</v>
      </c>
      <c r="C2931" s="20">
        <v>0.112</v>
      </c>
      <c r="D2931" s="20">
        <v>-0.08</v>
      </c>
      <c r="E2931" s="20">
        <v>0.224</v>
      </c>
      <c r="F2931" s="20">
        <v>0.78400000000000003</v>
      </c>
      <c r="G2931" s="20">
        <v>-0.56000000000000005</v>
      </c>
    </row>
    <row r="2932" spans="1:7" x14ac:dyDescent="0.2">
      <c r="A2932" s="51" t="s">
        <v>126</v>
      </c>
      <c r="B2932" s="20">
        <v>13.552</v>
      </c>
      <c r="C2932" s="20">
        <v>14.688000000000001</v>
      </c>
      <c r="D2932" s="20">
        <v>-1.136000000000001</v>
      </c>
      <c r="E2932" s="20">
        <v>94.864000000000004</v>
      </c>
      <c r="F2932" s="20">
        <v>102.816</v>
      </c>
      <c r="G2932" s="20">
        <v>-7.9519999999999982</v>
      </c>
    </row>
    <row r="2933" spans="1:7" x14ac:dyDescent="0.2">
      <c r="A2933" s="51" t="s">
        <v>38</v>
      </c>
      <c r="B2933" s="20">
        <v>1098.1579999999999</v>
      </c>
      <c r="C2933" s="20">
        <v>1757.316</v>
      </c>
      <c r="D2933" s="20">
        <v>-659.15800000000013</v>
      </c>
      <c r="E2933" s="20">
        <v>3294.4740000000002</v>
      </c>
      <c r="F2933" s="20">
        <v>5271.9480000000003</v>
      </c>
      <c r="G2933" s="20">
        <v>-1977.4740000000002</v>
      </c>
    </row>
    <row r="2934" spans="1:7" x14ac:dyDescent="0.2">
      <c r="A2934" s="51" t="s">
        <v>42</v>
      </c>
      <c r="B2934" s="20"/>
      <c r="C2934" s="20">
        <v>0.08</v>
      </c>
      <c r="D2934" s="20">
        <v>-0.08</v>
      </c>
      <c r="E2934" s="20"/>
      <c r="F2934" s="20">
        <v>0.56000000000000005</v>
      </c>
      <c r="G2934" s="20">
        <v>-0.56000000000000005</v>
      </c>
    </row>
    <row r="2935" spans="1:7" x14ac:dyDescent="0.2">
      <c r="A2935" s="19" t="s">
        <v>522</v>
      </c>
      <c r="B2935" s="20">
        <v>19693.893</v>
      </c>
      <c r="C2935" s="20">
        <v>19151.642999999996</v>
      </c>
      <c r="D2935" s="20">
        <v>542.24999999999852</v>
      </c>
      <c r="E2935" s="20">
        <v>89853.978000000003</v>
      </c>
      <c r="F2935" s="20">
        <v>88645.861999999994</v>
      </c>
      <c r="G2935" s="20">
        <v>1208.1160000000016</v>
      </c>
    </row>
    <row r="2936" spans="1:7" x14ac:dyDescent="0.2">
      <c r="A2936" s="22" t="s">
        <v>44</v>
      </c>
      <c r="B2936" s="20">
        <v>32.465000000000003</v>
      </c>
      <c r="C2936" s="20">
        <v>30.52</v>
      </c>
      <c r="D2936" s="20">
        <v>1.9450000000000003</v>
      </c>
      <c r="E2936" s="20">
        <v>553.24</v>
      </c>
      <c r="F2936" s="20">
        <v>883.00800000000004</v>
      </c>
      <c r="G2936" s="20">
        <v>-329.76800000000003</v>
      </c>
    </row>
    <row r="2937" spans="1:7" x14ac:dyDescent="0.2">
      <c r="A2937" s="51" t="s">
        <v>48</v>
      </c>
      <c r="B2937" s="20">
        <v>3.1909999999999998</v>
      </c>
      <c r="C2937" s="20">
        <v>8.3840000000000003</v>
      </c>
      <c r="D2937" s="20">
        <v>-5.1930000000000005</v>
      </c>
      <c r="E2937" s="20">
        <v>127.64</v>
      </c>
      <c r="F2937" s="20">
        <v>335.36</v>
      </c>
      <c r="G2937" s="20">
        <v>-207.72000000000003</v>
      </c>
    </row>
    <row r="2938" spans="1:7" x14ac:dyDescent="0.2">
      <c r="A2938" s="51" t="s">
        <v>47</v>
      </c>
      <c r="B2938" s="20">
        <v>26.62</v>
      </c>
      <c r="C2938" s="20">
        <v>12.064</v>
      </c>
      <c r="D2938" s="20">
        <v>14.556000000000001</v>
      </c>
      <c r="E2938" s="20">
        <v>319.44</v>
      </c>
      <c r="F2938" s="20">
        <v>144.768</v>
      </c>
      <c r="G2938" s="20">
        <v>174.672</v>
      </c>
    </row>
    <row r="2939" spans="1:7" x14ac:dyDescent="0.2">
      <c r="A2939" s="51" t="s">
        <v>45</v>
      </c>
      <c r="B2939" s="20">
        <v>2.6539999999999999</v>
      </c>
      <c r="C2939" s="20">
        <v>10.071999999999999</v>
      </c>
      <c r="D2939" s="20">
        <v>-7.4179999999999993</v>
      </c>
      <c r="E2939" s="20">
        <v>106.16</v>
      </c>
      <c r="F2939" s="20">
        <v>402.88</v>
      </c>
      <c r="G2939" s="20">
        <v>-296.72000000000003</v>
      </c>
    </row>
    <row r="2940" spans="1:7" x14ac:dyDescent="0.2">
      <c r="A2940" s="22" t="s">
        <v>51</v>
      </c>
      <c r="B2940" s="20">
        <v>53.494</v>
      </c>
      <c r="C2940" s="20">
        <v>77.524000000000001</v>
      </c>
      <c r="D2940" s="20">
        <v>-24.03</v>
      </c>
      <c r="E2940" s="20">
        <v>2134</v>
      </c>
      <c r="F2940" s="20">
        <v>3081.7599999999998</v>
      </c>
      <c r="G2940" s="20">
        <v>-947.75999999999976</v>
      </c>
    </row>
    <row r="2941" spans="1:7" x14ac:dyDescent="0.2">
      <c r="A2941" s="51" t="s">
        <v>241</v>
      </c>
      <c r="B2941" s="20"/>
      <c r="C2941" s="20">
        <v>0.32</v>
      </c>
      <c r="D2941" s="20">
        <v>-0.32</v>
      </c>
      <c r="E2941" s="20"/>
      <c r="F2941" s="20">
        <v>3.52</v>
      </c>
      <c r="G2941" s="20">
        <v>-3.52</v>
      </c>
    </row>
    <row r="2942" spans="1:7" x14ac:dyDescent="0.2">
      <c r="A2942" s="51" t="s">
        <v>207</v>
      </c>
      <c r="B2942" s="20">
        <v>53.494</v>
      </c>
      <c r="C2942" s="20">
        <v>77.108000000000004</v>
      </c>
      <c r="D2942" s="20">
        <v>-23.614000000000004</v>
      </c>
      <c r="E2942" s="20">
        <v>2134</v>
      </c>
      <c r="F2942" s="20">
        <v>3074.5279999999998</v>
      </c>
      <c r="G2942" s="20">
        <v>-940.52799999999979</v>
      </c>
    </row>
    <row r="2943" spans="1:7" x14ac:dyDescent="0.2">
      <c r="A2943" s="51" t="s">
        <v>199</v>
      </c>
      <c r="B2943" s="20"/>
      <c r="C2943" s="20">
        <v>0.08</v>
      </c>
      <c r="D2943" s="20">
        <v>-0.08</v>
      </c>
      <c r="E2943" s="20"/>
      <c r="F2943" s="20">
        <v>3.2</v>
      </c>
      <c r="G2943" s="20">
        <v>-3.2</v>
      </c>
    </row>
    <row r="2944" spans="1:7" x14ac:dyDescent="0.2">
      <c r="A2944" s="51" t="s">
        <v>136</v>
      </c>
      <c r="B2944" s="20"/>
      <c r="C2944" s="20">
        <v>1.6E-2</v>
      </c>
      <c r="D2944" s="20">
        <v>-1.6E-2</v>
      </c>
      <c r="E2944" s="20"/>
      <c r="F2944" s="20">
        <v>0.51200000000000001</v>
      </c>
      <c r="G2944" s="20">
        <v>-0.51200000000000001</v>
      </c>
    </row>
    <row r="2945" spans="1:7" x14ac:dyDescent="0.2">
      <c r="A2945" s="22" t="s">
        <v>6</v>
      </c>
      <c r="B2945" s="20">
        <v>3099.3449999999998</v>
      </c>
      <c r="C2945" s="20">
        <v>2835.1809999999996</v>
      </c>
      <c r="D2945" s="20">
        <v>264.16399999999999</v>
      </c>
      <c r="E2945" s="20">
        <v>22163.792999999998</v>
      </c>
      <c r="F2945" s="20">
        <v>21537.224999999995</v>
      </c>
      <c r="G2945" s="20">
        <v>626.56800000000044</v>
      </c>
    </row>
    <row r="2946" spans="1:7" x14ac:dyDescent="0.2">
      <c r="A2946" s="51" t="s">
        <v>23</v>
      </c>
      <c r="B2946" s="20">
        <v>91.28</v>
      </c>
      <c r="C2946" s="20">
        <v>105.798</v>
      </c>
      <c r="D2946" s="20">
        <v>-14.518000000000001</v>
      </c>
      <c r="E2946" s="20">
        <v>730.24</v>
      </c>
      <c r="F2946" s="20">
        <v>846.38400000000001</v>
      </c>
      <c r="G2946" s="20">
        <v>-116.14400000000001</v>
      </c>
    </row>
    <row r="2947" spans="1:7" x14ac:dyDescent="0.2">
      <c r="A2947" s="51" t="s">
        <v>254</v>
      </c>
      <c r="B2947" s="20">
        <v>1.86</v>
      </c>
      <c r="C2947" s="20">
        <v>2.29</v>
      </c>
      <c r="D2947" s="20">
        <v>-0.42999999999999994</v>
      </c>
      <c r="E2947" s="20">
        <v>29.76</v>
      </c>
      <c r="F2947" s="20">
        <v>36.64</v>
      </c>
      <c r="G2947" s="20">
        <v>-6.879999999999999</v>
      </c>
    </row>
    <row r="2948" spans="1:7" x14ac:dyDescent="0.2">
      <c r="A2948" s="51" t="s">
        <v>20</v>
      </c>
      <c r="B2948" s="20">
        <v>6.4000000000000001E-2</v>
      </c>
      <c r="C2948" s="20">
        <v>0.91200000000000003</v>
      </c>
      <c r="D2948" s="20">
        <v>-0.84800000000000009</v>
      </c>
      <c r="E2948" s="20">
        <v>2.048</v>
      </c>
      <c r="F2948" s="20">
        <v>29.184000000000001</v>
      </c>
      <c r="G2948" s="20">
        <v>-27.136000000000003</v>
      </c>
    </row>
    <row r="2949" spans="1:7" x14ac:dyDescent="0.2">
      <c r="A2949" s="51" t="s">
        <v>17</v>
      </c>
      <c r="B2949" s="20">
        <v>226.08799999999999</v>
      </c>
      <c r="C2949" s="20">
        <v>228.11099999999999</v>
      </c>
      <c r="D2949" s="20">
        <v>-2.0229999999999961</v>
      </c>
      <c r="E2949" s="20">
        <v>1808.704</v>
      </c>
      <c r="F2949" s="20">
        <v>1824.8879999999999</v>
      </c>
      <c r="G2949" s="20">
        <v>-16.183999999999969</v>
      </c>
    </row>
    <row r="2950" spans="1:7" x14ac:dyDescent="0.2">
      <c r="A2950" s="51" t="s">
        <v>94</v>
      </c>
      <c r="B2950" s="20">
        <v>0.87</v>
      </c>
      <c r="C2950" s="20">
        <v>0.59799999999999998</v>
      </c>
      <c r="D2950" s="20">
        <v>0.27200000000000002</v>
      </c>
      <c r="E2950" s="20">
        <v>15.66</v>
      </c>
      <c r="F2950" s="20">
        <v>10.763999999999999</v>
      </c>
      <c r="G2950" s="20">
        <v>4.8960000000000008</v>
      </c>
    </row>
    <row r="2951" spans="1:7" x14ac:dyDescent="0.2">
      <c r="A2951" s="51" t="s">
        <v>143</v>
      </c>
      <c r="B2951" s="20">
        <v>3.9340000000000002</v>
      </c>
      <c r="C2951" s="20">
        <v>9.5939999999999994</v>
      </c>
      <c r="D2951" s="20">
        <v>-5.6599999999999993</v>
      </c>
      <c r="E2951" s="20">
        <v>39.340000000000003</v>
      </c>
      <c r="F2951" s="20">
        <v>92.82</v>
      </c>
      <c r="G2951" s="20">
        <v>-53.47999999999999</v>
      </c>
    </row>
    <row r="2952" spans="1:7" x14ac:dyDescent="0.2">
      <c r="A2952" s="51" t="s">
        <v>335</v>
      </c>
      <c r="B2952" s="20">
        <v>17.056000000000001</v>
      </c>
      <c r="C2952" s="20">
        <v>13.757999999999999</v>
      </c>
      <c r="D2952" s="20">
        <v>3.2980000000000018</v>
      </c>
      <c r="E2952" s="20">
        <v>119.392</v>
      </c>
      <c r="F2952" s="20">
        <v>96.305999999999997</v>
      </c>
      <c r="G2952" s="20">
        <v>23.085999999999999</v>
      </c>
    </row>
    <row r="2953" spans="1:7" x14ac:dyDescent="0.2">
      <c r="A2953" s="51" t="s">
        <v>308</v>
      </c>
      <c r="B2953" s="20">
        <v>10.428000000000001</v>
      </c>
      <c r="C2953" s="20">
        <v>29.131</v>
      </c>
      <c r="D2953" s="20">
        <v>-18.702999999999999</v>
      </c>
      <c r="E2953" s="20">
        <v>72.995999999999995</v>
      </c>
      <c r="F2953" s="20">
        <v>203.917</v>
      </c>
      <c r="G2953" s="20">
        <v>-130.92099999999999</v>
      </c>
    </row>
    <row r="2954" spans="1:7" x14ac:dyDescent="0.2">
      <c r="A2954" s="51" t="s">
        <v>188</v>
      </c>
      <c r="B2954" s="20">
        <v>1.6339999999999999</v>
      </c>
      <c r="C2954" s="20">
        <v>0.41599999999999998</v>
      </c>
      <c r="D2954" s="20">
        <v>1.218</v>
      </c>
      <c r="E2954" s="20">
        <v>11.438000000000001</v>
      </c>
      <c r="F2954" s="20">
        <v>2.9119999999999999</v>
      </c>
      <c r="G2954" s="20">
        <v>8.5259999999999998</v>
      </c>
    </row>
    <row r="2955" spans="1:7" x14ac:dyDescent="0.2">
      <c r="A2955" s="51" t="s">
        <v>119</v>
      </c>
      <c r="B2955" s="20">
        <v>36.036999999999999</v>
      </c>
      <c r="C2955" s="20">
        <v>53.832000000000001</v>
      </c>
      <c r="D2955" s="20">
        <v>-17.795000000000002</v>
      </c>
      <c r="E2955" s="20">
        <v>252.25899999999999</v>
      </c>
      <c r="F2955" s="20">
        <v>376.82400000000001</v>
      </c>
      <c r="G2955" s="20">
        <v>-124.56500000000003</v>
      </c>
    </row>
    <row r="2956" spans="1:7" x14ac:dyDescent="0.2">
      <c r="A2956" s="51" t="s">
        <v>263</v>
      </c>
      <c r="B2956" s="20">
        <v>121.086</v>
      </c>
      <c r="C2956" s="20">
        <v>156.79499999999999</v>
      </c>
      <c r="D2956" s="20">
        <v>-35.708999999999989</v>
      </c>
      <c r="E2956" s="20">
        <v>847.60199999999998</v>
      </c>
      <c r="F2956" s="20">
        <v>1097.5650000000001</v>
      </c>
      <c r="G2956" s="20">
        <v>-249.96300000000008</v>
      </c>
    </row>
    <row r="2957" spans="1:7" x14ac:dyDescent="0.2">
      <c r="A2957" s="51" t="s">
        <v>102</v>
      </c>
      <c r="B2957" s="20">
        <v>45.356999999999999</v>
      </c>
      <c r="C2957" s="20">
        <v>57.064</v>
      </c>
      <c r="D2957" s="20">
        <v>-11.707000000000001</v>
      </c>
      <c r="E2957" s="20">
        <v>680.35500000000002</v>
      </c>
      <c r="F2957" s="20">
        <v>855.96</v>
      </c>
      <c r="G2957" s="20">
        <v>-175.60500000000002</v>
      </c>
    </row>
    <row r="2958" spans="1:7" x14ac:dyDescent="0.2">
      <c r="A2958" s="51" t="s">
        <v>111</v>
      </c>
      <c r="B2958" s="20">
        <v>13.742000000000001</v>
      </c>
      <c r="C2958" s="20">
        <v>18.234000000000002</v>
      </c>
      <c r="D2958" s="20">
        <v>-4.4920000000000009</v>
      </c>
      <c r="E2958" s="20">
        <v>247.35599999999999</v>
      </c>
      <c r="F2958" s="20">
        <v>328.21199999999999</v>
      </c>
      <c r="G2958" s="20">
        <v>-80.855999999999995</v>
      </c>
    </row>
    <row r="2959" spans="1:7" x14ac:dyDescent="0.2">
      <c r="A2959" s="51" t="s">
        <v>311</v>
      </c>
      <c r="B2959" s="20">
        <v>56.57</v>
      </c>
      <c r="C2959" s="20">
        <v>82.218000000000004</v>
      </c>
      <c r="D2959" s="20">
        <v>-25.648000000000003</v>
      </c>
      <c r="E2959" s="20">
        <v>395.99</v>
      </c>
      <c r="F2959" s="20">
        <v>575.52599999999995</v>
      </c>
      <c r="G2959" s="20">
        <v>-179.53599999999994</v>
      </c>
    </row>
    <row r="2960" spans="1:7" x14ac:dyDescent="0.2">
      <c r="A2960" s="51" t="s">
        <v>85</v>
      </c>
      <c r="B2960" s="20">
        <v>42.872</v>
      </c>
      <c r="C2960" s="20">
        <v>29.202000000000002</v>
      </c>
      <c r="D2960" s="20">
        <v>13.669999999999998</v>
      </c>
      <c r="E2960" s="20">
        <v>428.72</v>
      </c>
      <c r="F2960" s="20">
        <v>292.02</v>
      </c>
      <c r="G2960" s="20">
        <v>136.70000000000005</v>
      </c>
    </row>
    <row r="2961" spans="1:7" x14ac:dyDescent="0.2">
      <c r="A2961" s="51" t="s">
        <v>86</v>
      </c>
      <c r="B2961" s="20">
        <v>43.795000000000002</v>
      </c>
      <c r="C2961" s="20">
        <v>54.561999999999998</v>
      </c>
      <c r="D2961" s="20">
        <v>-10.766999999999996</v>
      </c>
      <c r="E2961" s="20">
        <v>306.565</v>
      </c>
      <c r="F2961" s="20">
        <v>381.93400000000003</v>
      </c>
      <c r="G2961" s="20">
        <v>-75.369000000000028</v>
      </c>
    </row>
    <row r="2962" spans="1:7" x14ac:dyDescent="0.2">
      <c r="A2962" s="51" t="s">
        <v>21</v>
      </c>
      <c r="B2962" s="20">
        <v>0.315</v>
      </c>
      <c r="C2962" s="20">
        <v>2.8</v>
      </c>
      <c r="D2962" s="20">
        <v>-2.4849999999999999</v>
      </c>
      <c r="E2962" s="20">
        <v>12.6</v>
      </c>
      <c r="F2962" s="20">
        <v>112</v>
      </c>
      <c r="G2962" s="20">
        <v>-99.4</v>
      </c>
    </row>
    <row r="2963" spans="1:7" x14ac:dyDescent="0.2">
      <c r="A2963" s="51" t="s">
        <v>160</v>
      </c>
      <c r="B2963" s="20">
        <v>2.5960000000000001</v>
      </c>
      <c r="C2963" s="20">
        <v>3.3039999999999998</v>
      </c>
      <c r="D2963" s="20">
        <v>-0.70799999999999974</v>
      </c>
      <c r="E2963" s="20">
        <v>18.172000000000001</v>
      </c>
      <c r="F2963" s="20">
        <v>23.128</v>
      </c>
      <c r="G2963" s="20">
        <v>-4.9559999999999995</v>
      </c>
    </row>
    <row r="2964" spans="1:7" x14ac:dyDescent="0.2">
      <c r="A2964" s="51" t="s">
        <v>291</v>
      </c>
      <c r="B2964" s="20">
        <v>2.46</v>
      </c>
      <c r="C2964" s="20">
        <v>9.58</v>
      </c>
      <c r="D2964" s="20">
        <v>-7.12</v>
      </c>
      <c r="E2964" s="20">
        <v>24.6</v>
      </c>
      <c r="F2964" s="20">
        <v>95.8</v>
      </c>
      <c r="G2964" s="20">
        <v>-71.199999999999989</v>
      </c>
    </row>
    <row r="2965" spans="1:7" x14ac:dyDescent="0.2">
      <c r="A2965" s="51" t="s">
        <v>118</v>
      </c>
      <c r="B2965" s="20">
        <v>17.134</v>
      </c>
      <c r="C2965" s="20">
        <v>24.088000000000001</v>
      </c>
      <c r="D2965" s="20">
        <v>-6.9540000000000006</v>
      </c>
      <c r="E2965" s="20">
        <v>171.34</v>
      </c>
      <c r="F2965" s="20">
        <v>240.88</v>
      </c>
      <c r="G2965" s="20">
        <v>-69.539999999999992</v>
      </c>
    </row>
    <row r="2966" spans="1:7" x14ac:dyDescent="0.2">
      <c r="A2966" s="51" t="s">
        <v>104</v>
      </c>
      <c r="B2966" s="20">
        <v>293.137</v>
      </c>
      <c r="C2966" s="20">
        <v>244.089</v>
      </c>
      <c r="D2966" s="20">
        <v>49.048000000000002</v>
      </c>
      <c r="E2966" s="20">
        <v>2051.9589999999998</v>
      </c>
      <c r="F2966" s="20">
        <v>1708.623</v>
      </c>
      <c r="G2966" s="20">
        <v>343.33599999999979</v>
      </c>
    </row>
    <row r="2967" spans="1:7" x14ac:dyDescent="0.2">
      <c r="A2967" s="51" t="s">
        <v>74</v>
      </c>
      <c r="B2967" s="20"/>
      <c r="C2967" s="20">
        <v>3.2000000000000001E-2</v>
      </c>
      <c r="D2967" s="20">
        <v>-3.2000000000000001E-2</v>
      </c>
      <c r="E2967" s="20"/>
      <c r="F2967" s="20">
        <v>0.64</v>
      </c>
      <c r="G2967" s="20">
        <v>-0.64</v>
      </c>
    </row>
    <row r="2968" spans="1:7" x14ac:dyDescent="0.2">
      <c r="A2968" s="51" t="s">
        <v>524</v>
      </c>
      <c r="B2968" s="20">
        <v>123.536</v>
      </c>
      <c r="C2968" s="20">
        <v>80.563999999999993</v>
      </c>
      <c r="D2968" s="20">
        <v>42.972000000000008</v>
      </c>
      <c r="E2968" s="20">
        <v>864.75199999999995</v>
      </c>
      <c r="F2968" s="20">
        <v>563.94799999999998</v>
      </c>
      <c r="G2968" s="20">
        <v>300.80399999999997</v>
      </c>
    </row>
    <row r="2969" spans="1:7" x14ac:dyDescent="0.2">
      <c r="A2969" s="51" t="s">
        <v>9</v>
      </c>
      <c r="B2969" s="20">
        <v>39.206000000000003</v>
      </c>
      <c r="C2969" s="20">
        <v>30.69</v>
      </c>
      <c r="D2969" s="20">
        <v>8.5160000000000018</v>
      </c>
      <c r="E2969" s="20">
        <v>392.06</v>
      </c>
      <c r="F2969" s="20">
        <v>306.89999999999998</v>
      </c>
      <c r="G2969" s="20">
        <v>85.160000000000025</v>
      </c>
    </row>
    <row r="2970" spans="1:7" x14ac:dyDescent="0.2">
      <c r="A2970" s="51" t="s">
        <v>18</v>
      </c>
      <c r="B2970" s="20">
        <v>0.39600000000000002</v>
      </c>
      <c r="C2970" s="20">
        <v>3.52</v>
      </c>
      <c r="D2970" s="20">
        <v>-3.1240000000000001</v>
      </c>
      <c r="E2970" s="20">
        <v>3.96</v>
      </c>
      <c r="F2970" s="20">
        <v>35.200000000000003</v>
      </c>
      <c r="G2970" s="20">
        <v>-31.240000000000002</v>
      </c>
    </row>
    <row r="2971" spans="1:7" x14ac:dyDescent="0.2">
      <c r="A2971" s="51" t="s">
        <v>65</v>
      </c>
      <c r="B2971" s="20">
        <v>0.2</v>
      </c>
      <c r="C2971" s="20">
        <v>0.46800000000000003</v>
      </c>
      <c r="D2971" s="20">
        <v>-0.26800000000000002</v>
      </c>
      <c r="E2971" s="20">
        <v>1.4</v>
      </c>
      <c r="F2971" s="20">
        <v>3.2759999999999998</v>
      </c>
      <c r="G2971" s="20">
        <v>-1.8759999999999999</v>
      </c>
    </row>
    <row r="2972" spans="1:7" x14ac:dyDescent="0.2">
      <c r="A2972" s="51" t="s">
        <v>107</v>
      </c>
      <c r="B2972" s="20">
        <v>4.8230000000000004</v>
      </c>
      <c r="C2972" s="20">
        <v>8.3019999999999996</v>
      </c>
      <c r="D2972" s="20">
        <v>-3.4789999999999992</v>
      </c>
      <c r="E2972" s="20">
        <v>192.92</v>
      </c>
      <c r="F2972" s="20">
        <v>332.08</v>
      </c>
      <c r="G2972" s="20">
        <v>-139.16</v>
      </c>
    </row>
    <row r="2973" spans="1:7" x14ac:dyDescent="0.2">
      <c r="A2973" s="51" t="s">
        <v>525</v>
      </c>
      <c r="B2973" s="20">
        <v>17.335999999999999</v>
      </c>
      <c r="C2973" s="20"/>
      <c r="D2973" s="20">
        <v>17.335999999999999</v>
      </c>
      <c r="E2973" s="20">
        <v>208.03200000000001</v>
      </c>
      <c r="F2973" s="20"/>
      <c r="G2973" s="20">
        <v>208.03200000000001</v>
      </c>
    </row>
    <row r="2974" spans="1:7" x14ac:dyDescent="0.2">
      <c r="A2974" s="51" t="s">
        <v>8</v>
      </c>
      <c r="B2974" s="20">
        <v>39.069000000000003</v>
      </c>
      <c r="C2974" s="20">
        <v>30.838999999999999</v>
      </c>
      <c r="D2974" s="20">
        <v>8.230000000000004</v>
      </c>
      <c r="E2974" s="20">
        <v>781.38</v>
      </c>
      <c r="F2974" s="20">
        <v>616.78</v>
      </c>
      <c r="G2974" s="20">
        <v>164.60000000000002</v>
      </c>
    </row>
    <row r="2975" spans="1:7" x14ac:dyDescent="0.2">
      <c r="A2975" s="51" t="s">
        <v>90</v>
      </c>
      <c r="B2975" s="20">
        <v>369.34300000000002</v>
      </c>
      <c r="C2975" s="20">
        <v>434.96899999999999</v>
      </c>
      <c r="D2975" s="20">
        <v>-65.625999999999976</v>
      </c>
      <c r="E2975" s="20">
        <v>2585.4009999999998</v>
      </c>
      <c r="F2975" s="20">
        <v>3044.7829999999999</v>
      </c>
      <c r="G2975" s="20">
        <v>-459.38200000000006</v>
      </c>
    </row>
    <row r="2976" spans="1:7" x14ac:dyDescent="0.2">
      <c r="A2976" s="51" t="s">
        <v>89</v>
      </c>
      <c r="B2976" s="20">
        <v>289.20999999999998</v>
      </c>
      <c r="C2976" s="20">
        <v>131.58199999999999</v>
      </c>
      <c r="D2976" s="20">
        <v>157.62799999999999</v>
      </c>
      <c r="E2976" s="20">
        <v>1446.05</v>
      </c>
      <c r="F2976" s="20">
        <v>657.91</v>
      </c>
      <c r="G2976" s="20">
        <v>788.14</v>
      </c>
    </row>
    <row r="2977" spans="1:7" x14ac:dyDescent="0.2">
      <c r="A2977" s="51" t="s">
        <v>101</v>
      </c>
      <c r="B2977" s="20">
        <v>25.23</v>
      </c>
      <c r="C2977" s="20">
        <v>26.751999999999999</v>
      </c>
      <c r="D2977" s="20">
        <v>-1.5219999999999985</v>
      </c>
      <c r="E2977" s="20">
        <v>504.6</v>
      </c>
      <c r="F2977" s="20">
        <v>535.04</v>
      </c>
      <c r="G2977" s="20">
        <v>-30.439999999999941</v>
      </c>
    </row>
    <row r="2978" spans="1:7" x14ac:dyDescent="0.2">
      <c r="A2978" s="51" t="s">
        <v>106</v>
      </c>
      <c r="B2978" s="20">
        <v>0.128</v>
      </c>
      <c r="C2978" s="20">
        <v>9.6000000000000002E-2</v>
      </c>
      <c r="D2978" s="20">
        <v>3.2000000000000001E-2</v>
      </c>
      <c r="E2978" s="20">
        <v>4.0960000000000001</v>
      </c>
      <c r="F2978" s="20">
        <v>3.0720000000000001</v>
      </c>
      <c r="G2978" s="20">
        <v>1.024</v>
      </c>
    </row>
    <row r="2979" spans="1:7" x14ac:dyDescent="0.2">
      <c r="A2979" s="51" t="s">
        <v>405</v>
      </c>
      <c r="B2979" s="20">
        <v>9.2799999999999994</v>
      </c>
      <c r="C2979" s="20">
        <v>14.577999999999999</v>
      </c>
      <c r="D2979" s="20">
        <v>-5.298</v>
      </c>
      <c r="E2979" s="20">
        <v>184.952</v>
      </c>
      <c r="F2979" s="20">
        <v>289.61599999999999</v>
      </c>
      <c r="G2979" s="20">
        <v>-104.66399999999999</v>
      </c>
    </row>
    <row r="2980" spans="1:7" x14ac:dyDescent="0.2">
      <c r="A2980" s="51" t="s">
        <v>66</v>
      </c>
      <c r="B2980" s="20"/>
      <c r="C2980" s="20">
        <v>0.14399999999999999</v>
      </c>
      <c r="D2980" s="20">
        <v>-0.14399999999999999</v>
      </c>
      <c r="E2980" s="20"/>
      <c r="F2980" s="20">
        <v>4.6079999999999997</v>
      </c>
      <c r="G2980" s="20">
        <v>-4.6079999999999997</v>
      </c>
    </row>
    <row r="2981" spans="1:7" x14ac:dyDescent="0.2">
      <c r="A2981" s="51" t="s">
        <v>16</v>
      </c>
      <c r="B2981" s="20">
        <v>65.811999999999998</v>
      </c>
      <c r="C2981" s="20">
        <v>105.64</v>
      </c>
      <c r="D2981" s="20">
        <v>-39.828000000000003</v>
      </c>
      <c r="E2981" s="20">
        <v>460.68400000000003</v>
      </c>
      <c r="F2981" s="20">
        <v>739.48</v>
      </c>
      <c r="G2981" s="20">
        <v>-278.79599999999999</v>
      </c>
    </row>
    <row r="2982" spans="1:7" x14ac:dyDescent="0.2">
      <c r="A2982" s="51" t="s">
        <v>26</v>
      </c>
      <c r="B2982" s="20">
        <v>3.2000000000000001E-2</v>
      </c>
      <c r="C2982" s="20">
        <v>0.08</v>
      </c>
      <c r="D2982" s="20">
        <v>-4.8000000000000001E-2</v>
      </c>
      <c r="E2982" s="20">
        <v>0.51200000000000001</v>
      </c>
      <c r="F2982" s="20">
        <v>1.28</v>
      </c>
      <c r="G2982" s="20">
        <v>-0.76800000000000002</v>
      </c>
    </row>
    <row r="2983" spans="1:7" x14ac:dyDescent="0.2">
      <c r="A2983" s="51" t="s">
        <v>145</v>
      </c>
      <c r="B2983" s="20">
        <v>2.992</v>
      </c>
      <c r="C2983" s="20">
        <v>6.43</v>
      </c>
      <c r="D2983" s="20">
        <v>-3.4379999999999997</v>
      </c>
      <c r="E2983" s="20">
        <v>29.92</v>
      </c>
      <c r="F2983" s="20">
        <v>64.3</v>
      </c>
      <c r="G2983" s="20">
        <v>-34.379999999999995</v>
      </c>
    </row>
    <row r="2984" spans="1:7" x14ac:dyDescent="0.2">
      <c r="A2984" s="51" t="s">
        <v>100</v>
      </c>
      <c r="B2984" s="20">
        <v>46.709000000000003</v>
      </c>
      <c r="C2984" s="20">
        <v>69.341999999999999</v>
      </c>
      <c r="D2984" s="20">
        <v>-22.632999999999996</v>
      </c>
      <c r="E2984" s="20">
        <v>326.96300000000002</v>
      </c>
      <c r="F2984" s="20">
        <v>485.39400000000001</v>
      </c>
      <c r="G2984" s="20">
        <v>-158.43099999999998</v>
      </c>
    </row>
    <row r="2985" spans="1:7" x14ac:dyDescent="0.2">
      <c r="A2985" s="51" t="s">
        <v>28</v>
      </c>
      <c r="B2985" s="20">
        <v>0.48199999999999998</v>
      </c>
      <c r="C2985" s="20">
        <v>1.716</v>
      </c>
      <c r="D2985" s="20">
        <v>-1.234</v>
      </c>
      <c r="E2985" s="20">
        <v>7.7119999999999997</v>
      </c>
      <c r="F2985" s="20">
        <v>27.456</v>
      </c>
      <c r="G2985" s="20">
        <v>-19.744</v>
      </c>
    </row>
    <row r="2986" spans="1:7" x14ac:dyDescent="0.2">
      <c r="A2986" s="51" t="s">
        <v>271</v>
      </c>
      <c r="B2986" s="20">
        <v>18.648</v>
      </c>
      <c r="C2986" s="20">
        <v>13.506</v>
      </c>
      <c r="D2986" s="20">
        <v>5.1419999999999995</v>
      </c>
      <c r="E2986" s="20">
        <v>130.536</v>
      </c>
      <c r="F2986" s="20">
        <v>94.542000000000002</v>
      </c>
      <c r="G2986" s="20">
        <v>35.994</v>
      </c>
    </row>
    <row r="2987" spans="1:7" x14ac:dyDescent="0.2">
      <c r="A2987" s="51" t="s">
        <v>523</v>
      </c>
      <c r="B2987" s="20">
        <v>0.83799999999999997</v>
      </c>
      <c r="C2987" s="20">
        <v>9.6000000000000002E-2</v>
      </c>
      <c r="D2987" s="20">
        <v>0.74199999999999999</v>
      </c>
      <c r="E2987" s="20">
        <v>8.3800000000000008</v>
      </c>
      <c r="F2987" s="20">
        <v>0.96</v>
      </c>
      <c r="G2987" s="20">
        <v>7.4200000000000008</v>
      </c>
    </row>
    <row r="2988" spans="1:7" x14ac:dyDescent="0.2">
      <c r="A2988" s="51" t="s">
        <v>29</v>
      </c>
      <c r="B2988" s="20">
        <v>0.24</v>
      </c>
      <c r="C2988" s="20">
        <v>0.45600000000000002</v>
      </c>
      <c r="D2988" s="20">
        <v>-0.21600000000000003</v>
      </c>
      <c r="E2988" s="20">
        <v>7.68</v>
      </c>
      <c r="F2988" s="20">
        <v>14.592000000000001</v>
      </c>
      <c r="G2988" s="20">
        <v>-6.9120000000000008</v>
      </c>
    </row>
    <row r="2989" spans="1:7" x14ac:dyDescent="0.2">
      <c r="A2989" s="51" t="s">
        <v>88</v>
      </c>
      <c r="B2989" s="20">
        <v>17.352</v>
      </c>
      <c r="C2989" s="20">
        <v>1.4079999999999999</v>
      </c>
      <c r="D2989" s="20">
        <v>15.944000000000001</v>
      </c>
      <c r="E2989" s="20">
        <v>121.14400000000001</v>
      </c>
      <c r="F2989" s="20">
        <v>9.8559999999999999</v>
      </c>
      <c r="G2989" s="20">
        <v>111.28800000000001</v>
      </c>
    </row>
    <row r="2990" spans="1:7" x14ac:dyDescent="0.2">
      <c r="A2990" s="51" t="s">
        <v>87</v>
      </c>
      <c r="B2990" s="20">
        <v>5.0579999999999998</v>
      </c>
      <c r="C2990" s="20">
        <v>2.7959999999999998</v>
      </c>
      <c r="D2990" s="20">
        <v>2.262</v>
      </c>
      <c r="E2990" s="20">
        <v>75.87</v>
      </c>
      <c r="F2990" s="20">
        <v>41.94</v>
      </c>
      <c r="G2990" s="20">
        <v>33.930000000000007</v>
      </c>
    </row>
    <row r="2991" spans="1:7" x14ac:dyDescent="0.2">
      <c r="A2991" s="51" t="s">
        <v>500</v>
      </c>
      <c r="B2991" s="20">
        <v>3.5339999999999998</v>
      </c>
      <c r="C2991" s="20">
        <v>8.27</v>
      </c>
      <c r="D2991" s="20">
        <v>-4.7359999999999998</v>
      </c>
      <c r="E2991" s="20">
        <v>24.738</v>
      </c>
      <c r="F2991" s="20">
        <v>57.89</v>
      </c>
      <c r="G2991" s="20">
        <v>-33.152000000000001</v>
      </c>
    </row>
    <row r="2992" spans="1:7" x14ac:dyDescent="0.2">
      <c r="A2992" s="51" t="s">
        <v>91</v>
      </c>
      <c r="B2992" s="20">
        <v>18.091999999999999</v>
      </c>
      <c r="C2992" s="20">
        <v>24.021999999999998</v>
      </c>
      <c r="D2992" s="20">
        <v>-5.93</v>
      </c>
      <c r="E2992" s="20">
        <v>361.84</v>
      </c>
      <c r="F2992" s="20">
        <v>480.44</v>
      </c>
      <c r="G2992" s="20">
        <v>-118.60000000000002</v>
      </c>
    </row>
    <row r="2993" spans="1:7" x14ac:dyDescent="0.2">
      <c r="A2993" s="51" t="s">
        <v>526</v>
      </c>
      <c r="B2993" s="20"/>
      <c r="C2993" s="20">
        <v>0.46400000000000002</v>
      </c>
      <c r="D2993" s="20">
        <v>-0.46400000000000002</v>
      </c>
      <c r="E2993" s="20"/>
      <c r="F2993" s="20">
        <v>8.3520000000000003</v>
      </c>
      <c r="G2993" s="20">
        <v>-8.3520000000000003</v>
      </c>
    </row>
    <row r="2994" spans="1:7" x14ac:dyDescent="0.2">
      <c r="A2994" s="51" t="s">
        <v>116</v>
      </c>
      <c r="B2994" s="20">
        <v>15.593</v>
      </c>
      <c r="C2994" s="20">
        <v>19.847999999999999</v>
      </c>
      <c r="D2994" s="20">
        <v>-4.254999999999999</v>
      </c>
      <c r="E2994" s="20">
        <v>187.11600000000001</v>
      </c>
      <c r="F2994" s="20">
        <v>238.17599999999999</v>
      </c>
      <c r="G2994" s="20">
        <v>-51.059999999999974</v>
      </c>
    </row>
    <row r="2995" spans="1:7" x14ac:dyDescent="0.2">
      <c r="A2995" s="51" t="s">
        <v>149</v>
      </c>
      <c r="B2995" s="20">
        <v>860.61900000000003</v>
      </c>
      <c r="C2995" s="20">
        <v>599.46900000000005</v>
      </c>
      <c r="D2995" s="20">
        <v>261.14999999999998</v>
      </c>
      <c r="E2995" s="20">
        <v>4303.0950000000003</v>
      </c>
      <c r="F2995" s="20">
        <v>2997.3449999999998</v>
      </c>
      <c r="G2995" s="20">
        <v>1305.7500000000005</v>
      </c>
    </row>
    <row r="2996" spans="1:7" x14ac:dyDescent="0.2">
      <c r="A2996" s="51" t="s">
        <v>14</v>
      </c>
      <c r="B2996" s="20">
        <v>97.272000000000006</v>
      </c>
      <c r="C2996" s="20">
        <v>92.725999999999999</v>
      </c>
      <c r="D2996" s="20">
        <v>4.5460000000000065</v>
      </c>
      <c r="E2996" s="20">
        <v>680.904</v>
      </c>
      <c r="F2996" s="20">
        <v>649.08199999999999</v>
      </c>
      <c r="G2996" s="20">
        <v>31.822000000000003</v>
      </c>
    </row>
    <row r="2997" spans="1:7" x14ac:dyDescent="0.2">
      <c r="A2997" s="22" t="s">
        <v>33</v>
      </c>
      <c r="B2997" s="20">
        <v>16508.589</v>
      </c>
      <c r="C2997" s="20">
        <v>16208.418</v>
      </c>
      <c r="D2997" s="20">
        <v>300.17099999999846</v>
      </c>
      <c r="E2997" s="20">
        <v>65002.945</v>
      </c>
      <c r="F2997" s="20">
        <v>63143.869000000006</v>
      </c>
      <c r="G2997" s="20">
        <v>1859.0760000000016</v>
      </c>
    </row>
    <row r="2998" spans="1:7" x14ac:dyDescent="0.2">
      <c r="A2998" s="51" t="s">
        <v>40</v>
      </c>
      <c r="B2998" s="20">
        <v>19.388999999999999</v>
      </c>
      <c r="C2998" s="20">
        <v>11.385</v>
      </c>
      <c r="D2998" s="20">
        <v>8.0039999999999996</v>
      </c>
      <c r="E2998" s="20">
        <v>58.167000000000002</v>
      </c>
      <c r="F2998" s="20">
        <v>34.155000000000001</v>
      </c>
      <c r="G2998" s="20">
        <v>24.012</v>
      </c>
    </row>
    <row r="2999" spans="1:7" x14ac:dyDescent="0.2">
      <c r="A2999" s="51" t="s">
        <v>37</v>
      </c>
      <c r="B2999" s="20">
        <v>553.97</v>
      </c>
      <c r="C2999" s="20">
        <v>363.66</v>
      </c>
      <c r="D2999" s="20">
        <v>190.31</v>
      </c>
      <c r="E2999" s="20">
        <v>2769.85</v>
      </c>
      <c r="F2999" s="20">
        <v>1818.3</v>
      </c>
      <c r="G2999" s="20">
        <v>951.55</v>
      </c>
    </row>
    <row r="3000" spans="1:7" x14ac:dyDescent="0.2">
      <c r="A3000" s="51" t="s">
        <v>195</v>
      </c>
      <c r="B3000" s="20">
        <v>680.08799999999997</v>
      </c>
      <c r="C3000" s="20">
        <v>509.65699999999998</v>
      </c>
      <c r="D3000" s="20">
        <v>170.43099999999998</v>
      </c>
      <c r="E3000" s="20">
        <v>3400.44</v>
      </c>
      <c r="F3000" s="20">
        <v>2548.2849999999999</v>
      </c>
      <c r="G3000" s="20">
        <v>852.1550000000002</v>
      </c>
    </row>
    <row r="3001" spans="1:7" x14ac:dyDescent="0.2">
      <c r="A3001" s="51" t="s">
        <v>134</v>
      </c>
      <c r="B3001" s="20">
        <v>118.95699999999999</v>
      </c>
      <c r="C3001" s="20">
        <v>194.024</v>
      </c>
      <c r="D3001" s="20">
        <v>-75.067000000000007</v>
      </c>
      <c r="E3001" s="20">
        <v>832.69899999999996</v>
      </c>
      <c r="F3001" s="20">
        <v>1358.1679999999999</v>
      </c>
      <c r="G3001" s="20">
        <v>-525.46899999999994</v>
      </c>
    </row>
    <row r="3002" spans="1:7" x14ac:dyDescent="0.2">
      <c r="A3002" s="51" t="s">
        <v>131</v>
      </c>
      <c r="B3002" s="20">
        <v>4058.4789999999998</v>
      </c>
      <c r="C3002" s="20">
        <v>4452.4290000000001</v>
      </c>
      <c r="D3002" s="20">
        <v>-393.95000000000027</v>
      </c>
      <c r="E3002" s="20">
        <v>20292.395</v>
      </c>
      <c r="F3002" s="20">
        <v>22262.145</v>
      </c>
      <c r="G3002" s="20">
        <v>-1969.75</v>
      </c>
    </row>
    <row r="3003" spans="1:7" x14ac:dyDescent="0.2">
      <c r="A3003" s="51" t="s">
        <v>132</v>
      </c>
      <c r="B3003" s="20">
        <v>1.04</v>
      </c>
      <c r="C3003" s="20">
        <v>2.8069999999999999</v>
      </c>
      <c r="D3003" s="20">
        <v>-1.7669999999999999</v>
      </c>
      <c r="E3003" s="20">
        <v>33.28</v>
      </c>
      <c r="F3003" s="20">
        <v>89.823999999999998</v>
      </c>
      <c r="G3003" s="20">
        <v>-56.543999999999997</v>
      </c>
    </row>
    <row r="3004" spans="1:7" x14ac:dyDescent="0.2">
      <c r="A3004" s="51" t="s">
        <v>130</v>
      </c>
      <c r="B3004" s="20">
        <v>42.792000000000002</v>
      </c>
      <c r="C3004" s="20">
        <v>55.997999999999998</v>
      </c>
      <c r="D3004" s="20">
        <v>-13.205999999999996</v>
      </c>
      <c r="E3004" s="20">
        <v>299.54399999999998</v>
      </c>
      <c r="F3004" s="20">
        <v>391.98599999999999</v>
      </c>
      <c r="G3004" s="20">
        <v>-92.442000000000007</v>
      </c>
    </row>
    <row r="3005" spans="1:7" x14ac:dyDescent="0.2">
      <c r="A3005" s="51" t="s">
        <v>125</v>
      </c>
      <c r="B3005" s="20">
        <v>0.184</v>
      </c>
      <c r="C3005" s="20"/>
      <c r="D3005" s="20">
        <v>0.184</v>
      </c>
      <c r="E3005" s="20">
        <v>1.288</v>
      </c>
      <c r="F3005" s="20"/>
      <c r="G3005" s="20">
        <v>1.288</v>
      </c>
    </row>
    <row r="3006" spans="1:7" x14ac:dyDescent="0.2">
      <c r="A3006" s="51" t="s">
        <v>320</v>
      </c>
      <c r="B3006" s="20">
        <v>1803.97</v>
      </c>
      <c r="C3006" s="20">
        <v>712.33</v>
      </c>
      <c r="D3006" s="20">
        <v>1091.6399999999999</v>
      </c>
      <c r="E3006" s="20">
        <v>9019.85</v>
      </c>
      <c r="F3006" s="20">
        <v>3561.65</v>
      </c>
      <c r="G3006" s="20">
        <v>5458.2000000000007</v>
      </c>
    </row>
    <row r="3007" spans="1:7" x14ac:dyDescent="0.2">
      <c r="A3007" s="51" t="s">
        <v>35</v>
      </c>
      <c r="B3007" s="20"/>
      <c r="C3007" s="20">
        <v>0.59799999999999998</v>
      </c>
      <c r="D3007" s="20">
        <v>-0.59799999999999998</v>
      </c>
      <c r="E3007" s="20"/>
      <c r="F3007" s="20">
        <v>2.99</v>
      </c>
      <c r="G3007" s="20">
        <v>-2.99</v>
      </c>
    </row>
    <row r="3008" spans="1:7" x14ac:dyDescent="0.2">
      <c r="A3008" s="51" t="s">
        <v>123</v>
      </c>
      <c r="B3008" s="20">
        <v>4.1740000000000004</v>
      </c>
      <c r="C3008" s="20">
        <v>23.114000000000001</v>
      </c>
      <c r="D3008" s="20">
        <v>-18.940000000000001</v>
      </c>
      <c r="E3008" s="20">
        <v>29.218</v>
      </c>
      <c r="F3008" s="20">
        <v>161.798</v>
      </c>
      <c r="G3008" s="20">
        <v>-132.58000000000001</v>
      </c>
    </row>
    <row r="3009" spans="1:7" x14ac:dyDescent="0.2">
      <c r="A3009" s="51" t="s">
        <v>126</v>
      </c>
      <c r="B3009" s="20">
        <v>144.51400000000001</v>
      </c>
      <c r="C3009" s="20">
        <v>315.63</v>
      </c>
      <c r="D3009" s="20">
        <v>-171.11599999999999</v>
      </c>
      <c r="E3009" s="20">
        <v>1011.598</v>
      </c>
      <c r="F3009" s="20">
        <v>2209.41</v>
      </c>
      <c r="G3009" s="20">
        <v>-1197.8119999999999</v>
      </c>
    </row>
    <row r="3010" spans="1:7" x14ac:dyDescent="0.2">
      <c r="A3010" s="51" t="s">
        <v>38</v>
      </c>
      <c r="B3010" s="20">
        <v>9080.2639999999992</v>
      </c>
      <c r="C3010" s="20">
        <v>9566.4660000000003</v>
      </c>
      <c r="D3010" s="20">
        <v>-486.20200000000114</v>
      </c>
      <c r="E3010" s="20">
        <v>27240.792000000001</v>
      </c>
      <c r="F3010" s="20">
        <v>28699.398000000001</v>
      </c>
      <c r="G3010" s="20">
        <v>-1458.6059999999998</v>
      </c>
    </row>
    <row r="3011" spans="1:7" x14ac:dyDescent="0.2">
      <c r="A3011" s="51" t="s">
        <v>42</v>
      </c>
      <c r="B3011" s="20">
        <v>0.76800000000000002</v>
      </c>
      <c r="C3011" s="20">
        <v>0.32</v>
      </c>
      <c r="D3011" s="20">
        <v>0.44800000000000001</v>
      </c>
      <c r="E3011" s="20">
        <v>13.824</v>
      </c>
      <c r="F3011" s="20">
        <v>5.76</v>
      </c>
      <c r="G3011" s="20">
        <v>8.0640000000000001</v>
      </c>
    </row>
    <row r="3012" spans="1:7" x14ac:dyDescent="0.2">
      <c r="A3012" s="14" t="s">
        <v>824</v>
      </c>
      <c r="B3012" s="20">
        <v>6024.0960000000005</v>
      </c>
      <c r="C3012" s="20">
        <v>7992.7014899999986</v>
      </c>
      <c r="D3012" s="20">
        <v>-1968.6054899999999</v>
      </c>
      <c r="E3012" s="20">
        <v>177844.34318999981</v>
      </c>
      <c r="F3012" s="20">
        <v>188371.92195000013</v>
      </c>
      <c r="G3012" s="20">
        <v>-10527.578760000002</v>
      </c>
    </row>
    <row r="3013" spans="1:7" x14ac:dyDescent="0.2">
      <c r="A3013" s="19" t="s">
        <v>431</v>
      </c>
      <c r="B3013" s="20">
        <v>3272.5049999999997</v>
      </c>
      <c r="C3013" s="20">
        <v>3761.5869999999986</v>
      </c>
      <c r="D3013" s="20">
        <v>-489.08200000000028</v>
      </c>
      <c r="E3013" s="20">
        <v>138762.04199999993</v>
      </c>
      <c r="F3013" s="20">
        <v>147286.82945000008</v>
      </c>
      <c r="G3013" s="20">
        <v>-8524.7874499999998</v>
      </c>
    </row>
    <row r="3014" spans="1:7" x14ac:dyDescent="0.2">
      <c r="A3014" s="22" t="s">
        <v>154</v>
      </c>
      <c r="B3014" s="20"/>
      <c r="C3014" s="20">
        <v>58.902999999999999</v>
      </c>
      <c r="D3014" s="20">
        <v>-58.902999999999999</v>
      </c>
      <c r="E3014" s="20"/>
      <c r="F3014" s="20">
        <v>35.341799999999999</v>
      </c>
      <c r="G3014" s="20">
        <v>-35.341799999999999</v>
      </c>
    </row>
    <row r="3015" spans="1:7" x14ac:dyDescent="0.2">
      <c r="A3015" s="51" t="s">
        <v>483</v>
      </c>
      <c r="B3015" s="20"/>
      <c r="C3015" s="20">
        <v>58.902999999999999</v>
      </c>
      <c r="D3015" s="20">
        <v>-58.902999999999999</v>
      </c>
      <c r="E3015" s="20"/>
      <c r="F3015" s="20">
        <v>35.341799999999999</v>
      </c>
      <c r="G3015" s="20">
        <v>-35.341799999999999</v>
      </c>
    </row>
    <row r="3016" spans="1:7" x14ac:dyDescent="0.2">
      <c r="A3016" s="22" t="s">
        <v>44</v>
      </c>
      <c r="B3016" s="20">
        <v>1061.7629999999999</v>
      </c>
      <c r="C3016" s="20">
        <v>1228.8455000000004</v>
      </c>
      <c r="D3016" s="20">
        <v>-167.08250000000004</v>
      </c>
      <c r="E3016" s="20">
        <v>67287.928999999989</v>
      </c>
      <c r="F3016" s="20">
        <v>69277.846999999994</v>
      </c>
      <c r="G3016" s="20">
        <v>-1989.9179999999988</v>
      </c>
    </row>
    <row r="3017" spans="1:7" x14ac:dyDescent="0.2">
      <c r="A3017" s="51" t="s">
        <v>48</v>
      </c>
      <c r="B3017" s="20">
        <v>22.953499999999998</v>
      </c>
      <c r="C3017" s="20">
        <v>26.029499999999999</v>
      </c>
      <c r="D3017" s="20">
        <v>-3.0760000000000005</v>
      </c>
      <c r="E3017" s="20">
        <v>2102.7600000000002</v>
      </c>
      <c r="F3017" s="20">
        <v>2214.558</v>
      </c>
      <c r="G3017" s="20">
        <v>-111.79799999999977</v>
      </c>
    </row>
    <row r="3018" spans="1:7" x14ac:dyDescent="0.2">
      <c r="A3018" s="51" t="s">
        <v>477</v>
      </c>
      <c r="B3018" s="20">
        <v>8.7999999999999995E-2</v>
      </c>
      <c r="C3018" s="20">
        <v>0.48399999999999999</v>
      </c>
      <c r="D3018" s="20">
        <v>-0.39600000000000002</v>
      </c>
      <c r="E3018" s="20">
        <v>2</v>
      </c>
      <c r="F3018" s="20">
        <v>11.25</v>
      </c>
      <c r="G3018" s="20">
        <v>-9.25</v>
      </c>
    </row>
    <row r="3019" spans="1:7" x14ac:dyDescent="0.2">
      <c r="A3019" s="51" t="s">
        <v>47</v>
      </c>
      <c r="B3019" s="20">
        <v>94.918499999999995</v>
      </c>
      <c r="C3019" s="20">
        <v>108.73399999999999</v>
      </c>
      <c r="D3019" s="20">
        <v>-13.8155</v>
      </c>
      <c r="E3019" s="20">
        <v>2245.33</v>
      </c>
      <c r="F3019" s="20">
        <v>2556.569</v>
      </c>
      <c r="G3019" s="20">
        <v>-311.23900000000003</v>
      </c>
    </row>
    <row r="3020" spans="1:7" x14ac:dyDescent="0.2">
      <c r="A3020" s="51" t="s">
        <v>476</v>
      </c>
      <c r="B3020" s="20">
        <v>0.35899999999999999</v>
      </c>
      <c r="C3020" s="20">
        <v>0.95699999999999996</v>
      </c>
      <c r="D3020" s="20">
        <v>-0.59799999999999998</v>
      </c>
      <c r="E3020" s="20">
        <v>3.9</v>
      </c>
      <c r="F3020" s="20">
        <v>12.15</v>
      </c>
      <c r="G3020" s="20">
        <v>-8.25</v>
      </c>
    </row>
    <row r="3021" spans="1:7" x14ac:dyDescent="0.2">
      <c r="A3021" s="51" t="s">
        <v>46</v>
      </c>
      <c r="B3021" s="20">
        <v>378.63749999999999</v>
      </c>
      <c r="C3021" s="20">
        <v>356.08100000000002</v>
      </c>
      <c r="D3021" s="20">
        <v>22.556499999999971</v>
      </c>
      <c r="E3021" s="20">
        <v>27551.84</v>
      </c>
      <c r="F3021" s="20">
        <v>25681.513999999999</v>
      </c>
      <c r="G3021" s="20">
        <v>1870.3260000000009</v>
      </c>
    </row>
    <row r="3022" spans="1:7" x14ac:dyDescent="0.2">
      <c r="A3022" s="51" t="s">
        <v>481</v>
      </c>
      <c r="B3022" s="20">
        <v>3.6585000000000001</v>
      </c>
      <c r="C3022" s="20">
        <v>5.8490000000000002</v>
      </c>
      <c r="D3022" s="20">
        <v>-2.1905000000000001</v>
      </c>
      <c r="E3022" s="20">
        <v>71.055000000000007</v>
      </c>
      <c r="F3022" s="20">
        <v>137.81</v>
      </c>
      <c r="G3022" s="20">
        <v>-66.754999999999995</v>
      </c>
    </row>
    <row r="3023" spans="1:7" x14ac:dyDescent="0.2">
      <c r="A3023" s="51" t="s">
        <v>480</v>
      </c>
      <c r="B3023" s="20">
        <v>91.3155</v>
      </c>
      <c r="C3023" s="20">
        <v>114.657</v>
      </c>
      <c r="D3023" s="20">
        <v>-23.341499999999996</v>
      </c>
      <c r="E3023" s="20">
        <v>8564.8950000000004</v>
      </c>
      <c r="F3023" s="20">
        <v>8666.85</v>
      </c>
      <c r="G3023" s="20">
        <v>-101.95499999999993</v>
      </c>
    </row>
    <row r="3024" spans="1:7" x14ac:dyDescent="0.2">
      <c r="A3024" s="51" t="s">
        <v>479</v>
      </c>
      <c r="B3024" s="20">
        <v>383.25299999999999</v>
      </c>
      <c r="C3024" s="20">
        <v>504.0865</v>
      </c>
      <c r="D3024" s="20">
        <v>-120.83350000000002</v>
      </c>
      <c r="E3024" s="20">
        <v>21858.631000000001</v>
      </c>
      <c r="F3024" s="20">
        <v>24781.075000000001</v>
      </c>
      <c r="G3024" s="20">
        <v>-2922.4439999999995</v>
      </c>
    </row>
    <row r="3025" spans="1:7" x14ac:dyDescent="0.2">
      <c r="A3025" s="51" t="s">
        <v>482</v>
      </c>
      <c r="B3025" s="20"/>
      <c r="C3025" s="20">
        <v>5.5E-2</v>
      </c>
      <c r="D3025" s="20">
        <v>-5.5E-2</v>
      </c>
      <c r="E3025" s="20"/>
      <c r="F3025" s="20">
        <v>4.49</v>
      </c>
      <c r="G3025" s="20">
        <v>-4.49</v>
      </c>
    </row>
    <row r="3026" spans="1:7" x14ac:dyDescent="0.2">
      <c r="A3026" s="51" t="s">
        <v>50</v>
      </c>
      <c r="B3026" s="20">
        <v>21.920500000000001</v>
      </c>
      <c r="C3026" s="20">
        <v>25.0915</v>
      </c>
      <c r="D3026" s="20">
        <v>-3.1709999999999994</v>
      </c>
      <c r="E3026" s="20">
        <v>2686.308</v>
      </c>
      <c r="F3026" s="20">
        <v>2232.4580000000001</v>
      </c>
      <c r="G3026" s="20">
        <v>453.84999999999991</v>
      </c>
    </row>
    <row r="3027" spans="1:7" x14ac:dyDescent="0.2">
      <c r="A3027" s="51" t="s">
        <v>45</v>
      </c>
      <c r="B3027" s="20">
        <v>41.420499999999997</v>
      </c>
      <c r="C3027" s="20">
        <v>51.019500000000001</v>
      </c>
      <c r="D3027" s="20">
        <v>-9.5990000000000038</v>
      </c>
      <c r="E3027" s="20">
        <v>1623.48</v>
      </c>
      <c r="F3027" s="20">
        <v>1963.48</v>
      </c>
      <c r="G3027" s="20">
        <v>-340</v>
      </c>
    </row>
    <row r="3028" spans="1:7" x14ac:dyDescent="0.2">
      <c r="A3028" s="51" t="s">
        <v>478</v>
      </c>
      <c r="B3028" s="20">
        <v>0.02</v>
      </c>
      <c r="C3028" s="20">
        <v>0.06</v>
      </c>
      <c r="D3028" s="20">
        <v>-3.9999999999999994E-2</v>
      </c>
      <c r="E3028" s="20">
        <v>0.5</v>
      </c>
      <c r="F3028" s="20">
        <v>0.9</v>
      </c>
      <c r="G3028" s="20">
        <v>-0.4</v>
      </c>
    </row>
    <row r="3029" spans="1:7" x14ac:dyDescent="0.2">
      <c r="A3029" s="51" t="s">
        <v>49</v>
      </c>
      <c r="B3029" s="20">
        <v>23.218499999999999</v>
      </c>
      <c r="C3029" s="20">
        <v>35.741500000000002</v>
      </c>
      <c r="D3029" s="20">
        <v>-12.523000000000003</v>
      </c>
      <c r="E3029" s="20">
        <v>577.23</v>
      </c>
      <c r="F3029" s="20">
        <v>1014.7430000000001</v>
      </c>
      <c r="G3029" s="20">
        <v>-437.51300000000003</v>
      </c>
    </row>
    <row r="3030" spans="1:7" x14ac:dyDescent="0.2">
      <c r="A3030" s="22" t="s">
        <v>51</v>
      </c>
      <c r="B3030" s="20">
        <v>659.89850000000001</v>
      </c>
      <c r="C3030" s="20">
        <v>825.12950000000001</v>
      </c>
      <c r="D3030" s="20">
        <v>-165.23100000000005</v>
      </c>
      <c r="E3030" s="20">
        <v>41216.46</v>
      </c>
      <c r="F3030" s="20">
        <v>42915.663</v>
      </c>
      <c r="G3030" s="20">
        <v>-1699.2029999999988</v>
      </c>
    </row>
    <row r="3031" spans="1:7" x14ac:dyDescent="0.2">
      <c r="A3031" s="51" t="s">
        <v>469</v>
      </c>
      <c r="B3031" s="20">
        <v>27.19</v>
      </c>
      <c r="C3031" s="20">
        <v>24.405000000000001</v>
      </c>
      <c r="D3031" s="20">
        <v>2.7850000000000001</v>
      </c>
      <c r="E3031" s="20">
        <v>1246.8399999999999</v>
      </c>
      <c r="F3031" s="20">
        <v>1065.088</v>
      </c>
      <c r="G3031" s="20">
        <v>181.75199999999995</v>
      </c>
    </row>
    <row r="3032" spans="1:7" x14ac:dyDescent="0.2">
      <c r="A3032" s="51" t="s">
        <v>327</v>
      </c>
      <c r="B3032" s="20">
        <v>5.9690000000000003</v>
      </c>
      <c r="C3032" s="20">
        <v>14.893000000000001</v>
      </c>
      <c r="D3032" s="20">
        <v>-8.9239999999999995</v>
      </c>
      <c r="E3032" s="20">
        <v>948.05</v>
      </c>
      <c r="F3032" s="20">
        <v>1905.61</v>
      </c>
      <c r="G3032" s="20">
        <v>-957.56</v>
      </c>
    </row>
    <row r="3033" spans="1:7" x14ac:dyDescent="0.2">
      <c r="A3033" s="51" t="s">
        <v>53</v>
      </c>
      <c r="B3033" s="20">
        <v>11.5755</v>
      </c>
      <c r="C3033" s="20">
        <v>9.7315000000000005</v>
      </c>
      <c r="D3033" s="20">
        <v>1.8439999999999994</v>
      </c>
      <c r="E3033" s="20">
        <v>3195.57</v>
      </c>
      <c r="F3033" s="20">
        <v>2708.288</v>
      </c>
      <c r="G3033" s="20">
        <v>487.28200000000015</v>
      </c>
    </row>
    <row r="3034" spans="1:7" x14ac:dyDescent="0.2">
      <c r="A3034" s="51" t="s">
        <v>475</v>
      </c>
      <c r="B3034" s="20"/>
      <c r="C3034" s="20">
        <v>0.128</v>
      </c>
      <c r="D3034" s="20">
        <v>-0.128</v>
      </c>
      <c r="E3034" s="20"/>
      <c r="F3034" s="20">
        <v>3.55</v>
      </c>
      <c r="G3034" s="20">
        <v>-3.55</v>
      </c>
    </row>
    <row r="3035" spans="1:7" x14ac:dyDescent="0.2">
      <c r="A3035" s="51" t="s">
        <v>207</v>
      </c>
      <c r="B3035" s="20">
        <v>1.722</v>
      </c>
      <c r="C3035" s="20">
        <v>2.7909999999999999</v>
      </c>
      <c r="D3035" s="20">
        <v>-1.069</v>
      </c>
      <c r="E3035" s="20">
        <v>114.75</v>
      </c>
      <c r="F3035" s="20">
        <v>151.15</v>
      </c>
      <c r="G3035" s="20">
        <v>-36.400000000000006</v>
      </c>
    </row>
    <row r="3036" spans="1:7" x14ac:dyDescent="0.2">
      <c r="A3036" s="51" t="s">
        <v>198</v>
      </c>
      <c r="B3036" s="20">
        <v>2.3E-2</v>
      </c>
      <c r="C3036" s="20">
        <v>0.10100000000000001</v>
      </c>
      <c r="D3036" s="20">
        <v>-7.8000000000000014E-2</v>
      </c>
      <c r="E3036" s="20">
        <v>2.2000000000000002</v>
      </c>
      <c r="F3036" s="20">
        <v>12.18</v>
      </c>
      <c r="G3036" s="20">
        <v>-9.98</v>
      </c>
    </row>
    <row r="3037" spans="1:7" x14ac:dyDescent="0.2">
      <c r="A3037" s="51" t="s">
        <v>472</v>
      </c>
      <c r="B3037" s="20">
        <v>0.29749999999999999</v>
      </c>
      <c r="C3037" s="20">
        <v>1.764</v>
      </c>
      <c r="D3037" s="20">
        <v>-1.4664999999999999</v>
      </c>
      <c r="E3037" s="20">
        <v>41.55</v>
      </c>
      <c r="F3037" s="20">
        <v>140.05000000000001</v>
      </c>
      <c r="G3037" s="20">
        <v>-98.500000000000014</v>
      </c>
    </row>
    <row r="3038" spans="1:7" x14ac:dyDescent="0.2">
      <c r="A3038" s="51" t="s">
        <v>136</v>
      </c>
      <c r="B3038" s="20">
        <v>0.1865</v>
      </c>
      <c r="C3038" s="20">
        <v>0.19500000000000001</v>
      </c>
      <c r="D3038" s="20">
        <v>-8.5000000000000075E-3</v>
      </c>
      <c r="E3038" s="20">
        <v>28.25</v>
      </c>
      <c r="F3038" s="20">
        <v>27.95</v>
      </c>
      <c r="G3038" s="20">
        <v>0.30000000000000071</v>
      </c>
    </row>
    <row r="3039" spans="1:7" x14ac:dyDescent="0.2">
      <c r="A3039" s="51" t="s">
        <v>137</v>
      </c>
      <c r="B3039" s="20">
        <v>4.7705000000000002</v>
      </c>
      <c r="C3039" s="20">
        <v>2.7164999999999999</v>
      </c>
      <c r="D3039" s="20">
        <v>2.0540000000000003</v>
      </c>
      <c r="E3039" s="20">
        <v>632.995</v>
      </c>
      <c r="F3039" s="20">
        <v>398.49</v>
      </c>
      <c r="G3039" s="20">
        <v>234.505</v>
      </c>
    </row>
    <row r="3040" spans="1:7" x14ac:dyDescent="0.2">
      <c r="A3040" s="51" t="s">
        <v>473</v>
      </c>
      <c r="B3040" s="20">
        <v>0.01</v>
      </c>
      <c r="C3040" s="20"/>
      <c r="D3040" s="20">
        <v>0.01</v>
      </c>
      <c r="E3040" s="20">
        <v>1.6</v>
      </c>
      <c r="F3040" s="20"/>
      <c r="G3040" s="20">
        <v>1.6</v>
      </c>
    </row>
    <row r="3041" spans="1:7" x14ac:dyDescent="0.2">
      <c r="A3041" s="51" t="s">
        <v>471</v>
      </c>
      <c r="B3041" s="20">
        <v>187.94800000000001</v>
      </c>
      <c r="C3041" s="20">
        <v>192.54849999999999</v>
      </c>
      <c r="D3041" s="20">
        <v>-4.6004999999999825</v>
      </c>
      <c r="E3041" s="20">
        <v>17089.45</v>
      </c>
      <c r="F3041" s="20">
        <v>14941.432000000001</v>
      </c>
      <c r="G3041" s="20">
        <v>2148.018</v>
      </c>
    </row>
    <row r="3042" spans="1:7" x14ac:dyDescent="0.2">
      <c r="A3042" s="51" t="s">
        <v>474</v>
      </c>
      <c r="B3042" s="20">
        <v>420.14049999999997</v>
      </c>
      <c r="C3042" s="20">
        <v>575.75300000000004</v>
      </c>
      <c r="D3042" s="20">
        <v>-155.61250000000007</v>
      </c>
      <c r="E3042" s="20">
        <v>17912.005000000001</v>
      </c>
      <c r="F3042" s="20">
        <v>21559.125</v>
      </c>
      <c r="G3042" s="20">
        <v>-3647.119999999999</v>
      </c>
    </row>
    <row r="3043" spans="1:7" x14ac:dyDescent="0.2">
      <c r="A3043" s="51" t="s">
        <v>470</v>
      </c>
      <c r="B3043" s="20">
        <v>6.6000000000000003E-2</v>
      </c>
      <c r="C3043" s="20">
        <v>0.10299999999999999</v>
      </c>
      <c r="D3043" s="20">
        <v>-3.6999999999999991E-2</v>
      </c>
      <c r="E3043" s="20">
        <v>3.2</v>
      </c>
      <c r="F3043" s="20">
        <v>2.75</v>
      </c>
      <c r="G3043" s="20">
        <v>0.45000000000000018</v>
      </c>
    </row>
    <row r="3044" spans="1:7" x14ac:dyDescent="0.2">
      <c r="A3044" s="22" t="s">
        <v>6</v>
      </c>
      <c r="B3044" s="20">
        <v>945.60549999999989</v>
      </c>
      <c r="C3044" s="20">
        <v>965.37950000000035</v>
      </c>
      <c r="D3044" s="20">
        <v>-19.774000000000012</v>
      </c>
      <c r="E3044" s="20">
        <v>25605.876000000004</v>
      </c>
      <c r="F3044" s="20">
        <v>27835.02505</v>
      </c>
      <c r="G3044" s="20">
        <v>-2229.14905</v>
      </c>
    </row>
    <row r="3045" spans="1:7" x14ac:dyDescent="0.2">
      <c r="A3045" s="51" t="s">
        <v>452</v>
      </c>
      <c r="B3045" s="20">
        <v>1.6E-2</v>
      </c>
      <c r="C3045" s="20">
        <v>0.78800000000000003</v>
      </c>
      <c r="D3045" s="20">
        <v>-0.77200000000000002</v>
      </c>
      <c r="E3045" s="20">
        <v>0.5</v>
      </c>
      <c r="F3045" s="20">
        <v>10.8</v>
      </c>
      <c r="G3045" s="20">
        <v>-10.3</v>
      </c>
    </row>
    <row r="3046" spans="1:7" x14ac:dyDescent="0.2">
      <c r="A3046" s="51" t="s">
        <v>404</v>
      </c>
      <c r="B3046" s="20"/>
      <c r="C3046" s="20">
        <v>0.11600000000000001</v>
      </c>
      <c r="D3046" s="20">
        <v>-0.11600000000000001</v>
      </c>
      <c r="E3046" s="20"/>
      <c r="F3046" s="20">
        <v>3.42</v>
      </c>
      <c r="G3046" s="20">
        <v>-3.42</v>
      </c>
    </row>
    <row r="3047" spans="1:7" x14ac:dyDescent="0.2">
      <c r="A3047" s="51" t="s">
        <v>67</v>
      </c>
      <c r="B3047" s="20">
        <v>0.20200000000000001</v>
      </c>
      <c r="C3047" s="20">
        <v>0.04</v>
      </c>
      <c r="D3047" s="20">
        <v>0.16200000000000001</v>
      </c>
      <c r="E3047" s="20">
        <v>11.4</v>
      </c>
      <c r="F3047" s="20">
        <v>5.8</v>
      </c>
      <c r="G3047" s="20">
        <v>5.6000000000000005</v>
      </c>
    </row>
    <row r="3048" spans="1:7" x14ac:dyDescent="0.2">
      <c r="A3048" s="51" t="s">
        <v>450</v>
      </c>
      <c r="B3048" s="20"/>
      <c r="C3048" s="20">
        <v>0.29699999999999999</v>
      </c>
      <c r="D3048" s="20">
        <v>-0.29699999999999999</v>
      </c>
      <c r="E3048" s="20"/>
      <c r="F3048" s="20">
        <v>6.95</v>
      </c>
      <c r="G3048" s="20">
        <v>-6.95</v>
      </c>
    </row>
    <row r="3049" spans="1:7" x14ac:dyDescent="0.2">
      <c r="A3049" s="51" t="s">
        <v>456</v>
      </c>
      <c r="B3049" s="20">
        <v>5.0000000000000001E-3</v>
      </c>
      <c r="C3049" s="20">
        <v>4.4999999999999997E-3</v>
      </c>
      <c r="D3049" s="20">
        <v>5.0000000000000044E-4</v>
      </c>
      <c r="E3049" s="20">
        <v>0.15</v>
      </c>
      <c r="F3049" s="20">
        <v>3</v>
      </c>
      <c r="G3049" s="20">
        <v>-2.85</v>
      </c>
    </row>
    <row r="3050" spans="1:7" x14ac:dyDescent="0.2">
      <c r="A3050" s="51" t="s">
        <v>20</v>
      </c>
      <c r="B3050" s="20">
        <v>68.466499999999996</v>
      </c>
      <c r="C3050" s="20">
        <v>89.9465</v>
      </c>
      <c r="D3050" s="20">
        <v>-21.480000000000004</v>
      </c>
      <c r="E3050" s="20">
        <v>2613.915</v>
      </c>
      <c r="F3050" s="20">
        <v>3083.4520000000002</v>
      </c>
      <c r="G3050" s="20">
        <v>-469.53700000000026</v>
      </c>
    </row>
    <row r="3051" spans="1:7" x14ac:dyDescent="0.2">
      <c r="A3051" s="51" t="s">
        <v>457</v>
      </c>
      <c r="B3051" s="20"/>
      <c r="C3051" s="20">
        <v>0.33600000000000002</v>
      </c>
      <c r="D3051" s="20">
        <v>-0.33600000000000002</v>
      </c>
      <c r="E3051" s="20"/>
      <c r="F3051" s="20">
        <v>4.3</v>
      </c>
      <c r="G3051" s="20">
        <v>-4.3</v>
      </c>
    </row>
    <row r="3052" spans="1:7" x14ac:dyDescent="0.2">
      <c r="A3052" s="51" t="s">
        <v>25</v>
      </c>
      <c r="B3052" s="20">
        <v>104.34050000000001</v>
      </c>
      <c r="C3052" s="20">
        <v>132.6765</v>
      </c>
      <c r="D3052" s="20">
        <v>-28.335999999999999</v>
      </c>
      <c r="E3052" s="20">
        <v>1384.61</v>
      </c>
      <c r="F3052" s="20">
        <v>2043.68</v>
      </c>
      <c r="G3052" s="20">
        <v>-659.07000000000016</v>
      </c>
    </row>
    <row r="3053" spans="1:7" x14ac:dyDescent="0.2">
      <c r="A3053" s="51" t="s">
        <v>437</v>
      </c>
      <c r="B3053" s="20">
        <v>81.731999999999999</v>
      </c>
      <c r="C3053" s="20">
        <v>53.718000000000004</v>
      </c>
      <c r="D3053" s="20">
        <v>28.013999999999996</v>
      </c>
      <c r="E3053" s="20">
        <v>745.45</v>
      </c>
      <c r="F3053" s="20">
        <v>486.64</v>
      </c>
      <c r="G3053" s="20">
        <v>258.81000000000006</v>
      </c>
    </row>
    <row r="3054" spans="1:7" x14ac:dyDescent="0.2">
      <c r="A3054" s="51" t="s">
        <v>17</v>
      </c>
      <c r="B3054" s="20">
        <v>122.884</v>
      </c>
      <c r="C3054" s="20">
        <v>113.32850000000001</v>
      </c>
      <c r="D3054" s="20">
        <v>9.555499999999995</v>
      </c>
      <c r="E3054" s="20">
        <v>556.01499999999999</v>
      </c>
      <c r="F3054" s="20">
        <v>654.66099999999994</v>
      </c>
      <c r="G3054" s="20">
        <v>-98.645999999999958</v>
      </c>
    </row>
    <row r="3055" spans="1:7" x14ac:dyDescent="0.2">
      <c r="A3055" s="51" t="s">
        <v>310</v>
      </c>
      <c r="B3055" s="20">
        <v>0.8095</v>
      </c>
      <c r="C3055" s="20">
        <v>1.2235</v>
      </c>
      <c r="D3055" s="20">
        <v>-0.41400000000000003</v>
      </c>
      <c r="E3055" s="20">
        <v>83.33</v>
      </c>
      <c r="F3055" s="20">
        <v>122.81505</v>
      </c>
      <c r="G3055" s="20">
        <v>-39.485050000000001</v>
      </c>
    </row>
    <row r="3056" spans="1:7" x14ac:dyDescent="0.2">
      <c r="A3056" s="51" t="s">
        <v>119</v>
      </c>
      <c r="B3056" s="20">
        <v>2.06</v>
      </c>
      <c r="C3056" s="20">
        <v>0.5</v>
      </c>
      <c r="D3056" s="20">
        <v>1.56</v>
      </c>
      <c r="E3056" s="20">
        <v>26.39</v>
      </c>
      <c r="F3056" s="20">
        <v>7</v>
      </c>
      <c r="G3056" s="20">
        <v>19.39</v>
      </c>
    </row>
    <row r="3057" spans="1:7" x14ac:dyDescent="0.2">
      <c r="A3057" s="51" t="s">
        <v>102</v>
      </c>
      <c r="B3057" s="20">
        <v>0.21</v>
      </c>
      <c r="C3057" s="20">
        <v>0.89849999999999997</v>
      </c>
      <c r="D3057" s="20">
        <v>-0.6885</v>
      </c>
      <c r="E3057" s="20">
        <v>13</v>
      </c>
      <c r="F3057" s="20">
        <v>43.6</v>
      </c>
      <c r="G3057" s="20">
        <v>-30.6</v>
      </c>
    </row>
    <row r="3058" spans="1:7" x14ac:dyDescent="0.2">
      <c r="A3058" s="51" t="s">
        <v>453</v>
      </c>
      <c r="B3058" s="20">
        <v>3.7999999999999999E-2</v>
      </c>
      <c r="C3058" s="20"/>
      <c r="D3058" s="20">
        <v>3.7999999999999999E-2</v>
      </c>
      <c r="E3058" s="20">
        <v>0.45</v>
      </c>
      <c r="F3058" s="20"/>
      <c r="G3058" s="20">
        <v>0.45</v>
      </c>
    </row>
    <row r="3059" spans="1:7" x14ac:dyDescent="0.2">
      <c r="A3059" s="51" t="s">
        <v>455</v>
      </c>
      <c r="B3059" s="20">
        <v>8.0000000000000002E-3</v>
      </c>
      <c r="C3059" s="20"/>
      <c r="D3059" s="20">
        <v>8.0000000000000002E-3</v>
      </c>
      <c r="E3059" s="20">
        <v>0.4</v>
      </c>
      <c r="F3059" s="20"/>
      <c r="G3059" s="20">
        <v>0.4</v>
      </c>
    </row>
    <row r="3060" spans="1:7" x14ac:dyDescent="0.2">
      <c r="A3060" s="51" t="s">
        <v>217</v>
      </c>
      <c r="B3060" s="20"/>
      <c r="C3060" s="20">
        <v>3.7999999999999999E-2</v>
      </c>
      <c r="D3060" s="20">
        <v>-3.7999999999999999E-2</v>
      </c>
      <c r="E3060" s="20"/>
      <c r="F3060" s="20">
        <v>2.25</v>
      </c>
      <c r="G3060" s="20">
        <v>-2.25</v>
      </c>
    </row>
    <row r="3061" spans="1:7" x14ac:dyDescent="0.2">
      <c r="A3061" s="51" t="s">
        <v>64</v>
      </c>
      <c r="B3061" s="20">
        <v>2.8000000000000001E-2</v>
      </c>
      <c r="C3061" s="20">
        <v>0.81399999999999995</v>
      </c>
      <c r="D3061" s="20">
        <v>-0.78599999999999992</v>
      </c>
      <c r="E3061" s="20">
        <v>0.8</v>
      </c>
      <c r="F3061" s="20">
        <v>18.170000000000002</v>
      </c>
      <c r="G3061" s="20">
        <v>-17.37</v>
      </c>
    </row>
    <row r="3062" spans="1:7" x14ac:dyDescent="0.2">
      <c r="A3062" s="51" t="s">
        <v>434</v>
      </c>
      <c r="B3062" s="20">
        <v>0.02</v>
      </c>
      <c r="C3062" s="20">
        <v>0.27750000000000002</v>
      </c>
      <c r="D3062" s="20">
        <v>-0.25750000000000001</v>
      </c>
      <c r="E3062" s="20">
        <v>0.5</v>
      </c>
      <c r="F3062" s="20">
        <v>7.1</v>
      </c>
      <c r="G3062" s="20">
        <v>-6.6</v>
      </c>
    </row>
    <row r="3063" spans="1:7" x14ac:dyDescent="0.2">
      <c r="A3063" s="51" t="s">
        <v>21</v>
      </c>
      <c r="B3063" s="20">
        <v>2.3279999999999998</v>
      </c>
      <c r="C3063" s="20">
        <v>5.7614999999999998</v>
      </c>
      <c r="D3063" s="20">
        <v>-3.4335</v>
      </c>
      <c r="E3063" s="20">
        <v>121.30500000000001</v>
      </c>
      <c r="F3063" s="20">
        <v>264.89999999999998</v>
      </c>
      <c r="G3063" s="20">
        <v>-143.59499999999997</v>
      </c>
    </row>
    <row r="3064" spans="1:7" x14ac:dyDescent="0.2">
      <c r="A3064" s="51" t="s">
        <v>447</v>
      </c>
      <c r="B3064" s="20"/>
      <c r="C3064" s="20">
        <v>1.6E-2</v>
      </c>
      <c r="D3064" s="20">
        <v>-1.6E-2</v>
      </c>
      <c r="E3064" s="20"/>
      <c r="F3064" s="20">
        <v>0.5</v>
      </c>
      <c r="G3064" s="20">
        <v>-0.5</v>
      </c>
    </row>
    <row r="3065" spans="1:7" x14ac:dyDescent="0.2">
      <c r="A3065" s="51" t="s">
        <v>160</v>
      </c>
      <c r="B3065" s="20">
        <v>1.3305</v>
      </c>
      <c r="C3065" s="20">
        <v>3.2925</v>
      </c>
      <c r="D3065" s="20">
        <v>-1.962</v>
      </c>
      <c r="E3065" s="20">
        <v>48.65</v>
      </c>
      <c r="F3065" s="20">
        <v>97.534999999999997</v>
      </c>
      <c r="G3065" s="20">
        <v>-48.884999999999998</v>
      </c>
    </row>
    <row r="3066" spans="1:7" x14ac:dyDescent="0.2">
      <c r="A3066" s="51" t="s">
        <v>449</v>
      </c>
      <c r="B3066" s="20"/>
      <c r="C3066" s="20">
        <v>0.32</v>
      </c>
      <c r="D3066" s="20">
        <v>-0.32</v>
      </c>
      <c r="E3066" s="20"/>
      <c r="F3066" s="20">
        <v>3</v>
      </c>
      <c r="G3066" s="20">
        <v>-3</v>
      </c>
    </row>
    <row r="3067" spans="1:7" x14ac:dyDescent="0.2">
      <c r="A3067" s="51" t="s">
        <v>74</v>
      </c>
      <c r="B3067" s="20">
        <v>1.4670000000000001</v>
      </c>
      <c r="C3067" s="20">
        <v>2.4</v>
      </c>
      <c r="D3067" s="20">
        <v>-0.93299999999999983</v>
      </c>
      <c r="E3067" s="20">
        <v>34.159999999999997</v>
      </c>
      <c r="F3067" s="20">
        <v>36.625</v>
      </c>
      <c r="G3067" s="20">
        <v>-2.4650000000000034</v>
      </c>
    </row>
    <row r="3068" spans="1:7" x14ac:dyDescent="0.2">
      <c r="A3068" s="51" t="s">
        <v>18</v>
      </c>
      <c r="B3068" s="20">
        <v>22.095500000000001</v>
      </c>
      <c r="C3068" s="20">
        <v>25.699000000000002</v>
      </c>
      <c r="D3068" s="20">
        <v>-3.6035000000000004</v>
      </c>
      <c r="E3068" s="20">
        <v>357.3</v>
      </c>
      <c r="F3068" s="20">
        <v>396</v>
      </c>
      <c r="G3068" s="20">
        <v>-38.699999999999989</v>
      </c>
    </row>
    <row r="3069" spans="1:7" x14ac:dyDescent="0.2">
      <c r="A3069" s="51" t="s">
        <v>433</v>
      </c>
      <c r="B3069" s="20">
        <v>9.31</v>
      </c>
      <c r="C3069" s="20">
        <v>11.59</v>
      </c>
      <c r="D3069" s="20">
        <v>-2.2799999999999994</v>
      </c>
      <c r="E3069" s="20">
        <v>94.25</v>
      </c>
      <c r="F3069" s="20">
        <v>101.75</v>
      </c>
      <c r="G3069" s="20">
        <v>-7.5</v>
      </c>
    </row>
    <row r="3070" spans="1:7" x14ac:dyDescent="0.2">
      <c r="A3070" s="51" t="s">
        <v>458</v>
      </c>
      <c r="B3070" s="20"/>
      <c r="C3070" s="20">
        <v>0.107</v>
      </c>
      <c r="D3070" s="20">
        <v>-0.107</v>
      </c>
      <c r="E3070" s="20"/>
      <c r="F3070" s="20">
        <v>2.15</v>
      </c>
      <c r="G3070" s="20">
        <v>-2.15</v>
      </c>
    </row>
    <row r="3071" spans="1:7" x14ac:dyDescent="0.2">
      <c r="A3071" s="51" t="s">
        <v>65</v>
      </c>
      <c r="B3071" s="20">
        <v>1.206</v>
      </c>
      <c r="C3071" s="20">
        <v>1.1519999999999999</v>
      </c>
      <c r="D3071" s="20">
        <v>5.4000000000000048E-2</v>
      </c>
      <c r="E3071" s="20">
        <v>28.35</v>
      </c>
      <c r="F3071" s="20">
        <v>22.01</v>
      </c>
      <c r="G3071" s="20">
        <v>6.34</v>
      </c>
    </row>
    <row r="3072" spans="1:7" x14ac:dyDescent="0.2">
      <c r="A3072" s="51" t="s">
        <v>273</v>
      </c>
      <c r="B3072" s="20">
        <v>23.655000000000001</v>
      </c>
      <c r="C3072" s="20">
        <v>5.3680000000000003</v>
      </c>
      <c r="D3072" s="20">
        <v>18.286999999999999</v>
      </c>
      <c r="E3072" s="20">
        <v>278.14999999999998</v>
      </c>
      <c r="F3072" s="20">
        <v>65.540000000000006</v>
      </c>
      <c r="G3072" s="20">
        <v>212.60999999999996</v>
      </c>
    </row>
    <row r="3073" spans="1:7" x14ac:dyDescent="0.2">
      <c r="A3073" s="51" t="s">
        <v>27</v>
      </c>
      <c r="B3073" s="20">
        <v>46.166499999999999</v>
      </c>
      <c r="C3073" s="20"/>
      <c r="D3073" s="20">
        <v>46.166499999999999</v>
      </c>
      <c r="E3073" s="20">
        <v>289.70800000000003</v>
      </c>
      <c r="F3073" s="20"/>
      <c r="G3073" s="20">
        <v>289.70800000000003</v>
      </c>
    </row>
    <row r="3074" spans="1:7" x14ac:dyDescent="0.2">
      <c r="A3074" s="51" t="s">
        <v>442</v>
      </c>
      <c r="B3074" s="20">
        <v>3.5999999999999997E-2</v>
      </c>
      <c r="C3074" s="20"/>
      <c r="D3074" s="20">
        <v>3.5999999999999997E-2</v>
      </c>
      <c r="E3074" s="20">
        <v>0.65</v>
      </c>
      <c r="F3074" s="20"/>
      <c r="G3074" s="20">
        <v>0.65</v>
      </c>
    </row>
    <row r="3075" spans="1:7" x14ac:dyDescent="0.2">
      <c r="A3075" s="51" t="s">
        <v>107</v>
      </c>
      <c r="B3075" s="20">
        <v>112.331</v>
      </c>
      <c r="C3075" s="20">
        <v>109.202</v>
      </c>
      <c r="D3075" s="20">
        <v>3.1290000000000049</v>
      </c>
      <c r="E3075" s="20">
        <v>7914.8029999999999</v>
      </c>
      <c r="F3075" s="20">
        <v>7312.7309999999998</v>
      </c>
      <c r="G3075" s="20">
        <v>602.07200000000012</v>
      </c>
    </row>
    <row r="3076" spans="1:7" x14ac:dyDescent="0.2">
      <c r="A3076" s="51" t="s">
        <v>13</v>
      </c>
      <c r="B3076" s="20">
        <v>3.181</v>
      </c>
      <c r="C3076" s="20">
        <v>2.1775000000000002</v>
      </c>
      <c r="D3076" s="20">
        <v>1.0034999999999998</v>
      </c>
      <c r="E3076" s="20">
        <v>72.09</v>
      </c>
      <c r="F3076" s="20">
        <v>75.94</v>
      </c>
      <c r="G3076" s="20">
        <v>-3.8499999999999943</v>
      </c>
    </row>
    <row r="3077" spans="1:7" x14ac:dyDescent="0.2">
      <c r="A3077" s="51" t="s">
        <v>436</v>
      </c>
      <c r="B3077" s="20">
        <v>8.4000000000000005E-2</v>
      </c>
      <c r="C3077" s="20">
        <v>0.23</v>
      </c>
      <c r="D3077" s="20">
        <v>-0.14600000000000002</v>
      </c>
      <c r="E3077" s="20">
        <v>2</v>
      </c>
      <c r="F3077" s="20">
        <v>4.3</v>
      </c>
      <c r="G3077" s="20">
        <v>-2.2999999999999998</v>
      </c>
    </row>
    <row r="3078" spans="1:7" x14ac:dyDescent="0.2">
      <c r="A3078" s="51" t="s">
        <v>105</v>
      </c>
      <c r="B3078" s="20"/>
      <c r="C3078" s="20">
        <v>1.9E-2</v>
      </c>
      <c r="D3078" s="20">
        <v>-1.9E-2</v>
      </c>
      <c r="E3078" s="20"/>
      <c r="F3078" s="20">
        <v>0.85</v>
      </c>
      <c r="G3078" s="20">
        <v>-0.85</v>
      </c>
    </row>
    <row r="3079" spans="1:7" x14ac:dyDescent="0.2">
      <c r="A3079" s="51" t="s">
        <v>448</v>
      </c>
      <c r="B3079" s="20"/>
      <c r="C3079" s="20">
        <v>1.9E-2</v>
      </c>
      <c r="D3079" s="20">
        <v>-1.9E-2</v>
      </c>
      <c r="E3079" s="20"/>
      <c r="F3079" s="20">
        <v>0.05</v>
      </c>
      <c r="G3079" s="20">
        <v>-0.05</v>
      </c>
    </row>
    <row r="3080" spans="1:7" x14ac:dyDescent="0.2">
      <c r="A3080" s="51" t="s">
        <v>147</v>
      </c>
      <c r="B3080" s="20">
        <v>0.17649999999999999</v>
      </c>
      <c r="C3080" s="20">
        <v>0.13300000000000001</v>
      </c>
      <c r="D3080" s="20">
        <v>4.3499999999999983E-2</v>
      </c>
      <c r="E3080" s="20">
        <v>21.25</v>
      </c>
      <c r="F3080" s="20">
        <v>22.4</v>
      </c>
      <c r="G3080" s="20">
        <v>-1.1499999999999986</v>
      </c>
    </row>
    <row r="3081" spans="1:7" x14ac:dyDescent="0.2">
      <c r="A3081" s="51" t="s">
        <v>8</v>
      </c>
      <c r="B3081" s="20">
        <v>12.108000000000001</v>
      </c>
      <c r="C3081" s="20">
        <v>13.6135</v>
      </c>
      <c r="D3081" s="20">
        <v>-1.5054999999999996</v>
      </c>
      <c r="E3081" s="20">
        <v>413.24</v>
      </c>
      <c r="F3081" s="20">
        <v>403.67</v>
      </c>
      <c r="G3081" s="20">
        <v>9.5699999999999932</v>
      </c>
    </row>
    <row r="3082" spans="1:7" x14ac:dyDescent="0.2">
      <c r="A3082" s="51" t="s">
        <v>445</v>
      </c>
      <c r="B3082" s="20">
        <v>0.153</v>
      </c>
      <c r="C3082" s="20">
        <v>1.139</v>
      </c>
      <c r="D3082" s="20">
        <v>-0.98599999999999999</v>
      </c>
      <c r="E3082" s="20">
        <v>2.6</v>
      </c>
      <c r="F3082" s="20">
        <v>17.2</v>
      </c>
      <c r="G3082" s="20">
        <v>-14.6</v>
      </c>
    </row>
    <row r="3083" spans="1:7" x14ac:dyDescent="0.2">
      <c r="A3083" s="51" t="s">
        <v>90</v>
      </c>
      <c r="B3083" s="20">
        <v>5.8000000000000003E-2</v>
      </c>
      <c r="C3083" s="20">
        <v>0.28599999999999998</v>
      </c>
      <c r="D3083" s="20">
        <v>-0.22799999999999998</v>
      </c>
      <c r="E3083" s="20">
        <v>0.3</v>
      </c>
      <c r="F3083" s="20">
        <v>2.98</v>
      </c>
      <c r="G3083" s="20">
        <v>-2.68</v>
      </c>
    </row>
    <row r="3084" spans="1:7" x14ac:dyDescent="0.2">
      <c r="A3084" s="51" t="s">
        <v>101</v>
      </c>
      <c r="B3084" s="20">
        <v>1.4999999999999999E-2</v>
      </c>
      <c r="C3084" s="20"/>
      <c r="D3084" s="20">
        <v>1.4999999999999999E-2</v>
      </c>
      <c r="E3084" s="20">
        <v>1.35</v>
      </c>
      <c r="F3084" s="20"/>
      <c r="G3084" s="20">
        <v>1.35</v>
      </c>
    </row>
    <row r="3085" spans="1:7" x14ac:dyDescent="0.2">
      <c r="A3085" s="51" t="s">
        <v>451</v>
      </c>
      <c r="B3085" s="20">
        <v>4.5499999999999999E-2</v>
      </c>
      <c r="C3085" s="20">
        <v>0.19600000000000001</v>
      </c>
      <c r="D3085" s="20">
        <v>-0.15050000000000002</v>
      </c>
      <c r="E3085" s="20">
        <v>1.35</v>
      </c>
      <c r="F3085" s="20">
        <v>9.6999999999999993</v>
      </c>
      <c r="G3085" s="20">
        <v>-8.35</v>
      </c>
    </row>
    <row r="3086" spans="1:7" x14ac:dyDescent="0.2">
      <c r="A3086" s="51" t="s">
        <v>304</v>
      </c>
      <c r="B3086" s="20"/>
      <c r="C3086" s="20">
        <v>7.4999999999999997E-2</v>
      </c>
      <c r="D3086" s="20">
        <v>-7.4999999999999997E-2</v>
      </c>
      <c r="E3086" s="20"/>
      <c r="F3086" s="20">
        <v>3.3</v>
      </c>
      <c r="G3086" s="20">
        <v>-3.3</v>
      </c>
    </row>
    <row r="3087" spans="1:7" x14ac:dyDescent="0.2">
      <c r="A3087" s="51" t="s">
        <v>106</v>
      </c>
      <c r="B3087" s="20">
        <v>3.9935</v>
      </c>
      <c r="C3087" s="20">
        <v>4.7065000000000001</v>
      </c>
      <c r="D3087" s="20">
        <v>-0.71300000000000008</v>
      </c>
      <c r="E3087" s="20">
        <v>273.75</v>
      </c>
      <c r="F3087" s="20">
        <v>266.83999999999997</v>
      </c>
      <c r="G3087" s="20">
        <v>6.910000000000025</v>
      </c>
    </row>
    <row r="3088" spans="1:7" x14ac:dyDescent="0.2">
      <c r="A3088" s="51" t="s">
        <v>405</v>
      </c>
      <c r="B3088" s="20">
        <v>27.311499999999999</v>
      </c>
      <c r="C3088" s="20">
        <v>31.382999999999999</v>
      </c>
      <c r="D3088" s="20">
        <v>-4.0715000000000003</v>
      </c>
      <c r="E3088" s="20">
        <v>653.98500000000001</v>
      </c>
      <c r="F3088" s="20">
        <v>843.87300000000005</v>
      </c>
      <c r="G3088" s="20">
        <v>-189.88800000000003</v>
      </c>
    </row>
    <row r="3089" spans="1:7" x14ac:dyDescent="0.2">
      <c r="A3089" s="51" t="s">
        <v>439</v>
      </c>
      <c r="B3089" s="20">
        <v>29.545999999999999</v>
      </c>
      <c r="C3089" s="20">
        <v>27.715</v>
      </c>
      <c r="D3089" s="20">
        <v>1.8309999999999995</v>
      </c>
      <c r="E3089" s="20">
        <v>265.75</v>
      </c>
      <c r="F3089" s="20">
        <v>255.69</v>
      </c>
      <c r="G3089" s="20">
        <v>10.060000000000002</v>
      </c>
    </row>
    <row r="3090" spans="1:7" x14ac:dyDescent="0.2">
      <c r="A3090" s="51" t="s">
        <v>438</v>
      </c>
      <c r="B3090" s="20">
        <v>1.6E-2</v>
      </c>
      <c r="C3090" s="20">
        <v>0.105</v>
      </c>
      <c r="D3090" s="20">
        <v>-8.8999999999999996E-2</v>
      </c>
      <c r="E3090" s="20">
        <v>0.5</v>
      </c>
      <c r="F3090" s="20">
        <v>2.5</v>
      </c>
      <c r="G3090" s="20">
        <v>-2</v>
      </c>
    </row>
    <row r="3091" spans="1:7" x14ac:dyDescent="0.2">
      <c r="A3091" s="51" t="s">
        <v>95</v>
      </c>
      <c r="B3091" s="20">
        <v>6.0000000000000001E-3</v>
      </c>
      <c r="C3091" s="20">
        <v>0.42649999999999999</v>
      </c>
      <c r="D3091" s="20">
        <v>-0.42049999999999998</v>
      </c>
      <c r="E3091" s="20">
        <v>0.12</v>
      </c>
      <c r="F3091" s="20">
        <v>4.24</v>
      </c>
      <c r="G3091" s="20">
        <v>-4.12</v>
      </c>
    </row>
    <row r="3092" spans="1:7" x14ac:dyDescent="0.2">
      <c r="A3092" s="51" t="s">
        <v>16</v>
      </c>
      <c r="B3092" s="20">
        <v>0.5575</v>
      </c>
      <c r="C3092" s="20">
        <v>0.49249999999999999</v>
      </c>
      <c r="D3092" s="20">
        <v>6.5000000000000002E-2</v>
      </c>
      <c r="E3092" s="20">
        <v>11.7</v>
      </c>
      <c r="F3092" s="20">
        <v>6.85</v>
      </c>
      <c r="G3092" s="20">
        <v>4.8499999999999996</v>
      </c>
    </row>
    <row r="3093" spans="1:7" x14ac:dyDescent="0.2">
      <c r="A3093" s="51" t="s">
        <v>26</v>
      </c>
      <c r="B3093" s="20">
        <v>6.4669999999999996</v>
      </c>
      <c r="C3093" s="20">
        <v>7.0640000000000001</v>
      </c>
      <c r="D3093" s="20">
        <v>-0.59700000000000042</v>
      </c>
      <c r="E3093" s="20">
        <v>225.58</v>
      </c>
      <c r="F3093" s="20">
        <v>207.47</v>
      </c>
      <c r="G3093" s="20">
        <v>18.110000000000014</v>
      </c>
    </row>
    <row r="3094" spans="1:7" x14ac:dyDescent="0.2">
      <c r="A3094" s="51" t="s">
        <v>444</v>
      </c>
      <c r="B3094" s="20">
        <v>8.5299999999999994</v>
      </c>
      <c r="C3094" s="20">
        <v>8.0574999999999992</v>
      </c>
      <c r="D3094" s="20">
        <v>0.47250000000000014</v>
      </c>
      <c r="E3094" s="20">
        <v>247.24</v>
      </c>
      <c r="F3094" s="20">
        <v>174.46</v>
      </c>
      <c r="G3094" s="20">
        <v>72.78</v>
      </c>
    </row>
    <row r="3095" spans="1:7" x14ac:dyDescent="0.2">
      <c r="A3095" s="51" t="s">
        <v>440</v>
      </c>
      <c r="B3095" s="20">
        <v>5.7000000000000002E-2</v>
      </c>
      <c r="C3095" s="20">
        <v>5.7000000000000002E-2</v>
      </c>
      <c r="D3095" s="20">
        <v>0</v>
      </c>
      <c r="E3095" s="20">
        <v>1.45</v>
      </c>
      <c r="F3095" s="20">
        <v>1.75</v>
      </c>
      <c r="G3095" s="20">
        <v>-0.30000000000000004</v>
      </c>
    </row>
    <row r="3096" spans="1:7" x14ac:dyDescent="0.2">
      <c r="A3096" s="51" t="s">
        <v>435</v>
      </c>
      <c r="B3096" s="20">
        <v>1.6E-2</v>
      </c>
      <c r="C3096" s="20"/>
      <c r="D3096" s="20">
        <v>1.6E-2</v>
      </c>
      <c r="E3096" s="20">
        <v>0.5</v>
      </c>
      <c r="F3096" s="20"/>
      <c r="G3096" s="20">
        <v>0.5</v>
      </c>
    </row>
    <row r="3097" spans="1:7" x14ac:dyDescent="0.2">
      <c r="A3097" s="51" t="s">
        <v>441</v>
      </c>
      <c r="B3097" s="20"/>
      <c r="C3097" s="20">
        <v>0.41799999999999998</v>
      </c>
      <c r="D3097" s="20">
        <v>-0.41799999999999998</v>
      </c>
      <c r="E3097" s="20"/>
      <c r="F3097" s="20">
        <v>4.84</v>
      </c>
      <c r="G3097" s="20">
        <v>-4.84</v>
      </c>
    </row>
    <row r="3098" spans="1:7" x14ac:dyDescent="0.2">
      <c r="A3098" s="51" t="s">
        <v>28</v>
      </c>
      <c r="B3098" s="20">
        <v>97.244500000000002</v>
      </c>
      <c r="C3098" s="20">
        <v>122.1845</v>
      </c>
      <c r="D3098" s="20">
        <v>-24.939999999999998</v>
      </c>
      <c r="E3098" s="20">
        <v>5965.8450000000003</v>
      </c>
      <c r="F3098" s="20">
        <v>6800.1840000000002</v>
      </c>
      <c r="G3098" s="20">
        <v>-834.33899999999994</v>
      </c>
    </row>
    <row r="3099" spans="1:7" x14ac:dyDescent="0.2">
      <c r="A3099" s="51" t="s">
        <v>432</v>
      </c>
      <c r="B3099" s="20">
        <v>0.32300000000000001</v>
      </c>
      <c r="C3099" s="20">
        <v>4.01</v>
      </c>
      <c r="D3099" s="20">
        <v>-3.6869999999999998</v>
      </c>
      <c r="E3099" s="20">
        <v>5.0999999999999996</v>
      </c>
      <c r="F3099" s="20">
        <v>64.430000000000007</v>
      </c>
      <c r="G3099" s="20">
        <v>-59.330000000000005</v>
      </c>
    </row>
    <row r="3100" spans="1:7" x14ac:dyDescent="0.2">
      <c r="A3100" s="51" t="s">
        <v>29</v>
      </c>
      <c r="B3100" s="20">
        <v>4.5</v>
      </c>
      <c r="C3100" s="20">
        <v>6.1230000000000002</v>
      </c>
      <c r="D3100" s="20">
        <v>-1.6230000000000002</v>
      </c>
      <c r="E3100" s="20">
        <v>213.53</v>
      </c>
      <c r="F3100" s="20">
        <v>294.52</v>
      </c>
      <c r="G3100" s="20">
        <v>-80.989999999999981</v>
      </c>
    </row>
    <row r="3101" spans="1:7" x14ac:dyDescent="0.2">
      <c r="A3101" s="51" t="s">
        <v>459</v>
      </c>
      <c r="B3101" s="20"/>
      <c r="C3101" s="20">
        <v>1.9E-2</v>
      </c>
      <c r="D3101" s="20">
        <v>-1.9E-2</v>
      </c>
      <c r="E3101" s="20"/>
      <c r="F3101" s="20">
        <v>1.2</v>
      </c>
      <c r="G3101" s="20">
        <v>-1.2</v>
      </c>
    </row>
    <row r="3102" spans="1:7" x14ac:dyDescent="0.2">
      <c r="A3102" s="51" t="s">
        <v>87</v>
      </c>
      <c r="B3102" s="20">
        <v>10.942</v>
      </c>
      <c r="C3102" s="20">
        <v>10.8575</v>
      </c>
      <c r="D3102" s="20">
        <v>8.4500000000000242E-2</v>
      </c>
      <c r="E3102" s="20">
        <v>253.51</v>
      </c>
      <c r="F3102" s="20">
        <v>290.70999999999998</v>
      </c>
      <c r="G3102" s="20">
        <v>-37.199999999999989</v>
      </c>
    </row>
    <row r="3103" spans="1:7" x14ac:dyDescent="0.2">
      <c r="A3103" s="51" t="s">
        <v>446</v>
      </c>
      <c r="B3103" s="20">
        <v>10.582000000000001</v>
      </c>
      <c r="C3103" s="20">
        <v>23.738</v>
      </c>
      <c r="D3103" s="20">
        <v>-13.155999999999999</v>
      </c>
      <c r="E3103" s="20">
        <v>95</v>
      </c>
      <c r="F3103" s="20">
        <v>202.05</v>
      </c>
      <c r="G3103" s="20">
        <v>-107.05000000000001</v>
      </c>
    </row>
    <row r="3104" spans="1:7" x14ac:dyDescent="0.2">
      <c r="A3104" s="51" t="s">
        <v>91</v>
      </c>
      <c r="B3104" s="20">
        <v>10.555999999999999</v>
      </c>
      <c r="C3104" s="20">
        <v>16.125</v>
      </c>
      <c r="D3104" s="20">
        <v>-5.5690000000000008</v>
      </c>
      <c r="E3104" s="20">
        <v>1255.83</v>
      </c>
      <c r="F3104" s="20">
        <v>1713.9449999999999</v>
      </c>
      <c r="G3104" s="20">
        <v>-458.11500000000001</v>
      </c>
    </row>
    <row r="3105" spans="1:7" x14ac:dyDescent="0.2">
      <c r="A3105" s="51" t="s">
        <v>443</v>
      </c>
      <c r="B3105" s="20">
        <v>0.11</v>
      </c>
      <c r="C3105" s="20">
        <v>0.47599999999999998</v>
      </c>
      <c r="D3105" s="20">
        <v>-0.36599999999999999</v>
      </c>
      <c r="E3105" s="20">
        <v>2.5</v>
      </c>
      <c r="F3105" s="20">
        <v>9.65</v>
      </c>
      <c r="G3105" s="20">
        <v>-7.15</v>
      </c>
    </row>
    <row r="3106" spans="1:7" x14ac:dyDescent="0.2">
      <c r="A3106" s="51" t="s">
        <v>63</v>
      </c>
      <c r="B3106" s="20">
        <v>4.8500000000000001E-2</v>
      </c>
      <c r="C3106" s="20">
        <v>7.1999999999999995E-2</v>
      </c>
      <c r="D3106" s="20">
        <v>-2.3499999999999993E-2</v>
      </c>
      <c r="E3106" s="20">
        <v>5.05</v>
      </c>
      <c r="F3106" s="20">
        <v>10.199999999999999</v>
      </c>
      <c r="G3106" s="20">
        <v>-5.1499999999999995</v>
      </c>
    </row>
    <row r="3107" spans="1:7" x14ac:dyDescent="0.2">
      <c r="A3107" s="51" t="s">
        <v>14</v>
      </c>
      <c r="B3107" s="20">
        <v>117.914</v>
      </c>
      <c r="C3107" s="20">
        <v>123.41200000000001</v>
      </c>
      <c r="D3107" s="20">
        <v>-5.4980000000000047</v>
      </c>
      <c r="E3107" s="20">
        <v>1007.47</v>
      </c>
      <c r="F3107" s="20">
        <v>1331.174</v>
      </c>
      <c r="G3107" s="20">
        <v>-323.70399999999995</v>
      </c>
    </row>
    <row r="3108" spans="1:7" x14ac:dyDescent="0.2">
      <c r="A3108" s="51" t="s">
        <v>454</v>
      </c>
      <c r="B3108" s="20">
        <v>0.31900000000000001</v>
      </c>
      <c r="C3108" s="20">
        <v>0.13900000000000001</v>
      </c>
      <c r="D3108" s="20">
        <v>0.18</v>
      </c>
      <c r="E3108" s="20">
        <v>3.05</v>
      </c>
      <c r="F3108" s="20">
        <v>1.68</v>
      </c>
      <c r="G3108" s="20">
        <v>1.3699999999999999</v>
      </c>
    </row>
    <row r="3109" spans="1:7" x14ac:dyDescent="0.2">
      <c r="A3109" s="22" t="s">
        <v>33</v>
      </c>
      <c r="B3109" s="20">
        <v>605.23799999999994</v>
      </c>
      <c r="C3109" s="20">
        <v>683.32950000000005</v>
      </c>
      <c r="D3109" s="20">
        <v>-78.091500000000053</v>
      </c>
      <c r="E3109" s="20">
        <v>4651.777</v>
      </c>
      <c r="F3109" s="20">
        <v>7222.9526000000005</v>
      </c>
      <c r="G3109" s="20">
        <v>-2571.1756</v>
      </c>
    </row>
    <row r="3110" spans="1:7" x14ac:dyDescent="0.2">
      <c r="A3110" s="51" t="s">
        <v>133</v>
      </c>
      <c r="B3110" s="20">
        <v>0.88400000000000001</v>
      </c>
      <c r="C3110" s="20">
        <v>3.6585000000000001</v>
      </c>
      <c r="D3110" s="20">
        <v>-2.7745000000000002</v>
      </c>
      <c r="E3110" s="20">
        <v>8.7959999999999994</v>
      </c>
      <c r="F3110" s="20">
        <v>29.633500000000002</v>
      </c>
      <c r="G3110" s="20">
        <v>-20.837500000000002</v>
      </c>
    </row>
    <row r="3111" spans="1:7" x14ac:dyDescent="0.2">
      <c r="A3111" s="51" t="s">
        <v>40</v>
      </c>
      <c r="B3111" s="20">
        <v>276.20999999999998</v>
      </c>
      <c r="C3111" s="20">
        <v>303.10000000000002</v>
      </c>
      <c r="D3111" s="20">
        <v>-26.890000000000043</v>
      </c>
      <c r="E3111" s="20">
        <v>791.49</v>
      </c>
      <c r="F3111" s="20">
        <v>1051.49</v>
      </c>
      <c r="G3111" s="20">
        <v>-260</v>
      </c>
    </row>
    <row r="3112" spans="1:7" x14ac:dyDescent="0.2">
      <c r="A3112" s="51" t="s">
        <v>467</v>
      </c>
      <c r="B3112" s="20"/>
      <c r="C3112" s="20">
        <v>1</v>
      </c>
      <c r="D3112" s="20">
        <v>-1</v>
      </c>
      <c r="E3112" s="20"/>
      <c r="F3112" s="20">
        <v>4</v>
      </c>
      <c r="G3112" s="20">
        <v>-4</v>
      </c>
    </row>
    <row r="3113" spans="1:7" x14ac:dyDescent="0.2">
      <c r="A3113" s="51" t="s">
        <v>37</v>
      </c>
      <c r="B3113" s="20">
        <v>62.25</v>
      </c>
      <c r="C3113" s="20">
        <v>23.375</v>
      </c>
      <c r="D3113" s="20">
        <v>38.875</v>
      </c>
      <c r="E3113" s="20">
        <v>483.07</v>
      </c>
      <c r="F3113" s="20">
        <v>257.38</v>
      </c>
      <c r="G3113" s="20">
        <v>225.69</v>
      </c>
    </row>
    <row r="3114" spans="1:7" x14ac:dyDescent="0.2">
      <c r="A3114" s="51" t="s">
        <v>462</v>
      </c>
      <c r="B3114" s="20">
        <v>68.3</v>
      </c>
      <c r="C3114" s="20">
        <v>47.674999999999997</v>
      </c>
      <c r="D3114" s="20">
        <v>20.625</v>
      </c>
      <c r="E3114" s="20">
        <v>533.9</v>
      </c>
      <c r="F3114" s="20">
        <v>402.42</v>
      </c>
      <c r="G3114" s="20">
        <v>131.47999999999996</v>
      </c>
    </row>
    <row r="3115" spans="1:7" x14ac:dyDescent="0.2">
      <c r="A3115" s="51" t="s">
        <v>460</v>
      </c>
      <c r="B3115" s="20">
        <v>1.6E-2</v>
      </c>
      <c r="C3115" s="20">
        <v>0.17599999999999999</v>
      </c>
      <c r="D3115" s="20">
        <v>-0.15999999999999998</v>
      </c>
      <c r="E3115" s="20">
        <v>0.5</v>
      </c>
      <c r="F3115" s="20">
        <v>2.75</v>
      </c>
      <c r="G3115" s="20">
        <v>-2.25</v>
      </c>
    </row>
    <row r="3116" spans="1:7" x14ac:dyDescent="0.2">
      <c r="A3116" s="51" t="s">
        <v>465</v>
      </c>
      <c r="B3116" s="20">
        <v>0.7</v>
      </c>
      <c r="C3116" s="20">
        <v>2.3679999999999999</v>
      </c>
      <c r="D3116" s="20">
        <v>-1.6679999999999999</v>
      </c>
      <c r="E3116" s="20">
        <v>8.3000000000000007</v>
      </c>
      <c r="F3116" s="20">
        <v>42.1</v>
      </c>
      <c r="G3116" s="20">
        <v>-33.799999999999997</v>
      </c>
    </row>
    <row r="3117" spans="1:7" x14ac:dyDescent="0.2">
      <c r="A3117" s="51" t="s">
        <v>131</v>
      </c>
      <c r="B3117" s="20">
        <v>108.3895</v>
      </c>
      <c r="C3117" s="20">
        <v>168.36150000000001</v>
      </c>
      <c r="D3117" s="20">
        <v>-59.972000000000008</v>
      </c>
      <c r="E3117" s="20">
        <v>1394.35</v>
      </c>
      <c r="F3117" s="20">
        <v>2328.8710000000001</v>
      </c>
      <c r="G3117" s="20">
        <v>-934.52100000000019</v>
      </c>
    </row>
    <row r="3118" spans="1:7" x14ac:dyDescent="0.2">
      <c r="A3118" s="51" t="s">
        <v>322</v>
      </c>
      <c r="B3118" s="20"/>
      <c r="C3118" s="20">
        <v>0.115</v>
      </c>
      <c r="D3118" s="20">
        <v>-0.115</v>
      </c>
      <c r="E3118" s="20"/>
      <c r="F3118" s="20">
        <v>2.1</v>
      </c>
      <c r="G3118" s="20">
        <v>-2.1</v>
      </c>
    </row>
    <row r="3119" spans="1:7" x14ac:dyDescent="0.2">
      <c r="A3119" s="51" t="s">
        <v>461</v>
      </c>
      <c r="B3119" s="20">
        <v>7.4359999999999999</v>
      </c>
      <c r="C3119" s="20">
        <v>15.967000000000001</v>
      </c>
      <c r="D3119" s="20">
        <v>-8.5310000000000006</v>
      </c>
      <c r="E3119" s="20">
        <v>61.1</v>
      </c>
      <c r="F3119" s="20">
        <v>121.85</v>
      </c>
      <c r="G3119" s="20">
        <v>-60.749999999999993</v>
      </c>
    </row>
    <row r="3120" spans="1:7" x14ac:dyDescent="0.2">
      <c r="A3120" s="51" t="s">
        <v>132</v>
      </c>
      <c r="B3120" s="20">
        <v>7.1985000000000001</v>
      </c>
      <c r="C3120" s="20">
        <v>22.039000000000001</v>
      </c>
      <c r="D3120" s="20">
        <v>-14.840500000000002</v>
      </c>
      <c r="E3120" s="20">
        <v>466.04199999999997</v>
      </c>
      <c r="F3120" s="20">
        <v>1427.8015</v>
      </c>
      <c r="G3120" s="20">
        <v>-961.75950000000012</v>
      </c>
    </row>
    <row r="3121" spans="1:7" x14ac:dyDescent="0.2">
      <c r="A3121" s="51" t="s">
        <v>463</v>
      </c>
      <c r="B3121" s="20"/>
      <c r="C3121" s="20">
        <v>5.0000000000000001E-3</v>
      </c>
      <c r="D3121" s="20">
        <v>-5.0000000000000001E-3</v>
      </c>
      <c r="E3121" s="20"/>
      <c r="F3121" s="20">
        <v>0.3</v>
      </c>
      <c r="G3121" s="20">
        <v>-0.3</v>
      </c>
    </row>
    <row r="3122" spans="1:7" x14ac:dyDescent="0.2">
      <c r="A3122" s="51" t="s">
        <v>464</v>
      </c>
      <c r="B3122" s="20">
        <v>0.21</v>
      </c>
      <c r="C3122" s="20">
        <v>0.31</v>
      </c>
      <c r="D3122" s="20">
        <v>-0.1</v>
      </c>
      <c r="E3122" s="20">
        <v>9.8000000000000007</v>
      </c>
      <c r="F3122" s="20">
        <v>11.5</v>
      </c>
      <c r="G3122" s="20">
        <v>-1.6999999999999993</v>
      </c>
    </row>
    <row r="3123" spans="1:7" x14ac:dyDescent="0.2">
      <c r="A3123" s="51" t="s">
        <v>427</v>
      </c>
      <c r="B3123" s="20">
        <v>44.695</v>
      </c>
      <c r="C3123" s="20">
        <v>12.025</v>
      </c>
      <c r="D3123" s="20">
        <v>32.67</v>
      </c>
      <c r="E3123" s="20">
        <v>234.8</v>
      </c>
      <c r="F3123" s="20">
        <v>63.69</v>
      </c>
      <c r="G3123" s="20">
        <v>171.11</v>
      </c>
    </row>
    <row r="3124" spans="1:7" x14ac:dyDescent="0.2">
      <c r="A3124" s="51" t="s">
        <v>468</v>
      </c>
      <c r="B3124" s="20">
        <v>1</v>
      </c>
      <c r="C3124" s="20"/>
      <c r="D3124" s="20">
        <v>1</v>
      </c>
      <c r="E3124" s="20">
        <v>5</v>
      </c>
      <c r="F3124" s="20"/>
      <c r="G3124" s="20">
        <v>5</v>
      </c>
    </row>
    <row r="3125" spans="1:7" x14ac:dyDescent="0.2">
      <c r="A3125" s="51" t="s">
        <v>35</v>
      </c>
      <c r="B3125" s="20">
        <v>1.3</v>
      </c>
      <c r="C3125" s="20">
        <v>1.1000000000000001</v>
      </c>
      <c r="D3125" s="20">
        <v>0.19999999999999996</v>
      </c>
      <c r="E3125" s="20">
        <v>7.1</v>
      </c>
      <c r="F3125" s="20">
        <v>12.14</v>
      </c>
      <c r="G3125" s="20">
        <v>-5.0400000000000009</v>
      </c>
    </row>
    <row r="3126" spans="1:7" x14ac:dyDescent="0.2">
      <c r="A3126" s="51" t="s">
        <v>321</v>
      </c>
      <c r="B3126" s="20">
        <v>2.4954999999999998</v>
      </c>
      <c r="C3126" s="20">
        <v>11.33</v>
      </c>
      <c r="D3126" s="20">
        <v>-8.8345000000000002</v>
      </c>
      <c r="E3126" s="20">
        <v>38.65</v>
      </c>
      <c r="F3126" s="20">
        <v>172.7</v>
      </c>
      <c r="G3126" s="20">
        <v>-134.04999999999998</v>
      </c>
    </row>
    <row r="3127" spans="1:7" x14ac:dyDescent="0.2">
      <c r="A3127" s="51" t="s">
        <v>38</v>
      </c>
      <c r="B3127" s="20">
        <v>9.9250000000000007</v>
      </c>
      <c r="C3127" s="20">
        <v>39.85</v>
      </c>
      <c r="D3127" s="20">
        <v>-29.925000000000001</v>
      </c>
      <c r="E3127" s="20">
        <v>93.99</v>
      </c>
      <c r="F3127" s="20">
        <v>436.67</v>
      </c>
      <c r="G3127" s="20">
        <v>-342.68</v>
      </c>
    </row>
    <row r="3128" spans="1:7" x14ac:dyDescent="0.2">
      <c r="A3128" s="51" t="s">
        <v>466</v>
      </c>
      <c r="B3128" s="20">
        <v>5.8</v>
      </c>
      <c r="C3128" s="20">
        <v>21.44</v>
      </c>
      <c r="D3128" s="20">
        <v>-15.64</v>
      </c>
      <c r="E3128" s="20">
        <v>58</v>
      </c>
      <c r="F3128" s="20">
        <v>202.2</v>
      </c>
      <c r="G3128" s="20">
        <v>-144.19999999999999</v>
      </c>
    </row>
    <row r="3129" spans="1:7" x14ac:dyDescent="0.2">
      <c r="A3129" s="51" t="s">
        <v>193</v>
      </c>
      <c r="B3129" s="20">
        <v>2.6735000000000002</v>
      </c>
      <c r="C3129" s="20">
        <v>6.1115000000000004</v>
      </c>
      <c r="D3129" s="20">
        <v>-3.4380000000000002</v>
      </c>
      <c r="E3129" s="20">
        <v>184.2</v>
      </c>
      <c r="F3129" s="20">
        <v>507.0881</v>
      </c>
      <c r="G3129" s="20">
        <v>-322.88810000000001</v>
      </c>
    </row>
    <row r="3130" spans="1:7" x14ac:dyDescent="0.2">
      <c r="A3130" s="51" t="s">
        <v>69</v>
      </c>
      <c r="B3130" s="20">
        <v>5.7549999999999999</v>
      </c>
      <c r="C3130" s="20">
        <v>3.323</v>
      </c>
      <c r="D3130" s="20">
        <v>2.4319999999999999</v>
      </c>
      <c r="E3130" s="20">
        <v>272.68900000000002</v>
      </c>
      <c r="F3130" s="20">
        <v>146.26849999999999</v>
      </c>
      <c r="G3130" s="20">
        <v>126.42050000000003</v>
      </c>
    </row>
    <row r="3131" spans="1:7" x14ac:dyDescent="0.2">
      <c r="A3131" s="19" t="s">
        <v>751</v>
      </c>
      <c r="B3131" s="20">
        <v>566.25350000000003</v>
      </c>
      <c r="C3131" s="20">
        <v>653.91949999999997</v>
      </c>
      <c r="D3131" s="20">
        <v>-87.665999999999983</v>
      </c>
      <c r="E3131" s="20">
        <v>18827.223499999996</v>
      </c>
      <c r="F3131" s="20">
        <v>18039.602999999999</v>
      </c>
      <c r="G3131" s="20">
        <v>787.62049999999886</v>
      </c>
    </row>
    <row r="3132" spans="1:7" x14ac:dyDescent="0.2">
      <c r="A3132" s="22" t="s">
        <v>44</v>
      </c>
      <c r="B3132" s="20">
        <v>191.0035</v>
      </c>
      <c r="C3132" s="20">
        <v>185.47649999999999</v>
      </c>
      <c r="D3132" s="20">
        <v>5.5270000000000064</v>
      </c>
      <c r="E3132" s="20">
        <v>15045.896999999999</v>
      </c>
      <c r="F3132" s="20">
        <v>13788.481</v>
      </c>
      <c r="G3132" s="20">
        <v>1257.4159999999986</v>
      </c>
    </row>
    <row r="3133" spans="1:7" x14ac:dyDescent="0.2">
      <c r="A3133" s="51" t="s">
        <v>48</v>
      </c>
      <c r="B3133" s="20">
        <v>0.246</v>
      </c>
      <c r="C3133" s="20"/>
      <c r="D3133" s="20">
        <v>0.246</v>
      </c>
      <c r="E3133" s="20">
        <v>38.479999999999997</v>
      </c>
      <c r="F3133" s="20"/>
      <c r="G3133" s="20">
        <v>38.479999999999997</v>
      </c>
    </row>
    <row r="3134" spans="1:7" x14ac:dyDescent="0.2">
      <c r="A3134" s="51" t="s">
        <v>46</v>
      </c>
      <c r="B3134" s="20">
        <v>1E-3</v>
      </c>
      <c r="C3134" s="20"/>
      <c r="D3134" s="20">
        <v>1E-3</v>
      </c>
      <c r="E3134" s="20">
        <v>6.9000000000000006E-2</v>
      </c>
      <c r="F3134" s="20"/>
      <c r="G3134" s="20">
        <v>6.9000000000000006E-2</v>
      </c>
    </row>
    <row r="3135" spans="1:7" x14ac:dyDescent="0.2">
      <c r="A3135" s="51" t="s">
        <v>480</v>
      </c>
      <c r="B3135" s="20">
        <v>37.423000000000002</v>
      </c>
      <c r="C3135" s="20">
        <v>47.0565</v>
      </c>
      <c r="D3135" s="20">
        <v>-9.633499999999998</v>
      </c>
      <c r="E3135" s="20">
        <v>3649.7024999999999</v>
      </c>
      <c r="F3135" s="20">
        <v>4029.2660000000001</v>
      </c>
      <c r="G3135" s="20">
        <v>-379.5635000000002</v>
      </c>
    </row>
    <row r="3136" spans="1:7" x14ac:dyDescent="0.2">
      <c r="A3136" s="51" t="s">
        <v>752</v>
      </c>
      <c r="B3136" s="20">
        <v>15.7615</v>
      </c>
      <c r="C3136" s="20">
        <v>17.596</v>
      </c>
      <c r="D3136" s="20">
        <v>-1.8345000000000002</v>
      </c>
      <c r="E3136" s="20">
        <v>1854.596</v>
      </c>
      <c r="F3136" s="20">
        <v>1927.2085</v>
      </c>
      <c r="G3136" s="20">
        <v>-72.612499999999955</v>
      </c>
    </row>
    <row r="3137" spans="1:7" x14ac:dyDescent="0.2">
      <c r="A3137" s="51" t="s">
        <v>479</v>
      </c>
      <c r="B3137" s="20">
        <v>137.572</v>
      </c>
      <c r="C3137" s="20">
        <v>120.824</v>
      </c>
      <c r="D3137" s="20">
        <v>16.748000000000005</v>
      </c>
      <c r="E3137" s="20">
        <v>9503.0494999999992</v>
      </c>
      <c r="F3137" s="20">
        <v>7832.0065000000004</v>
      </c>
      <c r="G3137" s="20">
        <v>1671.0429999999988</v>
      </c>
    </row>
    <row r="3138" spans="1:7" x14ac:dyDescent="0.2">
      <c r="A3138" s="22" t="s">
        <v>51</v>
      </c>
      <c r="B3138" s="20">
        <v>2.1274999999999999</v>
      </c>
      <c r="C3138" s="20">
        <v>2.9994999999999998</v>
      </c>
      <c r="D3138" s="20">
        <v>-0.87199999999999989</v>
      </c>
      <c r="E3138" s="20">
        <v>166.19499999999999</v>
      </c>
      <c r="F3138" s="20">
        <v>239.96</v>
      </c>
      <c r="G3138" s="20">
        <v>-73.765000000000015</v>
      </c>
    </row>
    <row r="3139" spans="1:7" x14ac:dyDescent="0.2">
      <c r="A3139" s="51" t="s">
        <v>327</v>
      </c>
      <c r="B3139" s="20">
        <v>2.1274999999999999</v>
      </c>
      <c r="C3139" s="20">
        <v>2.9994999999999998</v>
      </c>
      <c r="D3139" s="20">
        <v>-0.87199999999999989</v>
      </c>
      <c r="E3139" s="20">
        <v>166.19499999999999</v>
      </c>
      <c r="F3139" s="20">
        <v>239.96</v>
      </c>
      <c r="G3139" s="20">
        <v>-73.765000000000015</v>
      </c>
    </row>
    <row r="3140" spans="1:7" x14ac:dyDescent="0.2">
      <c r="A3140" s="22" t="s">
        <v>6</v>
      </c>
      <c r="B3140" s="20">
        <v>4.7759999999999998</v>
      </c>
      <c r="C3140" s="20">
        <v>5.1040000000000001</v>
      </c>
      <c r="D3140" s="20">
        <v>-0.32800000000000007</v>
      </c>
      <c r="E3140" s="20">
        <v>36.99</v>
      </c>
      <c r="F3140" s="20">
        <v>47.382999999999996</v>
      </c>
      <c r="G3140" s="20">
        <v>-10.392999999999999</v>
      </c>
    </row>
    <row r="3141" spans="1:7" x14ac:dyDescent="0.2">
      <c r="A3141" s="51" t="s">
        <v>17</v>
      </c>
      <c r="B3141" s="20">
        <v>1.1519999999999999</v>
      </c>
      <c r="C3141" s="20">
        <v>1.712</v>
      </c>
      <c r="D3141" s="20">
        <v>-0.56000000000000005</v>
      </c>
      <c r="E3141" s="20">
        <v>12.05</v>
      </c>
      <c r="F3141" s="20">
        <v>19.55</v>
      </c>
      <c r="G3141" s="20">
        <v>-7.5</v>
      </c>
    </row>
    <row r="3142" spans="1:7" x14ac:dyDescent="0.2">
      <c r="A3142" s="51" t="s">
        <v>273</v>
      </c>
      <c r="B3142" s="20">
        <v>0.192</v>
      </c>
      <c r="C3142" s="20">
        <v>0.35199999999999998</v>
      </c>
      <c r="D3142" s="20">
        <v>-0.15999999999999998</v>
      </c>
      <c r="E3142" s="20">
        <v>2.4</v>
      </c>
      <c r="F3142" s="20">
        <v>5</v>
      </c>
      <c r="G3142" s="20">
        <v>-2.6</v>
      </c>
    </row>
    <row r="3143" spans="1:7" x14ac:dyDescent="0.2">
      <c r="A3143" s="51" t="s">
        <v>90</v>
      </c>
      <c r="B3143" s="20">
        <v>3.4319999999999999</v>
      </c>
      <c r="C3143" s="20">
        <v>3.04</v>
      </c>
      <c r="D3143" s="20">
        <v>0.3919999999999999</v>
      </c>
      <c r="E3143" s="20">
        <v>22.54</v>
      </c>
      <c r="F3143" s="20">
        <v>22.832999999999998</v>
      </c>
      <c r="G3143" s="20">
        <v>-0.29299999999999926</v>
      </c>
    </row>
    <row r="3144" spans="1:7" x14ac:dyDescent="0.2">
      <c r="A3144" s="22" t="s">
        <v>33</v>
      </c>
      <c r="B3144" s="20">
        <v>368.34650000000005</v>
      </c>
      <c r="C3144" s="20">
        <v>460.33949999999999</v>
      </c>
      <c r="D3144" s="20">
        <v>-91.992999999999995</v>
      </c>
      <c r="E3144" s="20">
        <v>3578.1414999999997</v>
      </c>
      <c r="F3144" s="20">
        <v>3963.779</v>
      </c>
      <c r="G3144" s="20">
        <v>-385.63749999999993</v>
      </c>
    </row>
    <row r="3145" spans="1:7" x14ac:dyDescent="0.2">
      <c r="A3145" s="51" t="s">
        <v>40</v>
      </c>
      <c r="B3145" s="20">
        <v>179.846</v>
      </c>
      <c r="C3145" s="20">
        <v>233.78100000000001</v>
      </c>
      <c r="D3145" s="20">
        <v>-53.935000000000002</v>
      </c>
      <c r="E3145" s="20">
        <v>944.8</v>
      </c>
      <c r="F3145" s="20">
        <v>1235.04</v>
      </c>
      <c r="G3145" s="20">
        <v>-290.24</v>
      </c>
    </row>
    <row r="3146" spans="1:7" x14ac:dyDescent="0.2">
      <c r="A3146" s="51" t="s">
        <v>37</v>
      </c>
      <c r="B3146" s="20">
        <v>98.994</v>
      </c>
      <c r="C3146" s="20">
        <v>29.664000000000001</v>
      </c>
      <c r="D3146" s="20">
        <v>69.33</v>
      </c>
      <c r="E3146" s="20">
        <v>1669.7</v>
      </c>
      <c r="F3146" s="20">
        <v>518.36</v>
      </c>
      <c r="G3146" s="20">
        <v>1151.3400000000001</v>
      </c>
    </row>
    <row r="3147" spans="1:7" x14ac:dyDescent="0.2">
      <c r="A3147" s="51" t="s">
        <v>465</v>
      </c>
      <c r="B3147" s="20">
        <v>6.56</v>
      </c>
      <c r="C3147" s="20">
        <v>10.112</v>
      </c>
      <c r="D3147" s="20">
        <v>-3.5520000000000005</v>
      </c>
      <c r="E3147" s="20">
        <v>100.1</v>
      </c>
      <c r="F3147" s="20">
        <v>145.1</v>
      </c>
      <c r="G3147" s="20">
        <v>-45</v>
      </c>
    </row>
    <row r="3148" spans="1:7" x14ac:dyDescent="0.2">
      <c r="A3148" s="51" t="s">
        <v>131</v>
      </c>
      <c r="B3148" s="20">
        <v>0.67200000000000004</v>
      </c>
      <c r="C3148" s="20">
        <v>1.472</v>
      </c>
      <c r="D3148" s="20">
        <v>-0.79999999999999993</v>
      </c>
      <c r="E3148" s="20">
        <v>21</v>
      </c>
      <c r="F3148" s="20">
        <v>47.6</v>
      </c>
      <c r="G3148" s="20">
        <v>-26.6</v>
      </c>
    </row>
    <row r="3149" spans="1:7" x14ac:dyDescent="0.2">
      <c r="A3149" s="51" t="s">
        <v>41</v>
      </c>
      <c r="B3149" s="20">
        <v>0.64</v>
      </c>
      <c r="C3149" s="20"/>
      <c r="D3149" s="20">
        <v>0.64</v>
      </c>
      <c r="E3149" s="20">
        <v>6</v>
      </c>
      <c r="F3149" s="20"/>
      <c r="G3149" s="20">
        <v>6</v>
      </c>
    </row>
    <row r="3150" spans="1:7" x14ac:dyDescent="0.2">
      <c r="A3150" s="51" t="s">
        <v>38</v>
      </c>
      <c r="B3150" s="20">
        <v>80.760000000000005</v>
      </c>
      <c r="C3150" s="20">
        <v>179.82</v>
      </c>
      <c r="D3150" s="20">
        <v>-99.059999999999988</v>
      </c>
      <c r="E3150" s="20">
        <v>808.85</v>
      </c>
      <c r="F3150" s="20">
        <v>1811.4</v>
      </c>
      <c r="G3150" s="20">
        <v>-1002.5500000000001</v>
      </c>
    </row>
    <row r="3151" spans="1:7" x14ac:dyDescent="0.2">
      <c r="A3151" s="51" t="s">
        <v>69</v>
      </c>
      <c r="B3151" s="20">
        <v>0.87450000000000006</v>
      </c>
      <c r="C3151" s="20">
        <v>5.4904999999999999</v>
      </c>
      <c r="D3151" s="20">
        <v>-4.6159999999999997</v>
      </c>
      <c r="E3151" s="20">
        <v>27.691500000000001</v>
      </c>
      <c r="F3151" s="20">
        <v>206.279</v>
      </c>
      <c r="G3151" s="20">
        <v>-178.58750000000001</v>
      </c>
    </row>
    <row r="3152" spans="1:7" x14ac:dyDescent="0.2">
      <c r="A3152" s="19" t="s">
        <v>794</v>
      </c>
      <c r="B3152" s="20">
        <v>139.94300000000001</v>
      </c>
      <c r="C3152" s="20">
        <v>129.298</v>
      </c>
      <c r="D3152" s="20">
        <v>10.645000000000008</v>
      </c>
      <c r="E3152" s="20">
        <v>10009.573</v>
      </c>
      <c r="F3152" s="20">
        <v>9526.9940000000006</v>
      </c>
      <c r="G3152" s="20">
        <v>482.57899999999938</v>
      </c>
    </row>
    <row r="3153" spans="1:7" x14ac:dyDescent="0.2">
      <c r="A3153" s="22" t="s">
        <v>44</v>
      </c>
      <c r="B3153" s="20">
        <v>134.24800000000002</v>
      </c>
      <c r="C3153" s="20">
        <v>123.1875</v>
      </c>
      <c r="D3153" s="20">
        <v>11.06050000000001</v>
      </c>
      <c r="E3153" s="20">
        <v>9753.8389999999999</v>
      </c>
      <c r="F3153" s="20">
        <v>9278.8370000000014</v>
      </c>
      <c r="G3153" s="20">
        <v>475.00199999999938</v>
      </c>
    </row>
    <row r="3154" spans="1:7" x14ac:dyDescent="0.2">
      <c r="A3154" s="51" t="s">
        <v>46</v>
      </c>
      <c r="B3154" s="20">
        <v>134.22800000000001</v>
      </c>
      <c r="C3154" s="20">
        <v>123.1575</v>
      </c>
      <c r="D3154" s="20">
        <v>11.07050000000001</v>
      </c>
      <c r="E3154" s="20">
        <v>9752.3389999999999</v>
      </c>
      <c r="F3154" s="20">
        <v>9276.7170000000006</v>
      </c>
      <c r="G3154" s="20">
        <v>475.62199999999939</v>
      </c>
    </row>
    <row r="3155" spans="1:7" x14ac:dyDescent="0.2">
      <c r="A3155" s="51" t="s">
        <v>481</v>
      </c>
      <c r="B3155" s="20">
        <v>0</v>
      </c>
      <c r="C3155" s="20"/>
      <c r="D3155" s="20">
        <v>0</v>
      </c>
      <c r="E3155" s="20">
        <v>0</v>
      </c>
      <c r="F3155" s="20"/>
      <c r="G3155" s="20">
        <v>0</v>
      </c>
    </row>
    <row r="3156" spans="1:7" x14ac:dyDescent="0.2">
      <c r="A3156" s="51" t="s">
        <v>482</v>
      </c>
      <c r="B3156" s="20">
        <v>0.02</v>
      </c>
      <c r="C3156" s="20">
        <v>0.03</v>
      </c>
      <c r="D3156" s="20">
        <v>-9.9999999999999985E-3</v>
      </c>
      <c r="E3156" s="20">
        <v>1.5</v>
      </c>
      <c r="F3156" s="20">
        <v>2.12</v>
      </c>
      <c r="G3156" s="20">
        <v>-0.62000000000000011</v>
      </c>
    </row>
    <row r="3157" spans="1:7" x14ac:dyDescent="0.2">
      <c r="A3157" s="22" t="s">
        <v>6</v>
      </c>
      <c r="B3157" s="20"/>
      <c r="C3157" s="20">
        <v>0</v>
      </c>
      <c r="D3157" s="20">
        <v>0</v>
      </c>
      <c r="E3157" s="20"/>
      <c r="F3157" s="20">
        <v>0</v>
      </c>
      <c r="G3157" s="20">
        <v>0</v>
      </c>
    </row>
    <row r="3158" spans="1:7" x14ac:dyDescent="0.2">
      <c r="A3158" s="51" t="s">
        <v>27</v>
      </c>
      <c r="B3158" s="20"/>
      <c r="C3158" s="20">
        <v>0</v>
      </c>
      <c r="D3158" s="20">
        <v>0</v>
      </c>
      <c r="E3158" s="20"/>
      <c r="F3158" s="20">
        <v>0</v>
      </c>
      <c r="G3158" s="20">
        <v>0</v>
      </c>
    </row>
    <row r="3159" spans="1:7" x14ac:dyDescent="0.2">
      <c r="A3159" s="22" t="s">
        <v>33</v>
      </c>
      <c r="B3159" s="20">
        <v>5.6950000000000003</v>
      </c>
      <c r="C3159" s="20">
        <v>6.1105</v>
      </c>
      <c r="D3159" s="20">
        <v>-0.4155000000000002</v>
      </c>
      <c r="E3159" s="20">
        <v>255.73400000000001</v>
      </c>
      <c r="F3159" s="20">
        <v>248.15700000000001</v>
      </c>
      <c r="G3159" s="20">
        <v>7.5769999999999982</v>
      </c>
    </row>
    <row r="3160" spans="1:7" x14ac:dyDescent="0.2">
      <c r="A3160" s="51" t="s">
        <v>132</v>
      </c>
      <c r="B3160" s="20">
        <v>1.839</v>
      </c>
      <c r="C3160" s="20">
        <v>3.0910000000000002</v>
      </c>
      <c r="D3160" s="20">
        <v>-1.2520000000000002</v>
      </c>
      <c r="E3160" s="20">
        <v>120.161</v>
      </c>
      <c r="F3160" s="20">
        <v>157.482</v>
      </c>
      <c r="G3160" s="20">
        <v>-37.320999999999998</v>
      </c>
    </row>
    <row r="3161" spans="1:7" x14ac:dyDescent="0.2">
      <c r="A3161" s="51" t="s">
        <v>193</v>
      </c>
      <c r="B3161" s="20"/>
      <c r="C3161" s="20">
        <v>0.70850000000000002</v>
      </c>
      <c r="D3161" s="20">
        <v>-0.70850000000000002</v>
      </c>
      <c r="E3161" s="20"/>
      <c r="F3161" s="20">
        <v>31.936</v>
      </c>
      <c r="G3161" s="20">
        <v>-31.936</v>
      </c>
    </row>
    <row r="3162" spans="1:7" x14ac:dyDescent="0.2">
      <c r="A3162" s="51" t="s">
        <v>42</v>
      </c>
      <c r="B3162" s="20">
        <v>3.8559999999999999</v>
      </c>
      <c r="C3162" s="20">
        <v>2.3109999999999999</v>
      </c>
      <c r="D3162" s="20">
        <v>1.5449999999999999</v>
      </c>
      <c r="E3162" s="20">
        <v>135.57300000000001</v>
      </c>
      <c r="F3162" s="20">
        <v>58.738999999999997</v>
      </c>
      <c r="G3162" s="20">
        <v>76.834000000000003</v>
      </c>
    </row>
    <row r="3163" spans="1:7" x14ac:dyDescent="0.2">
      <c r="A3163" s="19" t="s">
        <v>713</v>
      </c>
      <c r="B3163" s="20">
        <v>2045.3944999999999</v>
      </c>
      <c r="C3163" s="20">
        <v>3447.8969899999993</v>
      </c>
      <c r="D3163" s="20">
        <v>-1402.5024899999999</v>
      </c>
      <c r="E3163" s="20">
        <v>10245.504689999998</v>
      </c>
      <c r="F3163" s="20">
        <v>13518.495499999999</v>
      </c>
      <c r="G3163" s="20">
        <v>-3272.9908099999989</v>
      </c>
    </row>
    <row r="3164" spans="1:7" x14ac:dyDescent="0.2">
      <c r="A3164" s="22" t="s">
        <v>333</v>
      </c>
      <c r="B3164" s="20">
        <v>4.1289999999999996</v>
      </c>
      <c r="C3164" s="20">
        <v>1.6660000000000001</v>
      </c>
      <c r="D3164" s="20">
        <v>2.4629999999999996</v>
      </c>
      <c r="E3164" s="20">
        <v>39.366599999999998</v>
      </c>
      <c r="F3164" s="20">
        <v>14.620000000000001</v>
      </c>
      <c r="G3164" s="20">
        <v>24.746599999999997</v>
      </c>
    </row>
    <row r="3165" spans="1:7" x14ac:dyDescent="0.2">
      <c r="A3165" s="51" t="s">
        <v>716</v>
      </c>
      <c r="B3165" s="20">
        <v>0.154</v>
      </c>
      <c r="C3165" s="20"/>
      <c r="D3165" s="20">
        <v>0.154</v>
      </c>
      <c r="E3165" s="20">
        <v>0.77</v>
      </c>
      <c r="F3165" s="20"/>
      <c r="G3165" s="20">
        <v>0.77</v>
      </c>
    </row>
    <row r="3166" spans="1:7" x14ac:dyDescent="0.2">
      <c r="A3166" s="51" t="s">
        <v>335</v>
      </c>
      <c r="B3166" s="20"/>
      <c r="C3166" s="20">
        <v>1.4E-2</v>
      </c>
      <c r="D3166" s="20">
        <v>-1.4E-2</v>
      </c>
      <c r="E3166" s="20"/>
      <c r="F3166" s="20">
        <v>7.0000000000000007E-2</v>
      </c>
      <c r="G3166" s="20">
        <v>-7.0000000000000007E-2</v>
      </c>
    </row>
    <row r="3167" spans="1:7" x14ac:dyDescent="0.2">
      <c r="A3167" s="51" t="s">
        <v>308</v>
      </c>
      <c r="B3167" s="20"/>
      <c r="C3167" s="20">
        <v>2.8000000000000001E-2</v>
      </c>
      <c r="D3167" s="20">
        <v>-2.8000000000000001E-2</v>
      </c>
      <c r="E3167" s="20"/>
      <c r="F3167" s="20">
        <v>0.14000000000000001</v>
      </c>
      <c r="G3167" s="20">
        <v>-0.14000000000000001</v>
      </c>
    </row>
    <row r="3168" spans="1:7" x14ac:dyDescent="0.2">
      <c r="A3168" s="51" t="s">
        <v>709</v>
      </c>
      <c r="B3168" s="20"/>
      <c r="C3168" s="20">
        <v>1.3440000000000001</v>
      </c>
      <c r="D3168" s="20">
        <v>-1.3440000000000001</v>
      </c>
      <c r="E3168" s="20"/>
      <c r="F3168" s="20">
        <v>12.8</v>
      </c>
      <c r="G3168" s="20">
        <v>-12.8</v>
      </c>
    </row>
    <row r="3169" spans="1:7" x14ac:dyDescent="0.2">
      <c r="A3169" s="51" t="s">
        <v>717</v>
      </c>
      <c r="B3169" s="20"/>
      <c r="C3169" s="20">
        <v>5.6000000000000001E-2</v>
      </c>
      <c r="D3169" s="20">
        <v>-5.6000000000000001E-2</v>
      </c>
      <c r="E3169" s="20"/>
      <c r="F3169" s="20">
        <v>0.4</v>
      </c>
      <c r="G3169" s="20">
        <v>-0.4</v>
      </c>
    </row>
    <row r="3170" spans="1:7" x14ac:dyDescent="0.2">
      <c r="A3170" s="51" t="s">
        <v>319</v>
      </c>
      <c r="B3170" s="20">
        <v>0.24199999999999999</v>
      </c>
      <c r="C3170" s="20"/>
      <c r="D3170" s="20">
        <v>0.24199999999999999</v>
      </c>
      <c r="E3170" s="20">
        <v>0.79859999999999998</v>
      </c>
      <c r="F3170" s="20"/>
      <c r="G3170" s="20">
        <v>0.79859999999999998</v>
      </c>
    </row>
    <row r="3171" spans="1:7" x14ac:dyDescent="0.2">
      <c r="A3171" s="51" t="s">
        <v>278</v>
      </c>
      <c r="B3171" s="20">
        <v>2.7240000000000002</v>
      </c>
      <c r="C3171" s="20">
        <v>0.224</v>
      </c>
      <c r="D3171" s="20">
        <v>2.5</v>
      </c>
      <c r="E3171" s="20">
        <v>17.617999999999999</v>
      </c>
      <c r="F3171" s="20">
        <v>1.21</v>
      </c>
      <c r="G3171" s="20">
        <v>16.407999999999998</v>
      </c>
    </row>
    <row r="3172" spans="1:7" x14ac:dyDescent="0.2">
      <c r="A3172" s="51" t="s">
        <v>336</v>
      </c>
      <c r="B3172" s="20">
        <v>1.0089999999999999</v>
      </c>
      <c r="C3172" s="20"/>
      <c r="D3172" s="20">
        <v>1.0089999999999999</v>
      </c>
      <c r="E3172" s="20">
        <v>20.18</v>
      </c>
      <c r="F3172" s="20"/>
      <c r="G3172" s="20">
        <v>20.18</v>
      </c>
    </row>
    <row r="3173" spans="1:7" x14ac:dyDescent="0.2">
      <c r="A3173" s="22" t="s">
        <v>44</v>
      </c>
      <c r="B3173" s="20">
        <v>21.558</v>
      </c>
      <c r="C3173" s="20">
        <v>34.67</v>
      </c>
      <c r="D3173" s="20">
        <v>-13.111999999999997</v>
      </c>
      <c r="E3173" s="20">
        <v>252.17599999999999</v>
      </c>
      <c r="F3173" s="20">
        <v>282.70499999999998</v>
      </c>
      <c r="G3173" s="20">
        <v>-30.529000000000003</v>
      </c>
    </row>
    <row r="3174" spans="1:7" x14ac:dyDescent="0.2">
      <c r="A3174" s="51" t="s">
        <v>48</v>
      </c>
      <c r="B3174" s="20">
        <v>3.516</v>
      </c>
      <c r="C3174" s="20">
        <v>4.0949999999999998</v>
      </c>
      <c r="D3174" s="20">
        <v>-0.57899999999999974</v>
      </c>
      <c r="E3174" s="20">
        <v>69.08</v>
      </c>
      <c r="F3174" s="20">
        <v>55.03</v>
      </c>
      <c r="G3174" s="20">
        <v>14.049999999999997</v>
      </c>
    </row>
    <row r="3175" spans="1:7" x14ac:dyDescent="0.2">
      <c r="A3175" s="51" t="s">
        <v>47</v>
      </c>
      <c r="B3175" s="20">
        <v>14.874000000000001</v>
      </c>
      <c r="C3175" s="20">
        <v>26.001999999999999</v>
      </c>
      <c r="D3175" s="20">
        <v>-11.127999999999998</v>
      </c>
      <c r="E3175" s="20">
        <v>148.02600000000001</v>
      </c>
      <c r="F3175" s="20">
        <v>194.8</v>
      </c>
      <c r="G3175" s="20">
        <v>-46.774000000000001</v>
      </c>
    </row>
    <row r="3176" spans="1:7" x14ac:dyDescent="0.2">
      <c r="A3176" s="51" t="s">
        <v>46</v>
      </c>
      <c r="B3176" s="20"/>
      <c r="C3176" s="20">
        <v>0.308</v>
      </c>
      <c r="D3176" s="20">
        <v>-0.308</v>
      </c>
      <c r="E3176" s="20"/>
      <c r="F3176" s="20">
        <v>2.04</v>
      </c>
      <c r="G3176" s="20">
        <v>-2.04</v>
      </c>
    </row>
    <row r="3177" spans="1:7" x14ac:dyDescent="0.2">
      <c r="A3177" s="51" t="s">
        <v>45</v>
      </c>
      <c r="B3177" s="20">
        <v>2.1880000000000002</v>
      </c>
      <c r="C3177" s="20">
        <v>1.7689999999999999</v>
      </c>
      <c r="D3177" s="20">
        <v>0.41900000000000026</v>
      </c>
      <c r="E3177" s="20">
        <v>25.553999999999998</v>
      </c>
      <c r="F3177" s="20">
        <v>12.715</v>
      </c>
      <c r="G3177" s="20">
        <v>12.838999999999999</v>
      </c>
    </row>
    <row r="3178" spans="1:7" x14ac:dyDescent="0.2">
      <c r="A3178" s="51" t="s">
        <v>330</v>
      </c>
      <c r="B3178" s="20">
        <v>0.94799999999999995</v>
      </c>
      <c r="C3178" s="20">
        <v>2.4820000000000002</v>
      </c>
      <c r="D3178" s="20">
        <v>-1.5340000000000003</v>
      </c>
      <c r="E3178" s="20">
        <v>9.1959999999999997</v>
      </c>
      <c r="F3178" s="20">
        <v>18.02</v>
      </c>
      <c r="G3178" s="20">
        <v>-8.8239999999999998</v>
      </c>
    </row>
    <row r="3179" spans="1:7" x14ac:dyDescent="0.2">
      <c r="A3179" s="51" t="s">
        <v>49</v>
      </c>
      <c r="B3179" s="20">
        <v>3.2000000000000001E-2</v>
      </c>
      <c r="C3179" s="20">
        <v>1.4E-2</v>
      </c>
      <c r="D3179" s="20">
        <v>1.8000000000000002E-2</v>
      </c>
      <c r="E3179" s="20">
        <v>0.32</v>
      </c>
      <c r="F3179" s="20">
        <v>0.1</v>
      </c>
      <c r="G3179" s="20">
        <v>0.22</v>
      </c>
    </row>
    <row r="3180" spans="1:7" x14ac:dyDescent="0.2">
      <c r="A3180" s="22" t="s">
        <v>51</v>
      </c>
      <c r="B3180" s="20">
        <v>25.36</v>
      </c>
      <c r="C3180" s="20">
        <v>27.571999999999999</v>
      </c>
      <c r="D3180" s="20">
        <v>-2.2119999999999989</v>
      </c>
      <c r="E3180" s="20">
        <v>306.79399999999998</v>
      </c>
      <c r="F3180" s="20">
        <v>270.411</v>
      </c>
      <c r="G3180" s="20">
        <v>36.383000000000024</v>
      </c>
    </row>
    <row r="3181" spans="1:7" x14ac:dyDescent="0.2">
      <c r="A3181" s="51" t="s">
        <v>53</v>
      </c>
      <c r="B3181" s="20">
        <v>0.76200000000000001</v>
      </c>
      <c r="C3181" s="20">
        <v>3.8639999999999999</v>
      </c>
      <c r="D3181" s="20">
        <v>-3.1019999999999999</v>
      </c>
      <c r="E3181" s="20">
        <v>4.6639999999999997</v>
      </c>
      <c r="F3181" s="20">
        <v>23.071000000000002</v>
      </c>
      <c r="G3181" s="20">
        <v>-18.407000000000004</v>
      </c>
    </row>
    <row r="3182" spans="1:7" x14ac:dyDescent="0.2">
      <c r="A3182" s="51" t="s">
        <v>202</v>
      </c>
      <c r="B3182" s="20">
        <v>2.1999999999999999E-2</v>
      </c>
      <c r="C3182" s="20"/>
      <c r="D3182" s="20">
        <v>2.1999999999999999E-2</v>
      </c>
      <c r="E3182" s="20">
        <v>0.33</v>
      </c>
      <c r="F3182" s="20"/>
      <c r="G3182" s="20">
        <v>0.33</v>
      </c>
    </row>
    <row r="3183" spans="1:7" x14ac:dyDescent="0.2">
      <c r="A3183" s="51" t="s">
        <v>709</v>
      </c>
      <c r="B3183" s="20">
        <v>22.420999999999999</v>
      </c>
      <c r="C3183" s="20">
        <v>16.056999999999999</v>
      </c>
      <c r="D3183" s="20">
        <v>6.3640000000000008</v>
      </c>
      <c r="E3183" s="20">
        <v>268.56</v>
      </c>
      <c r="F3183" s="20">
        <v>150.32</v>
      </c>
      <c r="G3183" s="20">
        <v>118.24000000000001</v>
      </c>
    </row>
    <row r="3184" spans="1:7" x14ac:dyDescent="0.2">
      <c r="A3184" s="51" t="s">
        <v>207</v>
      </c>
      <c r="B3184" s="20">
        <v>1.982</v>
      </c>
      <c r="C3184" s="20">
        <v>7.6509999999999998</v>
      </c>
      <c r="D3184" s="20">
        <v>-5.6689999999999996</v>
      </c>
      <c r="E3184" s="20">
        <v>28.82</v>
      </c>
      <c r="F3184" s="20">
        <v>97.02</v>
      </c>
      <c r="G3184" s="20">
        <v>-68.199999999999989</v>
      </c>
    </row>
    <row r="3185" spans="1:7" x14ac:dyDescent="0.2">
      <c r="A3185" s="51" t="s">
        <v>199</v>
      </c>
      <c r="B3185" s="20">
        <v>7.6999999999999999E-2</v>
      </c>
      <c r="C3185" s="20"/>
      <c r="D3185" s="20">
        <v>7.6999999999999999E-2</v>
      </c>
      <c r="E3185" s="20">
        <v>1.54</v>
      </c>
      <c r="F3185" s="20"/>
      <c r="G3185" s="20">
        <v>1.54</v>
      </c>
    </row>
    <row r="3186" spans="1:7" x14ac:dyDescent="0.2">
      <c r="A3186" s="51" t="s">
        <v>137</v>
      </c>
      <c r="B3186" s="20">
        <v>3.2000000000000001E-2</v>
      </c>
      <c r="C3186" s="20"/>
      <c r="D3186" s="20">
        <v>3.2000000000000001E-2</v>
      </c>
      <c r="E3186" s="20">
        <v>0.96</v>
      </c>
      <c r="F3186" s="20"/>
      <c r="G3186" s="20">
        <v>0.96</v>
      </c>
    </row>
    <row r="3187" spans="1:7" x14ac:dyDescent="0.2">
      <c r="A3187" s="51" t="s">
        <v>55</v>
      </c>
      <c r="B3187" s="20">
        <v>6.4000000000000001E-2</v>
      </c>
      <c r="C3187" s="20"/>
      <c r="D3187" s="20">
        <v>6.4000000000000001E-2</v>
      </c>
      <c r="E3187" s="20">
        <v>1.92</v>
      </c>
      <c r="F3187" s="20"/>
      <c r="G3187" s="20">
        <v>1.92</v>
      </c>
    </row>
    <row r="3188" spans="1:7" x14ac:dyDescent="0.2">
      <c r="A3188" s="22" t="s">
        <v>6</v>
      </c>
      <c r="B3188" s="20">
        <v>470.40949999999998</v>
      </c>
      <c r="C3188" s="20">
        <v>887.5694900000002</v>
      </c>
      <c r="D3188" s="20">
        <v>-417.15999000000016</v>
      </c>
      <c r="E3188" s="20">
        <v>3721.4474999999993</v>
      </c>
      <c r="F3188" s="20">
        <v>5187.7304999999997</v>
      </c>
      <c r="G3188" s="20">
        <v>-1466.2829999999997</v>
      </c>
    </row>
    <row r="3189" spans="1:7" x14ac:dyDescent="0.2">
      <c r="A3189" s="51" t="s">
        <v>23</v>
      </c>
      <c r="B3189" s="20">
        <v>8.093</v>
      </c>
      <c r="C3189" s="20">
        <v>22.052</v>
      </c>
      <c r="D3189" s="20">
        <v>-13.959</v>
      </c>
      <c r="E3189" s="20">
        <v>64.036000000000001</v>
      </c>
      <c r="F3189" s="20">
        <v>125.91</v>
      </c>
      <c r="G3189" s="20">
        <v>-61.873999999999995</v>
      </c>
    </row>
    <row r="3190" spans="1:7" x14ac:dyDescent="0.2">
      <c r="A3190" s="51" t="s">
        <v>714</v>
      </c>
      <c r="B3190" s="20"/>
      <c r="C3190" s="20">
        <v>1.4E-2</v>
      </c>
      <c r="D3190" s="20">
        <v>-1.4E-2</v>
      </c>
      <c r="E3190" s="20"/>
      <c r="F3190" s="20">
        <v>0.1</v>
      </c>
      <c r="G3190" s="20">
        <v>-0.1</v>
      </c>
    </row>
    <row r="3191" spans="1:7" x14ac:dyDescent="0.2">
      <c r="A3191" s="51" t="s">
        <v>67</v>
      </c>
      <c r="B3191" s="20">
        <v>3.0259999999999998</v>
      </c>
      <c r="C3191" s="20">
        <v>5.3369999999999997</v>
      </c>
      <c r="D3191" s="20">
        <v>-2.3109999999999999</v>
      </c>
      <c r="E3191" s="20">
        <v>38.618000000000002</v>
      </c>
      <c r="F3191" s="20">
        <v>38.74</v>
      </c>
      <c r="G3191" s="20">
        <v>-0.12199999999999989</v>
      </c>
    </row>
    <row r="3192" spans="1:7" x14ac:dyDescent="0.2">
      <c r="A3192" s="51" t="s">
        <v>254</v>
      </c>
      <c r="B3192" s="20">
        <v>0.01</v>
      </c>
      <c r="C3192" s="20"/>
      <c r="D3192" s="20">
        <v>0.01</v>
      </c>
      <c r="E3192" s="20">
        <v>0.11</v>
      </c>
      <c r="F3192" s="20"/>
      <c r="G3192" s="20">
        <v>0.11</v>
      </c>
    </row>
    <row r="3193" spans="1:7" x14ac:dyDescent="0.2">
      <c r="A3193" s="51" t="s">
        <v>121</v>
      </c>
      <c r="B3193" s="20">
        <v>1.4E-2</v>
      </c>
      <c r="C3193" s="20"/>
      <c r="D3193" s="20">
        <v>1.4E-2</v>
      </c>
      <c r="E3193" s="20">
        <v>9.8000000000000004E-2</v>
      </c>
      <c r="F3193" s="20"/>
      <c r="G3193" s="20">
        <v>9.8000000000000004E-2</v>
      </c>
    </row>
    <row r="3194" spans="1:7" x14ac:dyDescent="0.2">
      <c r="A3194" s="51" t="s">
        <v>20</v>
      </c>
      <c r="B3194" s="20">
        <v>4.8000000000000001E-2</v>
      </c>
      <c r="C3194" s="20">
        <v>4.2140000000000004</v>
      </c>
      <c r="D3194" s="20">
        <v>-4.1660000000000004</v>
      </c>
      <c r="E3194" s="20">
        <v>0.48</v>
      </c>
      <c r="F3194" s="20">
        <v>22.64</v>
      </c>
      <c r="G3194" s="20">
        <v>-22.16</v>
      </c>
    </row>
    <row r="3195" spans="1:7" x14ac:dyDescent="0.2">
      <c r="A3195" s="51" t="s">
        <v>25</v>
      </c>
      <c r="B3195" s="20">
        <v>32.671999999999997</v>
      </c>
      <c r="C3195" s="20">
        <v>52.423999999999999</v>
      </c>
      <c r="D3195" s="20">
        <v>-19.752000000000002</v>
      </c>
      <c r="E3195" s="20">
        <v>227.94</v>
      </c>
      <c r="F3195" s="20">
        <v>293.65199999999999</v>
      </c>
      <c r="G3195" s="20">
        <v>-65.711999999999989</v>
      </c>
    </row>
    <row r="3196" spans="1:7" x14ac:dyDescent="0.2">
      <c r="A3196" s="51" t="s">
        <v>17</v>
      </c>
      <c r="B3196" s="20">
        <v>56.36</v>
      </c>
      <c r="C3196" s="20">
        <v>49.043999999999997</v>
      </c>
      <c r="D3196" s="20">
        <v>7.3160000000000025</v>
      </c>
      <c r="E3196" s="20">
        <v>337.74400000000003</v>
      </c>
      <c r="F3196" s="20">
        <v>178.39099999999999</v>
      </c>
      <c r="G3196" s="20">
        <v>159.35300000000004</v>
      </c>
    </row>
    <row r="3197" spans="1:7" x14ac:dyDescent="0.2">
      <c r="A3197" s="51" t="s">
        <v>94</v>
      </c>
      <c r="B3197" s="20">
        <v>10.612</v>
      </c>
      <c r="C3197" s="20">
        <v>35.808</v>
      </c>
      <c r="D3197" s="20">
        <v>-25.195999999999998</v>
      </c>
      <c r="E3197" s="20">
        <v>84.388000000000005</v>
      </c>
      <c r="F3197" s="20">
        <v>205.03899999999999</v>
      </c>
      <c r="G3197" s="20">
        <v>-120.65099999999998</v>
      </c>
    </row>
    <row r="3198" spans="1:7" x14ac:dyDescent="0.2">
      <c r="A3198" s="51" t="s">
        <v>143</v>
      </c>
      <c r="B3198" s="20">
        <v>5.9989999999999997</v>
      </c>
      <c r="C3198" s="20">
        <v>24.055</v>
      </c>
      <c r="D3198" s="20">
        <v>-18.056000000000001</v>
      </c>
      <c r="E3198" s="20">
        <v>56.341500000000003</v>
      </c>
      <c r="F3198" s="20">
        <v>149.83500000000001</v>
      </c>
      <c r="G3198" s="20">
        <v>-93.493500000000012</v>
      </c>
    </row>
    <row r="3199" spans="1:7" x14ac:dyDescent="0.2">
      <c r="A3199" s="51" t="s">
        <v>266</v>
      </c>
      <c r="B3199" s="20">
        <v>0.128</v>
      </c>
      <c r="C3199" s="20">
        <v>5.6000000000000001E-2</v>
      </c>
      <c r="D3199" s="20">
        <v>7.2000000000000008E-2</v>
      </c>
      <c r="E3199" s="20">
        <v>0.83199999999999996</v>
      </c>
      <c r="F3199" s="20">
        <v>0.32</v>
      </c>
      <c r="G3199" s="20">
        <v>0.51200000000000001</v>
      </c>
    </row>
    <row r="3200" spans="1:7" x14ac:dyDescent="0.2">
      <c r="A3200" s="51" t="s">
        <v>308</v>
      </c>
      <c r="B3200" s="20">
        <v>0.498</v>
      </c>
      <c r="C3200" s="20">
        <v>0.58799999999999997</v>
      </c>
      <c r="D3200" s="20">
        <v>-8.9999999999999969E-2</v>
      </c>
      <c r="E3200" s="20">
        <v>2.988</v>
      </c>
      <c r="F3200" s="20">
        <v>3.29</v>
      </c>
      <c r="G3200" s="20">
        <v>-0.30200000000000005</v>
      </c>
    </row>
    <row r="3201" spans="1:7" x14ac:dyDescent="0.2">
      <c r="A3201" s="51" t="s">
        <v>188</v>
      </c>
      <c r="B3201" s="20">
        <v>0.47599999999999998</v>
      </c>
      <c r="C3201" s="20">
        <v>4.7460000000000004</v>
      </c>
      <c r="D3201" s="20">
        <v>-4.2700000000000005</v>
      </c>
      <c r="E3201" s="20">
        <v>2.77</v>
      </c>
      <c r="F3201" s="20">
        <v>23.81</v>
      </c>
      <c r="G3201" s="20">
        <v>-21.04</v>
      </c>
    </row>
    <row r="3202" spans="1:7" x14ac:dyDescent="0.2">
      <c r="A3202" s="51" t="s">
        <v>119</v>
      </c>
      <c r="B3202" s="20">
        <v>11.589</v>
      </c>
      <c r="C3202" s="20">
        <v>27.091999999999999</v>
      </c>
      <c r="D3202" s="20">
        <v>-15.502999999999998</v>
      </c>
      <c r="E3202" s="20">
        <v>84.6785</v>
      </c>
      <c r="F3202" s="20">
        <v>147.131</v>
      </c>
      <c r="G3202" s="20">
        <v>-62.452500000000001</v>
      </c>
    </row>
    <row r="3203" spans="1:7" x14ac:dyDescent="0.2">
      <c r="A3203" s="51" t="s">
        <v>263</v>
      </c>
      <c r="B3203" s="20">
        <v>20.225000000000001</v>
      </c>
      <c r="C3203" s="20">
        <v>46.211500000000001</v>
      </c>
      <c r="D3203" s="20">
        <v>-25.986499999999999</v>
      </c>
      <c r="E3203" s="20">
        <v>161.80000000000001</v>
      </c>
      <c r="F3203" s="20">
        <v>290.05849999999998</v>
      </c>
      <c r="G3203" s="20">
        <v>-128.25849999999997</v>
      </c>
    </row>
    <row r="3204" spans="1:7" x14ac:dyDescent="0.2">
      <c r="A3204" s="51" t="s">
        <v>102</v>
      </c>
      <c r="B3204" s="20">
        <v>7.4240000000000004</v>
      </c>
      <c r="C3204" s="20">
        <v>21.462</v>
      </c>
      <c r="D3204" s="20">
        <v>-14.038</v>
      </c>
      <c r="E3204" s="20">
        <v>85.055999999999997</v>
      </c>
      <c r="F3204" s="20">
        <v>179.36</v>
      </c>
      <c r="G3204" s="20">
        <v>-94.304000000000016</v>
      </c>
    </row>
    <row r="3205" spans="1:7" x14ac:dyDescent="0.2">
      <c r="A3205" s="51" t="s">
        <v>111</v>
      </c>
      <c r="B3205" s="20">
        <v>1.0780000000000001</v>
      </c>
      <c r="C3205" s="20">
        <v>1.4339999999999999</v>
      </c>
      <c r="D3205" s="20">
        <v>-0.35599999999999987</v>
      </c>
      <c r="E3205" s="20">
        <v>8.6240000000000006</v>
      </c>
      <c r="F3205" s="20">
        <v>7.89</v>
      </c>
      <c r="G3205" s="20">
        <v>0.73400000000000087</v>
      </c>
    </row>
    <row r="3206" spans="1:7" x14ac:dyDescent="0.2">
      <c r="A3206" s="51" t="s">
        <v>311</v>
      </c>
      <c r="B3206" s="20">
        <v>1.8640000000000001</v>
      </c>
      <c r="C3206" s="20">
        <v>7.0000000000000007E-2</v>
      </c>
      <c r="D3206" s="20">
        <v>1.794</v>
      </c>
      <c r="E3206" s="20">
        <v>13.98</v>
      </c>
      <c r="F3206" s="20">
        <v>0.37</v>
      </c>
      <c r="G3206" s="20">
        <v>13.610000000000001</v>
      </c>
    </row>
    <row r="3207" spans="1:7" x14ac:dyDescent="0.2">
      <c r="A3207" s="51" t="s">
        <v>85</v>
      </c>
      <c r="B3207" s="20">
        <v>36.691000000000003</v>
      </c>
      <c r="C3207" s="20">
        <v>101.866</v>
      </c>
      <c r="D3207" s="20">
        <v>-65.174999999999997</v>
      </c>
      <c r="E3207" s="20">
        <v>269.7475</v>
      </c>
      <c r="F3207" s="20">
        <v>576.16200000000003</v>
      </c>
      <c r="G3207" s="20">
        <v>-306.41450000000003</v>
      </c>
    </row>
    <row r="3208" spans="1:7" x14ac:dyDescent="0.2">
      <c r="A3208" s="51" t="s">
        <v>78</v>
      </c>
      <c r="B3208" s="20">
        <v>13.757999999999999</v>
      </c>
      <c r="C3208" s="20"/>
      <c r="D3208" s="20">
        <v>13.757999999999999</v>
      </c>
      <c r="E3208" s="20">
        <v>110.06399999999999</v>
      </c>
      <c r="F3208" s="20"/>
      <c r="G3208" s="20">
        <v>110.06399999999999</v>
      </c>
    </row>
    <row r="3209" spans="1:7" x14ac:dyDescent="0.2">
      <c r="A3209" s="51" t="s">
        <v>225</v>
      </c>
      <c r="B3209" s="20">
        <v>7.0000000000000007E-2</v>
      </c>
      <c r="C3209" s="20"/>
      <c r="D3209" s="20">
        <v>7.0000000000000007E-2</v>
      </c>
      <c r="E3209" s="20">
        <v>0.56000000000000005</v>
      </c>
      <c r="F3209" s="20"/>
      <c r="G3209" s="20">
        <v>0.56000000000000005</v>
      </c>
    </row>
    <row r="3210" spans="1:7" x14ac:dyDescent="0.2">
      <c r="A3210" s="51" t="s">
        <v>217</v>
      </c>
      <c r="B3210" s="20"/>
      <c r="C3210" s="20">
        <v>0.112</v>
      </c>
      <c r="D3210" s="20">
        <v>-0.112</v>
      </c>
      <c r="E3210" s="20"/>
      <c r="F3210" s="20">
        <v>0.61</v>
      </c>
      <c r="G3210" s="20">
        <v>-0.61</v>
      </c>
    </row>
    <row r="3211" spans="1:7" x14ac:dyDescent="0.2">
      <c r="A3211" s="51" t="s">
        <v>86</v>
      </c>
      <c r="B3211" s="20">
        <v>0.40400000000000003</v>
      </c>
      <c r="C3211" s="20">
        <v>3.0569999999999999</v>
      </c>
      <c r="D3211" s="20">
        <v>-2.653</v>
      </c>
      <c r="E3211" s="20">
        <v>3.2040000000000002</v>
      </c>
      <c r="F3211" s="20">
        <v>22.19</v>
      </c>
      <c r="G3211" s="20">
        <v>-18.986000000000001</v>
      </c>
    </row>
    <row r="3212" spans="1:7" x14ac:dyDescent="0.2">
      <c r="A3212" s="51" t="s">
        <v>21</v>
      </c>
      <c r="B3212" s="20">
        <v>1.0469999999999999</v>
      </c>
      <c r="C3212" s="20"/>
      <c r="D3212" s="20">
        <v>1.0469999999999999</v>
      </c>
      <c r="E3212" s="20">
        <v>18.846</v>
      </c>
      <c r="F3212" s="20"/>
      <c r="G3212" s="20">
        <v>18.846</v>
      </c>
    </row>
    <row r="3213" spans="1:7" x14ac:dyDescent="0.2">
      <c r="A3213" s="51" t="s">
        <v>160</v>
      </c>
      <c r="B3213" s="20">
        <v>2.7919999999999998</v>
      </c>
      <c r="C3213" s="20">
        <v>15.162000000000001</v>
      </c>
      <c r="D3213" s="20">
        <v>-12.370000000000001</v>
      </c>
      <c r="E3213" s="20">
        <v>24.786000000000001</v>
      </c>
      <c r="F3213" s="20">
        <v>92.74</v>
      </c>
      <c r="G3213" s="20">
        <v>-67.953999999999994</v>
      </c>
    </row>
    <row r="3214" spans="1:7" x14ac:dyDescent="0.2">
      <c r="A3214" s="51" t="s">
        <v>291</v>
      </c>
      <c r="B3214" s="20"/>
      <c r="C3214" s="20">
        <v>0.112</v>
      </c>
      <c r="D3214" s="20">
        <v>-0.112</v>
      </c>
      <c r="E3214" s="20"/>
      <c r="F3214" s="20">
        <v>0.64</v>
      </c>
      <c r="G3214" s="20">
        <v>-0.64</v>
      </c>
    </row>
    <row r="3215" spans="1:7" x14ac:dyDescent="0.2">
      <c r="A3215" s="51" t="s">
        <v>104</v>
      </c>
      <c r="B3215" s="20">
        <v>17.376000000000001</v>
      </c>
      <c r="C3215" s="20">
        <v>29.812000000000001</v>
      </c>
      <c r="D3215" s="20">
        <v>-12.436</v>
      </c>
      <c r="E3215" s="20">
        <v>121.062</v>
      </c>
      <c r="F3215" s="20">
        <v>162.27000000000001</v>
      </c>
      <c r="G3215" s="20">
        <v>-41.208000000000013</v>
      </c>
    </row>
    <row r="3216" spans="1:7" x14ac:dyDescent="0.2">
      <c r="A3216" s="51" t="s">
        <v>74</v>
      </c>
      <c r="B3216" s="20">
        <v>18.222999999999999</v>
      </c>
      <c r="C3216" s="20">
        <v>42.994</v>
      </c>
      <c r="D3216" s="20">
        <v>-24.771000000000001</v>
      </c>
      <c r="E3216" s="20">
        <v>125.039</v>
      </c>
      <c r="F3216" s="20">
        <v>247.41499999999999</v>
      </c>
      <c r="G3216" s="20">
        <v>-122.37599999999999</v>
      </c>
    </row>
    <row r="3217" spans="1:7" x14ac:dyDescent="0.2">
      <c r="A3217" s="51" t="s">
        <v>524</v>
      </c>
      <c r="B3217" s="20">
        <v>3.5680000000000001</v>
      </c>
      <c r="C3217" s="20">
        <v>8.4000000000000005E-2</v>
      </c>
      <c r="D3217" s="20">
        <v>3.484</v>
      </c>
      <c r="E3217" s="20">
        <v>24.975999999999999</v>
      </c>
      <c r="F3217" s="20">
        <v>0.48</v>
      </c>
      <c r="G3217" s="20">
        <v>24.495999999999999</v>
      </c>
    </row>
    <row r="3218" spans="1:7" x14ac:dyDescent="0.2">
      <c r="A3218" s="51" t="s">
        <v>280</v>
      </c>
      <c r="B3218" s="20"/>
      <c r="C3218" s="20">
        <v>0.126</v>
      </c>
      <c r="D3218" s="20">
        <v>-0.126</v>
      </c>
      <c r="E3218" s="20"/>
      <c r="F3218" s="20">
        <v>0.71</v>
      </c>
      <c r="G3218" s="20">
        <v>-0.71</v>
      </c>
    </row>
    <row r="3219" spans="1:7" x14ac:dyDescent="0.2">
      <c r="A3219" s="51" t="s">
        <v>9</v>
      </c>
      <c r="B3219" s="20">
        <v>0.73599999999999999</v>
      </c>
      <c r="C3219" s="20">
        <v>0.78400000000000003</v>
      </c>
      <c r="D3219" s="20">
        <v>-4.8000000000000043E-2</v>
      </c>
      <c r="E3219" s="20">
        <v>7.24</v>
      </c>
      <c r="F3219" s="20">
        <v>5.92</v>
      </c>
      <c r="G3219" s="20">
        <v>1.3200000000000003</v>
      </c>
    </row>
    <row r="3220" spans="1:7" x14ac:dyDescent="0.2">
      <c r="A3220" s="51" t="s">
        <v>18</v>
      </c>
      <c r="B3220" s="20">
        <v>8.1210000000000004</v>
      </c>
      <c r="C3220" s="20">
        <v>18.116</v>
      </c>
      <c r="D3220" s="20">
        <v>-9.9949999999999992</v>
      </c>
      <c r="E3220" s="20">
        <v>71.931799999999996</v>
      </c>
      <c r="F3220" s="20">
        <v>107.97</v>
      </c>
      <c r="G3220" s="20">
        <v>-36.038200000000003</v>
      </c>
    </row>
    <row r="3221" spans="1:7" x14ac:dyDescent="0.2">
      <c r="A3221" s="51" t="s">
        <v>374</v>
      </c>
      <c r="B3221" s="20">
        <v>0.20799999999999999</v>
      </c>
      <c r="C3221" s="20"/>
      <c r="D3221" s="20">
        <v>0.20799999999999999</v>
      </c>
      <c r="E3221" s="20">
        <v>1.456</v>
      </c>
      <c r="F3221" s="20"/>
      <c r="G3221" s="20">
        <v>1.456</v>
      </c>
    </row>
    <row r="3222" spans="1:7" x14ac:dyDescent="0.2">
      <c r="A3222" s="51" t="s">
        <v>65</v>
      </c>
      <c r="B3222" s="20">
        <v>2.7919999999999998</v>
      </c>
      <c r="C3222" s="20">
        <v>7.2519999999999998</v>
      </c>
      <c r="D3222" s="20">
        <v>-4.46</v>
      </c>
      <c r="E3222" s="20">
        <v>25.128</v>
      </c>
      <c r="F3222" s="20">
        <v>49.15</v>
      </c>
      <c r="G3222" s="20">
        <v>-24.021999999999998</v>
      </c>
    </row>
    <row r="3223" spans="1:7" x14ac:dyDescent="0.2">
      <c r="A3223" s="51" t="s">
        <v>107</v>
      </c>
      <c r="B3223" s="20">
        <v>2.282</v>
      </c>
      <c r="C3223" s="20">
        <v>9.1910000000000007</v>
      </c>
      <c r="D3223" s="20">
        <v>-6.9090000000000007</v>
      </c>
      <c r="E3223" s="20">
        <v>32.273000000000003</v>
      </c>
      <c r="F3223" s="20">
        <v>95.1</v>
      </c>
      <c r="G3223" s="20">
        <v>-62.826999999999991</v>
      </c>
    </row>
    <row r="3224" spans="1:7" x14ac:dyDescent="0.2">
      <c r="A3224" s="51" t="s">
        <v>525</v>
      </c>
      <c r="B3224" s="20">
        <v>13.762</v>
      </c>
      <c r="C3224" s="20">
        <v>0.308</v>
      </c>
      <c r="D3224" s="20">
        <v>13.454000000000001</v>
      </c>
      <c r="E3224" s="20">
        <v>178.90600000000001</v>
      </c>
      <c r="F3224" s="20">
        <v>2.09</v>
      </c>
      <c r="G3224" s="20">
        <v>176.816</v>
      </c>
    </row>
    <row r="3225" spans="1:7" x14ac:dyDescent="0.2">
      <c r="A3225" s="51" t="s">
        <v>315</v>
      </c>
      <c r="B3225" s="20">
        <v>5.56</v>
      </c>
      <c r="C3225" s="20">
        <v>1.47</v>
      </c>
      <c r="D3225" s="20">
        <v>4.09</v>
      </c>
      <c r="E3225" s="20">
        <v>76.697000000000003</v>
      </c>
      <c r="F3225" s="20">
        <v>14.14</v>
      </c>
      <c r="G3225" s="20">
        <v>62.557000000000002</v>
      </c>
    </row>
    <row r="3226" spans="1:7" x14ac:dyDescent="0.2">
      <c r="A3226" s="51" t="s">
        <v>105</v>
      </c>
      <c r="B3226" s="20">
        <v>37.243000000000002</v>
      </c>
      <c r="C3226" s="20">
        <v>2.8000000000000001E-2</v>
      </c>
      <c r="D3226" s="20">
        <v>37.215000000000003</v>
      </c>
      <c r="E3226" s="20">
        <v>372.43</v>
      </c>
      <c r="F3226" s="20">
        <v>0.2</v>
      </c>
      <c r="G3226" s="20">
        <v>372.23</v>
      </c>
    </row>
    <row r="3227" spans="1:7" x14ac:dyDescent="0.2">
      <c r="A3227" s="51" t="s">
        <v>147</v>
      </c>
      <c r="B3227" s="20"/>
      <c r="C3227" s="20">
        <v>1.4E-2</v>
      </c>
      <c r="D3227" s="20">
        <v>-1.4E-2</v>
      </c>
      <c r="E3227" s="20"/>
      <c r="F3227" s="20">
        <v>0.1</v>
      </c>
      <c r="G3227" s="20">
        <v>-0.1</v>
      </c>
    </row>
    <row r="3228" spans="1:7" x14ac:dyDescent="0.2">
      <c r="A3228" s="51" t="s">
        <v>8</v>
      </c>
      <c r="B3228" s="20">
        <v>0.14799999999999999</v>
      </c>
      <c r="C3228" s="20">
        <v>0.32200000000000001</v>
      </c>
      <c r="D3228" s="20">
        <v>-0.17400000000000002</v>
      </c>
      <c r="E3228" s="20">
        <v>1.554</v>
      </c>
      <c r="F3228" s="20">
        <v>2.17</v>
      </c>
      <c r="G3228" s="20">
        <v>-0.61599999999999988</v>
      </c>
    </row>
    <row r="3229" spans="1:7" x14ac:dyDescent="0.2">
      <c r="A3229" s="51" t="s">
        <v>90</v>
      </c>
      <c r="B3229" s="20">
        <v>36.555</v>
      </c>
      <c r="C3229" s="20">
        <v>74.367000000000004</v>
      </c>
      <c r="D3229" s="20">
        <v>-37.812000000000005</v>
      </c>
      <c r="E3229" s="20">
        <v>200.08250000000001</v>
      </c>
      <c r="F3229" s="20">
        <v>362.86200000000002</v>
      </c>
      <c r="G3229" s="20">
        <v>-162.77950000000001</v>
      </c>
    </row>
    <row r="3230" spans="1:7" x14ac:dyDescent="0.2">
      <c r="A3230" s="51" t="s">
        <v>101</v>
      </c>
      <c r="B3230" s="20">
        <v>2.9325000000000001</v>
      </c>
      <c r="C3230" s="20">
        <v>5.5739999999999998</v>
      </c>
      <c r="D3230" s="20">
        <v>-2.6414999999999997</v>
      </c>
      <c r="E3230" s="20">
        <v>29.132999999999999</v>
      </c>
      <c r="F3230" s="20">
        <v>39.715000000000003</v>
      </c>
      <c r="G3230" s="20">
        <v>-10.582000000000004</v>
      </c>
    </row>
    <row r="3231" spans="1:7" x14ac:dyDescent="0.2">
      <c r="A3231" s="51" t="s">
        <v>106</v>
      </c>
      <c r="B3231" s="20">
        <v>8.0570000000000004</v>
      </c>
      <c r="C3231" s="20">
        <v>45.207000000000001</v>
      </c>
      <c r="D3231" s="20">
        <v>-37.15</v>
      </c>
      <c r="E3231" s="20">
        <v>62.064</v>
      </c>
      <c r="F3231" s="20">
        <v>257.7</v>
      </c>
      <c r="G3231" s="20">
        <v>-195.636</v>
      </c>
    </row>
    <row r="3232" spans="1:7" x14ac:dyDescent="0.2">
      <c r="A3232" s="51" t="s">
        <v>405</v>
      </c>
      <c r="B3232" s="20">
        <v>2.5430000000000001</v>
      </c>
      <c r="C3232" s="20">
        <v>7.0000000000000007E-2</v>
      </c>
      <c r="D3232" s="20">
        <v>2.4730000000000003</v>
      </c>
      <c r="E3232" s="20">
        <v>20.344000000000001</v>
      </c>
      <c r="F3232" s="20">
        <v>0.42</v>
      </c>
      <c r="G3232" s="20">
        <v>19.923999999999999</v>
      </c>
    </row>
    <row r="3233" spans="1:7" x14ac:dyDescent="0.2">
      <c r="A3233" s="51" t="s">
        <v>715</v>
      </c>
      <c r="B3233" s="20">
        <v>4.3999999999999997E-2</v>
      </c>
      <c r="C3233" s="20">
        <v>1.4E-2</v>
      </c>
      <c r="D3233" s="20">
        <v>0.03</v>
      </c>
      <c r="E3233" s="20">
        <v>0.79200000000000004</v>
      </c>
      <c r="F3233" s="20">
        <v>0.1</v>
      </c>
      <c r="G3233" s="20">
        <v>0.69200000000000006</v>
      </c>
    </row>
    <row r="3234" spans="1:7" x14ac:dyDescent="0.2">
      <c r="A3234" s="51" t="s">
        <v>66</v>
      </c>
      <c r="B3234" s="20">
        <v>0.115</v>
      </c>
      <c r="C3234" s="20">
        <v>4.2000000000000003E-2</v>
      </c>
      <c r="D3234" s="20">
        <v>7.3000000000000009E-2</v>
      </c>
      <c r="E3234" s="20">
        <v>1.1499999999999999</v>
      </c>
      <c r="F3234" s="20">
        <v>0.28000000000000003</v>
      </c>
      <c r="G3234" s="20">
        <v>0.86999999999999988</v>
      </c>
    </row>
    <row r="3235" spans="1:7" x14ac:dyDescent="0.2">
      <c r="A3235" s="51" t="s">
        <v>278</v>
      </c>
      <c r="B3235" s="20">
        <v>1.018</v>
      </c>
      <c r="C3235" s="20">
        <v>7.0000000000000007E-2</v>
      </c>
      <c r="D3235" s="20">
        <v>0.94799999999999995</v>
      </c>
      <c r="E3235" s="20">
        <v>6.45</v>
      </c>
      <c r="F3235" s="20">
        <v>0.4</v>
      </c>
      <c r="G3235" s="20">
        <v>6.05</v>
      </c>
    </row>
    <row r="3236" spans="1:7" x14ac:dyDescent="0.2">
      <c r="A3236" s="51" t="s">
        <v>16</v>
      </c>
      <c r="B3236" s="20">
        <v>42.954000000000001</v>
      </c>
      <c r="C3236" s="20">
        <v>158.03200000000001</v>
      </c>
      <c r="D3236" s="20">
        <v>-115.078</v>
      </c>
      <c r="E3236" s="20">
        <v>340.51519999999999</v>
      </c>
      <c r="F3236" s="20">
        <v>955.31</v>
      </c>
      <c r="G3236" s="20">
        <v>-614.7947999999999</v>
      </c>
    </row>
    <row r="3237" spans="1:7" x14ac:dyDescent="0.2">
      <c r="A3237" s="51" t="s">
        <v>26</v>
      </c>
      <c r="B3237" s="20">
        <v>2.5529999999999999</v>
      </c>
      <c r="C3237" s="20">
        <v>7.266</v>
      </c>
      <c r="D3237" s="20">
        <v>-4.7130000000000001</v>
      </c>
      <c r="E3237" s="20">
        <v>21.700500000000002</v>
      </c>
      <c r="F3237" s="20">
        <v>41.47</v>
      </c>
      <c r="G3237" s="20">
        <v>-19.769499999999997</v>
      </c>
    </row>
    <row r="3238" spans="1:7" x14ac:dyDescent="0.2">
      <c r="A3238" s="51" t="s">
        <v>100</v>
      </c>
      <c r="B3238" s="20">
        <v>3.5920000000000001</v>
      </c>
      <c r="C3238" s="20">
        <v>5.673</v>
      </c>
      <c r="D3238" s="20">
        <v>-2.081</v>
      </c>
      <c r="E3238" s="20">
        <v>24.678000000000001</v>
      </c>
      <c r="F3238" s="20">
        <v>31.04</v>
      </c>
      <c r="G3238" s="20">
        <v>-6.3619999999999983</v>
      </c>
    </row>
    <row r="3239" spans="1:7" x14ac:dyDescent="0.2">
      <c r="A3239" s="51" t="s">
        <v>28</v>
      </c>
      <c r="B3239" s="20">
        <v>6.4009999999999998</v>
      </c>
      <c r="C3239" s="20">
        <v>13.788</v>
      </c>
      <c r="D3239" s="20">
        <v>-7.3870000000000005</v>
      </c>
      <c r="E3239" s="20">
        <v>62.706000000000003</v>
      </c>
      <c r="F3239" s="20">
        <v>103.38</v>
      </c>
      <c r="G3239" s="20">
        <v>-40.673999999999992</v>
      </c>
    </row>
    <row r="3240" spans="1:7" x14ac:dyDescent="0.2">
      <c r="A3240" s="51" t="s">
        <v>271</v>
      </c>
      <c r="B3240" s="20">
        <v>4.9160000000000004</v>
      </c>
      <c r="C3240" s="20">
        <v>4.9219999999999997</v>
      </c>
      <c r="D3240" s="20">
        <v>-5.9999999999993392E-3</v>
      </c>
      <c r="E3240" s="20">
        <v>34.357999999999997</v>
      </c>
      <c r="F3240" s="20">
        <v>25.11</v>
      </c>
      <c r="G3240" s="20">
        <v>9.2479999999999976</v>
      </c>
    </row>
    <row r="3241" spans="1:7" x14ac:dyDescent="0.2">
      <c r="A3241" s="51" t="s">
        <v>523</v>
      </c>
      <c r="B3241" s="20">
        <v>0.17399999999999999</v>
      </c>
      <c r="C3241" s="20">
        <v>0.16800000000000001</v>
      </c>
      <c r="D3241" s="20">
        <v>5.9999999999999776E-3</v>
      </c>
      <c r="E3241" s="20">
        <v>1.3049999999999999</v>
      </c>
      <c r="F3241" s="20">
        <v>0.96</v>
      </c>
      <c r="G3241" s="20">
        <v>0.34499999999999997</v>
      </c>
    </row>
    <row r="3242" spans="1:7" x14ac:dyDescent="0.2">
      <c r="A3242" s="51" t="s">
        <v>29</v>
      </c>
      <c r="B3242" s="20">
        <v>0.23100000000000001</v>
      </c>
      <c r="C3242" s="20">
        <v>0.89600000000000002</v>
      </c>
      <c r="D3242" s="20">
        <v>-0.66500000000000004</v>
      </c>
      <c r="E3242" s="20">
        <v>2.0790000000000002</v>
      </c>
      <c r="F3242" s="20">
        <v>4.96</v>
      </c>
      <c r="G3242" s="20">
        <v>-2.8809999999999998</v>
      </c>
    </row>
    <row r="3243" spans="1:7" x14ac:dyDescent="0.2">
      <c r="A3243" s="51" t="s">
        <v>88</v>
      </c>
      <c r="B3243" s="20">
        <v>0.47199999999999998</v>
      </c>
      <c r="C3243" s="20">
        <v>2.1840000000000002</v>
      </c>
      <c r="D3243" s="20">
        <v>-1.7120000000000002</v>
      </c>
      <c r="E3243" s="20">
        <v>3.25</v>
      </c>
      <c r="F3243" s="20">
        <v>12.35</v>
      </c>
      <c r="G3243" s="20">
        <v>-9.1</v>
      </c>
    </row>
    <row r="3244" spans="1:7" x14ac:dyDescent="0.2">
      <c r="A3244" s="51" t="s">
        <v>87</v>
      </c>
      <c r="B3244" s="20">
        <v>6.14</v>
      </c>
      <c r="C3244" s="20">
        <v>12.438000000000001</v>
      </c>
      <c r="D3244" s="20">
        <v>-6.2980000000000009</v>
      </c>
      <c r="E3244" s="20">
        <v>45.765999999999998</v>
      </c>
      <c r="F3244" s="20">
        <v>70.989999999999995</v>
      </c>
      <c r="G3244" s="20">
        <v>-25.223999999999997</v>
      </c>
    </row>
    <row r="3245" spans="1:7" x14ac:dyDescent="0.2">
      <c r="A3245" s="51" t="s">
        <v>292</v>
      </c>
      <c r="B3245" s="20">
        <v>0.14000000000000001</v>
      </c>
      <c r="C3245" s="20"/>
      <c r="D3245" s="20">
        <v>0.14000000000000001</v>
      </c>
      <c r="E3245" s="20">
        <v>1.05</v>
      </c>
      <c r="F3245" s="20"/>
      <c r="G3245" s="20">
        <v>1.05</v>
      </c>
    </row>
    <row r="3246" spans="1:7" x14ac:dyDescent="0.2">
      <c r="A3246" s="51" t="s">
        <v>108</v>
      </c>
      <c r="B3246" s="20">
        <v>0.05</v>
      </c>
      <c r="C3246" s="20"/>
      <c r="D3246" s="20">
        <v>0.05</v>
      </c>
      <c r="E3246" s="20">
        <v>0.375</v>
      </c>
      <c r="F3246" s="20"/>
      <c r="G3246" s="20">
        <v>0.375</v>
      </c>
    </row>
    <row r="3247" spans="1:7" x14ac:dyDescent="0.2">
      <c r="A3247" s="51" t="s">
        <v>500</v>
      </c>
      <c r="B3247" s="20">
        <v>0.16</v>
      </c>
      <c r="C3247" s="20">
        <v>0.252</v>
      </c>
      <c r="D3247" s="20">
        <v>-9.1999999999999998E-2</v>
      </c>
      <c r="E3247" s="20">
        <v>1.1200000000000001</v>
      </c>
      <c r="F3247" s="20">
        <v>1.31</v>
      </c>
      <c r="G3247" s="20">
        <v>-0.18999999999999995</v>
      </c>
    </row>
    <row r="3248" spans="1:7" x14ac:dyDescent="0.2">
      <c r="A3248" s="51" t="s">
        <v>370</v>
      </c>
      <c r="B3248" s="20">
        <v>0.56799999999999995</v>
      </c>
      <c r="C3248" s="20">
        <v>0.56000000000000005</v>
      </c>
      <c r="D3248" s="20">
        <v>7.9999999999998961E-3</v>
      </c>
      <c r="E3248" s="20">
        <v>3.9620000000000002</v>
      </c>
      <c r="F3248" s="20">
        <v>3.2</v>
      </c>
      <c r="G3248" s="20">
        <v>0.76200000000000001</v>
      </c>
    </row>
    <row r="3249" spans="1:7" x14ac:dyDescent="0.2">
      <c r="A3249" s="51" t="s">
        <v>91</v>
      </c>
      <c r="B3249" s="20">
        <v>0.98899999999999999</v>
      </c>
      <c r="C3249" s="20">
        <v>6.4550000000000001</v>
      </c>
      <c r="D3249" s="20">
        <v>-5.4660000000000002</v>
      </c>
      <c r="E3249" s="20">
        <v>14.319000000000001</v>
      </c>
      <c r="F3249" s="20">
        <v>83.08</v>
      </c>
      <c r="G3249" s="20">
        <v>-68.760999999999996</v>
      </c>
    </row>
    <row r="3250" spans="1:7" x14ac:dyDescent="0.2">
      <c r="A3250" s="51" t="s">
        <v>526</v>
      </c>
      <c r="B3250" s="20">
        <v>3.6840000000000002</v>
      </c>
      <c r="C3250" s="20">
        <v>3.2480000000000002</v>
      </c>
      <c r="D3250" s="20">
        <v>0.43599999999999994</v>
      </c>
      <c r="E3250" s="20">
        <v>50.716000000000001</v>
      </c>
      <c r="F3250" s="20">
        <v>32.729999999999997</v>
      </c>
      <c r="G3250" s="20">
        <v>17.986000000000004</v>
      </c>
    </row>
    <row r="3251" spans="1:7" x14ac:dyDescent="0.2">
      <c r="A3251" s="51" t="s">
        <v>116</v>
      </c>
      <c r="B3251" s="20">
        <v>0.128</v>
      </c>
      <c r="C3251" s="20">
        <v>2.8000000000000001E-2</v>
      </c>
      <c r="D3251" s="20">
        <v>0.1</v>
      </c>
      <c r="E3251" s="20">
        <v>1.024</v>
      </c>
      <c r="F3251" s="20">
        <v>0.2</v>
      </c>
      <c r="G3251" s="20">
        <v>0.82400000000000007</v>
      </c>
    </row>
    <row r="3252" spans="1:7" x14ac:dyDescent="0.2">
      <c r="A3252" s="51" t="s">
        <v>149</v>
      </c>
      <c r="B3252" s="20">
        <v>0.55000000000000004</v>
      </c>
      <c r="C3252" s="20">
        <v>0.65800000000000003</v>
      </c>
      <c r="D3252" s="20">
        <v>-0.10799999999999998</v>
      </c>
      <c r="E3252" s="20">
        <v>3.5750000000000002</v>
      </c>
      <c r="F3252" s="20">
        <v>3.74</v>
      </c>
      <c r="G3252" s="20">
        <v>-0.16500000000000004</v>
      </c>
    </row>
    <row r="3253" spans="1:7" x14ac:dyDescent="0.2">
      <c r="A3253" s="51" t="s">
        <v>63</v>
      </c>
      <c r="B3253" s="20">
        <v>0.27</v>
      </c>
      <c r="C3253" s="20">
        <v>0.35</v>
      </c>
      <c r="D3253" s="20">
        <v>-7.999999999999996E-2</v>
      </c>
      <c r="E3253" s="20">
        <v>2.4300000000000002</v>
      </c>
      <c r="F3253" s="20">
        <v>2.0099999999999998</v>
      </c>
      <c r="G3253" s="20">
        <v>0.42000000000000037</v>
      </c>
    </row>
    <row r="3254" spans="1:7" x14ac:dyDescent="0.2">
      <c r="A3254" s="51" t="s">
        <v>260</v>
      </c>
      <c r="B3254" s="20">
        <v>6.4000000000000001E-2</v>
      </c>
      <c r="C3254" s="20"/>
      <c r="D3254" s="20">
        <v>6.4000000000000001E-2</v>
      </c>
      <c r="E3254" s="20">
        <v>0.38400000000000001</v>
      </c>
      <c r="F3254" s="20"/>
      <c r="G3254" s="20">
        <v>0.38400000000000001</v>
      </c>
    </row>
    <row r="3255" spans="1:7" x14ac:dyDescent="0.2">
      <c r="A3255" s="51" t="s">
        <v>14</v>
      </c>
      <c r="B3255" s="20">
        <v>20.212</v>
      </c>
      <c r="C3255" s="20">
        <v>19.889990000000001</v>
      </c>
      <c r="D3255" s="20">
        <v>0.3220099999999988</v>
      </c>
      <c r="E3255" s="20">
        <v>149.73500000000001</v>
      </c>
      <c r="F3255" s="20">
        <v>107.82</v>
      </c>
      <c r="G3255" s="20">
        <v>41.91500000000002</v>
      </c>
    </row>
    <row r="3256" spans="1:7" x14ac:dyDescent="0.2">
      <c r="A3256" s="22" t="s">
        <v>33</v>
      </c>
      <c r="B3256" s="20">
        <v>1523.9379999999999</v>
      </c>
      <c r="C3256" s="20">
        <v>2496.4195</v>
      </c>
      <c r="D3256" s="20">
        <v>-972.48149999999998</v>
      </c>
      <c r="E3256" s="20">
        <v>5925.7205900000008</v>
      </c>
      <c r="F3256" s="20">
        <v>7763.0289999999986</v>
      </c>
      <c r="G3256" s="20">
        <v>-1837.3084099999999</v>
      </c>
    </row>
    <row r="3257" spans="1:7" x14ac:dyDescent="0.2">
      <c r="A3257" s="51" t="s">
        <v>40</v>
      </c>
      <c r="B3257" s="20">
        <v>117.057</v>
      </c>
      <c r="C3257" s="20">
        <v>193.77</v>
      </c>
      <c r="D3257" s="20">
        <v>-76.713000000000008</v>
      </c>
      <c r="E3257" s="20">
        <v>386.16210000000001</v>
      </c>
      <c r="F3257" s="20">
        <v>583.67399999999998</v>
      </c>
      <c r="G3257" s="20">
        <v>-197.51189999999997</v>
      </c>
    </row>
    <row r="3258" spans="1:7" x14ac:dyDescent="0.2">
      <c r="A3258" s="51" t="s">
        <v>37</v>
      </c>
      <c r="B3258" s="20">
        <v>433.24700000000001</v>
      </c>
      <c r="C3258" s="20">
        <v>1185.3040000000001</v>
      </c>
      <c r="D3258" s="20">
        <v>-752.05700000000002</v>
      </c>
      <c r="E3258" s="20">
        <v>1894.8015</v>
      </c>
      <c r="F3258" s="20">
        <v>3577.1640000000002</v>
      </c>
      <c r="G3258" s="20">
        <v>-1682.3625000000002</v>
      </c>
    </row>
    <row r="3259" spans="1:7" x14ac:dyDescent="0.2">
      <c r="A3259" s="51" t="s">
        <v>195</v>
      </c>
      <c r="B3259" s="20">
        <v>1.65</v>
      </c>
      <c r="C3259" s="20">
        <v>0.192</v>
      </c>
      <c r="D3259" s="20">
        <v>1.458</v>
      </c>
      <c r="E3259" s="20">
        <v>10.725</v>
      </c>
      <c r="F3259" s="20">
        <v>0.72</v>
      </c>
      <c r="G3259" s="20">
        <v>10.004999999999999</v>
      </c>
    </row>
    <row r="3260" spans="1:7" x14ac:dyDescent="0.2">
      <c r="A3260" s="51" t="s">
        <v>134</v>
      </c>
      <c r="B3260" s="20">
        <v>17.821000000000002</v>
      </c>
      <c r="C3260" s="20">
        <v>44.841000000000001</v>
      </c>
      <c r="D3260" s="20">
        <v>-27.02</v>
      </c>
      <c r="E3260" s="20">
        <v>123.07899999999999</v>
      </c>
      <c r="F3260" s="20">
        <v>253.27600000000001</v>
      </c>
      <c r="G3260" s="20">
        <v>-130.197</v>
      </c>
    </row>
    <row r="3261" spans="1:7" x14ac:dyDescent="0.2">
      <c r="A3261" s="51" t="s">
        <v>131</v>
      </c>
      <c r="B3261" s="20">
        <v>194.12700000000001</v>
      </c>
      <c r="C3261" s="20">
        <v>83.12</v>
      </c>
      <c r="D3261" s="20">
        <v>111.00700000000001</v>
      </c>
      <c r="E3261" s="20">
        <v>679.12049999999999</v>
      </c>
      <c r="F3261" s="20">
        <v>291.96899999999999</v>
      </c>
      <c r="G3261" s="20">
        <v>387.1515</v>
      </c>
    </row>
    <row r="3262" spans="1:7" x14ac:dyDescent="0.2">
      <c r="A3262" s="51" t="s">
        <v>132</v>
      </c>
      <c r="B3262" s="20">
        <v>3.8530000000000002</v>
      </c>
      <c r="C3262" s="20">
        <v>0.997</v>
      </c>
      <c r="D3262" s="20">
        <v>2.8560000000000003</v>
      </c>
      <c r="E3262" s="20">
        <v>57.795000000000002</v>
      </c>
      <c r="F3262" s="20">
        <v>10.348000000000001</v>
      </c>
      <c r="G3262" s="20">
        <v>47.447000000000003</v>
      </c>
    </row>
    <row r="3263" spans="1:7" x14ac:dyDescent="0.2">
      <c r="A3263" s="51" t="s">
        <v>128</v>
      </c>
      <c r="B3263" s="20">
        <v>0.44800000000000001</v>
      </c>
      <c r="C3263" s="20"/>
      <c r="D3263" s="20">
        <v>0.44800000000000001</v>
      </c>
      <c r="E3263" s="20">
        <v>3.5840000000000001</v>
      </c>
      <c r="F3263" s="20"/>
      <c r="G3263" s="20">
        <v>3.5840000000000001</v>
      </c>
    </row>
    <row r="3264" spans="1:7" x14ac:dyDescent="0.2">
      <c r="A3264" s="51" t="s">
        <v>130</v>
      </c>
      <c r="B3264" s="20">
        <v>2.8000000000000001E-2</v>
      </c>
      <c r="C3264" s="20"/>
      <c r="D3264" s="20">
        <v>2.8000000000000001E-2</v>
      </c>
      <c r="E3264" s="20">
        <v>0.224</v>
      </c>
      <c r="F3264" s="20"/>
      <c r="G3264" s="20">
        <v>0.224</v>
      </c>
    </row>
    <row r="3265" spans="1:7" x14ac:dyDescent="0.2">
      <c r="A3265" s="51" t="s">
        <v>125</v>
      </c>
      <c r="B3265" s="20">
        <v>9.6000000000000002E-2</v>
      </c>
      <c r="C3265" s="20"/>
      <c r="D3265" s="20">
        <v>9.6000000000000002E-2</v>
      </c>
      <c r="E3265" s="20">
        <v>0.86399999999999999</v>
      </c>
      <c r="F3265" s="20"/>
      <c r="G3265" s="20">
        <v>0.86399999999999999</v>
      </c>
    </row>
    <row r="3266" spans="1:7" x14ac:dyDescent="0.2">
      <c r="A3266" s="51" t="s">
        <v>320</v>
      </c>
      <c r="B3266" s="20">
        <v>72.665999999999997</v>
      </c>
      <c r="C3266" s="20">
        <v>86.221999999999994</v>
      </c>
      <c r="D3266" s="20">
        <v>-13.555999999999997</v>
      </c>
      <c r="E3266" s="20">
        <v>239.2158</v>
      </c>
      <c r="F3266" s="20">
        <v>260.41000000000003</v>
      </c>
      <c r="G3266" s="20">
        <v>-21.194200000000023</v>
      </c>
    </row>
    <row r="3267" spans="1:7" x14ac:dyDescent="0.2">
      <c r="A3267" s="51" t="s">
        <v>35</v>
      </c>
      <c r="B3267" s="20">
        <v>3.9489999999999998</v>
      </c>
      <c r="C3267" s="20">
        <v>18.170000000000002</v>
      </c>
      <c r="D3267" s="20">
        <v>-14.221000000000002</v>
      </c>
      <c r="E3267" s="20">
        <v>25.668500000000002</v>
      </c>
      <c r="F3267" s="20">
        <v>92.891000000000005</v>
      </c>
      <c r="G3267" s="20">
        <v>-67.222499999999997</v>
      </c>
    </row>
    <row r="3268" spans="1:7" x14ac:dyDescent="0.2">
      <c r="A3268" s="51" t="s">
        <v>123</v>
      </c>
      <c r="B3268" s="20">
        <v>1.014</v>
      </c>
      <c r="C3268" s="20">
        <v>4.5620000000000003</v>
      </c>
      <c r="D3268" s="20">
        <v>-3.548</v>
      </c>
      <c r="E3268" s="20">
        <v>7.0339999999999998</v>
      </c>
      <c r="F3268" s="20">
        <v>23.401</v>
      </c>
      <c r="G3268" s="20">
        <v>-16.367000000000001</v>
      </c>
    </row>
    <row r="3269" spans="1:7" x14ac:dyDescent="0.2">
      <c r="A3269" s="51" t="s">
        <v>126</v>
      </c>
      <c r="B3269" s="20">
        <v>3.8220000000000001</v>
      </c>
      <c r="C3269" s="20">
        <v>4.8719999999999999</v>
      </c>
      <c r="D3269" s="20">
        <v>-1.0499999999999998</v>
      </c>
      <c r="E3269" s="20">
        <v>26.754000000000001</v>
      </c>
      <c r="F3269" s="20">
        <v>25.361000000000001</v>
      </c>
      <c r="G3269" s="20">
        <v>1.3930000000000007</v>
      </c>
    </row>
    <row r="3270" spans="1:7" x14ac:dyDescent="0.2">
      <c r="A3270" s="51" t="s">
        <v>38</v>
      </c>
      <c r="B3270" s="20">
        <v>669.52200000000005</v>
      </c>
      <c r="C3270" s="20">
        <v>874.13699999999994</v>
      </c>
      <c r="D3270" s="20">
        <v>-204.6149999999999</v>
      </c>
      <c r="E3270" s="20">
        <v>2396.6951899999999</v>
      </c>
      <c r="F3270" s="20">
        <v>2641.6329999999998</v>
      </c>
      <c r="G3270" s="20">
        <v>-244.9378099999999</v>
      </c>
    </row>
    <row r="3271" spans="1:7" x14ac:dyDescent="0.2">
      <c r="A3271" s="51" t="s">
        <v>42</v>
      </c>
      <c r="B3271" s="20">
        <v>0.17699999999999999</v>
      </c>
      <c r="C3271" s="20">
        <v>7.1499999999999994E-2</v>
      </c>
      <c r="D3271" s="20">
        <v>0.1055</v>
      </c>
      <c r="E3271" s="20">
        <v>2.8319999999999999</v>
      </c>
      <c r="F3271" s="20">
        <v>0.57199999999999995</v>
      </c>
      <c r="G3271" s="20">
        <v>2.2599999999999998</v>
      </c>
    </row>
    <row r="3272" spans="1:7" x14ac:dyDescent="0.2">
      <c r="A3272" s="51" t="s">
        <v>194</v>
      </c>
      <c r="B3272" s="20">
        <v>4.4610000000000003</v>
      </c>
      <c r="C3272" s="20">
        <v>0.161</v>
      </c>
      <c r="D3272" s="20">
        <v>4.3000000000000007</v>
      </c>
      <c r="E3272" s="20">
        <v>71.165999999999997</v>
      </c>
      <c r="F3272" s="20">
        <v>1.61</v>
      </c>
      <c r="G3272" s="20">
        <v>69.555999999999997</v>
      </c>
    </row>
    <row r="3273" spans="1:7" x14ac:dyDescent="0.2">
      <c r="A3273" s="14" t="s">
        <v>845</v>
      </c>
      <c r="B3273" s="20">
        <v>48707.252429999964</v>
      </c>
      <c r="C3273" s="20">
        <v>55701.357449999967</v>
      </c>
      <c r="D3273" s="20">
        <v>-6994.1050200000091</v>
      </c>
      <c r="E3273" s="20">
        <v>481636.67190000036</v>
      </c>
      <c r="F3273" s="20">
        <v>515197.43750000041</v>
      </c>
      <c r="G3273" s="20">
        <v>-33560.765600000042</v>
      </c>
    </row>
    <row r="3274" spans="1:7" x14ac:dyDescent="0.2">
      <c r="A3274" s="19" t="s">
        <v>644</v>
      </c>
      <c r="B3274" s="20">
        <v>30176.205999999998</v>
      </c>
      <c r="C3274" s="20">
        <v>34446.592999999993</v>
      </c>
      <c r="D3274" s="20">
        <v>-4270.3870000000034</v>
      </c>
      <c r="E3274" s="20">
        <v>104700.18274</v>
      </c>
      <c r="F3274" s="20">
        <v>127543.59538</v>
      </c>
      <c r="G3274" s="20">
        <v>-22843.412640000013</v>
      </c>
    </row>
    <row r="3275" spans="1:7" x14ac:dyDescent="0.2">
      <c r="A3275" s="22" t="s">
        <v>6</v>
      </c>
      <c r="B3275" s="20"/>
      <c r="C3275" s="20">
        <v>7.1210000000000004</v>
      </c>
      <c r="D3275" s="20">
        <v>-7.1210000000000004</v>
      </c>
      <c r="E3275" s="20"/>
      <c r="F3275" s="20">
        <v>42.725999999999999</v>
      </c>
      <c r="G3275" s="20">
        <v>-42.725999999999999</v>
      </c>
    </row>
    <row r="3276" spans="1:7" x14ac:dyDescent="0.2">
      <c r="A3276" s="51" t="s">
        <v>646</v>
      </c>
      <c r="B3276" s="20"/>
      <c r="C3276" s="20">
        <v>7.1210000000000004</v>
      </c>
      <c r="D3276" s="20">
        <v>-7.1210000000000004</v>
      </c>
      <c r="E3276" s="20"/>
      <c r="F3276" s="20">
        <v>42.725999999999999</v>
      </c>
      <c r="G3276" s="20">
        <v>-42.725999999999999</v>
      </c>
    </row>
    <row r="3277" spans="1:7" x14ac:dyDescent="0.2">
      <c r="A3277" s="22" t="s">
        <v>33</v>
      </c>
      <c r="B3277" s="20">
        <v>30176.205999999998</v>
      </c>
      <c r="C3277" s="20">
        <v>34439.471999999994</v>
      </c>
      <c r="D3277" s="20">
        <v>-4263.2660000000033</v>
      </c>
      <c r="E3277" s="20">
        <v>104700.18274</v>
      </c>
      <c r="F3277" s="20">
        <v>127500.86938</v>
      </c>
      <c r="G3277" s="20">
        <v>-22800.686640000004</v>
      </c>
    </row>
    <row r="3278" spans="1:7" x14ac:dyDescent="0.2">
      <c r="A3278" s="51" t="s">
        <v>37</v>
      </c>
      <c r="B3278" s="20">
        <v>15053.767</v>
      </c>
      <c r="C3278" s="20">
        <v>22575.08</v>
      </c>
      <c r="D3278" s="20">
        <v>-7521.3130000000019</v>
      </c>
      <c r="E3278" s="20">
        <v>53825.77132</v>
      </c>
      <c r="F3278" s="20">
        <v>91063.472800000003</v>
      </c>
      <c r="G3278" s="20">
        <v>-37237.701480000003</v>
      </c>
    </row>
    <row r="3279" spans="1:7" x14ac:dyDescent="0.2">
      <c r="A3279" s="51" t="s">
        <v>401</v>
      </c>
      <c r="B3279" s="20">
        <v>32.161000000000001</v>
      </c>
      <c r="C3279" s="20">
        <v>72.58</v>
      </c>
      <c r="D3279" s="20">
        <v>-40.418999999999997</v>
      </c>
      <c r="E3279" s="20">
        <v>334.00080000000003</v>
      </c>
      <c r="F3279" s="20">
        <v>729.01279999999997</v>
      </c>
      <c r="G3279" s="20">
        <v>-395.01199999999994</v>
      </c>
    </row>
    <row r="3280" spans="1:7" x14ac:dyDescent="0.2">
      <c r="A3280" s="51" t="s">
        <v>36</v>
      </c>
      <c r="B3280" s="20">
        <v>5.0199999999999996</v>
      </c>
      <c r="C3280" s="20">
        <v>88.667000000000002</v>
      </c>
      <c r="D3280" s="20">
        <v>-83.647000000000006</v>
      </c>
      <c r="E3280" s="20">
        <v>51.573599999999999</v>
      </c>
      <c r="F3280" s="20">
        <v>888.6386</v>
      </c>
      <c r="G3280" s="20">
        <v>-837.06500000000005</v>
      </c>
    </row>
    <row r="3281" spans="1:7" x14ac:dyDescent="0.2">
      <c r="A3281" s="51" t="s">
        <v>645</v>
      </c>
      <c r="B3281" s="20">
        <v>677.24900000000002</v>
      </c>
      <c r="C3281" s="20">
        <v>1066.9639999999999</v>
      </c>
      <c r="D3281" s="20">
        <v>-389.71499999999992</v>
      </c>
      <c r="E3281" s="20">
        <v>3551.1923000000002</v>
      </c>
      <c r="F3281" s="20">
        <v>4251.1239999999998</v>
      </c>
      <c r="G3281" s="20">
        <v>-699.93169999999964</v>
      </c>
    </row>
    <row r="3282" spans="1:7" x14ac:dyDescent="0.2">
      <c r="A3282" s="51" t="s">
        <v>127</v>
      </c>
      <c r="B3282" s="20"/>
      <c r="C3282" s="20">
        <v>0.22</v>
      </c>
      <c r="D3282" s="20">
        <v>-0.22</v>
      </c>
      <c r="E3282" s="20"/>
      <c r="F3282" s="20">
        <v>7.26</v>
      </c>
      <c r="G3282" s="20">
        <v>-7.26</v>
      </c>
    </row>
    <row r="3283" spans="1:7" x14ac:dyDescent="0.2">
      <c r="A3283" s="51" t="s">
        <v>130</v>
      </c>
      <c r="B3283" s="20">
        <v>1.448</v>
      </c>
      <c r="C3283" s="20"/>
      <c r="D3283" s="20">
        <v>1.448</v>
      </c>
      <c r="E3283" s="20">
        <v>14.48</v>
      </c>
      <c r="F3283" s="20"/>
      <c r="G3283" s="20">
        <v>14.48</v>
      </c>
    </row>
    <row r="3284" spans="1:7" x14ac:dyDescent="0.2">
      <c r="A3284" s="51" t="s">
        <v>125</v>
      </c>
      <c r="B3284" s="20">
        <v>0.98799999999999999</v>
      </c>
      <c r="C3284" s="20">
        <v>3.423</v>
      </c>
      <c r="D3284" s="20">
        <v>-2.4350000000000001</v>
      </c>
      <c r="E3284" s="20">
        <v>10.2752</v>
      </c>
      <c r="F3284" s="20">
        <v>34.557200000000002</v>
      </c>
      <c r="G3284" s="20">
        <v>-24.282000000000004</v>
      </c>
    </row>
    <row r="3285" spans="1:7" x14ac:dyDescent="0.2">
      <c r="A3285" s="51" t="s">
        <v>320</v>
      </c>
      <c r="B3285" s="20">
        <v>38.822000000000003</v>
      </c>
      <c r="C3285" s="20"/>
      <c r="D3285" s="20">
        <v>38.822000000000003</v>
      </c>
      <c r="E3285" s="20">
        <v>90.570099999999996</v>
      </c>
      <c r="F3285" s="20"/>
      <c r="G3285" s="20">
        <v>90.570099999999996</v>
      </c>
    </row>
    <row r="3286" spans="1:7" x14ac:dyDescent="0.2">
      <c r="A3286" s="51" t="s">
        <v>41</v>
      </c>
      <c r="B3286" s="20">
        <v>6732.232</v>
      </c>
      <c r="C3286" s="20">
        <v>6498.4480000000003</v>
      </c>
      <c r="D3286" s="20">
        <v>233.78399999999965</v>
      </c>
      <c r="E3286" s="20">
        <v>18101.462800000001</v>
      </c>
      <c r="F3286" s="20">
        <v>17513.765380000001</v>
      </c>
      <c r="G3286" s="20">
        <v>587.69742000000042</v>
      </c>
    </row>
    <row r="3287" spans="1:7" x14ac:dyDescent="0.2">
      <c r="A3287" s="51" t="s">
        <v>35</v>
      </c>
      <c r="B3287" s="20">
        <v>100.90300000000001</v>
      </c>
      <c r="C3287" s="20">
        <v>31.748000000000001</v>
      </c>
      <c r="D3287" s="20">
        <v>69.155000000000001</v>
      </c>
      <c r="E3287" s="20">
        <v>504.91590000000002</v>
      </c>
      <c r="F3287" s="20">
        <v>158.74</v>
      </c>
      <c r="G3287" s="20">
        <v>346.17590000000001</v>
      </c>
    </row>
    <row r="3288" spans="1:7" x14ac:dyDescent="0.2">
      <c r="A3288" s="51" t="s">
        <v>38</v>
      </c>
      <c r="B3288" s="20">
        <v>7499.8059999999996</v>
      </c>
      <c r="C3288" s="20">
        <v>4084.2820000000002</v>
      </c>
      <c r="D3288" s="20">
        <v>3415.5239999999994</v>
      </c>
      <c r="E3288" s="20">
        <v>28090.053319999999</v>
      </c>
      <c r="F3288" s="20">
        <v>12764.861010000001</v>
      </c>
      <c r="G3288" s="20">
        <v>15325.192309999999</v>
      </c>
    </row>
    <row r="3289" spans="1:7" x14ac:dyDescent="0.2">
      <c r="A3289" s="51" t="s">
        <v>362</v>
      </c>
      <c r="B3289" s="20">
        <v>33.229999999999997</v>
      </c>
      <c r="C3289" s="20">
        <v>16.84</v>
      </c>
      <c r="D3289" s="20">
        <v>16.389999999999997</v>
      </c>
      <c r="E3289" s="20">
        <v>106.76739999999999</v>
      </c>
      <c r="F3289" s="20">
        <v>39.417589999999997</v>
      </c>
      <c r="G3289" s="20">
        <v>67.349809999999991</v>
      </c>
    </row>
    <row r="3290" spans="1:7" x14ac:dyDescent="0.2">
      <c r="A3290" s="51" t="s">
        <v>69</v>
      </c>
      <c r="B3290" s="20"/>
      <c r="C3290" s="20">
        <v>0.34</v>
      </c>
      <c r="D3290" s="20">
        <v>-0.34</v>
      </c>
      <c r="E3290" s="20"/>
      <c r="F3290" s="20">
        <v>13.6</v>
      </c>
      <c r="G3290" s="20">
        <v>-13.6</v>
      </c>
    </row>
    <row r="3291" spans="1:7" x14ac:dyDescent="0.2">
      <c r="A3291" s="51" t="s">
        <v>196</v>
      </c>
      <c r="B3291" s="20">
        <v>0.57999999999999996</v>
      </c>
      <c r="C3291" s="20">
        <v>0.88</v>
      </c>
      <c r="D3291" s="20">
        <v>-0.30000000000000004</v>
      </c>
      <c r="E3291" s="20">
        <v>19.12</v>
      </c>
      <c r="F3291" s="20">
        <v>36.42</v>
      </c>
      <c r="G3291" s="20">
        <v>-17.3</v>
      </c>
    </row>
    <row r="3292" spans="1:7" x14ac:dyDescent="0.2">
      <c r="A3292" s="19" t="s">
        <v>660</v>
      </c>
      <c r="B3292" s="20">
        <v>8826.1454300000005</v>
      </c>
      <c r="C3292" s="20">
        <v>10403.678270000004</v>
      </c>
      <c r="D3292" s="20">
        <v>-1577.5328399999999</v>
      </c>
      <c r="E3292" s="20">
        <v>253409.11921999988</v>
      </c>
      <c r="F3292" s="20">
        <v>267930.94718999998</v>
      </c>
      <c r="G3292" s="20">
        <v>-14521.827969999998</v>
      </c>
    </row>
    <row r="3293" spans="1:7" x14ac:dyDescent="0.2">
      <c r="A3293" s="22" t="s">
        <v>44</v>
      </c>
      <c r="B3293" s="20">
        <v>1481.93183</v>
      </c>
      <c r="C3293" s="20">
        <v>1523.1859999999997</v>
      </c>
      <c r="D3293" s="20">
        <v>-41.25417000000003</v>
      </c>
      <c r="E3293" s="20">
        <v>114126.98875</v>
      </c>
      <c r="F3293" s="20">
        <v>114560.42044000002</v>
      </c>
      <c r="G3293" s="20">
        <v>-433.43168999999784</v>
      </c>
    </row>
    <row r="3294" spans="1:7" x14ac:dyDescent="0.2">
      <c r="A3294" s="51" t="s">
        <v>48</v>
      </c>
      <c r="B3294" s="20">
        <v>7.85E-2</v>
      </c>
      <c r="C3294" s="20">
        <v>5.8999999999999997E-2</v>
      </c>
      <c r="D3294" s="20">
        <v>1.9500000000000003E-2</v>
      </c>
      <c r="E3294" s="20">
        <v>6.29</v>
      </c>
      <c r="F3294" s="20">
        <v>4.9880000000000004</v>
      </c>
      <c r="G3294" s="20">
        <v>1.3019999999999996</v>
      </c>
    </row>
    <row r="3295" spans="1:7" x14ac:dyDescent="0.2">
      <c r="A3295" s="51" t="s">
        <v>695</v>
      </c>
      <c r="B3295" s="20">
        <v>91.659499999999994</v>
      </c>
      <c r="C3295" s="20">
        <v>212.91550000000001</v>
      </c>
      <c r="D3295" s="20">
        <v>-121.25600000000001</v>
      </c>
      <c r="E3295" s="20">
        <v>8804.3590000000004</v>
      </c>
      <c r="F3295" s="20">
        <v>19126.317999999999</v>
      </c>
      <c r="G3295" s="20">
        <v>-10321.958999999999</v>
      </c>
    </row>
    <row r="3296" spans="1:7" x14ac:dyDescent="0.2">
      <c r="A3296" s="51" t="s">
        <v>694</v>
      </c>
      <c r="B3296" s="20">
        <v>426.91082999999998</v>
      </c>
      <c r="C3296" s="20">
        <v>167.38749999999999</v>
      </c>
      <c r="D3296" s="20">
        <v>259.52332999999999</v>
      </c>
      <c r="E3296" s="20">
        <v>8210.5032499999998</v>
      </c>
      <c r="F3296" s="20">
        <v>3135.7937099999999</v>
      </c>
      <c r="G3296" s="20">
        <v>5074.7095399999998</v>
      </c>
    </row>
    <row r="3297" spans="1:7" x14ac:dyDescent="0.2">
      <c r="A3297" s="51" t="s">
        <v>46</v>
      </c>
      <c r="B3297" s="20">
        <v>897.101</v>
      </c>
      <c r="C3297" s="20">
        <v>1042.6595</v>
      </c>
      <c r="D3297" s="20">
        <v>-145.55849999999998</v>
      </c>
      <c r="E3297" s="20">
        <v>92921.311000000002</v>
      </c>
      <c r="F3297" s="20">
        <v>87055.769</v>
      </c>
      <c r="G3297" s="20">
        <v>5865.5420000000013</v>
      </c>
    </row>
    <row r="3298" spans="1:7" x14ac:dyDescent="0.2">
      <c r="A3298" s="51" t="s">
        <v>45</v>
      </c>
      <c r="B3298" s="20">
        <v>28.157499999999999</v>
      </c>
      <c r="C3298" s="20">
        <v>49.777500000000003</v>
      </c>
      <c r="D3298" s="20">
        <v>-21.620000000000005</v>
      </c>
      <c r="E3298" s="20">
        <v>1795.2655</v>
      </c>
      <c r="F3298" s="20">
        <v>2670.7067299999999</v>
      </c>
      <c r="G3298" s="20">
        <v>-875.4412299999999</v>
      </c>
    </row>
    <row r="3299" spans="1:7" x14ac:dyDescent="0.2">
      <c r="A3299" s="51" t="s">
        <v>152</v>
      </c>
      <c r="B3299" s="20">
        <v>37.71</v>
      </c>
      <c r="C3299" s="20">
        <v>49.884</v>
      </c>
      <c r="D3299" s="20">
        <v>-12.173999999999999</v>
      </c>
      <c r="E3299" s="20">
        <v>2376.94</v>
      </c>
      <c r="F3299" s="20">
        <v>2555.7649999999999</v>
      </c>
      <c r="G3299" s="20">
        <v>-178.82499999999982</v>
      </c>
    </row>
    <row r="3300" spans="1:7" x14ac:dyDescent="0.2">
      <c r="A3300" s="51" t="s">
        <v>564</v>
      </c>
      <c r="B3300" s="20"/>
      <c r="C3300" s="20">
        <v>1E-3</v>
      </c>
      <c r="D3300" s="20">
        <v>-1E-3</v>
      </c>
      <c r="E3300" s="20"/>
      <c r="F3300" s="20">
        <v>0.05</v>
      </c>
      <c r="G3300" s="20">
        <v>-0.05</v>
      </c>
    </row>
    <row r="3301" spans="1:7" x14ac:dyDescent="0.2">
      <c r="A3301" s="51" t="s">
        <v>693</v>
      </c>
      <c r="B3301" s="20">
        <v>0.3145</v>
      </c>
      <c r="C3301" s="20">
        <v>0.502</v>
      </c>
      <c r="D3301" s="20">
        <v>-0.1875</v>
      </c>
      <c r="E3301" s="20">
        <v>12.32</v>
      </c>
      <c r="F3301" s="20">
        <v>11.03</v>
      </c>
      <c r="G3301" s="20">
        <v>1.2900000000000009</v>
      </c>
    </row>
    <row r="3302" spans="1:7" x14ac:dyDescent="0.2">
      <c r="A3302" s="22" t="s">
        <v>337</v>
      </c>
      <c r="B3302" s="20">
        <v>0.1915</v>
      </c>
      <c r="C3302" s="20">
        <v>0.38800000000000001</v>
      </c>
      <c r="D3302" s="20">
        <v>-0.19650000000000001</v>
      </c>
      <c r="E3302" s="20">
        <v>2.9668999999999999</v>
      </c>
      <c r="F3302" s="20">
        <v>6.1899899999999999</v>
      </c>
      <c r="G3302" s="20">
        <v>-3.22309</v>
      </c>
    </row>
    <row r="3303" spans="1:7" x14ac:dyDescent="0.2">
      <c r="A3303" s="51" t="s">
        <v>430</v>
      </c>
      <c r="B3303" s="20">
        <v>0.1915</v>
      </c>
      <c r="C3303" s="20">
        <v>0.38800000000000001</v>
      </c>
      <c r="D3303" s="20">
        <v>-0.19650000000000001</v>
      </c>
      <c r="E3303" s="20">
        <v>2.9668999999999999</v>
      </c>
      <c r="F3303" s="20">
        <v>6.1899899999999999</v>
      </c>
      <c r="G3303" s="20">
        <v>-3.22309</v>
      </c>
    </row>
    <row r="3304" spans="1:7" x14ac:dyDescent="0.2">
      <c r="A3304" s="22" t="s">
        <v>51</v>
      </c>
      <c r="B3304" s="20">
        <v>475.82100000000003</v>
      </c>
      <c r="C3304" s="20">
        <v>872.16660000000002</v>
      </c>
      <c r="D3304" s="20">
        <v>-396.34559999999988</v>
      </c>
      <c r="E3304" s="20">
        <v>23335.376120000004</v>
      </c>
      <c r="F3304" s="20">
        <v>35176.479400000004</v>
      </c>
      <c r="G3304" s="20">
        <v>-11841.103279999998</v>
      </c>
    </row>
    <row r="3305" spans="1:7" x14ac:dyDescent="0.2">
      <c r="A3305" s="51" t="s">
        <v>691</v>
      </c>
      <c r="B3305" s="20">
        <v>12.1</v>
      </c>
      <c r="C3305" s="20">
        <v>102.73</v>
      </c>
      <c r="D3305" s="20">
        <v>-90.63000000000001</v>
      </c>
      <c r="E3305" s="20">
        <v>423.5</v>
      </c>
      <c r="F3305" s="20">
        <v>3722.1</v>
      </c>
      <c r="G3305" s="20">
        <v>-3298.6</v>
      </c>
    </row>
    <row r="3306" spans="1:7" x14ac:dyDescent="0.2">
      <c r="A3306" s="51" t="s">
        <v>53</v>
      </c>
      <c r="B3306" s="20">
        <v>1.0999999999999999E-2</v>
      </c>
      <c r="C3306" s="20">
        <v>4.8500000000000001E-2</v>
      </c>
      <c r="D3306" s="20">
        <v>-3.7500000000000006E-2</v>
      </c>
      <c r="E3306" s="20">
        <v>2.8</v>
      </c>
      <c r="F3306" s="20">
        <v>10.324999999999999</v>
      </c>
      <c r="G3306" s="20">
        <v>-7.5249999999999995</v>
      </c>
    </row>
    <row r="3307" spans="1:7" x14ac:dyDescent="0.2">
      <c r="A3307" s="51" t="s">
        <v>692</v>
      </c>
      <c r="B3307" s="20"/>
      <c r="C3307" s="20">
        <v>4.4499999999999998E-2</v>
      </c>
      <c r="D3307" s="20">
        <v>-4.4499999999999998E-2</v>
      </c>
      <c r="E3307" s="20"/>
      <c r="F3307" s="20">
        <v>11.164</v>
      </c>
      <c r="G3307" s="20">
        <v>-11.164</v>
      </c>
    </row>
    <row r="3308" spans="1:7" x14ac:dyDescent="0.2">
      <c r="A3308" s="51" t="s">
        <v>206</v>
      </c>
      <c r="B3308" s="20">
        <v>57.359000000000002</v>
      </c>
      <c r="C3308" s="20">
        <v>117.349</v>
      </c>
      <c r="D3308" s="20">
        <v>-59.99</v>
      </c>
      <c r="E3308" s="20">
        <v>1587.1849999999999</v>
      </c>
      <c r="F3308" s="20">
        <v>2759.14867</v>
      </c>
      <c r="G3308" s="20">
        <v>-1171.9636700000001</v>
      </c>
    </row>
    <row r="3309" spans="1:7" x14ac:dyDescent="0.2">
      <c r="A3309" s="51" t="s">
        <v>202</v>
      </c>
      <c r="B3309" s="20">
        <v>10.047599999999999</v>
      </c>
      <c r="C3309" s="20">
        <v>1.7724</v>
      </c>
      <c r="D3309" s="20">
        <v>8.2751999999999999</v>
      </c>
      <c r="E3309" s="20">
        <v>1597.3072</v>
      </c>
      <c r="F3309" s="20">
        <v>340.94819999999999</v>
      </c>
      <c r="G3309" s="20">
        <v>1256.3589999999999</v>
      </c>
    </row>
    <row r="3310" spans="1:7" x14ac:dyDescent="0.2">
      <c r="A3310" s="51" t="s">
        <v>690</v>
      </c>
      <c r="B3310" s="20">
        <v>0.154</v>
      </c>
      <c r="C3310" s="20">
        <v>4.2999999999999997E-2</v>
      </c>
      <c r="D3310" s="20">
        <v>0.111</v>
      </c>
      <c r="E3310" s="20">
        <v>12.2</v>
      </c>
      <c r="F3310" s="20">
        <v>1.915</v>
      </c>
      <c r="G3310" s="20">
        <v>10.285</v>
      </c>
    </row>
    <row r="3311" spans="1:7" x14ac:dyDescent="0.2">
      <c r="A3311" s="51" t="s">
        <v>207</v>
      </c>
      <c r="B3311" s="20">
        <v>381.10950000000003</v>
      </c>
      <c r="C3311" s="20">
        <v>637.16049999999996</v>
      </c>
      <c r="D3311" s="20">
        <v>-256.05099999999993</v>
      </c>
      <c r="E3311" s="20">
        <v>16907.600320000001</v>
      </c>
      <c r="F3311" s="20">
        <v>26358.64833</v>
      </c>
      <c r="G3311" s="20">
        <v>-9451.0480099999986</v>
      </c>
    </row>
    <row r="3312" spans="1:7" x14ac:dyDescent="0.2">
      <c r="A3312" s="51" t="s">
        <v>199</v>
      </c>
      <c r="B3312" s="20">
        <v>7.0025000000000004</v>
      </c>
      <c r="C3312" s="20">
        <v>1.5238</v>
      </c>
      <c r="D3312" s="20">
        <v>5.4786999999999999</v>
      </c>
      <c r="E3312" s="20">
        <v>578.68499999999995</v>
      </c>
      <c r="F3312" s="20">
        <v>170.3862</v>
      </c>
      <c r="G3312" s="20">
        <v>408.29879999999991</v>
      </c>
    </row>
    <row r="3313" spans="1:7" x14ac:dyDescent="0.2">
      <c r="A3313" s="51" t="s">
        <v>567</v>
      </c>
      <c r="B3313" s="20">
        <v>2.4540000000000002</v>
      </c>
      <c r="C3313" s="20">
        <v>0.55189999999999995</v>
      </c>
      <c r="D3313" s="20">
        <v>1.9021000000000003</v>
      </c>
      <c r="E3313" s="20">
        <v>485.8537</v>
      </c>
      <c r="F3313" s="20">
        <v>80.995000000000005</v>
      </c>
      <c r="G3313" s="20">
        <v>404.8587</v>
      </c>
    </row>
    <row r="3314" spans="1:7" x14ac:dyDescent="0.2">
      <c r="A3314" s="51" t="s">
        <v>394</v>
      </c>
      <c r="B3314" s="20">
        <v>7.4999999999999997E-3</v>
      </c>
      <c r="C3314" s="20">
        <v>0.03</v>
      </c>
      <c r="D3314" s="20">
        <v>-2.2499999999999999E-2</v>
      </c>
      <c r="E3314" s="20">
        <v>2.4</v>
      </c>
      <c r="F3314" s="20">
        <v>7.52</v>
      </c>
      <c r="G3314" s="20">
        <v>-5.1199999999999992</v>
      </c>
    </row>
    <row r="3315" spans="1:7" x14ac:dyDescent="0.2">
      <c r="A3315" s="51" t="s">
        <v>203</v>
      </c>
      <c r="B3315" s="20">
        <v>3.7378</v>
      </c>
      <c r="C3315" s="20">
        <v>8.7318999999999996</v>
      </c>
      <c r="D3315" s="20">
        <v>-4.9940999999999995</v>
      </c>
      <c r="E3315" s="20">
        <v>1343.5492999999999</v>
      </c>
      <c r="F3315" s="20">
        <v>1287.298</v>
      </c>
      <c r="G3315" s="20">
        <v>56.251299999999901</v>
      </c>
    </row>
    <row r="3316" spans="1:7" x14ac:dyDescent="0.2">
      <c r="A3316" s="51" t="s">
        <v>55</v>
      </c>
      <c r="B3316" s="20">
        <v>1.8381000000000001</v>
      </c>
      <c r="C3316" s="20">
        <v>2.1810999999999998</v>
      </c>
      <c r="D3316" s="20">
        <v>-0.34299999999999975</v>
      </c>
      <c r="E3316" s="20">
        <v>394.29559999999998</v>
      </c>
      <c r="F3316" s="20">
        <v>426.03100000000001</v>
      </c>
      <c r="G3316" s="20">
        <v>-31.735400000000027</v>
      </c>
    </row>
    <row r="3317" spans="1:7" x14ac:dyDescent="0.2">
      <c r="A3317" s="22" t="s">
        <v>6</v>
      </c>
      <c r="B3317" s="20">
        <v>2775.4405200000001</v>
      </c>
      <c r="C3317" s="20">
        <v>3093.6859999999992</v>
      </c>
      <c r="D3317" s="20">
        <v>-318.24547999999993</v>
      </c>
      <c r="E3317" s="20">
        <v>85786.340010000014</v>
      </c>
      <c r="F3317" s="20">
        <v>86822.249859999996</v>
      </c>
      <c r="G3317" s="20">
        <v>-1035.9098500000016</v>
      </c>
    </row>
    <row r="3318" spans="1:7" x14ac:dyDescent="0.2">
      <c r="A3318" s="51" t="s">
        <v>557</v>
      </c>
      <c r="B3318" s="20">
        <v>3.1709999999999998</v>
      </c>
      <c r="C3318" s="20">
        <v>1.758</v>
      </c>
      <c r="D3318" s="20">
        <v>1.4129999999999998</v>
      </c>
      <c r="E3318" s="20">
        <v>535.71450000000004</v>
      </c>
      <c r="F3318" s="20">
        <v>279.99599999999998</v>
      </c>
      <c r="G3318" s="20">
        <v>255.71850000000006</v>
      </c>
    </row>
    <row r="3319" spans="1:7" x14ac:dyDescent="0.2">
      <c r="A3319" s="51" t="s">
        <v>164</v>
      </c>
      <c r="B3319" s="20">
        <v>0.95750000000000002</v>
      </c>
      <c r="C3319" s="20">
        <v>0.23899999999999999</v>
      </c>
      <c r="D3319" s="20">
        <v>0.71850000000000003</v>
      </c>
      <c r="E3319" s="20">
        <v>64.16292</v>
      </c>
      <c r="F3319" s="20">
        <v>16.710470000000001</v>
      </c>
      <c r="G3319" s="20">
        <v>47.452449999999999</v>
      </c>
    </row>
    <row r="3320" spans="1:7" x14ac:dyDescent="0.2">
      <c r="A3320" s="51" t="s">
        <v>121</v>
      </c>
      <c r="B3320" s="20">
        <v>5.3999999999999999E-2</v>
      </c>
      <c r="C3320" s="20"/>
      <c r="D3320" s="20">
        <v>5.3999999999999999E-2</v>
      </c>
      <c r="E3320" s="20">
        <v>1.17</v>
      </c>
      <c r="F3320" s="20"/>
      <c r="G3320" s="20">
        <v>1.17</v>
      </c>
    </row>
    <row r="3321" spans="1:7" x14ac:dyDescent="0.2">
      <c r="A3321" s="51" t="s">
        <v>267</v>
      </c>
      <c r="B3321" s="20">
        <v>53.064999999999998</v>
      </c>
      <c r="C3321" s="20">
        <v>86.052499999999995</v>
      </c>
      <c r="D3321" s="20">
        <v>-32.987499999999997</v>
      </c>
      <c r="E3321" s="20">
        <v>3415.5635000000002</v>
      </c>
      <c r="F3321" s="20">
        <v>4681.4987600000004</v>
      </c>
      <c r="G3321" s="20">
        <v>-1265.9352600000002</v>
      </c>
    </row>
    <row r="3322" spans="1:7" x14ac:dyDescent="0.2">
      <c r="A3322" s="51" t="s">
        <v>677</v>
      </c>
      <c r="B3322" s="20">
        <v>6.4189999999999996</v>
      </c>
      <c r="C3322" s="20">
        <v>11.173999999999999</v>
      </c>
      <c r="D3322" s="20">
        <v>-4.7549999999999999</v>
      </c>
      <c r="E3322" s="20">
        <v>450.84899999999999</v>
      </c>
      <c r="F3322" s="20">
        <v>579.6875</v>
      </c>
      <c r="G3322" s="20">
        <v>-128.83850000000001</v>
      </c>
    </row>
    <row r="3323" spans="1:7" x14ac:dyDescent="0.2">
      <c r="A3323" s="51" t="s">
        <v>682</v>
      </c>
      <c r="B3323" s="20">
        <v>2.2395</v>
      </c>
      <c r="C3323" s="20">
        <v>6.4660000000000002</v>
      </c>
      <c r="D3323" s="20">
        <v>-4.2264999999999997</v>
      </c>
      <c r="E3323" s="20">
        <v>150.42447999999999</v>
      </c>
      <c r="F3323" s="20">
        <v>312.24738000000002</v>
      </c>
      <c r="G3323" s="20">
        <v>-161.82290000000003</v>
      </c>
    </row>
    <row r="3324" spans="1:7" x14ac:dyDescent="0.2">
      <c r="A3324" s="51" t="s">
        <v>115</v>
      </c>
      <c r="B3324" s="20">
        <v>3.2789999999999999</v>
      </c>
      <c r="C3324" s="20">
        <v>13.422499999999999</v>
      </c>
      <c r="D3324" s="20">
        <v>-10.1435</v>
      </c>
      <c r="E3324" s="20">
        <v>181.77607</v>
      </c>
      <c r="F3324" s="20">
        <v>930.49428</v>
      </c>
      <c r="G3324" s="20">
        <v>-748.71821</v>
      </c>
    </row>
    <row r="3325" spans="1:7" x14ac:dyDescent="0.2">
      <c r="A3325" s="51" t="s">
        <v>17</v>
      </c>
      <c r="B3325" s="20">
        <v>189.0685</v>
      </c>
      <c r="C3325" s="20">
        <v>199.01750000000001</v>
      </c>
      <c r="D3325" s="20">
        <v>-9.9490000000000123</v>
      </c>
      <c r="E3325" s="20">
        <v>2047.4724699999999</v>
      </c>
      <c r="F3325" s="20">
        <v>2039.0284099999999</v>
      </c>
      <c r="G3325" s="20">
        <v>8.4440600000000359</v>
      </c>
    </row>
    <row r="3326" spans="1:7" x14ac:dyDescent="0.2">
      <c r="A3326" s="51" t="s">
        <v>94</v>
      </c>
      <c r="B3326" s="20">
        <v>23.321999999999999</v>
      </c>
      <c r="C3326" s="20">
        <v>23.405000000000001</v>
      </c>
      <c r="D3326" s="20">
        <v>-8.3000000000001961E-2</v>
      </c>
      <c r="E3326" s="20">
        <v>472.96408000000002</v>
      </c>
      <c r="F3326" s="20">
        <v>446.88684000000001</v>
      </c>
      <c r="G3326" s="20">
        <v>26.077240000000018</v>
      </c>
    </row>
    <row r="3327" spans="1:7" x14ac:dyDescent="0.2">
      <c r="A3327" s="51" t="s">
        <v>143</v>
      </c>
      <c r="B3327" s="20">
        <v>27.245000000000001</v>
      </c>
      <c r="C3327" s="20">
        <v>72.012</v>
      </c>
      <c r="D3327" s="20">
        <v>-44.766999999999996</v>
      </c>
      <c r="E3327" s="20">
        <v>533.75030000000004</v>
      </c>
      <c r="F3327" s="20">
        <v>1355.76037</v>
      </c>
      <c r="G3327" s="20">
        <v>-822.01006999999993</v>
      </c>
    </row>
    <row r="3328" spans="1:7" x14ac:dyDescent="0.2">
      <c r="A3328" s="51" t="s">
        <v>188</v>
      </c>
      <c r="B3328" s="20">
        <v>48.664999999999999</v>
      </c>
      <c r="C3328" s="20">
        <v>102.474</v>
      </c>
      <c r="D3328" s="20">
        <v>-53.809000000000005</v>
      </c>
      <c r="E3328" s="20">
        <v>460.76776000000001</v>
      </c>
      <c r="F3328" s="20">
        <v>761.27796999999998</v>
      </c>
      <c r="G3328" s="20">
        <v>-300.51020999999997</v>
      </c>
    </row>
    <row r="3329" spans="1:7" x14ac:dyDescent="0.2">
      <c r="A3329" s="51" t="s">
        <v>92</v>
      </c>
      <c r="B3329" s="20">
        <v>11.5395</v>
      </c>
      <c r="C3329" s="20">
        <v>8.0184999999999995</v>
      </c>
      <c r="D3329" s="20">
        <v>3.5210000000000008</v>
      </c>
      <c r="E3329" s="20">
        <v>737.66502000000003</v>
      </c>
      <c r="F3329" s="20">
        <v>530.51106000000004</v>
      </c>
      <c r="G3329" s="20">
        <v>207.15395999999998</v>
      </c>
    </row>
    <row r="3330" spans="1:7" x14ac:dyDescent="0.2">
      <c r="A3330" s="51" t="s">
        <v>112</v>
      </c>
      <c r="B3330" s="20">
        <v>1.8574999999999999</v>
      </c>
      <c r="C3330" s="20">
        <v>2.6825000000000001</v>
      </c>
      <c r="D3330" s="20">
        <v>-0.82500000000000018</v>
      </c>
      <c r="E3330" s="20">
        <v>369.53699999999998</v>
      </c>
      <c r="F3330" s="20">
        <v>521.23103000000003</v>
      </c>
      <c r="G3330" s="20">
        <v>-151.69403000000005</v>
      </c>
    </row>
    <row r="3331" spans="1:7" x14ac:dyDescent="0.2">
      <c r="A3331" s="51" t="s">
        <v>683</v>
      </c>
      <c r="B3331" s="20">
        <v>2.2499999999999999E-2</v>
      </c>
      <c r="C3331" s="20"/>
      <c r="D3331" s="20">
        <v>2.2499999999999999E-2</v>
      </c>
      <c r="E3331" s="20">
        <v>0.252</v>
      </c>
      <c r="F3331" s="20"/>
      <c r="G3331" s="20">
        <v>0.252</v>
      </c>
    </row>
    <row r="3332" spans="1:7" x14ac:dyDescent="0.2">
      <c r="A3332" s="51" t="s">
        <v>119</v>
      </c>
      <c r="B3332" s="20">
        <v>65.665999999999997</v>
      </c>
      <c r="C3332" s="20">
        <v>77.254000000000005</v>
      </c>
      <c r="D3332" s="20">
        <v>-11.588000000000008</v>
      </c>
      <c r="E3332" s="20">
        <v>638.16687000000002</v>
      </c>
      <c r="F3332" s="20">
        <v>615.72682999999995</v>
      </c>
      <c r="G3332" s="20">
        <v>22.440040000000067</v>
      </c>
    </row>
    <row r="3333" spans="1:7" x14ac:dyDescent="0.2">
      <c r="A3333" s="51" t="s">
        <v>170</v>
      </c>
      <c r="B3333" s="20">
        <v>77.158500000000004</v>
      </c>
      <c r="C3333" s="20">
        <v>73.495500000000007</v>
      </c>
      <c r="D3333" s="20">
        <v>3.6629999999999967</v>
      </c>
      <c r="E3333" s="20">
        <v>1458.16383</v>
      </c>
      <c r="F3333" s="20">
        <v>1346.09735</v>
      </c>
      <c r="G3333" s="20">
        <v>112.06647999999996</v>
      </c>
    </row>
    <row r="3334" spans="1:7" x14ac:dyDescent="0.2">
      <c r="A3334" s="51" t="s">
        <v>97</v>
      </c>
      <c r="B3334" s="20">
        <v>1.103</v>
      </c>
      <c r="C3334" s="20">
        <v>2.6545000000000001</v>
      </c>
      <c r="D3334" s="20">
        <v>-1.5515000000000001</v>
      </c>
      <c r="E3334" s="20">
        <v>47.200499999999998</v>
      </c>
      <c r="F3334" s="20">
        <v>113.84797</v>
      </c>
      <c r="G3334" s="20">
        <v>-66.647469999999998</v>
      </c>
    </row>
    <row r="3335" spans="1:7" x14ac:dyDescent="0.2">
      <c r="A3335" s="51" t="s">
        <v>102</v>
      </c>
      <c r="B3335" s="20">
        <v>359.63082000000003</v>
      </c>
      <c r="C3335" s="20">
        <v>530.30100000000004</v>
      </c>
      <c r="D3335" s="20">
        <v>-170.67018000000002</v>
      </c>
      <c r="E3335" s="20">
        <v>16016.346009999999</v>
      </c>
      <c r="F3335" s="20">
        <v>15991.3205</v>
      </c>
      <c r="G3335" s="20">
        <v>25.025509999999485</v>
      </c>
    </row>
    <row r="3336" spans="1:7" x14ac:dyDescent="0.2">
      <c r="A3336" s="51" t="s">
        <v>649</v>
      </c>
      <c r="B3336" s="20">
        <v>25.4255</v>
      </c>
      <c r="C3336" s="20">
        <v>53.423499999999997</v>
      </c>
      <c r="D3336" s="20">
        <v>-27.997999999999998</v>
      </c>
      <c r="E3336" s="20">
        <v>1089.2524000000001</v>
      </c>
      <c r="F3336" s="20">
        <v>1963.5462199999999</v>
      </c>
      <c r="G3336" s="20">
        <v>-874.29381999999987</v>
      </c>
    </row>
    <row r="3337" spans="1:7" x14ac:dyDescent="0.2">
      <c r="A3337" s="51" t="s">
        <v>667</v>
      </c>
      <c r="B3337" s="20">
        <v>9.5109999999999992</v>
      </c>
      <c r="C3337" s="20">
        <v>9.0920000000000005</v>
      </c>
      <c r="D3337" s="20">
        <v>0.41899999999999871</v>
      </c>
      <c r="E3337" s="20">
        <v>383.04732999999999</v>
      </c>
      <c r="F3337" s="20">
        <v>336.15960999999999</v>
      </c>
      <c r="G3337" s="20">
        <v>46.887720000000002</v>
      </c>
    </row>
    <row r="3338" spans="1:7" x14ac:dyDescent="0.2">
      <c r="A3338" s="51" t="s">
        <v>85</v>
      </c>
      <c r="B3338" s="20">
        <v>0.6885</v>
      </c>
      <c r="C3338" s="20">
        <v>0.1065</v>
      </c>
      <c r="D3338" s="20">
        <v>0.58199999999999996</v>
      </c>
      <c r="E3338" s="20">
        <v>11.696669999999999</v>
      </c>
      <c r="F3338" s="20">
        <v>4.0125000000000002</v>
      </c>
      <c r="G3338" s="20">
        <v>7.6841699999999991</v>
      </c>
    </row>
    <row r="3339" spans="1:7" x14ac:dyDescent="0.2">
      <c r="A3339" s="51" t="s">
        <v>224</v>
      </c>
      <c r="B3339" s="20">
        <v>4.1185</v>
      </c>
      <c r="C3339" s="20">
        <v>23.138999999999999</v>
      </c>
      <c r="D3339" s="20">
        <v>-19.020499999999998</v>
      </c>
      <c r="E3339" s="20">
        <v>238.89554999999999</v>
      </c>
      <c r="F3339" s="20">
        <v>1122.98892</v>
      </c>
      <c r="G3339" s="20">
        <v>-884.09337000000005</v>
      </c>
    </row>
    <row r="3340" spans="1:7" x14ac:dyDescent="0.2">
      <c r="A3340" s="51" t="s">
        <v>78</v>
      </c>
      <c r="B3340" s="20">
        <v>2.2995000000000001</v>
      </c>
      <c r="C3340" s="20">
        <v>2.3525</v>
      </c>
      <c r="D3340" s="20">
        <v>-5.2999999999999936E-2</v>
      </c>
      <c r="E3340" s="20">
        <v>33.165610000000001</v>
      </c>
      <c r="F3340" s="20">
        <v>35.659889999999997</v>
      </c>
      <c r="G3340" s="20">
        <v>-2.4942799999999963</v>
      </c>
    </row>
    <row r="3341" spans="1:7" x14ac:dyDescent="0.2">
      <c r="A3341" s="51" t="s">
        <v>342</v>
      </c>
      <c r="B3341" s="20">
        <v>241.29300000000001</v>
      </c>
      <c r="C3341" s="20">
        <v>227.67349999999999</v>
      </c>
      <c r="D3341" s="20">
        <v>13.619500000000016</v>
      </c>
      <c r="E3341" s="20">
        <v>2911.57348</v>
      </c>
      <c r="F3341" s="20">
        <v>2593.9141599999998</v>
      </c>
      <c r="G3341" s="20">
        <v>317.65932000000021</v>
      </c>
    </row>
    <row r="3342" spans="1:7" x14ac:dyDescent="0.2">
      <c r="A3342" s="51" t="s">
        <v>562</v>
      </c>
      <c r="B3342" s="20">
        <v>1.9315</v>
      </c>
      <c r="C3342" s="20">
        <v>1.526</v>
      </c>
      <c r="D3342" s="20">
        <v>0.40549999999999997</v>
      </c>
      <c r="E3342" s="20">
        <v>55.51925</v>
      </c>
      <c r="F3342" s="20">
        <v>37.291110000000003</v>
      </c>
      <c r="G3342" s="20">
        <v>18.228139999999996</v>
      </c>
    </row>
    <row r="3343" spans="1:7" x14ac:dyDescent="0.2">
      <c r="A3343" s="51" t="s">
        <v>86</v>
      </c>
      <c r="B3343" s="20">
        <v>9.0410000000000004</v>
      </c>
      <c r="C3343" s="20">
        <v>3.4525000000000001</v>
      </c>
      <c r="D3343" s="20">
        <v>5.5884999999999998</v>
      </c>
      <c r="E3343" s="20">
        <v>122.83833</v>
      </c>
      <c r="F3343" s="20">
        <v>35.290100000000002</v>
      </c>
      <c r="G3343" s="20">
        <v>87.54822999999999</v>
      </c>
    </row>
    <row r="3344" spans="1:7" x14ac:dyDescent="0.2">
      <c r="A3344" s="51" t="s">
        <v>64</v>
      </c>
      <c r="B3344" s="20">
        <v>0.1845</v>
      </c>
      <c r="C3344" s="20">
        <v>1.5509999999999999</v>
      </c>
      <c r="D3344" s="20">
        <v>-1.3664999999999998</v>
      </c>
      <c r="E3344" s="20">
        <v>16.337499999999999</v>
      </c>
      <c r="F3344" s="20">
        <v>168.78450000000001</v>
      </c>
      <c r="G3344" s="20">
        <v>-152.447</v>
      </c>
    </row>
    <row r="3345" spans="1:7" x14ac:dyDescent="0.2">
      <c r="A3345" s="51" t="s">
        <v>21</v>
      </c>
      <c r="B3345" s="20">
        <v>0.87849999999999995</v>
      </c>
      <c r="C3345" s="20">
        <v>0.25950000000000001</v>
      </c>
      <c r="D3345" s="20">
        <v>0.61899999999999999</v>
      </c>
      <c r="E3345" s="20">
        <v>96.120189999999994</v>
      </c>
      <c r="F3345" s="20">
        <v>23.713999999999999</v>
      </c>
      <c r="G3345" s="20">
        <v>72.406189999999995</v>
      </c>
    </row>
    <row r="3346" spans="1:7" x14ac:dyDescent="0.2">
      <c r="A3346" s="51" t="s">
        <v>686</v>
      </c>
      <c r="B3346" s="20">
        <v>6.0499999999999998E-2</v>
      </c>
      <c r="C3346" s="20">
        <v>9.0999999999999998E-2</v>
      </c>
      <c r="D3346" s="20">
        <v>-3.0499999999999999E-2</v>
      </c>
      <c r="E3346" s="20">
        <v>0.38</v>
      </c>
      <c r="F3346" s="20">
        <v>3.29</v>
      </c>
      <c r="G3346" s="20">
        <v>-2.91</v>
      </c>
    </row>
    <row r="3347" spans="1:7" x14ac:dyDescent="0.2">
      <c r="A3347" s="51" t="s">
        <v>553</v>
      </c>
      <c r="B3347" s="20"/>
      <c r="C3347" s="20">
        <v>7.0209999999999999</v>
      </c>
      <c r="D3347" s="20">
        <v>-7.0209999999999999</v>
      </c>
      <c r="E3347" s="20"/>
      <c r="F3347" s="20">
        <v>65.023020000000002</v>
      </c>
      <c r="G3347" s="20">
        <v>-65.023020000000002</v>
      </c>
    </row>
    <row r="3348" spans="1:7" x14ac:dyDescent="0.2">
      <c r="A3348" s="51" t="s">
        <v>15</v>
      </c>
      <c r="B3348" s="20">
        <v>54.222200000000001</v>
      </c>
      <c r="C3348" s="20">
        <v>66.076999999999998</v>
      </c>
      <c r="D3348" s="20">
        <v>-11.854799999999997</v>
      </c>
      <c r="E3348" s="20">
        <v>673.27805999999998</v>
      </c>
      <c r="F3348" s="20">
        <v>774.59226999999998</v>
      </c>
      <c r="G3348" s="20">
        <v>-101.31421</v>
      </c>
    </row>
    <row r="3349" spans="1:7" x14ac:dyDescent="0.2">
      <c r="A3349" s="51" t="s">
        <v>291</v>
      </c>
      <c r="B3349" s="20">
        <v>18.808499999999999</v>
      </c>
      <c r="C3349" s="20">
        <v>20.690999999999999</v>
      </c>
      <c r="D3349" s="20">
        <v>-1.8825000000000003</v>
      </c>
      <c r="E3349" s="20">
        <v>631.20293000000004</v>
      </c>
      <c r="F3349" s="20">
        <v>628.48761999999999</v>
      </c>
      <c r="G3349" s="20">
        <v>2.715310000000045</v>
      </c>
    </row>
    <row r="3350" spans="1:7" x14ac:dyDescent="0.2">
      <c r="A3350" s="51" t="s">
        <v>118</v>
      </c>
      <c r="B3350" s="20">
        <v>35.664499999999997</v>
      </c>
      <c r="C3350" s="20">
        <v>28.251000000000001</v>
      </c>
      <c r="D3350" s="20">
        <v>7.4134999999999955</v>
      </c>
      <c r="E3350" s="20">
        <v>466.07303999999999</v>
      </c>
      <c r="F3350" s="20">
        <v>367.68651999999997</v>
      </c>
      <c r="G3350" s="20">
        <v>98.386520000000019</v>
      </c>
    </row>
    <row r="3351" spans="1:7" x14ac:dyDescent="0.2">
      <c r="A3351" s="51" t="s">
        <v>664</v>
      </c>
      <c r="B3351" s="20">
        <v>5.0000000000000001E-3</v>
      </c>
      <c r="C3351" s="20">
        <v>4.0000000000000001E-3</v>
      </c>
      <c r="D3351" s="20">
        <v>1E-3</v>
      </c>
      <c r="E3351" s="20">
        <v>0.05</v>
      </c>
      <c r="F3351" s="20">
        <v>0.16750000000000001</v>
      </c>
      <c r="G3351" s="20">
        <v>-0.11750000000000001</v>
      </c>
    </row>
    <row r="3352" spans="1:7" x14ac:dyDescent="0.2">
      <c r="A3352" s="51" t="s">
        <v>506</v>
      </c>
      <c r="B3352" s="20">
        <v>66.95</v>
      </c>
      <c r="C3352" s="20">
        <v>62.743000000000002</v>
      </c>
      <c r="D3352" s="20">
        <v>4.2070000000000007</v>
      </c>
      <c r="E3352" s="20">
        <v>787.30309999999997</v>
      </c>
      <c r="F3352" s="20">
        <v>796.74576999999999</v>
      </c>
      <c r="G3352" s="20">
        <v>-9.442670000000021</v>
      </c>
    </row>
    <row r="3353" spans="1:7" x14ac:dyDescent="0.2">
      <c r="A3353" s="51" t="s">
        <v>74</v>
      </c>
      <c r="B3353" s="20">
        <v>6.8704999999999998</v>
      </c>
      <c r="C3353" s="20">
        <v>5.1165000000000003</v>
      </c>
      <c r="D3353" s="20">
        <v>1.7539999999999996</v>
      </c>
      <c r="E3353" s="20">
        <v>93.696659999999994</v>
      </c>
      <c r="F3353" s="20">
        <v>59.906660000000002</v>
      </c>
      <c r="G3353" s="20">
        <v>33.789999999999992</v>
      </c>
    </row>
    <row r="3354" spans="1:7" x14ac:dyDescent="0.2">
      <c r="A3354" s="51" t="s">
        <v>676</v>
      </c>
      <c r="B3354" s="20">
        <v>141.452</v>
      </c>
      <c r="C3354" s="20">
        <v>137.0985</v>
      </c>
      <c r="D3354" s="20">
        <v>4.3534999999999968</v>
      </c>
      <c r="E3354" s="20">
        <v>2018.94066</v>
      </c>
      <c r="F3354" s="20">
        <v>1955.29971</v>
      </c>
      <c r="G3354" s="20">
        <v>63.640949999999975</v>
      </c>
    </row>
    <row r="3355" spans="1:7" x14ac:dyDescent="0.2">
      <c r="A3355" s="51" t="s">
        <v>144</v>
      </c>
      <c r="B3355" s="20">
        <v>1.1839999999999999</v>
      </c>
      <c r="C3355" s="20">
        <v>1.381</v>
      </c>
      <c r="D3355" s="20">
        <v>-0.19700000000000006</v>
      </c>
      <c r="E3355" s="20">
        <v>215.44978</v>
      </c>
      <c r="F3355" s="20">
        <v>247.05199999999999</v>
      </c>
      <c r="G3355" s="20">
        <v>-31.602219999999988</v>
      </c>
    </row>
    <row r="3356" spans="1:7" x14ac:dyDescent="0.2">
      <c r="A3356" s="51" t="s">
        <v>671</v>
      </c>
      <c r="B3356" s="20">
        <v>3.3485</v>
      </c>
      <c r="C3356" s="20">
        <v>2.6619999999999999</v>
      </c>
      <c r="D3356" s="20">
        <v>0.68650000000000011</v>
      </c>
      <c r="E3356" s="20">
        <v>29.133949999999999</v>
      </c>
      <c r="F3356" s="20">
        <v>20.997589999999999</v>
      </c>
      <c r="G3356" s="20">
        <v>8.1363599999999998</v>
      </c>
    </row>
    <row r="3357" spans="1:7" x14ac:dyDescent="0.2">
      <c r="A3357" s="51" t="s">
        <v>9</v>
      </c>
      <c r="B3357" s="20">
        <v>111.434</v>
      </c>
      <c r="C3357" s="20">
        <v>90.376999999999995</v>
      </c>
      <c r="D3357" s="20">
        <v>21.057000000000002</v>
      </c>
      <c r="E3357" s="20">
        <v>3511.6660000000002</v>
      </c>
      <c r="F3357" s="20">
        <v>2430.1405</v>
      </c>
      <c r="G3357" s="20">
        <v>1081.5255000000002</v>
      </c>
    </row>
    <row r="3358" spans="1:7" x14ac:dyDescent="0.2">
      <c r="A3358" s="51" t="s">
        <v>18</v>
      </c>
      <c r="B3358" s="20">
        <v>139.4435</v>
      </c>
      <c r="C3358" s="20">
        <v>134.3065</v>
      </c>
      <c r="D3358" s="20">
        <v>5.1370000000000005</v>
      </c>
      <c r="E3358" s="20">
        <v>2542.26469</v>
      </c>
      <c r="F3358" s="20">
        <v>2535.6147500000002</v>
      </c>
      <c r="G3358" s="20">
        <v>6.6499399999997877</v>
      </c>
    </row>
    <row r="3359" spans="1:7" x14ac:dyDescent="0.2">
      <c r="A3359" s="51" t="s">
        <v>663</v>
      </c>
      <c r="B3359" s="20">
        <v>16.013000000000002</v>
      </c>
      <c r="C3359" s="20">
        <v>53.485500000000002</v>
      </c>
      <c r="D3359" s="20">
        <v>-37.472499999999997</v>
      </c>
      <c r="E3359" s="20">
        <v>300.07249999999999</v>
      </c>
      <c r="F3359" s="20">
        <v>829.98488999999995</v>
      </c>
      <c r="G3359" s="20">
        <v>-529.91238999999996</v>
      </c>
    </row>
    <row r="3360" spans="1:7" x14ac:dyDescent="0.2">
      <c r="A3360" s="51" t="s">
        <v>681</v>
      </c>
      <c r="B3360" s="20">
        <v>3.0000000000000001E-3</v>
      </c>
      <c r="C3360" s="20"/>
      <c r="D3360" s="20">
        <v>3.0000000000000001E-3</v>
      </c>
      <c r="E3360" s="20">
        <v>0.73499999999999999</v>
      </c>
      <c r="F3360" s="20"/>
      <c r="G3360" s="20">
        <v>0.73499999999999999</v>
      </c>
    </row>
    <row r="3361" spans="1:7" x14ac:dyDescent="0.2">
      <c r="A3361" s="51" t="s">
        <v>665</v>
      </c>
      <c r="B3361" s="20">
        <v>3.8955000000000002</v>
      </c>
      <c r="C3361" s="20">
        <v>4.1920000000000002</v>
      </c>
      <c r="D3361" s="20">
        <v>-0.29649999999999999</v>
      </c>
      <c r="E3361" s="20">
        <v>73.011499999999998</v>
      </c>
      <c r="F3361" s="20">
        <v>206.63621000000001</v>
      </c>
      <c r="G3361" s="20">
        <v>-133.62470999999999</v>
      </c>
    </row>
    <row r="3362" spans="1:7" x14ac:dyDescent="0.2">
      <c r="A3362" s="51" t="s">
        <v>559</v>
      </c>
      <c r="B3362" s="20">
        <v>1.0714999999999999</v>
      </c>
      <c r="C3362" s="20">
        <v>0.52600000000000002</v>
      </c>
      <c r="D3362" s="20">
        <v>0.54549999999999987</v>
      </c>
      <c r="E3362" s="20">
        <v>6.9464199999999998</v>
      </c>
      <c r="F3362" s="20">
        <v>4.94156</v>
      </c>
      <c r="G3362" s="20">
        <v>2.0048599999999999</v>
      </c>
    </row>
    <row r="3363" spans="1:7" x14ac:dyDescent="0.2">
      <c r="A3363" s="51" t="s">
        <v>65</v>
      </c>
      <c r="B3363" s="20">
        <v>2.173</v>
      </c>
      <c r="C3363" s="20">
        <v>2.4005000000000001</v>
      </c>
      <c r="D3363" s="20">
        <v>-0.22750000000000004</v>
      </c>
      <c r="E3363" s="20">
        <v>72.735849999999999</v>
      </c>
      <c r="F3363" s="20">
        <v>89.202870000000004</v>
      </c>
      <c r="G3363" s="20">
        <v>-16.467020000000005</v>
      </c>
    </row>
    <row r="3364" spans="1:7" x14ac:dyDescent="0.2">
      <c r="A3364" s="51" t="s">
        <v>27</v>
      </c>
      <c r="B3364" s="20">
        <v>87.704999999999998</v>
      </c>
      <c r="C3364" s="20"/>
      <c r="D3364" s="20">
        <v>87.704999999999998</v>
      </c>
      <c r="E3364" s="20">
        <v>407.38798000000003</v>
      </c>
      <c r="F3364" s="20"/>
      <c r="G3364" s="20">
        <v>407.38798000000003</v>
      </c>
    </row>
    <row r="3365" spans="1:7" x14ac:dyDescent="0.2">
      <c r="A3365" s="51" t="s">
        <v>558</v>
      </c>
      <c r="B3365" s="20">
        <v>281.89550000000003</v>
      </c>
      <c r="C3365" s="20">
        <v>259.51100000000002</v>
      </c>
      <c r="D3365" s="20">
        <v>22.384500000000003</v>
      </c>
      <c r="E3365" s="20">
        <v>12635.270850000001</v>
      </c>
      <c r="F3365" s="20">
        <v>10550.843290000001</v>
      </c>
      <c r="G3365" s="20">
        <v>2084.4275600000001</v>
      </c>
    </row>
    <row r="3366" spans="1:7" x14ac:dyDescent="0.2">
      <c r="A3366" s="51" t="s">
        <v>678</v>
      </c>
      <c r="B3366" s="20">
        <v>9.8849999999999998</v>
      </c>
      <c r="C3366" s="20">
        <v>7.4850000000000003</v>
      </c>
      <c r="D3366" s="20">
        <v>2.3999999999999995</v>
      </c>
      <c r="E3366" s="20">
        <v>54.423740000000002</v>
      </c>
      <c r="F3366" s="20">
        <v>123.36333</v>
      </c>
      <c r="G3366" s="20">
        <v>-68.93959000000001</v>
      </c>
    </row>
    <row r="3367" spans="1:7" x14ac:dyDescent="0.2">
      <c r="A3367" s="51" t="s">
        <v>75</v>
      </c>
      <c r="B3367" s="20">
        <v>0.65600000000000003</v>
      </c>
      <c r="C3367" s="20">
        <v>0.69750000000000001</v>
      </c>
      <c r="D3367" s="20">
        <v>-4.1499999999999981E-2</v>
      </c>
      <c r="E3367" s="20">
        <v>62.247999999999998</v>
      </c>
      <c r="F3367" s="20">
        <v>70.544499999999999</v>
      </c>
      <c r="G3367" s="20">
        <v>-8.2965000000000018</v>
      </c>
    </row>
    <row r="3368" spans="1:7" x14ac:dyDescent="0.2">
      <c r="A3368" s="51" t="s">
        <v>668</v>
      </c>
      <c r="B3368" s="20">
        <v>83.908500000000004</v>
      </c>
      <c r="C3368" s="20">
        <v>73.938500000000005</v>
      </c>
      <c r="D3368" s="20">
        <v>9.9699999999999989</v>
      </c>
      <c r="E3368" s="20">
        <v>2630.1860200000001</v>
      </c>
      <c r="F3368" s="20">
        <v>2101.76746</v>
      </c>
      <c r="G3368" s="20">
        <v>528.41856000000007</v>
      </c>
    </row>
    <row r="3369" spans="1:7" x14ac:dyDescent="0.2">
      <c r="A3369" s="51" t="s">
        <v>670</v>
      </c>
      <c r="B3369" s="20">
        <v>1.2795000000000001</v>
      </c>
      <c r="C3369" s="20">
        <v>2.3679999999999999</v>
      </c>
      <c r="D3369" s="20">
        <v>-1.0884999999999998</v>
      </c>
      <c r="E3369" s="20">
        <v>12.42164</v>
      </c>
      <c r="F3369" s="20">
        <v>19.720310000000001</v>
      </c>
      <c r="G3369" s="20">
        <v>-7.2986700000000013</v>
      </c>
    </row>
    <row r="3370" spans="1:7" x14ac:dyDescent="0.2">
      <c r="A3370" s="51" t="s">
        <v>89</v>
      </c>
      <c r="B3370" s="20">
        <v>1.244</v>
      </c>
      <c r="C3370" s="20">
        <v>1.5285</v>
      </c>
      <c r="D3370" s="20">
        <v>-0.28449999999999998</v>
      </c>
      <c r="E3370" s="20">
        <v>15.374599999999999</v>
      </c>
      <c r="F3370" s="20">
        <v>17.521850000000001</v>
      </c>
      <c r="G3370" s="20">
        <v>-2.1472500000000014</v>
      </c>
    </row>
    <row r="3371" spans="1:7" x14ac:dyDescent="0.2">
      <c r="A3371" s="51" t="s">
        <v>101</v>
      </c>
      <c r="B3371" s="20">
        <v>0.59299999999999997</v>
      </c>
      <c r="C3371" s="20">
        <v>0.52449999999999997</v>
      </c>
      <c r="D3371" s="20">
        <v>6.8500000000000005E-2</v>
      </c>
      <c r="E3371" s="20">
        <v>9.9800500000000003</v>
      </c>
      <c r="F3371" s="20">
        <v>11.38958</v>
      </c>
      <c r="G3371" s="20">
        <v>-1.4095300000000002</v>
      </c>
    </row>
    <row r="3372" spans="1:7" x14ac:dyDescent="0.2">
      <c r="A3372" s="51" t="s">
        <v>413</v>
      </c>
      <c r="B3372" s="20">
        <v>14.2615</v>
      </c>
      <c r="C3372" s="20">
        <v>9.3469999999999995</v>
      </c>
      <c r="D3372" s="20">
        <v>4.9145000000000003</v>
      </c>
      <c r="E3372" s="20">
        <v>1442.14176</v>
      </c>
      <c r="F3372" s="20">
        <v>979.49654999999996</v>
      </c>
      <c r="G3372" s="20">
        <v>462.64521000000002</v>
      </c>
    </row>
    <row r="3373" spans="1:7" x14ac:dyDescent="0.2">
      <c r="A3373" s="51" t="s">
        <v>674</v>
      </c>
      <c r="B3373" s="20">
        <v>2.1000000000000001E-2</v>
      </c>
      <c r="C3373" s="20">
        <v>2E-3</v>
      </c>
      <c r="D3373" s="20">
        <v>1.9000000000000003E-2</v>
      </c>
      <c r="E3373" s="20">
        <v>0.24912000000000001</v>
      </c>
      <c r="F3373" s="20">
        <v>0.21199999999999999</v>
      </c>
      <c r="G3373" s="20">
        <v>3.7120000000000014E-2</v>
      </c>
    </row>
    <row r="3374" spans="1:7" x14ac:dyDescent="0.2">
      <c r="A3374" s="51" t="s">
        <v>675</v>
      </c>
      <c r="B3374" s="20">
        <v>3.7484999999999999</v>
      </c>
      <c r="C3374" s="20">
        <v>13.68</v>
      </c>
      <c r="D3374" s="20">
        <v>-9.9314999999999998</v>
      </c>
      <c r="E3374" s="20">
        <v>21.57518</v>
      </c>
      <c r="F3374" s="20">
        <v>102.75178</v>
      </c>
      <c r="G3374" s="20">
        <v>-81.176599999999993</v>
      </c>
    </row>
    <row r="3375" spans="1:7" x14ac:dyDescent="0.2">
      <c r="A3375" s="51" t="s">
        <v>405</v>
      </c>
      <c r="B3375" s="20">
        <v>0.13300000000000001</v>
      </c>
      <c r="C3375" s="20">
        <v>0.4415</v>
      </c>
      <c r="D3375" s="20">
        <v>-0.3085</v>
      </c>
      <c r="E3375" s="20">
        <v>7.9736799999999999</v>
      </c>
      <c r="F3375" s="20">
        <v>18.528559999999999</v>
      </c>
      <c r="G3375" s="20">
        <v>-10.554879999999999</v>
      </c>
    </row>
    <row r="3376" spans="1:7" x14ac:dyDescent="0.2">
      <c r="A3376" s="51" t="s">
        <v>117</v>
      </c>
      <c r="B3376" s="20">
        <v>0.38200000000000001</v>
      </c>
      <c r="C3376" s="20">
        <v>0.45800000000000002</v>
      </c>
      <c r="D3376" s="20">
        <v>-7.6000000000000012E-2</v>
      </c>
      <c r="E3376" s="20">
        <v>40.069000000000003</v>
      </c>
      <c r="F3376" s="20">
        <v>37.493499999999997</v>
      </c>
      <c r="G3376" s="20">
        <v>2.5755000000000052</v>
      </c>
    </row>
    <row r="3377" spans="1:7" x14ac:dyDescent="0.2">
      <c r="A3377" s="51" t="s">
        <v>190</v>
      </c>
      <c r="B3377" s="20">
        <v>3.383</v>
      </c>
      <c r="C3377" s="20">
        <v>2.8904999999999998</v>
      </c>
      <c r="D3377" s="20">
        <v>0.49250000000000016</v>
      </c>
      <c r="E3377" s="20">
        <v>200.84549999999999</v>
      </c>
      <c r="F3377" s="20">
        <v>188.55500000000001</v>
      </c>
      <c r="G3377" s="20">
        <v>12.29049999999998</v>
      </c>
    </row>
    <row r="3378" spans="1:7" x14ac:dyDescent="0.2">
      <c r="A3378" s="51" t="s">
        <v>120</v>
      </c>
      <c r="B3378" s="20"/>
      <c r="C3378" s="20">
        <v>5.1505000000000001</v>
      </c>
      <c r="D3378" s="20">
        <v>-5.1505000000000001</v>
      </c>
      <c r="E3378" s="20"/>
      <c r="F3378" s="20">
        <v>60.857999999999997</v>
      </c>
      <c r="G3378" s="20">
        <v>-60.857999999999997</v>
      </c>
    </row>
    <row r="3379" spans="1:7" x14ac:dyDescent="0.2">
      <c r="A3379" s="51" t="s">
        <v>95</v>
      </c>
      <c r="B3379" s="20"/>
      <c r="C3379" s="20">
        <v>0.99</v>
      </c>
      <c r="D3379" s="20">
        <v>-0.99</v>
      </c>
      <c r="E3379" s="20"/>
      <c r="F3379" s="20">
        <v>11.88</v>
      </c>
      <c r="G3379" s="20">
        <v>-11.88</v>
      </c>
    </row>
    <row r="3380" spans="1:7" x14ac:dyDescent="0.2">
      <c r="A3380" s="51" t="s">
        <v>16</v>
      </c>
      <c r="B3380" s="20">
        <v>16.609000000000002</v>
      </c>
      <c r="C3380" s="20">
        <v>22.593</v>
      </c>
      <c r="D3380" s="20">
        <v>-5.9839999999999982</v>
      </c>
      <c r="E3380" s="20">
        <v>368.14778999999999</v>
      </c>
      <c r="F3380" s="20">
        <v>428.50788999999997</v>
      </c>
      <c r="G3380" s="20">
        <v>-60.360099999999989</v>
      </c>
    </row>
    <row r="3381" spans="1:7" x14ac:dyDescent="0.2">
      <c r="A3381" s="51" t="s">
        <v>589</v>
      </c>
      <c r="B3381" s="20">
        <v>3.2000000000000001E-2</v>
      </c>
      <c r="C3381" s="20">
        <v>0.14399999999999999</v>
      </c>
      <c r="D3381" s="20">
        <v>-0.11199999999999999</v>
      </c>
      <c r="E3381" s="20">
        <v>0.34</v>
      </c>
      <c r="F3381" s="20">
        <v>1.7</v>
      </c>
      <c r="G3381" s="20">
        <v>-1.3599999999999999</v>
      </c>
    </row>
    <row r="3382" spans="1:7" x14ac:dyDescent="0.2">
      <c r="A3382" s="51" t="s">
        <v>684</v>
      </c>
      <c r="B3382" s="20">
        <v>83.447500000000005</v>
      </c>
      <c r="C3382" s="20">
        <v>107.0395</v>
      </c>
      <c r="D3382" s="20">
        <v>-23.591999999999999</v>
      </c>
      <c r="E3382" s="20">
        <v>1607.5107800000001</v>
      </c>
      <c r="F3382" s="20">
        <v>1652.9881</v>
      </c>
      <c r="G3382" s="20">
        <v>-45.477319999999963</v>
      </c>
    </row>
    <row r="3383" spans="1:7" x14ac:dyDescent="0.2">
      <c r="A3383" s="51" t="s">
        <v>145</v>
      </c>
      <c r="B3383" s="20">
        <v>17.3355</v>
      </c>
      <c r="C3383" s="20">
        <v>17.495000000000001</v>
      </c>
      <c r="D3383" s="20">
        <v>-0.15950000000000131</v>
      </c>
      <c r="E3383" s="20">
        <v>1762.3894</v>
      </c>
      <c r="F3383" s="20">
        <v>2036.4558300000001</v>
      </c>
      <c r="G3383" s="20">
        <v>-274.06643000000008</v>
      </c>
    </row>
    <row r="3384" spans="1:7" x14ac:dyDescent="0.2">
      <c r="A3384" s="51" t="s">
        <v>146</v>
      </c>
      <c r="B3384" s="20">
        <v>10.698499999999999</v>
      </c>
      <c r="C3384" s="20">
        <v>10.8705</v>
      </c>
      <c r="D3384" s="20">
        <v>-0.1720000000000006</v>
      </c>
      <c r="E3384" s="20">
        <v>789.50842999999998</v>
      </c>
      <c r="F3384" s="20">
        <v>941.33038999999997</v>
      </c>
      <c r="G3384" s="20">
        <v>-151.82195999999999</v>
      </c>
    </row>
    <row r="3385" spans="1:7" x14ac:dyDescent="0.2">
      <c r="A3385" s="51" t="s">
        <v>546</v>
      </c>
      <c r="B3385" s="20">
        <v>0.69350000000000001</v>
      </c>
      <c r="C3385" s="20">
        <v>0.86599999999999999</v>
      </c>
      <c r="D3385" s="20">
        <v>-0.17249999999999999</v>
      </c>
      <c r="E3385" s="20">
        <v>5.19679</v>
      </c>
      <c r="F3385" s="20">
        <v>7.0565899999999999</v>
      </c>
      <c r="G3385" s="20">
        <v>-1.8597999999999999</v>
      </c>
    </row>
    <row r="3386" spans="1:7" x14ac:dyDescent="0.2">
      <c r="A3386" s="51" t="s">
        <v>661</v>
      </c>
      <c r="B3386" s="20">
        <v>0.13400000000000001</v>
      </c>
      <c r="C3386" s="20">
        <v>7.1999999999999995E-2</v>
      </c>
      <c r="D3386" s="20">
        <v>6.2000000000000013E-2</v>
      </c>
      <c r="E3386" s="20">
        <v>1.19</v>
      </c>
      <c r="F3386" s="20">
        <v>0.5</v>
      </c>
      <c r="G3386" s="20">
        <v>0.69</v>
      </c>
    </row>
    <row r="3387" spans="1:7" x14ac:dyDescent="0.2">
      <c r="A3387" s="51" t="s">
        <v>100</v>
      </c>
      <c r="B3387" s="20">
        <v>54.6355</v>
      </c>
      <c r="C3387" s="20">
        <v>56.941000000000003</v>
      </c>
      <c r="D3387" s="20">
        <v>-2.3055000000000021</v>
      </c>
      <c r="E3387" s="20">
        <v>394.05031000000002</v>
      </c>
      <c r="F3387" s="20">
        <v>373.41672</v>
      </c>
      <c r="G3387" s="20">
        <v>20.633590000000027</v>
      </c>
    </row>
    <row r="3388" spans="1:7" x14ac:dyDescent="0.2">
      <c r="A3388" s="51" t="s">
        <v>672</v>
      </c>
      <c r="B3388" s="20">
        <v>9.7000000000000003E-2</v>
      </c>
      <c r="C3388" s="20">
        <v>0.5675</v>
      </c>
      <c r="D3388" s="20">
        <v>-0.47050000000000003</v>
      </c>
      <c r="E3388" s="20">
        <v>3.2149999999999999</v>
      </c>
      <c r="F3388" s="20">
        <v>22.556999999999999</v>
      </c>
      <c r="G3388" s="20">
        <v>-19.341999999999999</v>
      </c>
    </row>
    <row r="3389" spans="1:7" x14ac:dyDescent="0.2">
      <c r="A3389" s="51" t="s">
        <v>673</v>
      </c>
      <c r="B3389" s="20">
        <v>52.215499999999999</v>
      </c>
      <c r="C3389" s="20">
        <v>50.438000000000002</v>
      </c>
      <c r="D3389" s="20">
        <v>1.7774999999999963</v>
      </c>
      <c r="E3389" s="20">
        <v>1436.06339</v>
      </c>
      <c r="F3389" s="20">
        <v>1400.4162100000001</v>
      </c>
      <c r="G3389" s="20">
        <v>35.647179999999935</v>
      </c>
    </row>
    <row r="3390" spans="1:7" x14ac:dyDescent="0.2">
      <c r="A3390" s="51" t="s">
        <v>215</v>
      </c>
      <c r="B3390" s="20">
        <v>55.100999999999999</v>
      </c>
      <c r="C3390" s="20">
        <v>68.854500000000002</v>
      </c>
      <c r="D3390" s="20">
        <v>-13.753500000000003</v>
      </c>
      <c r="E3390" s="20">
        <v>702.48758999999995</v>
      </c>
      <c r="F3390" s="20">
        <v>704.67519000000004</v>
      </c>
      <c r="G3390" s="20">
        <v>-2.1876000000000886</v>
      </c>
    </row>
    <row r="3391" spans="1:7" x14ac:dyDescent="0.2">
      <c r="A3391" s="51" t="s">
        <v>385</v>
      </c>
      <c r="B3391" s="20">
        <v>0.4325</v>
      </c>
      <c r="C3391" s="20">
        <v>0.24049999999999999</v>
      </c>
      <c r="D3391" s="20">
        <v>0.192</v>
      </c>
      <c r="E3391" s="20">
        <v>14.5055</v>
      </c>
      <c r="F3391" s="20">
        <v>7.3890000000000002</v>
      </c>
      <c r="G3391" s="20">
        <v>7.1164999999999994</v>
      </c>
    </row>
    <row r="3392" spans="1:7" x14ac:dyDescent="0.2">
      <c r="A3392" s="51" t="s">
        <v>29</v>
      </c>
      <c r="B3392" s="20">
        <v>47.976500000000001</v>
      </c>
      <c r="C3392" s="20">
        <v>55.460500000000003</v>
      </c>
      <c r="D3392" s="20">
        <v>-7.4840000000000018</v>
      </c>
      <c r="E3392" s="20">
        <v>5314.4521599999998</v>
      </c>
      <c r="F3392" s="20">
        <v>6024.8116399999999</v>
      </c>
      <c r="G3392" s="20">
        <v>-710.35948000000008</v>
      </c>
    </row>
    <row r="3393" spans="1:7" x14ac:dyDescent="0.2">
      <c r="A3393" s="51" t="s">
        <v>662</v>
      </c>
      <c r="B3393" s="20">
        <v>8.8055000000000003</v>
      </c>
      <c r="C3393" s="20">
        <v>11.238</v>
      </c>
      <c r="D3393" s="20">
        <v>-2.4324999999999992</v>
      </c>
      <c r="E3393" s="20">
        <v>944.14482999999996</v>
      </c>
      <c r="F3393" s="20">
        <v>1130.5775000000001</v>
      </c>
      <c r="G3393" s="20">
        <v>-186.43267000000014</v>
      </c>
    </row>
    <row r="3394" spans="1:7" x14ac:dyDescent="0.2">
      <c r="A3394" s="51" t="s">
        <v>666</v>
      </c>
      <c r="B3394" s="20">
        <v>0.90600000000000003</v>
      </c>
      <c r="C3394" s="20">
        <v>1.4584999999999999</v>
      </c>
      <c r="D3394" s="20">
        <v>-0.55249999999999988</v>
      </c>
      <c r="E3394" s="20">
        <v>48.612859999999998</v>
      </c>
      <c r="F3394" s="20">
        <v>49.795499999999997</v>
      </c>
      <c r="G3394" s="20">
        <v>-1.1826399999999992</v>
      </c>
    </row>
    <row r="3395" spans="1:7" x14ac:dyDescent="0.2">
      <c r="A3395" s="51" t="s">
        <v>555</v>
      </c>
      <c r="B3395" s="20">
        <v>2.8325</v>
      </c>
      <c r="C3395" s="20">
        <v>6.2</v>
      </c>
      <c r="D3395" s="20">
        <v>-3.3675000000000002</v>
      </c>
      <c r="E3395" s="20">
        <v>14.723100000000001</v>
      </c>
      <c r="F3395" s="20">
        <v>38.640900000000002</v>
      </c>
      <c r="G3395" s="20">
        <v>-23.9178</v>
      </c>
    </row>
    <row r="3396" spans="1:7" x14ac:dyDescent="0.2">
      <c r="A3396" s="51" t="s">
        <v>87</v>
      </c>
      <c r="B3396" s="20">
        <v>2.5950000000000002</v>
      </c>
      <c r="C3396" s="20">
        <v>3.7745000000000002</v>
      </c>
      <c r="D3396" s="20">
        <v>-1.1795</v>
      </c>
      <c r="E3396" s="20">
        <v>155.41931</v>
      </c>
      <c r="F3396" s="20">
        <v>197.92698999999999</v>
      </c>
      <c r="G3396" s="20">
        <v>-42.507679999999993</v>
      </c>
    </row>
    <row r="3397" spans="1:7" x14ac:dyDescent="0.2">
      <c r="A3397" s="51" t="s">
        <v>679</v>
      </c>
      <c r="B3397" s="20">
        <v>3.6315</v>
      </c>
      <c r="C3397" s="20">
        <v>2.8955000000000002</v>
      </c>
      <c r="D3397" s="20">
        <v>0.73599999999999977</v>
      </c>
      <c r="E3397" s="20">
        <v>98.642499999999998</v>
      </c>
      <c r="F3397" s="20">
        <v>44.458329999999997</v>
      </c>
      <c r="G3397" s="20">
        <v>54.184170000000002</v>
      </c>
    </row>
    <row r="3398" spans="1:7" x14ac:dyDescent="0.2">
      <c r="A3398" s="51" t="s">
        <v>91</v>
      </c>
      <c r="B3398" s="20">
        <v>43.3095</v>
      </c>
      <c r="C3398" s="20">
        <v>41.3125</v>
      </c>
      <c r="D3398" s="20">
        <v>1.9969999999999999</v>
      </c>
      <c r="E3398" s="20">
        <v>3151.2403300000001</v>
      </c>
      <c r="F3398" s="20">
        <v>2861.1927099999998</v>
      </c>
      <c r="G3398" s="20">
        <v>290.04762000000028</v>
      </c>
    </row>
    <row r="3399" spans="1:7" x14ac:dyDescent="0.2">
      <c r="A3399" s="51" t="s">
        <v>262</v>
      </c>
      <c r="B3399" s="20">
        <v>34.587499999999999</v>
      </c>
      <c r="C3399" s="20">
        <v>25.92</v>
      </c>
      <c r="D3399" s="20">
        <v>8.6674999999999969</v>
      </c>
      <c r="E3399" s="20">
        <v>2767.9850000000001</v>
      </c>
      <c r="F3399" s="20">
        <v>1831.75</v>
      </c>
      <c r="G3399" s="20">
        <v>936.23500000000013</v>
      </c>
    </row>
    <row r="3400" spans="1:7" x14ac:dyDescent="0.2">
      <c r="A3400" s="51" t="s">
        <v>116</v>
      </c>
      <c r="B3400" s="20">
        <v>0.48899999999999999</v>
      </c>
      <c r="C3400" s="20">
        <v>0.40600000000000003</v>
      </c>
      <c r="D3400" s="20">
        <v>8.2999999999999963E-2</v>
      </c>
      <c r="E3400" s="20">
        <v>15.852080000000001</v>
      </c>
      <c r="F3400" s="20">
        <v>12.67597</v>
      </c>
      <c r="G3400" s="20">
        <v>3.1761100000000013</v>
      </c>
    </row>
    <row r="3401" spans="1:7" x14ac:dyDescent="0.2">
      <c r="A3401" s="51" t="s">
        <v>685</v>
      </c>
      <c r="B3401" s="20">
        <v>4.7E-2</v>
      </c>
      <c r="C3401" s="20">
        <v>5.3999999999999999E-2</v>
      </c>
      <c r="D3401" s="20">
        <v>-6.9999999999999993E-3</v>
      </c>
      <c r="E3401" s="20">
        <v>1.01</v>
      </c>
      <c r="F3401" s="20">
        <v>0.3</v>
      </c>
      <c r="G3401" s="20">
        <v>0.71</v>
      </c>
    </row>
    <row r="3402" spans="1:7" x14ac:dyDescent="0.2">
      <c r="A3402" s="51" t="s">
        <v>149</v>
      </c>
      <c r="B3402" s="20">
        <v>0.02</v>
      </c>
      <c r="C3402" s="20">
        <v>1.5E-3</v>
      </c>
      <c r="D3402" s="20">
        <v>1.8499999999999999E-2</v>
      </c>
      <c r="E3402" s="20">
        <v>0.1</v>
      </c>
      <c r="F3402" s="20">
        <v>5.5500000000000001E-2</v>
      </c>
      <c r="G3402" s="20">
        <v>4.4500000000000005E-2</v>
      </c>
    </row>
    <row r="3403" spans="1:7" x14ac:dyDescent="0.2">
      <c r="A3403" s="51" t="s">
        <v>554</v>
      </c>
      <c r="B3403" s="20">
        <v>54.180999999999997</v>
      </c>
      <c r="C3403" s="20">
        <v>52.323500000000003</v>
      </c>
      <c r="D3403" s="20">
        <v>1.8574999999999946</v>
      </c>
      <c r="E3403" s="20">
        <v>372.64523000000003</v>
      </c>
      <c r="F3403" s="20">
        <v>282.55455999999998</v>
      </c>
      <c r="G3403" s="20">
        <v>90.090670000000046</v>
      </c>
    </row>
    <row r="3404" spans="1:7" x14ac:dyDescent="0.2">
      <c r="A3404" s="51" t="s">
        <v>63</v>
      </c>
      <c r="B3404" s="20">
        <v>20.143999999999998</v>
      </c>
      <c r="C3404" s="20">
        <v>25.990500000000001</v>
      </c>
      <c r="D3404" s="20">
        <v>-5.8465000000000025</v>
      </c>
      <c r="E3404" s="20">
        <v>3855.83457</v>
      </c>
      <c r="F3404" s="20">
        <v>4372.6163900000001</v>
      </c>
      <c r="G3404" s="20">
        <v>-516.78182000000015</v>
      </c>
    </row>
    <row r="3405" spans="1:7" x14ac:dyDescent="0.2">
      <c r="A3405" s="51" t="s">
        <v>669</v>
      </c>
      <c r="B3405" s="20">
        <v>2.12</v>
      </c>
      <c r="C3405" s="20">
        <v>1.208</v>
      </c>
      <c r="D3405" s="20">
        <v>0.91200000000000014</v>
      </c>
      <c r="E3405" s="20">
        <v>384.96749999999997</v>
      </c>
      <c r="F3405" s="20">
        <v>202.41611</v>
      </c>
      <c r="G3405" s="20">
        <v>182.55138999999997</v>
      </c>
    </row>
    <row r="3406" spans="1:7" x14ac:dyDescent="0.2">
      <c r="A3406" s="51" t="s">
        <v>680</v>
      </c>
      <c r="B3406" s="20">
        <v>0.47799999999999998</v>
      </c>
      <c r="C3406" s="20">
        <v>0.2475</v>
      </c>
      <c r="D3406" s="20">
        <v>0.23049999999999998</v>
      </c>
      <c r="E3406" s="20">
        <v>67.664770000000004</v>
      </c>
      <c r="F3406" s="20">
        <v>31.126000000000001</v>
      </c>
      <c r="G3406" s="20">
        <v>36.53877</v>
      </c>
    </row>
    <row r="3407" spans="1:7" x14ac:dyDescent="0.2">
      <c r="A3407" s="51" t="s">
        <v>14</v>
      </c>
      <c r="B3407" s="20">
        <v>0.35649999999999998</v>
      </c>
      <c r="C3407" s="20">
        <v>0.63549999999999995</v>
      </c>
      <c r="D3407" s="20">
        <v>-0.27899999999999997</v>
      </c>
      <c r="E3407" s="20">
        <v>4.9609100000000002</v>
      </c>
      <c r="F3407" s="20">
        <v>9.9799600000000002</v>
      </c>
      <c r="G3407" s="20">
        <v>-5.01905</v>
      </c>
    </row>
    <row r="3408" spans="1:7" x14ac:dyDescent="0.2">
      <c r="A3408" s="22" t="s">
        <v>33</v>
      </c>
      <c r="B3408" s="20">
        <v>4092.760580000001</v>
      </c>
      <c r="C3408" s="20">
        <v>4914.2516699999996</v>
      </c>
      <c r="D3408" s="20">
        <v>-821.4910900000001</v>
      </c>
      <c r="E3408" s="20">
        <v>30157.44744</v>
      </c>
      <c r="F3408" s="20">
        <v>31365.607500000002</v>
      </c>
      <c r="G3408" s="20">
        <v>-1208.1600599999997</v>
      </c>
    </row>
    <row r="3409" spans="1:7" x14ac:dyDescent="0.2">
      <c r="A3409" s="51" t="s">
        <v>133</v>
      </c>
      <c r="B3409" s="20">
        <v>0.6</v>
      </c>
      <c r="C3409" s="20"/>
      <c r="D3409" s="20">
        <v>0.6</v>
      </c>
      <c r="E3409" s="20">
        <v>2.8</v>
      </c>
      <c r="F3409" s="20"/>
      <c r="G3409" s="20">
        <v>2.8</v>
      </c>
    </row>
    <row r="3410" spans="1:7" x14ac:dyDescent="0.2">
      <c r="A3410" s="51" t="s">
        <v>40</v>
      </c>
      <c r="B3410" s="20">
        <v>1.95</v>
      </c>
      <c r="C3410" s="20">
        <v>5.22</v>
      </c>
      <c r="D3410" s="20">
        <v>-3.2699999999999996</v>
      </c>
      <c r="E3410" s="20">
        <v>5.4</v>
      </c>
      <c r="F3410" s="20">
        <v>13.885</v>
      </c>
      <c r="G3410" s="20">
        <v>-8.4849999999999994</v>
      </c>
    </row>
    <row r="3411" spans="1:7" x14ac:dyDescent="0.2">
      <c r="A3411" s="51" t="s">
        <v>37</v>
      </c>
      <c r="B3411" s="20"/>
      <c r="C3411" s="20">
        <v>1.35</v>
      </c>
      <c r="D3411" s="20">
        <v>-1.35</v>
      </c>
      <c r="E3411" s="20"/>
      <c r="F3411" s="20">
        <v>4.05</v>
      </c>
      <c r="G3411" s="20">
        <v>-4.05</v>
      </c>
    </row>
    <row r="3412" spans="1:7" x14ac:dyDescent="0.2">
      <c r="A3412" s="51" t="s">
        <v>135</v>
      </c>
      <c r="B3412" s="20">
        <v>21.897500000000001</v>
      </c>
      <c r="C3412" s="20">
        <v>26.244499999999999</v>
      </c>
      <c r="D3412" s="20">
        <v>-4.3469999999999978</v>
      </c>
      <c r="E3412" s="20">
        <v>230.17433</v>
      </c>
      <c r="F3412" s="20">
        <v>244.60049000000001</v>
      </c>
      <c r="G3412" s="20">
        <v>-14.42616000000001</v>
      </c>
    </row>
    <row r="3413" spans="1:7" x14ac:dyDescent="0.2">
      <c r="A3413" s="51" t="s">
        <v>563</v>
      </c>
      <c r="B3413" s="20">
        <v>49.257330000000003</v>
      </c>
      <c r="C3413" s="20">
        <v>68.872</v>
      </c>
      <c r="D3413" s="20">
        <v>-19.614669999999997</v>
      </c>
      <c r="E3413" s="20">
        <v>517.06093999999996</v>
      </c>
      <c r="F3413" s="20">
        <v>622.17109000000005</v>
      </c>
      <c r="G3413" s="20">
        <v>-105.11015000000009</v>
      </c>
    </row>
    <row r="3414" spans="1:7" x14ac:dyDescent="0.2">
      <c r="A3414" s="51" t="s">
        <v>131</v>
      </c>
      <c r="B3414" s="20">
        <v>184.90299999999999</v>
      </c>
      <c r="C3414" s="20">
        <v>78.103999999999999</v>
      </c>
      <c r="D3414" s="20">
        <v>106.79899999999999</v>
      </c>
      <c r="E3414" s="20">
        <v>794.16291000000001</v>
      </c>
      <c r="F3414" s="20">
        <v>265.45850999999999</v>
      </c>
      <c r="G3414" s="20">
        <v>528.70440000000008</v>
      </c>
    </row>
    <row r="3415" spans="1:7" x14ac:dyDescent="0.2">
      <c r="A3415" s="51" t="s">
        <v>688</v>
      </c>
      <c r="B3415" s="20">
        <v>1887.3934999999999</v>
      </c>
      <c r="C3415" s="20">
        <v>2075.4949999999999</v>
      </c>
      <c r="D3415" s="20">
        <v>-188.10149999999999</v>
      </c>
      <c r="E3415" s="20">
        <v>16142.832539999999</v>
      </c>
      <c r="F3415" s="20">
        <v>16227.73898</v>
      </c>
      <c r="G3415" s="20">
        <v>-84.906440000000657</v>
      </c>
    </row>
    <row r="3416" spans="1:7" x14ac:dyDescent="0.2">
      <c r="A3416" s="51" t="s">
        <v>132</v>
      </c>
      <c r="B3416" s="20">
        <v>0.1055</v>
      </c>
      <c r="C3416" s="20">
        <v>2.7E-2</v>
      </c>
      <c r="D3416" s="20">
        <v>7.85E-2</v>
      </c>
      <c r="E3416" s="20">
        <v>6.7229999999999999</v>
      </c>
      <c r="F3416" s="20">
        <v>0.81</v>
      </c>
      <c r="G3416" s="20">
        <v>5.9130000000000003</v>
      </c>
    </row>
    <row r="3417" spans="1:7" x14ac:dyDescent="0.2">
      <c r="A3417" s="51" t="s">
        <v>550</v>
      </c>
      <c r="B3417" s="20">
        <v>2.3180000000000001</v>
      </c>
      <c r="C3417" s="20">
        <v>2.8325</v>
      </c>
      <c r="D3417" s="20">
        <v>-0.51449999999999996</v>
      </c>
      <c r="E3417" s="20">
        <v>29.872229999999998</v>
      </c>
      <c r="F3417" s="20">
        <v>36.375979999999998</v>
      </c>
      <c r="G3417" s="20">
        <v>-6.5037500000000001</v>
      </c>
    </row>
    <row r="3418" spans="1:7" x14ac:dyDescent="0.2">
      <c r="A3418" s="51" t="s">
        <v>39</v>
      </c>
      <c r="B3418" s="20">
        <v>2.472</v>
      </c>
      <c r="C3418" s="20">
        <v>2.9224999999999999</v>
      </c>
      <c r="D3418" s="20">
        <v>-0.4504999999999999</v>
      </c>
      <c r="E3418" s="20">
        <v>143.18206000000001</v>
      </c>
      <c r="F3418" s="20">
        <v>208.77732</v>
      </c>
      <c r="G3418" s="20">
        <v>-65.595259999999996</v>
      </c>
    </row>
    <row r="3419" spans="1:7" x14ac:dyDescent="0.2">
      <c r="A3419" s="51" t="s">
        <v>130</v>
      </c>
      <c r="B3419" s="20">
        <v>1.6E-2</v>
      </c>
      <c r="C3419" s="20"/>
      <c r="D3419" s="20">
        <v>1.6E-2</v>
      </c>
      <c r="E3419" s="20">
        <v>5.5789999999999999E-2</v>
      </c>
      <c r="F3419" s="20"/>
      <c r="G3419" s="20">
        <v>5.5789999999999999E-2</v>
      </c>
    </row>
    <row r="3420" spans="1:7" x14ac:dyDescent="0.2">
      <c r="A3420" s="51" t="s">
        <v>125</v>
      </c>
      <c r="B3420" s="20">
        <v>17.745249999999999</v>
      </c>
      <c r="C3420" s="20">
        <v>25.594999999999999</v>
      </c>
      <c r="D3420" s="20">
        <v>-7.8497500000000002</v>
      </c>
      <c r="E3420" s="20">
        <v>186.48949999999999</v>
      </c>
      <c r="F3420" s="20">
        <v>261.31599999999997</v>
      </c>
      <c r="G3420" s="20">
        <v>-74.826499999999982</v>
      </c>
    </row>
    <row r="3421" spans="1:7" x14ac:dyDescent="0.2">
      <c r="A3421" s="51" t="s">
        <v>41</v>
      </c>
      <c r="B3421" s="20">
        <v>610.13199999999995</v>
      </c>
      <c r="C3421" s="20">
        <v>780.79700000000003</v>
      </c>
      <c r="D3421" s="20">
        <v>-170.66500000000008</v>
      </c>
      <c r="E3421" s="20">
        <v>1316.44</v>
      </c>
      <c r="F3421" s="20">
        <v>1298.2269100000001</v>
      </c>
      <c r="G3421" s="20">
        <v>18.213089999999966</v>
      </c>
    </row>
    <row r="3422" spans="1:7" x14ac:dyDescent="0.2">
      <c r="A3422" s="51" t="s">
        <v>35</v>
      </c>
      <c r="B3422" s="20">
        <v>154.702</v>
      </c>
      <c r="C3422" s="20">
        <v>947.26649999999995</v>
      </c>
      <c r="D3422" s="20">
        <v>-792.56449999999995</v>
      </c>
      <c r="E3422" s="20">
        <v>740.47213999999997</v>
      </c>
      <c r="F3422" s="20">
        <v>3899.4082199999998</v>
      </c>
      <c r="G3422" s="20">
        <v>-3158.9360799999999</v>
      </c>
    </row>
    <row r="3423" spans="1:7" x14ac:dyDescent="0.2">
      <c r="A3423" s="51" t="s">
        <v>689</v>
      </c>
      <c r="B3423" s="20">
        <v>1025.3710000000001</v>
      </c>
      <c r="C3423" s="20">
        <v>859.00266999999997</v>
      </c>
      <c r="D3423" s="20">
        <v>166.36833000000013</v>
      </c>
      <c r="E3423" s="20">
        <v>8593.4750000000004</v>
      </c>
      <c r="F3423" s="20">
        <v>8119.4889999999996</v>
      </c>
      <c r="G3423" s="20">
        <v>473.98600000000079</v>
      </c>
    </row>
    <row r="3424" spans="1:7" x14ac:dyDescent="0.2">
      <c r="A3424" s="51" t="s">
        <v>687</v>
      </c>
      <c r="B3424" s="20">
        <v>108.95</v>
      </c>
      <c r="C3424" s="20">
        <v>2.5019999999999998</v>
      </c>
      <c r="D3424" s="20">
        <v>106.44800000000001</v>
      </c>
      <c r="E3424" s="20">
        <v>1136.7449999999999</v>
      </c>
      <c r="F3424" s="20">
        <v>50.58</v>
      </c>
      <c r="G3424" s="20">
        <v>1086.165</v>
      </c>
    </row>
    <row r="3425" spans="1:7" x14ac:dyDescent="0.2">
      <c r="A3425" s="51" t="s">
        <v>247</v>
      </c>
      <c r="B3425" s="20">
        <v>10.483000000000001</v>
      </c>
      <c r="C3425" s="20"/>
      <c r="D3425" s="20">
        <v>10.483000000000001</v>
      </c>
      <c r="E3425" s="20">
        <v>253.19200000000001</v>
      </c>
      <c r="F3425" s="20"/>
      <c r="G3425" s="20">
        <v>253.19200000000001</v>
      </c>
    </row>
    <row r="3426" spans="1:7" x14ac:dyDescent="0.2">
      <c r="A3426" s="51" t="s">
        <v>38</v>
      </c>
      <c r="B3426" s="20">
        <v>14.1645</v>
      </c>
      <c r="C3426" s="20">
        <v>32.706000000000003</v>
      </c>
      <c r="D3426" s="20">
        <v>-18.541500000000003</v>
      </c>
      <c r="E3426" s="20">
        <v>57.57</v>
      </c>
      <c r="F3426" s="20">
        <v>98.12</v>
      </c>
      <c r="G3426" s="20">
        <v>-40.550000000000004</v>
      </c>
    </row>
    <row r="3427" spans="1:7" x14ac:dyDescent="0.2">
      <c r="A3427" s="51" t="s">
        <v>362</v>
      </c>
      <c r="B3427" s="20">
        <v>0.3</v>
      </c>
      <c r="C3427" s="20">
        <v>5.3150000000000004</v>
      </c>
      <c r="D3427" s="20">
        <v>-5.0150000000000006</v>
      </c>
      <c r="E3427" s="20">
        <v>0.8</v>
      </c>
      <c r="F3427" s="20">
        <v>14.6</v>
      </c>
      <c r="G3427" s="20">
        <v>-13.799999999999999</v>
      </c>
    </row>
    <row r="3428" spans="1:7" x14ac:dyDescent="0.2">
      <c r="A3428" s="19" t="s">
        <v>765</v>
      </c>
      <c r="B3428" s="20">
        <v>48.348299999999995</v>
      </c>
      <c r="C3428" s="20">
        <v>68.498699999999985</v>
      </c>
      <c r="D3428" s="20">
        <v>-20.150399999999994</v>
      </c>
      <c r="E3428" s="20">
        <v>2855.9531699999989</v>
      </c>
      <c r="F3428" s="20">
        <v>3245.4919700000005</v>
      </c>
      <c r="G3428" s="20">
        <v>-389.53879999999998</v>
      </c>
    </row>
    <row r="3429" spans="1:7" x14ac:dyDescent="0.2">
      <c r="A3429" s="22" t="s">
        <v>44</v>
      </c>
      <c r="B3429" s="20">
        <v>28.544999999999998</v>
      </c>
      <c r="C3429" s="20">
        <v>40.076999999999998</v>
      </c>
      <c r="D3429" s="20">
        <v>-11.532000000000002</v>
      </c>
      <c r="E3429" s="20">
        <v>2393.0711799999999</v>
      </c>
      <c r="F3429" s="20">
        <v>2712.66732</v>
      </c>
      <c r="G3429" s="20">
        <v>-319.59613999999999</v>
      </c>
    </row>
    <row r="3430" spans="1:7" x14ac:dyDescent="0.2">
      <c r="A3430" s="51" t="s">
        <v>48</v>
      </c>
      <c r="B3430" s="20">
        <v>0.874</v>
      </c>
      <c r="C3430" s="20">
        <v>0.56399999999999995</v>
      </c>
      <c r="D3430" s="20">
        <v>0.31000000000000005</v>
      </c>
      <c r="E3430" s="20">
        <v>73.77</v>
      </c>
      <c r="F3430" s="20">
        <v>45.179760000000002</v>
      </c>
      <c r="G3430" s="20">
        <v>28.590239999999994</v>
      </c>
    </row>
    <row r="3431" spans="1:7" x14ac:dyDescent="0.2">
      <c r="A3431" s="51" t="s">
        <v>46</v>
      </c>
      <c r="B3431" s="20">
        <v>24.872499999999999</v>
      </c>
      <c r="C3431" s="20">
        <v>34.921500000000002</v>
      </c>
      <c r="D3431" s="20">
        <v>-10.049000000000003</v>
      </c>
      <c r="E3431" s="20">
        <v>2133.0160900000001</v>
      </c>
      <c r="F3431" s="20">
        <v>2439.8500300000001</v>
      </c>
      <c r="G3431" s="20">
        <v>-306.83393999999998</v>
      </c>
    </row>
    <row r="3432" spans="1:7" x14ac:dyDescent="0.2">
      <c r="A3432" s="51" t="s">
        <v>45</v>
      </c>
      <c r="B3432" s="20">
        <v>2.7985000000000002</v>
      </c>
      <c r="C3432" s="20">
        <v>4.5914999999999999</v>
      </c>
      <c r="D3432" s="20">
        <v>-1.7929999999999997</v>
      </c>
      <c r="E3432" s="20">
        <v>186.28509</v>
      </c>
      <c r="F3432" s="20">
        <v>227.63753</v>
      </c>
      <c r="G3432" s="20">
        <v>-41.352440000000001</v>
      </c>
    </row>
    <row r="3433" spans="1:7" x14ac:dyDescent="0.2">
      <c r="A3433" s="22" t="s">
        <v>51</v>
      </c>
      <c r="B3433" s="20">
        <v>1.83E-2</v>
      </c>
      <c r="C3433" s="20">
        <v>1.77E-2</v>
      </c>
      <c r="D3433" s="20">
        <v>5.9999999999999897E-4</v>
      </c>
      <c r="E3433" s="20">
        <v>2.7520000000000002</v>
      </c>
      <c r="F3433" s="20">
        <v>2.21</v>
      </c>
      <c r="G3433" s="20">
        <v>0.54200000000000004</v>
      </c>
    </row>
    <row r="3434" spans="1:7" x14ac:dyDescent="0.2">
      <c r="A3434" s="51" t="s">
        <v>359</v>
      </c>
      <c r="B3434" s="20">
        <v>2E-3</v>
      </c>
      <c r="C3434" s="20"/>
      <c r="D3434" s="20">
        <v>2E-3</v>
      </c>
      <c r="E3434" s="20">
        <v>5.1999999999999998E-2</v>
      </c>
      <c r="F3434" s="20"/>
      <c r="G3434" s="20">
        <v>5.1999999999999998E-2</v>
      </c>
    </row>
    <row r="3435" spans="1:7" x14ac:dyDescent="0.2">
      <c r="A3435" s="51" t="s">
        <v>136</v>
      </c>
      <c r="B3435" s="20">
        <v>1.5299999999999999E-2</v>
      </c>
      <c r="C3435" s="20">
        <v>1.77E-2</v>
      </c>
      <c r="D3435" s="20">
        <v>-2.4000000000000011E-3</v>
      </c>
      <c r="E3435" s="20">
        <v>2.5</v>
      </c>
      <c r="F3435" s="20">
        <v>2.21</v>
      </c>
      <c r="G3435" s="20">
        <v>0.29000000000000004</v>
      </c>
    </row>
    <row r="3436" spans="1:7" x14ac:dyDescent="0.2">
      <c r="A3436" s="51" t="s">
        <v>137</v>
      </c>
      <c r="B3436" s="20">
        <v>1E-3</v>
      </c>
      <c r="C3436" s="20"/>
      <c r="D3436" s="20">
        <v>1E-3</v>
      </c>
      <c r="E3436" s="20">
        <v>0.2</v>
      </c>
      <c r="F3436" s="20"/>
      <c r="G3436" s="20">
        <v>0.2</v>
      </c>
    </row>
    <row r="3437" spans="1:7" x14ac:dyDescent="0.2">
      <c r="A3437" s="22" t="s">
        <v>6</v>
      </c>
      <c r="B3437" s="20">
        <v>7.5795000000000012</v>
      </c>
      <c r="C3437" s="20">
        <v>9.0945</v>
      </c>
      <c r="D3437" s="20">
        <v>-1.5149999999999995</v>
      </c>
      <c r="E3437" s="20">
        <v>297.87328999999994</v>
      </c>
      <c r="F3437" s="20">
        <v>310.34014000000002</v>
      </c>
      <c r="G3437" s="20">
        <v>-12.46684999999998</v>
      </c>
    </row>
    <row r="3438" spans="1:7" x14ac:dyDescent="0.2">
      <c r="A3438" s="51" t="s">
        <v>404</v>
      </c>
      <c r="B3438" s="20">
        <v>0.88700000000000001</v>
      </c>
      <c r="C3438" s="20">
        <v>0.79949999999999999</v>
      </c>
      <c r="D3438" s="20">
        <v>8.7500000000000022E-2</v>
      </c>
      <c r="E3438" s="20">
        <v>32.40757</v>
      </c>
      <c r="F3438" s="20">
        <v>28.480599999999999</v>
      </c>
      <c r="G3438" s="20">
        <v>3.9269700000000007</v>
      </c>
    </row>
    <row r="3439" spans="1:7" x14ac:dyDescent="0.2">
      <c r="A3439" s="51" t="s">
        <v>67</v>
      </c>
      <c r="B3439" s="20">
        <v>7.1999999999999995E-2</v>
      </c>
      <c r="C3439" s="20">
        <v>2.35E-2</v>
      </c>
      <c r="D3439" s="20">
        <v>4.8499999999999995E-2</v>
      </c>
      <c r="E3439" s="20">
        <v>6.0910000000000002</v>
      </c>
      <c r="F3439" s="20">
        <v>3.75</v>
      </c>
      <c r="G3439" s="20">
        <v>2.3410000000000002</v>
      </c>
    </row>
    <row r="3440" spans="1:7" x14ac:dyDescent="0.2">
      <c r="A3440" s="51" t="s">
        <v>164</v>
      </c>
      <c r="B3440" s="20">
        <v>3.2500000000000001E-2</v>
      </c>
      <c r="C3440" s="20">
        <v>1.8499999999999999E-2</v>
      </c>
      <c r="D3440" s="20">
        <v>1.4000000000000002E-2</v>
      </c>
      <c r="E3440" s="20">
        <v>1.966</v>
      </c>
      <c r="F3440" s="20">
        <v>1.12625</v>
      </c>
      <c r="G3440" s="20">
        <v>0.83975</v>
      </c>
    </row>
    <row r="3441" spans="1:7" x14ac:dyDescent="0.2">
      <c r="A3441" s="51" t="s">
        <v>20</v>
      </c>
      <c r="B3441" s="20">
        <v>7.0000000000000001E-3</v>
      </c>
      <c r="C3441" s="20">
        <v>2E-3</v>
      </c>
      <c r="D3441" s="20">
        <v>5.0000000000000001E-3</v>
      </c>
      <c r="E3441" s="20">
        <v>5.5E-2</v>
      </c>
      <c r="F3441" s="20">
        <v>2.5000000000000001E-2</v>
      </c>
      <c r="G3441" s="20">
        <v>0.03</v>
      </c>
    </row>
    <row r="3442" spans="1:7" x14ac:dyDescent="0.2">
      <c r="A3442" s="51" t="s">
        <v>350</v>
      </c>
      <c r="B3442" s="20">
        <v>6.0000000000000001E-3</v>
      </c>
      <c r="C3442" s="20">
        <v>8.5000000000000006E-3</v>
      </c>
      <c r="D3442" s="20">
        <v>-2.5000000000000005E-3</v>
      </c>
      <c r="E3442" s="20">
        <v>0.13</v>
      </c>
      <c r="F3442" s="20">
        <v>0.13</v>
      </c>
      <c r="G3442" s="20">
        <v>0</v>
      </c>
    </row>
    <row r="3443" spans="1:7" x14ac:dyDescent="0.2">
      <c r="A3443" s="51" t="s">
        <v>119</v>
      </c>
      <c r="B3443" s="20">
        <v>0.55000000000000004</v>
      </c>
      <c r="C3443" s="20">
        <v>0.35649999999999998</v>
      </c>
      <c r="D3443" s="20">
        <v>0.19350000000000006</v>
      </c>
      <c r="E3443" s="20">
        <v>35.910969999999999</v>
      </c>
      <c r="F3443" s="20">
        <v>18.603359999999999</v>
      </c>
      <c r="G3443" s="20">
        <v>17.30761</v>
      </c>
    </row>
    <row r="3444" spans="1:7" x14ac:dyDescent="0.2">
      <c r="A3444" s="51" t="s">
        <v>111</v>
      </c>
      <c r="B3444" s="20">
        <v>0.22850000000000001</v>
      </c>
      <c r="C3444" s="20">
        <v>0.33400000000000002</v>
      </c>
      <c r="D3444" s="20">
        <v>-0.10550000000000001</v>
      </c>
      <c r="E3444" s="20">
        <v>6.6499199999999998</v>
      </c>
      <c r="F3444" s="20">
        <v>10.07091</v>
      </c>
      <c r="G3444" s="20">
        <v>-3.4209899999999998</v>
      </c>
    </row>
    <row r="3445" spans="1:7" x14ac:dyDescent="0.2">
      <c r="A3445" s="51" t="s">
        <v>174</v>
      </c>
      <c r="B3445" s="20">
        <v>8.9999999999999993E-3</v>
      </c>
      <c r="C3445" s="20">
        <v>2.5499999999999998E-2</v>
      </c>
      <c r="D3445" s="20">
        <v>-1.6500000000000001E-2</v>
      </c>
      <c r="E3445" s="20">
        <v>0.16105</v>
      </c>
      <c r="F3445" s="20">
        <v>0.66866999999999999</v>
      </c>
      <c r="G3445" s="20">
        <v>-0.50761999999999996</v>
      </c>
    </row>
    <row r="3446" spans="1:7" x14ac:dyDescent="0.2">
      <c r="A3446" s="51" t="s">
        <v>21</v>
      </c>
      <c r="B3446" s="20">
        <v>8.2000000000000003E-2</v>
      </c>
      <c r="C3446" s="20">
        <v>2.1999999999999999E-2</v>
      </c>
      <c r="D3446" s="20">
        <v>6.0000000000000005E-2</v>
      </c>
      <c r="E3446" s="20">
        <v>5.7552899999999996</v>
      </c>
      <c r="F3446" s="20">
        <v>1.9288400000000001</v>
      </c>
      <c r="G3446" s="20">
        <v>3.8264499999999995</v>
      </c>
    </row>
    <row r="3447" spans="1:7" x14ac:dyDescent="0.2">
      <c r="A3447" s="51" t="s">
        <v>351</v>
      </c>
      <c r="B3447" s="20"/>
      <c r="C3447" s="20">
        <v>1E-3</v>
      </c>
      <c r="D3447" s="20">
        <v>-1E-3</v>
      </c>
      <c r="E3447" s="20"/>
      <c r="F3447" s="20">
        <v>7.4999999999999997E-2</v>
      </c>
      <c r="G3447" s="20">
        <v>-7.4999999999999997E-2</v>
      </c>
    </row>
    <row r="3448" spans="1:7" x14ac:dyDescent="0.2">
      <c r="A3448" s="51" t="s">
        <v>285</v>
      </c>
      <c r="B3448" s="20">
        <v>1.6E-2</v>
      </c>
      <c r="C3448" s="20">
        <v>4.0000000000000001E-3</v>
      </c>
      <c r="D3448" s="20">
        <v>1.2E-2</v>
      </c>
      <c r="E3448" s="20">
        <v>1.0554600000000001</v>
      </c>
      <c r="F3448" s="20">
        <v>0.22</v>
      </c>
      <c r="G3448" s="20">
        <v>0.83546000000000009</v>
      </c>
    </row>
    <row r="3449" spans="1:7" x14ac:dyDescent="0.2">
      <c r="A3449" s="51" t="s">
        <v>65</v>
      </c>
      <c r="B3449" s="20">
        <v>1.99</v>
      </c>
      <c r="C3449" s="20">
        <v>2.5590000000000002</v>
      </c>
      <c r="D3449" s="20">
        <v>-0.56900000000000017</v>
      </c>
      <c r="E3449" s="20">
        <v>67.624210000000005</v>
      </c>
      <c r="F3449" s="20">
        <v>82.779679999999999</v>
      </c>
      <c r="G3449" s="20">
        <v>-15.155469999999994</v>
      </c>
    </row>
    <row r="3450" spans="1:7" x14ac:dyDescent="0.2">
      <c r="A3450" s="51" t="s">
        <v>8</v>
      </c>
      <c r="B3450" s="20">
        <v>0.14899999999999999</v>
      </c>
      <c r="C3450" s="20">
        <v>0.17899999999999999</v>
      </c>
      <c r="D3450" s="20">
        <v>-0.03</v>
      </c>
      <c r="E3450" s="20">
        <v>4.3558899999999996</v>
      </c>
      <c r="F3450" s="20">
        <v>4.9527700000000001</v>
      </c>
      <c r="G3450" s="20">
        <v>-0.59688000000000052</v>
      </c>
    </row>
    <row r="3451" spans="1:7" x14ac:dyDescent="0.2">
      <c r="A3451" s="51" t="s">
        <v>90</v>
      </c>
      <c r="B3451" s="20">
        <v>0.13250000000000001</v>
      </c>
      <c r="C3451" s="20">
        <v>8.7499999999999994E-2</v>
      </c>
      <c r="D3451" s="20">
        <v>4.5000000000000012E-2</v>
      </c>
      <c r="E3451" s="20">
        <v>2.3628800000000001</v>
      </c>
      <c r="F3451" s="20">
        <v>2.2840699999999998</v>
      </c>
      <c r="G3451" s="20">
        <v>7.8810000000000269E-2</v>
      </c>
    </row>
    <row r="3452" spans="1:7" x14ac:dyDescent="0.2">
      <c r="A3452" s="51" t="s">
        <v>89</v>
      </c>
      <c r="B3452" s="20">
        <v>6.0999999999999999E-2</v>
      </c>
      <c r="C3452" s="20"/>
      <c r="D3452" s="20">
        <v>6.0999999999999999E-2</v>
      </c>
      <c r="E3452" s="20">
        <v>0.63400000000000001</v>
      </c>
      <c r="F3452" s="20"/>
      <c r="G3452" s="20">
        <v>0.63400000000000001</v>
      </c>
    </row>
    <row r="3453" spans="1:7" x14ac:dyDescent="0.2">
      <c r="A3453" s="51" t="s">
        <v>101</v>
      </c>
      <c r="B3453" s="20">
        <v>1.8499999999999999E-2</v>
      </c>
      <c r="C3453" s="20">
        <v>3.6999999999999998E-2</v>
      </c>
      <c r="D3453" s="20">
        <v>-1.8499999999999999E-2</v>
      </c>
      <c r="E3453" s="20">
        <v>1.1000000000000001</v>
      </c>
      <c r="F3453" s="20">
        <v>2.5499999999999998</v>
      </c>
      <c r="G3453" s="20">
        <v>-1.4499999999999997</v>
      </c>
    </row>
    <row r="3454" spans="1:7" x14ac:dyDescent="0.2">
      <c r="A3454" s="51" t="s">
        <v>106</v>
      </c>
      <c r="B3454" s="20">
        <v>0.107</v>
      </c>
      <c r="C3454" s="20">
        <v>3.7499999999999999E-2</v>
      </c>
      <c r="D3454" s="20">
        <v>6.9500000000000006E-2</v>
      </c>
      <c r="E3454" s="20">
        <v>10.9</v>
      </c>
      <c r="F3454" s="20">
        <v>4.4806800000000004</v>
      </c>
      <c r="G3454" s="20">
        <v>6.4193199999999999</v>
      </c>
    </row>
    <row r="3455" spans="1:7" x14ac:dyDescent="0.2">
      <c r="A3455" s="51" t="s">
        <v>347</v>
      </c>
      <c r="B3455" s="20"/>
      <c r="C3455" s="20">
        <v>2E-3</v>
      </c>
      <c r="D3455" s="20">
        <v>-2E-3</v>
      </c>
      <c r="E3455" s="20"/>
      <c r="F3455" s="20">
        <v>0.15</v>
      </c>
      <c r="G3455" s="20">
        <v>-0.15</v>
      </c>
    </row>
    <row r="3456" spans="1:7" x14ac:dyDescent="0.2">
      <c r="A3456" s="51" t="s">
        <v>66</v>
      </c>
      <c r="B3456" s="20">
        <v>2E-3</v>
      </c>
      <c r="C3456" s="20">
        <v>1.5E-3</v>
      </c>
      <c r="D3456" s="20">
        <v>5.0000000000000001E-4</v>
      </c>
      <c r="E3456" s="20">
        <v>0.14000000000000001</v>
      </c>
      <c r="F3456" s="20">
        <v>0.11</v>
      </c>
      <c r="G3456" s="20">
        <v>3.0000000000000013E-2</v>
      </c>
    </row>
    <row r="3457" spans="1:7" x14ac:dyDescent="0.2">
      <c r="A3457" s="51" t="s">
        <v>16</v>
      </c>
      <c r="B3457" s="20">
        <v>0.45850000000000002</v>
      </c>
      <c r="C3457" s="20">
        <v>1.327</v>
      </c>
      <c r="D3457" s="20">
        <v>-0.86849999999999994</v>
      </c>
      <c r="E3457" s="20">
        <v>5.36008</v>
      </c>
      <c r="F3457" s="20">
        <v>11.52847</v>
      </c>
      <c r="G3457" s="20">
        <v>-6.1683900000000005</v>
      </c>
    </row>
    <row r="3458" spans="1:7" x14ac:dyDescent="0.2">
      <c r="A3458" s="51" t="s">
        <v>26</v>
      </c>
      <c r="B3458" s="20">
        <v>1E-3</v>
      </c>
      <c r="C3458" s="20">
        <v>4.0000000000000001E-3</v>
      </c>
      <c r="D3458" s="20">
        <v>-3.0000000000000001E-3</v>
      </c>
      <c r="E3458" s="20">
        <v>4.895E-2</v>
      </c>
      <c r="F3458" s="20">
        <v>0.30499999999999999</v>
      </c>
      <c r="G3458" s="20">
        <v>-0.25605</v>
      </c>
    </row>
    <row r="3459" spans="1:7" x14ac:dyDescent="0.2">
      <c r="A3459" s="51" t="s">
        <v>100</v>
      </c>
      <c r="B3459" s="20">
        <v>0.34250000000000003</v>
      </c>
      <c r="C3459" s="20">
        <v>0.3715</v>
      </c>
      <c r="D3459" s="20">
        <v>-2.899999999999997E-2</v>
      </c>
      <c r="E3459" s="20">
        <v>4.7027799999999997</v>
      </c>
      <c r="F3459" s="20">
        <v>5.8947700000000003</v>
      </c>
      <c r="G3459" s="20">
        <v>-1.1919900000000005</v>
      </c>
    </row>
    <row r="3460" spans="1:7" x14ac:dyDescent="0.2">
      <c r="A3460" s="51" t="s">
        <v>28</v>
      </c>
      <c r="B3460" s="20"/>
      <c r="C3460" s="20">
        <v>1E-3</v>
      </c>
      <c r="D3460" s="20">
        <v>-1E-3</v>
      </c>
      <c r="E3460" s="20"/>
      <c r="F3460" s="20">
        <v>0.09</v>
      </c>
      <c r="G3460" s="20">
        <v>-0.09</v>
      </c>
    </row>
    <row r="3461" spans="1:7" x14ac:dyDescent="0.2">
      <c r="A3461" s="51" t="s">
        <v>29</v>
      </c>
      <c r="B3461" s="20">
        <v>2.1000000000000001E-2</v>
      </c>
      <c r="C3461" s="20">
        <v>2E-3</v>
      </c>
      <c r="D3461" s="20">
        <v>1.9000000000000003E-2</v>
      </c>
      <c r="E3461" s="20">
        <v>0.98</v>
      </c>
      <c r="F3461" s="20">
        <v>0.09</v>
      </c>
      <c r="G3461" s="20">
        <v>0.89</v>
      </c>
    </row>
    <row r="3462" spans="1:7" x14ac:dyDescent="0.2">
      <c r="A3462" s="51" t="s">
        <v>88</v>
      </c>
      <c r="B3462" s="20">
        <v>0.3</v>
      </c>
      <c r="C3462" s="20">
        <v>0.48499999999999999</v>
      </c>
      <c r="D3462" s="20">
        <v>-0.185</v>
      </c>
      <c r="E3462" s="20">
        <v>4.8570000000000002</v>
      </c>
      <c r="F3462" s="20">
        <v>5.8948600000000004</v>
      </c>
      <c r="G3462" s="20">
        <v>-1.0378600000000002</v>
      </c>
    </row>
    <row r="3463" spans="1:7" x14ac:dyDescent="0.2">
      <c r="A3463" s="51" t="s">
        <v>87</v>
      </c>
      <c r="B3463" s="20">
        <v>0.40749999999999997</v>
      </c>
      <c r="C3463" s="20">
        <v>0.93149999999999999</v>
      </c>
      <c r="D3463" s="20">
        <v>-0.52400000000000002</v>
      </c>
      <c r="E3463" s="20">
        <v>16.644220000000001</v>
      </c>
      <c r="F3463" s="20">
        <v>42.279359999999997</v>
      </c>
      <c r="G3463" s="20">
        <v>-25.635139999999996</v>
      </c>
    </row>
    <row r="3464" spans="1:7" x14ac:dyDescent="0.2">
      <c r="A3464" s="51" t="s">
        <v>91</v>
      </c>
      <c r="B3464" s="20">
        <v>8.9999999999999993E-3</v>
      </c>
      <c r="C3464" s="20"/>
      <c r="D3464" s="20">
        <v>8.9999999999999993E-3</v>
      </c>
      <c r="E3464" s="20">
        <v>0.63</v>
      </c>
      <c r="F3464" s="20"/>
      <c r="G3464" s="20">
        <v>0.63</v>
      </c>
    </row>
    <row r="3465" spans="1:7" x14ac:dyDescent="0.2">
      <c r="A3465" s="51" t="s">
        <v>148</v>
      </c>
      <c r="B3465" s="20">
        <v>1.1405000000000001</v>
      </c>
      <c r="C3465" s="20">
        <v>1.0674999999999999</v>
      </c>
      <c r="D3465" s="20">
        <v>7.3000000000000176E-2</v>
      </c>
      <c r="E3465" s="20">
        <v>71.361180000000004</v>
      </c>
      <c r="F3465" s="20">
        <v>63.761769999999999</v>
      </c>
      <c r="G3465" s="20">
        <v>7.599410000000006</v>
      </c>
    </row>
    <row r="3466" spans="1:7" x14ac:dyDescent="0.2">
      <c r="A3466" s="51" t="s">
        <v>116</v>
      </c>
      <c r="B3466" s="20">
        <v>0.39100000000000001</v>
      </c>
      <c r="C3466" s="20">
        <v>0.38150000000000001</v>
      </c>
      <c r="D3466" s="20">
        <v>9.5000000000000084E-3</v>
      </c>
      <c r="E3466" s="20">
        <v>15.749840000000001</v>
      </c>
      <c r="F3466" s="20">
        <v>15.68008</v>
      </c>
      <c r="G3466" s="20">
        <v>6.9760000000000488E-2</v>
      </c>
    </row>
    <row r="3467" spans="1:7" x14ac:dyDescent="0.2">
      <c r="A3467" s="51" t="s">
        <v>149</v>
      </c>
      <c r="B3467" s="20">
        <v>0.1585</v>
      </c>
      <c r="C3467" s="20"/>
      <c r="D3467" s="20">
        <v>0.1585</v>
      </c>
      <c r="E3467" s="20">
        <v>0.24</v>
      </c>
      <c r="F3467" s="20"/>
      <c r="G3467" s="20">
        <v>0.24</v>
      </c>
    </row>
    <row r="3468" spans="1:7" x14ac:dyDescent="0.2">
      <c r="A3468" s="51" t="s">
        <v>63</v>
      </c>
      <c r="B3468" s="20"/>
      <c r="C3468" s="20">
        <v>2.5000000000000001E-2</v>
      </c>
      <c r="D3468" s="20">
        <v>-2.5000000000000001E-2</v>
      </c>
      <c r="E3468" s="20"/>
      <c r="F3468" s="20">
        <v>2.4300000000000002</v>
      </c>
      <c r="G3468" s="20">
        <v>-2.4300000000000002</v>
      </c>
    </row>
    <row r="3469" spans="1:7" x14ac:dyDescent="0.2">
      <c r="A3469" s="22" t="s">
        <v>33</v>
      </c>
      <c r="B3469" s="20">
        <v>12.205499999999999</v>
      </c>
      <c r="C3469" s="20">
        <v>19.3095</v>
      </c>
      <c r="D3469" s="20">
        <v>-7.1040000000000001</v>
      </c>
      <c r="E3469" s="20">
        <v>162.25669999999997</v>
      </c>
      <c r="F3469" s="20">
        <v>220.27450999999999</v>
      </c>
      <c r="G3469" s="20">
        <v>-58.017810000000004</v>
      </c>
    </row>
    <row r="3470" spans="1:7" x14ac:dyDescent="0.2">
      <c r="A3470" s="51" t="s">
        <v>133</v>
      </c>
      <c r="B3470" s="20">
        <v>1.8420000000000001</v>
      </c>
      <c r="C3470" s="20">
        <v>3.28</v>
      </c>
      <c r="D3470" s="20">
        <v>-1.4379999999999997</v>
      </c>
      <c r="E3470" s="20">
        <v>5.6473399999999998</v>
      </c>
      <c r="F3470" s="20">
        <v>9.1731099999999994</v>
      </c>
      <c r="G3470" s="20">
        <v>-3.5257699999999996</v>
      </c>
    </row>
    <row r="3471" spans="1:7" x14ac:dyDescent="0.2">
      <c r="A3471" s="51" t="s">
        <v>134</v>
      </c>
      <c r="B3471" s="20">
        <v>3.9485000000000001</v>
      </c>
      <c r="C3471" s="20">
        <v>8.5419999999999998</v>
      </c>
      <c r="D3471" s="20">
        <v>-4.5934999999999997</v>
      </c>
      <c r="E3471" s="20">
        <v>43.387259999999998</v>
      </c>
      <c r="F3471" s="20">
        <v>88.647919999999999</v>
      </c>
      <c r="G3471" s="20">
        <v>-45.260660000000001</v>
      </c>
    </row>
    <row r="3472" spans="1:7" x14ac:dyDescent="0.2">
      <c r="A3472" s="51" t="s">
        <v>39</v>
      </c>
      <c r="B3472" s="20">
        <v>0.16950000000000001</v>
      </c>
      <c r="C3472" s="20">
        <v>6.5500000000000003E-2</v>
      </c>
      <c r="D3472" s="20">
        <v>0.10400000000000001</v>
      </c>
      <c r="E3472" s="20">
        <v>3.92984</v>
      </c>
      <c r="F3472" s="20">
        <v>1.7386699999999999</v>
      </c>
      <c r="G3472" s="20">
        <v>2.1911700000000001</v>
      </c>
    </row>
    <row r="3473" spans="1:7" x14ac:dyDescent="0.2">
      <c r="A3473" s="51" t="s">
        <v>130</v>
      </c>
      <c r="B3473" s="20">
        <v>6.0235000000000003</v>
      </c>
      <c r="C3473" s="20">
        <v>6.4705000000000004</v>
      </c>
      <c r="D3473" s="20">
        <v>-0.44700000000000006</v>
      </c>
      <c r="E3473" s="20">
        <v>99.139179999999996</v>
      </c>
      <c r="F3473" s="20">
        <v>97.879859999999994</v>
      </c>
      <c r="G3473" s="20">
        <v>1.2593200000000024</v>
      </c>
    </row>
    <row r="3474" spans="1:7" x14ac:dyDescent="0.2">
      <c r="A3474" s="51" t="s">
        <v>125</v>
      </c>
      <c r="B3474" s="20">
        <v>3.6499999999999998E-2</v>
      </c>
      <c r="C3474" s="20">
        <v>0.53249999999999997</v>
      </c>
      <c r="D3474" s="20">
        <v>-0.496</v>
      </c>
      <c r="E3474" s="20">
        <v>0.28000000000000003</v>
      </c>
      <c r="F3474" s="20">
        <v>5.5961999999999996</v>
      </c>
      <c r="G3474" s="20">
        <v>-5.3161999999999994</v>
      </c>
    </row>
    <row r="3475" spans="1:7" x14ac:dyDescent="0.2">
      <c r="A3475" s="51" t="s">
        <v>123</v>
      </c>
      <c r="B3475" s="20">
        <v>0.1855</v>
      </c>
      <c r="C3475" s="20">
        <v>0.41899999999999998</v>
      </c>
      <c r="D3475" s="20">
        <v>-0.23349999999999999</v>
      </c>
      <c r="E3475" s="20">
        <v>9.8730799999999999</v>
      </c>
      <c r="F3475" s="20">
        <v>17.23875</v>
      </c>
      <c r="G3475" s="20">
        <v>-7.3656699999999997</v>
      </c>
    </row>
    <row r="3476" spans="1:7" x14ac:dyDescent="0.2">
      <c r="A3476" s="19" t="s">
        <v>738</v>
      </c>
      <c r="B3476" s="20">
        <v>11.852999999999998</v>
      </c>
      <c r="C3476" s="20">
        <v>9.4759999999999991</v>
      </c>
      <c r="D3476" s="20">
        <v>2.3770000000000002</v>
      </c>
      <c r="E3476" s="20">
        <v>525.03754000000004</v>
      </c>
      <c r="F3476" s="20">
        <v>414.70001000000002</v>
      </c>
      <c r="G3476" s="20">
        <v>110.33753000000006</v>
      </c>
    </row>
    <row r="3477" spans="1:7" x14ac:dyDescent="0.2">
      <c r="A3477" s="22" t="s">
        <v>44</v>
      </c>
      <c r="B3477" s="20">
        <v>2.9845000000000002</v>
      </c>
      <c r="C3477" s="20">
        <v>4.2479999999999993</v>
      </c>
      <c r="D3477" s="20">
        <v>-1.2634999999999998</v>
      </c>
      <c r="E3477" s="20">
        <v>265.06504000000007</v>
      </c>
      <c r="F3477" s="20">
        <v>282.18795</v>
      </c>
      <c r="G3477" s="20">
        <v>-17.122909999999969</v>
      </c>
    </row>
    <row r="3478" spans="1:7" x14ac:dyDescent="0.2">
      <c r="A3478" s="51" t="s">
        <v>48</v>
      </c>
      <c r="B3478" s="20">
        <v>5.0500000000000003E-2</v>
      </c>
      <c r="C3478" s="20">
        <v>4.0500000000000001E-2</v>
      </c>
      <c r="D3478" s="20">
        <v>1.0000000000000002E-2</v>
      </c>
      <c r="E3478" s="20">
        <v>3.9750000000000001</v>
      </c>
      <c r="F3478" s="20">
        <v>3.82</v>
      </c>
      <c r="G3478" s="20">
        <v>0.15500000000000025</v>
      </c>
    </row>
    <row r="3479" spans="1:7" x14ac:dyDescent="0.2">
      <c r="A3479" s="51" t="s">
        <v>68</v>
      </c>
      <c r="B3479" s="20">
        <v>2.93</v>
      </c>
      <c r="C3479" s="20">
        <v>4.1840000000000002</v>
      </c>
      <c r="D3479" s="20">
        <v>-1.254</v>
      </c>
      <c r="E3479" s="20">
        <v>260.92504000000002</v>
      </c>
      <c r="F3479" s="20">
        <v>277.45001999999999</v>
      </c>
      <c r="G3479" s="20">
        <v>-16.524979999999971</v>
      </c>
    </row>
    <row r="3480" spans="1:7" x14ac:dyDescent="0.2">
      <c r="A3480" s="51" t="s">
        <v>45</v>
      </c>
      <c r="B3480" s="20">
        <v>1.5E-3</v>
      </c>
      <c r="C3480" s="20">
        <v>1.7999999999999999E-2</v>
      </c>
      <c r="D3480" s="20">
        <v>-1.6499999999999997E-2</v>
      </c>
      <c r="E3480" s="20">
        <v>5.5E-2</v>
      </c>
      <c r="F3480" s="20">
        <v>0.70221999999999996</v>
      </c>
      <c r="G3480" s="20">
        <v>-0.64721999999999991</v>
      </c>
    </row>
    <row r="3481" spans="1:7" x14ac:dyDescent="0.2">
      <c r="A3481" s="51" t="s">
        <v>152</v>
      </c>
      <c r="B3481" s="20">
        <v>2.5000000000000001E-3</v>
      </c>
      <c r="C3481" s="20">
        <v>5.4999999999999997E-3</v>
      </c>
      <c r="D3481" s="20">
        <v>-2.9999999999999996E-3</v>
      </c>
      <c r="E3481" s="20">
        <v>0.11</v>
      </c>
      <c r="F3481" s="20">
        <v>0.21571000000000001</v>
      </c>
      <c r="G3481" s="20">
        <v>-0.10571000000000001</v>
      </c>
    </row>
    <row r="3482" spans="1:7" x14ac:dyDescent="0.2">
      <c r="A3482" s="22" t="s">
        <v>51</v>
      </c>
      <c r="B3482" s="20">
        <v>2.7</v>
      </c>
      <c r="C3482" s="20"/>
      <c r="D3482" s="20">
        <v>2.7</v>
      </c>
      <c r="E3482" s="20">
        <v>99.9</v>
      </c>
      <c r="F3482" s="20"/>
      <c r="G3482" s="20">
        <v>99.9</v>
      </c>
    </row>
    <row r="3483" spans="1:7" x14ac:dyDescent="0.2">
      <c r="A3483" s="51" t="s">
        <v>691</v>
      </c>
      <c r="B3483" s="20">
        <v>2.7</v>
      </c>
      <c r="C3483" s="20"/>
      <c r="D3483" s="20">
        <v>2.7</v>
      </c>
      <c r="E3483" s="20">
        <v>99.9</v>
      </c>
      <c r="F3483" s="20"/>
      <c r="G3483" s="20">
        <v>99.9</v>
      </c>
    </row>
    <row r="3484" spans="1:7" x14ac:dyDescent="0.2">
      <c r="A3484" s="22" t="s">
        <v>6</v>
      </c>
      <c r="B3484" s="20">
        <v>3.649</v>
      </c>
      <c r="C3484" s="20">
        <v>1.8864999999999996</v>
      </c>
      <c r="D3484" s="20">
        <v>1.7624999999999997</v>
      </c>
      <c r="E3484" s="20">
        <v>122.667</v>
      </c>
      <c r="F3484" s="20">
        <v>95.451549999999997</v>
      </c>
      <c r="G3484" s="20">
        <v>27.215449999999986</v>
      </c>
    </row>
    <row r="3485" spans="1:7" x14ac:dyDescent="0.2">
      <c r="A3485" s="51" t="s">
        <v>404</v>
      </c>
      <c r="B3485" s="20">
        <v>6.3500000000000001E-2</v>
      </c>
      <c r="C3485" s="20"/>
      <c r="D3485" s="20">
        <v>6.3500000000000001E-2</v>
      </c>
      <c r="E3485" s="20">
        <v>1.55</v>
      </c>
      <c r="F3485" s="20"/>
      <c r="G3485" s="20">
        <v>1.55</v>
      </c>
    </row>
    <row r="3486" spans="1:7" x14ac:dyDescent="0.2">
      <c r="A3486" s="51" t="s">
        <v>67</v>
      </c>
      <c r="B3486" s="20">
        <v>1.15E-2</v>
      </c>
      <c r="C3486" s="20">
        <v>1.2999999999999999E-2</v>
      </c>
      <c r="D3486" s="20">
        <v>-1.4999999999999996E-3</v>
      </c>
      <c r="E3486" s="20">
        <v>1.05</v>
      </c>
      <c r="F3486" s="20">
        <v>1.915</v>
      </c>
      <c r="G3486" s="20">
        <v>-0.86499999999999999</v>
      </c>
    </row>
    <row r="3487" spans="1:7" x14ac:dyDescent="0.2">
      <c r="A3487" s="51" t="s">
        <v>164</v>
      </c>
      <c r="B3487" s="20">
        <v>2E-3</v>
      </c>
      <c r="C3487" s="20">
        <v>4.5999999999999999E-2</v>
      </c>
      <c r="D3487" s="20">
        <v>-4.3999999999999997E-2</v>
      </c>
      <c r="E3487" s="20">
        <v>0.13</v>
      </c>
      <c r="F3487" s="20">
        <v>3.5485699999999998</v>
      </c>
      <c r="G3487" s="20">
        <v>-3.4185699999999999</v>
      </c>
    </row>
    <row r="3488" spans="1:7" x14ac:dyDescent="0.2">
      <c r="A3488" s="51" t="s">
        <v>119</v>
      </c>
      <c r="B3488" s="20">
        <v>0.13550000000000001</v>
      </c>
      <c r="C3488" s="20">
        <v>0.1215</v>
      </c>
      <c r="D3488" s="20">
        <v>1.4000000000000012E-2</v>
      </c>
      <c r="E3488" s="20">
        <v>8.2941199999999995</v>
      </c>
      <c r="F3488" s="20">
        <v>7.50143</v>
      </c>
      <c r="G3488" s="20">
        <v>0.79268999999999945</v>
      </c>
    </row>
    <row r="3489" spans="1:7" x14ac:dyDescent="0.2">
      <c r="A3489" s="51" t="s">
        <v>740</v>
      </c>
      <c r="B3489" s="20">
        <v>5.6000000000000001E-2</v>
      </c>
      <c r="C3489" s="20">
        <v>0.1235</v>
      </c>
      <c r="D3489" s="20">
        <v>-6.7500000000000004E-2</v>
      </c>
      <c r="E3489" s="20">
        <v>1.5249999999999999</v>
      </c>
      <c r="F3489" s="20">
        <v>4.09</v>
      </c>
      <c r="G3489" s="20">
        <v>-2.5649999999999999</v>
      </c>
    </row>
    <row r="3490" spans="1:7" x14ac:dyDescent="0.2">
      <c r="A3490" s="51" t="s">
        <v>64</v>
      </c>
      <c r="B3490" s="20"/>
      <c r="C3490" s="20">
        <v>7.4499999999999997E-2</v>
      </c>
      <c r="D3490" s="20">
        <v>-7.4499999999999997E-2</v>
      </c>
      <c r="E3490" s="20"/>
      <c r="F3490" s="20">
        <v>5.2981400000000001</v>
      </c>
      <c r="G3490" s="20">
        <v>-5.2981400000000001</v>
      </c>
    </row>
    <row r="3491" spans="1:7" x14ac:dyDescent="0.2">
      <c r="A3491" s="51" t="s">
        <v>21</v>
      </c>
      <c r="B3491" s="20">
        <v>5.1999999999999998E-2</v>
      </c>
      <c r="C3491" s="20"/>
      <c r="D3491" s="20">
        <v>5.1999999999999998E-2</v>
      </c>
      <c r="E3491" s="20">
        <v>2.93</v>
      </c>
      <c r="F3491" s="20"/>
      <c r="G3491" s="20">
        <v>2.93</v>
      </c>
    </row>
    <row r="3492" spans="1:7" x14ac:dyDescent="0.2">
      <c r="A3492" s="51" t="s">
        <v>285</v>
      </c>
      <c r="B3492" s="20">
        <v>0.05</v>
      </c>
      <c r="C3492" s="20"/>
      <c r="D3492" s="20">
        <v>0.05</v>
      </c>
      <c r="E3492" s="20">
        <v>3.4</v>
      </c>
      <c r="F3492" s="20"/>
      <c r="G3492" s="20">
        <v>3.4</v>
      </c>
    </row>
    <row r="3493" spans="1:7" x14ac:dyDescent="0.2">
      <c r="A3493" s="51" t="s">
        <v>65</v>
      </c>
      <c r="B3493" s="20">
        <v>1.859</v>
      </c>
      <c r="C3493" s="20">
        <v>5.6500000000000002E-2</v>
      </c>
      <c r="D3493" s="20">
        <v>1.8025</v>
      </c>
      <c r="E3493" s="20">
        <v>28.844999999999999</v>
      </c>
      <c r="F3493" s="20">
        <v>2.34545</v>
      </c>
      <c r="G3493" s="20">
        <v>26.499549999999999</v>
      </c>
    </row>
    <row r="3494" spans="1:7" x14ac:dyDescent="0.2">
      <c r="A3494" s="51" t="s">
        <v>147</v>
      </c>
      <c r="B3494" s="20">
        <v>1.2999999999999999E-2</v>
      </c>
      <c r="C3494" s="20"/>
      <c r="D3494" s="20">
        <v>1.2999999999999999E-2</v>
      </c>
      <c r="E3494" s="20">
        <v>0.33</v>
      </c>
      <c r="F3494" s="20"/>
      <c r="G3494" s="20">
        <v>0.33</v>
      </c>
    </row>
    <row r="3495" spans="1:7" x14ac:dyDescent="0.2">
      <c r="A3495" s="51" t="s">
        <v>8</v>
      </c>
      <c r="B3495" s="20">
        <v>2E-3</v>
      </c>
      <c r="C3495" s="20">
        <v>8.9999999999999993E-3</v>
      </c>
      <c r="D3495" s="20">
        <v>-6.9999999999999993E-3</v>
      </c>
      <c r="E3495" s="20">
        <v>7.5999999999999998E-2</v>
      </c>
      <c r="F3495" s="20">
        <v>0.30840000000000001</v>
      </c>
      <c r="G3495" s="20">
        <v>-0.2324</v>
      </c>
    </row>
    <row r="3496" spans="1:7" x14ac:dyDescent="0.2">
      <c r="A3496" s="51" t="s">
        <v>670</v>
      </c>
      <c r="B3496" s="20">
        <v>5.0000000000000001E-3</v>
      </c>
      <c r="C3496" s="20">
        <v>8.0000000000000002E-3</v>
      </c>
      <c r="D3496" s="20">
        <v>-3.0000000000000001E-3</v>
      </c>
      <c r="E3496" s="20">
        <v>0.1</v>
      </c>
      <c r="F3496" s="20">
        <v>0.18273</v>
      </c>
      <c r="G3496" s="20">
        <v>-8.2729999999999998E-2</v>
      </c>
    </row>
    <row r="3497" spans="1:7" x14ac:dyDescent="0.2">
      <c r="A3497" s="51" t="s">
        <v>741</v>
      </c>
      <c r="B3497" s="20">
        <v>8.0000000000000002E-3</v>
      </c>
      <c r="C3497" s="20"/>
      <c r="D3497" s="20">
        <v>8.0000000000000002E-3</v>
      </c>
      <c r="E3497" s="20">
        <v>0.2</v>
      </c>
      <c r="F3497" s="20"/>
      <c r="G3497" s="20">
        <v>0.2</v>
      </c>
    </row>
    <row r="3498" spans="1:7" x14ac:dyDescent="0.2">
      <c r="A3498" s="51" t="s">
        <v>101</v>
      </c>
      <c r="B3498" s="20">
        <v>0.1075</v>
      </c>
      <c r="C3498" s="20">
        <v>6.25E-2</v>
      </c>
      <c r="D3498" s="20">
        <v>4.4999999999999998E-2</v>
      </c>
      <c r="E3498" s="20">
        <v>7.5131800000000002</v>
      </c>
      <c r="F3498" s="20">
        <v>4.38</v>
      </c>
      <c r="G3498" s="20">
        <v>3.1331800000000003</v>
      </c>
    </row>
    <row r="3499" spans="1:7" x14ac:dyDescent="0.2">
      <c r="A3499" s="51" t="s">
        <v>80</v>
      </c>
      <c r="B3499" s="20">
        <v>1.8499999999999999E-2</v>
      </c>
      <c r="C3499" s="20">
        <v>1.5E-3</v>
      </c>
      <c r="D3499" s="20">
        <v>1.6999999999999998E-2</v>
      </c>
      <c r="E3499" s="20">
        <v>1.06921</v>
      </c>
      <c r="F3499" s="20">
        <v>0.11</v>
      </c>
      <c r="G3499" s="20">
        <v>0.95921000000000001</v>
      </c>
    </row>
    <row r="3500" spans="1:7" x14ac:dyDescent="0.2">
      <c r="A3500" s="51" t="s">
        <v>413</v>
      </c>
      <c r="B3500" s="20">
        <v>8.0000000000000002E-3</v>
      </c>
      <c r="C3500" s="20"/>
      <c r="D3500" s="20">
        <v>8.0000000000000002E-3</v>
      </c>
      <c r="E3500" s="20">
        <v>0.80500000000000005</v>
      </c>
      <c r="F3500" s="20"/>
      <c r="G3500" s="20">
        <v>0.80500000000000005</v>
      </c>
    </row>
    <row r="3501" spans="1:7" x14ac:dyDescent="0.2">
      <c r="A3501" s="51" t="s">
        <v>190</v>
      </c>
      <c r="B3501" s="20"/>
      <c r="C3501" s="20">
        <v>2E-3</v>
      </c>
      <c r="D3501" s="20">
        <v>-2E-3</v>
      </c>
      <c r="E3501" s="20"/>
      <c r="F3501" s="20">
        <v>0.13142999999999999</v>
      </c>
      <c r="G3501" s="20">
        <v>-0.13142999999999999</v>
      </c>
    </row>
    <row r="3502" spans="1:7" x14ac:dyDescent="0.2">
      <c r="A3502" s="51" t="s">
        <v>301</v>
      </c>
      <c r="B3502" s="20">
        <v>1.5E-3</v>
      </c>
      <c r="C3502" s="20">
        <v>4.4999999999999998E-2</v>
      </c>
      <c r="D3502" s="20">
        <v>-4.3499999999999997E-2</v>
      </c>
      <c r="E3502" s="20">
        <v>2.5000000000000001E-2</v>
      </c>
      <c r="F3502" s="20">
        <v>0.45</v>
      </c>
      <c r="G3502" s="20">
        <v>-0.42499999999999999</v>
      </c>
    </row>
    <row r="3503" spans="1:7" x14ac:dyDescent="0.2">
      <c r="A3503" s="51" t="s">
        <v>295</v>
      </c>
      <c r="B3503" s="20">
        <v>1.4999999999999999E-2</v>
      </c>
      <c r="C3503" s="20">
        <v>1.95E-2</v>
      </c>
      <c r="D3503" s="20">
        <v>-4.5000000000000005E-3</v>
      </c>
      <c r="E3503" s="20">
        <v>0.17499999999999999</v>
      </c>
      <c r="F3503" s="20">
        <v>0.22</v>
      </c>
      <c r="G3503" s="20">
        <v>-4.5000000000000012E-2</v>
      </c>
    </row>
    <row r="3504" spans="1:7" x14ac:dyDescent="0.2">
      <c r="A3504" s="51" t="s">
        <v>739</v>
      </c>
      <c r="B3504" s="20">
        <v>5.0000000000000001E-3</v>
      </c>
      <c r="C3504" s="20">
        <v>1.0500000000000001E-2</v>
      </c>
      <c r="D3504" s="20">
        <v>-5.5000000000000005E-3</v>
      </c>
      <c r="E3504" s="20">
        <v>0.08</v>
      </c>
      <c r="F3504" s="20">
        <v>0.15667</v>
      </c>
      <c r="G3504" s="20">
        <v>-7.6670000000000002E-2</v>
      </c>
    </row>
    <row r="3505" spans="1:7" x14ac:dyDescent="0.2">
      <c r="A3505" s="51" t="s">
        <v>26</v>
      </c>
      <c r="B3505" s="20"/>
      <c r="C3505" s="20">
        <v>4.0000000000000001E-3</v>
      </c>
      <c r="D3505" s="20">
        <v>-4.0000000000000001E-3</v>
      </c>
      <c r="E3505" s="20"/>
      <c r="F3505" s="20">
        <v>0.36</v>
      </c>
      <c r="G3505" s="20">
        <v>-0.36</v>
      </c>
    </row>
    <row r="3506" spans="1:7" x14ac:dyDescent="0.2">
      <c r="A3506" s="51" t="s">
        <v>88</v>
      </c>
      <c r="B3506" s="20">
        <v>5.6500000000000002E-2</v>
      </c>
      <c r="C3506" s="20"/>
      <c r="D3506" s="20">
        <v>5.6500000000000002E-2</v>
      </c>
      <c r="E3506" s="20">
        <v>0.4</v>
      </c>
      <c r="F3506" s="20"/>
      <c r="G3506" s="20">
        <v>0.4</v>
      </c>
    </row>
    <row r="3507" spans="1:7" x14ac:dyDescent="0.2">
      <c r="A3507" s="51" t="s">
        <v>344</v>
      </c>
      <c r="B3507" s="20">
        <v>8.1500000000000003E-2</v>
      </c>
      <c r="C3507" s="20">
        <v>0.28149999999999997</v>
      </c>
      <c r="D3507" s="20">
        <v>-0.19999999999999996</v>
      </c>
      <c r="E3507" s="20">
        <v>3.7319200000000001</v>
      </c>
      <c r="F3507" s="20">
        <v>12.76327</v>
      </c>
      <c r="G3507" s="20">
        <v>-9.0313499999999998</v>
      </c>
    </row>
    <row r="3508" spans="1:7" x14ac:dyDescent="0.2">
      <c r="A3508" s="51" t="s">
        <v>343</v>
      </c>
      <c r="B3508" s="20">
        <v>0.90349999999999997</v>
      </c>
      <c r="C3508" s="20">
        <v>0.58299999999999996</v>
      </c>
      <c r="D3508" s="20">
        <v>0.32050000000000001</v>
      </c>
      <c r="E3508" s="20">
        <v>50.371070000000003</v>
      </c>
      <c r="F3508" s="20">
        <v>28.86542</v>
      </c>
      <c r="G3508" s="20">
        <v>21.505650000000003</v>
      </c>
    </row>
    <row r="3509" spans="1:7" x14ac:dyDescent="0.2">
      <c r="A3509" s="51" t="s">
        <v>91</v>
      </c>
      <c r="B3509" s="20">
        <v>3.5999999999999997E-2</v>
      </c>
      <c r="C3509" s="20">
        <v>2E-3</v>
      </c>
      <c r="D3509" s="20">
        <v>3.3999999999999996E-2</v>
      </c>
      <c r="E3509" s="20">
        <v>1.98</v>
      </c>
      <c r="F3509" s="20">
        <v>0.1</v>
      </c>
      <c r="G3509" s="20">
        <v>1.88</v>
      </c>
    </row>
    <row r="3510" spans="1:7" x14ac:dyDescent="0.2">
      <c r="A3510" s="51" t="s">
        <v>148</v>
      </c>
      <c r="B3510" s="20">
        <v>3.5000000000000003E-2</v>
      </c>
      <c r="C3510" s="20">
        <v>0.28699999999999998</v>
      </c>
      <c r="D3510" s="20">
        <v>-0.252</v>
      </c>
      <c r="E3510" s="20">
        <v>2.4325000000000001</v>
      </c>
      <c r="F3510" s="20">
        <v>16.826350000000001</v>
      </c>
      <c r="G3510" s="20">
        <v>-14.39385</v>
      </c>
    </row>
    <row r="3511" spans="1:7" x14ac:dyDescent="0.2">
      <c r="A3511" s="51" t="s">
        <v>10</v>
      </c>
      <c r="B3511" s="20">
        <v>8.5000000000000006E-3</v>
      </c>
      <c r="C3511" s="20"/>
      <c r="D3511" s="20">
        <v>8.5000000000000006E-3</v>
      </c>
      <c r="E3511" s="20">
        <v>0.5</v>
      </c>
      <c r="F3511" s="20"/>
      <c r="G3511" s="20">
        <v>0.5</v>
      </c>
    </row>
    <row r="3512" spans="1:7" x14ac:dyDescent="0.2">
      <c r="A3512" s="51" t="s">
        <v>116</v>
      </c>
      <c r="B3512" s="20">
        <v>0.1135</v>
      </c>
      <c r="C3512" s="20">
        <v>0.1275</v>
      </c>
      <c r="D3512" s="20">
        <v>-1.3999999999999999E-2</v>
      </c>
      <c r="E3512" s="20">
        <v>4.9939999999999998</v>
      </c>
      <c r="F3512" s="20">
        <v>5.3986900000000002</v>
      </c>
      <c r="G3512" s="20">
        <v>-0.40469000000000044</v>
      </c>
    </row>
    <row r="3513" spans="1:7" x14ac:dyDescent="0.2">
      <c r="A3513" s="51" t="s">
        <v>63</v>
      </c>
      <c r="B3513" s="20">
        <v>1.5E-3</v>
      </c>
      <c r="C3513" s="20">
        <v>8.5000000000000006E-3</v>
      </c>
      <c r="D3513" s="20">
        <v>-7.000000000000001E-3</v>
      </c>
      <c r="E3513" s="20">
        <v>0.16</v>
      </c>
      <c r="F3513" s="20">
        <v>0.5</v>
      </c>
      <c r="G3513" s="20">
        <v>-0.33999999999999997</v>
      </c>
    </row>
    <row r="3514" spans="1:7" x14ac:dyDescent="0.2">
      <c r="A3514" s="22" t="s">
        <v>33</v>
      </c>
      <c r="B3514" s="20">
        <v>2.5194999999999999</v>
      </c>
      <c r="C3514" s="20">
        <v>3.3414999999999999</v>
      </c>
      <c r="D3514" s="20">
        <v>-0.82200000000000017</v>
      </c>
      <c r="E3514" s="20">
        <v>37.405500000000004</v>
      </c>
      <c r="F3514" s="20">
        <v>37.060510000000001</v>
      </c>
      <c r="G3514" s="20">
        <v>0.34499000000000185</v>
      </c>
    </row>
    <row r="3515" spans="1:7" x14ac:dyDescent="0.2">
      <c r="A3515" s="51" t="s">
        <v>563</v>
      </c>
      <c r="B3515" s="20">
        <v>1.0489999999999999</v>
      </c>
      <c r="C3515" s="20">
        <v>1.9975000000000001</v>
      </c>
      <c r="D3515" s="20">
        <v>-0.94850000000000012</v>
      </c>
      <c r="E3515" s="20">
        <v>13.756</v>
      </c>
      <c r="F3515" s="20">
        <v>20.02</v>
      </c>
      <c r="G3515" s="20">
        <v>-6.2639999999999993</v>
      </c>
    </row>
    <row r="3516" spans="1:7" x14ac:dyDescent="0.2">
      <c r="A3516" s="51" t="s">
        <v>36</v>
      </c>
      <c r="B3516" s="20"/>
      <c r="C3516" s="20">
        <v>0.67549999999999999</v>
      </c>
      <c r="D3516" s="20">
        <v>-0.67549999999999999</v>
      </c>
      <c r="E3516" s="20"/>
      <c r="F3516" s="20">
        <v>6.3231200000000003</v>
      </c>
      <c r="G3516" s="20">
        <v>-6.3231200000000003</v>
      </c>
    </row>
    <row r="3517" spans="1:7" x14ac:dyDescent="0.2">
      <c r="A3517" s="51" t="s">
        <v>361</v>
      </c>
      <c r="B3517" s="20"/>
      <c r="C3517" s="20">
        <v>2E-3</v>
      </c>
      <c r="D3517" s="20">
        <v>-2E-3</v>
      </c>
      <c r="E3517" s="20"/>
      <c r="F3517" s="20">
        <v>0.04</v>
      </c>
      <c r="G3517" s="20">
        <v>-0.04</v>
      </c>
    </row>
    <row r="3518" spans="1:7" x14ac:dyDescent="0.2">
      <c r="A3518" s="51" t="s">
        <v>518</v>
      </c>
      <c r="B3518" s="20">
        <v>1.4704999999999999</v>
      </c>
      <c r="C3518" s="20">
        <v>0.65500000000000003</v>
      </c>
      <c r="D3518" s="20">
        <v>0.81549999999999989</v>
      </c>
      <c r="E3518" s="20">
        <v>23.6495</v>
      </c>
      <c r="F3518" s="20">
        <v>10.42882</v>
      </c>
      <c r="G3518" s="20">
        <v>13.22068</v>
      </c>
    </row>
    <row r="3519" spans="1:7" x14ac:dyDescent="0.2">
      <c r="A3519" s="51" t="s">
        <v>39</v>
      </c>
      <c r="B3519" s="20"/>
      <c r="C3519" s="20">
        <v>1.15E-2</v>
      </c>
      <c r="D3519" s="20">
        <v>-1.15E-2</v>
      </c>
      <c r="E3519" s="20"/>
      <c r="F3519" s="20">
        <v>0.24857000000000001</v>
      </c>
      <c r="G3519" s="20">
        <v>-0.24857000000000001</v>
      </c>
    </row>
    <row r="3520" spans="1:7" x14ac:dyDescent="0.2">
      <c r="A3520" s="19" t="s">
        <v>552</v>
      </c>
      <c r="B3520" s="20">
        <v>1901.6188999999999</v>
      </c>
      <c r="C3520" s="20">
        <v>2068.3233999999998</v>
      </c>
      <c r="D3520" s="20">
        <v>-166.70449999999997</v>
      </c>
      <c r="E3520" s="20">
        <v>31948.650340000015</v>
      </c>
      <c r="F3520" s="20">
        <v>32753.129889999993</v>
      </c>
      <c r="G3520" s="20">
        <v>-804.47955000000093</v>
      </c>
    </row>
    <row r="3521" spans="1:7" x14ac:dyDescent="0.2">
      <c r="A3521" s="22" t="s">
        <v>44</v>
      </c>
      <c r="B3521" s="20">
        <v>110.88849999999999</v>
      </c>
      <c r="C3521" s="20">
        <v>149.84199999999998</v>
      </c>
      <c r="D3521" s="20">
        <v>-38.953499999999998</v>
      </c>
      <c r="E3521" s="20">
        <v>10650.43612</v>
      </c>
      <c r="F3521" s="20">
        <v>13100.40927</v>
      </c>
      <c r="G3521" s="20">
        <v>-2449.9731499999998</v>
      </c>
    </row>
    <row r="3522" spans="1:7" x14ac:dyDescent="0.2">
      <c r="A3522" s="51" t="s">
        <v>48</v>
      </c>
      <c r="B3522" s="20">
        <v>18.645499999999998</v>
      </c>
      <c r="C3522" s="20">
        <v>37.728499999999997</v>
      </c>
      <c r="D3522" s="20">
        <v>-19.082999999999998</v>
      </c>
      <c r="E3522" s="20">
        <v>1842.06684</v>
      </c>
      <c r="F3522" s="20">
        <v>3692.5035800000001</v>
      </c>
      <c r="G3522" s="20">
        <v>-1850.4367400000001</v>
      </c>
    </row>
    <row r="3523" spans="1:7" x14ac:dyDescent="0.2">
      <c r="A3523" s="51" t="s">
        <v>46</v>
      </c>
      <c r="B3523" s="20">
        <v>88.376999999999995</v>
      </c>
      <c r="C3523" s="20">
        <v>108.672</v>
      </c>
      <c r="D3523" s="20">
        <v>-20.295000000000002</v>
      </c>
      <c r="E3523" s="20">
        <v>8574.4750000000004</v>
      </c>
      <c r="F3523" s="20">
        <v>9243.3834999999999</v>
      </c>
      <c r="G3523" s="20">
        <v>-668.90849999999955</v>
      </c>
    </row>
    <row r="3524" spans="1:7" x14ac:dyDescent="0.2">
      <c r="A3524" s="51" t="s">
        <v>45</v>
      </c>
      <c r="B3524" s="20">
        <v>3.8614999999999999</v>
      </c>
      <c r="C3524" s="20">
        <v>3.44</v>
      </c>
      <c r="D3524" s="20">
        <v>0.42149999999999999</v>
      </c>
      <c r="E3524" s="20">
        <v>233.61328</v>
      </c>
      <c r="F3524" s="20">
        <v>164.45219</v>
      </c>
      <c r="G3524" s="20">
        <v>69.161090000000002</v>
      </c>
    </row>
    <row r="3525" spans="1:7" x14ac:dyDescent="0.2">
      <c r="A3525" s="51" t="s">
        <v>564</v>
      </c>
      <c r="B3525" s="20">
        <v>4.4999999999999997E-3</v>
      </c>
      <c r="C3525" s="20">
        <v>1.5E-3</v>
      </c>
      <c r="D3525" s="20">
        <v>2.9999999999999996E-3</v>
      </c>
      <c r="E3525" s="20">
        <v>0.28100000000000003</v>
      </c>
      <c r="F3525" s="20">
        <v>7.0000000000000007E-2</v>
      </c>
      <c r="G3525" s="20">
        <v>0.21100000000000002</v>
      </c>
    </row>
    <row r="3526" spans="1:7" x14ac:dyDescent="0.2">
      <c r="A3526" s="22" t="s">
        <v>51</v>
      </c>
      <c r="B3526" s="20">
        <v>13.0219</v>
      </c>
      <c r="C3526" s="20">
        <v>9.0938999999999979</v>
      </c>
      <c r="D3526" s="20">
        <v>3.9279999999999999</v>
      </c>
      <c r="E3526" s="20">
        <v>2898.6068</v>
      </c>
      <c r="F3526" s="20">
        <v>1993.8340900000001</v>
      </c>
      <c r="G3526" s="20">
        <v>904.77270999999985</v>
      </c>
    </row>
    <row r="3527" spans="1:7" x14ac:dyDescent="0.2">
      <c r="A3527" s="51" t="s">
        <v>241</v>
      </c>
      <c r="B3527" s="20">
        <v>2.2949999999999999</v>
      </c>
      <c r="C3527" s="20">
        <v>1.8440000000000001</v>
      </c>
      <c r="D3527" s="20">
        <v>0.45099999999999985</v>
      </c>
      <c r="E3527" s="20">
        <v>13.84618</v>
      </c>
      <c r="F3527" s="20">
        <v>12.88937</v>
      </c>
      <c r="G3527" s="20">
        <v>0.95681000000000083</v>
      </c>
    </row>
    <row r="3528" spans="1:7" x14ac:dyDescent="0.2">
      <c r="A3528" s="51" t="s">
        <v>567</v>
      </c>
      <c r="B3528" s="20">
        <v>4.4170999999999996</v>
      </c>
      <c r="C3528" s="20">
        <v>2.5583999999999998</v>
      </c>
      <c r="D3528" s="20">
        <v>1.8586999999999998</v>
      </c>
      <c r="E3528" s="20">
        <v>880.00175000000002</v>
      </c>
      <c r="F3528" s="20">
        <v>481.12601000000001</v>
      </c>
      <c r="G3528" s="20">
        <v>398.87574000000001</v>
      </c>
    </row>
    <row r="3529" spans="1:7" x14ac:dyDescent="0.2">
      <c r="A3529" s="51" t="s">
        <v>137</v>
      </c>
      <c r="B3529" s="20">
        <v>2.0199999999999999E-2</v>
      </c>
      <c r="C3529" s="20">
        <v>1.2999999999999999E-3</v>
      </c>
      <c r="D3529" s="20">
        <v>1.89E-2</v>
      </c>
      <c r="E3529" s="20">
        <v>7.1379999999999999</v>
      </c>
      <c r="F3529" s="20">
        <v>0.37</v>
      </c>
      <c r="G3529" s="20">
        <v>6.7679999999999998</v>
      </c>
    </row>
    <row r="3530" spans="1:7" x14ac:dyDescent="0.2">
      <c r="A3530" s="51" t="s">
        <v>566</v>
      </c>
      <c r="B3530" s="20">
        <v>4.5999999999999999E-3</v>
      </c>
      <c r="C3530" s="20"/>
      <c r="D3530" s="20">
        <v>4.5999999999999999E-3</v>
      </c>
      <c r="E3530" s="20">
        <v>1.4812000000000001</v>
      </c>
      <c r="F3530" s="20"/>
      <c r="G3530" s="20">
        <v>1.4812000000000001</v>
      </c>
    </row>
    <row r="3531" spans="1:7" x14ac:dyDescent="0.2">
      <c r="A3531" s="51" t="s">
        <v>394</v>
      </c>
      <c r="B3531" s="20">
        <v>6.2845000000000004</v>
      </c>
      <c r="C3531" s="20">
        <v>4.6806999999999999</v>
      </c>
      <c r="D3531" s="20">
        <v>1.6038000000000006</v>
      </c>
      <c r="E3531" s="20">
        <v>1996.0396699999999</v>
      </c>
      <c r="F3531" s="20">
        <v>1496.1337100000001</v>
      </c>
      <c r="G3531" s="20">
        <v>499.90595999999982</v>
      </c>
    </row>
    <row r="3532" spans="1:7" x14ac:dyDescent="0.2">
      <c r="A3532" s="51" t="s">
        <v>565</v>
      </c>
      <c r="B3532" s="20"/>
      <c r="C3532" s="20">
        <v>9.4999999999999998E-3</v>
      </c>
      <c r="D3532" s="20">
        <v>-9.4999999999999998E-3</v>
      </c>
      <c r="E3532" s="20"/>
      <c r="F3532" s="20">
        <v>3.3149999999999999</v>
      </c>
      <c r="G3532" s="20">
        <v>-3.3149999999999999</v>
      </c>
    </row>
    <row r="3533" spans="1:7" x14ac:dyDescent="0.2">
      <c r="A3533" s="51" t="s">
        <v>55</v>
      </c>
      <c r="B3533" s="20">
        <v>5.0000000000000001E-4</v>
      </c>
      <c r="C3533" s="20"/>
      <c r="D3533" s="20">
        <v>5.0000000000000001E-4</v>
      </c>
      <c r="E3533" s="20">
        <v>0.1</v>
      </c>
      <c r="F3533" s="20"/>
      <c r="G3533" s="20">
        <v>0.1</v>
      </c>
    </row>
    <row r="3534" spans="1:7" x14ac:dyDescent="0.2">
      <c r="A3534" s="22" t="s">
        <v>6</v>
      </c>
      <c r="B3534" s="20">
        <v>359.96849999999995</v>
      </c>
      <c r="C3534" s="20">
        <v>293.19249999999994</v>
      </c>
      <c r="D3534" s="20">
        <v>66.776000000000025</v>
      </c>
      <c r="E3534" s="20">
        <v>13262.312499999996</v>
      </c>
      <c r="F3534" s="20">
        <v>11529.784729999998</v>
      </c>
      <c r="G3534" s="20">
        <v>1732.5277699999995</v>
      </c>
    </row>
    <row r="3535" spans="1:7" x14ac:dyDescent="0.2">
      <c r="A3535" s="51" t="s">
        <v>79</v>
      </c>
      <c r="B3535" s="20">
        <v>1.2769999999999999</v>
      </c>
      <c r="C3535" s="20">
        <v>1.8785000000000001</v>
      </c>
      <c r="D3535" s="20">
        <v>-0.60150000000000015</v>
      </c>
      <c r="E3535" s="20">
        <v>51.86542</v>
      </c>
      <c r="F3535" s="20">
        <v>65.906329999999997</v>
      </c>
      <c r="G3535" s="20">
        <v>-14.040909999999997</v>
      </c>
    </row>
    <row r="3536" spans="1:7" x14ac:dyDescent="0.2">
      <c r="A3536" s="51" t="s">
        <v>557</v>
      </c>
      <c r="B3536" s="20">
        <v>8.0000000000000002E-3</v>
      </c>
      <c r="C3536" s="20">
        <v>4.4999999999999997E-3</v>
      </c>
      <c r="D3536" s="20">
        <v>3.5000000000000005E-3</v>
      </c>
      <c r="E3536" s="20">
        <v>1.6575</v>
      </c>
      <c r="F3536" s="20">
        <v>0.81</v>
      </c>
      <c r="G3536" s="20">
        <v>0.84749999999999992</v>
      </c>
    </row>
    <row r="3537" spans="1:7" x14ac:dyDescent="0.2">
      <c r="A3537" s="51" t="s">
        <v>164</v>
      </c>
      <c r="B3537" s="20">
        <v>5.1499999999999997E-2</v>
      </c>
      <c r="C3537" s="20">
        <v>6.7500000000000004E-2</v>
      </c>
      <c r="D3537" s="20">
        <v>-1.6000000000000007E-2</v>
      </c>
      <c r="E3537" s="20">
        <v>4.3398300000000001</v>
      </c>
      <c r="F3537" s="20">
        <v>5.5133299999999998</v>
      </c>
      <c r="G3537" s="20">
        <v>-1.1734999999999998</v>
      </c>
    </row>
    <row r="3538" spans="1:7" x14ac:dyDescent="0.2">
      <c r="A3538" s="51" t="s">
        <v>560</v>
      </c>
      <c r="B3538" s="20">
        <v>0.84650000000000003</v>
      </c>
      <c r="C3538" s="20">
        <v>0.65600000000000003</v>
      </c>
      <c r="D3538" s="20">
        <v>0.1905</v>
      </c>
      <c r="E3538" s="20">
        <v>148.1635</v>
      </c>
      <c r="F3538" s="20">
        <v>113.85317000000001</v>
      </c>
      <c r="G3538" s="20">
        <v>34.310329999999993</v>
      </c>
    </row>
    <row r="3539" spans="1:7" x14ac:dyDescent="0.2">
      <c r="A3539" s="51" t="s">
        <v>267</v>
      </c>
      <c r="B3539" s="20">
        <v>4.0000000000000001E-3</v>
      </c>
      <c r="C3539" s="20">
        <v>0.14899999999999999</v>
      </c>
      <c r="D3539" s="20">
        <v>-0.14499999999999999</v>
      </c>
      <c r="E3539" s="20">
        <v>0.1</v>
      </c>
      <c r="F3539" s="20">
        <v>5.7314999999999996</v>
      </c>
      <c r="G3539" s="20">
        <v>-5.6315</v>
      </c>
    </row>
    <row r="3540" spans="1:7" x14ac:dyDescent="0.2">
      <c r="A3540" s="51" t="s">
        <v>25</v>
      </c>
      <c r="B3540" s="20">
        <v>11.173</v>
      </c>
      <c r="C3540" s="20">
        <v>6.2759999999999998</v>
      </c>
      <c r="D3540" s="20">
        <v>4.8970000000000002</v>
      </c>
      <c r="E3540" s="20">
        <v>113.48035</v>
      </c>
      <c r="F3540" s="20">
        <v>85.198179999999994</v>
      </c>
      <c r="G3540" s="20">
        <v>28.282170000000008</v>
      </c>
    </row>
    <row r="3541" spans="1:7" x14ac:dyDescent="0.2">
      <c r="A3541" s="51" t="s">
        <v>17</v>
      </c>
      <c r="B3541" s="20"/>
      <c r="C3541" s="20">
        <v>3.6499999999999998E-2</v>
      </c>
      <c r="D3541" s="20">
        <v>-3.6499999999999998E-2</v>
      </c>
      <c r="E3541" s="20"/>
      <c r="F3541" s="20">
        <v>4.8</v>
      </c>
      <c r="G3541" s="20">
        <v>-4.8</v>
      </c>
    </row>
    <row r="3542" spans="1:7" x14ac:dyDescent="0.2">
      <c r="A3542" s="51" t="s">
        <v>94</v>
      </c>
      <c r="B3542" s="20">
        <v>1.1074999999999999</v>
      </c>
      <c r="C3542" s="20">
        <v>0.33800000000000002</v>
      </c>
      <c r="D3542" s="20">
        <v>0.76949999999999985</v>
      </c>
      <c r="E3542" s="20">
        <v>48.422669999999997</v>
      </c>
      <c r="F3542" s="20">
        <v>18.493359999999999</v>
      </c>
      <c r="G3542" s="20">
        <v>29.929309999999997</v>
      </c>
    </row>
    <row r="3543" spans="1:7" x14ac:dyDescent="0.2">
      <c r="A3543" s="51" t="s">
        <v>143</v>
      </c>
      <c r="B3543" s="20">
        <v>13.102</v>
      </c>
      <c r="C3543" s="20">
        <v>11.7555</v>
      </c>
      <c r="D3543" s="20">
        <v>1.3465000000000007</v>
      </c>
      <c r="E3543" s="20">
        <v>207.87246999999999</v>
      </c>
      <c r="F3543" s="20">
        <v>175.88557</v>
      </c>
      <c r="G3543" s="20">
        <v>31.986899999999991</v>
      </c>
    </row>
    <row r="3544" spans="1:7" x14ac:dyDescent="0.2">
      <c r="A3544" s="51" t="s">
        <v>92</v>
      </c>
      <c r="B3544" s="20">
        <v>0.17949999999999999</v>
      </c>
      <c r="C3544" s="20">
        <v>3.5000000000000003E-2</v>
      </c>
      <c r="D3544" s="20">
        <v>0.14449999999999999</v>
      </c>
      <c r="E3544" s="20">
        <v>9.7177500000000006</v>
      </c>
      <c r="F3544" s="20">
        <v>2.6575000000000002</v>
      </c>
      <c r="G3544" s="20">
        <v>7.0602499999999999</v>
      </c>
    </row>
    <row r="3545" spans="1:7" x14ac:dyDescent="0.2">
      <c r="A3545" s="51" t="s">
        <v>112</v>
      </c>
      <c r="B3545" s="20">
        <v>6.4000000000000001E-2</v>
      </c>
      <c r="C3545" s="20">
        <v>4.65E-2</v>
      </c>
      <c r="D3545" s="20">
        <v>1.7500000000000002E-2</v>
      </c>
      <c r="E3545" s="20">
        <v>2.597</v>
      </c>
      <c r="F3545" s="20">
        <v>1.5329999999999999</v>
      </c>
      <c r="G3545" s="20">
        <v>1.0640000000000001</v>
      </c>
    </row>
    <row r="3546" spans="1:7" x14ac:dyDescent="0.2">
      <c r="A3546" s="51" t="s">
        <v>119</v>
      </c>
      <c r="B3546" s="20">
        <v>10.4985</v>
      </c>
      <c r="C3546" s="20">
        <v>7.6805000000000003</v>
      </c>
      <c r="D3546" s="20">
        <v>2.8179999999999996</v>
      </c>
      <c r="E3546" s="20">
        <v>196.15794</v>
      </c>
      <c r="F3546" s="20">
        <v>179.81229999999999</v>
      </c>
      <c r="G3546" s="20">
        <v>16.345640000000003</v>
      </c>
    </row>
    <row r="3547" spans="1:7" x14ac:dyDescent="0.2">
      <c r="A3547" s="51" t="s">
        <v>170</v>
      </c>
      <c r="B3547" s="20"/>
      <c r="C3547" s="20">
        <v>1.4999999999999999E-2</v>
      </c>
      <c r="D3547" s="20">
        <v>-1.4999999999999999E-2</v>
      </c>
      <c r="E3547" s="20"/>
      <c r="F3547" s="20">
        <v>0.39</v>
      </c>
      <c r="G3547" s="20">
        <v>-0.39</v>
      </c>
    </row>
    <row r="3548" spans="1:7" x14ac:dyDescent="0.2">
      <c r="A3548" s="51" t="s">
        <v>97</v>
      </c>
      <c r="B3548" s="20">
        <v>2.7585000000000002</v>
      </c>
      <c r="C3548" s="20">
        <v>1.649</v>
      </c>
      <c r="D3548" s="20">
        <v>1.1095000000000002</v>
      </c>
      <c r="E3548" s="20">
        <v>106.893</v>
      </c>
      <c r="F3548" s="20">
        <v>75.28913</v>
      </c>
      <c r="G3548" s="20">
        <v>31.603870000000001</v>
      </c>
    </row>
    <row r="3549" spans="1:7" x14ac:dyDescent="0.2">
      <c r="A3549" s="51" t="s">
        <v>102</v>
      </c>
      <c r="B3549" s="20">
        <v>2.3860000000000001</v>
      </c>
      <c r="C3549" s="20">
        <v>1.1245000000000001</v>
      </c>
      <c r="D3549" s="20">
        <v>1.2615000000000001</v>
      </c>
      <c r="E3549" s="20">
        <v>80.556830000000005</v>
      </c>
      <c r="F3549" s="20">
        <v>40.31194</v>
      </c>
      <c r="G3549" s="20">
        <v>40.244890000000005</v>
      </c>
    </row>
    <row r="3550" spans="1:7" x14ac:dyDescent="0.2">
      <c r="A3550" s="51" t="s">
        <v>111</v>
      </c>
      <c r="B3550" s="20">
        <v>89.599000000000004</v>
      </c>
      <c r="C3550" s="20">
        <v>126.121</v>
      </c>
      <c r="D3550" s="20">
        <v>-36.521999999999991</v>
      </c>
      <c r="E3550" s="20">
        <v>3576.71749</v>
      </c>
      <c r="F3550" s="20">
        <v>4646.5321800000002</v>
      </c>
      <c r="G3550" s="20">
        <v>-1069.8146900000002</v>
      </c>
    </row>
    <row r="3551" spans="1:7" x14ac:dyDescent="0.2">
      <c r="A3551" s="51" t="s">
        <v>85</v>
      </c>
      <c r="B3551" s="20">
        <v>7.0000000000000001E-3</v>
      </c>
      <c r="C3551" s="20"/>
      <c r="D3551" s="20">
        <v>7.0000000000000001E-3</v>
      </c>
      <c r="E3551" s="20">
        <v>0.12402000000000001</v>
      </c>
      <c r="F3551" s="20"/>
      <c r="G3551" s="20">
        <v>0.12402000000000001</v>
      </c>
    </row>
    <row r="3552" spans="1:7" x14ac:dyDescent="0.2">
      <c r="A3552" s="51" t="s">
        <v>561</v>
      </c>
      <c r="B3552" s="20">
        <v>1E-3</v>
      </c>
      <c r="C3552" s="20"/>
      <c r="D3552" s="20">
        <v>1E-3</v>
      </c>
      <c r="E3552" s="20">
        <v>0.06</v>
      </c>
      <c r="F3552" s="20"/>
      <c r="G3552" s="20">
        <v>0.06</v>
      </c>
    </row>
    <row r="3553" spans="1:7" x14ac:dyDescent="0.2">
      <c r="A3553" s="51" t="s">
        <v>224</v>
      </c>
      <c r="B3553" s="20">
        <v>6.9000000000000006E-2</v>
      </c>
      <c r="C3553" s="20">
        <v>8.3500000000000005E-2</v>
      </c>
      <c r="D3553" s="20">
        <v>-1.4499999999999999E-2</v>
      </c>
      <c r="E3553" s="20">
        <v>4.0724999999999998</v>
      </c>
      <c r="F3553" s="20">
        <v>5.4234999999999998</v>
      </c>
      <c r="G3553" s="20">
        <v>-1.351</v>
      </c>
    </row>
    <row r="3554" spans="1:7" x14ac:dyDescent="0.2">
      <c r="A3554" s="51" t="s">
        <v>78</v>
      </c>
      <c r="B3554" s="20">
        <v>3.5000000000000001E-3</v>
      </c>
      <c r="C3554" s="20">
        <v>3.5000000000000001E-3</v>
      </c>
      <c r="D3554" s="20">
        <v>0</v>
      </c>
      <c r="E3554" s="20">
        <v>2.5000000000000001E-2</v>
      </c>
      <c r="F3554" s="20">
        <v>0.05</v>
      </c>
      <c r="G3554" s="20">
        <v>-2.5000000000000001E-2</v>
      </c>
    </row>
    <row r="3555" spans="1:7" x14ac:dyDescent="0.2">
      <c r="A3555" s="51" t="s">
        <v>562</v>
      </c>
      <c r="B3555" s="20"/>
      <c r="C3555" s="20">
        <v>6.4999999999999997E-3</v>
      </c>
      <c r="D3555" s="20">
        <v>-6.4999999999999997E-3</v>
      </c>
      <c r="E3555" s="20"/>
      <c r="F3555" s="20">
        <v>0.36449999999999999</v>
      </c>
      <c r="G3555" s="20">
        <v>-0.36449999999999999</v>
      </c>
    </row>
    <row r="3556" spans="1:7" x14ac:dyDescent="0.2">
      <c r="A3556" s="51" t="s">
        <v>21</v>
      </c>
      <c r="B3556" s="20">
        <v>0.93700000000000006</v>
      </c>
      <c r="C3556" s="20">
        <v>1.958</v>
      </c>
      <c r="D3556" s="20">
        <v>-1.0209999999999999</v>
      </c>
      <c r="E3556" s="20">
        <v>114.30167</v>
      </c>
      <c r="F3556" s="20">
        <v>234.57006000000001</v>
      </c>
      <c r="G3556" s="20">
        <v>-120.26839000000001</v>
      </c>
    </row>
    <row r="3557" spans="1:7" x14ac:dyDescent="0.2">
      <c r="A3557" s="51" t="s">
        <v>553</v>
      </c>
      <c r="B3557" s="20">
        <v>9.7129999999999992</v>
      </c>
      <c r="C3557" s="20">
        <v>3.9550000000000001</v>
      </c>
      <c r="D3557" s="20">
        <v>5.7579999999999991</v>
      </c>
      <c r="E3557" s="20">
        <v>141.71785</v>
      </c>
      <c r="F3557" s="20">
        <v>63.955329999999996</v>
      </c>
      <c r="G3557" s="20">
        <v>77.762519999999995</v>
      </c>
    </row>
    <row r="3558" spans="1:7" x14ac:dyDescent="0.2">
      <c r="A3558" s="51" t="s">
        <v>15</v>
      </c>
      <c r="B3558" s="20">
        <v>8.5000000000000006E-3</v>
      </c>
      <c r="C3558" s="20">
        <v>1.55E-2</v>
      </c>
      <c r="D3558" s="20">
        <v>-6.9999999999999993E-3</v>
      </c>
      <c r="E3558" s="20">
        <v>0.64249999999999996</v>
      </c>
      <c r="F3558" s="20">
        <v>0.67</v>
      </c>
      <c r="G3558" s="20">
        <v>-2.750000000000008E-2</v>
      </c>
    </row>
    <row r="3559" spans="1:7" x14ac:dyDescent="0.2">
      <c r="A3559" s="51" t="s">
        <v>118</v>
      </c>
      <c r="B3559" s="20">
        <v>8.1594999999999995</v>
      </c>
      <c r="C3559" s="20">
        <v>5.391</v>
      </c>
      <c r="D3559" s="20">
        <v>2.7684999999999995</v>
      </c>
      <c r="E3559" s="20">
        <v>231.73454000000001</v>
      </c>
      <c r="F3559" s="20">
        <v>173.12568999999999</v>
      </c>
      <c r="G3559" s="20">
        <v>58.608850000000018</v>
      </c>
    </row>
    <row r="3560" spans="1:7" x14ac:dyDescent="0.2">
      <c r="A3560" s="51" t="s">
        <v>74</v>
      </c>
      <c r="B3560" s="20">
        <v>17.606999999999999</v>
      </c>
      <c r="C3560" s="20">
        <v>4.8129999999999997</v>
      </c>
      <c r="D3560" s="20">
        <v>12.794</v>
      </c>
      <c r="E3560" s="20">
        <v>158.61857000000001</v>
      </c>
      <c r="F3560" s="20">
        <v>58.530970000000003</v>
      </c>
      <c r="G3560" s="20">
        <v>100.08760000000001</v>
      </c>
    </row>
    <row r="3561" spans="1:7" x14ac:dyDescent="0.2">
      <c r="A3561" s="51" t="s">
        <v>556</v>
      </c>
      <c r="B3561" s="20">
        <v>0.64400000000000002</v>
      </c>
      <c r="C3561" s="20">
        <v>0.38350000000000001</v>
      </c>
      <c r="D3561" s="20">
        <v>0.26050000000000001</v>
      </c>
      <c r="E3561" s="20">
        <v>94.519850000000005</v>
      </c>
      <c r="F3561" s="20">
        <v>51.111530000000002</v>
      </c>
      <c r="G3561" s="20">
        <v>43.408320000000003</v>
      </c>
    </row>
    <row r="3562" spans="1:7" x14ac:dyDescent="0.2">
      <c r="A3562" s="51" t="s">
        <v>9</v>
      </c>
      <c r="B3562" s="20">
        <v>7.1429999999999998</v>
      </c>
      <c r="C3562" s="20">
        <v>4.1870000000000003</v>
      </c>
      <c r="D3562" s="20">
        <v>2.9559999999999995</v>
      </c>
      <c r="E3562" s="20">
        <v>524.31985999999995</v>
      </c>
      <c r="F3562" s="20">
        <v>235.94578000000001</v>
      </c>
      <c r="G3562" s="20">
        <v>288.37407999999994</v>
      </c>
    </row>
    <row r="3563" spans="1:7" x14ac:dyDescent="0.2">
      <c r="A3563" s="51" t="s">
        <v>18</v>
      </c>
      <c r="B3563" s="20">
        <v>4.0000000000000001E-3</v>
      </c>
      <c r="C3563" s="20"/>
      <c r="D3563" s="20">
        <v>4.0000000000000001E-3</v>
      </c>
      <c r="E3563" s="20">
        <v>0.34899999999999998</v>
      </c>
      <c r="F3563" s="20"/>
      <c r="G3563" s="20">
        <v>0.34899999999999998</v>
      </c>
    </row>
    <row r="3564" spans="1:7" x14ac:dyDescent="0.2">
      <c r="A3564" s="51" t="s">
        <v>96</v>
      </c>
      <c r="B3564" s="20">
        <v>2.3325</v>
      </c>
      <c r="C3564" s="20">
        <v>1.6775</v>
      </c>
      <c r="D3564" s="20">
        <v>0.65500000000000003</v>
      </c>
      <c r="E3564" s="20">
        <v>105.5765</v>
      </c>
      <c r="F3564" s="20">
        <v>67.525000000000006</v>
      </c>
      <c r="G3564" s="20">
        <v>38.05149999999999</v>
      </c>
    </row>
    <row r="3565" spans="1:7" x14ac:dyDescent="0.2">
      <c r="A3565" s="51" t="s">
        <v>81</v>
      </c>
      <c r="B3565" s="20">
        <v>5.0000000000000001E-4</v>
      </c>
      <c r="C3565" s="20"/>
      <c r="D3565" s="20">
        <v>5.0000000000000001E-4</v>
      </c>
      <c r="E3565" s="20">
        <v>6.7500000000000004E-2</v>
      </c>
      <c r="F3565" s="20"/>
      <c r="G3565" s="20">
        <v>6.7500000000000004E-2</v>
      </c>
    </row>
    <row r="3566" spans="1:7" x14ac:dyDescent="0.2">
      <c r="A3566" s="51" t="s">
        <v>559</v>
      </c>
      <c r="B3566" s="20"/>
      <c r="C3566" s="20">
        <v>7.4999999999999997E-3</v>
      </c>
      <c r="D3566" s="20">
        <v>-7.4999999999999997E-3</v>
      </c>
      <c r="E3566" s="20"/>
      <c r="F3566" s="20">
        <v>0.48</v>
      </c>
      <c r="G3566" s="20">
        <v>-0.48</v>
      </c>
    </row>
    <row r="3567" spans="1:7" x14ac:dyDescent="0.2">
      <c r="A3567" s="51" t="s">
        <v>65</v>
      </c>
      <c r="B3567" s="20">
        <v>0.46550000000000002</v>
      </c>
      <c r="C3567" s="20">
        <v>1.5125</v>
      </c>
      <c r="D3567" s="20">
        <v>-1.0469999999999999</v>
      </c>
      <c r="E3567" s="20">
        <v>20.798570000000002</v>
      </c>
      <c r="F3567" s="20">
        <v>75.980609999999999</v>
      </c>
      <c r="G3567" s="20">
        <v>-55.182040000000001</v>
      </c>
    </row>
    <row r="3568" spans="1:7" x14ac:dyDescent="0.2">
      <c r="A3568" s="51" t="s">
        <v>107</v>
      </c>
      <c r="B3568" s="20">
        <v>0.89700000000000002</v>
      </c>
      <c r="C3568" s="20">
        <v>1.6045</v>
      </c>
      <c r="D3568" s="20">
        <v>-0.70750000000000002</v>
      </c>
      <c r="E3568" s="20">
        <v>29.282499999999999</v>
      </c>
      <c r="F3568" s="20">
        <v>57.505020000000002</v>
      </c>
      <c r="G3568" s="20">
        <v>-28.222520000000003</v>
      </c>
    </row>
    <row r="3569" spans="1:7" x14ac:dyDescent="0.2">
      <c r="A3569" s="51" t="s">
        <v>558</v>
      </c>
      <c r="B3569" s="20">
        <v>62.608499999999999</v>
      </c>
      <c r="C3569" s="20">
        <v>6.5179999999999998</v>
      </c>
      <c r="D3569" s="20">
        <v>56.090499999999999</v>
      </c>
      <c r="E3569" s="20">
        <v>2088.4243299999998</v>
      </c>
      <c r="F3569" s="20">
        <v>248.73660000000001</v>
      </c>
      <c r="G3569" s="20">
        <v>1839.6877299999999</v>
      </c>
    </row>
    <row r="3570" spans="1:7" x14ac:dyDescent="0.2">
      <c r="A3570" s="51" t="s">
        <v>147</v>
      </c>
      <c r="B3570" s="20">
        <v>4.5499999999999999E-2</v>
      </c>
      <c r="C3570" s="20">
        <v>4.5999999999999999E-2</v>
      </c>
      <c r="D3570" s="20">
        <v>-5.0000000000000044E-4</v>
      </c>
      <c r="E3570" s="20">
        <v>4.9850000000000003</v>
      </c>
      <c r="F3570" s="20">
        <v>5.62</v>
      </c>
      <c r="G3570" s="20">
        <v>-0.63499999999999979</v>
      </c>
    </row>
    <row r="3571" spans="1:7" x14ac:dyDescent="0.2">
      <c r="A3571" s="51" t="s">
        <v>8</v>
      </c>
      <c r="B3571" s="20">
        <v>29.892499999999998</v>
      </c>
      <c r="C3571" s="20">
        <v>31.505500000000001</v>
      </c>
      <c r="D3571" s="20">
        <v>-1.6130000000000031</v>
      </c>
      <c r="E3571" s="20">
        <v>1085.6041499999999</v>
      </c>
      <c r="F3571" s="20">
        <v>990.94401000000005</v>
      </c>
      <c r="G3571" s="20">
        <v>94.660139999999842</v>
      </c>
    </row>
    <row r="3572" spans="1:7" x14ac:dyDescent="0.2">
      <c r="A3572" s="51" t="s">
        <v>90</v>
      </c>
      <c r="B3572" s="20">
        <v>0.28599999999999998</v>
      </c>
      <c r="C3572" s="20">
        <v>0.65749999999999997</v>
      </c>
      <c r="D3572" s="20">
        <v>-0.3715</v>
      </c>
      <c r="E3572" s="20">
        <v>4.05307</v>
      </c>
      <c r="F3572" s="20">
        <v>9.7979199999999995</v>
      </c>
      <c r="G3572" s="20">
        <v>-5.7448499999999996</v>
      </c>
    </row>
    <row r="3573" spans="1:7" x14ac:dyDescent="0.2">
      <c r="A3573" s="51" t="s">
        <v>89</v>
      </c>
      <c r="B3573" s="20">
        <v>4.4189999999999996</v>
      </c>
      <c r="C3573" s="20">
        <v>4.9885000000000002</v>
      </c>
      <c r="D3573" s="20">
        <v>-0.56950000000000056</v>
      </c>
      <c r="E3573" s="20">
        <v>69.269139999999993</v>
      </c>
      <c r="F3573" s="20">
        <v>76.979740000000007</v>
      </c>
      <c r="G3573" s="20">
        <v>-7.7106000000000137</v>
      </c>
    </row>
    <row r="3574" spans="1:7" x14ac:dyDescent="0.2">
      <c r="A3574" s="51" t="s">
        <v>101</v>
      </c>
      <c r="B3574" s="20">
        <v>7.6999999999999999E-2</v>
      </c>
      <c r="C3574" s="20">
        <v>6.4999999999999997E-3</v>
      </c>
      <c r="D3574" s="20">
        <v>7.0499999999999993E-2</v>
      </c>
      <c r="E3574" s="20">
        <v>1.6154299999999999</v>
      </c>
      <c r="F3574" s="20">
        <v>0.04</v>
      </c>
      <c r="G3574" s="20">
        <v>1.5754299999999999</v>
      </c>
    </row>
    <row r="3575" spans="1:7" x14ac:dyDescent="0.2">
      <c r="A3575" s="51" t="s">
        <v>106</v>
      </c>
      <c r="B3575" s="20">
        <v>0.498</v>
      </c>
      <c r="C3575" s="20">
        <v>0.55500000000000005</v>
      </c>
      <c r="D3575" s="20">
        <v>-5.7000000000000051E-2</v>
      </c>
      <c r="E3575" s="20">
        <v>48.441090000000003</v>
      </c>
      <c r="F3575" s="20">
        <v>76.81</v>
      </c>
      <c r="G3575" s="20">
        <v>-28.36891</v>
      </c>
    </row>
    <row r="3576" spans="1:7" x14ac:dyDescent="0.2">
      <c r="A3576" s="51" t="s">
        <v>117</v>
      </c>
      <c r="B3576" s="20">
        <v>0.38500000000000001</v>
      </c>
      <c r="C3576" s="20">
        <v>0.20549999999999999</v>
      </c>
      <c r="D3576" s="20">
        <v>0.17950000000000002</v>
      </c>
      <c r="E3576" s="20">
        <v>44.227499999999999</v>
      </c>
      <c r="F3576" s="20">
        <v>27.296500000000002</v>
      </c>
      <c r="G3576" s="20">
        <v>16.930999999999997</v>
      </c>
    </row>
    <row r="3577" spans="1:7" x14ac:dyDescent="0.2">
      <c r="A3577" s="51" t="s">
        <v>66</v>
      </c>
      <c r="B3577" s="20">
        <v>3.9E-2</v>
      </c>
      <c r="C3577" s="20">
        <v>0.04</v>
      </c>
      <c r="D3577" s="20">
        <v>-1.0000000000000009E-3</v>
      </c>
      <c r="E3577" s="20">
        <v>2.8364699999999998</v>
      </c>
      <c r="F3577" s="20">
        <v>3.03</v>
      </c>
      <c r="G3577" s="20">
        <v>-0.19352999999999998</v>
      </c>
    </row>
    <row r="3578" spans="1:7" x14ac:dyDescent="0.2">
      <c r="A3578" s="51" t="s">
        <v>95</v>
      </c>
      <c r="B3578" s="20">
        <v>1.8734999999999999</v>
      </c>
      <c r="C3578" s="20">
        <v>1.419</v>
      </c>
      <c r="D3578" s="20">
        <v>0.4544999999999999</v>
      </c>
      <c r="E3578" s="20">
        <v>17.566120000000002</v>
      </c>
      <c r="F3578" s="20">
        <v>11.21881</v>
      </c>
      <c r="G3578" s="20">
        <v>6.347310000000002</v>
      </c>
    </row>
    <row r="3579" spans="1:7" x14ac:dyDescent="0.2">
      <c r="A3579" s="51" t="s">
        <v>16</v>
      </c>
      <c r="B3579" s="20">
        <v>18.363</v>
      </c>
      <c r="C3579" s="20">
        <v>20.279499999999999</v>
      </c>
      <c r="D3579" s="20">
        <v>-1.9164999999999992</v>
      </c>
      <c r="E3579" s="20">
        <v>333.79313999999999</v>
      </c>
      <c r="F3579" s="20">
        <v>322.56043</v>
      </c>
      <c r="G3579" s="20">
        <v>11.232709999999997</v>
      </c>
    </row>
    <row r="3580" spans="1:7" x14ac:dyDescent="0.2">
      <c r="A3580" s="51" t="s">
        <v>26</v>
      </c>
      <c r="B3580" s="20">
        <v>9.4755000000000003</v>
      </c>
      <c r="C3580" s="20">
        <v>10.4505</v>
      </c>
      <c r="D3580" s="20">
        <v>-0.97499999999999964</v>
      </c>
      <c r="E3580" s="20">
        <v>1258.3352</v>
      </c>
      <c r="F3580" s="20">
        <v>1686.9588100000001</v>
      </c>
      <c r="G3580" s="20">
        <v>-428.6236100000001</v>
      </c>
    </row>
    <row r="3581" spans="1:7" x14ac:dyDescent="0.2">
      <c r="A3581" s="51" t="s">
        <v>546</v>
      </c>
      <c r="B3581" s="20">
        <v>3.3500000000000002E-2</v>
      </c>
      <c r="C3581" s="20">
        <v>5.0000000000000001E-3</v>
      </c>
      <c r="D3581" s="20">
        <v>2.8500000000000001E-2</v>
      </c>
      <c r="E3581" s="20">
        <v>0.17100000000000001</v>
      </c>
      <c r="F3581" s="20">
        <v>0.08</v>
      </c>
      <c r="G3581" s="20">
        <v>9.1000000000000011E-2</v>
      </c>
    </row>
    <row r="3582" spans="1:7" x14ac:dyDescent="0.2">
      <c r="A3582" s="51" t="s">
        <v>268</v>
      </c>
      <c r="B3582" s="20">
        <v>1.6984999999999999</v>
      </c>
      <c r="C3582" s="20">
        <v>1.4145000000000001</v>
      </c>
      <c r="D3582" s="20">
        <v>0.28399999999999981</v>
      </c>
      <c r="E3582" s="20">
        <v>31.036660000000001</v>
      </c>
      <c r="F3582" s="20">
        <v>30.065999999999999</v>
      </c>
      <c r="G3582" s="20">
        <v>0.9706600000000023</v>
      </c>
    </row>
    <row r="3583" spans="1:7" x14ac:dyDescent="0.2">
      <c r="A3583" s="51" t="s">
        <v>100</v>
      </c>
      <c r="B3583" s="20">
        <v>6.9500000000000006E-2</v>
      </c>
      <c r="C3583" s="20">
        <v>1.2500000000000001E-2</v>
      </c>
      <c r="D3583" s="20">
        <v>5.7000000000000009E-2</v>
      </c>
      <c r="E3583" s="20">
        <v>0.60499999999999998</v>
      </c>
      <c r="F3583" s="20">
        <v>0.14000000000000001</v>
      </c>
      <c r="G3583" s="20">
        <v>0.46499999999999997</v>
      </c>
    </row>
    <row r="3584" spans="1:7" x14ac:dyDescent="0.2">
      <c r="A3584" s="51" t="s">
        <v>28</v>
      </c>
      <c r="B3584" s="20">
        <v>1.0545</v>
      </c>
      <c r="C3584" s="20">
        <v>0.90500000000000003</v>
      </c>
      <c r="D3584" s="20">
        <v>0.14949999999999997</v>
      </c>
      <c r="E3584" s="20">
        <v>55.468649999999997</v>
      </c>
      <c r="F3584" s="20">
        <v>42.704419999999999</v>
      </c>
      <c r="G3584" s="20">
        <v>12.764229999999998</v>
      </c>
    </row>
    <row r="3585" spans="1:7" x14ac:dyDescent="0.2">
      <c r="A3585" s="51" t="s">
        <v>29</v>
      </c>
      <c r="B3585" s="20">
        <v>3.7825000000000002</v>
      </c>
      <c r="C3585" s="20">
        <v>4.7480000000000002</v>
      </c>
      <c r="D3585" s="20">
        <v>-0.96550000000000002</v>
      </c>
      <c r="E3585" s="20">
        <v>379.39411000000001</v>
      </c>
      <c r="F3585" s="20">
        <v>497.94243999999998</v>
      </c>
      <c r="G3585" s="20">
        <v>-118.54832999999996</v>
      </c>
    </row>
    <row r="3586" spans="1:7" x14ac:dyDescent="0.2">
      <c r="A3586" s="51" t="s">
        <v>257</v>
      </c>
      <c r="B3586" s="20"/>
      <c r="C3586" s="20">
        <v>2.5000000000000001E-3</v>
      </c>
      <c r="D3586" s="20">
        <v>-2.5000000000000001E-3</v>
      </c>
      <c r="E3586" s="20"/>
      <c r="F3586" s="20">
        <v>0.23749999999999999</v>
      </c>
      <c r="G3586" s="20">
        <v>-0.23749999999999999</v>
      </c>
    </row>
    <row r="3587" spans="1:7" x14ac:dyDescent="0.2">
      <c r="A3587" s="51" t="s">
        <v>555</v>
      </c>
      <c r="B3587" s="20">
        <v>7.3734999999999999</v>
      </c>
      <c r="C3587" s="20">
        <v>5.4029999999999996</v>
      </c>
      <c r="D3587" s="20">
        <v>1.9705000000000004</v>
      </c>
      <c r="E3587" s="20">
        <v>67.196190000000001</v>
      </c>
      <c r="F3587" s="20">
        <v>57.950389999999999</v>
      </c>
      <c r="G3587" s="20">
        <v>9.2458000000000027</v>
      </c>
    </row>
    <row r="3588" spans="1:7" x14ac:dyDescent="0.2">
      <c r="A3588" s="51" t="s">
        <v>87</v>
      </c>
      <c r="B3588" s="20">
        <v>5.6524999999999999</v>
      </c>
      <c r="C3588" s="20">
        <v>5.7755000000000001</v>
      </c>
      <c r="D3588" s="20">
        <v>-0.12300000000000022</v>
      </c>
      <c r="E3588" s="20">
        <v>275.73561999999998</v>
      </c>
      <c r="F3588" s="20">
        <v>296.39722999999998</v>
      </c>
      <c r="G3588" s="20">
        <v>-20.661609999999996</v>
      </c>
    </row>
    <row r="3589" spans="1:7" x14ac:dyDescent="0.2">
      <c r="A3589" s="51" t="s">
        <v>91</v>
      </c>
      <c r="B3589" s="20">
        <v>7.1040000000000001</v>
      </c>
      <c r="C3589" s="20">
        <v>3.0065</v>
      </c>
      <c r="D3589" s="20">
        <v>4.0975000000000001</v>
      </c>
      <c r="E3589" s="20">
        <v>543.62789999999995</v>
      </c>
      <c r="F3589" s="20">
        <v>200.69723999999999</v>
      </c>
      <c r="G3589" s="20">
        <v>342.93065999999999</v>
      </c>
    </row>
    <row r="3590" spans="1:7" x14ac:dyDescent="0.2">
      <c r="A3590" s="51" t="s">
        <v>148</v>
      </c>
      <c r="B3590" s="20">
        <v>8.9179999999999993</v>
      </c>
      <c r="C3590" s="20">
        <v>4.5285000000000002</v>
      </c>
      <c r="D3590" s="20">
        <v>4.3894999999999991</v>
      </c>
      <c r="E3590" s="20">
        <v>633.96618999999998</v>
      </c>
      <c r="F3590" s="20">
        <v>314.71357999999998</v>
      </c>
      <c r="G3590" s="20">
        <v>319.25261</v>
      </c>
    </row>
    <row r="3591" spans="1:7" x14ac:dyDescent="0.2">
      <c r="A3591" s="51" t="s">
        <v>116</v>
      </c>
      <c r="B3591" s="20">
        <v>0.20200000000000001</v>
      </c>
      <c r="C3591" s="20">
        <v>0.23599999999999999</v>
      </c>
      <c r="D3591" s="20">
        <v>-3.3999999999999975E-2</v>
      </c>
      <c r="E3591" s="20">
        <v>8.4280000000000008</v>
      </c>
      <c r="F3591" s="20">
        <v>10.599</v>
      </c>
      <c r="G3591" s="20">
        <v>-2.1709999999999994</v>
      </c>
    </row>
    <row r="3592" spans="1:7" x14ac:dyDescent="0.2">
      <c r="A3592" s="51" t="s">
        <v>149</v>
      </c>
      <c r="B3592" s="20">
        <v>0.16350000000000001</v>
      </c>
      <c r="C3592" s="20">
        <v>2.3165</v>
      </c>
      <c r="D3592" s="20">
        <v>-2.153</v>
      </c>
      <c r="E3592" s="20">
        <v>0.77715000000000001</v>
      </c>
      <c r="F3592" s="20">
        <v>11.891489999999999</v>
      </c>
      <c r="G3592" s="20">
        <v>-11.114339999999999</v>
      </c>
    </row>
    <row r="3593" spans="1:7" x14ac:dyDescent="0.2">
      <c r="A3593" s="51" t="s">
        <v>554</v>
      </c>
      <c r="B3593" s="20">
        <v>13.340999999999999</v>
      </c>
      <c r="C3593" s="20">
        <v>3.7629999999999999</v>
      </c>
      <c r="D3593" s="20">
        <v>9.5779999999999994</v>
      </c>
      <c r="E3593" s="20">
        <v>79.665570000000002</v>
      </c>
      <c r="F3593" s="20">
        <v>22.26981</v>
      </c>
      <c r="G3593" s="20">
        <v>57.395760000000003</v>
      </c>
    </row>
    <row r="3594" spans="1:7" x14ac:dyDescent="0.2">
      <c r="A3594" s="51" t="s">
        <v>63</v>
      </c>
      <c r="B3594" s="20">
        <v>1.5660000000000001</v>
      </c>
      <c r="C3594" s="20">
        <v>0.93700000000000006</v>
      </c>
      <c r="D3594" s="20">
        <v>0.629</v>
      </c>
      <c r="E3594" s="20">
        <v>252.33763999999999</v>
      </c>
      <c r="F3594" s="20">
        <v>135.86766</v>
      </c>
      <c r="G3594" s="20">
        <v>116.46997999999999</v>
      </c>
    </row>
    <row r="3595" spans="1:7" x14ac:dyDescent="0.2">
      <c r="A3595" s="51" t="s">
        <v>14</v>
      </c>
      <c r="B3595" s="20"/>
      <c r="C3595" s="20">
        <v>3.5999999999999997E-2</v>
      </c>
      <c r="D3595" s="20">
        <v>-3.5999999999999997E-2</v>
      </c>
      <c r="E3595" s="20"/>
      <c r="F3595" s="20">
        <v>0.27966999999999997</v>
      </c>
      <c r="G3595" s="20">
        <v>-0.27966999999999997</v>
      </c>
    </row>
    <row r="3596" spans="1:7" x14ac:dyDescent="0.2">
      <c r="A3596" s="22" t="s">
        <v>33</v>
      </c>
      <c r="B3596" s="20">
        <v>1417.7400000000002</v>
      </c>
      <c r="C3596" s="20">
        <v>1616.1949999999999</v>
      </c>
      <c r="D3596" s="20">
        <v>-198.45499999999996</v>
      </c>
      <c r="E3596" s="20">
        <v>5137.2949199999985</v>
      </c>
      <c r="F3596" s="20">
        <v>6129.1018000000004</v>
      </c>
      <c r="G3596" s="20">
        <v>-991.80688000000009</v>
      </c>
    </row>
    <row r="3597" spans="1:7" x14ac:dyDescent="0.2">
      <c r="A3597" s="51" t="s">
        <v>133</v>
      </c>
      <c r="B3597" s="20"/>
      <c r="C3597" s="20">
        <v>6.4500000000000002E-2</v>
      </c>
      <c r="D3597" s="20">
        <v>-6.4500000000000002E-2</v>
      </c>
      <c r="E3597" s="20"/>
      <c r="F3597" s="20">
        <v>0.51</v>
      </c>
      <c r="G3597" s="20">
        <v>-0.51</v>
      </c>
    </row>
    <row r="3598" spans="1:7" x14ac:dyDescent="0.2">
      <c r="A3598" s="51" t="s">
        <v>37</v>
      </c>
      <c r="B3598" s="20">
        <v>2.9000000000000001E-2</v>
      </c>
      <c r="C3598" s="20">
        <v>0.55500000000000005</v>
      </c>
      <c r="D3598" s="20">
        <v>-0.52600000000000002</v>
      </c>
      <c r="E3598" s="20">
        <v>0.23</v>
      </c>
      <c r="F3598" s="20">
        <v>1.5</v>
      </c>
      <c r="G3598" s="20">
        <v>-1.27</v>
      </c>
    </row>
    <row r="3599" spans="1:7" x14ac:dyDescent="0.2">
      <c r="A3599" s="51" t="s">
        <v>135</v>
      </c>
      <c r="B3599" s="20">
        <v>154.489</v>
      </c>
      <c r="C3599" s="20">
        <v>166.7715</v>
      </c>
      <c r="D3599" s="20">
        <v>-12.282499999999999</v>
      </c>
      <c r="E3599" s="20">
        <v>1090.9684199999999</v>
      </c>
      <c r="F3599" s="20">
        <v>962.95734000000004</v>
      </c>
      <c r="G3599" s="20">
        <v>128.01107999999988</v>
      </c>
    </row>
    <row r="3600" spans="1:7" x14ac:dyDescent="0.2">
      <c r="A3600" s="51" t="s">
        <v>563</v>
      </c>
      <c r="B3600" s="20">
        <v>1.4E-2</v>
      </c>
      <c r="C3600" s="20">
        <v>0.23250000000000001</v>
      </c>
      <c r="D3600" s="20">
        <v>-0.2185</v>
      </c>
      <c r="E3600" s="20">
        <v>0.08</v>
      </c>
      <c r="F3600" s="20">
        <v>2.7915000000000001</v>
      </c>
      <c r="G3600" s="20">
        <v>-2.7115</v>
      </c>
    </row>
    <row r="3601" spans="1:7" x14ac:dyDescent="0.2">
      <c r="A3601" s="51" t="s">
        <v>131</v>
      </c>
      <c r="B3601" s="20">
        <v>174.69399999999999</v>
      </c>
      <c r="C3601" s="20">
        <v>176.55099999999999</v>
      </c>
      <c r="D3601" s="20">
        <v>-1.8569999999999993</v>
      </c>
      <c r="E3601" s="20">
        <v>827.62026000000003</v>
      </c>
      <c r="F3601" s="20">
        <v>796.89090999999996</v>
      </c>
      <c r="G3601" s="20">
        <v>30.729350000000068</v>
      </c>
    </row>
    <row r="3602" spans="1:7" x14ac:dyDescent="0.2">
      <c r="A3602" s="51" t="s">
        <v>132</v>
      </c>
      <c r="B3602" s="20"/>
      <c r="C3602" s="20">
        <v>0.443</v>
      </c>
      <c r="D3602" s="20">
        <v>-0.443</v>
      </c>
      <c r="E3602" s="20"/>
      <c r="F3602" s="20">
        <v>10.577</v>
      </c>
      <c r="G3602" s="20">
        <v>-10.577</v>
      </c>
    </row>
    <row r="3603" spans="1:7" x14ac:dyDescent="0.2">
      <c r="A3603" s="51" t="s">
        <v>550</v>
      </c>
      <c r="B3603" s="20">
        <v>0.93149999999999999</v>
      </c>
      <c r="C3603" s="20">
        <v>1.4195</v>
      </c>
      <c r="D3603" s="20">
        <v>-0.48799999999999999</v>
      </c>
      <c r="E3603" s="20">
        <v>23.039760000000001</v>
      </c>
      <c r="F3603" s="20">
        <v>48.832000000000001</v>
      </c>
      <c r="G3603" s="20">
        <v>-25.79224</v>
      </c>
    </row>
    <row r="3604" spans="1:7" x14ac:dyDescent="0.2">
      <c r="A3604" s="51" t="s">
        <v>39</v>
      </c>
      <c r="B3604" s="20"/>
      <c r="C3604" s="20">
        <v>3.5000000000000001E-3</v>
      </c>
      <c r="D3604" s="20">
        <v>-3.5000000000000001E-3</v>
      </c>
      <c r="E3604" s="20"/>
      <c r="F3604" s="20">
        <v>0.15</v>
      </c>
      <c r="G3604" s="20">
        <v>-0.15</v>
      </c>
    </row>
    <row r="3605" spans="1:7" x14ac:dyDescent="0.2">
      <c r="A3605" s="51" t="s">
        <v>130</v>
      </c>
      <c r="B3605" s="20">
        <v>0.25600000000000001</v>
      </c>
      <c r="C3605" s="20">
        <v>0.17</v>
      </c>
      <c r="D3605" s="20">
        <v>8.5999999999999993E-2</v>
      </c>
      <c r="E3605" s="20">
        <v>5.4627299999999996</v>
      </c>
      <c r="F3605" s="20">
        <v>4.7046400000000004</v>
      </c>
      <c r="G3605" s="20">
        <v>0.75808999999999926</v>
      </c>
    </row>
    <row r="3606" spans="1:7" x14ac:dyDescent="0.2">
      <c r="A3606" s="51" t="s">
        <v>125</v>
      </c>
      <c r="B3606" s="20">
        <v>4.6680000000000001</v>
      </c>
      <c r="C3606" s="20">
        <v>10.414999999999999</v>
      </c>
      <c r="D3606" s="20">
        <v>-5.746999999999999</v>
      </c>
      <c r="E3606" s="20">
        <v>26.5885</v>
      </c>
      <c r="F3606" s="20">
        <v>55.0075</v>
      </c>
      <c r="G3606" s="20">
        <v>-28.419</v>
      </c>
    </row>
    <row r="3607" spans="1:7" x14ac:dyDescent="0.2">
      <c r="A3607" s="51" t="s">
        <v>41</v>
      </c>
      <c r="B3607" s="20">
        <v>269.98450000000003</v>
      </c>
      <c r="C3607" s="20">
        <v>75.933499999999995</v>
      </c>
      <c r="D3607" s="20">
        <v>194.05100000000004</v>
      </c>
      <c r="E3607" s="20">
        <v>301.4228</v>
      </c>
      <c r="F3607" s="20">
        <v>93.324799999999996</v>
      </c>
      <c r="G3607" s="20">
        <v>208.09800000000001</v>
      </c>
    </row>
    <row r="3608" spans="1:7" x14ac:dyDescent="0.2">
      <c r="A3608" s="51" t="s">
        <v>35</v>
      </c>
      <c r="B3608" s="20">
        <v>529.80250000000001</v>
      </c>
      <c r="C3608" s="20">
        <v>1141.308</v>
      </c>
      <c r="D3608" s="20">
        <v>-611.50549999999998</v>
      </c>
      <c r="E3608" s="20">
        <v>2088.72919</v>
      </c>
      <c r="F3608" s="20">
        <v>4012.1396800000002</v>
      </c>
      <c r="G3608" s="20">
        <v>-1923.4104900000002</v>
      </c>
    </row>
    <row r="3609" spans="1:7" x14ac:dyDescent="0.2">
      <c r="A3609" s="51" t="s">
        <v>126</v>
      </c>
      <c r="B3609" s="20">
        <v>1.4999999999999999E-2</v>
      </c>
      <c r="C3609" s="20"/>
      <c r="D3609" s="20">
        <v>1.4999999999999999E-2</v>
      </c>
      <c r="E3609" s="20">
        <v>0.48</v>
      </c>
      <c r="F3609" s="20"/>
      <c r="G3609" s="20">
        <v>0.48</v>
      </c>
    </row>
    <row r="3610" spans="1:7" x14ac:dyDescent="0.2">
      <c r="A3610" s="51" t="s">
        <v>38</v>
      </c>
      <c r="B3610" s="20">
        <v>282.85649999999998</v>
      </c>
      <c r="C3610" s="20">
        <v>42.328000000000003</v>
      </c>
      <c r="D3610" s="20">
        <v>240.52849999999998</v>
      </c>
      <c r="E3610" s="20">
        <v>772.67326000000003</v>
      </c>
      <c r="F3610" s="20">
        <v>139.71643</v>
      </c>
      <c r="G3610" s="20">
        <v>632.95683000000008</v>
      </c>
    </row>
    <row r="3611" spans="1:7" x14ac:dyDescent="0.2">
      <c r="A3611" s="19" t="s">
        <v>643</v>
      </c>
      <c r="B3611" s="20">
        <v>380.09520000000026</v>
      </c>
      <c r="C3611" s="20">
        <v>352.75560000000019</v>
      </c>
      <c r="D3611" s="20">
        <v>27.339599999999983</v>
      </c>
      <c r="E3611" s="20">
        <v>36155.192999999992</v>
      </c>
      <c r="F3611" s="20">
        <v>28722.086489999983</v>
      </c>
      <c r="G3611" s="20">
        <v>7433.1065100000023</v>
      </c>
    </row>
    <row r="3612" spans="1:7" x14ac:dyDescent="0.2">
      <c r="A3612" s="22" t="s">
        <v>44</v>
      </c>
      <c r="B3612" s="20">
        <v>294.70650000000006</v>
      </c>
      <c r="C3612" s="20">
        <v>296.79450000000003</v>
      </c>
      <c r="D3612" s="20">
        <v>-2.088000000000001</v>
      </c>
      <c r="E3612" s="20">
        <v>32619.5245</v>
      </c>
      <c r="F3612" s="20">
        <v>25686.985999999997</v>
      </c>
      <c r="G3612" s="20">
        <v>6932.5385000000024</v>
      </c>
    </row>
    <row r="3613" spans="1:7" x14ac:dyDescent="0.2">
      <c r="A3613" s="51" t="s">
        <v>48</v>
      </c>
      <c r="B3613" s="20">
        <v>1.4195</v>
      </c>
      <c r="C3613" s="20">
        <v>31.954000000000001</v>
      </c>
      <c r="D3613" s="20">
        <v>-30.534500000000001</v>
      </c>
      <c r="E3613" s="20">
        <v>181.23949999999999</v>
      </c>
      <c r="F3613" s="20">
        <v>3730.8975</v>
      </c>
      <c r="G3613" s="20">
        <v>-3549.6579999999999</v>
      </c>
    </row>
    <row r="3614" spans="1:7" x14ac:dyDescent="0.2">
      <c r="A3614" s="51" t="s">
        <v>46</v>
      </c>
      <c r="B3614" s="20">
        <v>290.43950000000001</v>
      </c>
      <c r="C3614" s="20">
        <v>247.89150000000001</v>
      </c>
      <c r="D3614" s="20">
        <v>42.548000000000002</v>
      </c>
      <c r="E3614" s="20">
        <v>32264.011500000001</v>
      </c>
      <c r="F3614" s="20">
        <v>21058.357499999998</v>
      </c>
      <c r="G3614" s="20">
        <v>11205.654000000002</v>
      </c>
    </row>
    <row r="3615" spans="1:7" x14ac:dyDescent="0.2">
      <c r="A3615" s="51" t="s">
        <v>45</v>
      </c>
      <c r="B3615" s="20">
        <v>2.8475000000000001</v>
      </c>
      <c r="C3615" s="20">
        <v>16.949000000000002</v>
      </c>
      <c r="D3615" s="20">
        <v>-14.101500000000001</v>
      </c>
      <c r="E3615" s="20">
        <v>174.27350000000001</v>
      </c>
      <c r="F3615" s="20">
        <v>897.73099999999999</v>
      </c>
      <c r="G3615" s="20">
        <v>-723.45749999999998</v>
      </c>
    </row>
    <row r="3616" spans="1:7" x14ac:dyDescent="0.2">
      <c r="A3616" s="22" t="s">
        <v>51</v>
      </c>
      <c r="B3616" s="20">
        <v>0.29520000000000002</v>
      </c>
      <c r="C3616" s="20">
        <v>2.0731000000000002</v>
      </c>
      <c r="D3616" s="20">
        <v>-1.7779</v>
      </c>
      <c r="E3616" s="20">
        <v>78.775509999999997</v>
      </c>
      <c r="F3616" s="20">
        <v>361.80500000000001</v>
      </c>
      <c r="G3616" s="20">
        <v>-283.02949000000001</v>
      </c>
    </row>
    <row r="3617" spans="1:7" x14ac:dyDescent="0.2">
      <c r="A3617" s="51" t="s">
        <v>241</v>
      </c>
      <c r="B3617" s="20">
        <v>1.5E-3</v>
      </c>
      <c r="C3617" s="20">
        <v>0.79500000000000004</v>
      </c>
      <c r="D3617" s="20">
        <v>-0.79350000000000009</v>
      </c>
      <c r="E3617" s="20">
        <v>1.001E-2</v>
      </c>
      <c r="F3617" s="20">
        <v>4.782</v>
      </c>
      <c r="G3617" s="20">
        <v>-4.7719899999999997</v>
      </c>
    </row>
    <row r="3618" spans="1:7" x14ac:dyDescent="0.2">
      <c r="A3618" s="51" t="s">
        <v>202</v>
      </c>
      <c r="B3618" s="20">
        <v>2.3999999999999998E-3</v>
      </c>
      <c r="C3618" s="20">
        <v>3.5999999999999999E-3</v>
      </c>
      <c r="D3618" s="20">
        <v>-1.2000000000000001E-3</v>
      </c>
      <c r="E3618" s="20">
        <v>0.372</v>
      </c>
      <c r="F3618" s="20">
        <v>0.64349999999999996</v>
      </c>
      <c r="G3618" s="20">
        <v>-0.27149999999999996</v>
      </c>
    </row>
    <row r="3619" spans="1:7" x14ac:dyDescent="0.2">
      <c r="A3619" s="51" t="s">
        <v>199</v>
      </c>
      <c r="B3619" s="20"/>
      <c r="C3619" s="20">
        <v>3.5000000000000001E-3</v>
      </c>
      <c r="D3619" s="20">
        <v>-3.5000000000000001E-3</v>
      </c>
      <c r="E3619" s="20"/>
      <c r="F3619" s="20">
        <v>0.72550000000000003</v>
      </c>
      <c r="G3619" s="20">
        <v>-0.72550000000000003</v>
      </c>
    </row>
    <row r="3620" spans="1:7" x14ac:dyDescent="0.2">
      <c r="A3620" s="51" t="s">
        <v>567</v>
      </c>
      <c r="B3620" s="20">
        <v>4.4600000000000001E-2</v>
      </c>
      <c r="C3620" s="20">
        <v>0.16750000000000001</v>
      </c>
      <c r="D3620" s="20">
        <v>-0.12290000000000001</v>
      </c>
      <c r="E3620" s="20">
        <v>8.4794999999999998</v>
      </c>
      <c r="F3620" s="20">
        <v>32.892000000000003</v>
      </c>
      <c r="G3620" s="20">
        <v>-24.412500000000001</v>
      </c>
    </row>
    <row r="3621" spans="1:7" x14ac:dyDescent="0.2">
      <c r="A3621" s="51" t="s">
        <v>137</v>
      </c>
      <c r="B3621" s="20">
        <v>0.2467</v>
      </c>
      <c r="C3621" s="20">
        <v>1.1026</v>
      </c>
      <c r="D3621" s="20">
        <v>-0.85589999999999999</v>
      </c>
      <c r="E3621" s="20">
        <v>69.914000000000001</v>
      </c>
      <c r="F3621" s="20">
        <v>322.59550000000002</v>
      </c>
      <c r="G3621" s="20">
        <v>-252.68150000000003</v>
      </c>
    </row>
    <row r="3622" spans="1:7" x14ac:dyDescent="0.2">
      <c r="A3622" s="51" t="s">
        <v>55</v>
      </c>
      <c r="B3622" s="20"/>
      <c r="C3622" s="20">
        <v>8.9999999999999998E-4</v>
      </c>
      <c r="D3622" s="20">
        <v>-8.9999999999999998E-4</v>
      </c>
      <c r="E3622" s="20"/>
      <c r="F3622" s="20">
        <v>0.16650000000000001</v>
      </c>
      <c r="G3622" s="20">
        <v>-0.16650000000000001</v>
      </c>
    </row>
    <row r="3623" spans="1:7" x14ac:dyDescent="0.2">
      <c r="A3623" s="22" t="s">
        <v>6</v>
      </c>
      <c r="B3623" s="20">
        <v>37.312000000000012</v>
      </c>
      <c r="C3623" s="20">
        <v>49.152500000000018</v>
      </c>
      <c r="D3623" s="20">
        <v>-11.840500000000006</v>
      </c>
      <c r="E3623" s="20">
        <v>3282.2321200000001</v>
      </c>
      <c r="F3623" s="20">
        <v>2628.8009900000002</v>
      </c>
      <c r="G3623" s="20">
        <v>653.43112999999994</v>
      </c>
    </row>
    <row r="3624" spans="1:7" x14ac:dyDescent="0.2">
      <c r="A3624" s="51" t="s">
        <v>79</v>
      </c>
      <c r="B3624" s="20">
        <v>5.7500000000000002E-2</v>
      </c>
      <c r="C3624" s="20">
        <v>0.70950000000000002</v>
      </c>
      <c r="D3624" s="20">
        <v>-0.65200000000000002</v>
      </c>
      <c r="E3624" s="20">
        <v>2.4575</v>
      </c>
      <c r="F3624" s="20">
        <v>27.43</v>
      </c>
      <c r="G3624" s="20">
        <v>-24.9725</v>
      </c>
    </row>
    <row r="3625" spans="1:7" x14ac:dyDescent="0.2">
      <c r="A3625" s="51" t="s">
        <v>557</v>
      </c>
      <c r="B3625" s="20">
        <v>1.55E-2</v>
      </c>
      <c r="C3625" s="20">
        <v>4.8000000000000001E-2</v>
      </c>
      <c r="D3625" s="20">
        <v>-3.2500000000000001E-2</v>
      </c>
      <c r="E3625" s="20">
        <v>2.7925</v>
      </c>
      <c r="F3625" s="20">
        <v>6.1064999999999996</v>
      </c>
      <c r="G3625" s="20">
        <v>-3.3139999999999996</v>
      </c>
    </row>
    <row r="3626" spans="1:7" x14ac:dyDescent="0.2">
      <c r="A3626" s="51" t="s">
        <v>164</v>
      </c>
      <c r="B3626" s="20">
        <v>6.4999999999999997E-3</v>
      </c>
      <c r="C3626" s="20">
        <v>2.1499999999999998E-2</v>
      </c>
      <c r="D3626" s="20">
        <v>-1.4999999999999999E-2</v>
      </c>
      <c r="E3626" s="20">
        <v>0.54</v>
      </c>
      <c r="F3626" s="20">
        <v>1.4890000000000001</v>
      </c>
      <c r="G3626" s="20">
        <v>-0.94900000000000007</v>
      </c>
    </row>
    <row r="3627" spans="1:7" x14ac:dyDescent="0.2">
      <c r="A3627" s="51" t="s">
        <v>121</v>
      </c>
      <c r="B3627" s="20"/>
      <c r="C3627" s="20">
        <v>1.5E-3</v>
      </c>
      <c r="D3627" s="20">
        <v>-1.5E-3</v>
      </c>
      <c r="E3627" s="20"/>
      <c r="F3627" s="20">
        <v>2.5499999999999998E-2</v>
      </c>
      <c r="G3627" s="20">
        <v>-2.5499999999999998E-2</v>
      </c>
    </row>
    <row r="3628" spans="1:7" x14ac:dyDescent="0.2">
      <c r="A3628" s="51" t="s">
        <v>115</v>
      </c>
      <c r="B3628" s="20"/>
      <c r="C3628" s="20">
        <v>4.4999999999999997E-3</v>
      </c>
      <c r="D3628" s="20">
        <v>-4.4999999999999997E-3</v>
      </c>
      <c r="E3628" s="20"/>
      <c r="F3628" s="20">
        <v>7.85E-2</v>
      </c>
      <c r="G3628" s="20">
        <v>-7.85E-2</v>
      </c>
    </row>
    <row r="3629" spans="1:7" x14ac:dyDescent="0.2">
      <c r="A3629" s="51" t="s">
        <v>17</v>
      </c>
      <c r="B3629" s="20">
        <v>9.4999999999999998E-3</v>
      </c>
      <c r="C3629" s="20">
        <v>3.3500000000000002E-2</v>
      </c>
      <c r="D3629" s="20">
        <v>-2.4E-2</v>
      </c>
      <c r="E3629" s="20">
        <v>0.47499999999999998</v>
      </c>
      <c r="F3629" s="20">
        <v>1.2585</v>
      </c>
      <c r="G3629" s="20">
        <v>-0.78349999999999997</v>
      </c>
    </row>
    <row r="3630" spans="1:7" x14ac:dyDescent="0.2">
      <c r="A3630" s="51" t="s">
        <v>94</v>
      </c>
      <c r="B3630" s="20">
        <v>8.5000000000000006E-3</v>
      </c>
      <c r="C3630" s="20">
        <v>5.0000000000000001E-4</v>
      </c>
      <c r="D3630" s="20">
        <v>8.0000000000000002E-3</v>
      </c>
      <c r="E3630" s="20">
        <v>0.45750000000000002</v>
      </c>
      <c r="F3630" s="20">
        <v>0.02</v>
      </c>
      <c r="G3630" s="20">
        <v>0.4375</v>
      </c>
    </row>
    <row r="3631" spans="1:7" x14ac:dyDescent="0.2">
      <c r="A3631" s="51" t="s">
        <v>143</v>
      </c>
      <c r="B3631" s="20">
        <v>3.7999999999999999E-2</v>
      </c>
      <c r="C3631" s="20">
        <v>0.3695</v>
      </c>
      <c r="D3631" s="20">
        <v>-0.33150000000000002</v>
      </c>
      <c r="E3631" s="20">
        <v>0.34</v>
      </c>
      <c r="F3631" s="20">
        <v>4.6675000000000004</v>
      </c>
      <c r="G3631" s="20">
        <v>-4.3275000000000006</v>
      </c>
    </row>
    <row r="3632" spans="1:7" x14ac:dyDescent="0.2">
      <c r="A3632" s="51" t="s">
        <v>92</v>
      </c>
      <c r="B3632" s="20">
        <v>1.0999999999999999E-2</v>
      </c>
      <c r="C3632" s="20">
        <v>1.35E-2</v>
      </c>
      <c r="D3632" s="20">
        <v>-2.5000000000000005E-3</v>
      </c>
      <c r="E3632" s="20">
        <v>0.24399999999999999</v>
      </c>
      <c r="F3632" s="20">
        <v>0.80500000000000005</v>
      </c>
      <c r="G3632" s="20">
        <v>-0.56100000000000005</v>
      </c>
    </row>
    <row r="3633" spans="1:7" x14ac:dyDescent="0.2">
      <c r="A3633" s="51" t="s">
        <v>112</v>
      </c>
      <c r="B3633" s="20"/>
      <c r="C3633" s="20">
        <v>1.5E-3</v>
      </c>
      <c r="D3633" s="20">
        <v>-1.5E-3</v>
      </c>
      <c r="E3633" s="20"/>
      <c r="F3633" s="20">
        <v>3.5999999999999997E-2</v>
      </c>
      <c r="G3633" s="20">
        <v>-3.5999999999999997E-2</v>
      </c>
    </row>
    <row r="3634" spans="1:7" x14ac:dyDescent="0.2">
      <c r="A3634" s="51" t="s">
        <v>119</v>
      </c>
      <c r="B3634" s="20">
        <v>3.0499999999999999E-2</v>
      </c>
      <c r="C3634" s="20">
        <v>8.9499999999999996E-2</v>
      </c>
      <c r="D3634" s="20">
        <v>-5.8999999999999997E-2</v>
      </c>
      <c r="E3634" s="20">
        <v>0.308</v>
      </c>
      <c r="F3634" s="20">
        <v>0.91449999999999998</v>
      </c>
      <c r="G3634" s="20">
        <v>-0.60650000000000004</v>
      </c>
    </row>
    <row r="3635" spans="1:7" x14ac:dyDescent="0.2">
      <c r="A3635" s="51" t="s">
        <v>170</v>
      </c>
      <c r="B3635" s="20"/>
      <c r="C3635" s="20">
        <v>7.5999999999999998E-2</v>
      </c>
      <c r="D3635" s="20">
        <v>-7.5999999999999998E-2</v>
      </c>
      <c r="E3635" s="20"/>
      <c r="F3635" s="20">
        <v>1.742</v>
      </c>
      <c r="G3635" s="20">
        <v>-1.742</v>
      </c>
    </row>
    <row r="3636" spans="1:7" x14ac:dyDescent="0.2">
      <c r="A3636" s="51" t="s">
        <v>97</v>
      </c>
      <c r="B3636" s="20">
        <v>0.192</v>
      </c>
      <c r="C3636" s="20">
        <v>0.127</v>
      </c>
      <c r="D3636" s="20">
        <v>6.5000000000000002E-2</v>
      </c>
      <c r="E3636" s="20">
        <v>7.4154999999999998</v>
      </c>
      <c r="F3636" s="20">
        <v>5.9749999999999996</v>
      </c>
      <c r="G3636" s="20">
        <v>1.4405000000000001</v>
      </c>
    </row>
    <row r="3637" spans="1:7" x14ac:dyDescent="0.2">
      <c r="A3637" s="51" t="s">
        <v>102</v>
      </c>
      <c r="B3637" s="20">
        <v>1.2E-2</v>
      </c>
      <c r="C3637" s="20">
        <v>0.2445</v>
      </c>
      <c r="D3637" s="20">
        <v>-0.23249999999999998</v>
      </c>
      <c r="E3637" s="20">
        <v>0.3725</v>
      </c>
      <c r="F3637" s="20">
        <v>6.9790000000000001</v>
      </c>
      <c r="G3637" s="20">
        <v>-6.6065000000000005</v>
      </c>
    </row>
    <row r="3638" spans="1:7" x14ac:dyDescent="0.2">
      <c r="A3638" s="51" t="s">
        <v>111</v>
      </c>
      <c r="B3638" s="20">
        <v>0.23200000000000001</v>
      </c>
      <c r="C3638" s="20">
        <v>1.0840000000000001</v>
      </c>
      <c r="D3638" s="20">
        <v>-0.85200000000000009</v>
      </c>
      <c r="E3638" s="20">
        <v>9.2899999999999991</v>
      </c>
      <c r="F3638" s="20">
        <v>39.151000000000003</v>
      </c>
      <c r="G3638" s="20">
        <v>-29.861000000000004</v>
      </c>
    </row>
    <row r="3639" spans="1:7" x14ac:dyDescent="0.2">
      <c r="A3639" s="51" t="s">
        <v>85</v>
      </c>
      <c r="B3639" s="20"/>
      <c r="C3639" s="20">
        <v>7.0000000000000001E-3</v>
      </c>
      <c r="D3639" s="20">
        <v>-7.0000000000000001E-3</v>
      </c>
      <c r="E3639" s="20"/>
      <c r="F3639" s="20">
        <v>0.38700000000000001</v>
      </c>
      <c r="G3639" s="20">
        <v>-0.38700000000000001</v>
      </c>
    </row>
    <row r="3640" spans="1:7" x14ac:dyDescent="0.2">
      <c r="A3640" s="51" t="s">
        <v>224</v>
      </c>
      <c r="B3640" s="20">
        <v>0.32800000000000001</v>
      </c>
      <c r="C3640" s="20">
        <v>0.219</v>
      </c>
      <c r="D3640" s="20">
        <v>0.10900000000000001</v>
      </c>
      <c r="E3640" s="20">
        <v>21.0075</v>
      </c>
      <c r="F3640" s="20">
        <v>11.718500000000001</v>
      </c>
      <c r="G3640" s="20">
        <v>9.2889999999999997</v>
      </c>
    </row>
    <row r="3641" spans="1:7" x14ac:dyDescent="0.2">
      <c r="A3641" s="51" t="s">
        <v>78</v>
      </c>
      <c r="B3641" s="20"/>
      <c r="C3641" s="20">
        <v>0.121</v>
      </c>
      <c r="D3641" s="20">
        <v>-0.121</v>
      </c>
      <c r="E3641" s="20"/>
      <c r="F3641" s="20">
        <v>0.78500000000000003</v>
      </c>
      <c r="G3641" s="20">
        <v>-0.78500000000000003</v>
      </c>
    </row>
    <row r="3642" spans="1:7" x14ac:dyDescent="0.2">
      <c r="A3642" s="51" t="s">
        <v>562</v>
      </c>
      <c r="B3642" s="20"/>
      <c r="C3642" s="20">
        <v>1.6500000000000001E-2</v>
      </c>
      <c r="D3642" s="20">
        <v>-1.6500000000000001E-2</v>
      </c>
      <c r="E3642" s="20"/>
      <c r="F3642" s="20">
        <v>0.33100000000000002</v>
      </c>
      <c r="G3642" s="20">
        <v>-0.33100000000000002</v>
      </c>
    </row>
    <row r="3643" spans="1:7" x14ac:dyDescent="0.2">
      <c r="A3643" s="51" t="s">
        <v>86</v>
      </c>
      <c r="B3643" s="20"/>
      <c r="C3643" s="20">
        <v>2E-3</v>
      </c>
      <c r="D3643" s="20">
        <v>-2E-3</v>
      </c>
      <c r="E3643" s="20"/>
      <c r="F3643" s="20">
        <v>0.04</v>
      </c>
      <c r="G3643" s="20">
        <v>-0.04</v>
      </c>
    </row>
    <row r="3644" spans="1:7" x14ac:dyDescent="0.2">
      <c r="A3644" s="51" t="s">
        <v>64</v>
      </c>
      <c r="B3644" s="20">
        <v>5.0000000000000001E-3</v>
      </c>
      <c r="C3644" s="20">
        <v>0.84050000000000002</v>
      </c>
      <c r="D3644" s="20">
        <v>-0.83550000000000002</v>
      </c>
      <c r="E3644" s="20">
        <v>0.44500000000000001</v>
      </c>
      <c r="F3644" s="20">
        <v>75.740499999999997</v>
      </c>
      <c r="G3644" s="20">
        <v>-75.295500000000004</v>
      </c>
    </row>
    <row r="3645" spans="1:7" x14ac:dyDescent="0.2">
      <c r="A3645" s="51" t="s">
        <v>21</v>
      </c>
      <c r="B3645" s="20">
        <v>2E-3</v>
      </c>
      <c r="C3645" s="20">
        <v>8.0000000000000002E-3</v>
      </c>
      <c r="D3645" s="20">
        <v>-6.0000000000000001E-3</v>
      </c>
      <c r="E3645" s="20">
        <v>0.19500000000000001</v>
      </c>
      <c r="F3645" s="20">
        <v>0.84450000000000003</v>
      </c>
      <c r="G3645" s="20">
        <v>-0.64949999999999997</v>
      </c>
    </row>
    <row r="3646" spans="1:7" x14ac:dyDescent="0.2">
      <c r="A3646" s="51" t="s">
        <v>15</v>
      </c>
      <c r="B3646" s="20">
        <v>2.2774999999999999</v>
      </c>
      <c r="C3646" s="20">
        <v>0.82199999999999995</v>
      </c>
      <c r="D3646" s="20">
        <v>1.4554999999999998</v>
      </c>
      <c r="E3646" s="20">
        <v>83.366500000000002</v>
      </c>
      <c r="F3646" s="20">
        <v>31.216000000000001</v>
      </c>
      <c r="G3646" s="20">
        <v>52.150500000000001</v>
      </c>
    </row>
    <row r="3647" spans="1:7" x14ac:dyDescent="0.2">
      <c r="A3647" s="51" t="s">
        <v>118</v>
      </c>
      <c r="B3647" s="20">
        <v>0.107</v>
      </c>
      <c r="C3647" s="20">
        <v>0.23150000000000001</v>
      </c>
      <c r="D3647" s="20">
        <v>-0.12450000000000001</v>
      </c>
      <c r="E3647" s="20">
        <v>3.0234999999999999</v>
      </c>
      <c r="F3647" s="20">
        <v>8.8584999999999994</v>
      </c>
      <c r="G3647" s="20">
        <v>-5.8349999999999991</v>
      </c>
    </row>
    <row r="3648" spans="1:7" x14ac:dyDescent="0.2">
      <c r="A3648" s="51" t="s">
        <v>74</v>
      </c>
      <c r="B3648" s="20">
        <v>5.0000000000000001E-3</v>
      </c>
      <c r="C3648" s="20">
        <v>5.0500000000000003E-2</v>
      </c>
      <c r="D3648" s="20">
        <v>-4.5500000000000006E-2</v>
      </c>
      <c r="E3648" s="20">
        <v>0.2</v>
      </c>
      <c r="F3648" s="20">
        <v>0.76400000000000001</v>
      </c>
      <c r="G3648" s="20">
        <v>-0.56400000000000006</v>
      </c>
    </row>
    <row r="3649" spans="1:7" x14ac:dyDescent="0.2">
      <c r="A3649" s="51" t="s">
        <v>9</v>
      </c>
      <c r="B3649" s="20">
        <v>0.45100000000000001</v>
      </c>
      <c r="C3649" s="20">
        <v>1.0329999999999999</v>
      </c>
      <c r="D3649" s="20">
        <v>-0.58199999999999985</v>
      </c>
      <c r="E3649" s="20">
        <v>29.887499999999999</v>
      </c>
      <c r="F3649" s="20">
        <v>60.000500000000002</v>
      </c>
      <c r="G3649" s="20">
        <v>-30.113000000000003</v>
      </c>
    </row>
    <row r="3650" spans="1:7" x14ac:dyDescent="0.2">
      <c r="A3650" s="51" t="s">
        <v>81</v>
      </c>
      <c r="B3650" s="20">
        <v>7.5999999999999998E-2</v>
      </c>
      <c r="C3650" s="20">
        <v>9.4999999999999998E-3</v>
      </c>
      <c r="D3650" s="20">
        <v>6.6500000000000004E-2</v>
      </c>
      <c r="E3650" s="20">
        <v>9.2940000000000005</v>
      </c>
      <c r="F3650" s="20">
        <v>1.1245000000000001</v>
      </c>
      <c r="G3650" s="20">
        <v>8.1695000000000011</v>
      </c>
    </row>
    <row r="3651" spans="1:7" x14ac:dyDescent="0.2">
      <c r="A3651" s="51" t="s">
        <v>65</v>
      </c>
      <c r="B3651" s="20">
        <v>0.122</v>
      </c>
      <c r="C3651" s="20">
        <v>0.83450000000000002</v>
      </c>
      <c r="D3651" s="20">
        <v>-0.71250000000000002</v>
      </c>
      <c r="E3651" s="20">
        <v>4.2874999999999996</v>
      </c>
      <c r="F3651" s="20">
        <v>38.67</v>
      </c>
      <c r="G3651" s="20">
        <v>-34.3825</v>
      </c>
    </row>
    <row r="3652" spans="1:7" x14ac:dyDescent="0.2">
      <c r="A3652" s="51" t="s">
        <v>558</v>
      </c>
      <c r="B3652" s="20">
        <v>2.3839999999999999</v>
      </c>
      <c r="C3652" s="20">
        <v>9.0645000000000007</v>
      </c>
      <c r="D3652" s="20">
        <v>-6.6805000000000003</v>
      </c>
      <c r="E3652" s="20">
        <v>81.262</v>
      </c>
      <c r="F3652" s="20">
        <v>347.45350000000002</v>
      </c>
      <c r="G3652" s="20">
        <v>-266.19150000000002</v>
      </c>
    </row>
    <row r="3653" spans="1:7" x14ac:dyDescent="0.2">
      <c r="A3653" s="51" t="s">
        <v>147</v>
      </c>
      <c r="B3653" s="20">
        <v>7.4999999999999997E-3</v>
      </c>
      <c r="C3653" s="20">
        <v>1.4500000000000001E-2</v>
      </c>
      <c r="D3653" s="20">
        <v>-7.000000000000001E-3</v>
      </c>
      <c r="E3653" s="20">
        <v>0.97499999999999998</v>
      </c>
      <c r="F3653" s="20">
        <v>1.8125</v>
      </c>
      <c r="G3653" s="20">
        <v>-0.83750000000000002</v>
      </c>
    </row>
    <row r="3654" spans="1:7" x14ac:dyDescent="0.2">
      <c r="A3654" s="51" t="s">
        <v>8</v>
      </c>
      <c r="B3654" s="20">
        <v>2.1000000000000001E-2</v>
      </c>
      <c r="C3654" s="20">
        <v>0.13350000000000001</v>
      </c>
      <c r="D3654" s="20">
        <v>-0.1125</v>
      </c>
      <c r="E3654" s="20">
        <v>0.7</v>
      </c>
      <c r="F3654" s="20">
        <v>3.871</v>
      </c>
      <c r="G3654" s="20">
        <v>-3.1710000000000003</v>
      </c>
    </row>
    <row r="3655" spans="1:7" x14ac:dyDescent="0.2">
      <c r="A3655" s="51" t="s">
        <v>90</v>
      </c>
      <c r="B3655" s="20">
        <v>4.4999999999999998E-2</v>
      </c>
      <c r="C3655" s="20">
        <v>0.20399999999999999</v>
      </c>
      <c r="D3655" s="20">
        <v>-0.15899999999999997</v>
      </c>
      <c r="E3655" s="20">
        <v>0.42249999999999999</v>
      </c>
      <c r="F3655" s="20">
        <v>0.89</v>
      </c>
      <c r="G3655" s="20">
        <v>-0.46750000000000003</v>
      </c>
    </row>
    <row r="3656" spans="1:7" x14ac:dyDescent="0.2">
      <c r="A3656" s="51" t="s">
        <v>89</v>
      </c>
      <c r="B3656" s="20"/>
      <c r="C3656" s="20">
        <v>1.15E-2</v>
      </c>
      <c r="D3656" s="20">
        <v>-1.15E-2</v>
      </c>
      <c r="E3656" s="20"/>
      <c r="F3656" s="20">
        <v>0.12</v>
      </c>
      <c r="G3656" s="20">
        <v>-0.12</v>
      </c>
    </row>
    <row r="3657" spans="1:7" x14ac:dyDescent="0.2">
      <c r="A3657" s="51" t="s">
        <v>106</v>
      </c>
      <c r="B3657" s="20">
        <v>2.35E-2</v>
      </c>
      <c r="C3657" s="20">
        <v>7.7499999999999999E-2</v>
      </c>
      <c r="D3657" s="20">
        <v>-5.3999999999999999E-2</v>
      </c>
      <c r="E3657" s="20">
        <v>1.155</v>
      </c>
      <c r="F3657" s="20">
        <v>4.2830000000000004</v>
      </c>
      <c r="G3657" s="20">
        <v>-3.1280000000000001</v>
      </c>
    </row>
    <row r="3658" spans="1:7" x14ac:dyDescent="0.2">
      <c r="A3658" s="51" t="s">
        <v>117</v>
      </c>
      <c r="B3658" s="20">
        <v>9.4999999999999998E-3</v>
      </c>
      <c r="C3658" s="20">
        <v>2.3E-2</v>
      </c>
      <c r="D3658" s="20">
        <v>-1.35E-2</v>
      </c>
      <c r="E3658" s="20">
        <v>1.0805</v>
      </c>
      <c r="F3658" s="20">
        <v>2.12</v>
      </c>
      <c r="G3658" s="20">
        <v>-1.0395000000000001</v>
      </c>
    </row>
    <row r="3659" spans="1:7" x14ac:dyDescent="0.2">
      <c r="A3659" s="51" t="s">
        <v>120</v>
      </c>
      <c r="B3659" s="20"/>
      <c r="C3659" s="20">
        <v>5.5E-2</v>
      </c>
      <c r="D3659" s="20">
        <v>-5.5E-2</v>
      </c>
      <c r="E3659" s="20"/>
      <c r="F3659" s="20">
        <v>1.823</v>
      </c>
      <c r="G3659" s="20">
        <v>-1.823</v>
      </c>
    </row>
    <row r="3660" spans="1:7" x14ac:dyDescent="0.2">
      <c r="A3660" s="51" t="s">
        <v>16</v>
      </c>
      <c r="B3660" s="20">
        <v>0.45050000000000001</v>
      </c>
      <c r="C3660" s="20">
        <v>2.0964999999999998</v>
      </c>
      <c r="D3660" s="20">
        <v>-1.6459999999999999</v>
      </c>
      <c r="E3660" s="20">
        <v>7.7885</v>
      </c>
      <c r="F3660" s="20">
        <v>29.8645</v>
      </c>
      <c r="G3660" s="20">
        <v>-22.076000000000001</v>
      </c>
    </row>
    <row r="3661" spans="1:7" x14ac:dyDescent="0.2">
      <c r="A3661" s="51" t="s">
        <v>26</v>
      </c>
      <c r="B3661" s="20">
        <v>27.876999999999999</v>
      </c>
      <c r="C3661" s="20">
        <v>15.781000000000001</v>
      </c>
      <c r="D3661" s="20">
        <v>12.095999999999998</v>
      </c>
      <c r="E3661" s="20">
        <v>2830.3685</v>
      </c>
      <c r="F3661" s="20">
        <v>1440.3875</v>
      </c>
      <c r="G3661" s="20">
        <v>1389.981</v>
      </c>
    </row>
    <row r="3662" spans="1:7" x14ac:dyDescent="0.2">
      <c r="A3662" s="51" t="s">
        <v>100</v>
      </c>
      <c r="B3662" s="20"/>
      <c r="C3662" s="20">
        <v>1.55E-2</v>
      </c>
      <c r="D3662" s="20">
        <v>-1.55E-2</v>
      </c>
      <c r="E3662" s="20"/>
      <c r="F3662" s="20">
        <v>5.8000000000000003E-2</v>
      </c>
      <c r="G3662" s="20">
        <v>-5.8000000000000003E-2</v>
      </c>
    </row>
    <row r="3663" spans="1:7" x14ac:dyDescent="0.2">
      <c r="A3663" s="51" t="s">
        <v>28</v>
      </c>
      <c r="B3663" s="20">
        <v>7.4999999999999997E-2</v>
      </c>
      <c r="C3663" s="20">
        <v>0.58650000000000002</v>
      </c>
      <c r="D3663" s="20">
        <v>-0.51150000000000007</v>
      </c>
      <c r="E3663" s="20">
        <v>1.8774999999999999</v>
      </c>
      <c r="F3663" s="20">
        <v>12.9345</v>
      </c>
      <c r="G3663" s="20">
        <v>-11.057</v>
      </c>
    </row>
    <row r="3664" spans="1:7" x14ac:dyDescent="0.2">
      <c r="A3664" s="51" t="s">
        <v>215</v>
      </c>
      <c r="B3664" s="20"/>
      <c r="C3664" s="20">
        <v>3.0000000000000001E-3</v>
      </c>
      <c r="D3664" s="20">
        <v>-3.0000000000000001E-3</v>
      </c>
      <c r="E3664" s="20"/>
      <c r="F3664" s="20">
        <v>1.4999999999999999E-2</v>
      </c>
      <c r="G3664" s="20">
        <v>-1.4999999999999999E-2</v>
      </c>
    </row>
    <row r="3665" spans="1:7" x14ac:dyDescent="0.2">
      <c r="A3665" s="51" t="s">
        <v>29</v>
      </c>
      <c r="B3665" s="20">
        <v>0.2505</v>
      </c>
      <c r="C3665" s="20">
        <v>0.36199999999999999</v>
      </c>
      <c r="D3665" s="20">
        <v>-0.11149999999999999</v>
      </c>
      <c r="E3665" s="20">
        <v>20.932500000000001</v>
      </c>
      <c r="F3665" s="20">
        <v>23.698</v>
      </c>
      <c r="G3665" s="20">
        <v>-2.7654999999999994</v>
      </c>
    </row>
    <row r="3666" spans="1:7" x14ac:dyDescent="0.2">
      <c r="A3666" s="51" t="s">
        <v>257</v>
      </c>
      <c r="B3666" s="20">
        <v>3.0000000000000001E-3</v>
      </c>
      <c r="C3666" s="20">
        <v>5.0000000000000001E-4</v>
      </c>
      <c r="D3666" s="20">
        <v>2.5000000000000001E-3</v>
      </c>
      <c r="E3666" s="20">
        <v>6.5000000000000002E-2</v>
      </c>
      <c r="F3666" s="20">
        <v>9.4999999999999998E-3</v>
      </c>
      <c r="G3666" s="20">
        <v>5.5500000000000001E-2</v>
      </c>
    </row>
    <row r="3667" spans="1:7" x14ac:dyDescent="0.2">
      <c r="A3667" s="51" t="s">
        <v>555</v>
      </c>
      <c r="B3667" s="20">
        <v>2E-3</v>
      </c>
      <c r="C3667" s="20">
        <v>1.0500000000000001E-2</v>
      </c>
      <c r="D3667" s="20">
        <v>-8.5000000000000006E-3</v>
      </c>
      <c r="E3667" s="20">
        <v>0.03</v>
      </c>
      <c r="F3667" s="20">
        <v>0.153</v>
      </c>
      <c r="G3667" s="20">
        <v>-0.123</v>
      </c>
    </row>
    <row r="3668" spans="1:7" x14ac:dyDescent="0.2">
      <c r="A3668" s="51" t="s">
        <v>87</v>
      </c>
      <c r="B3668" s="20">
        <v>0.38400000000000001</v>
      </c>
      <c r="C3668" s="20">
        <v>0.57199999999999995</v>
      </c>
      <c r="D3668" s="20">
        <v>-0.18799999999999994</v>
      </c>
      <c r="E3668" s="20">
        <v>20.414000000000001</v>
      </c>
      <c r="F3668" s="20">
        <v>27.6465</v>
      </c>
      <c r="G3668" s="20">
        <v>-7.2324999999999982</v>
      </c>
    </row>
    <row r="3669" spans="1:7" x14ac:dyDescent="0.2">
      <c r="A3669" s="51" t="s">
        <v>91</v>
      </c>
      <c r="B3669" s="20">
        <v>0.46750000000000003</v>
      </c>
      <c r="C3669" s="20">
        <v>2.8029999999999999</v>
      </c>
      <c r="D3669" s="20">
        <v>-2.3354999999999997</v>
      </c>
      <c r="E3669" s="20">
        <v>32.152500000000003</v>
      </c>
      <c r="F3669" s="20">
        <v>180.3715</v>
      </c>
      <c r="G3669" s="20">
        <v>-148.21899999999999</v>
      </c>
    </row>
    <row r="3670" spans="1:7" x14ac:dyDescent="0.2">
      <c r="A3670" s="51" t="s">
        <v>116</v>
      </c>
      <c r="B3670" s="20"/>
      <c r="C3670" s="20">
        <v>1.55E-2</v>
      </c>
      <c r="D3670" s="20">
        <v>-1.55E-2</v>
      </c>
      <c r="E3670" s="20"/>
      <c r="F3670" s="20">
        <v>0.52749999999999997</v>
      </c>
      <c r="G3670" s="20">
        <v>-0.52749999999999997</v>
      </c>
    </row>
    <row r="3671" spans="1:7" x14ac:dyDescent="0.2">
      <c r="A3671" s="51" t="s">
        <v>554</v>
      </c>
      <c r="B3671" s="20">
        <v>0.29349999999999998</v>
      </c>
      <c r="C3671" s="20">
        <v>5.3310000000000004</v>
      </c>
      <c r="D3671" s="20">
        <v>-5.0375000000000005</v>
      </c>
      <c r="E3671" s="20">
        <v>0.83597999999999995</v>
      </c>
      <c r="F3671" s="20">
        <v>16.276489999999999</v>
      </c>
      <c r="G3671" s="20">
        <v>-15.44051</v>
      </c>
    </row>
    <row r="3672" spans="1:7" x14ac:dyDescent="0.2">
      <c r="A3672" s="51" t="s">
        <v>63</v>
      </c>
      <c r="B3672" s="20">
        <v>0.46050000000000002</v>
      </c>
      <c r="C3672" s="20">
        <v>1.1705000000000001</v>
      </c>
      <c r="D3672" s="20">
        <v>-0.71000000000000008</v>
      </c>
      <c r="E3672" s="20">
        <v>101.94</v>
      </c>
      <c r="F3672" s="20">
        <v>189.79400000000001</v>
      </c>
      <c r="G3672" s="20">
        <v>-87.854000000000013</v>
      </c>
    </row>
    <row r="3673" spans="1:7" x14ac:dyDescent="0.2">
      <c r="A3673" s="51" t="s">
        <v>14</v>
      </c>
      <c r="B3673" s="20">
        <v>0.57150000000000001</v>
      </c>
      <c r="C3673" s="20">
        <v>3.802</v>
      </c>
      <c r="D3673" s="20">
        <v>-3.2305000000000001</v>
      </c>
      <c r="E3673" s="20">
        <v>3.8336399999999999</v>
      </c>
      <c r="F3673" s="20">
        <v>17.533999999999999</v>
      </c>
      <c r="G3673" s="20">
        <v>-13.70036</v>
      </c>
    </row>
    <row r="3674" spans="1:7" x14ac:dyDescent="0.2">
      <c r="A3674" s="22" t="s">
        <v>33</v>
      </c>
      <c r="B3674" s="20">
        <v>47.781500000000001</v>
      </c>
      <c r="C3674" s="20">
        <v>4.7355</v>
      </c>
      <c r="D3674" s="20">
        <v>43.045999999999999</v>
      </c>
      <c r="E3674" s="20">
        <v>174.66086999999999</v>
      </c>
      <c r="F3674" s="20">
        <v>44.494499999999995</v>
      </c>
      <c r="G3674" s="20">
        <v>130.16637</v>
      </c>
    </row>
    <row r="3675" spans="1:7" x14ac:dyDescent="0.2">
      <c r="A3675" s="51" t="s">
        <v>133</v>
      </c>
      <c r="B3675" s="20"/>
      <c r="C3675" s="20">
        <v>8.7999999999999995E-2</v>
      </c>
      <c r="D3675" s="20">
        <v>-8.7999999999999995E-2</v>
      </c>
      <c r="E3675" s="20"/>
      <c r="F3675" s="20">
        <v>0.21299999999999999</v>
      </c>
      <c r="G3675" s="20">
        <v>-0.21299999999999999</v>
      </c>
    </row>
    <row r="3676" spans="1:7" x14ac:dyDescent="0.2">
      <c r="A3676" s="51" t="s">
        <v>135</v>
      </c>
      <c r="B3676" s="20">
        <v>1.4950000000000001</v>
      </c>
      <c r="C3676" s="20">
        <v>1.9285000000000001</v>
      </c>
      <c r="D3676" s="20">
        <v>-0.4335</v>
      </c>
      <c r="E3676" s="20">
        <v>17.487500000000001</v>
      </c>
      <c r="F3676" s="20">
        <v>27.424499999999998</v>
      </c>
      <c r="G3676" s="20">
        <v>-9.9369999999999976</v>
      </c>
    </row>
    <row r="3677" spans="1:7" x14ac:dyDescent="0.2">
      <c r="A3677" s="51" t="s">
        <v>563</v>
      </c>
      <c r="B3677" s="20">
        <v>0.63</v>
      </c>
      <c r="C3677" s="20">
        <v>0.52449999999999997</v>
      </c>
      <c r="D3677" s="20">
        <v>0.10550000000000004</v>
      </c>
      <c r="E3677" s="20">
        <v>9.4969999999999999</v>
      </c>
      <c r="F3677" s="20">
        <v>6.4130000000000003</v>
      </c>
      <c r="G3677" s="20">
        <v>3.0839999999999996</v>
      </c>
    </row>
    <row r="3678" spans="1:7" x14ac:dyDescent="0.2">
      <c r="A3678" s="51" t="s">
        <v>131</v>
      </c>
      <c r="B3678" s="20">
        <v>0.86050000000000004</v>
      </c>
      <c r="C3678" s="20">
        <v>1.8065</v>
      </c>
      <c r="D3678" s="20">
        <v>-0.94599999999999995</v>
      </c>
      <c r="E3678" s="20">
        <v>9.2963699999999996</v>
      </c>
      <c r="F3678" s="20">
        <v>7.702</v>
      </c>
      <c r="G3678" s="20">
        <v>1.5943699999999996</v>
      </c>
    </row>
    <row r="3679" spans="1:7" x14ac:dyDescent="0.2">
      <c r="A3679" s="51" t="s">
        <v>550</v>
      </c>
      <c r="B3679" s="20">
        <v>4.9500000000000002E-2</v>
      </c>
      <c r="C3679" s="20">
        <v>6.4500000000000002E-2</v>
      </c>
      <c r="D3679" s="20">
        <v>-1.4999999999999999E-2</v>
      </c>
      <c r="E3679" s="20">
        <v>0.878</v>
      </c>
      <c r="F3679" s="20">
        <v>1.1935</v>
      </c>
      <c r="G3679" s="20">
        <v>-0.3155</v>
      </c>
    </row>
    <row r="3680" spans="1:7" x14ac:dyDescent="0.2">
      <c r="A3680" s="51" t="s">
        <v>125</v>
      </c>
      <c r="B3680" s="20">
        <v>0.65</v>
      </c>
      <c r="C3680" s="20"/>
      <c r="D3680" s="20">
        <v>0.65</v>
      </c>
      <c r="E3680" s="20">
        <v>5.218</v>
      </c>
      <c r="F3680" s="20"/>
      <c r="G3680" s="20">
        <v>5.218</v>
      </c>
    </row>
    <row r="3681" spans="1:7" x14ac:dyDescent="0.2">
      <c r="A3681" s="51" t="s">
        <v>41</v>
      </c>
      <c r="B3681" s="20"/>
      <c r="C3681" s="20">
        <v>3.0000000000000001E-3</v>
      </c>
      <c r="D3681" s="20">
        <v>-3.0000000000000001E-3</v>
      </c>
      <c r="E3681" s="20"/>
      <c r="F3681" s="20">
        <v>0.01</v>
      </c>
      <c r="G3681" s="20">
        <v>-0.01</v>
      </c>
    </row>
    <row r="3682" spans="1:7" x14ac:dyDescent="0.2">
      <c r="A3682" s="51" t="s">
        <v>35</v>
      </c>
      <c r="B3682" s="20">
        <v>44.096499999999999</v>
      </c>
      <c r="C3682" s="20">
        <v>0.27900000000000003</v>
      </c>
      <c r="D3682" s="20">
        <v>43.817499999999995</v>
      </c>
      <c r="E3682" s="20">
        <v>132.28399999999999</v>
      </c>
      <c r="F3682" s="20">
        <v>0.91349999999999998</v>
      </c>
      <c r="G3682" s="20">
        <v>131.37049999999999</v>
      </c>
    </row>
    <row r="3683" spans="1:7" x14ac:dyDescent="0.2">
      <c r="A3683" s="51" t="s">
        <v>123</v>
      </c>
      <c r="B3683" s="20"/>
      <c r="C3683" s="20">
        <v>0.03</v>
      </c>
      <c r="D3683" s="20">
        <v>-0.03</v>
      </c>
      <c r="E3683" s="20"/>
      <c r="F3683" s="20">
        <v>0.56000000000000005</v>
      </c>
      <c r="G3683" s="20">
        <v>-0.56000000000000005</v>
      </c>
    </row>
    <row r="3684" spans="1:7" x14ac:dyDescent="0.2">
      <c r="A3684" s="51" t="s">
        <v>38</v>
      </c>
      <c r="B3684" s="20"/>
      <c r="C3684" s="20">
        <v>1.15E-2</v>
      </c>
      <c r="D3684" s="20">
        <v>-1.15E-2</v>
      </c>
      <c r="E3684" s="20"/>
      <c r="F3684" s="20">
        <v>6.5000000000000002E-2</v>
      </c>
      <c r="G3684" s="20">
        <v>-6.5000000000000002E-2</v>
      </c>
    </row>
    <row r="3685" spans="1:7" x14ac:dyDescent="0.2">
      <c r="A3685" s="19" t="s">
        <v>800</v>
      </c>
      <c r="B3685" s="20">
        <v>18.628500000000003</v>
      </c>
      <c r="C3685" s="20">
        <v>18.852000000000004</v>
      </c>
      <c r="D3685" s="20">
        <v>-0.2235000000000007</v>
      </c>
      <c r="E3685" s="20">
        <v>1250.4910000000002</v>
      </c>
      <c r="F3685" s="20">
        <v>1482.7354999999998</v>
      </c>
      <c r="G3685" s="20">
        <v>-232.24449999999993</v>
      </c>
    </row>
    <row r="3686" spans="1:7" x14ac:dyDescent="0.2">
      <c r="A3686" s="22" t="s">
        <v>44</v>
      </c>
      <c r="B3686" s="20">
        <v>10.5655</v>
      </c>
      <c r="C3686" s="20">
        <v>17.063000000000002</v>
      </c>
      <c r="D3686" s="20">
        <v>-6.4975000000000005</v>
      </c>
      <c r="E3686" s="20">
        <v>1057.845</v>
      </c>
      <c r="F3686" s="20">
        <v>1475.2009999999998</v>
      </c>
      <c r="G3686" s="20">
        <v>-417.35599999999994</v>
      </c>
    </row>
    <row r="3687" spans="1:7" x14ac:dyDescent="0.2">
      <c r="A3687" s="51" t="s">
        <v>48</v>
      </c>
      <c r="B3687" s="20">
        <v>1.0075000000000001</v>
      </c>
      <c r="C3687" s="20">
        <v>5.72</v>
      </c>
      <c r="D3687" s="20">
        <v>-4.7124999999999995</v>
      </c>
      <c r="E3687" s="20">
        <v>119.054</v>
      </c>
      <c r="F3687" s="20">
        <v>597.71299999999997</v>
      </c>
      <c r="G3687" s="20">
        <v>-478.65899999999999</v>
      </c>
    </row>
    <row r="3688" spans="1:7" x14ac:dyDescent="0.2">
      <c r="A3688" s="51" t="s">
        <v>801</v>
      </c>
      <c r="B3688" s="20"/>
      <c r="C3688" s="20">
        <v>1.35E-2</v>
      </c>
      <c r="D3688" s="20">
        <v>-1.35E-2</v>
      </c>
      <c r="E3688" s="20"/>
      <c r="F3688" s="20">
        <v>0.89100000000000001</v>
      </c>
      <c r="G3688" s="20">
        <v>-0.89100000000000001</v>
      </c>
    </row>
    <row r="3689" spans="1:7" x14ac:dyDescent="0.2">
      <c r="A3689" s="51" t="s">
        <v>68</v>
      </c>
      <c r="B3689" s="20">
        <v>9.4314999999999998</v>
      </c>
      <c r="C3689" s="20">
        <v>10.928000000000001</v>
      </c>
      <c r="D3689" s="20">
        <v>-1.4965000000000011</v>
      </c>
      <c r="E3689" s="20">
        <v>931.69500000000005</v>
      </c>
      <c r="F3689" s="20">
        <v>856.03300000000002</v>
      </c>
      <c r="G3689" s="20">
        <v>75.662000000000035</v>
      </c>
    </row>
    <row r="3690" spans="1:7" x14ac:dyDescent="0.2">
      <c r="A3690" s="51" t="s">
        <v>45</v>
      </c>
      <c r="B3690" s="20">
        <v>0.1265</v>
      </c>
      <c r="C3690" s="20">
        <v>0.30599999999999999</v>
      </c>
      <c r="D3690" s="20">
        <v>-0.17949999999999999</v>
      </c>
      <c r="E3690" s="20">
        <v>7.0960000000000001</v>
      </c>
      <c r="F3690" s="20">
        <v>15.801</v>
      </c>
      <c r="G3690" s="20">
        <v>-8.7050000000000001</v>
      </c>
    </row>
    <row r="3691" spans="1:7" x14ac:dyDescent="0.2">
      <c r="A3691" s="51" t="s">
        <v>152</v>
      </c>
      <c r="B3691" s="20"/>
      <c r="C3691" s="20">
        <v>9.5500000000000002E-2</v>
      </c>
      <c r="D3691" s="20">
        <v>-9.5500000000000002E-2</v>
      </c>
      <c r="E3691" s="20"/>
      <c r="F3691" s="20">
        <v>4.7629999999999999</v>
      </c>
      <c r="G3691" s="20">
        <v>-4.7629999999999999</v>
      </c>
    </row>
    <row r="3692" spans="1:7" x14ac:dyDescent="0.2">
      <c r="A3692" s="22" t="s">
        <v>51</v>
      </c>
      <c r="B3692" s="20">
        <v>4.7939999999999996</v>
      </c>
      <c r="C3692" s="20"/>
      <c r="D3692" s="20">
        <v>4.7939999999999996</v>
      </c>
      <c r="E3692" s="20">
        <v>177.37799999999999</v>
      </c>
      <c r="F3692" s="20"/>
      <c r="G3692" s="20">
        <v>177.37799999999999</v>
      </c>
    </row>
    <row r="3693" spans="1:7" x14ac:dyDescent="0.2">
      <c r="A3693" s="51" t="s">
        <v>802</v>
      </c>
      <c r="B3693" s="20">
        <v>4.7939999999999996</v>
      </c>
      <c r="C3693" s="20"/>
      <c r="D3693" s="20">
        <v>4.7939999999999996</v>
      </c>
      <c r="E3693" s="20">
        <v>177.37799999999999</v>
      </c>
      <c r="F3693" s="20"/>
      <c r="G3693" s="20">
        <v>177.37799999999999</v>
      </c>
    </row>
    <row r="3694" spans="1:7" x14ac:dyDescent="0.2">
      <c r="A3694" s="22" t="s">
        <v>6</v>
      </c>
      <c r="B3694" s="20">
        <v>2.1499999999999998E-2</v>
      </c>
      <c r="C3694" s="20">
        <v>2.1500000000000002E-2</v>
      </c>
      <c r="D3694" s="20">
        <v>-2.6020852139652106E-18</v>
      </c>
      <c r="E3694" s="20">
        <v>2.5249999999999999</v>
      </c>
      <c r="F3694" s="20">
        <v>0.433</v>
      </c>
      <c r="G3694" s="20">
        <v>2.0920000000000001</v>
      </c>
    </row>
    <row r="3695" spans="1:7" x14ac:dyDescent="0.2">
      <c r="A3695" s="51" t="s">
        <v>740</v>
      </c>
      <c r="B3695" s="20"/>
      <c r="C3695" s="20">
        <v>1.5E-3</v>
      </c>
      <c r="D3695" s="20">
        <v>-1.5E-3</v>
      </c>
      <c r="E3695" s="20"/>
      <c r="F3695" s="20">
        <v>0.03</v>
      </c>
      <c r="G3695" s="20">
        <v>-0.03</v>
      </c>
    </row>
    <row r="3696" spans="1:7" x14ac:dyDescent="0.2">
      <c r="A3696" s="51" t="s">
        <v>739</v>
      </c>
      <c r="B3696" s="20"/>
      <c r="C3696" s="20">
        <v>1.4999999999999999E-2</v>
      </c>
      <c r="D3696" s="20">
        <v>-1.4999999999999999E-2</v>
      </c>
      <c r="E3696" s="20"/>
      <c r="F3696" s="20">
        <v>0.153</v>
      </c>
      <c r="G3696" s="20">
        <v>-0.153</v>
      </c>
    </row>
    <row r="3697" spans="1:7" x14ac:dyDescent="0.2">
      <c r="A3697" s="51" t="s">
        <v>26</v>
      </c>
      <c r="B3697" s="20">
        <v>2.1499999999999998E-2</v>
      </c>
      <c r="C3697" s="20"/>
      <c r="D3697" s="20">
        <v>2.1499999999999998E-2</v>
      </c>
      <c r="E3697" s="20">
        <v>2.5249999999999999</v>
      </c>
      <c r="F3697" s="20"/>
      <c r="G3697" s="20">
        <v>2.5249999999999999</v>
      </c>
    </row>
    <row r="3698" spans="1:7" x14ac:dyDescent="0.2">
      <c r="A3698" s="51" t="s">
        <v>91</v>
      </c>
      <c r="B3698" s="20"/>
      <c r="C3698" s="20">
        <v>2.5000000000000001E-3</v>
      </c>
      <c r="D3698" s="20">
        <v>-2.5000000000000001E-3</v>
      </c>
      <c r="E3698" s="20"/>
      <c r="F3698" s="20">
        <v>0.125</v>
      </c>
      <c r="G3698" s="20">
        <v>-0.125</v>
      </c>
    </row>
    <row r="3699" spans="1:7" x14ac:dyDescent="0.2">
      <c r="A3699" s="51" t="s">
        <v>262</v>
      </c>
      <c r="B3699" s="20"/>
      <c r="C3699" s="20">
        <v>1.5E-3</v>
      </c>
      <c r="D3699" s="20">
        <v>-1.5E-3</v>
      </c>
      <c r="E3699" s="20"/>
      <c r="F3699" s="20">
        <v>7.4999999999999997E-2</v>
      </c>
      <c r="G3699" s="20">
        <v>-7.4999999999999997E-2</v>
      </c>
    </row>
    <row r="3700" spans="1:7" x14ac:dyDescent="0.2">
      <c r="A3700" s="51" t="s">
        <v>63</v>
      </c>
      <c r="B3700" s="20"/>
      <c r="C3700" s="20">
        <v>1E-3</v>
      </c>
      <c r="D3700" s="20">
        <v>-1E-3</v>
      </c>
      <c r="E3700" s="20"/>
      <c r="F3700" s="20">
        <v>0.05</v>
      </c>
      <c r="G3700" s="20">
        <v>-0.05</v>
      </c>
    </row>
    <row r="3701" spans="1:7" x14ac:dyDescent="0.2">
      <c r="A3701" s="22" t="s">
        <v>33</v>
      </c>
      <c r="B3701" s="20">
        <v>3.2475000000000001</v>
      </c>
      <c r="C3701" s="20">
        <v>1.7675000000000001</v>
      </c>
      <c r="D3701" s="20">
        <v>1.48</v>
      </c>
      <c r="E3701" s="20">
        <v>12.743</v>
      </c>
      <c r="F3701" s="20">
        <v>7.1014999999999997</v>
      </c>
      <c r="G3701" s="20">
        <v>5.6415000000000006</v>
      </c>
    </row>
    <row r="3702" spans="1:7" x14ac:dyDescent="0.2">
      <c r="A3702" s="51" t="s">
        <v>426</v>
      </c>
      <c r="B3702" s="20">
        <v>3.2235</v>
      </c>
      <c r="C3702" s="20">
        <v>1.7335</v>
      </c>
      <c r="D3702" s="20">
        <v>1.49</v>
      </c>
      <c r="E3702" s="20">
        <v>12.611000000000001</v>
      </c>
      <c r="F3702" s="20">
        <v>6.7714999999999996</v>
      </c>
      <c r="G3702" s="20">
        <v>5.839500000000001</v>
      </c>
    </row>
    <row r="3703" spans="1:7" x14ac:dyDescent="0.2">
      <c r="A3703" s="51" t="s">
        <v>563</v>
      </c>
      <c r="B3703" s="20">
        <v>2.4E-2</v>
      </c>
      <c r="C3703" s="20">
        <v>3.4000000000000002E-2</v>
      </c>
      <c r="D3703" s="20">
        <v>-1.0000000000000002E-2</v>
      </c>
      <c r="E3703" s="20">
        <v>0.13200000000000001</v>
      </c>
      <c r="F3703" s="20">
        <v>0.33</v>
      </c>
      <c r="G3703" s="20">
        <v>-0.19800000000000001</v>
      </c>
    </row>
    <row r="3704" spans="1:7" x14ac:dyDescent="0.2">
      <c r="A3704" s="19" t="s">
        <v>785</v>
      </c>
      <c r="B3704" s="20">
        <v>50.335500000000003</v>
      </c>
      <c r="C3704" s="20">
        <v>82.129300000000001</v>
      </c>
      <c r="D3704" s="20">
        <v>-31.793799999999994</v>
      </c>
      <c r="E3704" s="20">
        <v>5306.9574999999995</v>
      </c>
      <c r="F3704" s="20">
        <v>5874.5360000000001</v>
      </c>
      <c r="G3704" s="20">
        <v>-567.5785000000003</v>
      </c>
    </row>
    <row r="3705" spans="1:7" x14ac:dyDescent="0.2">
      <c r="A3705" s="22" t="s">
        <v>44</v>
      </c>
      <c r="B3705" s="20">
        <v>49.875000000000007</v>
      </c>
      <c r="C3705" s="20">
        <v>66.491500000000002</v>
      </c>
      <c r="D3705" s="20">
        <v>-16.616500000000002</v>
      </c>
      <c r="E3705" s="20">
        <v>5301.0214999999998</v>
      </c>
      <c r="F3705" s="20">
        <v>5715.0305000000008</v>
      </c>
      <c r="G3705" s="20">
        <v>-414.00900000000036</v>
      </c>
    </row>
    <row r="3706" spans="1:7" x14ac:dyDescent="0.2">
      <c r="A3706" s="51" t="s">
        <v>48</v>
      </c>
      <c r="B3706" s="20">
        <v>6.9000000000000006E-2</v>
      </c>
      <c r="C3706" s="20">
        <v>7.0735000000000001</v>
      </c>
      <c r="D3706" s="20">
        <v>-7.0045000000000002</v>
      </c>
      <c r="E3706" s="20">
        <v>8.7319999999999993</v>
      </c>
      <c r="F3706" s="20">
        <v>861.24749999999995</v>
      </c>
      <c r="G3706" s="20">
        <v>-852.51549999999997</v>
      </c>
    </row>
    <row r="3707" spans="1:7" x14ac:dyDescent="0.2">
      <c r="A3707" s="51" t="s">
        <v>46</v>
      </c>
      <c r="B3707" s="20">
        <v>49.790500000000002</v>
      </c>
      <c r="C3707" s="20">
        <v>58.118000000000002</v>
      </c>
      <c r="D3707" s="20">
        <v>-8.3275000000000006</v>
      </c>
      <c r="E3707" s="20">
        <v>5291.3424999999997</v>
      </c>
      <c r="F3707" s="20">
        <v>4791.5230000000001</v>
      </c>
      <c r="G3707" s="20">
        <v>499.81949999999961</v>
      </c>
    </row>
    <row r="3708" spans="1:7" x14ac:dyDescent="0.2">
      <c r="A3708" s="51" t="s">
        <v>45</v>
      </c>
      <c r="B3708" s="20">
        <v>1.55E-2</v>
      </c>
      <c r="C3708" s="20">
        <v>1.3</v>
      </c>
      <c r="D3708" s="20">
        <v>-1.2845</v>
      </c>
      <c r="E3708" s="20">
        <v>0.94699999999999995</v>
      </c>
      <c r="F3708" s="20">
        <v>62.26</v>
      </c>
      <c r="G3708" s="20">
        <v>-61.312999999999995</v>
      </c>
    </row>
    <row r="3709" spans="1:7" x14ac:dyDescent="0.2">
      <c r="A3709" s="22" t="s">
        <v>51</v>
      </c>
      <c r="B3709" s="20"/>
      <c r="C3709" s="20">
        <v>4.6800000000000001E-2</v>
      </c>
      <c r="D3709" s="20">
        <v>-4.6800000000000001E-2</v>
      </c>
      <c r="E3709" s="20"/>
      <c r="F3709" s="20">
        <v>9.6080000000000005</v>
      </c>
      <c r="G3709" s="20">
        <v>-9.6080000000000005</v>
      </c>
    </row>
    <row r="3710" spans="1:7" x14ac:dyDescent="0.2">
      <c r="A3710" s="51" t="s">
        <v>567</v>
      </c>
      <c r="B3710" s="20"/>
      <c r="C3710" s="20">
        <v>2.87E-2</v>
      </c>
      <c r="D3710" s="20">
        <v>-2.87E-2</v>
      </c>
      <c r="E3710" s="20"/>
      <c r="F3710" s="20">
        <v>5.1120000000000001</v>
      </c>
      <c r="G3710" s="20">
        <v>-5.1120000000000001</v>
      </c>
    </row>
    <row r="3711" spans="1:7" x14ac:dyDescent="0.2">
      <c r="A3711" s="51" t="s">
        <v>137</v>
      </c>
      <c r="B3711" s="20"/>
      <c r="C3711" s="20">
        <v>8.0999999999999996E-3</v>
      </c>
      <c r="D3711" s="20">
        <v>-8.0999999999999996E-3</v>
      </c>
      <c r="E3711" s="20"/>
      <c r="F3711" s="20">
        <v>1.9330000000000001</v>
      </c>
      <c r="G3711" s="20">
        <v>-1.9330000000000001</v>
      </c>
    </row>
    <row r="3712" spans="1:7" x14ac:dyDescent="0.2">
      <c r="A3712" s="51" t="s">
        <v>394</v>
      </c>
      <c r="B3712" s="20"/>
      <c r="C3712" s="20">
        <v>7.7999999999999996E-3</v>
      </c>
      <c r="D3712" s="20">
        <v>-7.7999999999999996E-3</v>
      </c>
      <c r="E3712" s="20"/>
      <c r="F3712" s="20">
        <v>1.9359999999999999</v>
      </c>
      <c r="G3712" s="20">
        <v>-1.9359999999999999</v>
      </c>
    </row>
    <row r="3713" spans="1:7" x14ac:dyDescent="0.2">
      <c r="A3713" s="51" t="s">
        <v>55</v>
      </c>
      <c r="B3713" s="20"/>
      <c r="C3713" s="20">
        <v>2.2000000000000001E-3</v>
      </c>
      <c r="D3713" s="20">
        <v>-2.2000000000000001E-3</v>
      </c>
      <c r="E3713" s="20"/>
      <c r="F3713" s="20">
        <v>0.627</v>
      </c>
      <c r="G3713" s="20">
        <v>-0.627</v>
      </c>
    </row>
    <row r="3714" spans="1:7" x14ac:dyDescent="0.2">
      <c r="A3714" s="22" t="s">
        <v>6</v>
      </c>
      <c r="B3714" s="20">
        <v>6.0499999999999998E-2</v>
      </c>
      <c r="C3714" s="20">
        <v>1.2669999999999997</v>
      </c>
      <c r="D3714" s="20">
        <v>-1.2064999999999997</v>
      </c>
      <c r="E3714" s="20">
        <v>4.7359999999999998</v>
      </c>
      <c r="F3714" s="20">
        <v>96.867499999999993</v>
      </c>
      <c r="G3714" s="20">
        <v>-92.131499999999988</v>
      </c>
    </row>
    <row r="3715" spans="1:7" x14ac:dyDescent="0.2">
      <c r="A3715" s="51" t="s">
        <v>79</v>
      </c>
      <c r="B3715" s="20"/>
      <c r="C3715" s="20">
        <v>4.3499999999999997E-2</v>
      </c>
      <c r="D3715" s="20">
        <v>-4.3499999999999997E-2</v>
      </c>
      <c r="E3715" s="20"/>
      <c r="F3715" s="20">
        <v>1.58</v>
      </c>
      <c r="G3715" s="20">
        <v>-1.58</v>
      </c>
    </row>
    <row r="3716" spans="1:7" x14ac:dyDescent="0.2">
      <c r="A3716" s="51" t="s">
        <v>224</v>
      </c>
      <c r="B3716" s="20"/>
      <c r="C3716" s="20">
        <v>2E-3</v>
      </c>
      <c r="D3716" s="20">
        <v>-2E-3</v>
      </c>
      <c r="E3716" s="20"/>
      <c r="F3716" s="20">
        <v>6.5000000000000002E-2</v>
      </c>
      <c r="G3716" s="20">
        <v>-6.5000000000000002E-2</v>
      </c>
    </row>
    <row r="3717" spans="1:7" x14ac:dyDescent="0.2">
      <c r="A3717" s="51" t="s">
        <v>64</v>
      </c>
      <c r="B3717" s="20"/>
      <c r="C3717" s="20">
        <v>0.19500000000000001</v>
      </c>
      <c r="D3717" s="20">
        <v>-0.19500000000000001</v>
      </c>
      <c r="E3717" s="20"/>
      <c r="F3717" s="20">
        <v>18.326000000000001</v>
      </c>
      <c r="G3717" s="20">
        <v>-18.326000000000001</v>
      </c>
    </row>
    <row r="3718" spans="1:7" x14ac:dyDescent="0.2">
      <c r="A3718" s="51" t="s">
        <v>118</v>
      </c>
      <c r="B3718" s="20"/>
      <c r="C3718" s="20">
        <v>5.1499999999999997E-2</v>
      </c>
      <c r="D3718" s="20">
        <v>-5.1499999999999997E-2</v>
      </c>
      <c r="E3718" s="20"/>
      <c r="F3718" s="20">
        <v>1.4690000000000001</v>
      </c>
      <c r="G3718" s="20">
        <v>-1.4690000000000001</v>
      </c>
    </row>
    <row r="3719" spans="1:7" x14ac:dyDescent="0.2">
      <c r="A3719" s="51" t="s">
        <v>81</v>
      </c>
      <c r="B3719" s="20"/>
      <c r="C3719" s="20">
        <v>4.4999999999999997E-3</v>
      </c>
      <c r="D3719" s="20">
        <v>-4.4999999999999997E-3</v>
      </c>
      <c r="E3719" s="20"/>
      <c r="F3719" s="20">
        <v>0.495</v>
      </c>
      <c r="G3719" s="20">
        <v>-0.495</v>
      </c>
    </row>
    <row r="3720" spans="1:7" x14ac:dyDescent="0.2">
      <c r="A3720" s="51" t="s">
        <v>65</v>
      </c>
      <c r="B3720" s="20"/>
      <c r="C3720" s="20">
        <v>6.7000000000000004E-2</v>
      </c>
      <c r="D3720" s="20">
        <v>-6.7000000000000004E-2</v>
      </c>
      <c r="E3720" s="20"/>
      <c r="F3720" s="20">
        <v>3.48</v>
      </c>
      <c r="G3720" s="20">
        <v>-3.48</v>
      </c>
    </row>
    <row r="3721" spans="1:7" x14ac:dyDescent="0.2">
      <c r="A3721" s="51" t="s">
        <v>558</v>
      </c>
      <c r="B3721" s="20"/>
      <c r="C3721" s="20">
        <v>0.19400000000000001</v>
      </c>
      <c r="D3721" s="20">
        <v>-0.19400000000000001</v>
      </c>
      <c r="E3721" s="20"/>
      <c r="F3721" s="20">
        <v>6.4474999999999998</v>
      </c>
      <c r="G3721" s="20">
        <v>-6.4474999999999998</v>
      </c>
    </row>
    <row r="3722" spans="1:7" x14ac:dyDescent="0.2">
      <c r="A3722" s="51" t="s">
        <v>106</v>
      </c>
      <c r="B3722" s="20"/>
      <c r="C3722" s="20">
        <v>2.35E-2</v>
      </c>
      <c r="D3722" s="20">
        <v>-2.35E-2</v>
      </c>
      <c r="E3722" s="20"/>
      <c r="F3722" s="20">
        <v>1.59</v>
      </c>
      <c r="G3722" s="20">
        <v>-1.59</v>
      </c>
    </row>
    <row r="3723" spans="1:7" x14ac:dyDescent="0.2">
      <c r="A3723" s="51" t="s">
        <v>26</v>
      </c>
      <c r="B3723" s="20">
        <v>6.0499999999999998E-2</v>
      </c>
      <c r="C3723" s="20">
        <v>0.57450000000000001</v>
      </c>
      <c r="D3723" s="20">
        <v>-0.51400000000000001</v>
      </c>
      <c r="E3723" s="20">
        <v>4.7359999999999998</v>
      </c>
      <c r="F3723" s="20">
        <v>56.301499999999997</v>
      </c>
      <c r="G3723" s="20">
        <v>-51.5655</v>
      </c>
    </row>
    <row r="3724" spans="1:7" x14ac:dyDescent="0.2">
      <c r="A3724" s="51" t="s">
        <v>424</v>
      </c>
      <c r="B3724" s="20"/>
      <c r="C3724" s="20">
        <v>6.4999999999999997E-3</v>
      </c>
      <c r="D3724" s="20">
        <v>-6.4999999999999997E-3</v>
      </c>
      <c r="E3724" s="20"/>
      <c r="F3724" s="20">
        <v>9.0999999999999998E-2</v>
      </c>
      <c r="G3724" s="20">
        <v>-9.0999999999999998E-2</v>
      </c>
    </row>
    <row r="3725" spans="1:7" x14ac:dyDescent="0.2">
      <c r="A3725" s="51" t="s">
        <v>29</v>
      </c>
      <c r="B3725" s="20"/>
      <c r="C3725" s="20">
        <v>2.5000000000000001E-2</v>
      </c>
      <c r="D3725" s="20">
        <v>-2.5000000000000001E-2</v>
      </c>
      <c r="E3725" s="20"/>
      <c r="F3725" s="20">
        <v>2.0150000000000001</v>
      </c>
      <c r="G3725" s="20">
        <v>-2.0150000000000001</v>
      </c>
    </row>
    <row r="3726" spans="1:7" x14ac:dyDescent="0.2">
      <c r="A3726" s="51" t="s">
        <v>87</v>
      </c>
      <c r="B3726" s="20"/>
      <c r="C3726" s="20">
        <v>2.4500000000000001E-2</v>
      </c>
      <c r="D3726" s="20">
        <v>-2.4500000000000001E-2</v>
      </c>
      <c r="E3726" s="20"/>
      <c r="F3726" s="20">
        <v>1.2575000000000001</v>
      </c>
      <c r="G3726" s="20">
        <v>-1.2575000000000001</v>
      </c>
    </row>
    <row r="3727" spans="1:7" x14ac:dyDescent="0.2">
      <c r="A3727" s="51" t="s">
        <v>91</v>
      </c>
      <c r="B3727" s="20"/>
      <c r="C3727" s="20">
        <v>3.0000000000000001E-3</v>
      </c>
      <c r="D3727" s="20">
        <v>-3.0000000000000001E-3</v>
      </c>
      <c r="E3727" s="20"/>
      <c r="F3727" s="20">
        <v>0.2</v>
      </c>
      <c r="G3727" s="20">
        <v>-0.2</v>
      </c>
    </row>
    <row r="3728" spans="1:7" x14ac:dyDescent="0.2">
      <c r="A3728" s="51" t="s">
        <v>148</v>
      </c>
      <c r="B3728" s="20"/>
      <c r="C3728" s="20">
        <v>3.6499999999999998E-2</v>
      </c>
      <c r="D3728" s="20">
        <v>-3.6499999999999998E-2</v>
      </c>
      <c r="E3728" s="20"/>
      <c r="F3728" s="20">
        <v>1.73</v>
      </c>
      <c r="G3728" s="20">
        <v>-1.73</v>
      </c>
    </row>
    <row r="3729" spans="1:7" x14ac:dyDescent="0.2">
      <c r="A3729" s="51" t="s">
        <v>63</v>
      </c>
      <c r="B3729" s="20"/>
      <c r="C3729" s="20">
        <v>1.6E-2</v>
      </c>
      <c r="D3729" s="20">
        <v>-1.6E-2</v>
      </c>
      <c r="E3729" s="20"/>
      <c r="F3729" s="20">
        <v>1.82</v>
      </c>
      <c r="G3729" s="20">
        <v>-1.82</v>
      </c>
    </row>
    <row r="3730" spans="1:7" x14ac:dyDescent="0.2">
      <c r="A3730" s="22" t="s">
        <v>33</v>
      </c>
      <c r="B3730" s="20">
        <v>0.4</v>
      </c>
      <c r="C3730" s="20">
        <v>14.324</v>
      </c>
      <c r="D3730" s="20">
        <v>-13.923999999999999</v>
      </c>
      <c r="E3730" s="20">
        <v>1.2</v>
      </c>
      <c r="F3730" s="20">
        <v>53.03</v>
      </c>
      <c r="G3730" s="20">
        <v>-51.83</v>
      </c>
    </row>
    <row r="3731" spans="1:7" x14ac:dyDescent="0.2">
      <c r="A3731" s="51" t="s">
        <v>135</v>
      </c>
      <c r="B3731" s="20"/>
      <c r="C3731" s="20">
        <v>0.21149999999999999</v>
      </c>
      <c r="D3731" s="20">
        <v>-0.21149999999999999</v>
      </c>
      <c r="E3731" s="20"/>
      <c r="F3731" s="20">
        <v>1.8025</v>
      </c>
      <c r="G3731" s="20">
        <v>-1.8025</v>
      </c>
    </row>
    <row r="3732" spans="1:7" x14ac:dyDescent="0.2">
      <c r="A3732" s="51" t="s">
        <v>131</v>
      </c>
      <c r="B3732" s="20"/>
      <c r="C3732" s="20">
        <v>8.0000000000000002E-3</v>
      </c>
      <c r="D3732" s="20">
        <v>-8.0000000000000002E-3</v>
      </c>
      <c r="E3732" s="20"/>
      <c r="F3732" s="20">
        <v>0.52</v>
      </c>
      <c r="G3732" s="20">
        <v>-0.52</v>
      </c>
    </row>
    <row r="3733" spans="1:7" x14ac:dyDescent="0.2">
      <c r="A3733" s="51" t="s">
        <v>35</v>
      </c>
      <c r="B3733" s="20">
        <v>0.4</v>
      </c>
      <c r="C3733" s="20">
        <v>14.064500000000001</v>
      </c>
      <c r="D3733" s="20">
        <v>-13.6645</v>
      </c>
      <c r="E3733" s="20">
        <v>1.2</v>
      </c>
      <c r="F3733" s="20">
        <v>50.1875</v>
      </c>
      <c r="G3733" s="20">
        <v>-48.987499999999997</v>
      </c>
    </row>
    <row r="3734" spans="1:7" x14ac:dyDescent="0.2">
      <c r="A3734" s="51" t="s">
        <v>123</v>
      </c>
      <c r="B3734" s="20"/>
      <c r="C3734" s="20">
        <v>0.04</v>
      </c>
      <c r="D3734" s="20">
        <v>-0.04</v>
      </c>
      <c r="E3734" s="20"/>
      <c r="F3734" s="20">
        <v>0.52</v>
      </c>
      <c r="G3734" s="20">
        <v>-0.52</v>
      </c>
    </row>
    <row r="3735" spans="1:7" x14ac:dyDescent="0.2">
      <c r="A3735" s="19" t="s">
        <v>545</v>
      </c>
      <c r="B3735" s="20">
        <v>119.61059999999993</v>
      </c>
      <c r="C3735" s="20">
        <v>189.47220999999999</v>
      </c>
      <c r="D3735" s="20">
        <v>-69.861610000000027</v>
      </c>
      <c r="E3735" s="20">
        <v>11604.872389999999</v>
      </c>
      <c r="F3735" s="20">
        <v>14772.970570000005</v>
      </c>
      <c r="G3735" s="20">
        <v>-3168.0981800000018</v>
      </c>
    </row>
    <row r="3736" spans="1:7" x14ac:dyDescent="0.2">
      <c r="A3736" s="22" t="s">
        <v>44</v>
      </c>
      <c r="B3736" s="20">
        <v>108.17949999999999</v>
      </c>
      <c r="C3736" s="20">
        <v>160.94200000000001</v>
      </c>
      <c r="D3736" s="20">
        <v>-52.76250000000001</v>
      </c>
      <c r="E3736" s="20">
        <v>11174.904999999999</v>
      </c>
      <c r="F3736" s="20">
        <v>14008.202499999999</v>
      </c>
      <c r="G3736" s="20">
        <v>-2833.2974999999997</v>
      </c>
    </row>
    <row r="3737" spans="1:7" x14ac:dyDescent="0.2">
      <c r="A3737" s="51" t="s">
        <v>48</v>
      </c>
      <c r="B3737" s="20">
        <v>15.984</v>
      </c>
      <c r="C3737" s="20">
        <v>35.333500000000001</v>
      </c>
      <c r="D3737" s="20">
        <v>-19.349499999999999</v>
      </c>
      <c r="E3737" s="20">
        <v>1948.9069999999999</v>
      </c>
      <c r="F3737" s="20">
        <v>3908.4850000000001</v>
      </c>
      <c r="G3737" s="20">
        <v>-1959.5780000000002</v>
      </c>
    </row>
    <row r="3738" spans="1:7" x14ac:dyDescent="0.2">
      <c r="A3738" s="51" t="s">
        <v>46</v>
      </c>
      <c r="B3738" s="20">
        <v>87.195499999999996</v>
      </c>
      <c r="C3738" s="20">
        <v>110.83750000000001</v>
      </c>
      <c r="D3738" s="20">
        <v>-23.64200000000001</v>
      </c>
      <c r="E3738" s="20">
        <v>8902.9740000000002</v>
      </c>
      <c r="F3738" s="20">
        <v>9339.5874999999996</v>
      </c>
      <c r="G3738" s="20">
        <v>-436.61349999999948</v>
      </c>
    </row>
    <row r="3739" spans="1:7" x14ac:dyDescent="0.2">
      <c r="A3739" s="51" t="s">
        <v>45</v>
      </c>
      <c r="B3739" s="20">
        <v>5</v>
      </c>
      <c r="C3739" s="20">
        <v>14.771000000000001</v>
      </c>
      <c r="D3739" s="20">
        <v>-9.7710000000000008</v>
      </c>
      <c r="E3739" s="20">
        <v>323.024</v>
      </c>
      <c r="F3739" s="20">
        <v>760.13</v>
      </c>
      <c r="G3739" s="20">
        <v>-437.10599999999999</v>
      </c>
    </row>
    <row r="3740" spans="1:7" x14ac:dyDescent="0.2">
      <c r="A3740" s="22" t="s">
        <v>51</v>
      </c>
      <c r="B3740" s="20">
        <v>0.35609999999999997</v>
      </c>
      <c r="C3740" s="20">
        <v>0.22871</v>
      </c>
      <c r="D3740" s="20">
        <v>0.12739</v>
      </c>
      <c r="E3740" s="20">
        <v>76.855900000000005</v>
      </c>
      <c r="F3740" s="20">
        <v>44.681549999999994</v>
      </c>
      <c r="G3740" s="20">
        <v>32.174349999999997</v>
      </c>
    </row>
    <row r="3741" spans="1:7" x14ac:dyDescent="0.2">
      <c r="A3741" s="51" t="s">
        <v>136</v>
      </c>
      <c r="B3741" s="20">
        <v>0.26150000000000001</v>
      </c>
      <c r="C3741" s="20">
        <v>0.15298</v>
      </c>
      <c r="D3741" s="20">
        <v>0.10852000000000001</v>
      </c>
      <c r="E3741" s="20">
        <v>52.579799999999999</v>
      </c>
      <c r="F3741" s="20">
        <v>27.8567</v>
      </c>
      <c r="G3741" s="20">
        <v>24.723099999999999</v>
      </c>
    </row>
    <row r="3742" spans="1:7" x14ac:dyDescent="0.2">
      <c r="A3742" s="51" t="s">
        <v>137</v>
      </c>
      <c r="B3742" s="20">
        <v>8.9899999999999994E-2</v>
      </c>
      <c r="C3742" s="20">
        <v>7.5130000000000002E-2</v>
      </c>
      <c r="D3742" s="20">
        <v>1.4769999999999991E-2</v>
      </c>
      <c r="E3742" s="20">
        <v>22.700299999999999</v>
      </c>
      <c r="F3742" s="20">
        <v>16.70485</v>
      </c>
      <c r="G3742" s="20">
        <v>5.9954499999999982</v>
      </c>
    </row>
    <row r="3743" spans="1:7" x14ac:dyDescent="0.2">
      <c r="A3743" s="51" t="s">
        <v>55</v>
      </c>
      <c r="B3743" s="20">
        <v>4.7000000000000002E-3</v>
      </c>
      <c r="C3743" s="20">
        <v>5.9999999999999995E-4</v>
      </c>
      <c r="D3743" s="20">
        <v>4.1000000000000003E-3</v>
      </c>
      <c r="E3743" s="20">
        <v>1.5758000000000001</v>
      </c>
      <c r="F3743" s="20">
        <v>0.12</v>
      </c>
      <c r="G3743" s="20">
        <v>1.4558</v>
      </c>
    </row>
    <row r="3744" spans="1:7" x14ac:dyDescent="0.2">
      <c r="A3744" s="22" t="s">
        <v>6</v>
      </c>
      <c r="B3744" s="20">
        <v>7.8579999999999997</v>
      </c>
      <c r="C3744" s="20">
        <v>16.766999999999999</v>
      </c>
      <c r="D3744" s="20">
        <v>-8.9090000000000007</v>
      </c>
      <c r="E3744" s="20">
        <v>332.22566999999998</v>
      </c>
      <c r="F3744" s="20">
        <v>643.58951999999999</v>
      </c>
      <c r="G3744" s="20">
        <v>-311.3638499999999</v>
      </c>
    </row>
    <row r="3745" spans="1:7" x14ac:dyDescent="0.2">
      <c r="A3745" s="51" t="s">
        <v>23</v>
      </c>
      <c r="B3745" s="20">
        <v>1.6E-2</v>
      </c>
      <c r="C3745" s="20">
        <v>2.9499999999999998E-2</v>
      </c>
      <c r="D3745" s="20">
        <v>-1.3499999999999998E-2</v>
      </c>
      <c r="E3745" s="20">
        <v>0.42799999999999999</v>
      </c>
      <c r="F3745" s="20">
        <v>0.81950000000000001</v>
      </c>
      <c r="G3745" s="20">
        <v>-0.39150000000000001</v>
      </c>
    </row>
    <row r="3746" spans="1:7" x14ac:dyDescent="0.2">
      <c r="A3746" s="51" t="s">
        <v>79</v>
      </c>
      <c r="B3746" s="20">
        <v>2.6835</v>
      </c>
      <c r="C3746" s="20">
        <v>6.0934999999999997</v>
      </c>
      <c r="D3746" s="20">
        <v>-3.4099999999999997</v>
      </c>
      <c r="E3746" s="20">
        <v>110.3515</v>
      </c>
      <c r="F3746" s="20">
        <v>240.28899999999999</v>
      </c>
      <c r="G3746" s="20">
        <v>-129.9375</v>
      </c>
    </row>
    <row r="3747" spans="1:7" x14ac:dyDescent="0.2">
      <c r="A3747" s="51" t="s">
        <v>67</v>
      </c>
      <c r="B3747" s="20">
        <v>2.9000000000000001E-2</v>
      </c>
      <c r="C3747" s="20">
        <v>0.10249999999999999</v>
      </c>
      <c r="D3747" s="20">
        <v>-7.3499999999999996E-2</v>
      </c>
      <c r="E3747" s="20">
        <v>4.5354999999999999</v>
      </c>
      <c r="F3747" s="20">
        <v>16.004999999999999</v>
      </c>
      <c r="G3747" s="20">
        <v>-11.4695</v>
      </c>
    </row>
    <row r="3748" spans="1:7" x14ac:dyDescent="0.2">
      <c r="A3748" s="51" t="s">
        <v>548</v>
      </c>
      <c r="B3748" s="20">
        <v>4.8000000000000001E-2</v>
      </c>
      <c r="C3748" s="20">
        <v>5.5E-2</v>
      </c>
      <c r="D3748" s="20">
        <v>-6.9999999999999993E-3</v>
      </c>
      <c r="E3748" s="20">
        <v>5.7779999999999996</v>
      </c>
      <c r="F3748" s="20">
        <v>3.722</v>
      </c>
      <c r="G3748" s="20">
        <v>2.0559999999999996</v>
      </c>
    </row>
    <row r="3749" spans="1:7" x14ac:dyDescent="0.2">
      <c r="A3749" s="51" t="s">
        <v>25</v>
      </c>
      <c r="B3749" s="20">
        <v>2.2499999999999999E-2</v>
      </c>
      <c r="C3749" s="20">
        <v>0.13950000000000001</v>
      </c>
      <c r="D3749" s="20">
        <v>-0.11700000000000002</v>
      </c>
      <c r="E3749" s="20">
        <v>0.11894</v>
      </c>
      <c r="F3749" s="20">
        <v>0.82750000000000001</v>
      </c>
      <c r="G3749" s="20">
        <v>-0.70855999999999997</v>
      </c>
    </row>
    <row r="3750" spans="1:7" x14ac:dyDescent="0.2">
      <c r="A3750" s="51" t="s">
        <v>17</v>
      </c>
      <c r="B3750" s="20"/>
      <c r="C3750" s="20">
        <v>1.2500000000000001E-2</v>
      </c>
      <c r="D3750" s="20">
        <v>-1.2500000000000001E-2</v>
      </c>
      <c r="E3750" s="20"/>
      <c r="F3750" s="20">
        <v>0.15</v>
      </c>
      <c r="G3750" s="20">
        <v>-0.15</v>
      </c>
    </row>
    <row r="3751" spans="1:7" x14ac:dyDescent="0.2">
      <c r="A3751" s="51" t="s">
        <v>94</v>
      </c>
      <c r="B3751" s="20">
        <v>0.10249999999999999</v>
      </c>
      <c r="C3751" s="20">
        <v>0.16750000000000001</v>
      </c>
      <c r="D3751" s="20">
        <v>-6.5000000000000016E-2</v>
      </c>
      <c r="E3751" s="20">
        <v>4.8616700000000002</v>
      </c>
      <c r="F3751" s="20">
        <v>7.5214999999999996</v>
      </c>
      <c r="G3751" s="20">
        <v>-2.6598299999999995</v>
      </c>
    </row>
    <row r="3752" spans="1:7" x14ac:dyDescent="0.2">
      <c r="A3752" s="51" t="s">
        <v>143</v>
      </c>
      <c r="B3752" s="20">
        <v>2.1499999999999998E-2</v>
      </c>
      <c r="C3752" s="20">
        <v>0.36599999999999999</v>
      </c>
      <c r="D3752" s="20">
        <v>-0.34449999999999997</v>
      </c>
      <c r="E3752" s="20">
        <v>0.18</v>
      </c>
      <c r="F3752" s="20">
        <v>3.6019999999999999</v>
      </c>
      <c r="G3752" s="20">
        <v>-3.4219999999999997</v>
      </c>
    </row>
    <row r="3753" spans="1:7" x14ac:dyDescent="0.2">
      <c r="A3753" s="51" t="s">
        <v>119</v>
      </c>
      <c r="B3753" s="20">
        <v>0.20699999999999999</v>
      </c>
      <c r="C3753" s="20">
        <v>0.49199999999999999</v>
      </c>
      <c r="D3753" s="20">
        <v>-0.28500000000000003</v>
      </c>
      <c r="E3753" s="20">
        <v>7.7115</v>
      </c>
      <c r="F3753" s="20">
        <v>7.4283599999999996</v>
      </c>
      <c r="G3753" s="20">
        <v>0.28314000000000039</v>
      </c>
    </row>
    <row r="3754" spans="1:7" x14ac:dyDescent="0.2">
      <c r="A3754" s="51" t="s">
        <v>97</v>
      </c>
      <c r="B3754" s="20"/>
      <c r="C3754" s="20">
        <v>3.5000000000000001E-3</v>
      </c>
      <c r="D3754" s="20">
        <v>-3.5000000000000001E-3</v>
      </c>
      <c r="E3754" s="20"/>
      <c r="F3754" s="20">
        <v>0.379</v>
      </c>
      <c r="G3754" s="20">
        <v>-0.379</v>
      </c>
    </row>
    <row r="3755" spans="1:7" x14ac:dyDescent="0.2">
      <c r="A3755" s="51" t="s">
        <v>102</v>
      </c>
      <c r="B3755" s="20">
        <v>4.0000000000000001E-3</v>
      </c>
      <c r="C3755" s="20"/>
      <c r="D3755" s="20">
        <v>4.0000000000000001E-3</v>
      </c>
      <c r="E3755" s="20">
        <v>9.6000000000000002E-2</v>
      </c>
      <c r="F3755" s="20"/>
      <c r="G3755" s="20">
        <v>9.6000000000000002E-2</v>
      </c>
    </row>
    <row r="3756" spans="1:7" x14ac:dyDescent="0.2">
      <c r="A3756" s="51" t="s">
        <v>111</v>
      </c>
      <c r="B3756" s="20">
        <v>0.67249999999999999</v>
      </c>
      <c r="C3756" s="20">
        <v>1.3494999999999999</v>
      </c>
      <c r="D3756" s="20">
        <v>-0.67699999999999994</v>
      </c>
      <c r="E3756" s="20">
        <v>22.010639999999999</v>
      </c>
      <c r="F3756" s="20">
        <v>45.995379999999997</v>
      </c>
      <c r="G3756" s="20">
        <v>-23.984739999999999</v>
      </c>
    </row>
    <row r="3757" spans="1:7" x14ac:dyDescent="0.2">
      <c r="A3757" s="51" t="s">
        <v>224</v>
      </c>
      <c r="B3757" s="20">
        <v>2.1999999999999999E-2</v>
      </c>
      <c r="C3757" s="20">
        <v>5.2499999999999998E-2</v>
      </c>
      <c r="D3757" s="20">
        <v>-3.0499999999999999E-2</v>
      </c>
      <c r="E3757" s="20">
        <v>1.14533</v>
      </c>
      <c r="F3757" s="20">
        <v>2.8544999999999998</v>
      </c>
      <c r="G3757" s="20">
        <v>-1.7091699999999999</v>
      </c>
    </row>
    <row r="3758" spans="1:7" x14ac:dyDescent="0.2">
      <c r="A3758" s="51" t="s">
        <v>217</v>
      </c>
      <c r="B3758" s="20">
        <v>3.0000000000000001E-3</v>
      </c>
      <c r="C3758" s="20">
        <v>1E-3</v>
      </c>
      <c r="D3758" s="20">
        <v>2E-3</v>
      </c>
      <c r="E3758" s="20">
        <v>0.04</v>
      </c>
      <c r="F3758" s="20">
        <v>4.8000000000000001E-2</v>
      </c>
      <c r="G3758" s="20">
        <v>-8.0000000000000002E-3</v>
      </c>
    </row>
    <row r="3759" spans="1:7" x14ac:dyDescent="0.2">
      <c r="A3759" s="51" t="s">
        <v>64</v>
      </c>
      <c r="B3759" s="20">
        <v>2.4E-2</v>
      </c>
      <c r="C3759" s="20">
        <v>3.5999999999999997E-2</v>
      </c>
      <c r="D3759" s="20">
        <v>-1.1999999999999997E-2</v>
      </c>
      <c r="E3759" s="20">
        <v>2.3334999999999999</v>
      </c>
      <c r="F3759" s="20">
        <v>3.5525000000000002</v>
      </c>
      <c r="G3759" s="20">
        <v>-1.2190000000000003</v>
      </c>
    </row>
    <row r="3760" spans="1:7" x14ac:dyDescent="0.2">
      <c r="A3760" s="51" t="s">
        <v>21</v>
      </c>
      <c r="B3760" s="20">
        <v>1E-3</v>
      </c>
      <c r="C3760" s="20">
        <v>0.113</v>
      </c>
      <c r="D3760" s="20">
        <v>-0.112</v>
      </c>
      <c r="E3760" s="20">
        <v>0.06</v>
      </c>
      <c r="F3760" s="20">
        <v>10.994999999999999</v>
      </c>
      <c r="G3760" s="20">
        <v>-10.934999999999999</v>
      </c>
    </row>
    <row r="3761" spans="1:7" x14ac:dyDescent="0.2">
      <c r="A3761" s="51" t="s">
        <v>74</v>
      </c>
      <c r="B3761" s="20"/>
      <c r="C3761" s="20">
        <v>3.0000000000000001E-3</v>
      </c>
      <c r="D3761" s="20">
        <v>-3.0000000000000001E-3</v>
      </c>
      <c r="E3761" s="20"/>
      <c r="F3761" s="20">
        <v>9.2999999999999999E-2</v>
      </c>
      <c r="G3761" s="20">
        <v>-9.2999999999999999E-2</v>
      </c>
    </row>
    <row r="3762" spans="1:7" x14ac:dyDescent="0.2">
      <c r="A3762" s="51" t="s">
        <v>9</v>
      </c>
      <c r="B3762" s="20">
        <v>0.10249999999999999</v>
      </c>
      <c r="C3762" s="20">
        <v>0.128</v>
      </c>
      <c r="D3762" s="20">
        <v>-2.5500000000000009E-2</v>
      </c>
      <c r="E3762" s="20">
        <v>5.1704999999999997</v>
      </c>
      <c r="F3762" s="20">
        <v>6.6289999999999996</v>
      </c>
      <c r="G3762" s="20">
        <v>-1.4584999999999999</v>
      </c>
    </row>
    <row r="3763" spans="1:7" x14ac:dyDescent="0.2">
      <c r="A3763" s="51" t="s">
        <v>65</v>
      </c>
      <c r="B3763" s="20">
        <v>0.19900000000000001</v>
      </c>
      <c r="C3763" s="20">
        <v>0.49049999999999999</v>
      </c>
      <c r="D3763" s="20">
        <v>-0.29149999999999998</v>
      </c>
      <c r="E3763" s="20">
        <v>6.8321100000000001</v>
      </c>
      <c r="F3763" s="20">
        <v>14.682</v>
      </c>
      <c r="G3763" s="20">
        <v>-7.8498900000000003</v>
      </c>
    </row>
    <row r="3764" spans="1:7" x14ac:dyDescent="0.2">
      <c r="A3764" s="51" t="s">
        <v>107</v>
      </c>
      <c r="B3764" s="20">
        <v>0.97199999999999998</v>
      </c>
      <c r="C3764" s="20">
        <v>0.90449999999999997</v>
      </c>
      <c r="D3764" s="20">
        <v>6.7500000000000004E-2</v>
      </c>
      <c r="E3764" s="20">
        <v>25.774000000000001</v>
      </c>
      <c r="F3764" s="20">
        <v>31.611999999999998</v>
      </c>
      <c r="G3764" s="20">
        <v>-5.8379999999999974</v>
      </c>
    </row>
    <row r="3765" spans="1:7" x14ac:dyDescent="0.2">
      <c r="A3765" s="51" t="s">
        <v>105</v>
      </c>
      <c r="B3765" s="20"/>
      <c r="C3765" s="20">
        <v>1.5E-3</v>
      </c>
      <c r="D3765" s="20">
        <v>-1.5E-3</v>
      </c>
      <c r="E3765" s="20"/>
      <c r="F3765" s="20">
        <v>2.7E-2</v>
      </c>
      <c r="G3765" s="20">
        <v>-2.7E-2</v>
      </c>
    </row>
    <row r="3766" spans="1:7" x14ac:dyDescent="0.2">
      <c r="A3766" s="51" t="s">
        <v>147</v>
      </c>
      <c r="B3766" s="20">
        <v>0.02</v>
      </c>
      <c r="C3766" s="20">
        <v>8.6999999999999994E-2</v>
      </c>
      <c r="D3766" s="20">
        <v>-6.699999999999999E-2</v>
      </c>
      <c r="E3766" s="20">
        <v>1.8340000000000001</v>
      </c>
      <c r="F3766" s="20">
        <v>7.8949999999999996</v>
      </c>
      <c r="G3766" s="20">
        <v>-6.0609999999999999</v>
      </c>
    </row>
    <row r="3767" spans="1:7" x14ac:dyDescent="0.2">
      <c r="A3767" s="51" t="s">
        <v>114</v>
      </c>
      <c r="B3767" s="20"/>
      <c r="C3767" s="20">
        <v>4.4499999999999998E-2</v>
      </c>
      <c r="D3767" s="20">
        <v>-4.4499999999999998E-2</v>
      </c>
      <c r="E3767" s="20"/>
      <c r="F3767" s="20">
        <v>5.2975000000000003</v>
      </c>
      <c r="G3767" s="20">
        <v>-5.2975000000000003</v>
      </c>
    </row>
    <row r="3768" spans="1:7" x14ac:dyDescent="0.2">
      <c r="A3768" s="51" t="s">
        <v>8</v>
      </c>
      <c r="B3768" s="20">
        <v>0.16650000000000001</v>
      </c>
      <c r="C3768" s="20">
        <v>0.45800000000000002</v>
      </c>
      <c r="D3768" s="20">
        <v>-0.29149999999999998</v>
      </c>
      <c r="E3768" s="20">
        <v>3.9186700000000001</v>
      </c>
      <c r="F3768" s="20">
        <v>12.279500000000001</v>
      </c>
      <c r="G3768" s="20">
        <v>-8.36083</v>
      </c>
    </row>
    <row r="3769" spans="1:7" x14ac:dyDescent="0.2">
      <c r="A3769" s="51" t="s">
        <v>89</v>
      </c>
      <c r="B3769" s="20">
        <v>1.6500000000000001E-2</v>
      </c>
      <c r="C3769" s="20">
        <v>8.0000000000000002E-3</v>
      </c>
      <c r="D3769" s="20">
        <v>8.5000000000000006E-3</v>
      </c>
      <c r="E3769" s="20">
        <v>0.06</v>
      </c>
      <c r="F3769" s="20">
        <v>0.14063000000000001</v>
      </c>
      <c r="G3769" s="20">
        <v>-8.0630000000000007E-2</v>
      </c>
    </row>
    <row r="3770" spans="1:7" x14ac:dyDescent="0.2">
      <c r="A3770" s="51" t="s">
        <v>101</v>
      </c>
      <c r="B3770" s="20">
        <v>4.4999999999999997E-3</v>
      </c>
      <c r="C3770" s="20">
        <v>5.45E-2</v>
      </c>
      <c r="D3770" s="20">
        <v>-0.05</v>
      </c>
      <c r="E3770" s="20">
        <v>0.14399999999999999</v>
      </c>
      <c r="F3770" s="20">
        <v>1.0941399999999999</v>
      </c>
      <c r="G3770" s="20">
        <v>-0.95013999999999987</v>
      </c>
    </row>
    <row r="3771" spans="1:7" x14ac:dyDescent="0.2">
      <c r="A3771" s="51" t="s">
        <v>106</v>
      </c>
      <c r="B3771" s="20">
        <v>0.14499999999999999</v>
      </c>
      <c r="C3771" s="20">
        <v>0.11799999999999999</v>
      </c>
      <c r="D3771" s="20">
        <v>2.6999999999999996E-2</v>
      </c>
      <c r="E3771" s="20">
        <v>13.26933</v>
      </c>
      <c r="F3771" s="20">
        <v>10.048</v>
      </c>
      <c r="G3771" s="20">
        <v>3.22133</v>
      </c>
    </row>
    <row r="3772" spans="1:7" x14ac:dyDescent="0.2">
      <c r="A3772" s="51" t="s">
        <v>117</v>
      </c>
      <c r="B3772" s="20">
        <v>2.5000000000000001E-3</v>
      </c>
      <c r="C3772" s="20">
        <v>9.7000000000000003E-2</v>
      </c>
      <c r="D3772" s="20">
        <v>-9.4500000000000001E-2</v>
      </c>
      <c r="E3772" s="20">
        <v>0.3125</v>
      </c>
      <c r="F3772" s="20">
        <v>10.875500000000001</v>
      </c>
      <c r="G3772" s="20">
        <v>-10.563000000000001</v>
      </c>
    </row>
    <row r="3773" spans="1:7" x14ac:dyDescent="0.2">
      <c r="A3773" s="51" t="s">
        <v>66</v>
      </c>
      <c r="B3773" s="20">
        <v>2.5000000000000001E-3</v>
      </c>
      <c r="C3773" s="20"/>
      <c r="D3773" s="20">
        <v>2.5000000000000001E-3</v>
      </c>
      <c r="E3773" s="20">
        <v>3.5000000000000003E-2</v>
      </c>
      <c r="F3773" s="20"/>
      <c r="G3773" s="20">
        <v>3.5000000000000003E-2</v>
      </c>
    </row>
    <row r="3774" spans="1:7" x14ac:dyDescent="0.2">
      <c r="A3774" s="51" t="s">
        <v>16</v>
      </c>
      <c r="B3774" s="20">
        <v>0.44900000000000001</v>
      </c>
      <c r="C3774" s="20">
        <v>0.74199999999999999</v>
      </c>
      <c r="D3774" s="20">
        <v>-0.29299999999999998</v>
      </c>
      <c r="E3774" s="20">
        <v>7.6573599999999997</v>
      </c>
      <c r="F3774" s="20">
        <v>10.89925</v>
      </c>
      <c r="G3774" s="20">
        <v>-3.2418900000000006</v>
      </c>
    </row>
    <row r="3775" spans="1:7" x14ac:dyDescent="0.2">
      <c r="A3775" s="51" t="s">
        <v>26</v>
      </c>
      <c r="B3775" s="20">
        <v>4.3999999999999997E-2</v>
      </c>
      <c r="C3775" s="20">
        <v>0.21099999999999999</v>
      </c>
      <c r="D3775" s="20">
        <v>-0.16699999999999998</v>
      </c>
      <c r="E3775" s="20">
        <v>2.3759999999999999</v>
      </c>
      <c r="F3775" s="20">
        <v>14.785500000000001</v>
      </c>
      <c r="G3775" s="20">
        <v>-12.409500000000001</v>
      </c>
    </row>
    <row r="3776" spans="1:7" x14ac:dyDescent="0.2">
      <c r="A3776" s="51" t="s">
        <v>546</v>
      </c>
      <c r="B3776" s="20">
        <v>4.8000000000000001E-2</v>
      </c>
      <c r="C3776" s="20">
        <v>0.27</v>
      </c>
      <c r="D3776" s="20">
        <v>-0.22200000000000003</v>
      </c>
      <c r="E3776" s="20">
        <v>0.20448</v>
      </c>
      <c r="F3776" s="20">
        <v>1.25274</v>
      </c>
      <c r="G3776" s="20">
        <v>-1.04826</v>
      </c>
    </row>
    <row r="3777" spans="1:7" x14ac:dyDescent="0.2">
      <c r="A3777" s="51" t="s">
        <v>547</v>
      </c>
      <c r="B3777" s="20"/>
      <c r="C3777" s="20">
        <v>1.55E-2</v>
      </c>
      <c r="D3777" s="20">
        <v>-1.55E-2</v>
      </c>
      <c r="E3777" s="20"/>
      <c r="F3777" s="20">
        <v>0.13</v>
      </c>
      <c r="G3777" s="20">
        <v>-0.13</v>
      </c>
    </row>
    <row r="3778" spans="1:7" x14ac:dyDescent="0.2">
      <c r="A3778" s="51" t="s">
        <v>28</v>
      </c>
      <c r="B3778" s="20">
        <v>1.95E-2</v>
      </c>
      <c r="C3778" s="20">
        <v>0.06</v>
      </c>
      <c r="D3778" s="20">
        <v>-4.0499999999999994E-2</v>
      </c>
      <c r="E3778" s="20">
        <v>0.47149999999999997</v>
      </c>
      <c r="F3778" s="20">
        <v>1.4515</v>
      </c>
      <c r="G3778" s="20">
        <v>-0.98</v>
      </c>
    </row>
    <row r="3779" spans="1:7" x14ac:dyDescent="0.2">
      <c r="A3779" s="51" t="s">
        <v>29</v>
      </c>
      <c r="B3779" s="20">
        <v>5.0000000000000001E-3</v>
      </c>
      <c r="C3779" s="20">
        <v>9.4999999999999998E-3</v>
      </c>
      <c r="D3779" s="20">
        <v>-4.4999999999999997E-3</v>
      </c>
      <c r="E3779" s="20">
        <v>0.34799999999999998</v>
      </c>
      <c r="F3779" s="20">
        <v>0.74950000000000006</v>
      </c>
      <c r="G3779" s="20">
        <v>-0.40150000000000008</v>
      </c>
    </row>
    <row r="3780" spans="1:7" x14ac:dyDescent="0.2">
      <c r="A3780" s="51" t="s">
        <v>88</v>
      </c>
      <c r="B3780" s="20">
        <v>2.2499999999999999E-2</v>
      </c>
      <c r="C3780" s="20">
        <v>7.4999999999999997E-3</v>
      </c>
      <c r="D3780" s="20">
        <v>1.4999999999999999E-2</v>
      </c>
      <c r="E3780" s="20">
        <v>0.19</v>
      </c>
      <c r="F3780" s="20">
        <v>0.08</v>
      </c>
      <c r="G3780" s="20">
        <v>0.11</v>
      </c>
    </row>
    <row r="3781" spans="1:7" x14ac:dyDescent="0.2">
      <c r="A3781" s="51" t="s">
        <v>87</v>
      </c>
      <c r="B3781" s="20">
        <v>0.251</v>
      </c>
      <c r="C3781" s="20">
        <v>0.81</v>
      </c>
      <c r="D3781" s="20">
        <v>-0.55900000000000005</v>
      </c>
      <c r="E3781" s="20">
        <v>12.271879999999999</v>
      </c>
      <c r="F3781" s="20">
        <v>37.845500000000001</v>
      </c>
      <c r="G3781" s="20">
        <v>-25.573620000000002</v>
      </c>
    </row>
    <row r="3782" spans="1:7" x14ac:dyDescent="0.2">
      <c r="A3782" s="51" t="s">
        <v>91</v>
      </c>
      <c r="B3782" s="20">
        <v>1.145</v>
      </c>
      <c r="C3782" s="20">
        <v>1.452</v>
      </c>
      <c r="D3782" s="20">
        <v>-0.30699999999999994</v>
      </c>
      <c r="E3782" s="20">
        <v>78.058999999999997</v>
      </c>
      <c r="F3782" s="20">
        <v>86.661500000000004</v>
      </c>
      <c r="G3782" s="20">
        <v>-8.6025000000000063</v>
      </c>
    </row>
    <row r="3783" spans="1:7" x14ac:dyDescent="0.2">
      <c r="A3783" s="51" t="s">
        <v>148</v>
      </c>
      <c r="B3783" s="20"/>
      <c r="C3783" s="20">
        <v>3.5000000000000001E-3</v>
      </c>
      <c r="D3783" s="20">
        <v>-3.5000000000000001E-3</v>
      </c>
      <c r="E3783" s="20"/>
      <c r="F3783" s="20">
        <v>0.26200000000000001</v>
      </c>
      <c r="G3783" s="20">
        <v>-0.26200000000000001</v>
      </c>
    </row>
    <row r="3784" spans="1:7" x14ac:dyDescent="0.2">
      <c r="A3784" s="51" t="s">
        <v>116</v>
      </c>
      <c r="B3784" s="20">
        <v>0.17599999999999999</v>
      </c>
      <c r="C3784" s="20">
        <v>0.224</v>
      </c>
      <c r="D3784" s="20">
        <v>-4.8000000000000015E-2</v>
      </c>
      <c r="E3784" s="20">
        <v>6.4980000000000002</v>
      </c>
      <c r="F3784" s="20">
        <v>8.3689999999999998</v>
      </c>
      <c r="G3784" s="20">
        <v>-1.8709999999999996</v>
      </c>
    </row>
    <row r="3785" spans="1:7" x14ac:dyDescent="0.2">
      <c r="A3785" s="51" t="s">
        <v>149</v>
      </c>
      <c r="B3785" s="20">
        <v>0.13900000000000001</v>
      </c>
      <c r="C3785" s="20">
        <v>1.3320000000000001</v>
      </c>
      <c r="D3785" s="20">
        <v>-1.1930000000000001</v>
      </c>
      <c r="E3785" s="20">
        <v>0.42226000000000002</v>
      </c>
      <c r="F3785" s="20">
        <v>4.0985199999999997</v>
      </c>
      <c r="G3785" s="20">
        <v>-3.6762599999999996</v>
      </c>
    </row>
    <row r="3786" spans="1:7" x14ac:dyDescent="0.2">
      <c r="A3786" s="51" t="s">
        <v>63</v>
      </c>
      <c r="B3786" s="20">
        <v>7.1499999999999994E-2</v>
      </c>
      <c r="C3786" s="20">
        <v>0.21199999999999999</v>
      </c>
      <c r="D3786" s="20">
        <v>-0.14050000000000001</v>
      </c>
      <c r="E3786" s="20">
        <v>6.7264999999999997</v>
      </c>
      <c r="F3786" s="20">
        <v>32.061999999999998</v>
      </c>
      <c r="G3786" s="20">
        <v>-25.335499999999996</v>
      </c>
    </row>
    <row r="3787" spans="1:7" x14ac:dyDescent="0.2">
      <c r="A3787" s="51" t="s">
        <v>14</v>
      </c>
      <c r="B3787" s="20"/>
      <c r="C3787" s="20">
        <v>0.01</v>
      </c>
      <c r="D3787" s="20">
        <v>-0.01</v>
      </c>
      <c r="E3787" s="20"/>
      <c r="F3787" s="20">
        <v>0.08</v>
      </c>
      <c r="G3787" s="20">
        <v>-0.08</v>
      </c>
    </row>
    <row r="3788" spans="1:7" x14ac:dyDescent="0.2">
      <c r="A3788" s="22" t="s">
        <v>33</v>
      </c>
      <c r="B3788" s="20">
        <v>3.2169999999999996</v>
      </c>
      <c r="C3788" s="20">
        <v>11.5345</v>
      </c>
      <c r="D3788" s="20">
        <v>-8.3175000000000008</v>
      </c>
      <c r="E3788" s="20">
        <v>20.885819999999995</v>
      </c>
      <c r="F3788" s="20">
        <v>76.497</v>
      </c>
      <c r="G3788" s="20">
        <v>-55.611180000000004</v>
      </c>
    </row>
    <row r="3789" spans="1:7" x14ac:dyDescent="0.2">
      <c r="A3789" s="51" t="s">
        <v>133</v>
      </c>
      <c r="B3789" s="20">
        <v>0.874</v>
      </c>
      <c r="C3789" s="20">
        <v>5.7954999999999997</v>
      </c>
      <c r="D3789" s="20">
        <v>-4.9215</v>
      </c>
      <c r="E3789" s="20">
        <v>3.7160000000000002</v>
      </c>
      <c r="F3789" s="20">
        <v>19.011500000000002</v>
      </c>
      <c r="G3789" s="20">
        <v>-15.295500000000001</v>
      </c>
    </row>
    <row r="3790" spans="1:7" x14ac:dyDescent="0.2">
      <c r="A3790" s="51" t="s">
        <v>551</v>
      </c>
      <c r="B3790" s="20"/>
      <c r="C3790" s="20">
        <v>1E-3</v>
      </c>
      <c r="D3790" s="20">
        <v>-1E-3</v>
      </c>
      <c r="E3790" s="20"/>
      <c r="F3790" s="20">
        <v>2.5000000000000001E-2</v>
      </c>
      <c r="G3790" s="20">
        <v>-2.5000000000000001E-2</v>
      </c>
    </row>
    <row r="3791" spans="1:7" x14ac:dyDescent="0.2">
      <c r="A3791" s="51" t="s">
        <v>135</v>
      </c>
      <c r="B3791" s="20">
        <v>0.63249999999999995</v>
      </c>
      <c r="C3791" s="20">
        <v>3.0000000000000001E-3</v>
      </c>
      <c r="D3791" s="20">
        <v>0.62949999999999995</v>
      </c>
      <c r="E3791" s="20">
        <v>6.4850000000000003</v>
      </c>
      <c r="F3791" s="20">
        <v>4.8000000000000001E-2</v>
      </c>
      <c r="G3791" s="20">
        <v>6.4370000000000003</v>
      </c>
    </row>
    <row r="3792" spans="1:7" x14ac:dyDescent="0.2">
      <c r="A3792" s="51" t="s">
        <v>134</v>
      </c>
      <c r="B3792" s="20">
        <v>0.77400000000000002</v>
      </c>
      <c r="C3792" s="20">
        <v>4.4085000000000001</v>
      </c>
      <c r="D3792" s="20">
        <v>-3.6345000000000001</v>
      </c>
      <c r="E3792" s="20">
        <v>6.2750000000000004</v>
      </c>
      <c r="F3792" s="20">
        <v>40.610500000000002</v>
      </c>
      <c r="G3792" s="20">
        <v>-34.335500000000003</v>
      </c>
    </row>
    <row r="3793" spans="1:7" x14ac:dyDescent="0.2">
      <c r="A3793" s="51" t="s">
        <v>131</v>
      </c>
      <c r="B3793" s="20">
        <v>1.2E-2</v>
      </c>
      <c r="C3793" s="20">
        <v>0.1095</v>
      </c>
      <c r="D3793" s="20">
        <v>-9.7500000000000003E-2</v>
      </c>
      <c r="E3793" s="20">
        <v>5.1060000000000001E-2</v>
      </c>
      <c r="F3793" s="20">
        <v>0.89100000000000001</v>
      </c>
      <c r="G3793" s="20">
        <v>-0.83994000000000002</v>
      </c>
    </row>
    <row r="3794" spans="1:7" x14ac:dyDescent="0.2">
      <c r="A3794" s="51" t="s">
        <v>550</v>
      </c>
      <c r="B3794" s="20">
        <v>6.2E-2</v>
      </c>
      <c r="C3794" s="20">
        <v>0.61850000000000005</v>
      </c>
      <c r="D3794" s="20">
        <v>-0.55649999999999999</v>
      </c>
      <c r="E3794" s="20">
        <v>0.72926000000000002</v>
      </c>
      <c r="F3794" s="20">
        <v>7.2285000000000004</v>
      </c>
      <c r="G3794" s="20">
        <v>-6.4992400000000004</v>
      </c>
    </row>
    <row r="3795" spans="1:7" x14ac:dyDescent="0.2">
      <c r="A3795" s="51" t="s">
        <v>130</v>
      </c>
      <c r="B3795" s="20">
        <v>2E-3</v>
      </c>
      <c r="C3795" s="20">
        <v>0.36749999999999999</v>
      </c>
      <c r="D3795" s="20">
        <v>-0.36549999999999999</v>
      </c>
      <c r="E3795" s="20">
        <v>6.4000000000000001E-2</v>
      </c>
      <c r="F3795" s="20">
        <v>5.6269999999999998</v>
      </c>
      <c r="G3795" s="20">
        <v>-5.5629999999999997</v>
      </c>
    </row>
    <row r="3796" spans="1:7" x14ac:dyDescent="0.2">
      <c r="A3796" s="51" t="s">
        <v>125</v>
      </c>
      <c r="B3796" s="20"/>
      <c r="C3796" s="20">
        <v>0.22750000000000001</v>
      </c>
      <c r="D3796" s="20">
        <v>-0.22750000000000001</v>
      </c>
      <c r="E3796" s="20"/>
      <c r="F3796" s="20">
        <v>2.9925000000000002</v>
      </c>
      <c r="G3796" s="20">
        <v>-2.9925000000000002</v>
      </c>
    </row>
    <row r="3797" spans="1:7" x14ac:dyDescent="0.2">
      <c r="A3797" s="51" t="s">
        <v>35</v>
      </c>
      <c r="B3797" s="20">
        <v>0.85550000000000004</v>
      </c>
      <c r="C3797" s="20"/>
      <c r="D3797" s="20">
        <v>0.85550000000000004</v>
      </c>
      <c r="E3797" s="20">
        <v>3.4855</v>
      </c>
      <c r="F3797" s="20"/>
      <c r="G3797" s="20">
        <v>3.4855</v>
      </c>
    </row>
    <row r="3798" spans="1:7" x14ac:dyDescent="0.2">
      <c r="A3798" s="51" t="s">
        <v>549</v>
      </c>
      <c r="B3798" s="20">
        <v>5.0000000000000001E-3</v>
      </c>
      <c r="C3798" s="20">
        <v>3.5000000000000001E-3</v>
      </c>
      <c r="D3798" s="20">
        <v>1.5E-3</v>
      </c>
      <c r="E3798" s="20">
        <v>0.08</v>
      </c>
      <c r="F3798" s="20">
        <v>6.3E-2</v>
      </c>
      <c r="G3798" s="20">
        <v>1.7000000000000001E-2</v>
      </c>
    </row>
    <row r="3799" spans="1:7" x14ac:dyDescent="0.2">
      <c r="A3799" s="19" t="s">
        <v>704</v>
      </c>
      <c r="B3799" s="20">
        <v>7174.4109999999982</v>
      </c>
      <c r="C3799" s="20">
        <v>8061.5789699999996</v>
      </c>
      <c r="D3799" s="20">
        <v>-887.16797000000042</v>
      </c>
      <c r="E3799" s="20">
        <v>33880.215000000004</v>
      </c>
      <c r="F3799" s="20">
        <v>32457.244500000001</v>
      </c>
      <c r="G3799" s="20">
        <v>1422.9704999999999</v>
      </c>
    </row>
    <row r="3800" spans="1:7" x14ac:dyDescent="0.2">
      <c r="A3800" s="22" t="s">
        <v>333</v>
      </c>
      <c r="B3800" s="20"/>
      <c r="C3800" s="20">
        <v>0.16</v>
      </c>
      <c r="D3800" s="20">
        <v>-0.16</v>
      </c>
      <c r="E3800" s="20"/>
      <c r="F3800" s="20">
        <v>0.9</v>
      </c>
      <c r="G3800" s="20">
        <v>-0.9</v>
      </c>
    </row>
    <row r="3801" spans="1:7" x14ac:dyDescent="0.2">
      <c r="A3801" s="51" t="s">
        <v>335</v>
      </c>
      <c r="B3801" s="20"/>
      <c r="C3801" s="20">
        <v>0.16</v>
      </c>
      <c r="D3801" s="20">
        <v>-0.16</v>
      </c>
      <c r="E3801" s="20"/>
      <c r="F3801" s="20">
        <v>0.9</v>
      </c>
      <c r="G3801" s="20">
        <v>-0.9</v>
      </c>
    </row>
    <row r="3802" spans="1:7" x14ac:dyDescent="0.2">
      <c r="A3802" s="22" t="s">
        <v>44</v>
      </c>
      <c r="B3802" s="20">
        <v>30.765999999999998</v>
      </c>
      <c r="C3802" s="20">
        <v>11.657999999999999</v>
      </c>
      <c r="D3802" s="20">
        <v>19.108000000000001</v>
      </c>
      <c r="E3802" s="20">
        <v>524.34</v>
      </c>
      <c r="F3802" s="20">
        <v>218.45400000000001</v>
      </c>
      <c r="G3802" s="20">
        <v>305.88600000000002</v>
      </c>
    </row>
    <row r="3803" spans="1:7" x14ac:dyDescent="0.2">
      <c r="A3803" s="51" t="s">
        <v>48</v>
      </c>
      <c r="B3803" s="20">
        <v>3.3719999999999999</v>
      </c>
      <c r="C3803" s="20">
        <v>3.2639999999999998</v>
      </c>
      <c r="D3803" s="20">
        <v>0.1080000000000001</v>
      </c>
      <c r="E3803" s="20">
        <v>84.3</v>
      </c>
      <c r="F3803" s="20">
        <v>81.599999999999994</v>
      </c>
      <c r="G3803" s="20">
        <v>2.7000000000000028</v>
      </c>
    </row>
    <row r="3804" spans="1:7" x14ac:dyDescent="0.2">
      <c r="A3804" s="51" t="s">
        <v>331</v>
      </c>
      <c r="B3804" s="20">
        <v>7.1999999999999995E-2</v>
      </c>
      <c r="C3804" s="20"/>
      <c r="D3804" s="20">
        <v>7.1999999999999995E-2</v>
      </c>
      <c r="E3804" s="20">
        <v>1.8</v>
      </c>
      <c r="F3804" s="20"/>
      <c r="G3804" s="20">
        <v>1.8</v>
      </c>
    </row>
    <row r="3805" spans="1:7" x14ac:dyDescent="0.2">
      <c r="A3805" s="51" t="s">
        <v>47</v>
      </c>
      <c r="B3805" s="20">
        <v>27.05</v>
      </c>
      <c r="C3805" s="20">
        <v>7.0019999999999998</v>
      </c>
      <c r="D3805" s="20">
        <v>20.048000000000002</v>
      </c>
      <c r="E3805" s="20">
        <v>432.8</v>
      </c>
      <c r="F3805" s="20">
        <v>108.98399999999999</v>
      </c>
      <c r="G3805" s="20">
        <v>323.81600000000003</v>
      </c>
    </row>
    <row r="3806" spans="1:7" x14ac:dyDescent="0.2">
      <c r="A3806" s="51" t="s">
        <v>45</v>
      </c>
      <c r="B3806" s="20">
        <v>0.27200000000000002</v>
      </c>
      <c r="C3806" s="20">
        <v>1.3919999999999999</v>
      </c>
      <c r="D3806" s="20">
        <v>-1.1199999999999999</v>
      </c>
      <c r="E3806" s="20">
        <v>5.44</v>
      </c>
      <c r="F3806" s="20">
        <v>27.87</v>
      </c>
      <c r="G3806" s="20">
        <v>-22.43</v>
      </c>
    </row>
    <row r="3807" spans="1:7" x14ac:dyDescent="0.2">
      <c r="A3807" s="22" t="s">
        <v>51</v>
      </c>
      <c r="B3807" s="20">
        <v>38.564</v>
      </c>
      <c r="C3807" s="20">
        <v>26.891000000000002</v>
      </c>
      <c r="D3807" s="20">
        <v>11.673000000000002</v>
      </c>
      <c r="E3807" s="20">
        <v>768.76</v>
      </c>
      <c r="F3807" s="20">
        <v>525.58399999999995</v>
      </c>
      <c r="G3807" s="20">
        <v>243.17600000000004</v>
      </c>
    </row>
    <row r="3808" spans="1:7" x14ac:dyDescent="0.2">
      <c r="A3808" s="51" t="s">
        <v>202</v>
      </c>
      <c r="B3808" s="20">
        <v>0.83199999999999996</v>
      </c>
      <c r="C3808" s="20">
        <v>0.128</v>
      </c>
      <c r="D3808" s="20">
        <v>0.70399999999999996</v>
      </c>
      <c r="E3808" s="20">
        <v>16.64</v>
      </c>
      <c r="F3808" s="20">
        <v>2.4</v>
      </c>
      <c r="G3808" s="20">
        <v>14.24</v>
      </c>
    </row>
    <row r="3809" spans="1:7" x14ac:dyDescent="0.2">
      <c r="A3809" s="51" t="s">
        <v>207</v>
      </c>
      <c r="B3809" s="20">
        <v>37.700000000000003</v>
      </c>
      <c r="C3809" s="20">
        <v>26.731000000000002</v>
      </c>
      <c r="D3809" s="20">
        <v>10.969000000000001</v>
      </c>
      <c r="E3809" s="20">
        <v>751.48</v>
      </c>
      <c r="F3809" s="20">
        <v>522.54399999999998</v>
      </c>
      <c r="G3809" s="20">
        <v>228.93600000000004</v>
      </c>
    </row>
    <row r="3810" spans="1:7" x14ac:dyDescent="0.2">
      <c r="A3810" s="51" t="s">
        <v>56</v>
      </c>
      <c r="B3810" s="20">
        <v>3.2000000000000001E-2</v>
      </c>
      <c r="C3810" s="20">
        <v>3.2000000000000001E-2</v>
      </c>
      <c r="D3810" s="20">
        <v>0</v>
      </c>
      <c r="E3810" s="20">
        <v>0.64</v>
      </c>
      <c r="F3810" s="20">
        <v>0.64</v>
      </c>
      <c r="G3810" s="20">
        <v>0</v>
      </c>
    </row>
    <row r="3811" spans="1:7" x14ac:dyDescent="0.2">
      <c r="A3811" s="22" t="s">
        <v>6</v>
      </c>
      <c r="B3811" s="20">
        <v>1514.0319999999997</v>
      </c>
      <c r="C3811" s="20">
        <v>1065.4199999999998</v>
      </c>
      <c r="D3811" s="20">
        <v>448.61199999999991</v>
      </c>
      <c r="E3811" s="20">
        <v>10511.779000000006</v>
      </c>
      <c r="F3811" s="20">
        <v>7647.0859999999966</v>
      </c>
      <c r="G3811" s="20">
        <v>2864.6930000000002</v>
      </c>
    </row>
    <row r="3812" spans="1:7" x14ac:dyDescent="0.2">
      <c r="A3812" s="51" t="s">
        <v>23</v>
      </c>
      <c r="B3812" s="20">
        <v>108.07</v>
      </c>
      <c r="C3812" s="20">
        <v>67.268000000000001</v>
      </c>
      <c r="D3812" s="20">
        <v>40.801999999999992</v>
      </c>
      <c r="E3812" s="20">
        <v>756.49</v>
      </c>
      <c r="F3812" s="20">
        <v>466.45699999999999</v>
      </c>
      <c r="G3812" s="20">
        <v>290.03300000000002</v>
      </c>
    </row>
    <row r="3813" spans="1:7" x14ac:dyDescent="0.2">
      <c r="A3813" s="51" t="s">
        <v>79</v>
      </c>
      <c r="B3813" s="20"/>
      <c r="C3813" s="20">
        <v>0.112</v>
      </c>
      <c r="D3813" s="20">
        <v>-0.112</v>
      </c>
      <c r="E3813" s="20"/>
      <c r="F3813" s="20">
        <v>0.78400000000000003</v>
      </c>
      <c r="G3813" s="20">
        <v>-0.78400000000000003</v>
      </c>
    </row>
    <row r="3814" spans="1:7" x14ac:dyDescent="0.2">
      <c r="A3814" s="51" t="s">
        <v>115</v>
      </c>
      <c r="B3814" s="20">
        <v>0.312</v>
      </c>
      <c r="C3814" s="20"/>
      <c r="D3814" s="20">
        <v>0.312</v>
      </c>
      <c r="E3814" s="20">
        <v>2.1840000000000002</v>
      </c>
      <c r="F3814" s="20"/>
      <c r="G3814" s="20">
        <v>2.1840000000000002</v>
      </c>
    </row>
    <row r="3815" spans="1:7" x14ac:dyDescent="0.2">
      <c r="A3815" s="51" t="s">
        <v>17</v>
      </c>
      <c r="B3815" s="20">
        <v>76.188000000000002</v>
      </c>
      <c r="C3815" s="20">
        <v>56.89</v>
      </c>
      <c r="D3815" s="20">
        <v>19.298000000000002</v>
      </c>
      <c r="E3815" s="20">
        <v>533.31600000000003</v>
      </c>
      <c r="F3815" s="20">
        <v>381.66500000000002</v>
      </c>
      <c r="G3815" s="20">
        <v>151.65100000000001</v>
      </c>
    </row>
    <row r="3816" spans="1:7" x14ac:dyDescent="0.2">
      <c r="A3816" s="51" t="s">
        <v>94</v>
      </c>
      <c r="B3816" s="20">
        <v>1.9259999999999999</v>
      </c>
      <c r="C3816" s="20"/>
      <c r="D3816" s="20">
        <v>1.9259999999999999</v>
      </c>
      <c r="E3816" s="20">
        <v>30.815999999999999</v>
      </c>
      <c r="F3816" s="20"/>
      <c r="G3816" s="20">
        <v>30.815999999999999</v>
      </c>
    </row>
    <row r="3817" spans="1:7" x14ac:dyDescent="0.2">
      <c r="A3817" s="51" t="s">
        <v>11</v>
      </c>
      <c r="B3817" s="20">
        <v>1.956</v>
      </c>
      <c r="C3817" s="20"/>
      <c r="D3817" s="20">
        <v>1.956</v>
      </c>
      <c r="E3817" s="20">
        <v>13.692</v>
      </c>
      <c r="F3817" s="20"/>
      <c r="G3817" s="20">
        <v>13.692</v>
      </c>
    </row>
    <row r="3818" spans="1:7" x14ac:dyDescent="0.2">
      <c r="A3818" s="51" t="s">
        <v>143</v>
      </c>
      <c r="B3818" s="20">
        <v>0.42399999999999999</v>
      </c>
      <c r="C3818" s="20">
        <v>1.538</v>
      </c>
      <c r="D3818" s="20">
        <v>-1.1140000000000001</v>
      </c>
      <c r="E3818" s="20">
        <v>5.9359999999999999</v>
      </c>
      <c r="F3818" s="20">
        <v>17.175999999999998</v>
      </c>
      <c r="G3818" s="20">
        <v>-11.239999999999998</v>
      </c>
    </row>
    <row r="3819" spans="1:7" x14ac:dyDescent="0.2">
      <c r="A3819" s="51" t="s">
        <v>266</v>
      </c>
      <c r="B3819" s="20">
        <v>0.29599999999999999</v>
      </c>
      <c r="C3819" s="20">
        <v>0.72</v>
      </c>
      <c r="D3819" s="20">
        <v>-0.42399999999999999</v>
      </c>
      <c r="E3819" s="20">
        <v>1.776</v>
      </c>
      <c r="F3819" s="20">
        <v>6.1079999999999997</v>
      </c>
      <c r="G3819" s="20">
        <v>-4.3319999999999999</v>
      </c>
    </row>
    <row r="3820" spans="1:7" x14ac:dyDescent="0.2">
      <c r="A3820" s="51" t="s">
        <v>303</v>
      </c>
      <c r="B3820" s="20">
        <v>0.36</v>
      </c>
      <c r="C3820" s="20">
        <v>0.27200000000000002</v>
      </c>
      <c r="D3820" s="20">
        <v>8.7999999999999967E-2</v>
      </c>
      <c r="E3820" s="20">
        <v>2.52</v>
      </c>
      <c r="F3820" s="20">
        <v>1.7</v>
      </c>
      <c r="G3820" s="20">
        <v>0.82000000000000006</v>
      </c>
    </row>
    <row r="3821" spans="1:7" x14ac:dyDescent="0.2">
      <c r="A3821" s="51" t="s">
        <v>308</v>
      </c>
      <c r="B3821" s="20">
        <v>0.25</v>
      </c>
      <c r="C3821" s="20">
        <v>0.38400000000000001</v>
      </c>
      <c r="D3821" s="20">
        <v>-0.13400000000000001</v>
      </c>
      <c r="E3821" s="20">
        <v>1.75</v>
      </c>
      <c r="F3821" s="20">
        <v>2.3359999999999999</v>
      </c>
      <c r="G3821" s="20">
        <v>-0.58599999999999985</v>
      </c>
    </row>
    <row r="3822" spans="1:7" x14ac:dyDescent="0.2">
      <c r="A3822" s="51" t="s">
        <v>119</v>
      </c>
      <c r="B3822" s="20">
        <v>20.526</v>
      </c>
      <c r="C3822" s="20">
        <v>10.64</v>
      </c>
      <c r="D3822" s="20">
        <v>9.8859999999999992</v>
      </c>
      <c r="E3822" s="20">
        <v>205.26</v>
      </c>
      <c r="F3822" s="20">
        <v>96.45</v>
      </c>
      <c r="G3822" s="20">
        <v>108.80999999999999</v>
      </c>
    </row>
    <row r="3823" spans="1:7" x14ac:dyDescent="0.2">
      <c r="A3823" s="51" t="s">
        <v>263</v>
      </c>
      <c r="B3823" s="20">
        <v>0.58799999999999997</v>
      </c>
      <c r="C3823" s="20">
        <v>0.60799999999999998</v>
      </c>
      <c r="D3823" s="20">
        <v>-2.0000000000000018E-2</v>
      </c>
      <c r="E3823" s="20">
        <v>8.2319999999999993</v>
      </c>
      <c r="F3823" s="20">
        <v>6.2320000000000002</v>
      </c>
      <c r="G3823" s="20">
        <v>1.9999999999999991</v>
      </c>
    </row>
    <row r="3824" spans="1:7" x14ac:dyDescent="0.2">
      <c r="A3824" s="51" t="s">
        <v>275</v>
      </c>
      <c r="B3824" s="20">
        <v>3.972</v>
      </c>
      <c r="C3824" s="20">
        <v>5.84</v>
      </c>
      <c r="D3824" s="20">
        <v>-1.8679999999999999</v>
      </c>
      <c r="E3824" s="20">
        <v>47.664000000000001</v>
      </c>
      <c r="F3824" s="20">
        <v>63.725999999999999</v>
      </c>
      <c r="G3824" s="20">
        <v>-16.061999999999998</v>
      </c>
    </row>
    <row r="3825" spans="1:7" x14ac:dyDescent="0.2">
      <c r="A3825" s="51" t="s">
        <v>102</v>
      </c>
      <c r="B3825" s="20">
        <v>11.726000000000001</v>
      </c>
      <c r="C3825" s="20">
        <v>6.96</v>
      </c>
      <c r="D3825" s="20">
        <v>4.7660000000000009</v>
      </c>
      <c r="E3825" s="20">
        <v>187.61600000000001</v>
      </c>
      <c r="F3825" s="20">
        <v>110.706</v>
      </c>
      <c r="G3825" s="20">
        <v>76.910000000000011</v>
      </c>
    </row>
    <row r="3826" spans="1:7" x14ac:dyDescent="0.2">
      <c r="A3826" s="51" t="s">
        <v>111</v>
      </c>
      <c r="B3826" s="20">
        <v>44.055999999999997</v>
      </c>
      <c r="C3826" s="20">
        <v>44.601999999999997</v>
      </c>
      <c r="D3826" s="20">
        <v>-0.54599999999999937</v>
      </c>
      <c r="E3826" s="20">
        <v>660.84</v>
      </c>
      <c r="F3826" s="20">
        <v>649.96</v>
      </c>
      <c r="G3826" s="20">
        <v>10.879999999999995</v>
      </c>
    </row>
    <row r="3827" spans="1:7" x14ac:dyDescent="0.2">
      <c r="A3827" s="51" t="s">
        <v>85</v>
      </c>
      <c r="B3827" s="20">
        <v>0.48599999999999999</v>
      </c>
      <c r="C3827" s="20"/>
      <c r="D3827" s="20">
        <v>0.48599999999999999</v>
      </c>
      <c r="E3827" s="20">
        <v>3.4020000000000001</v>
      </c>
      <c r="F3827" s="20"/>
      <c r="G3827" s="20">
        <v>3.4020000000000001</v>
      </c>
    </row>
    <row r="3828" spans="1:7" x14ac:dyDescent="0.2">
      <c r="A3828" s="51" t="s">
        <v>705</v>
      </c>
      <c r="B3828" s="20">
        <v>5.3999999999999999E-2</v>
      </c>
      <c r="C3828" s="20"/>
      <c r="D3828" s="20">
        <v>5.3999999999999999E-2</v>
      </c>
      <c r="E3828" s="20">
        <v>0.378</v>
      </c>
      <c r="F3828" s="20"/>
      <c r="G3828" s="20">
        <v>0.378</v>
      </c>
    </row>
    <row r="3829" spans="1:7" x14ac:dyDescent="0.2">
      <c r="A3829" s="51" t="s">
        <v>706</v>
      </c>
      <c r="B3829" s="20">
        <v>3.5999999999999997E-2</v>
      </c>
      <c r="C3829" s="20"/>
      <c r="D3829" s="20">
        <v>3.5999999999999997E-2</v>
      </c>
      <c r="E3829" s="20">
        <v>0.252</v>
      </c>
      <c r="F3829" s="20"/>
      <c r="G3829" s="20">
        <v>0.252</v>
      </c>
    </row>
    <row r="3830" spans="1:7" x14ac:dyDescent="0.2">
      <c r="A3830" s="51" t="s">
        <v>288</v>
      </c>
      <c r="B3830" s="20">
        <v>9.3040000000000003</v>
      </c>
      <c r="C3830" s="20">
        <v>3.1360000000000001</v>
      </c>
      <c r="D3830" s="20">
        <v>6.1680000000000001</v>
      </c>
      <c r="E3830" s="20">
        <v>65.128</v>
      </c>
      <c r="F3830" s="20">
        <v>21.952000000000002</v>
      </c>
      <c r="G3830" s="20">
        <v>43.176000000000002</v>
      </c>
    </row>
    <row r="3831" spans="1:7" x14ac:dyDescent="0.2">
      <c r="A3831" s="51" t="s">
        <v>224</v>
      </c>
      <c r="B3831" s="20">
        <v>0.53800000000000003</v>
      </c>
      <c r="C3831" s="20">
        <v>5.2640000000000002</v>
      </c>
      <c r="D3831" s="20">
        <v>-4.726</v>
      </c>
      <c r="E3831" s="20">
        <v>10.76</v>
      </c>
      <c r="F3831" s="20">
        <v>105.28</v>
      </c>
      <c r="G3831" s="20">
        <v>-94.52</v>
      </c>
    </row>
    <row r="3832" spans="1:7" x14ac:dyDescent="0.2">
      <c r="A3832" s="51" t="s">
        <v>78</v>
      </c>
      <c r="B3832" s="20">
        <v>100.358</v>
      </c>
      <c r="C3832" s="20">
        <v>76.063999999999993</v>
      </c>
      <c r="D3832" s="20">
        <v>24.294000000000011</v>
      </c>
      <c r="E3832" s="20">
        <v>702.50599999999997</v>
      </c>
      <c r="F3832" s="20">
        <v>508.87799999999999</v>
      </c>
      <c r="G3832" s="20">
        <v>193.62799999999999</v>
      </c>
    </row>
    <row r="3833" spans="1:7" x14ac:dyDescent="0.2">
      <c r="A3833" s="51" t="s">
        <v>284</v>
      </c>
      <c r="B3833" s="20">
        <v>0.14399999999999999</v>
      </c>
      <c r="C3833" s="20">
        <v>0.14399999999999999</v>
      </c>
      <c r="D3833" s="20">
        <v>0</v>
      </c>
      <c r="E3833" s="20">
        <v>1.008</v>
      </c>
      <c r="F3833" s="20">
        <v>0.9</v>
      </c>
      <c r="G3833" s="20">
        <v>0.10799999999999998</v>
      </c>
    </row>
    <row r="3834" spans="1:7" x14ac:dyDescent="0.2">
      <c r="A3834" s="51" t="s">
        <v>86</v>
      </c>
      <c r="B3834" s="20">
        <v>152.83199999999999</v>
      </c>
      <c r="C3834" s="20">
        <v>131.42400000000001</v>
      </c>
      <c r="D3834" s="20">
        <v>21.407999999999987</v>
      </c>
      <c r="E3834" s="20">
        <v>916.99199999999996</v>
      </c>
      <c r="F3834" s="20">
        <v>763.88499999999999</v>
      </c>
      <c r="G3834" s="20">
        <v>153.10699999999997</v>
      </c>
    </row>
    <row r="3835" spans="1:7" x14ac:dyDescent="0.2">
      <c r="A3835" s="51" t="s">
        <v>256</v>
      </c>
      <c r="B3835" s="20">
        <v>0.08</v>
      </c>
      <c r="C3835" s="20"/>
      <c r="D3835" s="20">
        <v>0.08</v>
      </c>
      <c r="E3835" s="20">
        <v>0.48</v>
      </c>
      <c r="F3835" s="20"/>
      <c r="G3835" s="20">
        <v>0.48</v>
      </c>
    </row>
    <row r="3836" spans="1:7" x14ac:dyDescent="0.2">
      <c r="A3836" s="51" t="s">
        <v>21</v>
      </c>
      <c r="B3836" s="20">
        <v>0.434</v>
      </c>
      <c r="C3836" s="20">
        <v>0.70399999999999996</v>
      </c>
      <c r="D3836" s="20">
        <v>-0.26999999999999996</v>
      </c>
      <c r="E3836" s="20">
        <v>10.85</v>
      </c>
      <c r="F3836" s="20">
        <v>16.18</v>
      </c>
      <c r="G3836" s="20">
        <v>-5.33</v>
      </c>
    </row>
    <row r="3837" spans="1:7" x14ac:dyDescent="0.2">
      <c r="A3837" s="51" t="s">
        <v>265</v>
      </c>
      <c r="B3837" s="20">
        <v>3.29</v>
      </c>
      <c r="C3837" s="20">
        <v>0.16</v>
      </c>
      <c r="D3837" s="20">
        <v>3.13</v>
      </c>
      <c r="E3837" s="20">
        <v>26.32</v>
      </c>
      <c r="F3837" s="20">
        <v>1.28</v>
      </c>
      <c r="G3837" s="20">
        <v>25.04</v>
      </c>
    </row>
    <row r="3838" spans="1:7" x14ac:dyDescent="0.2">
      <c r="A3838" s="51" t="s">
        <v>298</v>
      </c>
      <c r="B3838" s="20">
        <v>6.4000000000000001E-2</v>
      </c>
      <c r="C3838" s="20"/>
      <c r="D3838" s="20">
        <v>6.4000000000000001E-2</v>
      </c>
      <c r="E3838" s="20">
        <v>0.4</v>
      </c>
      <c r="F3838" s="20"/>
      <c r="G3838" s="20">
        <v>0.4</v>
      </c>
    </row>
    <row r="3839" spans="1:7" x14ac:dyDescent="0.2">
      <c r="A3839" s="51" t="s">
        <v>74</v>
      </c>
      <c r="B3839" s="20">
        <v>23.99</v>
      </c>
      <c r="C3839" s="20">
        <v>17.948</v>
      </c>
      <c r="D3839" s="20">
        <v>6.041999999999998</v>
      </c>
      <c r="E3839" s="20">
        <v>167.93</v>
      </c>
      <c r="F3839" s="20">
        <v>119.449</v>
      </c>
      <c r="G3839" s="20">
        <v>48.481000000000009</v>
      </c>
    </row>
    <row r="3840" spans="1:7" x14ac:dyDescent="0.2">
      <c r="A3840" s="51" t="s">
        <v>280</v>
      </c>
      <c r="B3840" s="20"/>
      <c r="C3840" s="20">
        <v>3.2000000000000001E-2</v>
      </c>
      <c r="D3840" s="20">
        <v>-3.2000000000000001E-2</v>
      </c>
      <c r="E3840" s="20"/>
      <c r="F3840" s="20">
        <v>0.2</v>
      </c>
      <c r="G3840" s="20">
        <v>-0.2</v>
      </c>
    </row>
    <row r="3841" spans="1:7" x14ac:dyDescent="0.2">
      <c r="A3841" s="51" t="s">
        <v>9</v>
      </c>
      <c r="B3841" s="20">
        <v>2.17</v>
      </c>
      <c r="C3841" s="20">
        <v>1.92</v>
      </c>
      <c r="D3841" s="20">
        <v>0.25</v>
      </c>
      <c r="E3841" s="20">
        <v>34.72</v>
      </c>
      <c r="F3841" s="20">
        <v>30.616</v>
      </c>
      <c r="G3841" s="20">
        <v>4.1039999999999992</v>
      </c>
    </row>
    <row r="3842" spans="1:7" x14ac:dyDescent="0.2">
      <c r="A3842" s="51" t="s">
        <v>18</v>
      </c>
      <c r="B3842" s="20">
        <v>0.49199999999999999</v>
      </c>
      <c r="C3842" s="20">
        <v>0.64</v>
      </c>
      <c r="D3842" s="20">
        <v>-0.14800000000000002</v>
      </c>
      <c r="E3842" s="20">
        <v>4.92</v>
      </c>
      <c r="F3842" s="20">
        <v>5.97</v>
      </c>
      <c r="G3842" s="20">
        <v>-1.0499999999999998</v>
      </c>
    </row>
    <row r="3843" spans="1:7" x14ac:dyDescent="0.2">
      <c r="A3843" s="51" t="s">
        <v>285</v>
      </c>
      <c r="B3843" s="20">
        <v>71.644000000000005</v>
      </c>
      <c r="C3843" s="20">
        <v>34.332000000000001</v>
      </c>
      <c r="D3843" s="20">
        <v>37.312000000000005</v>
      </c>
      <c r="E3843" s="20">
        <v>1432.88</v>
      </c>
      <c r="F3843" s="20">
        <v>665.39</v>
      </c>
      <c r="G3843" s="20">
        <v>767.49000000000012</v>
      </c>
    </row>
    <row r="3844" spans="1:7" x14ac:dyDescent="0.2">
      <c r="A3844" s="51" t="s">
        <v>65</v>
      </c>
      <c r="B3844" s="20">
        <v>0.126</v>
      </c>
      <c r="C3844" s="20"/>
      <c r="D3844" s="20">
        <v>0.126</v>
      </c>
      <c r="E3844" s="20">
        <v>1.008</v>
      </c>
      <c r="F3844" s="20"/>
      <c r="G3844" s="20">
        <v>1.008</v>
      </c>
    </row>
    <row r="3845" spans="1:7" x14ac:dyDescent="0.2">
      <c r="A3845" s="51" t="s">
        <v>27</v>
      </c>
      <c r="B3845" s="20">
        <v>3.5999999999999997E-2</v>
      </c>
      <c r="C3845" s="20"/>
      <c r="D3845" s="20">
        <v>3.5999999999999997E-2</v>
      </c>
      <c r="E3845" s="20">
        <v>0.504</v>
      </c>
      <c r="F3845" s="20"/>
      <c r="G3845" s="20">
        <v>0.504</v>
      </c>
    </row>
    <row r="3846" spans="1:7" x14ac:dyDescent="0.2">
      <c r="A3846" s="51" t="s">
        <v>107</v>
      </c>
      <c r="B3846" s="20">
        <v>13.481999999999999</v>
      </c>
      <c r="C3846" s="20">
        <v>16.285</v>
      </c>
      <c r="D3846" s="20">
        <v>-2.8030000000000008</v>
      </c>
      <c r="E3846" s="20">
        <v>256.15800000000002</v>
      </c>
      <c r="F3846" s="20">
        <v>308.85300000000001</v>
      </c>
      <c r="G3846" s="20">
        <v>-52.694999999999993</v>
      </c>
    </row>
    <row r="3847" spans="1:7" x14ac:dyDescent="0.2">
      <c r="A3847" s="51" t="s">
        <v>276</v>
      </c>
      <c r="B3847" s="20">
        <v>1.1519999999999999</v>
      </c>
      <c r="C3847" s="20"/>
      <c r="D3847" s="20">
        <v>1.1519999999999999</v>
      </c>
      <c r="E3847" s="20">
        <v>18.431999999999999</v>
      </c>
      <c r="F3847" s="20"/>
      <c r="G3847" s="20">
        <v>18.431999999999999</v>
      </c>
    </row>
    <row r="3848" spans="1:7" x14ac:dyDescent="0.2">
      <c r="A3848" s="51" t="s">
        <v>22</v>
      </c>
      <c r="B3848" s="20"/>
      <c r="C3848" s="20">
        <v>3.2000000000000001E-2</v>
      </c>
      <c r="D3848" s="20">
        <v>-3.2000000000000001E-2</v>
      </c>
      <c r="E3848" s="20"/>
      <c r="F3848" s="20">
        <v>0.60799999999999998</v>
      </c>
      <c r="G3848" s="20">
        <v>-0.60799999999999998</v>
      </c>
    </row>
    <row r="3849" spans="1:7" x14ac:dyDescent="0.2">
      <c r="A3849" s="51" t="s">
        <v>147</v>
      </c>
      <c r="B3849" s="20"/>
      <c r="C3849" s="20">
        <v>6.4000000000000001E-2</v>
      </c>
      <c r="D3849" s="20">
        <v>-6.4000000000000001E-2</v>
      </c>
      <c r="E3849" s="20"/>
      <c r="F3849" s="20">
        <v>1</v>
      </c>
      <c r="G3849" s="20">
        <v>-1</v>
      </c>
    </row>
    <row r="3850" spans="1:7" x14ac:dyDescent="0.2">
      <c r="A3850" s="51" t="s">
        <v>8</v>
      </c>
      <c r="B3850" s="20">
        <v>3.6680000000000001</v>
      </c>
      <c r="C3850" s="20">
        <v>3.2959999999999998</v>
      </c>
      <c r="D3850" s="20">
        <v>0.37200000000000033</v>
      </c>
      <c r="E3850" s="20">
        <v>36.68</v>
      </c>
      <c r="F3850" s="20">
        <v>32.79</v>
      </c>
      <c r="G3850" s="20">
        <v>3.8900000000000006</v>
      </c>
    </row>
    <row r="3851" spans="1:7" x14ac:dyDescent="0.2">
      <c r="A3851" s="51" t="s">
        <v>90</v>
      </c>
      <c r="B3851" s="20">
        <v>685.83600000000001</v>
      </c>
      <c r="C3851" s="20">
        <v>448.24799999999999</v>
      </c>
      <c r="D3851" s="20">
        <v>237.58800000000002</v>
      </c>
      <c r="E3851" s="20">
        <v>2400.4259999999999</v>
      </c>
      <c r="F3851" s="20">
        <v>1827.838</v>
      </c>
      <c r="G3851" s="20">
        <v>572.58799999999997</v>
      </c>
    </row>
    <row r="3852" spans="1:7" x14ac:dyDescent="0.2">
      <c r="A3852" s="51" t="s">
        <v>258</v>
      </c>
      <c r="B3852" s="20">
        <v>0.214</v>
      </c>
      <c r="C3852" s="20">
        <v>4.8000000000000001E-2</v>
      </c>
      <c r="D3852" s="20">
        <v>0.16599999999999998</v>
      </c>
      <c r="E3852" s="20">
        <v>0.749</v>
      </c>
      <c r="F3852" s="20">
        <v>0.24</v>
      </c>
      <c r="G3852" s="20">
        <v>0.50900000000000001</v>
      </c>
    </row>
    <row r="3853" spans="1:7" x14ac:dyDescent="0.2">
      <c r="A3853" s="51" t="s">
        <v>89</v>
      </c>
      <c r="B3853" s="20">
        <v>1.6879999999999999</v>
      </c>
      <c r="C3853" s="20">
        <v>2.7679999999999998</v>
      </c>
      <c r="D3853" s="20">
        <v>-1.0799999999999998</v>
      </c>
      <c r="E3853" s="20">
        <v>11.816000000000001</v>
      </c>
      <c r="F3853" s="20">
        <v>16.986999999999998</v>
      </c>
      <c r="G3853" s="20">
        <v>-5.1709999999999976</v>
      </c>
    </row>
    <row r="3854" spans="1:7" x14ac:dyDescent="0.2">
      <c r="A3854" s="51" t="s">
        <v>101</v>
      </c>
      <c r="B3854" s="20">
        <v>0.126</v>
      </c>
      <c r="C3854" s="20">
        <v>0.36799999999999999</v>
      </c>
      <c r="D3854" s="20">
        <v>-0.24199999999999999</v>
      </c>
      <c r="E3854" s="20">
        <v>2.52</v>
      </c>
      <c r="F3854" s="20">
        <v>6.9</v>
      </c>
      <c r="G3854" s="20">
        <v>-4.3800000000000008</v>
      </c>
    </row>
    <row r="3855" spans="1:7" x14ac:dyDescent="0.2">
      <c r="A3855" s="51" t="s">
        <v>106</v>
      </c>
      <c r="B3855" s="20">
        <v>4.0519999999999996</v>
      </c>
      <c r="C3855" s="20">
        <v>3.92</v>
      </c>
      <c r="D3855" s="20">
        <v>0.13199999999999967</v>
      </c>
      <c r="E3855" s="20">
        <v>81.040000000000006</v>
      </c>
      <c r="F3855" s="20">
        <v>69.44</v>
      </c>
      <c r="G3855" s="20">
        <v>11.600000000000009</v>
      </c>
    </row>
    <row r="3856" spans="1:7" x14ac:dyDescent="0.2">
      <c r="A3856" s="51" t="s">
        <v>61</v>
      </c>
      <c r="B3856" s="20">
        <v>3.2000000000000001E-2</v>
      </c>
      <c r="C3856" s="20">
        <v>9.6000000000000002E-2</v>
      </c>
      <c r="D3856" s="20">
        <v>-6.4000000000000001E-2</v>
      </c>
      <c r="E3856" s="20">
        <v>0.44800000000000001</v>
      </c>
      <c r="F3856" s="20">
        <v>1.3440000000000001</v>
      </c>
      <c r="G3856" s="20">
        <v>-0.89600000000000013</v>
      </c>
    </row>
    <row r="3857" spans="1:7" x14ac:dyDescent="0.2">
      <c r="A3857" s="51" t="s">
        <v>66</v>
      </c>
      <c r="B3857" s="20">
        <v>1.776</v>
      </c>
      <c r="C3857" s="20">
        <v>0.94399999999999995</v>
      </c>
      <c r="D3857" s="20">
        <v>0.83200000000000007</v>
      </c>
      <c r="E3857" s="20">
        <v>35.520000000000003</v>
      </c>
      <c r="F3857" s="20">
        <v>17.5</v>
      </c>
      <c r="G3857" s="20">
        <v>18.020000000000003</v>
      </c>
    </row>
    <row r="3858" spans="1:7" x14ac:dyDescent="0.2">
      <c r="A3858" s="51" t="s">
        <v>161</v>
      </c>
      <c r="B3858" s="20">
        <v>13.77</v>
      </c>
      <c r="C3858" s="20">
        <v>7.468</v>
      </c>
      <c r="D3858" s="20">
        <v>6.3019999999999996</v>
      </c>
      <c r="E3858" s="20">
        <v>192.78</v>
      </c>
      <c r="F3858" s="20">
        <v>101.875</v>
      </c>
      <c r="G3858" s="20">
        <v>90.905000000000001</v>
      </c>
    </row>
    <row r="3859" spans="1:7" x14ac:dyDescent="0.2">
      <c r="A3859" s="51" t="s">
        <v>16</v>
      </c>
      <c r="B3859" s="20">
        <v>8.282</v>
      </c>
      <c r="C3859" s="20">
        <v>10.624000000000001</v>
      </c>
      <c r="D3859" s="20">
        <v>-2.3420000000000005</v>
      </c>
      <c r="E3859" s="20">
        <v>115.94799999999999</v>
      </c>
      <c r="F3859" s="20">
        <v>121.396</v>
      </c>
      <c r="G3859" s="20">
        <v>-5.4480000000000075</v>
      </c>
    </row>
    <row r="3860" spans="1:7" x14ac:dyDescent="0.2">
      <c r="A3860" s="51" t="s">
        <v>26</v>
      </c>
      <c r="B3860" s="20"/>
      <c r="C3860" s="20">
        <v>1.6E-2</v>
      </c>
      <c r="D3860" s="20">
        <v>-1.6E-2</v>
      </c>
      <c r="E3860" s="20"/>
      <c r="F3860" s="20">
        <v>0.32</v>
      </c>
      <c r="G3860" s="20">
        <v>-0.32</v>
      </c>
    </row>
    <row r="3861" spans="1:7" x14ac:dyDescent="0.2">
      <c r="A3861" s="51" t="s">
        <v>268</v>
      </c>
      <c r="B3861" s="20"/>
      <c r="C3861" s="20">
        <v>0.112</v>
      </c>
      <c r="D3861" s="20">
        <v>-0.112</v>
      </c>
      <c r="E3861" s="20"/>
      <c r="F3861" s="20">
        <v>1.792</v>
      </c>
      <c r="G3861" s="20">
        <v>-1.792</v>
      </c>
    </row>
    <row r="3862" spans="1:7" x14ac:dyDescent="0.2">
      <c r="A3862" s="51" t="s">
        <v>100</v>
      </c>
      <c r="B3862" s="20">
        <v>8.5660000000000007</v>
      </c>
      <c r="C3862" s="20">
        <v>12.24</v>
      </c>
      <c r="D3862" s="20">
        <v>-3.6739999999999995</v>
      </c>
      <c r="E3862" s="20">
        <v>59.962000000000003</v>
      </c>
      <c r="F3862" s="20">
        <v>74.902000000000001</v>
      </c>
      <c r="G3862" s="20">
        <v>-14.939999999999998</v>
      </c>
    </row>
    <row r="3863" spans="1:7" x14ac:dyDescent="0.2">
      <c r="A3863" s="51" t="s">
        <v>28</v>
      </c>
      <c r="B3863" s="20">
        <v>1.1259999999999999</v>
      </c>
      <c r="C3863" s="20">
        <v>2.16</v>
      </c>
      <c r="D3863" s="20">
        <v>-1.0340000000000003</v>
      </c>
      <c r="E3863" s="20">
        <v>18.015999999999998</v>
      </c>
      <c r="F3863" s="20">
        <v>29.975999999999999</v>
      </c>
      <c r="G3863" s="20">
        <v>-11.96</v>
      </c>
    </row>
    <row r="3864" spans="1:7" x14ac:dyDescent="0.2">
      <c r="A3864" s="51" t="s">
        <v>271</v>
      </c>
      <c r="B3864" s="20">
        <v>2.3279999999999998</v>
      </c>
      <c r="C3864" s="20">
        <v>1.232</v>
      </c>
      <c r="D3864" s="20">
        <v>1.0959999999999999</v>
      </c>
      <c r="E3864" s="20">
        <v>23.28</v>
      </c>
      <c r="F3864" s="20">
        <v>11.8</v>
      </c>
      <c r="G3864" s="20">
        <v>11.48</v>
      </c>
    </row>
    <row r="3865" spans="1:7" x14ac:dyDescent="0.2">
      <c r="A3865" s="51" t="s">
        <v>29</v>
      </c>
      <c r="B3865" s="20">
        <v>2.25</v>
      </c>
      <c r="C3865" s="20">
        <v>1.0880000000000001</v>
      </c>
      <c r="D3865" s="20">
        <v>1.1619999999999999</v>
      </c>
      <c r="E3865" s="20">
        <v>36</v>
      </c>
      <c r="F3865" s="20">
        <v>15.784000000000001</v>
      </c>
      <c r="G3865" s="20">
        <v>20.216000000000001</v>
      </c>
    </row>
    <row r="3866" spans="1:7" x14ac:dyDescent="0.2">
      <c r="A3866" s="51" t="s">
        <v>257</v>
      </c>
      <c r="B3866" s="20">
        <v>4.3680000000000003</v>
      </c>
      <c r="C3866" s="20">
        <v>2.528</v>
      </c>
      <c r="D3866" s="20">
        <v>1.8400000000000003</v>
      </c>
      <c r="E3866" s="20">
        <v>61.152000000000001</v>
      </c>
      <c r="F3866" s="20">
        <v>33.659999999999997</v>
      </c>
      <c r="G3866" s="20">
        <v>27.492000000000004</v>
      </c>
    </row>
    <row r="3867" spans="1:7" x14ac:dyDescent="0.2">
      <c r="A3867" s="51" t="s">
        <v>88</v>
      </c>
      <c r="B3867" s="20">
        <v>1.5760000000000001</v>
      </c>
      <c r="C3867" s="20">
        <v>2.242</v>
      </c>
      <c r="D3867" s="20">
        <v>-0.66599999999999993</v>
      </c>
      <c r="E3867" s="20">
        <v>11.032</v>
      </c>
      <c r="F3867" s="20">
        <v>14.38</v>
      </c>
      <c r="G3867" s="20">
        <v>-3.3480000000000008</v>
      </c>
    </row>
    <row r="3868" spans="1:7" x14ac:dyDescent="0.2">
      <c r="A3868" s="51" t="s">
        <v>87</v>
      </c>
      <c r="B3868" s="20">
        <v>29.635999999999999</v>
      </c>
      <c r="C3868" s="20">
        <v>21.241</v>
      </c>
      <c r="D3868" s="20">
        <v>8.3949999999999996</v>
      </c>
      <c r="E3868" s="20">
        <v>237.08799999999999</v>
      </c>
      <c r="F3868" s="20">
        <v>164.78399999999999</v>
      </c>
      <c r="G3868" s="20">
        <v>72.304000000000002</v>
      </c>
    </row>
    <row r="3869" spans="1:7" x14ac:dyDescent="0.2">
      <c r="A3869" s="51" t="s">
        <v>292</v>
      </c>
      <c r="B3869" s="20"/>
      <c r="C3869" s="20">
        <v>0.14399999999999999</v>
      </c>
      <c r="D3869" s="20">
        <v>-0.14399999999999999</v>
      </c>
      <c r="E3869" s="20"/>
      <c r="F3869" s="20">
        <v>2.88</v>
      </c>
      <c r="G3869" s="20">
        <v>-2.88</v>
      </c>
    </row>
    <row r="3870" spans="1:7" x14ac:dyDescent="0.2">
      <c r="A3870" s="51" t="s">
        <v>233</v>
      </c>
      <c r="B3870" s="20">
        <v>0.08</v>
      </c>
      <c r="C3870" s="20"/>
      <c r="D3870" s="20">
        <v>0.08</v>
      </c>
      <c r="E3870" s="20">
        <v>1.28</v>
      </c>
      <c r="F3870" s="20"/>
      <c r="G3870" s="20">
        <v>1.28</v>
      </c>
    </row>
    <row r="3871" spans="1:7" x14ac:dyDescent="0.2">
      <c r="A3871" s="51" t="s">
        <v>297</v>
      </c>
      <c r="B3871" s="20">
        <v>0.19</v>
      </c>
      <c r="C3871" s="20">
        <v>0.23</v>
      </c>
      <c r="D3871" s="20">
        <v>-4.0000000000000008E-2</v>
      </c>
      <c r="E3871" s="20">
        <v>1.33</v>
      </c>
      <c r="F3871" s="20">
        <v>1.61</v>
      </c>
      <c r="G3871" s="20">
        <v>-0.28000000000000003</v>
      </c>
    </row>
    <row r="3872" spans="1:7" x14ac:dyDescent="0.2">
      <c r="A3872" s="51" t="s">
        <v>19</v>
      </c>
      <c r="B3872" s="20">
        <v>0.45</v>
      </c>
      <c r="C3872" s="20"/>
      <c r="D3872" s="20">
        <v>0.45</v>
      </c>
      <c r="E3872" s="20">
        <v>3.6</v>
      </c>
      <c r="F3872" s="20"/>
      <c r="G3872" s="20">
        <v>3.6</v>
      </c>
    </row>
    <row r="3873" spans="1:7" x14ac:dyDescent="0.2">
      <c r="A3873" s="51" t="s">
        <v>30</v>
      </c>
      <c r="B3873" s="20"/>
      <c r="C3873" s="20">
        <v>7.1999999999999995E-2</v>
      </c>
      <c r="D3873" s="20">
        <v>-7.1999999999999995E-2</v>
      </c>
      <c r="E3873" s="20"/>
      <c r="F3873" s="20">
        <v>0.57599999999999996</v>
      </c>
      <c r="G3873" s="20">
        <v>-0.57599999999999996</v>
      </c>
    </row>
    <row r="3874" spans="1:7" x14ac:dyDescent="0.2">
      <c r="A3874" s="51" t="s">
        <v>91</v>
      </c>
      <c r="B3874" s="20">
        <v>6.4960000000000004</v>
      </c>
      <c r="C3874" s="20">
        <v>9.1020000000000003</v>
      </c>
      <c r="D3874" s="20">
        <v>-2.6059999999999999</v>
      </c>
      <c r="E3874" s="20">
        <v>142.91200000000001</v>
      </c>
      <c r="F3874" s="20">
        <v>201.42</v>
      </c>
      <c r="G3874" s="20">
        <v>-58.507999999999981</v>
      </c>
    </row>
    <row r="3875" spans="1:7" x14ac:dyDescent="0.2">
      <c r="A3875" s="51" t="s">
        <v>116</v>
      </c>
      <c r="B3875" s="20">
        <v>41.183999999999997</v>
      </c>
      <c r="C3875" s="20">
        <v>32.229999999999997</v>
      </c>
      <c r="D3875" s="20">
        <v>8.9540000000000006</v>
      </c>
      <c r="E3875" s="20">
        <v>576.57600000000002</v>
      </c>
      <c r="F3875" s="20">
        <v>416.84</v>
      </c>
      <c r="G3875" s="20">
        <v>159.73600000000005</v>
      </c>
    </row>
    <row r="3876" spans="1:7" x14ac:dyDescent="0.2">
      <c r="A3876" s="51" t="s">
        <v>149</v>
      </c>
      <c r="B3876" s="20">
        <v>33.698</v>
      </c>
      <c r="C3876" s="20">
        <v>15.852</v>
      </c>
      <c r="D3876" s="20">
        <v>17.846</v>
      </c>
      <c r="E3876" s="20">
        <v>235.886</v>
      </c>
      <c r="F3876" s="20">
        <v>96.570999999999998</v>
      </c>
      <c r="G3876" s="20">
        <v>139.315</v>
      </c>
    </row>
    <row r="3877" spans="1:7" x14ac:dyDescent="0.2">
      <c r="A3877" s="51" t="s">
        <v>286</v>
      </c>
      <c r="B3877" s="20">
        <v>5.3999999999999999E-2</v>
      </c>
      <c r="C3877" s="20"/>
      <c r="D3877" s="20">
        <v>5.3999999999999999E-2</v>
      </c>
      <c r="E3877" s="20">
        <v>0.378</v>
      </c>
      <c r="F3877" s="20"/>
      <c r="G3877" s="20">
        <v>0.378</v>
      </c>
    </row>
    <row r="3878" spans="1:7" x14ac:dyDescent="0.2">
      <c r="A3878" s="51" t="s">
        <v>260</v>
      </c>
      <c r="B3878" s="20"/>
      <c r="C3878" s="20">
        <v>0.27200000000000002</v>
      </c>
      <c r="D3878" s="20">
        <v>-0.27200000000000002</v>
      </c>
      <c r="E3878" s="20"/>
      <c r="F3878" s="20">
        <v>1.53</v>
      </c>
      <c r="G3878" s="20">
        <v>-1.53</v>
      </c>
    </row>
    <row r="3879" spans="1:7" x14ac:dyDescent="0.2">
      <c r="A3879" s="51" t="s">
        <v>14</v>
      </c>
      <c r="B3879" s="20">
        <v>11.224</v>
      </c>
      <c r="C3879" s="20">
        <v>2.8959999999999999</v>
      </c>
      <c r="D3879" s="20">
        <v>8.3279999999999994</v>
      </c>
      <c r="E3879" s="20">
        <v>112.24</v>
      </c>
      <c r="F3879" s="20">
        <v>28.21</v>
      </c>
      <c r="G3879" s="20">
        <v>84.03</v>
      </c>
    </row>
    <row r="3880" spans="1:7" x14ac:dyDescent="0.2">
      <c r="A3880" s="22" t="s">
        <v>33</v>
      </c>
      <c r="B3880" s="20">
        <v>5591.0489999999991</v>
      </c>
      <c r="C3880" s="20">
        <v>6957.4499700000006</v>
      </c>
      <c r="D3880" s="20">
        <v>-1366.4009700000004</v>
      </c>
      <c r="E3880" s="20">
        <v>22075.335999999999</v>
      </c>
      <c r="F3880" s="20">
        <v>24065.220499999999</v>
      </c>
      <c r="G3880" s="20">
        <v>-1989.8844999999988</v>
      </c>
    </row>
    <row r="3881" spans="1:7" x14ac:dyDescent="0.2">
      <c r="A3881" s="51" t="s">
        <v>40</v>
      </c>
      <c r="B3881" s="20"/>
      <c r="C3881" s="20">
        <v>1.9550000000000001</v>
      </c>
      <c r="D3881" s="20">
        <v>-1.9550000000000001</v>
      </c>
      <c r="E3881" s="20"/>
      <c r="F3881" s="20">
        <v>5.8650000000000002</v>
      </c>
      <c r="G3881" s="20">
        <v>-5.8650000000000002</v>
      </c>
    </row>
    <row r="3882" spans="1:7" x14ac:dyDescent="0.2">
      <c r="A3882" s="51" t="s">
        <v>37</v>
      </c>
      <c r="B3882" s="20">
        <v>79.594999999999999</v>
      </c>
      <c r="C3882" s="20">
        <v>23.782</v>
      </c>
      <c r="D3882" s="20">
        <v>55.813000000000002</v>
      </c>
      <c r="E3882" s="20">
        <v>397.97500000000002</v>
      </c>
      <c r="F3882" s="20">
        <v>118.91</v>
      </c>
      <c r="G3882" s="20">
        <v>279.06500000000005</v>
      </c>
    </row>
    <row r="3883" spans="1:7" x14ac:dyDescent="0.2">
      <c r="A3883" s="51" t="s">
        <v>195</v>
      </c>
      <c r="B3883" s="20">
        <v>46.704000000000001</v>
      </c>
      <c r="C3883" s="20">
        <v>35.067999999999998</v>
      </c>
      <c r="D3883" s="20">
        <v>11.636000000000003</v>
      </c>
      <c r="E3883" s="20">
        <v>210.16800000000001</v>
      </c>
      <c r="F3883" s="20">
        <v>183.965</v>
      </c>
      <c r="G3883" s="20">
        <v>26.203000000000003</v>
      </c>
    </row>
    <row r="3884" spans="1:7" x14ac:dyDescent="0.2">
      <c r="A3884" s="51" t="s">
        <v>135</v>
      </c>
      <c r="B3884" s="20">
        <v>191.02799999999999</v>
      </c>
      <c r="C3884" s="20">
        <v>136.667</v>
      </c>
      <c r="D3884" s="20">
        <v>54.36099999999999</v>
      </c>
      <c r="E3884" s="20">
        <v>1241.682</v>
      </c>
      <c r="F3884" s="20">
        <v>903.35249999999996</v>
      </c>
      <c r="G3884" s="20">
        <v>338.32950000000005</v>
      </c>
    </row>
    <row r="3885" spans="1:7" x14ac:dyDescent="0.2">
      <c r="A3885" s="51" t="s">
        <v>134</v>
      </c>
      <c r="B3885" s="20">
        <v>0.16200000000000001</v>
      </c>
      <c r="C3885" s="20">
        <v>0.08</v>
      </c>
      <c r="D3885" s="20">
        <v>8.2000000000000003E-2</v>
      </c>
      <c r="E3885" s="20">
        <v>1.1339999999999999</v>
      </c>
      <c r="F3885" s="20">
        <v>0.56000000000000005</v>
      </c>
      <c r="G3885" s="20">
        <v>0.57399999999999984</v>
      </c>
    </row>
    <row r="3886" spans="1:7" x14ac:dyDescent="0.2">
      <c r="A3886" s="51" t="s">
        <v>131</v>
      </c>
      <c r="B3886" s="20">
        <v>289.21499999999997</v>
      </c>
      <c r="C3886" s="20">
        <v>278.52100000000002</v>
      </c>
      <c r="D3886" s="20">
        <v>10.69399999999996</v>
      </c>
      <c r="E3886" s="20">
        <v>1446.075</v>
      </c>
      <c r="F3886" s="20">
        <v>1439.5350000000001</v>
      </c>
      <c r="G3886" s="20">
        <v>6.5399999999999636</v>
      </c>
    </row>
    <row r="3887" spans="1:7" x14ac:dyDescent="0.2">
      <c r="A3887" s="51" t="s">
        <v>318</v>
      </c>
      <c r="B3887" s="20">
        <v>5.1120000000000001</v>
      </c>
      <c r="C3887" s="20"/>
      <c r="D3887" s="20">
        <v>5.1120000000000001</v>
      </c>
      <c r="E3887" s="20">
        <v>25.56</v>
      </c>
      <c r="F3887" s="20"/>
      <c r="G3887" s="20">
        <v>25.56</v>
      </c>
    </row>
    <row r="3888" spans="1:7" x14ac:dyDescent="0.2">
      <c r="A3888" s="51" t="s">
        <v>322</v>
      </c>
      <c r="B3888" s="20">
        <v>4.8000000000000001E-2</v>
      </c>
      <c r="C3888" s="20"/>
      <c r="D3888" s="20">
        <v>4.8000000000000001E-2</v>
      </c>
      <c r="E3888" s="20">
        <v>0.24</v>
      </c>
      <c r="F3888" s="20"/>
      <c r="G3888" s="20">
        <v>0.24</v>
      </c>
    </row>
    <row r="3889" spans="1:7" x14ac:dyDescent="0.2">
      <c r="A3889" s="51" t="s">
        <v>160</v>
      </c>
      <c r="B3889" s="20">
        <v>0.60399999999999998</v>
      </c>
      <c r="C3889" s="20">
        <v>0.52800000000000002</v>
      </c>
      <c r="D3889" s="20">
        <v>7.5999999999999956E-2</v>
      </c>
      <c r="E3889" s="20">
        <v>7.2480000000000002</v>
      </c>
      <c r="F3889" s="20">
        <v>5.0860000000000003</v>
      </c>
      <c r="G3889" s="20">
        <v>2.1619999999999999</v>
      </c>
    </row>
    <row r="3890" spans="1:7" x14ac:dyDescent="0.2">
      <c r="A3890" s="51" t="s">
        <v>132</v>
      </c>
      <c r="B3890" s="20">
        <v>2.286</v>
      </c>
      <c r="C3890" s="20">
        <v>7.2960000000000003</v>
      </c>
      <c r="D3890" s="20">
        <v>-5.01</v>
      </c>
      <c r="E3890" s="20">
        <v>45.72</v>
      </c>
      <c r="F3890" s="20">
        <v>140.87</v>
      </c>
      <c r="G3890" s="20">
        <v>-95.15</v>
      </c>
    </row>
    <row r="3891" spans="1:7" x14ac:dyDescent="0.2">
      <c r="A3891" s="51" t="s">
        <v>128</v>
      </c>
      <c r="B3891" s="20">
        <v>118.968</v>
      </c>
      <c r="C3891" s="20">
        <v>62.914000000000001</v>
      </c>
      <c r="D3891" s="20">
        <v>56.054000000000002</v>
      </c>
      <c r="E3891" s="20">
        <v>654.32399999999996</v>
      </c>
      <c r="F3891" s="20">
        <v>405.02699999999999</v>
      </c>
      <c r="G3891" s="20">
        <v>249.29699999999997</v>
      </c>
    </row>
    <row r="3892" spans="1:7" x14ac:dyDescent="0.2">
      <c r="A3892" s="51" t="s">
        <v>39</v>
      </c>
      <c r="B3892" s="20">
        <v>0.14399999999999999</v>
      </c>
      <c r="C3892" s="20"/>
      <c r="D3892" s="20">
        <v>0.14399999999999999</v>
      </c>
      <c r="E3892" s="20">
        <v>1.1519999999999999</v>
      </c>
      <c r="F3892" s="20"/>
      <c r="G3892" s="20">
        <v>1.1519999999999999</v>
      </c>
    </row>
    <row r="3893" spans="1:7" x14ac:dyDescent="0.2">
      <c r="A3893" s="51" t="s">
        <v>320</v>
      </c>
      <c r="B3893" s="20">
        <v>23.402999999999999</v>
      </c>
      <c r="C3893" s="20">
        <v>385.58796999999998</v>
      </c>
      <c r="D3893" s="20">
        <v>-362.18496999999996</v>
      </c>
      <c r="E3893" s="20">
        <v>81.910499999999999</v>
      </c>
      <c r="F3893" s="20">
        <v>1147.2339999999999</v>
      </c>
      <c r="G3893" s="20">
        <v>-1065.3235</v>
      </c>
    </row>
    <row r="3894" spans="1:7" x14ac:dyDescent="0.2">
      <c r="A3894" s="51" t="s">
        <v>319</v>
      </c>
      <c r="B3894" s="20">
        <v>715.53800000000001</v>
      </c>
      <c r="C3894" s="20">
        <v>898.63499999999999</v>
      </c>
      <c r="D3894" s="20">
        <v>-183.09699999999998</v>
      </c>
      <c r="E3894" s="20">
        <v>2504.3829999999998</v>
      </c>
      <c r="F3894" s="20">
        <v>2799.1509999999998</v>
      </c>
      <c r="G3894" s="20">
        <v>-294.76800000000003</v>
      </c>
    </row>
    <row r="3895" spans="1:7" x14ac:dyDescent="0.2">
      <c r="A3895" s="51" t="s">
        <v>123</v>
      </c>
      <c r="B3895" s="20">
        <v>2.9340000000000002</v>
      </c>
      <c r="C3895" s="20">
        <v>1.1040000000000001</v>
      </c>
      <c r="D3895" s="20">
        <v>1.83</v>
      </c>
      <c r="E3895" s="20">
        <v>20.538</v>
      </c>
      <c r="F3895" s="20">
        <v>7.2880000000000003</v>
      </c>
      <c r="G3895" s="20">
        <v>13.25</v>
      </c>
    </row>
    <row r="3896" spans="1:7" x14ac:dyDescent="0.2">
      <c r="A3896" s="51" t="s">
        <v>126</v>
      </c>
      <c r="B3896" s="20">
        <v>361.34699999999998</v>
      </c>
      <c r="C3896" s="20">
        <v>381.49900000000002</v>
      </c>
      <c r="D3896" s="20">
        <v>-20.152000000000044</v>
      </c>
      <c r="E3896" s="20">
        <v>2168.0819999999999</v>
      </c>
      <c r="F3896" s="20">
        <v>2261.9209999999998</v>
      </c>
      <c r="G3896" s="20">
        <v>-93.838999999999942</v>
      </c>
    </row>
    <row r="3897" spans="1:7" x14ac:dyDescent="0.2">
      <c r="A3897" s="51" t="s">
        <v>247</v>
      </c>
      <c r="B3897" s="20">
        <v>0.108</v>
      </c>
      <c r="C3897" s="20"/>
      <c r="D3897" s="20">
        <v>0.108</v>
      </c>
      <c r="E3897" s="20">
        <v>0.64800000000000002</v>
      </c>
      <c r="F3897" s="20"/>
      <c r="G3897" s="20">
        <v>0.64800000000000002</v>
      </c>
    </row>
    <row r="3898" spans="1:7" x14ac:dyDescent="0.2">
      <c r="A3898" s="51" t="s">
        <v>38</v>
      </c>
      <c r="B3898" s="20">
        <v>3745.799</v>
      </c>
      <c r="C3898" s="20">
        <v>4741.8450000000003</v>
      </c>
      <c r="D3898" s="20">
        <v>-996.04600000000028</v>
      </c>
      <c r="E3898" s="20">
        <v>13110.2965</v>
      </c>
      <c r="F3898" s="20">
        <v>14607.096</v>
      </c>
      <c r="G3898" s="20">
        <v>-1496.7994999999992</v>
      </c>
    </row>
    <row r="3899" spans="1:7" x14ac:dyDescent="0.2">
      <c r="A3899" s="51" t="s">
        <v>42</v>
      </c>
      <c r="B3899" s="20">
        <v>7.766</v>
      </c>
      <c r="C3899" s="20">
        <v>1.968</v>
      </c>
      <c r="D3899" s="20">
        <v>5.798</v>
      </c>
      <c r="E3899" s="20">
        <v>155.32</v>
      </c>
      <c r="F3899" s="20">
        <v>39.36</v>
      </c>
      <c r="G3899" s="20">
        <v>115.96</v>
      </c>
    </row>
    <row r="3900" spans="1:7" x14ac:dyDescent="0.2">
      <c r="A3900" s="51" t="s">
        <v>194</v>
      </c>
      <c r="B3900" s="20">
        <v>0.28799999999999998</v>
      </c>
      <c r="C3900" s="20"/>
      <c r="D3900" s="20">
        <v>0.28799999999999998</v>
      </c>
      <c r="E3900" s="20">
        <v>2.88</v>
      </c>
      <c r="F3900" s="20"/>
      <c r="G3900" s="20">
        <v>2.88</v>
      </c>
    </row>
    <row r="3901" spans="1:7" x14ac:dyDescent="0.2">
      <c r="A3901" s="14" t="s">
        <v>842</v>
      </c>
      <c r="B3901" s="20">
        <v>49118.06643000005</v>
      </c>
      <c r="C3901" s="20">
        <v>48069.43093000001</v>
      </c>
      <c r="D3901" s="20">
        <v>1048.635499999999</v>
      </c>
      <c r="E3901" s="20">
        <v>913272.36008000001</v>
      </c>
      <c r="F3901" s="20">
        <v>874489.53974000039</v>
      </c>
      <c r="G3901" s="20">
        <v>38782.820340000071</v>
      </c>
    </row>
    <row r="3902" spans="1:7" x14ac:dyDescent="0.2">
      <c r="A3902" s="19" t="s">
        <v>712</v>
      </c>
      <c r="B3902" s="20">
        <v>2270.2389999999996</v>
      </c>
      <c r="C3902" s="20">
        <v>2385.4695000000006</v>
      </c>
      <c r="D3902" s="20">
        <v>-115.23050000000001</v>
      </c>
      <c r="E3902" s="20">
        <v>120966.90550000001</v>
      </c>
      <c r="F3902" s="20">
        <v>131678.07449999999</v>
      </c>
      <c r="G3902" s="20">
        <v>-10711.168999999998</v>
      </c>
    </row>
    <row r="3903" spans="1:7" x14ac:dyDescent="0.2">
      <c r="A3903" s="22" t="s">
        <v>44</v>
      </c>
      <c r="B3903" s="20">
        <v>1320.4569999999999</v>
      </c>
      <c r="C3903" s="20">
        <v>1405.86</v>
      </c>
      <c r="D3903" s="20">
        <v>-85.402999999999977</v>
      </c>
      <c r="E3903" s="20">
        <v>82730.472000000009</v>
      </c>
      <c r="F3903" s="20">
        <v>88412.093999999997</v>
      </c>
      <c r="G3903" s="20">
        <v>-5681.6219999999939</v>
      </c>
    </row>
    <row r="3904" spans="1:7" x14ac:dyDescent="0.2">
      <c r="A3904" s="51" t="s">
        <v>48</v>
      </c>
      <c r="B3904" s="20">
        <v>4.3055000000000003</v>
      </c>
      <c r="C3904" s="20">
        <v>5.4035000000000002</v>
      </c>
      <c r="D3904" s="20">
        <v>-1.0979999999999999</v>
      </c>
      <c r="E3904" s="20">
        <v>547.65</v>
      </c>
      <c r="F3904" s="20">
        <v>684.8</v>
      </c>
      <c r="G3904" s="20">
        <v>-137.14999999999998</v>
      </c>
    </row>
    <row r="3905" spans="1:7" x14ac:dyDescent="0.2">
      <c r="A3905" s="51" t="s">
        <v>47</v>
      </c>
      <c r="B3905" s="20">
        <v>20.376000000000001</v>
      </c>
      <c r="C3905" s="20">
        <v>23.582999999999998</v>
      </c>
      <c r="D3905" s="20">
        <v>-3.2069999999999972</v>
      </c>
      <c r="E3905" s="20">
        <v>809.88</v>
      </c>
      <c r="F3905" s="20">
        <v>1019.765</v>
      </c>
      <c r="G3905" s="20">
        <v>-209.88499999999999</v>
      </c>
    </row>
    <row r="3906" spans="1:7" x14ac:dyDescent="0.2">
      <c r="A3906" s="51" t="s">
        <v>46</v>
      </c>
      <c r="B3906" s="20">
        <v>1270.4069999999999</v>
      </c>
      <c r="C3906" s="20">
        <v>1351.2539999999999</v>
      </c>
      <c r="D3906" s="20">
        <v>-80.84699999999998</v>
      </c>
      <c r="E3906" s="20">
        <v>79933.935500000007</v>
      </c>
      <c r="F3906" s="20">
        <v>85095.432000000001</v>
      </c>
      <c r="G3906" s="20">
        <v>-5161.4964999999938</v>
      </c>
    </row>
    <row r="3907" spans="1:7" x14ac:dyDescent="0.2">
      <c r="A3907" s="51" t="s">
        <v>50</v>
      </c>
      <c r="B3907" s="20">
        <v>0.32400000000000001</v>
      </c>
      <c r="C3907" s="20"/>
      <c r="D3907" s="20">
        <v>0.32400000000000001</v>
      </c>
      <c r="E3907" s="20">
        <v>10.16</v>
      </c>
      <c r="F3907" s="20"/>
      <c r="G3907" s="20">
        <v>10.16</v>
      </c>
    </row>
    <row r="3908" spans="1:7" x14ac:dyDescent="0.2">
      <c r="A3908" s="51" t="s">
        <v>45</v>
      </c>
      <c r="B3908" s="20">
        <v>25.044499999999999</v>
      </c>
      <c r="C3908" s="20">
        <v>25.619499999999999</v>
      </c>
      <c r="D3908" s="20">
        <v>-0.57499999999999929</v>
      </c>
      <c r="E3908" s="20">
        <v>1428.8465000000001</v>
      </c>
      <c r="F3908" s="20">
        <v>1612.097</v>
      </c>
      <c r="G3908" s="20">
        <v>-183.25049999999987</v>
      </c>
    </row>
    <row r="3909" spans="1:7" x14ac:dyDescent="0.2">
      <c r="A3909" s="22" t="s">
        <v>51</v>
      </c>
      <c r="B3909" s="20">
        <v>96.286999999999992</v>
      </c>
      <c r="C3909" s="20">
        <v>81.254999999999995</v>
      </c>
      <c r="D3909" s="20">
        <v>15.031999999999995</v>
      </c>
      <c r="E3909" s="20">
        <v>7349.2170000000006</v>
      </c>
      <c r="F3909" s="20">
        <v>6255.223</v>
      </c>
      <c r="G3909" s="20">
        <v>1093.9939999999999</v>
      </c>
    </row>
    <row r="3910" spans="1:7" x14ac:dyDescent="0.2">
      <c r="A3910" s="51" t="s">
        <v>53</v>
      </c>
      <c r="B3910" s="20">
        <v>2.6915</v>
      </c>
      <c r="C3910" s="20">
        <v>1.8975</v>
      </c>
      <c r="D3910" s="20">
        <v>0.79400000000000004</v>
      </c>
      <c r="E3910" s="20">
        <v>609.32749999999999</v>
      </c>
      <c r="F3910" s="20">
        <v>497.08</v>
      </c>
      <c r="G3910" s="20">
        <v>112.2475</v>
      </c>
    </row>
    <row r="3911" spans="1:7" x14ac:dyDescent="0.2">
      <c r="A3911" s="51" t="s">
        <v>54</v>
      </c>
      <c r="B3911" s="20">
        <v>92.531499999999994</v>
      </c>
      <c r="C3911" s="20">
        <v>78.604500000000002</v>
      </c>
      <c r="D3911" s="20">
        <v>13.926999999999992</v>
      </c>
      <c r="E3911" s="20">
        <v>6576.55</v>
      </c>
      <c r="F3911" s="20">
        <v>5624.22</v>
      </c>
      <c r="G3911" s="20">
        <v>952.32999999999993</v>
      </c>
    </row>
    <row r="3912" spans="1:7" x14ac:dyDescent="0.2">
      <c r="A3912" s="51" t="s">
        <v>136</v>
      </c>
      <c r="B3912" s="20">
        <v>4.1500000000000002E-2</v>
      </c>
      <c r="C3912" s="20">
        <v>2.5000000000000001E-2</v>
      </c>
      <c r="D3912" s="20">
        <v>1.6500000000000001E-2</v>
      </c>
      <c r="E3912" s="20">
        <v>5.5194999999999999</v>
      </c>
      <c r="F3912" s="20">
        <v>4.3075000000000001</v>
      </c>
      <c r="G3912" s="20">
        <v>1.2119999999999997</v>
      </c>
    </row>
    <row r="3913" spans="1:7" x14ac:dyDescent="0.2">
      <c r="A3913" s="51" t="s">
        <v>57</v>
      </c>
      <c r="B3913" s="20">
        <v>0.85599999999999998</v>
      </c>
      <c r="C3913" s="20">
        <v>0.38600000000000001</v>
      </c>
      <c r="D3913" s="20">
        <v>0.47</v>
      </c>
      <c r="E3913" s="20">
        <v>123.25</v>
      </c>
      <c r="F3913" s="20">
        <v>65.817999999999998</v>
      </c>
      <c r="G3913" s="20">
        <v>57.432000000000002</v>
      </c>
    </row>
    <row r="3914" spans="1:7" x14ac:dyDescent="0.2">
      <c r="A3914" s="51" t="s">
        <v>52</v>
      </c>
      <c r="B3914" s="20">
        <v>1.15E-2</v>
      </c>
      <c r="C3914" s="20">
        <v>0.13100000000000001</v>
      </c>
      <c r="D3914" s="20">
        <v>-0.11950000000000001</v>
      </c>
      <c r="E3914" s="20">
        <v>2.92</v>
      </c>
      <c r="F3914" s="20">
        <v>18.377500000000001</v>
      </c>
      <c r="G3914" s="20">
        <v>-15.457500000000001</v>
      </c>
    </row>
    <row r="3915" spans="1:7" x14ac:dyDescent="0.2">
      <c r="A3915" s="51" t="s">
        <v>55</v>
      </c>
      <c r="B3915" s="20">
        <v>0.155</v>
      </c>
      <c r="C3915" s="20">
        <v>0.21099999999999999</v>
      </c>
      <c r="D3915" s="20">
        <v>-5.5999999999999994E-2</v>
      </c>
      <c r="E3915" s="20">
        <v>31.65</v>
      </c>
      <c r="F3915" s="20">
        <v>45.42</v>
      </c>
      <c r="G3915" s="20">
        <v>-13.770000000000003</v>
      </c>
    </row>
    <row r="3916" spans="1:7" x14ac:dyDescent="0.2">
      <c r="A3916" s="22" t="s">
        <v>6</v>
      </c>
      <c r="B3916" s="20">
        <v>476.32299999999981</v>
      </c>
      <c r="C3916" s="20">
        <v>349.02250000000004</v>
      </c>
      <c r="D3916" s="20">
        <v>127.3005</v>
      </c>
      <c r="E3916" s="20">
        <v>15329.477499999999</v>
      </c>
      <c r="F3916" s="20">
        <v>13398.351499999997</v>
      </c>
      <c r="G3916" s="20">
        <v>1931.1260000000007</v>
      </c>
    </row>
    <row r="3917" spans="1:7" x14ac:dyDescent="0.2">
      <c r="A3917" s="51" t="s">
        <v>20</v>
      </c>
      <c r="B3917" s="20">
        <v>21.213000000000001</v>
      </c>
      <c r="C3917" s="20">
        <v>21.257000000000001</v>
      </c>
      <c r="D3917" s="20">
        <v>-4.4000000000000483E-2</v>
      </c>
      <c r="E3917" s="20">
        <v>1122.6990000000001</v>
      </c>
      <c r="F3917" s="20">
        <v>1081.153</v>
      </c>
      <c r="G3917" s="20">
        <v>41.546000000000049</v>
      </c>
    </row>
    <row r="3918" spans="1:7" x14ac:dyDescent="0.2">
      <c r="A3918" s="51" t="s">
        <v>25</v>
      </c>
      <c r="B3918" s="20">
        <v>50.262999999999998</v>
      </c>
      <c r="C3918" s="20">
        <v>59.386000000000003</v>
      </c>
      <c r="D3918" s="20">
        <v>-9.1230000000000047</v>
      </c>
      <c r="E3918" s="20">
        <v>1578.5550000000001</v>
      </c>
      <c r="F3918" s="20">
        <v>2048.39</v>
      </c>
      <c r="G3918" s="20">
        <v>-469.83499999999981</v>
      </c>
    </row>
    <row r="3919" spans="1:7" x14ac:dyDescent="0.2">
      <c r="A3919" s="51" t="s">
        <v>17</v>
      </c>
      <c r="B3919" s="20">
        <v>63.551000000000002</v>
      </c>
      <c r="C3919" s="20">
        <v>97.429000000000002</v>
      </c>
      <c r="D3919" s="20">
        <v>-33.878</v>
      </c>
      <c r="E3919" s="20">
        <v>638.34</v>
      </c>
      <c r="F3919" s="20">
        <v>1204.24</v>
      </c>
      <c r="G3919" s="20">
        <v>-565.9</v>
      </c>
    </row>
    <row r="3920" spans="1:7" x14ac:dyDescent="0.2">
      <c r="A3920" s="51" t="s">
        <v>11</v>
      </c>
      <c r="B3920" s="20">
        <v>11.066000000000001</v>
      </c>
      <c r="C3920" s="20">
        <v>10.1425</v>
      </c>
      <c r="D3920" s="20">
        <v>0.92350000000000065</v>
      </c>
      <c r="E3920" s="20">
        <v>523.59199999999998</v>
      </c>
      <c r="F3920" s="20">
        <v>516.6105</v>
      </c>
      <c r="G3920" s="20">
        <v>6.9814999999999827</v>
      </c>
    </row>
    <row r="3921" spans="1:7" x14ac:dyDescent="0.2">
      <c r="A3921" s="51" t="s">
        <v>422</v>
      </c>
      <c r="B3921" s="20">
        <v>0.33150000000000002</v>
      </c>
      <c r="C3921" s="20">
        <v>0.34</v>
      </c>
      <c r="D3921" s="20">
        <v>-8.5000000000000075E-3</v>
      </c>
      <c r="E3921" s="20">
        <v>37.596499999999999</v>
      </c>
      <c r="F3921" s="20">
        <v>35.246000000000002</v>
      </c>
      <c r="G3921" s="20">
        <v>2.3504999999999967</v>
      </c>
    </row>
    <row r="3922" spans="1:7" x14ac:dyDescent="0.2">
      <c r="A3922" s="51" t="s">
        <v>64</v>
      </c>
      <c r="B3922" s="20">
        <v>1.7000000000000001E-2</v>
      </c>
      <c r="C3922" s="20">
        <v>0.19800000000000001</v>
      </c>
      <c r="D3922" s="20">
        <v>-0.18099999999999999</v>
      </c>
      <c r="E3922" s="20">
        <v>0.85</v>
      </c>
      <c r="F3922" s="20">
        <v>13.8</v>
      </c>
      <c r="G3922" s="20">
        <v>-12.950000000000001</v>
      </c>
    </row>
    <row r="3923" spans="1:7" x14ac:dyDescent="0.2">
      <c r="A3923" s="51" t="s">
        <v>160</v>
      </c>
      <c r="B3923" s="20">
        <v>1.3680000000000001</v>
      </c>
      <c r="C3923" s="20">
        <v>1.4039999999999999</v>
      </c>
      <c r="D3923" s="20">
        <v>-3.599999999999981E-2</v>
      </c>
      <c r="E3923" s="20">
        <v>113.48</v>
      </c>
      <c r="F3923" s="20">
        <v>120.85</v>
      </c>
      <c r="G3923" s="20">
        <v>-7.3699999999999903</v>
      </c>
    </row>
    <row r="3924" spans="1:7" x14ac:dyDescent="0.2">
      <c r="A3924" s="51" t="s">
        <v>15</v>
      </c>
      <c r="B3924" s="20">
        <v>0.14099999999999999</v>
      </c>
      <c r="C3924" s="20">
        <v>3.5999999999999997E-2</v>
      </c>
      <c r="D3924" s="20">
        <v>0.10499999999999998</v>
      </c>
      <c r="E3924" s="20">
        <v>9.5024999999999995</v>
      </c>
      <c r="F3924" s="20">
        <v>1.8</v>
      </c>
      <c r="G3924" s="20">
        <v>7.7024999999999997</v>
      </c>
    </row>
    <row r="3925" spans="1:7" x14ac:dyDescent="0.2">
      <c r="A3925" s="51" t="s">
        <v>261</v>
      </c>
      <c r="B3925" s="20"/>
      <c r="C3925" s="20">
        <v>1.7999999999999999E-2</v>
      </c>
      <c r="D3925" s="20">
        <v>-1.7999999999999999E-2</v>
      </c>
      <c r="E3925" s="20"/>
      <c r="F3925" s="20">
        <v>1.8720000000000001</v>
      </c>
      <c r="G3925" s="20">
        <v>-1.8720000000000001</v>
      </c>
    </row>
    <row r="3926" spans="1:7" x14ac:dyDescent="0.2">
      <c r="A3926" s="51" t="s">
        <v>18</v>
      </c>
      <c r="B3926" s="20">
        <v>2.3450000000000002</v>
      </c>
      <c r="C3926" s="20">
        <v>3.0569999999999999</v>
      </c>
      <c r="D3926" s="20">
        <v>-0.71199999999999974</v>
      </c>
      <c r="E3926" s="20">
        <v>114.72</v>
      </c>
      <c r="F3926" s="20">
        <v>157.94</v>
      </c>
      <c r="G3926" s="20">
        <v>-43.22</v>
      </c>
    </row>
    <row r="3927" spans="1:7" x14ac:dyDescent="0.2">
      <c r="A3927" s="51" t="s">
        <v>27</v>
      </c>
      <c r="B3927" s="20">
        <v>144.55799999999999</v>
      </c>
      <c r="C3927" s="20"/>
      <c r="D3927" s="20">
        <v>144.55799999999999</v>
      </c>
      <c r="E3927" s="20">
        <v>2455.56</v>
      </c>
      <c r="F3927" s="20"/>
      <c r="G3927" s="20">
        <v>2455.56</v>
      </c>
    </row>
    <row r="3928" spans="1:7" x14ac:dyDescent="0.2">
      <c r="A3928" s="51" t="s">
        <v>22</v>
      </c>
      <c r="B3928" s="20">
        <v>0.91800000000000004</v>
      </c>
      <c r="C3928" s="20">
        <v>0.09</v>
      </c>
      <c r="D3928" s="20">
        <v>0.82800000000000007</v>
      </c>
      <c r="E3928" s="20">
        <v>81.8</v>
      </c>
      <c r="F3928" s="20">
        <v>9.15</v>
      </c>
      <c r="G3928" s="20">
        <v>72.649999999999991</v>
      </c>
    </row>
    <row r="3929" spans="1:7" x14ac:dyDescent="0.2">
      <c r="A3929" s="51" t="s">
        <v>13</v>
      </c>
      <c r="B3929" s="20">
        <v>10.868499999999999</v>
      </c>
      <c r="C3929" s="20">
        <v>8.4960000000000004</v>
      </c>
      <c r="D3929" s="20">
        <v>2.3724999999999987</v>
      </c>
      <c r="E3929" s="20">
        <v>1029.83</v>
      </c>
      <c r="F3929" s="20">
        <v>873.02499999999998</v>
      </c>
      <c r="G3929" s="20">
        <v>156.80499999999995</v>
      </c>
    </row>
    <row r="3930" spans="1:7" x14ac:dyDescent="0.2">
      <c r="A3930" s="51" t="s">
        <v>147</v>
      </c>
      <c r="B3930" s="20"/>
      <c r="C3930" s="20">
        <v>1.95E-2</v>
      </c>
      <c r="D3930" s="20">
        <v>-1.95E-2</v>
      </c>
      <c r="E3930" s="20"/>
      <c r="F3930" s="20">
        <v>1.95</v>
      </c>
      <c r="G3930" s="20">
        <v>-1.95</v>
      </c>
    </row>
    <row r="3931" spans="1:7" x14ac:dyDescent="0.2">
      <c r="A3931" s="51" t="s">
        <v>114</v>
      </c>
      <c r="B3931" s="20"/>
      <c r="C3931" s="20">
        <v>3.5999999999999997E-2</v>
      </c>
      <c r="D3931" s="20">
        <v>-3.5999999999999997E-2</v>
      </c>
      <c r="E3931" s="20"/>
      <c r="F3931" s="20">
        <v>2.5</v>
      </c>
      <c r="G3931" s="20">
        <v>-2.5</v>
      </c>
    </row>
    <row r="3932" spans="1:7" x14ac:dyDescent="0.2">
      <c r="A3932" s="51" t="s">
        <v>8</v>
      </c>
      <c r="B3932" s="20">
        <v>1.962</v>
      </c>
      <c r="C3932" s="20">
        <v>1.494</v>
      </c>
      <c r="D3932" s="20">
        <v>0.46799999999999997</v>
      </c>
      <c r="E3932" s="20">
        <v>106.92</v>
      </c>
      <c r="F3932" s="20">
        <v>94.05</v>
      </c>
      <c r="G3932" s="20">
        <v>12.870000000000005</v>
      </c>
    </row>
    <row r="3933" spans="1:7" x14ac:dyDescent="0.2">
      <c r="A3933" s="51" t="s">
        <v>106</v>
      </c>
      <c r="B3933" s="20">
        <v>3.5535000000000001</v>
      </c>
      <c r="C3933" s="20">
        <v>2.113</v>
      </c>
      <c r="D3933" s="20">
        <v>1.4405000000000001</v>
      </c>
      <c r="E3933" s="20">
        <v>345.32100000000003</v>
      </c>
      <c r="F3933" s="20">
        <v>187.32249999999999</v>
      </c>
      <c r="G3933" s="20">
        <v>157.99850000000004</v>
      </c>
    </row>
    <row r="3934" spans="1:7" x14ac:dyDescent="0.2">
      <c r="A3934" s="51" t="s">
        <v>272</v>
      </c>
      <c r="B3934" s="20">
        <v>3.5999999999999997E-2</v>
      </c>
      <c r="C3934" s="20"/>
      <c r="D3934" s="20">
        <v>3.5999999999999997E-2</v>
      </c>
      <c r="E3934" s="20">
        <v>2.5</v>
      </c>
      <c r="F3934" s="20"/>
      <c r="G3934" s="20">
        <v>2.5</v>
      </c>
    </row>
    <row r="3935" spans="1:7" x14ac:dyDescent="0.2">
      <c r="A3935" s="51" t="s">
        <v>531</v>
      </c>
      <c r="B3935" s="20"/>
      <c r="C3935" s="20">
        <v>5.3999999999999999E-2</v>
      </c>
      <c r="D3935" s="20">
        <v>-5.3999999999999999E-2</v>
      </c>
      <c r="E3935" s="20"/>
      <c r="F3935" s="20">
        <v>2.76</v>
      </c>
      <c r="G3935" s="20">
        <v>-2.76</v>
      </c>
    </row>
    <row r="3936" spans="1:7" x14ac:dyDescent="0.2">
      <c r="A3936" s="51" t="s">
        <v>66</v>
      </c>
      <c r="B3936" s="20"/>
      <c r="C3936" s="20">
        <v>1.2500000000000001E-2</v>
      </c>
      <c r="D3936" s="20">
        <v>-1.2500000000000001E-2</v>
      </c>
      <c r="E3936" s="20"/>
      <c r="F3936" s="20">
        <v>1.0615000000000001</v>
      </c>
      <c r="G3936" s="20">
        <v>-1.0615000000000001</v>
      </c>
    </row>
    <row r="3937" spans="1:7" x14ac:dyDescent="0.2">
      <c r="A3937" s="51" t="s">
        <v>16</v>
      </c>
      <c r="B3937" s="20">
        <v>1.179</v>
      </c>
      <c r="C3937" s="20">
        <v>0.79200000000000004</v>
      </c>
      <c r="D3937" s="20">
        <v>0.38700000000000001</v>
      </c>
      <c r="E3937" s="20">
        <v>20.260000000000002</v>
      </c>
      <c r="F3937" s="20">
        <v>14.17</v>
      </c>
      <c r="G3937" s="20">
        <v>6.0900000000000016</v>
      </c>
    </row>
    <row r="3938" spans="1:7" x14ac:dyDescent="0.2">
      <c r="A3938" s="51" t="s">
        <v>26</v>
      </c>
      <c r="B3938" s="20">
        <v>3.0945</v>
      </c>
      <c r="C3938" s="20">
        <v>1.6605000000000001</v>
      </c>
      <c r="D3938" s="20">
        <v>1.4339999999999999</v>
      </c>
      <c r="E3938" s="20">
        <v>162.03700000000001</v>
      </c>
      <c r="F3938" s="20">
        <v>107.8385</v>
      </c>
      <c r="G3938" s="20">
        <v>54.19850000000001</v>
      </c>
    </row>
    <row r="3939" spans="1:7" x14ac:dyDescent="0.2">
      <c r="A3939" s="51" t="s">
        <v>62</v>
      </c>
      <c r="B3939" s="20">
        <v>5.4275000000000002</v>
      </c>
      <c r="C3939" s="20">
        <v>0.86750000000000005</v>
      </c>
      <c r="D3939" s="20">
        <v>4.5600000000000005</v>
      </c>
      <c r="E3939" s="20">
        <v>309.81349999999998</v>
      </c>
      <c r="F3939" s="20">
        <v>62.552</v>
      </c>
      <c r="G3939" s="20">
        <v>247.26149999999998</v>
      </c>
    </row>
    <row r="3940" spans="1:7" x14ac:dyDescent="0.2">
      <c r="A3940" s="51" t="s">
        <v>28</v>
      </c>
      <c r="B3940" s="20">
        <v>28.126000000000001</v>
      </c>
      <c r="C3940" s="20">
        <v>30.613499999999998</v>
      </c>
      <c r="D3940" s="20">
        <v>-2.4874999999999972</v>
      </c>
      <c r="E3940" s="20">
        <v>2735.8449999999998</v>
      </c>
      <c r="F3940" s="20">
        <v>2884.1525000000001</v>
      </c>
      <c r="G3940" s="20">
        <v>-148.30750000000035</v>
      </c>
    </row>
    <row r="3941" spans="1:7" x14ac:dyDescent="0.2">
      <c r="A3941" s="51" t="s">
        <v>29</v>
      </c>
      <c r="B3941" s="20">
        <v>3.1435</v>
      </c>
      <c r="C3941" s="20">
        <v>2.7269999999999999</v>
      </c>
      <c r="D3941" s="20">
        <v>0.41650000000000009</v>
      </c>
      <c r="E3941" s="20">
        <v>315.089</v>
      </c>
      <c r="F3941" s="20">
        <v>248.76849999999999</v>
      </c>
      <c r="G3941" s="20">
        <v>66.32050000000001</v>
      </c>
    </row>
    <row r="3942" spans="1:7" x14ac:dyDescent="0.2">
      <c r="A3942" s="51" t="s">
        <v>88</v>
      </c>
      <c r="B3942" s="20">
        <v>0.09</v>
      </c>
      <c r="C3942" s="20"/>
      <c r="D3942" s="20">
        <v>0.09</v>
      </c>
      <c r="E3942" s="20">
        <v>1.57</v>
      </c>
      <c r="F3942" s="20"/>
      <c r="G3942" s="20">
        <v>1.57</v>
      </c>
    </row>
    <row r="3943" spans="1:7" x14ac:dyDescent="0.2">
      <c r="A3943" s="51" t="s">
        <v>31</v>
      </c>
      <c r="B3943" s="20">
        <v>0.18099999999999999</v>
      </c>
      <c r="C3943" s="20">
        <v>0.17349999999999999</v>
      </c>
      <c r="D3943" s="20">
        <v>7.5000000000000067E-3</v>
      </c>
      <c r="E3943" s="20">
        <v>10.494999999999999</v>
      </c>
      <c r="F3943" s="20">
        <v>16.854500000000002</v>
      </c>
      <c r="G3943" s="20">
        <v>-6.3595000000000024</v>
      </c>
    </row>
    <row r="3944" spans="1:7" x14ac:dyDescent="0.2">
      <c r="A3944" s="51" t="s">
        <v>19</v>
      </c>
      <c r="B3944" s="20">
        <v>0.14399999999999999</v>
      </c>
      <c r="C3944" s="20">
        <v>0.09</v>
      </c>
      <c r="D3944" s="20">
        <v>5.3999999999999992E-2</v>
      </c>
      <c r="E3944" s="20">
        <v>4.42</v>
      </c>
      <c r="F3944" s="20">
        <v>3.18</v>
      </c>
      <c r="G3944" s="20">
        <v>1.2399999999999998</v>
      </c>
    </row>
    <row r="3945" spans="1:7" x14ac:dyDescent="0.2">
      <c r="A3945" s="51" t="s">
        <v>30</v>
      </c>
      <c r="B3945" s="20">
        <v>12.894500000000001</v>
      </c>
      <c r="C3945" s="20">
        <v>11.601000000000001</v>
      </c>
      <c r="D3945" s="20">
        <v>1.2934999999999999</v>
      </c>
      <c r="E3945" s="20">
        <v>413.92</v>
      </c>
      <c r="F3945" s="20">
        <v>398.464</v>
      </c>
      <c r="G3945" s="20">
        <v>15.456000000000017</v>
      </c>
    </row>
    <row r="3946" spans="1:7" x14ac:dyDescent="0.2">
      <c r="A3946" s="51" t="s">
        <v>10</v>
      </c>
      <c r="B3946" s="20">
        <v>0.24399999999999999</v>
      </c>
      <c r="C3946" s="20"/>
      <c r="D3946" s="20">
        <v>0.24399999999999999</v>
      </c>
      <c r="E3946" s="20">
        <v>53.05</v>
      </c>
      <c r="F3946" s="20"/>
      <c r="G3946" s="20">
        <v>53.05</v>
      </c>
    </row>
    <row r="3947" spans="1:7" x14ac:dyDescent="0.2">
      <c r="A3947" s="51" t="s">
        <v>24</v>
      </c>
      <c r="B3947" s="20">
        <v>1.5E-3</v>
      </c>
      <c r="C3947" s="20"/>
      <c r="D3947" s="20">
        <v>1.5E-3</v>
      </c>
      <c r="E3947" s="20">
        <v>0.19500000000000001</v>
      </c>
      <c r="F3947" s="20"/>
      <c r="G3947" s="20">
        <v>0.19500000000000001</v>
      </c>
    </row>
    <row r="3948" spans="1:7" x14ac:dyDescent="0.2">
      <c r="A3948" s="51" t="s">
        <v>7</v>
      </c>
      <c r="B3948" s="20">
        <v>4.4794999999999998</v>
      </c>
      <c r="C3948" s="20">
        <v>3.9929999999999999</v>
      </c>
      <c r="D3948" s="20">
        <v>0.48649999999999993</v>
      </c>
      <c r="E3948" s="20">
        <v>742.16250000000002</v>
      </c>
      <c r="F3948" s="20">
        <v>720.49</v>
      </c>
      <c r="G3948" s="20">
        <v>21.672500000000014</v>
      </c>
    </row>
    <row r="3949" spans="1:7" x14ac:dyDescent="0.2">
      <c r="A3949" s="51" t="s">
        <v>116</v>
      </c>
      <c r="B3949" s="20"/>
      <c r="C3949" s="20">
        <v>1.6E-2</v>
      </c>
      <c r="D3949" s="20">
        <v>-1.6E-2</v>
      </c>
      <c r="E3949" s="20"/>
      <c r="F3949" s="20">
        <v>1.1040000000000001</v>
      </c>
      <c r="G3949" s="20">
        <v>-1.1040000000000001</v>
      </c>
    </row>
    <row r="3950" spans="1:7" x14ac:dyDescent="0.2">
      <c r="A3950" s="51" t="s">
        <v>63</v>
      </c>
      <c r="B3950" s="20">
        <v>1.0500000000000001E-2</v>
      </c>
      <c r="C3950" s="20">
        <v>8.0000000000000002E-3</v>
      </c>
      <c r="D3950" s="20">
        <v>2.5000000000000005E-3</v>
      </c>
      <c r="E3950" s="20">
        <v>1.2050000000000001</v>
      </c>
      <c r="F3950" s="20">
        <v>0.71199999999999997</v>
      </c>
      <c r="G3950" s="20">
        <v>0.4930000000000001</v>
      </c>
    </row>
    <row r="3951" spans="1:7" x14ac:dyDescent="0.2">
      <c r="A3951" s="51" t="s">
        <v>14</v>
      </c>
      <c r="B3951" s="20">
        <v>105.116</v>
      </c>
      <c r="C3951" s="20">
        <v>90.897999999999996</v>
      </c>
      <c r="D3951" s="20">
        <v>14.218000000000004</v>
      </c>
      <c r="E3951" s="20">
        <v>2398.1495</v>
      </c>
      <c r="F3951" s="20">
        <v>2586.3449999999998</v>
      </c>
      <c r="G3951" s="20">
        <v>-188.19549999999981</v>
      </c>
    </row>
    <row r="3952" spans="1:7" x14ac:dyDescent="0.2">
      <c r="A3952" s="22" t="s">
        <v>33</v>
      </c>
      <c r="B3952" s="20">
        <v>377.17199999999997</v>
      </c>
      <c r="C3952" s="20">
        <v>549.33199999999999</v>
      </c>
      <c r="D3952" s="20">
        <v>-172.16000000000003</v>
      </c>
      <c r="E3952" s="20">
        <v>15557.739</v>
      </c>
      <c r="F3952" s="20">
        <v>23612.405999999999</v>
      </c>
      <c r="G3952" s="20">
        <v>-8054.6669999999995</v>
      </c>
    </row>
    <row r="3953" spans="1:7" x14ac:dyDescent="0.2">
      <c r="A3953" s="51" t="s">
        <v>40</v>
      </c>
      <c r="B3953" s="20">
        <v>32.5</v>
      </c>
      <c r="C3953" s="20">
        <v>48.2</v>
      </c>
      <c r="D3953" s="20">
        <v>-15.700000000000003</v>
      </c>
      <c r="E3953" s="20">
        <v>275.31</v>
      </c>
      <c r="F3953" s="20">
        <v>313.07499999999999</v>
      </c>
      <c r="G3953" s="20">
        <v>-37.764999999999986</v>
      </c>
    </row>
    <row r="3954" spans="1:7" x14ac:dyDescent="0.2">
      <c r="A3954" s="51" t="s">
        <v>37</v>
      </c>
      <c r="B3954" s="20">
        <v>83.7</v>
      </c>
      <c r="C3954" s="20">
        <v>60.488</v>
      </c>
      <c r="D3954" s="20">
        <v>23.212000000000003</v>
      </c>
      <c r="E3954" s="20">
        <v>1139.3900000000001</v>
      </c>
      <c r="F3954" s="20">
        <v>753.78</v>
      </c>
      <c r="G3954" s="20">
        <v>385.61000000000013</v>
      </c>
    </row>
    <row r="3955" spans="1:7" x14ac:dyDescent="0.2">
      <c r="A3955" s="51" t="s">
        <v>134</v>
      </c>
      <c r="B3955" s="20">
        <v>6.8869999999999996</v>
      </c>
      <c r="C3955" s="20">
        <v>15.3995</v>
      </c>
      <c r="D3955" s="20">
        <v>-8.5124999999999993</v>
      </c>
      <c r="E3955" s="20">
        <v>84.308000000000007</v>
      </c>
      <c r="F3955" s="20">
        <v>210.4435</v>
      </c>
      <c r="G3955" s="20">
        <v>-126.13549999999999</v>
      </c>
    </row>
    <row r="3956" spans="1:7" x14ac:dyDescent="0.2">
      <c r="A3956" s="51" t="s">
        <v>132</v>
      </c>
      <c r="B3956" s="20">
        <v>143.75749999999999</v>
      </c>
      <c r="C3956" s="20">
        <v>228.3835</v>
      </c>
      <c r="D3956" s="20">
        <v>-84.626000000000005</v>
      </c>
      <c r="E3956" s="20">
        <v>11607.522999999999</v>
      </c>
      <c r="F3956" s="20">
        <v>17954.982</v>
      </c>
      <c r="G3956" s="20">
        <v>-6347.4590000000007</v>
      </c>
    </row>
    <row r="3957" spans="1:7" x14ac:dyDescent="0.2">
      <c r="A3957" s="51" t="s">
        <v>39</v>
      </c>
      <c r="B3957" s="20">
        <v>11.1205</v>
      </c>
      <c r="C3957" s="20">
        <v>5.181</v>
      </c>
      <c r="D3957" s="20">
        <v>5.9394999999999998</v>
      </c>
      <c r="E3957" s="20">
        <v>590.76800000000003</v>
      </c>
      <c r="F3957" s="20">
        <v>345.22750000000002</v>
      </c>
      <c r="G3957" s="20">
        <v>245.54050000000001</v>
      </c>
    </row>
    <row r="3958" spans="1:7" x14ac:dyDescent="0.2">
      <c r="A3958" s="51" t="s">
        <v>41</v>
      </c>
      <c r="B3958" s="20">
        <v>6.24</v>
      </c>
      <c r="C3958" s="20">
        <v>17.96</v>
      </c>
      <c r="D3958" s="20">
        <v>-11.72</v>
      </c>
      <c r="E3958" s="20">
        <v>46.78</v>
      </c>
      <c r="F3958" s="20">
        <v>150.88999999999999</v>
      </c>
      <c r="G3958" s="20">
        <v>-104.10999999999999</v>
      </c>
    </row>
    <row r="3959" spans="1:7" x14ac:dyDescent="0.2">
      <c r="A3959" s="51" t="s">
        <v>35</v>
      </c>
      <c r="B3959" s="20">
        <v>6.86</v>
      </c>
      <c r="C3959" s="20"/>
      <c r="D3959" s="20">
        <v>6.86</v>
      </c>
      <c r="E3959" s="20">
        <v>80.099999999999994</v>
      </c>
      <c r="F3959" s="20"/>
      <c r="G3959" s="20">
        <v>80.099999999999994</v>
      </c>
    </row>
    <row r="3960" spans="1:7" x14ac:dyDescent="0.2">
      <c r="A3960" s="51" t="s">
        <v>38</v>
      </c>
      <c r="B3960" s="20">
        <v>42.9</v>
      </c>
      <c r="C3960" s="20">
        <v>76.5</v>
      </c>
      <c r="D3960" s="20">
        <v>-33.6</v>
      </c>
      <c r="E3960" s="20">
        <v>764.69</v>
      </c>
      <c r="F3960" s="20">
        <v>1263.1199999999999</v>
      </c>
      <c r="G3960" s="20">
        <v>-498.42999999999984</v>
      </c>
    </row>
    <row r="3961" spans="1:7" x14ac:dyDescent="0.2">
      <c r="A3961" s="51" t="s">
        <v>34</v>
      </c>
      <c r="B3961" s="20">
        <v>41.298999999999999</v>
      </c>
      <c r="C3961" s="20">
        <v>63.62</v>
      </c>
      <c r="D3961" s="20">
        <v>-22.320999999999998</v>
      </c>
      <c r="E3961" s="20">
        <v>872.04</v>
      </c>
      <c r="F3961" s="20">
        <v>1600.6610000000001</v>
      </c>
      <c r="G3961" s="20">
        <v>-728.62100000000009</v>
      </c>
    </row>
    <row r="3962" spans="1:7" x14ac:dyDescent="0.2">
      <c r="A3962" s="51" t="s">
        <v>42</v>
      </c>
      <c r="B3962" s="20">
        <v>1.9079999999999999</v>
      </c>
      <c r="C3962" s="20">
        <v>33.6</v>
      </c>
      <c r="D3962" s="20">
        <v>-31.692</v>
      </c>
      <c r="E3962" s="20">
        <v>96.83</v>
      </c>
      <c r="F3962" s="20">
        <v>1020.227</v>
      </c>
      <c r="G3962" s="20">
        <v>-923.39699999999993</v>
      </c>
    </row>
    <row r="3963" spans="1:7" x14ac:dyDescent="0.2">
      <c r="A3963" s="19" t="s">
        <v>763</v>
      </c>
      <c r="B3963" s="20">
        <v>119.75850000000001</v>
      </c>
      <c r="C3963" s="20">
        <v>55.167499999999997</v>
      </c>
      <c r="D3963" s="20">
        <v>64.591000000000008</v>
      </c>
      <c r="E3963" s="20">
        <v>2903.6509999999985</v>
      </c>
      <c r="F3963" s="20">
        <v>3428.7304599999998</v>
      </c>
      <c r="G3963" s="20">
        <v>-525.07946000000015</v>
      </c>
    </row>
    <row r="3964" spans="1:7" x14ac:dyDescent="0.2">
      <c r="A3964" s="22" t="s">
        <v>44</v>
      </c>
      <c r="B3964" s="20">
        <v>24.141000000000002</v>
      </c>
      <c r="C3964" s="20">
        <v>41.8005</v>
      </c>
      <c r="D3964" s="20">
        <v>-17.659500000000001</v>
      </c>
      <c r="E3964" s="20">
        <v>2155.5569999999998</v>
      </c>
      <c r="F3964" s="20">
        <v>3228.3321299999998</v>
      </c>
      <c r="G3964" s="20">
        <v>-1072.7751300000002</v>
      </c>
    </row>
    <row r="3965" spans="1:7" x14ac:dyDescent="0.2">
      <c r="A3965" s="51" t="s">
        <v>46</v>
      </c>
      <c r="B3965" s="20">
        <v>21.879000000000001</v>
      </c>
      <c r="C3965" s="20">
        <v>38.384500000000003</v>
      </c>
      <c r="D3965" s="20">
        <v>-16.505500000000001</v>
      </c>
      <c r="E3965" s="20">
        <v>2056.0259999999998</v>
      </c>
      <c r="F3965" s="20">
        <v>3092.36096</v>
      </c>
      <c r="G3965" s="20">
        <v>-1036.3349600000001</v>
      </c>
    </row>
    <row r="3966" spans="1:7" x14ac:dyDescent="0.2">
      <c r="A3966" s="51" t="s">
        <v>45</v>
      </c>
      <c r="B3966" s="20">
        <v>2.262</v>
      </c>
      <c r="C3966" s="20">
        <v>3.4159999999999999</v>
      </c>
      <c r="D3966" s="20">
        <v>-1.1539999999999999</v>
      </c>
      <c r="E3966" s="20">
        <v>99.531000000000006</v>
      </c>
      <c r="F3966" s="20">
        <v>135.97117</v>
      </c>
      <c r="G3966" s="20">
        <v>-36.440169999999995</v>
      </c>
    </row>
    <row r="3967" spans="1:7" x14ac:dyDescent="0.2">
      <c r="A3967" s="22" t="s">
        <v>337</v>
      </c>
      <c r="B3967" s="20">
        <v>79.436000000000007</v>
      </c>
      <c r="C3967" s="20"/>
      <c r="D3967" s="20">
        <v>79.436000000000007</v>
      </c>
      <c r="E3967" s="20">
        <v>527.83799999999997</v>
      </c>
      <c r="F3967" s="20"/>
      <c r="G3967" s="20">
        <v>527.83799999999997</v>
      </c>
    </row>
    <row r="3968" spans="1:7" x14ac:dyDescent="0.2">
      <c r="A3968" s="51" t="s">
        <v>764</v>
      </c>
      <c r="B3968" s="20">
        <v>79.436000000000007</v>
      </c>
      <c r="C3968" s="20"/>
      <c r="D3968" s="20">
        <v>79.436000000000007</v>
      </c>
      <c r="E3968" s="20">
        <v>527.83799999999997</v>
      </c>
      <c r="F3968" s="20"/>
      <c r="G3968" s="20">
        <v>527.83799999999997</v>
      </c>
    </row>
    <row r="3969" spans="1:7" x14ac:dyDescent="0.2">
      <c r="A3969" s="22" t="s">
        <v>51</v>
      </c>
      <c r="B3969" s="20"/>
      <c r="C3969" s="20">
        <v>5.0000000000000001E-3</v>
      </c>
      <c r="D3969" s="20">
        <v>-5.0000000000000001E-3</v>
      </c>
      <c r="E3969" s="20"/>
      <c r="F3969" s="20">
        <v>0.5</v>
      </c>
      <c r="G3969" s="20">
        <v>-0.5</v>
      </c>
    </row>
    <row r="3970" spans="1:7" x14ac:dyDescent="0.2">
      <c r="A3970" s="51" t="s">
        <v>55</v>
      </c>
      <c r="B3970" s="20"/>
      <c r="C3970" s="20">
        <v>5.0000000000000001E-3</v>
      </c>
      <c r="D3970" s="20">
        <v>-5.0000000000000001E-3</v>
      </c>
      <c r="E3970" s="20"/>
      <c r="F3970" s="20">
        <v>0.5</v>
      </c>
      <c r="G3970" s="20">
        <v>-0.5</v>
      </c>
    </row>
    <row r="3971" spans="1:7" x14ac:dyDescent="0.2">
      <c r="A3971" s="22" t="s">
        <v>6</v>
      </c>
      <c r="B3971" s="20">
        <v>3.8645</v>
      </c>
      <c r="C3971" s="20">
        <v>6.5419999999999989</v>
      </c>
      <c r="D3971" s="20">
        <v>-2.6774999999999993</v>
      </c>
      <c r="E3971" s="20">
        <v>98.086000000000027</v>
      </c>
      <c r="F3971" s="20">
        <v>102.66333</v>
      </c>
      <c r="G3971" s="20">
        <v>-4.5773300000000035</v>
      </c>
    </row>
    <row r="3972" spans="1:7" x14ac:dyDescent="0.2">
      <c r="A3972" s="51" t="s">
        <v>25</v>
      </c>
      <c r="B3972" s="20">
        <v>1.4350000000000001</v>
      </c>
      <c r="C3972" s="20">
        <v>1.1399999999999999</v>
      </c>
      <c r="D3972" s="20">
        <v>0.29500000000000015</v>
      </c>
      <c r="E3972" s="20">
        <v>46.57</v>
      </c>
      <c r="F3972" s="20">
        <v>34.65</v>
      </c>
      <c r="G3972" s="20">
        <v>11.920000000000002</v>
      </c>
    </row>
    <row r="3973" spans="1:7" x14ac:dyDescent="0.2">
      <c r="A3973" s="51" t="s">
        <v>17</v>
      </c>
      <c r="B3973" s="20">
        <v>1.605</v>
      </c>
      <c r="C3973" s="20">
        <v>4.5149999999999997</v>
      </c>
      <c r="D3973" s="20">
        <v>-2.9099999999999997</v>
      </c>
      <c r="E3973" s="20">
        <v>16.895</v>
      </c>
      <c r="F3973" s="20">
        <v>44.295000000000002</v>
      </c>
      <c r="G3973" s="20">
        <v>-27.400000000000002</v>
      </c>
    </row>
    <row r="3974" spans="1:7" x14ac:dyDescent="0.2">
      <c r="A3974" s="51" t="s">
        <v>64</v>
      </c>
      <c r="B3974" s="20">
        <v>1.2E-2</v>
      </c>
      <c r="C3974" s="20"/>
      <c r="D3974" s="20">
        <v>1.2E-2</v>
      </c>
      <c r="E3974" s="20">
        <v>1.325</v>
      </c>
      <c r="F3974" s="20"/>
      <c r="G3974" s="20">
        <v>1.325</v>
      </c>
    </row>
    <row r="3975" spans="1:7" x14ac:dyDescent="0.2">
      <c r="A3975" s="51" t="s">
        <v>18</v>
      </c>
      <c r="B3975" s="20">
        <v>0.17549999999999999</v>
      </c>
      <c r="C3975" s="20">
        <v>3.4000000000000002E-2</v>
      </c>
      <c r="D3975" s="20">
        <v>0.14149999999999999</v>
      </c>
      <c r="E3975" s="20">
        <v>8.1259999999999994</v>
      </c>
      <c r="F3975" s="20">
        <v>1.28833</v>
      </c>
      <c r="G3975" s="20">
        <v>6.8376699999999992</v>
      </c>
    </row>
    <row r="3976" spans="1:7" x14ac:dyDescent="0.2">
      <c r="A3976" s="51" t="s">
        <v>16</v>
      </c>
      <c r="B3976" s="20">
        <v>0.255</v>
      </c>
      <c r="C3976" s="20">
        <v>0.67500000000000004</v>
      </c>
      <c r="D3976" s="20">
        <v>-0.42000000000000004</v>
      </c>
      <c r="E3976" s="20">
        <v>9.0749999999999993</v>
      </c>
      <c r="F3976" s="20">
        <v>13.545</v>
      </c>
      <c r="G3976" s="20">
        <v>-4.4700000000000006</v>
      </c>
    </row>
    <row r="3977" spans="1:7" x14ac:dyDescent="0.2">
      <c r="A3977" s="51" t="s">
        <v>28</v>
      </c>
      <c r="B3977" s="20">
        <v>0.03</v>
      </c>
      <c r="C3977" s="20"/>
      <c r="D3977" s="20">
        <v>0.03</v>
      </c>
      <c r="E3977" s="20">
        <v>1.5</v>
      </c>
      <c r="F3977" s="20"/>
      <c r="G3977" s="20">
        <v>1.5</v>
      </c>
    </row>
    <row r="3978" spans="1:7" x14ac:dyDescent="0.2">
      <c r="A3978" s="51" t="s">
        <v>88</v>
      </c>
      <c r="B3978" s="20">
        <v>8.0000000000000002E-3</v>
      </c>
      <c r="C3978" s="20"/>
      <c r="D3978" s="20">
        <v>8.0000000000000002E-3</v>
      </c>
      <c r="E3978" s="20">
        <v>0.12</v>
      </c>
      <c r="F3978" s="20"/>
      <c r="G3978" s="20">
        <v>0.12</v>
      </c>
    </row>
    <row r="3979" spans="1:7" x14ac:dyDescent="0.2">
      <c r="A3979" s="51" t="s">
        <v>87</v>
      </c>
      <c r="B3979" s="20">
        <v>0.224</v>
      </c>
      <c r="C3979" s="20">
        <v>0.17799999999999999</v>
      </c>
      <c r="D3979" s="20">
        <v>4.6000000000000013E-2</v>
      </c>
      <c r="E3979" s="20">
        <v>12.42</v>
      </c>
      <c r="F3979" s="20">
        <v>8.8849999999999998</v>
      </c>
      <c r="G3979" s="20">
        <v>3.5350000000000001</v>
      </c>
    </row>
    <row r="3980" spans="1:7" x14ac:dyDescent="0.2">
      <c r="A3980" s="51" t="s">
        <v>14</v>
      </c>
      <c r="B3980" s="20">
        <v>0.12</v>
      </c>
      <c r="C3980" s="20"/>
      <c r="D3980" s="20">
        <v>0.12</v>
      </c>
      <c r="E3980" s="20">
        <v>2.0550000000000002</v>
      </c>
      <c r="F3980" s="20"/>
      <c r="G3980" s="20">
        <v>2.0550000000000002</v>
      </c>
    </row>
    <row r="3981" spans="1:7" x14ac:dyDescent="0.2">
      <c r="A3981" s="22" t="s">
        <v>33</v>
      </c>
      <c r="B3981" s="20">
        <v>12.316999999999998</v>
      </c>
      <c r="C3981" s="20">
        <v>6.82</v>
      </c>
      <c r="D3981" s="20">
        <v>5.4969999999999999</v>
      </c>
      <c r="E3981" s="20">
        <v>122.16999999999999</v>
      </c>
      <c r="F3981" s="20">
        <v>97.235000000000014</v>
      </c>
      <c r="G3981" s="20">
        <v>24.934999999999999</v>
      </c>
    </row>
    <row r="3982" spans="1:7" x14ac:dyDescent="0.2">
      <c r="A3982" s="51" t="s">
        <v>40</v>
      </c>
      <c r="B3982" s="20">
        <v>1.4999999999999999E-2</v>
      </c>
      <c r="C3982" s="20"/>
      <c r="D3982" s="20">
        <v>1.4999999999999999E-2</v>
      </c>
      <c r="E3982" s="20">
        <v>7.4999999999999997E-2</v>
      </c>
      <c r="F3982" s="20"/>
      <c r="G3982" s="20">
        <v>7.4999999999999997E-2</v>
      </c>
    </row>
    <row r="3983" spans="1:7" x14ac:dyDescent="0.2">
      <c r="A3983" s="51" t="s">
        <v>37</v>
      </c>
      <c r="B3983" s="20">
        <v>1.2749999999999999</v>
      </c>
      <c r="C3983" s="20"/>
      <c r="D3983" s="20">
        <v>1.2749999999999999</v>
      </c>
      <c r="E3983" s="20">
        <v>12.21</v>
      </c>
      <c r="F3983" s="20"/>
      <c r="G3983" s="20">
        <v>12.21</v>
      </c>
    </row>
    <row r="3984" spans="1:7" x14ac:dyDescent="0.2">
      <c r="A3984" s="51" t="s">
        <v>134</v>
      </c>
      <c r="B3984" s="20">
        <v>0.255</v>
      </c>
      <c r="C3984" s="20"/>
      <c r="D3984" s="20">
        <v>0.255</v>
      </c>
      <c r="E3984" s="20">
        <v>4.5750000000000002</v>
      </c>
      <c r="F3984" s="20"/>
      <c r="G3984" s="20">
        <v>4.5750000000000002</v>
      </c>
    </row>
    <row r="3985" spans="1:7" x14ac:dyDescent="0.2">
      <c r="A3985" s="51" t="s">
        <v>131</v>
      </c>
      <c r="B3985" s="20">
        <v>1.74</v>
      </c>
      <c r="C3985" s="20">
        <v>2.08</v>
      </c>
      <c r="D3985" s="20">
        <v>-0.34000000000000008</v>
      </c>
      <c r="E3985" s="20">
        <v>27.395</v>
      </c>
      <c r="F3985" s="20">
        <v>31.43</v>
      </c>
      <c r="G3985" s="20">
        <v>-4.0350000000000001</v>
      </c>
    </row>
    <row r="3986" spans="1:7" x14ac:dyDescent="0.2">
      <c r="A3986" s="51" t="s">
        <v>41</v>
      </c>
      <c r="B3986" s="20">
        <v>4.9349999999999996</v>
      </c>
      <c r="C3986" s="20">
        <v>1.7549999999999999</v>
      </c>
      <c r="D3986" s="20">
        <v>3.1799999999999997</v>
      </c>
      <c r="E3986" s="20">
        <v>36.765000000000001</v>
      </c>
      <c r="F3986" s="20">
        <v>23.91</v>
      </c>
      <c r="G3986" s="20">
        <v>12.855</v>
      </c>
    </row>
    <row r="3987" spans="1:7" x14ac:dyDescent="0.2">
      <c r="A3987" s="51" t="s">
        <v>35</v>
      </c>
      <c r="B3987" s="20">
        <v>3.4820000000000002</v>
      </c>
      <c r="C3987" s="20">
        <v>2.9849999999999999</v>
      </c>
      <c r="D3987" s="20">
        <v>0.49700000000000033</v>
      </c>
      <c r="E3987" s="20">
        <v>34.49</v>
      </c>
      <c r="F3987" s="20">
        <v>41.895000000000003</v>
      </c>
      <c r="G3987" s="20">
        <v>-7.4050000000000011</v>
      </c>
    </row>
    <row r="3988" spans="1:7" x14ac:dyDescent="0.2">
      <c r="A3988" s="51" t="s">
        <v>38</v>
      </c>
      <c r="B3988" s="20">
        <v>0.61499999999999999</v>
      </c>
      <c r="C3988" s="20"/>
      <c r="D3988" s="20">
        <v>0.61499999999999999</v>
      </c>
      <c r="E3988" s="20">
        <v>6.66</v>
      </c>
      <c r="F3988" s="20"/>
      <c r="G3988" s="20">
        <v>6.66</v>
      </c>
    </row>
    <row r="3989" spans="1:7" x14ac:dyDescent="0.2">
      <c r="A3989" s="19" t="s">
        <v>742</v>
      </c>
      <c r="B3989" s="20">
        <v>49.621499999999997</v>
      </c>
      <c r="C3989" s="20">
        <v>60.402999999999999</v>
      </c>
      <c r="D3989" s="20">
        <v>-10.781500000000001</v>
      </c>
      <c r="E3989" s="20">
        <v>2871.78</v>
      </c>
      <c r="F3989" s="20">
        <v>3167.4630000000002</v>
      </c>
      <c r="G3989" s="20">
        <v>-295.68300000000011</v>
      </c>
    </row>
    <row r="3990" spans="1:7" x14ac:dyDescent="0.2">
      <c r="A3990" s="22" t="s">
        <v>44</v>
      </c>
      <c r="B3990" s="20">
        <v>10.134499999999999</v>
      </c>
      <c r="C3990" s="20">
        <v>3.5669999999999997</v>
      </c>
      <c r="D3990" s="20">
        <v>6.567499999999999</v>
      </c>
      <c r="E3990" s="20">
        <v>766.346</v>
      </c>
      <c r="F3990" s="20">
        <v>194.80099999999999</v>
      </c>
      <c r="G3990" s="20">
        <v>571.54499999999996</v>
      </c>
    </row>
    <row r="3991" spans="1:7" x14ac:dyDescent="0.2">
      <c r="A3991" s="51" t="s">
        <v>395</v>
      </c>
      <c r="B3991" s="20">
        <v>3.9E-2</v>
      </c>
      <c r="C3991" s="20"/>
      <c r="D3991" s="20">
        <v>3.9E-2</v>
      </c>
      <c r="E3991" s="20">
        <v>3.234</v>
      </c>
      <c r="F3991" s="20"/>
      <c r="G3991" s="20">
        <v>3.234</v>
      </c>
    </row>
    <row r="3992" spans="1:7" x14ac:dyDescent="0.2">
      <c r="A3992" s="51" t="s">
        <v>68</v>
      </c>
      <c r="B3992" s="20">
        <v>10.095499999999999</v>
      </c>
      <c r="C3992" s="20">
        <v>3.5219999999999998</v>
      </c>
      <c r="D3992" s="20">
        <v>6.5734999999999992</v>
      </c>
      <c r="E3992" s="20">
        <v>763.11199999999997</v>
      </c>
      <c r="F3992" s="20">
        <v>192.50299999999999</v>
      </c>
      <c r="G3992" s="20">
        <v>570.60899999999992</v>
      </c>
    </row>
    <row r="3993" spans="1:7" x14ac:dyDescent="0.2">
      <c r="A3993" s="51" t="s">
        <v>481</v>
      </c>
      <c r="B3993" s="20"/>
      <c r="C3993" s="20">
        <v>4.4999999999999998E-2</v>
      </c>
      <c r="D3993" s="20">
        <v>-4.4999999999999998E-2</v>
      </c>
      <c r="E3993" s="20"/>
      <c r="F3993" s="20">
        <v>2.298</v>
      </c>
      <c r="G3993" s="20">
        <v>-2.298</v>
      </c>
    </row>
    <row r="3994" spans="1:7" x14ac:dyDescent="0.2">
      <c r="A3994" s="22" t="s">
        <v>6</v>
      </c>
      <c r="B3994" s="20">
        <v>5.84</v>
      </c>
      <c r="C3994" s="20">
        <v>3.2589999999999995</v>
      </c>
      <c r="D3994" s="20">
        <v>2.5809999999999995</v>
      </c>
      <c r="E3994" s="20">
        <v>449.47300000000001</v>
      </c>
      <c r="F3994" s="20">
        <v>280.642</v>
      </c>
      <c r="G3994" s="20">
        <v>168.83100000000002</v>
      </c>
    </row>
    <row r="3995" spans="1:7" x14ac:dyDescent="0.2">
      <c r="A3995" s="51" t="s">
        <v>67</v>
      </c>
      <c r="B3995" s="20"/>
      <c r="C3995" s="20">
        <v>3.3000000000000002E-2</v>
      </c>
      <c r="D3995" s="20">
        <v>-3.3000000000000002E-2</v>
      </c>
      <c r="E3995" s="20"/>
      <c r="F3995" s="20">
        <v>4.95</v>
      </c>
      <c r="G3995" s="20">
        <v>-4.95</v>
      </c>
    </row>
    <row r="3996" spans="1:7" x14ac:dyDescent="0.2">
      <c r="A3996" s="51" t="s">
        <v>76</v>
      </c>
      <c r="B3996" s="20"/>
      <c r="C3996" s="20">
        <v>2.1999999999999999E-2</v>
      </c>
      <c r="D3996" s="20">
        <v>-2.1999999999999999E-2</v>
      </c>
      <c r="E3996" s="20"/>
      <c r="F3996" s="20">
        <v>0.99</v>
      </c>
      <c r="G3996" s="20">
        <v>-0.99</v>
      </c>
    </row>
    <row r="3997" spans="1:7" x14ac:dyDescent="0.2">
      <c r="A3997" s="51" t="s">
        <v>422</v>
      </c>
      <c r="B3997" s="20">
        <v>0.186</v>
      </c>
      <c r="C3997" s="20"/>
      <c r="D3997" s="20">
        <v>0.186</v>
      </c>
      <c r="E3997" s="20">
        <v>10.59</v>
      </c>
      <c r="F3997" s="20"/>
      <c r="G3997" s="20">
        <v>10.59</v>
      </c>
    </row>
    <row r="3998" spans="1:7" x14ac:dyDescent="0.2">
      <c r="A3998" s="51" t="s">
        <v>92</v>
      </c>
      <c r="B3998" s="20">
        <v>0.1</v>
      </c>
      <c r="C3998" s="20"/>
      <c r="D3998" s="20">
        <v>0.1</v>
      </c>
      <c r="E3998" s="20">
        <v>10</v>
      </c>
      <c r="F3998" s="20"/>
      <c r="G3998" s="20">
        <v>10</v>
      </c>
    </row>
    <row r="3999" spans="1:7" x14ac:dyDescent="0.2">
      <c r="A3999" s="51" t="s">
        <v>102</v>
      </c>
      <c r="B3999" s="20">
        <v>0.40400000000000003</v>
      </c>
      <c r="C3999" s="20">
        <v>0.316</v>
      </c>
      <c r="D3999" s="20">
        <v>8.8000000000000023E-2</v>
      </c>
      <c r="E3999" s="20">
        <v>17.847000000000001</v>
      </c>
      <c r="F3999" s="20">
        <v>13.122</v>
      </c>
      <c r="G3999" s="20">
        <v>4.7250000000000014</v>
      </c>
    </row>
    <row r="4000" spans="1:7" x14ac:dyDescent="0.2">
      <c r="A4000" s="51" t="s">
        <v>743</v>
      </c>
      <c r="B4000" s="20">
        <v>0.36399999999999999</v>
      </c>
      <c r="C4000" s="20">
        <v>0.32300000000000001</v>
      </c>
      <c r="D4000" s="20">
        <v>4.0999999999999981E-2</v>
      </c>
      <c r="E4000" s="20">
        <v>15.257999999999999</v>
      </c>
      <c r="F4000" s="20">
        <v>13.645</v>
      </c>
      <c r="G4000" s="20">
        <v>1.6129999999999995</v>
      </c>
    </row>
    <row r="4001" spans="1:7" x14ac:dyDescent="0.2">
      <c r="A4001" s="51" t="s">
        <v>78</v>
      </c>
      <c r="B4001" s="20">
        <v>0.1</v>
      </c>
      <c r="C4001" s="20"/>
      <c r="D4001" s="20">
        <v>0.1</v>
      </c>
      <c r="E4001" s="20">
        <v>5</v>
      </c>
      <c r="F4001" s="20"/>
      <c r="G4001" s="20">
        <v>5</v>
      </c>
    </row>
    <row r="4002" spans="1:7" x14ac:dyDescent="0.2">
      <c r="A4002" s="51" t="s">
        <v>64</v>
      </c>
      <c r="B4002" s="20"/>
      <c r="C4002" s="20">
        <v>0.1</v>
      </c>
      <c r="D4002" s="20">
        <v>-0.1</v>
      </c>
      <c r="E4002" s="20"/>
      <c r="F4002" s="20">
        <v>10</v>
      </c>
      <c r="G4002" s="20">
        <v>-10</v>
      </c>
    </row>
    <row r="4003" spans="1:7" x14ac:dyDescent="0.2">
      <c r="A4003" s="51" t="s">
        <v>18</v>
      </c>
      <c r="B4003" s="20">
        <v>5.7000000000000002E-2</v>
      </c>
      <c r="C4003" s="20"/>
      <c r="D4003" s="20">
        <v>5.7000000000000002E-2</v>
      </c>
      <c r="E4003" s="20">
        <v>1.71</v>
      </c>
      <c r="F4003" s="20"/>
      <c r="G4003" s="20">
        <v>1.71</v>
      </c>
    </row>
    <row r="4004" spans="1:7" x14ac:dyDescent="0.2">
      <c r="A4004" s="51" t="s">
        <v>147</v>
      </c>
      <c r="B4004" s="20">
        <v>0.2</v>
      </c>
      <c r="C4004" s="20"/>
      <c r="D4004" s="20">
        <v>0.2</v>
      </c>
      <c r="E4004" s="20">
        <v>14</v>
      </c>
      <c r="F4004" s="20"/>
      <c r="G4004" s="20">
        <v>14</v>
      </c>
    </row>
    <row r="4005" spans="1:7" x14ac:dyDescent="0.2">
      <c r="A4005" s="51" t="s">
        <v>489</v>
      </c>
      <c r="B4005" s="20">
        <v>0.6</v>
      </c>
      <c r="C4005" s="20"/>
      <c r="D4005" s="20">
        <v>0.6</v>
      </c>
      <c r="E4005" s="20">
        <v>29.8</v>
      </c>
      <c r="F4005" s="20"/>
      <c r="G4005" s="20">
        <v>29.8</v>
      </c>
    </row>
    <row r="4006" spans="1:7" x14ac:dyDescent="0.2">
      <c r="A4006" s="51" t="s">
        <v>61</v>
      </c>
      <c r="B4006" s="20">
        <v>1.6890000000000001</v>
      </c>
      <c r="C4006" s="20">
        <v>0.68799999999999994</v>
      </c>
      <c r="D4006" s="20">
        <v>1.0010000000000001</v>
      </c>
      <c r="E4006" s="20">
        <v>155.14400000000001</v>
      </c>
      <c r="F4006" s="20">
        <v>73.382000000000005</v>
      </c>
      <c r="G4006" s="20">
        <v>81.762</v>
      </c>
    </row>
    <row r="4007" spans="1:7" x14ac:dyDescent="0.2">
      <c r="A4007" s="51" t="s">
        <v>66</v>
      </c>
      <c r="B4007" s="20">
        <v>0.34799999999999998</v>
      </c>
      <c r="C4007" s="20">
        <v>0.42699999999999999</v>
      </c>
      <c r="D4007" s="20">
        <v>-7.9000000000000015E-2</v>
      </c>
      <c r="E4007" s="20">
        <v>24.36</v>
      </c>
      <c r="F4007" s="20">
        <v>41.54</v>
      </c>
      <c r="G4007" s="20">
        <v>-17.18</v>
      </c>
    </row>
    <row r="4008" spans="1:7" x14ac:dyDescent="0.2">
      <c r="A4008" s="51" t="s">
        <v>62</v>
      </c>
      <c r="B4008" s="20"/>
      <c r="C4008" s="20">
        <v>5.5E-2</v>
      </c>
      <c r="D4008" s="20">
        <v>-5.5E-2</v>
      </c>
      <c r="E4008" s="20"/>
      <c r="F4008" s="20">
        <v>6.6</v>
      </c>
      <c r="G4008" s="20">
        <v>-6.6</v>
      </c>
    </row>
    <row r="4009" spans="1:7" x14ac:dyDescent="0.2">
      <c r="A4009" s="51" t="s">
        <v>146</v>
      </c>
      <c r="B4009" s="20">
        <v>0.48299999999999998</v>
      </c>
      <c r="C4009" s="20">
        <v>0.21199999999999999</v>
      </c>
      <c r="D4009" s="20">
        <v>0.27100000000000002</v>
      </c>
      <c r="E4009" s="20">
        <v>40.209000000000003</v>
      </c>
      <c r="F4009" s="20">
        <v>23.15</v>
      </c>
      <c r="G4009" s="20">
        <v>17.059000000000005</v>
      </c>
    </row>
    <row r="4010" spans="1:7" x14ac:dyDescent="0.2">
      <c r="A4010" s="51" t="s">
        <v>87</v>
      </c>
      <c r="B4010" s="20"/>
      <c r="C4010" s="20">
        <v>4.9000000000000002E-2</v>
      </c>
      <c r="D4010" s="20">
        <v>-4.9000000000000002E-2</v>
      </c>
      <c r="E4010" s="20"/>
      <c r="F4010" s="20">
        <v>1.903</v>
      </c>
      <c r="G4010" s="20">
        <v>-1.903</v>
      </c>
    </row>
    <row r="4011" spans="1:7" x14ac:dyDescent="0.2">
      <c r="A4011" s="51" t="s">
        <v>148</v>
      </c>
      <c r="B4011" s="20">
        <v>0.82899999999999996</v>
      </c>
      <c r="C4011" s="20">
        <v>0.629</v>
      </c>
      <c r="D4011" s="20">
        <v>0.19999999999999996</v>
      </c>
      <c r="E4011" s="20">
        <v>83.201999999999998</v>
      </c>
      <c r="F4011" s="20">
        <v>61.51</v>
      </c>
      <c r="G4011" s="20">
        <v>21.692</v>
      </c>
    </row>
    <row r="4012" spans="1:7" x14ac:dyDescent="0.2">
      <c r="A4012" s="51" t="s">
        <v>63</v>
      </c>
      <c r="B4012" s="20">
        <v>0.48</v>
      </c>
      <c r="C4012" s="20">
        <v>0.40500000000000003</v>
      </c>
      <c r="D4012" s="20">
        <v>7.4999999999999956E-2</v>
      </c>
      <c r="E4012" s="20">
        <v>42.353000000000002</v>
      </c>
      <c r="F4012" s="20">
        <v>29.85</v>
      </c>
      <c r="G4012" s="20">
        <v>12.503</v>
      </c>
    </row>
    <row r="4013" spans="1:7" x14ac:dyDescent="0.2">
      <c r="A4013" s="22" t="s">
        <v>33</v>
      </c>
      <c r="B4013" s="20">
        <v>33.646999999999998</v>
      </c>
      <c r="C4013" s="20">
        <v>53.576999999999998</v>
      </c>
      <c r="D4013" s="20">
        <v>-19.93</v>
      </c>
      <c r="E4013" s="20">
        <v>1655.961</v>
      </c>
      <c r="F4013" s="20">
        <v>2692.02</v>
      </c>
      <c r="G4013" s="20">
        <v>-1036.059</v>
      </c>
    </row>
    <row r="4014" spans="1:7" x14ac:dyDescent="0.2">
      <c r="A4014" s="51" t="s">
        <v>132</v>
      </c>
      <c r="B4014" s="20">
        <v>33.646999999999998</v>
      </c>
      <c r="C4014" s="20">
        <v>53.576999999999998</v>
      </c>
      <c r="D4014" s="20">
        <v>-19.93</v>
      </c>
      <c r="E4014" s="20">
        <v>1655.961</v>
      </c>
      <c r="F4014" s="20">
        <v>2692.02</v>
      </c>
      <c r="G4014" s="20">
        <v>-1036.059</v>
      </c>
    </row>
    <row r="4015" spans="1:7" x14ac:dyDescent="0.2">
      <c r="A4015" s="19" t="s">
        <v>707</v>
      </c>
      <c r="B4015" s="20">
        <v>14.661999999999999</v>
      </c>
      <c r="C4015" s="20">
        <v>25.314</v>
      </c>
      <c r="D4015" s="20">
        <v>-10.652000000000001</v>
      </c>
      <c r="E4015" s="20">
        <v>724.68050000000005</v>
      </c>
      <c r="F4015" s="20">
        <v>1416.9920000000002</v>
      </c>
      <c r="G4015" s="20">
        <v>-692.31150000000002</v>
      </c>
    </row>
    <row r="4016" spans="1:7" x14ac:dyDescent="0.2">
      <c r="A4016" s="22" t="s">
        <v>44</v>
      </c>
      <c r="B4016" s="20">
        <v>3.6999999999999998E-2</v>
      </c>
      <c r="C4016" s="20">
        <v>1.96</v>
      </c>
      <c r="D4016" s="20">
        <v>-1.923</v>
      </c>
      <c r="E4016" s="20">
        <v>2.8925000000000001</v>
      </c>
      <c r="F4016" s="20">
        <v>159.57400000000001</v>
      </c>
      <c r="G4016" s="20">
        <v>-156.6815</v>
      </c>
    </row>
    <row r="4017" spans="1:7" x14ac:dyDescent="0.2">
      <c r="A4017" s="51" t="s">
        <v>46</v>
      </c>
      <c r="B4017" s="20">
        <v>3.6999999999999998E-2</v>
      </c>
      <c r="C4017" s="20">
        <v>1.96</v>
      </c>
      <c r="D4017" s="20">
        <v>-1.923</v>
      </c>
      <c r="E4017" s="20">
        <v>2.8925000000000001</v>
      </c>
      <c r="F4017" s="20">
        <v>159.57400000000001</v>
      </c>
      <c r="G4017" s="20">
        <v>-156.6815</v>
      </c>
    </row>
    <row r="4018" spans="1:7" x14ac:dyDescent="0.2">
      <c r="A4018" s="22" t="s">
        <v>6</v>
      </c>
      <c r="B4018" s="20">
        <v>0.43799999999999994</v>
      </c>
      <c r="C4018" s="20">
        <v>0.57700000000000007</v>
      </c>
      <c r="D4018" s="20">
        <v>-0.13900000000000007</v>
      </c>
      <c r="E4018" s="20">
        <v>77.942999999999998</v>
      </c>
      <c r="F4018" s="20">
        <v>94.96</v>
      </c>
      <c r="G4018" s="20">
        <v>-17.016999999999996</v>
      </c>
    </row>
    <row r="4019" spans="1:7" x14ac:dyDescent="0.2">
      <c r="A4019" s="51" t="s">
        <v>67</v>
      </c>
      <c r="B4019" s="20"/>
      <c r="C4019" s="20">
        <v>1.0999999999999999E-2</v>
      </c>
      <c r="D4019" s="20">
        <v>-1.0999999999999999E-2</v>
      </c>
      <c r="E4019" s="20"/>
      <c r="F4019" s="20">
        <v>0.77</v>
      </c>
      <c r="G4019" s="20">
        <v>-0.77</v>
      </c>
    </row>
    <row r="4020" spans="1:7" x14ac:dyDescent="0.2">
      <c r="A4020" s="51" t="s">
        <v>64</v>
      </c>
      <c r="B4020" s="20">
        <v>0.24399999999999999</v>
      </c>
      <c r="C4020" s="20">
        <v>0.46</v>
      </c>
      <c r="D4020" s="20">
        <v>-0.21600000000000003</v>
      </c>
      <c r="E4020" s="20">
        <v>45.243000000000002</v>
      </c>
      <c r="F4020" s="20">
        <v>76.94</v>
      </c>
      <c r="G4020" s="20">
        <v>-31.696999999999996</v>
      </c>
    </row>
    <row r="4021" spans="1:7" x14ac:dyDescent="0.2">
      <c r="A4021" s="51" t="s">
        <v>21</v>
      </c>
      <c r="B4021" s="20">
        <v>4.4999999999999998E-2</v>
      </c>
      <c r="C4021" s="20">
        <v>5.6000000000000001E-2</v>
      </c>
      <c r="D4021" s="20">
        <v>-1.1000000000000003E-2</v>
      </c>
      <c r="E4021" s="20">
        <v>13.904999999999999</v>
      </c>
      <c r="F4021" s="20">
        <v>14</v>
      </c>
      <c r="G4021" s="20">
        <v>-9.5000000000000639E-2</v>
      </c>
    </row>
    <row r="4022" spans="1:7" x14ac:dyDescent="0.2">
      <c r="A4022" s="51" t="s">
        <v>26</v>
      </c>
      <c r="B4022" s="20">
        <v>4.2999999999999997E-2</v>
      </c>
      <c r="C4022" s="20"/>
      <c r="D4022" s="20">
        <v>4.2999999999999997E-2</v>
      </c>
      <c r="E4022" s="20">
        <v>5.5886500000000003</v>
      </c>
      <c r="F4022" s="20"/>
      <c r="G4022" s="20">
        <v>5.5886500000000003</v>
      </c>
    </row>
    <row r="4023" spans="1:7" x14ac:dyDescent="0.2">
      <c r="A4023" s="51" t="s">
        <v>29</v>
      </c>
      <c r="B4023" s="20">
        <v>0.106</v>
      </c>
      <c r="C4023" s="20">
        <v>0.05</v>
      </c>
      <c r="D4023" s="20">
        <v>5.5999999999999994E-2</v>
      </c>
      <c r="E4023" s="20">
        <v>13.20635</v>
      </c>
      <c r="F4023" s="20">
        <v>3.25</v>
      </c>
      <c r="G4023" s="20">
        <v>9.9563500000000005</v>
      </c>
    </row>
    <row r="4024" spans="1:7" x14ac:dyDescent="0.2">
      <c r="A4024" s="22" t="s">
        <v>33</v>
      </c>
      <c r="B4024" s="20">
        <v>14.186999999999999</v>
      </c>
      <c r="C4024" s="20">
        <v>22.777000000000001</v>
      </c>
      <c r="D4024" s="20">
        <v>-8.5900000000000016</v>
      </c>
      <c r="E4024" s="20">
        <v>643.84500000000003</v>
      </c>
      <c r="F4024" s="20">
        <v>1162.4580000000001</v>
      </c>
      <c r="G4024" s="20">
        <v>-518.61300000000006</v>
      </c>
    </row>
    <row r="4025" spans="1:7" x14ac:dyDescent="0.2">
      <c r="A4025" s="51" t="s">
        <v>42</v>
      </c>
      <c r="B4025" s="20">
        <v>14.186999999999999</v>
      </c>
      <c r="C4025" s="20">
        <v>22.777000000000001</v>
      </c>
      <c r="D4025" s="20">
        <v>-8.5900000000000016</v>
      </c>
      <c r="E4025" s="20">
        <v>643.84500000000003</v>
      </c>
      <c r="F4025" s="20">
        <v>1162.4580000000001</v>
      </c>
      <c r="G4025" s="20">
        <v>-518.61300000000006</v>
      </c>
    </row>
    <row r="4026" spans="1:7" x14ac:dyDescent="0.2">
      <c r="A4026" s="19" t="s">
        <v>725</v>
      </c>
      <c r="B4026" s="20">
        <v>278.0675</v>
      </c>
      <c r="C4026" s="20">
        <v>225.97499999999999</v>
      </c>
      <c r="D4026" s="20">
        <v>52.092499999999994</v>
      </c>
      <c r="E4026" s="20">
        <v>14506.2425</v>
      </c>
      <c r="F4026" s="20">
        <v>9263.209499999999</v>
      </c>
      <c r="G4026" s="20">
        <v>5243.0330000000013</v>
      </c>
    </row>
    <row r="4027" spans="1:7" x14ac:dyDescent="0.2">
      <c r="A4027" s="22" t="s">
        <v>44</v>
      </c>
      <c r="B4027" s="20">
        <v>206.1515</v>
      </c>
      <c r="C4027" s="20">
        <v>134.39099999999999</v>
      </c>
      <c r="D4027" s="20">
        <v>71.760500000000022</v>
      </c>
      <c r="E4027" s="20">
        <v>13647.1425</v>
      </c>
      <c r="F4027" s="20">
        <v>8050.7694999999994</v>
      </c>
      <c r="G4027" s="20">
        <v>5596.3730000000005</v>
      </c>
    </row>
    <row r="4028" spans="1:7" x14ac:dyDescent="0.2">
      <c r="A4028" s="51" t="s">
        <v>47</v>
      </c>
      <c r="B4028" s="20">
        <v>0.39600000000000002</v>
      </c>
      <c r="C4028" s="20">
        <v>0.06</v>
      </c>
      <c r="D4028" s="20">
        <v>0.33600000000000002</v>
      </c>
      <c r="E4028" s="20">
        <v>9.9</v>
      </c>
      <c r="F4028" s="20">
        <v>2.2000000000000002</v>
      </c>
      <c r="G4028" s="20">
        <v>7.7</v>
      </c>
    </row>
    <row r="4029" spans="1:7" x14ac:dyDescent="0.2">
      <c r="A4029" s="51" t="s">
        <v>46</v>
      </c>
      <c r="B4029" s="20">
        <v>205.75550000000001</v>
      </c>
      <c r="C4029" s="20">
        <v>134.33099999999999</v>
      </c>
      <c r="D4029" s="20">
        <v>71.424500000000023</v>
      </c>
      <c r="E4029" s="20">
        <v>13637.2425</v>
      </c>
      <c r="F4029" s="20">
        <v>8048.5694999999996</v>
      </c>
      <c r="G4029" s="20">
        <v>5588.6730000000007</v>
      </c>
    </row>
    <row r="4030" spans="1:7" x14ac:dyDescent="0.2">
      <c r="A4030" s="22" t="s">
        <v>51</v>
      </c>
      <c r="B4030" s="20">
        <v>7.0000000000000007E-2</v>
      </c>
      <c r="C4030" s="20">
        <v>4.6899999999999995</v>
      </c>
      <c r="D4030" s="20">
        <v>-4.6199999999999992</v>
      </c>
      <c r="E4030" s="20">
        <v>5.6</v>
      </c>
      <c r="F4030" s="20">
        <v>214.39999999999998</v>
      </c>
      <c r="G4030" s="20">
        <v>-208.79999999999998</v>
      </c>
    </row>
    <row r="4031" spans="1:7" x14ac:dyDescent="0.2">
      <c r="A4031" s="51" t="s">
        <v>56</v>
      </c>
      <c r="B4031" s="20"/>
      <c r="C4031" s="20">
        <v>3.78</v>
      </c>
      <c r="D4031" s="20">
        <v>-3.78</v>
      </c>
      <c r="E4031" s="20"/>
      <c r="F4031" s="20">
        <v>166.2</v>
      </c>
      <c r="G4031" s="20">
        <v>-166.2</v>
      </c>
    </row>
    <row r="4032" spans="1:7" x14ac:dyDescent="0.2">
      <c r="A4032" s="51" t="s">
        <v>58</v>
      </c>
      <c r="B4032" s="20"/>
      <c r="C4032" s="20">
        <v>0.91</v>
      </c>
      <c r="D4032" s="20">
        <v>-0.91</v>
      </c>
      <c r="E4032" s="20"/>
      <c r="F4032" s="20">
        <v>48.2</v>
      </c>
      <c r="G4032" s="20">
        <v>-48.2</v>
      </c>
    </row>
    <row r="4033" spans="1:7" x14ac:dyDescent="0.2">
      <c r="A4033" s="51" t="s">
        <v>199</v>
      </c>
      <c r="B4033" s="20">
        <v>7.0000000000000007E-2</v>
      </c>
      <c r="C4033" s="20"/>
      <c r="D4033" s="20">
        <v>7.0000000000000007E-2</v>
      </c>
      <c r="E4033" s="20">
        <v>5.6</v>
      </c>
      <c r="F4033" s="20"/>
      <c r="G4033" s="20">
        <v>5.6</v>
      </c>
    </row>
    <row r="4034" spans="1:7" x14ac:dyDescent="0.2">
      <c r="A4034" s="22" t="s">
        <v>6</v>
      </c>
      <c r="B4034" s="20">
        <v>6.2140000000000004</v>
      </c>
      <c r="C4034" s="20">
        <v>5.6859999999999991</v>
      </c>
      <c r="D4034" s="20">
        <v>0.52800000000000036</v>
      </c>
      <c r="E4034" s="20">
        <v>111.16</v>
      </c>
      <c r="F4034" s="20">
        <v>100.58</v>
      </c>
      <c r="G4034" s="20">
        <v>10.579999999999997</v>
      </c>
    </row>
    <row r="4035" spans="1:7" x14ac:dyDescent="0.2">
      <c r="A4035" s="51" t="s">
        <v>20</v>
      </c>
      <c r="B4035" s="20">
        <v>4.8000000000000001E-2</v>
      </c>
      <c r="C4035" s="20">
        <v>0.126</v>
      </c>
      <c r="D4035" s="20">
        <v>-7.8E-2</v>
      </c>
      <c r="E4035" s="20">
        <v>1.2</v>
      </c>
      <c r="F4035" s="20">
        <v>3.9</v>
      </c>
      <c r="G4035" s="20">
        <v>-2.7</v>
      </c>
    </row>
    <row r="4036" spans="1:7" x14ac:dyDescent="0.2">
      <c r="A4036" s="51" t="s">
        <v>25</v>
      </c>
      <c r="B4036" s="20">
        <v>1.27</v>
      </c>
      <c r="C4036" s="20">
        <v>0.19700000000000001</v>
      </c>
      <c r="D4036" s="20">
        <v>1.073</v>
      </c>
      <c r="E4036" s="20">
        <v>35.700000000000003</v>
      </c>
      <c r="F4036" s="20">
        <v>15.49</v>
      </c>
      <c r="G4036" s="20">
        <v>20.21</v>
      </c>
    </row>
    <row r="4037" spans="1:7" x14ac:dyDescent="0.2">
      <c r="A4037" s="51" t="s">
        <v>17</v>
      </c>
      <c r="B4037" s="20">
        <v>4.7960000000000003</v>
      </c>
      <c r="C4037" s="20">
        <v>5.0819999999999999</v>
      </c>
      <c r="D4037" s="20">
        <v>-0.28599999999999959</v>
      </c>
      <c r="E4037" s="20">
        <v>52.66</v>
      </c>
      <c r="F4037" s="20">
        <v>57.34</v>
      </c>
      <c r="G4037" s="20">
        <v>-4.6800000000000068</v>
      </c>
    </row>
    <row r="4038" spans="1:7" x14ac:dyDescent="0.2">
      <c r="A4038" s="51" t="s">
        <v>11</v>
      </c>
      <c r="B4038" s="20">
        <v>0.02</v>
      </c>
      <c r="C4038" s="20">
        <v>0.02</v>
      </c>
      <c r="D4038" s="20">
        <v>0</v>
      </c>
      <c r="E4038" s="20">
        <v>3</v>
      </c>
      <c r="F4038" s="20">
        <v>3</v>
      </c>
      <c r="G4038" s="20">
        <v>0</v>
      </c>
    </row>
    <row r="4039" spans="1:7" x14ac:dyDescent="0.2">
      <c r="A4039" s="51" t="s">
        <v>64</v>
      </c>
      <c r="B4039" s="20"/>
      <c r="C4039" s="20">
        <v>0.01</v>
      </c>
      <c r="D4039" s="20">
        <v>-0.01</v>
      </c>
      <c r="E4039" s="20"/>
      <c r="F4039" s="20">
        <v>3</v>
      </c>
      <c r="G4039" s="20">
        <v>-3</v>
      </c>
    </row>
    <row r="4040" spans="1:7" x14ac:dyDescent="0.2">
      <c r="A4040" s="51" t="s">
        <v>21</v>
      </c>
      <c r="B4040" s="20">
        <v>6.5000000000000002E-2</v>
      </c>
      <c r="C4040" s="20">
        <v>0.03</v>
      </c>
      <c r="D4040" s="20">
        <v>3.5000000000000003E-2</v>
      </c>
      <c r="E4040" s="20">
        <v>17.100000000000001</v>
      </c>
      <c r="F4040" s="20">
        <v>4.5</v>
      </c>
      <c r="G4040" s="20">
        <v>12.600000000000001</v>
      </c>
    </row>
    <row r="4041" spans="1:7" x14ac:dyDescent="0.2">
      <c r="A4041" s="51" t="s">
        <v>22</v>
      </c>
      <c r="B4041" s="20"/>
      <c r="C4041" s="20">
        <v>3.5999999999999997E-2</v>
      </c>
      <c r="D4041" s="20">
        <v>-3.5999999999999997E-2</v>
      </c>
      <c r="E4041" s="20"/>
      <c r="F4041" s="20">
        <v>1.5</v>
      </c>
      <c r="G4041" s="20">
        <v>-1.5</v>
      </c>
    </row>
    <row r="4042" spans="1:7" x14ac:dyDescent="0.2">
      <c r="A4042" s="51" t="s">
        <v>28</v>
      </c>
      <c r="B4042" s="20"/>
      <c r="C4042" s="20">
        <v>0.09</v>
      </c>
      <c r="D4042" s="20">
        <v>-0.09</v>
      </c>
      <c r="E4042" s="20"/>
      <c r="F4042" s="20">
        <v>7</v>
      </c>
      <c r="G4042" s="20">
        <v>-7</v>
      </c>
    </row>
    <row r="4043" spans="1:7" x14ac:dyDescent="0.2">
      <c r="A4043" s="51" t="s">
        <v>31</v>
      </c>
      <c r="B4043" s="20"/>
      <c r="C4043" s="20">
        <v>0.05</v>
      </c>
      <c r="D4043" s="20">
        <v>-0.05</v>
      </c>
      <c r="E4043" s="20"/>
      <c r="F4043" s="20">
        <v>2.5</v>
      </c>
      <c r="G4043" s="20">
        <v>-2.5</v>
      </c>
    </row>
    <row r="4044" spans="1:7" x14ac:dyDescent="0.2">
      <c r="A4044" s="51" t="s">
        <v>19</v>
      </c>
      <c r="B4044" s="20">
        <v>1.4999999999999999E-2</v>
      </c>
      <c r="C4044" s="20">
        <v>0.01</v>
      </c>
      <c r="D4044" s="20">
        <v>4.9999999999999992E-3</v>
      </c>
      <c r="E4044" s="20">
        <v>1.5</v>
      </c>
      <c r="F4044" s="20">
        <v>0.6</v>
      </c>
      <c r="G4044" s="20">
        <v>0.9</v>
      </c>
    </row>
    <row r="4045" spans="1:7" x14ac:dyDescent="0.2">
      <c r="A4045" s="51" t="s">
        <v>30</v>
      </c>
      <c r="B4045" s="20"/>
      <c r="C4045" s="20">
        <v>3.5000000000000003E-2</v>
      </c>
      <c r="D4045" s="20">
        <v>-3.5000000000000003E-2</v>
      </c>
      <c r="E4045" s="20"/>
      <c r="F4045" s="20">
        <v>1.75</v>
      </c>
      <c r="G4045" s="20">
        <v>-1.75</v>
      </c>
    </row>
    <row r="4046" spans="1:7" x14ac:dyDescent="0.2">
      <c r="A4046" s="22" t="s">
        <v>33</v>
      </c>
      <c r="B4046" s="20">
        <v>65.631999999999991</v>
      </c>
      <c r="C4046" s="20">
        <v>81.208000000000013</v>
      </c>
      <c r="D4046" s="20">
        <v>-15.576000000000008</v>
      </c>
      <c r="E4046" s="20">
        <v>742.34</v>
      </c>
      <c r="F4046" s="20">
        <v>897.46</v>
      </c>
      <c r="G4046" s="20">
        <v>-155.12</v>
      </c>
    </row>
    <row r="4047" spans="1:7" x14ac:dyDescent="0.2">
      <c r="A4047" s="51" t="s">
        <v>40</v>
      </c>
      <c r="B4047" s="20">
        <v>6.08</v>
      </c>
      <c r="C4047" s="20">
        <v>7.8079999999999998</v>
      </c>
      <c r="D4047" s="20">
        <v>-1.7279999999999998</v>
      </c>
      <c r="E4047" s="20">
        <v>37.6</v>
      </c>
      <c r="F4047" s="20">
        <v>45.56</v>
      </c>
      <c r="G4047" s="20">
        <v>-7.9600000000000009</v>
      </c>
    </row>
    <row r="4048" spans="1:7" x14ac:dyDescent="0.2">
      <c r="A4048" s="51" t="s">
        <v>37</v>
      </c>
      <c r="B4048" s="20">
        <v>40.799999999999997</v>
      </c>
      <c r="C4048" s="20">
        <v>39.648000000000003</v>
      </c>
      <c r="D4048" s="20">
        <v>1.1519999999999939</v>
      </c>
      <c r="E4048" s="20">
        <v>462.55</v>
      </c>
      <c r="F4048" s="20">
        <v>455.6</v>
      </c>
      <c r="G4048" s="20">
        <v>6.9499999999999886</v>
      </c>
    </row>
    <row r="4049" spans="1:7" x14ac:dyDescent="0.2">
      <c r="A4049" s="51" t="s">
        <v>41</v>
      </c>
      <c r="B4049" s="20">
        <v>1.6</v>
      </c>
      <c r="C4049" s="20">
        <v>1.1040000000000001</v>
      </c>
      <c r="D4049" s="20">
        <v>0.496</v>
      </c>
      <c r="E4049" s="20">
        <v>12.4</v>
      </c>
      <c r="F4049" s="20">
        <v>8.3000000000000007</v>
      </c>
      <c r="G4049" s="20">
        <v>4.0999999999999996</v>
      </c>
    </row>
    <row r="4050" spans="1:7" x14ac:dyDescent="0.2">
      <c r="A4050" s="51" t="s">
        <v>38</v>
      </c>
      <c r="B4050" s="20">
        <v>9.8239999999999998</v>
      </c>
      <c r="C4050" s="20">
        <v>31.216000000000001</v>
      </c>
      <c r="D4050" s="20">
        <v>-21.392000000000003</v>
      </c>
      <c r="E4050" s="20">
        <v>122.9</v>
      </c>
      <c r="F4050" s="20">
        <v>362.2</v>
      </c>
      <c r="G4050" s="20">
        <v>-239.29999999999998</v>
      </c>
    </row>
    <row r="4051" spans="1:7" x14ac:dyDescent="0.2">
      <c r="A4051" s="51" t="s">
        <v>34</v>
      </c>
      <c r="B4051" s="20">
        <v>7.3280000000000003</v>
      </c>
      <c r="C4051" s="20">
        <v>1.4319999999999999</v>
      </c>
      <c r="D4051" s="20">
        <v>5.8960000000000008</v>
      </c>
      <c r="E4051" s="20">
        <v>106.89</v>
      </c>
      <c r="F4051" s="20">
        <v>25.8</v>
      </c>
      <c r="G4051" s="20">
        <v>81.09</v>
      </c>
    </row>
    <row r="4052" spans="1:7" x14ac:dyDescent="0.2">
      <c r="A4052" s="19" t="s">
        <v>746</v>
      </c>
      <c r="B4052" s="20">
        <v>495.721</v>
      </c>
      <c r="C4052" s="20">
        <v>143.57750000000001</v>
      </c>
      <c r="D4052" s="20">
        <v>352.1434999999999</v>
      </c>
      <c r="E4052" s="20">
        <v>12419.7065</v>
      </c>
      <c r="F4052" s="20">
        <v>10832.325749999998</v>
      </c>
      <c r="G4052" s="20">
        <v>1587.3807499999998</v>
      </c>
    </row>
    <row r="4053" spans="1:7" x14ac:dyDescent="0.2">
      <c r="A4053" s="22" t="s">
        <v>44</v>
      </c>
      <c r="B4053" s="20">
        <v>110.5095</v>
      </c>
      <c r="C4053" s="20">
        <v>131.55850000000001</v>
      </c>
      <c r="D4053" s="20">
        <v>-21.049000000000007</v>
      </c>
      <c r="E4053" s="20">
        <v>9845.4629999999997</v>
      </c>
      <c r="F4053" s="20">
        <v>10435.864749999999</v>
      </c>
      <c r="G4053" s="20">
        <v>-590.40174999999977</v>
      </c>
    </row>
    <row r="4054" spans="1:7" x14ac:dyDescent="0.2">
      <c r="A4054" s="51" t="s">
        <v>46</v>
      </c>
      <c r="B4054" s="20">
        <v>110.45950000000001</v>
      </c>
      <c r="C4054" s="20">
        <v>131.48150000000001</v>
      </c>
      <c r="D4054" s="20">
        <v>-21.022000000000006</v>
      </c>
      <c r="E4054" s="20">
        <v>9842.9629999999997</v>
      </c>
      <c r="F4054" s="20">
        <v>10432.81475</v>
      </c>
      <c r="G4054" s="20">
        <v>-589.85174999999981</v>
      </c>
    </row>
    <row r="4055" spans="1:7" x14ac:dyDescent="0.2">
      <c r="A4055" s="51" t="s">
        <v>45</v>
      </c>
      <c r="B4055" s="20">
        <v>0.05</v>
      </c>
      <c r="C4055" s="20">
        <v>7.6999999999999999E-2</v>
      </c>
      <c r="D4055" s="20">
        <v>-2.6999999999999996E-2</v>
      </c>
      <c r="E4055" s="20">
        <v>2.5</v>
      </c>
      <c r="F4055" s="20">
        <v>3.05</v>
      </c>
      <c r="G4055" s="20">
        <v>-0.54999999999999982</v>
      </c>
    </row>
    <row r="4056" spans="1:7" x14ac:dyDescent="0.2">
      <c r="A4056" s="22" t="s">
        <v>337</v>
      </c>
      <c r="B4056" s="20">
        <v>348.78</v>
      </c>
      <c r="C4056" s="20">
        <v>0.23899999999999999</v>
      </c>
      <c r="D4056" s="20">
        <v>348.541</v>
      </c>
      <c r="E4056" s="20">
        <v>2092.6799999999998</v>
      </c>
      <c r="F4056" s="20">
        <v>1.1950000000000001</v>
      </c>
      <c r="G4056" s="20">
        <v>2091.4849999999997</v>
      </c>
    </row>
    <row r="4057" spans="1:7" x14ac:dyDescent="0.2">
      <c r="A4057" s="51" t="s">
        <v>747</v>
      </c>
      <c r="B4057" s="20">
        <v>348.78</v>
      </c>
      <c r="C4057" s="20">
        <v>0.23899999999999999</v>
      </c>
      <c r="D4057" s="20">
        <v>348.541</v>
      </c>
      <c r="E4057" s="20">
        <v>2092.6799999999998</v>
      </c>
      <c r="F4057" s="20">
        <v>1.1950000000000001</v>
      </c>
      <c r="G4057" s="20">
        <v>2091.4849999999997</v>
      </c>
    </row>
    <row r="4058" spans="1:7" x14ac:dyDescent="0.2">
      <c r="A4058" s="22" t="s">
        <v>6</v>
      </c>
      <c r="B4058" s="20">
        <v>6.5034999999999989</v>
      </c>
      <c r="C4058" s="20">
        <v>7.3639999999999999</v>
      </c>
      <c r="D4058" s="20">
        <v>-0.86050000000000015</v>
      </c>
      <c r="E4058" s="20">
        <v>229.5025</v>
      </c>
      <c r="F4058" s="20">
        <v>341.46100000000001</v>
      </c>
      <c r="G4058" s="20">
        <v>-111.9585</v>
      </c>
    </row>
    <row r="4059" spans="1:7" x14ac:dyDescent="0.2">
      <c r="A4059" s="51" t="s">
        <v>25</v>
      </c>
      <c r="B4059" s="20">
        <v>1.5629999999999999</v>
      </c>
      <c r="C4059" s="20">
        <v>3.9634999999999998</v>
      </c>
      <c r="D4059" s="20">
        <v>-2.4005000000000001</v>
      </c>
      <c r="E4059" s="20">
        <v>77.349999999999994</v>
      </c>
      <c r="F4059" s="20">
        <v>190.297</v>
      </c>
      <c r="G4059" s="20">
        <v>-112.947</v>
      </c>
    </row>
    <row r="4060" spans="1:7" x14ac:dyDescent="0.2">
      <c r="A4060" s="51" t="s">
        <v>17</v>
      </c>
      <c r="B4060" s="20">
        <v>2.5</v>
      </c>
      <c r="C4060" s="20"/>
      <c r="D4060" s="20">
        <v>2.5</v>
      </c>
      <c r="E4060" s="20">
        <v>23.78</v>
      </c>
      <c r="F4060" s="20"/>
      <c r="G4060" s="20">
        <v>23.78</v>
      </c>
    </row>
    <row r="4061" spans="1:7" x14ac:dyDescent="0.2">
      <c r="A4061" s="51" t="s">
        <v>21</v>
      </c>
      <c r="B4061" s="20">
        <v>0.34</v>
      </c>
      <c r="C4061" s="20">
        <v>0.04</v>
      </c>
      <c r="D4061" s="20">
        <v>0.30000000000000004</v>
      </c>
      <c r="E4061" s="20">
        <v>34</v>
      </c>
      <c r="F4061" s="20">
        <v>4</v>
      </c>
      <c r="G4061" s="20">
        <v>30</v>
      </c>
    </row>
    <row r="4062" spans="1:7" x14ac:dyDescent="0.2">
      <c r="A4062" s="51" t="s">
        <v>16</v>
      </c>
      <c r="B4062" s="20">
        <v>0.90449999999999997</v>
      </c>
      <c r="C4062" s="20">
        <v>1.639</v>
      </c>
      <c r="D4062" s="20">
        <v>-0.73450000000000004</v>
      </c>
      <c r="E4062" s="20">
        <v>22.612500000000001</v>
      </c>
      <c r="F4062" s="20">
        <v>43.722999999999999</v>
      </c>
      <c r="G4062" s="20">
        <v>-21.110499999999998</v>
      </c>
    </row>
    <row r="4063" spans="1:7" x14ac:dyDescent="0.2">
      <c r="A4063" s="51" t="s">
        <v>87</v>
      </c>
      <c r="B4063" s="20">
        <v>1.196</v>
      </c>
      <c r="C4063" s="20">
        <v>1.7215</v>
      </c>
      <c r="D4063" s="20">
        <v>-0.52550000000000008</v>
      </c>
      <c r="E4063" s="20">
        <v>71.760000000000005</v>
      </c>
      <c r="F4063" s="20">
        <v>103.441</v>
      </c>
      <c r="G4063" s="20">
        <v>-31.680999999999997</v>
      </c>
    </row>
    <row r="4064" spans="1:7" x14ac:dyDescent="0.2">
      <c r="A4064" s="22" t="s">
        <v>33</v>
      </c>
      <c r="B4064" s="20">
        <v>29.927999999999997</v>
      </c>
      <c r="C4064" s="20">
        <v>4.4159999999999995</v>
      </c>
      <c r="D4064" s="20">
        <v>25.511999999999997</v>
      </c>
      <c r="E4064" s="20">
        <v>252.06099999999998</v>
      </c>
      <c r="F4064" s="20">
        <v>53.805</v>
      </c>
      <c r="G4064" s="20">
        <v>198.256</v>
      </c>
    </row>
    <row r="4065" spans="1:7" x14ac:dyDescent="0.2">
      <c r="A4065" s="51" t="s">
        <v>40</v>
      </c>
      <c r="B4065" s="20">
        <v>1.05</v>
      </c>
      <c r="C4065" s="20">
        <v>1.98</v>
      </c>
      <c r="D4065" s="20">
        <v>-0.92999999999999994</v>
      </c>
      <c r="E4065" s="20">
        <v>3.15</v>
      </c>
      <c r="F4065" s="20">
        <v>10.82</v>
      </c>
      <c r="G4065" s="20">
        <v>-7.67</v>
      </c>
    </row>
    <row r="4066" spans="1:7" x14ac:dyDescent="0.2">
      <c r="A4066" s="51" t="s">
        <v>37</v>
      </c>
      <c r="B4066" s="20">
        <v>0.64900000000000002</v>
      </c>
      <c r="C4066" s="20">
        <v>0.18</v>
      </c>
      <c r="D4066" s="20">
        <v>0.46900000000000003</v>
      </c>
      <c r="E4066" s="20">
        <v>8.4369999999999994</v>
      </c>
      <c r="F4066" s="20">
        <v>2.5499999999999998</v>
      </c>
      <c r="G4066" s="20">
        <v>5.8869999999999996</v>
      </c>
    </row>
    <row r="4067" spans="1:7" x14ac:dyDescent="0.2">
      <c r="A4067" s="51" t="s">
        <v>131</v>
      </c>
      <c r="B4067" s="20">
        <v>9.3689999999999998</v>
      </c>
      <c r="C4067" s="20">
        <v>0.56499999999999995</v>
      </c>
      <c r="D4067" s="20">
        <v>8.8040000000000003</v>
      </c>
      <c r="E4067" s="20">
        <v>106.386</v>
      </c>
      <c r="F4067" s="20">
        <v>9.32</v>
      </c>
      <c r="G4067" s="20">
        <v>97.066000000000003</v>
      </c>
    </row>
    <row r="4068" spans="1:7" x14ac:dyDescent="0.2">
      <c r="A4068" s="51" t="s">
        <v>132</v>
      </c>
      <c r="B4068" s="20">
        <v>0.32700000000000001</v>
      </c>
      <c r="C4068" s="20">
        <v>0.15</v>
      </c>
      <c r="D4068" s="20">
        <v>0.17700000000000002</v>
      </c>
      <c r="E4068" s="20">
        <v>18.184999999999999</v>
      </c>
      <c r="F4068" s="20">
        <v>7.5</v>
      </c>
      <c r="G4068" s="20">
        <v>10.684999999999999</v>
      </c>
    </row>
    <row r="4069" spans="1:7" x14ac:dyDescent="0.2">
      <c r="A4069" s="51" t="s">
        <v>41</v>
      </c>
      <c r="B4069" s="20">
        <v>12.73</v>
      </c>
      <c r="C4069" s="20"/>
      <c r="D4069" s="20">
        <v>12.73</v>
      </c>
      <c r="E4069" s="20">
        <v>77.319999999999993</v>
      </c>
      <c r="F4069" s="20"/>
      <c r="G4069" s="20">
        <v>77.319999999999993</v>
      </c>
    </row>
    <row r="4070" spans="1:7" x14ac:dyDescent="0.2">
      <c r="A4070" s="51" t="s">
        <v>35</v>
      </c>
      <c r="B4070" s="20">
        <v>5.2519999999999998</v>
      </c>
      <c r="C4070" s="20">
        <v>0.86099999999999999</v>
      </c>
      <c r="D4070" s="20">
        <v>4.391</v>
      </c>
      <c r="E4070" s="20">
        <v>32.32</v>
      </c>
      <c r="F4070" s="20">
        <v>12.654999999999999</v>
      </c>
      <c r="G4070" s="20">
        <v>19.664999999999999</v>
      </c>
    </row>
    <row r="4071" spans="1:7" x14ac:dyDescent="0.2">
      <c r="A4071" s="51" t="s">
        <v>38</v>
      </c>
      <c r="B4071" s="20">
        <v>0.55100000000000005</v>
      </c>
      <c r="C4071" s="20">
        <v>0.68</v>
      </c>
      <c r="D4071" s="20">
        <v>-0.129</v>
      </c>
      <c r="E4071" s="20">
        <v>6.2629999999999999</v>
      </c>
      <c r="F4071" s="20">
        <v>10.96</v>
      </c>
      <c r="G4071" s="20">
        <v>-4.697000000000001</v>
      </c>
    </row>
    <row r="4072" spans="1:7" x14ac:dyDescent="0.2">
      <c r="A4072" s="19" t="s">
        <v>784</v>
      </c>
      <c r="B4072" s="20">
        <v>34.594000000000001</v>
      </c>
      <c r="C4072" s="20">
        <v>46.484000000000002</v>
      </c>
      <c r="D4072" s="20">
        <v>-11.89</v>
      </c>
      <c r="E4072" s="20">
        <v>1630.0709999999999</v>
      </c>
      <c r="F4072" s="20">
        <v>2335.759</v>
      </c>
      <c r="G4072" s="20">
        <v>-705.68799999999999</v>
      </c>
    </row>
    <row r="4073" spans="1:7" x14ac:dyDescent="0.2">
      <c r="A4073" s="22" t="s">
        <v>44</v>
      </c>
      <c r="B4073" s="20">
        <v>6.0549999999999997</v>
      </c>
      <c r="C4073" s="20">
        <v>2.3170000000000002</v>
      </c>
      <c r="D4073" s="20">
        <v>3.7379999999999995</v>
      </c>
      <c r="E4073" s="20">
        <v>411.59500000000003</v>
      </c>
      <c r="F4073" s="20">
        <v>140.28</v>
      </c>
      <c r="G4073" s="20">
        <v>271.31500000000005</v>
      </c>
    </row>
    <row r="4074" spans="1:7" x14ac:dyDescent="0.2">
      <c r="A4074" s="51" t="s">
        <v>68</v>
      </c>
      <c r="B4074" s="20">
        <v>6.0549999999999997</v>
      </c>
      <c r="C4074" s="20">
        <v>2.3170000000000002</v>
      </c>
      <c r="D4074" s="20">
        <v>3.7379999999999995</v>
      </c>
      <c r="E4074" s="20">
        <v>411.59500000000003</v>
      </c>
      <c r="F4074" s="20">
        <v>140.28</v>
      </c>
      <c r="G4074" s="20">
        <v>271.31500000000005</v>
      </c>
    </row>
    <row r="4075" spans="1:7" x14ac:dyDescent="0.2">
      <c r="A4075" s="22" t="s">
        <v>6</v>
      </c>
      <c r="B4075" s="20">
        <v>0.54299999999999993</v>
      </c>
      <c r="C4075" s="20">
        <v>2.6194999999999995</v>
      </c>
      <c r="D4075" s="20">
        <v>-2.0764999999999998</v>
      </c>
      <c r="E4075" s="20">
        <v>39.79</v>
      </c>
      <c r="F4075" s="20">
        <v>162.63500000000002</v>
      </c>
      <c r="G4075" s="20">
        <v>-122.84500000000001</v>
      </c>
    </row>
    <row r="4076" spans="1:7" x14ac:dyDescent="0.2">
      <c r="A4076" s="51" t="s">
        <v>67</v>
      </c>
      <c r="B4076" s="20">
        <v>5.2499999999999998E-2</v>
      </c>
      <c r="C4076" s="20">
        <v>0.18149999999999999</v>
      </c>
      <c r="D4076" s="20">
        <v>-0.129</v>
      </c>
      <c r="E4076" s="20">
        <v>4.4249999999999998</v>
      </c>
      <c r="F4076" s="20">
        <v>14.18</v>
      </c>
      <c r="G4076" s="20">
        <v>-9.754999999999999</v>
      </c>
    </row>
    <row r="4077" spans="1:7" x14ac:dyDescent="0.2">
      <c r="A4077" s="51" t="s">
        <v>342</v>
      </c>
      <c r="B4077" s="20"/>
      <c r="C4077" s="20">
        <v>0.03</v>
      </c>
      <c r="D4077" s="20">
        <v>-0.03</v>
      </c>
      <c r="E4077" s="20"/>
      <c r="F4077" s="20">
        <v>1.645</v>
      </c>
      <c r="G4077" s="20">
        <v>-1.645</v>
      </c>
    </row>
    <row r="4078" spans="1:7" x14ac:dyDescent="0.2">
      <c r="A4078" s="51" t="s">
        <v>64</v>
      </c>
      <c r="B4078" s="20">
        <v>0.215</v>
      </c>
      <c r="C4078" s="20">
        <v>1.585</v>
      </c>
      <c r="D4078" s="20">
        <v>-1.3699999999999999</v>
      </c>
      <c r="E4078" s="20">
        <v>22.93</v>
      </c>
      <c r="F4078" s="20">
        <v>109.185</v>
      </c>
      <c r="G4078" s="20">
        <v>-86.254999999999995</v>
      </c>
    </row>
    <row r="4079" spans="1:7" x14ac:dyDescent="0.2">
      <c r="A4079" s="51" t="s">
        <v>65</v>
      </c>
      <c r="B4079" s="20"/>
      <c r="C4079" s="20">
        <v>1.5E-3</v>
      </c>
      <c r="D4079" s="20">
        <v>-1.5E-3</v>
      </c>
      <c r="E4079" s="20"/>
      <c r="F4079" s="20">
        <v>0.06</v>
      </c>
      <c r="G4079" s="20">
        <v>-0.06</v>
      </c>
    </row>
    <row r="4080" spans="1:7" x14ac:dyDescent="0.2">
      <c r="A4080" s="51" t="s">
        <v>413</v>
      </c>
      <c r="B4080" s="20">
        <v>2E-3</v>
      </c>
      <c r="C4080" s="20">
        <v>6.2E-2</v>
      </c>
      <c r="D4080" s="20">
        <v>-0.06</v>
      </c>
      <c r="E4080" s="20">
        <v>0.2</v>
      </c>
      <c r="F4080" s="20">
        <v>3.77</v>
      </c>
      <c r="G4080" s="20">
        <v>-3.57</v>
      </c>
    </row>
    <row r="4081" spans="1:7" x14ac:dyDescent="0.2">
      <c r="A4081" s="51" t="s">
        <v>66</v>
      </c>
      <c r="B4081" s="20"/>
      <c r="C4081" s="20">
        <v>0.01</v>
      </c>
      <c r="D4081" s="20">
        <v>-0.01</v>
      </c>
      <c r="E4081" s="20"/>
      <c r="F4081" s="20">
        <v>0.55000000000000004</v>
      </c>
      <c r="G4081" s="20">
        <v>-0.55000000000000004</v>
      </c>
    </row>
    <row r="4082" spans="1:7" x14ac:dyDescent="0.2">
      <c r="A4082" s="51" t="s">
        <v>26</v>
      </c>
      <c r="B4082" s="20"/>
      <c r="C4082" s="20">
        <v>5.8999999999999997E-2</v>
      </c>
      <c r="D4082" s="20">
        <v>-5.8999999999999997E-2</v>
      </c>
      <c r="E4082" s="20"/>
      <c r="F4082" s="20">
        <v>3.09</v>
      </c>
      <c r="G4082" s="20">
        <v>-3.09</v>
      </c>
    </row>
    <row r="4083" spans="1:7" x14ac:dyDescent="0.2">
      <c r="A4083" s="51" t="s">
        <v>145</v>
      </c>
      <c r="B4083" s="20"/>
      <c r="C4083" s="20">
        <v>0.20100000000000001</v>
      </c>
      <c r="D4083" s="20">
        <v>-0.20100000000000001</v>
      </c>
      <c r="E4083" s="20"/>
      <c r="F4083" s="20">
        <v>6.2450000000000001</v>
      </c>
      <c r="G4083" s="20">
        <v>-6.2450000000000001</v>
      </c>
    </row>
    <row r="4084" spans="1:7" x14ac:dyDescent="0.2">
      <c r="A4084" s="51" t="s">
        <v>146</v>
      </c>
      <c r="B4084" s="20">
        <v>0.247</v>
      </c>
      <c r="C4084" s="20">
        <v>0.3735</v>
      </c>
      <c r="D4084" s="20">
        <v>-0.1265</v>
      </c>
      <c r="E4084" s="20">
        <v>9.39</v>
      </c>
      <c r="F4084" s="20">
        <v>15.48</v>
      </c>
      <c r="G4084" s="20">
        <v>-6.09</v>
      </c>
    </row>
    <row r="4085" spans="1:7" x14ac:dyDescent="0.2">
      <c r="A4085" s="51" t="s">
        <v>29</v>
      </c>
      <c r="B4085" s="20"/>
      <c r="C4085" s="20">
        <v>0.08</v>
      </c>
      <c r="D4085" s="20">
        <v>-0.08</v>
      </c>
      <c r="E4085" s="20"/>
      <c r="F4085" s="20">
        <v>5.81</v>
      </c>
      <c r="G4085" s="20">
        <v>-5.81</v>
      </c>
    </row>
    <row r="4086" spans="1:7" x14ac:dyDescent="0.2">
      <c r="A4086" s="51" t="s">
        <v>344</v>
      </c>
      <c r="B4086" s="20"/>
      <c r="C4086" s="20">
        <v>6.0000000000000001E-3</v>
      </c>
      <c r="D4086" s="20">
        <v>-6.0000000000000001E-3</v>
      </c>
      <c r="E4086" s="20"/>
      <c r="F4086" s="20">
        <v>0.36</v>
      </c>
      <c r="G4086" s="20">
        <v>-0.36</v>
      </c>
    </row>
    <row r="4087" spans="1:7" x14ac:dyDescent="0.2">
      <c r="A4087" s="51" t="s">
        <v>63</v>
      </c>
      <c r="B4087" s="20">
        <v>2.6499999999999999E-2</v>
      </c>
      <c r="C4087" s="20">
        <v>0.03</v>
      </c>
      <c r="D4087" s="20">
        <v>-3.4999999999999996E-3</v>
      </c>
      <c r="E4087" s="20">
        <v>2.8450000000000002</v>
      </c>
      <c r="F4087" s="20">
        <v>2.2599999999999998</v>
      </c>
      <c r="G4087" s="20">
        <v>0.58500000000000041</v>
      </c>
    </row>
    <row r="4088" spans="1:7" x14ac:dyDescent="0.2">
      <c r="A4088" s="22" t="s">
        <v>33</v>
      </c>
      <c r="B4088" s="20">
        <v>27.995999999999999</v>
      </c>
      <c r="C4088" s="20">
        <v>41.547499999999999</v>
      </c>
      <c r="D4088" s="20">
        <v>-13.551500000000001</v>
      </c>
      <c r="E4088" s="20">
        <v>1178.6859999999999</v>
      </c>
      <c r="F4088" s="20">
        <v>2032.8440000000001</v>
      </c>
      <c r="G4088" s="20">
        <v>-854.15800000000013</v>
      </c>
    </row>
    <row r="4089" spans="1:7" x14ac:dyDescent="0.2">
      <c r="A4089" s="51" t="s">
        <v>123</v>
      </c>
      <c r="B4089" s="20"/>
      <c r="C4089" s="20">
        <v>1.5E-3</v>
      </c>
      <c r="D4089" s="20">
        <v>-1.5E-3</v>
      </c>
      <c r="E4089" s="20"/>
      <c r="F4089" s="20">
        <v>7.4999999999999997E-2</v>
      </c>
      <c r="G4089" s="20">
        <v>-7.4999999999999997E-2</v>
      </c>
    </row>
    <row r="4090" spans="1:7" x14ac:dyDescent="0.2">
      <c r="A4090" s="51" t="s">
        <v>69</v>
      </c>
      <c r="B4090" s="20">
        <v>27.995999999999999</v>
      </c>
      <c r="C4090" s="20">
        <v>41.545999999999999</v>
      </c>
      <c r="D4090" s="20">
        <v>-13.55</v>
      </c>
      <c r="E4090" s="20">
        <v>1178.6859999999999</v>
      </c>
      <c r="F4090" s="20">
        <v>2032.769</v>
      </c>
      <c r="G4090" s="20">
        <v>-854.08300000000008</v>
      </c>
    </row>
    <row r="4091" spans="1:7" x14ac:dyDescent="0.2">
      <c r="A4091" s="19" t="s">
        <v>775</v>
      </c>
      <c r="B4091" s="20">
        <v>77.785500000000013</v>
      </c>
      <c r="C4091" s="20">
        <v>76.614000000000004</v>
      </c>
      <c r="D4091" s="20">
        <v>1.1715000000000027</v>
      </c>
      <c r="E4091" s="20">
        <v>7125.1895000000004</v>
      </c>
      <c r="F4091" s="20">
        <v>6062.5305000000008</v>
      </c>
      <c r="G4091" s="20">
        <v>1062.6590000000001</v>
      </c>
    </row>
    <row r="4092" spans="1:7" x14ac:dyDescent="0.2">
      <c r="A4092" s="22" t="s">
        <v>44</v>
      </c>
      <c r="B4092" s="20">
        <v>73.784500000000008</v>
      </c>
      <c r="C4092" s="20">
        <v>71.286500000000004</v>
      </c>
      <c r="D4092" s="20">
        <v>2.4980000000000029</v>
      </c>
      <c r="E4092" s="20">
        <v>6844.6824999999999</v>
      </c>
      <c r="F4092" s="20">
        <v>5718.4614999999994</v>
      </c>
      <c r="G4092" s="20">
        <v>1126.2210000000005</v>
      </c>
    </row>
    <row r="4093" spans="1:7" x14ac:dyDescent="0.2">
      <c r="A4093" s="51" t="s">
        <v>46</v>
      </c>
      <c r="B4093" s="20">
        <v>73.286500000000004</v>
      </c>
      <c r="C4093" s="20">
        <v>70.583500000000001</v>
      </c>
      <c r="D4093" s="20">
        <v>2.703000000000003</v>
      </c>
      <c r="E4093" s="20">
        <v>6818.4075000000003</v>
      </c>
      <c r="F4093" s="20">
        <v>5682.2894999999999</v>
      </c>
      <c r="G4093" s="20">
        <v>1136.1180000000004</v>
      </c>
    </row>
    <row r="4094" spans="1:7" x14ac:dyDescent="0.2">
      <c r="A4094" s="51" t="s">
        <v>45</v>
      </c>
      <c r="B4094" s="20">
        <v>0.498</v>
      </c>
      <c r="C4094" s="20">
        <v>0.70299999999999996</v>
      </c>
      <c r="D4094" s="20">
        <v>-0.20499999999999996</v>
      </c>
      <c r="E4094" s="20">
        <v>26.274999999999999</v>
      </c>
      <c r="F4094" s="20">
        <v>36.171999999999997</v>
      </c>
      <c r="G4094" s="20">
        <v>-9.8969999999999985</v>
      </c>
    </row>
    <row r="4095" spans="1:7" x14ac:dyDescent="0.2">
      <c r="A4095" s="22" t="s">
        <v>6</v>
      </c>
      <c r="B4095" s="20">
        <v>4.0009999999999994</v>
      </c>
      <c r="C4095" s="20">
        <v>5.0204999999999993</v>
      </c>
      <c r="D4095" s="20">
        <v>-1.0194999999999999</v>
      </c>
      <c r="E4095" s="20">
        <v>280.50700000000001</v>
      </c>
      <c r="F4095" s="20">
        <v>325.52299999999997</v>
      </c>
      <c r="G4095" s="20">
        <v>-45.016000000000005</v>
      </c>
    </row>
    <row r="4096" spans="1:7" x14ac:dyDescent="0.2">
      <c r="A4096" s="51" t="s">
        <v>25</v>
      </c>
      <c r="B4096" s="20">
        <v>0.46200000000000002</v>
      </c>
      <c r="C4096" s="20">
        <v>0.755</v>
      </c>
      <c r="D4096" s="20">
        <v>-0.29299999999999998</v>
      </c>
      <c r="E4096" s="20">
        <v>23.34</v>
      </c>
      <c r="F4096" s="20">
        <v>39.38409</v>
      </c>
      <c r="G4096" s="20">
        <v>-16.044090000000001</v>
      </c>
    </row>
    <row r="4097" spans="1:7" x14ac:dyDescent="0.2">
      <c r="A4097" s="51" t="s">
        <v>17</v>
      </c>
      <c r="B4097" s="20">
        <v>0.32900000000000001</v>
      </c>
      <c r="C4097" s="20">
        <v>0.39600000000000002</v>
      </c>
      <c r="D4097" s="20">
        <v>-6.7000000000000004E-2</v>
      </c>
      <c r="E4097" s="20">
        <v>16.771000000000001</v>
      </c>
      <c r="F4097" s="20">
        <v>21.143999999999998</v>
      </c>
      <c r="G4097" s="20">
        <v>-4.3729999999999976</v>
      </c>
    </row>
    <row r="4098" spans="1:7" x14ac:dyDescent="0.2">
      <c r="A4098" s="51" t="s">
        <v>111</v>
      </c>
      <c r="B4098" s="20">
        <v>0.63500000000000001</v>
      </c>
      <c r="C4098" s="20">
        <v>0.94750000000000001</v>
      </c>
      <c r="D4098" s="20">
        <v>-0.3125</v>
      </c>
      <c r="E4098" s="20">
        <v>34.494999999999997</v>
      </c>
      <c r="F4098" s="20">
        <v>49.93591</v>
      </c>
      <c r="G4098" s="20">
        <v>-15.440910000000002</v>
      </c>
    </row>
    <row r="4099" spans="1:7" x14ac:dyDescent="0.2">
      <c r="A4099" s="51" t="s">
        <v>64</v>
      </c>
      <c r="B4099" s="20">
        <v>0.11799999999999999</v>
      </c>
      <c r="C4099" s="20">
        <v>0.14000000000000001</v>
      </c>
      <c r="D4099" s="20">
        <v>-2.200000000000002E-2</v>
      </c>
      <c r="E4099" s="20">
        <v>14.47</v>
      </c>
      <c r="F4099" s="20">
        <v>16.055</v>
      </c>
      <c r="G4099" s="20">
        <v>-1.5849999999999991</v>
      </c>
    </row>
    <row r="4100" spans="1:7" x14ac:dyDescent="0.2">
      <c r="A4100" s="51" t="s">
        <v>21</v>
      </c>
      <c r="B4100" s="20">
        <v>0.29199999999999998</v>
      </c>
      <c r="C4100" s="20">
        <v>0.23599999999999999</v>
      </c>
      <c r="D4100" s="20">
        <v>5.5999999999999994E-2</v>
      </c>
      <c r="E4100" s="20">
        <v>35.494999999999997</v>
      </c>
      <c r="F4100" s="20">
        <v>27.27</v>
      </c>
      <c r="G4100" s="20">
        <v>8.2249999999999979</v>
      </c>
    </row>
    <row r="4101" spans="1:7" x14ac:dyDescent="0.2">
      <c r="A4101" s="51" t="s">
        <v>107</v>
      </c>
      <c r="B4101" s="20">
        <v>0.43099999999999999</v>
      </c>
      <c r="C4101" s="20">
        <v>0.33200000000000002</v>
      </c>
      <c r="D4101" s="20">
        <v>9.8999999999999977E-2</v>
      </c>
      <c r="E4101" s="20">
        <v>31.484999999999999</v>
      </c>
      <c r="F4101" s="20">
        <v>22.178419999999999</v>
      </c>
      <c r="G4101" s="20">
        <v>9.3065800000000003</v>
      </c>
    </row>
    <row r="4102" spans="1:7" x14ac:dyDescent="0.2">
      <c r="A4102" s="51" t="s">
        <v>105</v>
      </c>
      <c r="B4102" s="20">
        <v>2.5000000000000001E-2</v>
      </c>
      <c r="C4102" s="20"/>
      <c r="D4102" s="20">
        <v>2.5000000000000001E-2</v>
      </c>
      <c r="E4102" s="20">
        <v>1.875</v>
      </c>
      <c r="F4102" s="20"/>
      <c r="G4102" s="20">
        <v>1.875</v>
      </c>
    </row>
    <row r="4103" spans="1:7" x14ac:dyDescent="0.2">
      <c r="A4103" s="51" t="s">
        <v>66</v>
      </c>
      <c r="B4103" s="20">
        <v>0.06</v>
      </c>
      <c r="C4103" s="20">
        <v>0.247</v>
      </c>
      <c r="D4103" s="20">
        <v>-0.187</v>
      </c>
      <c r="E4103" s="20">
        <v>3.3</v>
      </c>
      <c r="F4103" s="20">
        <v>13.96158</v>
      </c>
      <c r="G4103" s="20">
        <v>-10.661580000000001</v>
      </c>
    </row>
    <row r="4104" spans="1:7" x14ac:dyDescent="0.2">
      <c r="A4104" s="51" t="s">
        <v>16</v>
      </c>
      <c r="B4104" s="20">
        <v>0.316</v>
      </c>
      <c r="C4104" s="20">
        <v>0.24399999999999999</v>
      </c>
      <c r="D4104" s="20">
        <v>7.2000000000000008E-2</v>
      </c>
      <c r="E4104" s="20">
        <v>22.295000000000002</v>
      </c>
      <c r="F4104" s="20">
        <v>17.553999999999998</v>
      </c>
      <c r="G4104" s="20">
        <v>4.7410000000000032</v>
      </c>
    </row>
    <row r="4105" spans="1:7" x14ac:dyDescent="0.2">
      <c r="A4105" s="51" t="s">
        <v>26</v>
      </c>
      <c r="B4105" s="20">
        <v>0.23699999999999999</v>
      </c>
      <c r="C4105" s="20">
        <v>0.28999999999999998</v>
      </c>
      <c r="D4105" s="20">
        <v>-5.2999999999999992E-2</v>
      </c>
      <c r="E4105" s="20">
        <v>28.145</v>
      </c>
      <c r="F4105" s="20">
        <v>33.575000000000003</v>
      </c>
      <c r="G4105" s="20">
        <v>-5.4300000000000033</v>
      </c>
    </row>
    <row r="4106" spans="1:7" x14ac:dyDescent="0.2">
      <c r="A4106" s="51" t="s">
        <v>87</v>
      </c>
      <c r="B4106" s="20">
        <v>0.44</v>
      </c>
      <c r="C4106" s="20">
        <v>0.877</v>
      </c>
      <c r="D4106" s="20">
        <v>-0.437</v>
      </c>
      <c r="E4106" s="20">
        <v>22.398</v>
      </c>
      <c r="F4106" s="20">
        <v>45.351999999999997</v>
      </c>
      <c r="G4106" s="20">
        <v>-22.953999999999997</v>
      </c>
    </row>
    <row r="4107" spans="1:7" x14ac:dyDescent="0.2">
      <c r="A4107" s="51" t="s">
        <v>91</v>
      </c>
      <c r="B4107" s="20">
        <v>0.65600000000000003</v>
      </c>
      <c r="C4107" s="20">
        <v>0.55600000000000005</v>
      </c>
      <c r="D4107" s="20">
        <v>9.9999999999999978E-2</v>
      </c>
      <c r="E4107" s="20">
        <v>46.438000000000002</v>
      </c>
      <c r="F4107" s="20">
        <v>39.113</v>
      </c>
      <c r="G4107" s="20">
        <v>7.3250000000000028</v>
      </c>
    </row>
    <row r="4108" spans="1:7" x14ac:dyDescent="0.2">
      <c r="A4108" s="22" t="s">
        <v>33</v>
      </c>
      <c r="B4108" s="20"/>
      <c r="C4108" s="20">
        <v>0.307</v>
      </c>
      <c r="D4108" s="20">
        <v>-0.307</v>
      </c>
      <c r="E4108" s="20"/>
      <c r="F4108" s="20">
        <v>18.545999999999999</v>
      </c>
      <c r="G4108" s="20">
        <v>-18.545999999999999</v>
      </c>
    </row>
    <row r="4109" spans="1:7" x14ac:dyDescent="0.2">
      <c r="A4109" s="51" t="s">
        <v>132</v>
      </c>
      <c r="B4109" s="20"/>
      <c r="C4109" s="20">
        <v>0.307</v>
      </c>
      <c r="D4109" s="20">
        <v>-0.307</v>
      </c>
      <c r="E4109" s="20"/>
      <c r="F4109" s="20">
        <v>18.545999999999999</v>
      </c>
      <c r="G4109" s="20">
        <v>-18.545999999999999</v>
      </c>
    </row>
    <row r="4110" spans="1:7" x14ac:dyDescent="0.2">
      <c r="A4110" s="19" t="s">
        <v>810</v>
      </c>
      <c r="B4110" s="20">
        <v>30.942</v>
      </c>
      <c r="C4110" s="20">
        <v>15.500500000000001</v>
      </c>
      <c r="D4110" s="20">
        <v>15.4415</v>
      </c>
      <c r="E4110" s="20">
        <v>2107.7384999999999</v>
      </c>
      <c r="F4110" s="20">
        <v>1109.8074999999999</v>
      </c>
      <c r="G4110" s="20">
        <v>997.93100000000004</v>
      </c>
    </row>
    <row r="4111" spans="1:7" x14ac:dyDescent="0.2">
      <c r="A4111" s="22" t="s">
        <v>44</v>
      </c>
      <c r="B4111" s="20">
        <v>30.942</v>
      </c>
      <c r="C4111" s="20">
        <v>15.500500000000001</v>
      </c>
      <c r="D4111" s="20">
        <v>15.4415</v>
      </c>
      <c r="E4111" s="20">
        <v>2107.7384999999999</v>
      </c>
      <c r="F4111" s="20">
        <v>1109.8074999999999</v>
      </c>
      <c r="G4111" s="20">
        <v>997.93100000000004</v>
      </c>
    </row>
    <row r="4112" spans="1:7" x14ac:dyDescent="0.2">
      <c r="A4112" s="51" t="s">
        <v>46</v>
      </c>
      <c r="B4112" s="20">
        <v>30.942</v>
      </c>
      <c r="C4112" s="20">
        <v>15.500500000000001</v>
      </c>
      <c r="D4112" s="20">
        <v>15.4415</v>
      </c>
      <c r="E4112" s="20">
        <v>2107.7384999999999</v>
      </c>
      <c r="F4112" s="20">
        <v>1109.8074999999999</v>
      </c>
      <c r="G4112" s="20">
        <v>997.93100000000004</v>
      </c>
    </row>
    <row r="4113" spans="1:7" x14ac:dyDescent="0.2">
      <c r="A4113" s="19" t="s">
        <v>4</v>
      </c>
      <c r="B4113" s="20">
        <v>671.72150000000011</v>
      </c>
      <c r="C4113" s="20">
        <v>619.49149999999997</v>
      </c>
      <c r="D4113" s="20">
        <v>52.229999999999976</v>
      </c>
      <c r="E4113" s="20">
        <v>23246.999500000005</v>
      </c>
      <c r="F4113" s="20">
        <v>23173.915499999996</v>
      </c>
      <c r="G4113" s="20">
        <v>73.083999999999619</v>
      </c>
    </row>
    <row r="4114" spans="1:7" x14ac:dyDescent="0.2">
      <c r="A4114" s="22" t="s">
        <v>44</v>
      </c>
      <c r="B4114" s="20">
        <v>244.20599999999999</v>
      </c>
      <c r="C4114" s="20">
        <v>190.161</v>
      </c>
      <c r="D4114" s="20">
        <v>54.045000000000009</v>
      </c>
      <c r="E4114" s="20">
        <v>13451.584000000001</v>
      </c>
      <c r="F4114" s="20">
        <v>10512.068499999999</v>
      </c>
      <c r="G4114" s="20">
        <v>2939.5154999999995</v>
      </c>
    </row>
    <row r="4115" spans="1:7" x14ac:dyDescent="0.2">
      <c r="A4115" s="51" t="s">
        <v>48</v>
      </c>
      <c r="B4115" s="20"/>
      <c r="C4115" s="20">
        <v>0.03</v>
      </c>
      <c r="D4115" s="20">
        <v>-0.03</v>
      </c>
      <c r="E4115" s="20"/>
      <c r="F4115" s="20">
        <v>3.2</v>
      </c>
      <c r="G4115" s="20">
        <v>-3.2</v>
      </c>
    </row>
    <row r="4116" spans="1:7" x14ac:dyDescent="0.2">
      <c r="A4116" s="51" t="s">
        <v>47</v>
      </c>
      <c r="B4116" s="20">
        <v>14.481</v>
      </c>
      <c r="C4116" s="20">
        <v>11.910500000000001</v>
      </c>
      <c r="D4116" s="20">
        <v>2.5704999999999991</v>
      </c>
      <c r="E4116" s="20">
        <v>477.69</v>
      </c>
      <c r="F4116" s="20">
        <v>510.37</v>
      </c>
      <c r="G4116" s="20">
        <v>-32.680000000000007</v>
      </c>
    </row>
    <row r="4117" spans="1:7" x14ac:dyDescent="0.2">
      <c r="A4117" s="51" t="s">
        <v>46</v>
      </c>
      <c r="B4117" s="20">
        <v>203.27</v>
      </c>
      <c r="C4117" s="20">
        <v>166.61750000000001</v>
      </c>
      <c r="D4117" s="20">
        <v>36.652500000000003</v>
      </c>
      <c r="E4117" s="20">
        <v>11929.348</v>
      </c>
      <c r="F4117" s="20">
        <v>9421.4285</v>
      </c>
      <c r="G4117" s="20">
        <v>2507.9195</v>
      </c>
    </row>
    <row r="4118" spans="1:7" x14ac:dyDescent="0.2">
      <c r="A4118" s="51" t="s">
        <v>50</v>
      </c>
      <c r="B4118" s="20">
        <v>14.724</v>
      </c>
      <c r="C4118" s="20">
        <v>0.36749999999999999</v>
      </c>
      <c r="D4118" s="20">
        <v>14.3565</v>
      </c>
      <c r="E4118" s="20">
        <v>427.25</v>
      </c>
      <c r="F4118" s="20">
        <v>20.05</v>
      </c>
      <c r="G4118" s="20">
        <v>407.2</v>
      </c>
    </row>
    <row r="4119" spans="1:7" x14ac:dyDescent="0.2">
      <c r="A4119" s="51" t="s">
        <v>45</v>
      </c>
      <c r="B4119" s="20">
        <v>10.817</v>
      </c>
      <c r="C4119" s="20">
        <v>11.2355</v>
      </c>
      <c r="D4119" s="20">
        <v>-0.41849999999999987</v>
      </c>
      <c r="E4119" s="20">
        <v>582.04600000000005</v>
      </c>
      <c r="F4119" s="20">
        <v>557.02</v>
      </c>
      <c r="G4119" s="20">
        <v>25.026000000000067</v>
      </c>
    </row>
    <row r="4120" spans="1:7" x14ac:dyDescent="0.2">
      <c r="A4120" s="51" t="s">
        <v>49</v>
      </c>
      <c r="B4120" s="20">
        <v>0.91400000000000003</v>
      </c>
      <c r="C4120" s="20"/>
      <c r="D4120" s="20">
        <v>0.91400000000000003</v>
      </c>
      <c r="E4120" s="20">
        <v>35.25</v>
      </c>
      <c r="F4120" s="20"/>
      <c r="G4120" s="20">
        <v>35.25</v>
      </c>
    </row>
    <row r="4121" spans="1:7" x14ac:dyDescent="0.2">
      <c r="A4121" s="22" t="s">
        <v>51</v>
      </c>
      <c r="B4121" s="20">
        <v>77.665000000000006</v>
      </c>
      <c r="C4121" s="20">
        <v>101.04950000000001</v>
      </c>
      <c r="D4121" s="20">
        <v>-23.384499999999999</v>
      </c>
      <c r="E4121" s="20">
        <v>4961.5304999999989</v>
      </c>
      <c r="F4121" s="20">
        <v>7081.6349999999993</v>
      </c>
      <c r="G4121" s="20">
        <v>-2120.1044999999999</v>
      </c>
    </row>
    <row r="4122" spans="1:7" x14ac:dyDescent="0.2">
      <c r="A4122" s="51" t="s">
        <v>53</v>
      </c>
      <c r="B4122" s="20">
        <v>0.3145</v>
      </c>
      <c r="C4122" s="20">
        <v>0.64300000000000002</v>
      </c>
      <c r="D4122" s="20">
        <v>-0.32850000000000001</v>
      </c>
      <c r="E4122" s="20">
        <v>35.25</v>
      </c>
      <c r="F4122" s="20">
        <v>103.14</v>
      </c>
      <c r="G4122" s="20">
        <v>-67.89</v>
      </c>
    </row>
    <row r="4123" spans="1:7" x14ac:dyDescent="0.2">
      <c r="A4123" s="51" t="s">
        <v>56</v>
      </c>
      <c r="B4123" s="20">
        <v>3.5999999999999997E-2</v>
      </c>
      <c r="C4123" s="20">
        <v>0.46500000000000002</v>
      </c>
      <c r="D4123" s="20">
        <v>-0.42900000000000005</v>
      </c>
      <c r="E4123" s="20">
        <v>5.2</v>
      </c>
      <c r="F4123" s="20">
        <v>28.55</v>
      </c>
      <c r="G4123" s="20">
        <v>-23.35</v>
      </c>
    </row>
    <row r="4124" spans="1:7" x14ac:dyDescent="0.2">
      <c r="A4124" s="51" t="s">
        <v>58</v>
      </c>
      <c r="B4124" s="20">
        <v>76.099500000000006</v>
      </c>
      <c r="C4124" s="20">
        <v>99.426500000000004</v>
      </c>
      <c r="D4124" s="20">
        <v>-23.326999999999998</v>
      </c>
      <c r="E4124" s="20">
        <v>4854.0829999999996</v>
      </c>
      <c r="F4124" s="20">
        <v>6901.82</v>
      </c>
      <c r="G4124" s="20">
        <v>-2047.7370000000001</v>
      </c>
    </row>
    <row r="4125" spans="1:7" x14ac:dyDescent="0.2">
      <c r="A4125" s="51" t="s">
        <v>54</v>
      </c>
      <c r="B4125" s="20">
        <v>1.1970000000000001</v>
      </c>
      <c r="C4125" s="20">
        <v>0.45</v>
      </c>
      <c r="D4125" s="20">
        <v>0.74700000000000011</v>
      </c>
      <c r="E4125" s="20">
        <v>64.66</v>
      </c>
      <c r="F4125" s="20">
        <v>35</v>
      </c>
      <c r="G4125" s="20">
        <v>29.659999999999997</v>
      </c>
    </row>
    <row r="4126" spans="1:7" x14ac:dyDescent="0.2">
      <c r="A4126" s="51" t="s">
        <v>57</v>
      </c>
      <c r="B4126" s="20">
        <v>6.4999999999999997E-3</v>
      </c>
      <c r="C4126" s="20"/>
      <c r="D4126" s="20">
        <v>6.4999999999999997E-3</v>
      </c>
      <c r="E4126" s="20">
        <v>0.8125</v>
      </c>
      <c r="F4126" s="20"/>
      <c r="G4126" s="20">
        <v>0.8125</v>
      </c>
    </row>
    <row r="4127" spans="1:7" x14ac:dyDescent="0.2">
      <c r="A4127" s="51" t="s">
        <v>52</v>
      </c>
      <c r="B4127" s="20">
        <v>1.15E-2</v>
      </c>
      <c r="C4127" s="20">
        <v>1.7000000000000001E-2</v>
      </c>
      <c r="D4127" s="20">
        <v>-5.5000000000000014E-3</v>
      </c>
      <c r="E4127" s="20">
        <v>1.5249999999999999</v>
      </c>
      <c r="F4127" s="20">
        <v>2.9</v>
      </c>
      <c r="G4127" s="20">
        <v>-1.375</v>
      </c>
    </row>
    <row r="4128" spans="1:7" x14ac:dyDescent="0.2">
      <c r="A4128" s="51" t="s">
        <v>55</v>
      </c>
      <c r="B4128" s="20"/>
      <c r="C4128" s="20">
        <v>4.8000000000000001E-2</v>
      </c>
      <c r="D4128" s="20">
        <v>-4.8000000000000001E-2</v>
      </c>
      <c r="E4128" s="20"/>
      <c r="F4128" s="20">
        <v>10.225</v>
      </c>
      <c r="G4128" s="20">
        <v>-10.225</v>
      </c>
    </row>
    <row r="4129" spans="1:7" x14ac:dyDescent="0.2">
      <c r="A4129" s="22" t="s">
        <v>43</v>
      </c>
      <c r="B4129" s="20">
        <v>0.218</v>
      </c>
      <c r="C4129" s="20">
        <v>1.0680000000000001</v>
      </c>
      <c r="D4129" s="20">
        <v>-0.85000000000000009</v>
      </c>
      <c r="E4129" s="20">
        <v>5.84</v>
      </c>
      <c r="F4129" s="20">
        <v>56.57</v>
      </c>
      <c r="G4129" s="20">
        <v>-50.730000000000004</v>
      </c>
    </row>
    <row r="4130" spans="1:7" x14ac:dyDescent="0.2">
      <c r="A4130" s="51" t="s">
        <v>43</v>
      </c>
      <c r="B4130" s="20">
        <v>0.218</v>
      </c>
      <c r="C4130" s="20">
        <v>1.0680000000000001</v>
      </c>
      <c r="D4130" s="20">
        <v>-0.85000000000000009</v>
      </c>
      <c r="E4130" s="20">
        <v>5.84</v>
      </c>
      <c r="F4130" s="20">
        <v>56.57</v>
      </c>
      <c r="G4130" s="20">
        <v>-50.730000000000004</v>
      </c>
    </row>
    <row r="4131" spans="1:7" x14ac:dyDescent="0.2">
      <c r="A4131" s="22" t="s">
        <v>6</v>
      </c>
      <c r="B4131" s="20">
        <v>107.79100000000004</v>
      </c>
      <c r="C4131" s="20">
        <v>85.73599999999999</v>
      </c>
      <c r="D4131" s="20">
        <v>22.055000000000003</v>
      </c>
      <c r="E4131" s="20">
        <v>2822.2150000000006</v>
      </c>
      <c r="F4131" s="20">
        <v>3692.1249999999991</v>
      </c>
      <c r="G4131" s="20">
        <v>-869.91</v>
      </c>
    </row>
    <row r="4132" spans="1:7" x14ac:dyDescent="0.2">
      <c r="A4132" s="51" t="s">
        <v>23</v>
      </c>
      <c r="B4132" s="20"/>
      <c r="C4132" s="20">
        <v>0.105</v>
      </c>
      <c r="D4132" s="20">
        <v>-0.105</v>
      </c>
      <c r="E4132" s="20"/>
      <c r="F4132" s="20">
        <v>9.1</v>
      </c>
      <c r="G4132" s="20">
        <v>-9.1</v>
      </c>
    </row>
    <row r="4133" spans="1:7" x14ac:dyDescent="0.2">
      <c r="A4133" s="51" t="s">
        <v>20</v>
      </c>
      <c r="B4133" s="20">
        <v>20.375499999999999</v>
      </c>
      <c r="C4133" s="20">
        <v>23.895</v>
      </c>
      <c r="D4133" s="20">
        <v>-3.5195000000000007</v>
      </c>
      <c r="E4133" s="20">
        <v>617.10799999999995</v>
      </c>
      <c r="F4133" s="20">
        <v>794.91</v>
      </c>
      <c r="G4133" s="20">
        <v>-177.80200000000002</v>
      </c>
    </row>
    <row r="4134" spans="1:7" x14ac:dyDescent="0.2">
      <c r="A4134" s="51" t="s">
        <v>25</v>
      </c>
      <c r="B4134" s="20">
        <v>12.653</v>
      </c>
      <c r="C4134" s="20">
        <v>14.470499999999999</v>
      </c>
      <c r="D4134" s="20">
        <v>-1.817499999999999</v>
      </c>
      <c r="E4134" s="20">
        <v>311.72000000000003</v>
      </c>
      <c r="F4134" s="20">
        <v>420.5</v>
      </c>
      <c r="G4134" s="20">
        <v>-108.77999999999997</v>
      </c>
    </row>
    <row r="4135" spans="1:7" x14ac:dyDescent="0.2">
      <c r="A4135" s="51" t="s">
        <v>17</v>
      </c>
      <c r="B4135" s="20">
        <v>14.846</v>
      </c>
      <c r="C4135" s="20">
        <v>3.5249999999999999</v>
      </c>
      <c r="D4135" s="20">
        <v>11.321</v>
      </c>
      <c r="E4135" s="20">
        <v>104.378</v>
      </c>
      <c r="F4135" s="20">
        <v>27.29</v>
      </c>
      <c r="G4135" s="20">
        <v>77.087999999999994</v>
      </c>
    </row>
    <row r="4136" spans="1:7" x14ac:dyDescent="0.2">
      <c r="A4136" s="51" t="s">
        <v>11</v>
      </c>
      <c r="B4136" s="20"/>
      <c r="C4136" s="20">
        <v>1.4999999999999999E-2</v>
      </c>
      <c r="D4136" s="20">
        <v>-1.4999999999999999E-2</v>
      </c>
      <c r="E4136" s="20"/>
      <c r="F4136" s="20">
        <v>0.85</v>
      </c>
      <c r="G4136" s="20">
        <v>-0.85</v>
      </c>
    </row>
    <row r="4137" spans="1:7" x14ac:dyDescent="0.2">
      <c r="A4137" s="51" t="s">
        <v>21</v>
      </c>
      <c r="B4137" s="20">
        <v>4.6985000000000001</v>
      </c>
      <c r="C4137" s="20">
        <v>6.1115000000000004</v>
      </c>
      <c r="D4137" s="20">
        <v>-1.4130000000000003</v>
      </c>
      <c r="E4137" s="20">
        <v>480.45</v>
      </c>
      <c r="F4137" s="20">
        <v>632.35</v>
      </c>
      <c r="G4137" s="20">
        <v>-151.90000000000003</v>
      </c>
    </row>
    <row r="4138" spans="1:7" x14ac:dyDescent="0.2">
      <c r="A4138" s="51" t="s">
        <v>15</v>
      </c>
      <c r="B4138" s="20">
        <v>0.35399999999999998</v>
      </c>
      <c r="C4138" s="20"/>
      <c r="D4138" s="20">
        <v>0.35399999999999998</v>
      </c>
      <c r="E4138" s="20">
        <v>11.49</v>
      </c>
      <c r="F4138" s="20"/>
      <c r="G4138" s="20">
        <v>11.49</v>
      </c>
    </row>
    <row r="4139" spans="1:7" x14ac:dyDescent="0.2">
      <c r="A4139" s="51" t="s">
        <v>9</v>
      </c>
      <c r="B4139" s="20">
        <v>0.03</v>
      </c>
      <c r="C4139" s="20"/>
      <c r="D4139" s="20">
        <v>0.03</v>
      </c>
      <c r="E4139" s="20">
        <v>0.7</v>
      </c>
      <c r="F4139" s="20"/>
      <c r="G4139" s="20">
        <v>0.7</v>
      </c>
    </row>
    <row r="4140" spans="1:7" x14ac:dyDescent="0.2">
      <c r="A4140" s="51" t="s">
        <v>18</v>
      </c>
      <c r="B4140" s="20">
        <v>4.1520000000000001</v>
      </c>
      <c r="C4140" s="20">
        <v>7.8</v>
      </c>
      <c r="D4140" s="20">
        <v>-3.6479999999999997</v>
      </c>
      <c r="E4140" s="20">
        <v>113.71</v>
      </c>
      <c r="F4140" s="20">
        <v>219.66</v>
      </c>
      <c r="G4140" s="20">
        <v>-105.95</v>
      </c>
    </row>
    <row r="4141" spans="1:7" x14ac:dyDescent="0.2">
      <c r="A4141" s="51" t="s">
        <v>27</v>
      </c>
      <c r="B4141" s="20">
        <v>21.979500000000002</v>
      </c>
      <c r="C4141" s="20"/>
      <c r="D4141" s="20">
        <v>21.979500000000002</v>
      </c>
      <c r="E4141" s="20">
        <v>189.41499999999999</v>
      </c>
      <c r="F4141" s="20"/>
      <c r="G4141" s="20">
        <v>189.41499999999999</v>
      </c>
    </row>
    <row r="4142" spans="1:7" x14ac:dyDescent="0.2">
      <c r="A4142" s="51" t="s">
        <v>12</v>
      </c>
      <c r="B4142" s="20">
        <v>0.03</v>
      </c>
      <c r="C4142" s="20">
        <v>0.105</v>
      </c>
      <c r="D4142" s="20">
        <v>-7.4999999999999997E-2</v>
      </c>
      <c r="E4142" s="20">
        <v>3.1</v>
      </c>
      <c r="F4142" s="20">
        <v>9.6999999999999993</v>
      </c>
      <c r="G4142" s="20">
        <v>-6.6</v>
      </c>
    </row>
    <row r="4143" spans="1:7" x14ac:dyDescent="0.2">
      <c r="A4143" s="51" t="s">
        <v>22</v>
      </c>
      <c r="B4143" s="20">
        <v>2.8519999999999999</v>
      </c>
      <c r="C4143" s="20">
        <v>4.4880000000000004</v>
      </c>
      <c r="D4143" s="20">
        <v>-1.6360000000000006</v>
      </c>
      <c r="E4143" s="20">
        <v>234.696</v>
      </c>
      <c r="F4143" s="20">
        <v>438.89499999999998</v>
      </c>
      <c r="G4143" s="20">
        <v>-204.19899999999998</v>
      </c>
    </row>
    <row r="4144" spans="1:7" x14ac:dyDescent="0.2">
      <c r="A4144" s="51" t="s">
        <v>13</v>
      </c>
      <c r="B4144" s="20">
        <v>4.4999999999999998E-2</v>
      </c>
      <c r="C4144" s="20">
        <v>0.15049999999999999</v>
      </c>
      <c r="D4144" s="20">
        <v>-0.1055</v>
      </c>
      <c r="E4144" s="20">
        <v>3.65</v>
      </c>
      <c r="F4144" s="20">
        <v>12.05</v>
      </c>
      <c r="G4144" s="20">
        <v>-8.4</v>
      </c>
    </row>
    <row r="4145" spans="1:7" x14ac:dyDescent="0.2">
      <c r="A4145" s="51" t="s">
        <v>8</v>
      </c>
      <c r="B4145" s="20">
        <v>2.0790000000000002</v>
      </c>
      <c r="C4145" s="20">
        <v>2.2799999999999998</v>
      </c>
      <c r="D4145" s="20">
        <v>-0.20099999999999962</v>
      </c>
      <c r="E4145" s="20">
        <v>56.11</v>
      </c>
      <c r="F4145" s="20">
        <v>81.5</v>
      </c>
      <c r="G4145" s="20">
        <v>-25.39</v>
      </c>
    </row>
    <row r="4146" spans="1:7" x14ac:dyDescent="0.2">
      <c r="A4146" s="51" t="s">
        <v>16</v>
      </c>
      <c r="B4146" s="20">
        <v>3.5670000000000002</v>
      </c>
      <c r="C4146" s="20">
        <v>5.5265000000000004</v>
      </c>
      <c r="D4146" s="20">
        <v>-1.9595000000000002</v>
      </c>
      <c r="E4146" s="20">
        <v>55.63</v>
      </c>
      <c r="F4146" s="20">
        <v>95.06</v>
      </c>
      <c r="G4146" s="20">
        <v>-39.43</v>
      </c>
    </row>
    <row r="4147" spans="1:7" x14ac:dyDescent="0.2">
      <c r="A4147" s="51" t="s">
        <v>26</v>
      </c>
      <c r="B4147" s="20">
        <v>1.2989999999999999</v>
      </c>
      <c r="C4147" s="20">
        <v>2.1930000000000001</v>
      </c>
      <c r="D4147" s="20">
        <v>-0.89400000000000013</v>
      </c>
      <c r="E4147" s="20">
        <v>40.905000000000001</v>
      </c>
      <c r="F4147" s="20">
        <v>63.75</v>
      </c>
      <c r="G4147" s="20">
        <v>-22.844999999999999</v>
      </c>
    </row>
    <row r="4148" spans="1:7" x14ac:dyDescent="0.2">
      <c r="A4148" s="51" t="s">
        <v>28</v>
      </c>
      <c r="B4148" s="20">
        <v>2.4820000000000002</v>
      </c>
      <c r="C4148" s="20">
        <v>4.3499999999999996</v>
      </c>
      <c r="D4148" s="20">
        <v>-1.8679999999999994</v>
      </c>
      <c r="E4148" s="20">
        <v>183.55</v>
      </c>
      <c r="F4148" s="20">
        <v>344.5</v>
      </c>
      <c r="G4148" s="20">
        <v>-160.94999999999999</v>
      </c>
    </row>
    <row r="4149" spans="1:7" x14ac:dyDescent="0.2">
      <c r="A4149" s="51" t="s">
        <v>29</v>
      </c>
      <c r="B4149" s="20">
        <v>0.19500000000000001</v>
      </c>
      <c r="C4149" s="20">
        <v>0.18</v>
      </c>
      <c r="D4149" s="20">
        <v>1.5000000000000013E-2</v>
      </c>
      <c r="E4149" s="20">
        <v>11.75</v>
      </c>
      <c r="F4149" s="20">
        <v>14.2</v>
      </c>
      <c r="G4149" s="20">
        <v>-2.4499999999999993</v>
      </c>
    </row>
    <row r="4150" spans="1:7" x14ac:dyDescent="0.2">
      <c r="A4150" s="51" t="s">
        <v>31</v>
      </c>
      <c r="B4150" s="20">
        <v>0.04</v>
      </c>
      <c r="C4150" s="20">
        <v>1.4999999999999999E-2</v>
      </c>
      <c r="D4150" s="20">
        <v>2.5000000000000001E-2</v>
      </c>
      <c r="E4150" s="20">
        <v>2.8</v>
      </c>
      <c r="F4150" s="20">
        <v>2.2000000000000002</v>
      </c>
      <c r="G4150" s="20">
        <v>0.59999999999999964</v>
      </c>
    </row>
    <row r="4151" spans="1:7" x14ac:dyDescent="0.2">
      <c r="A4151" s="51" t="s">
        <v>19</v>
      </c>
      <c r="B4151" s="20">
        <v>1.1845000000000001</v>
      </c>
      <c r="C4151" s="20">
        <v>2.133</v>
      </c>
      <c r="D4151" s="20">
        <v>-0.9484999999999999</v>
      </c>
      <c r="E4151" s="20">
        <v>70.5</v>
      </c>
      <c r="F4151" s="20">
        <v>111.23</v>
      </c>
      <c r="G4151" s="20">
        <v>-40.730000000000004</v>
      </c>
    </row>
    <row r="4152" spans="1:7" x14ac:dyDescent="0.2">
      <c r="A4152" s="51" t="s">
        <v>30</v>
      </c>
      <c r="B4152" s="20">
        <v>0.04</v>
      </c>
      <c r="C4152" s="20"/>
      <c r="D4152" s="20">
        <v>0.04</v>
      </c>
      <c r="E4152" s="20">
        <v>2</v>
      </c>
      <c r="F4152" s="20"/>
      <c r="G4152" s="20">
        <v>2</v>
      </c>
    </row>
    <row r="4153" spans="1:7" x14ac:dyDescent="0.2">
      <c r="A4153" s="51" t="s">
        <v>10</v>
      </c>
      <c r="B4153" s="20">
        <v>0.03</v>
      </c>
      <c r="C4153" s="20"/>
      <c r="D4153" s="20">
        <v>0.03</v>
      </c>
      <c r="E4153" s="20">
        <v>3.9</v>
      </c>
      <c r="F4153" s="20"/>
      <c r="G4153" s="20">
        <v>3.9</v>
      </c>
    </row>
    <row r="4154" spans="1:7" x14ac:dyDescent="0.2">
      <c r="A4154" s="51" t="s">
        <v>24</v>
      </c>
      <c r="B4154" s="20"/>
      <c r="C4154" s="20">
        <v>7.4999999999999997E-2</v>
      </c>
      <c r="D4154" s="20">
        <v>-7.4999999999999997E-2</v>
      </c>
      <c r="E4154" s="20"/>
      <c r="F4154" s="20">
        <v>11.1</v>
      </c>
      <c r="G4154" s="20">
        <v>-11.1</v>
      </c>
    </row>
    <row r="4155" spans="1:7" x14ac:dyDescent="0.2">
      <c r="A4155" s="51" t="s">
        <v>32</v>
      </c>
      <c r="B4155" s="20">
        <v>0.94699999999999995</v>
      </c>
      <c r="C4155" s="20">
        <v>1.502</v>
      </c>
      <c r="D4155" s="20">
        <v>-0.55500000000000005</v>
      </c>
      <c r="E4155" s="20">
        <v>120.95</v>
      </c>
      <c r="F4155" s="20">
        <v>219.7</v>
      </c>
      <c r="G4155" s="20">
        <v>-98.749999999999986</v>
      </c>
    </row>
    <row r="4156" spans="1:7" x14ac:dyDescent="0.2">
      <c r="A4156" s="51" t="s">
        <v>7</v>
      </c>
      <c r="B4156" s="20">
        <v>0.03</v>
      </c>
      <c r="C4156" s="20">
        <v>0.27</v>
      </c>
      <c r="D4156" s="20">
        <v>-0.24000000000000002</v>
      </c>
      <c r="E4156" s="20">
        <v>1.6</v>
      </c>
      <c r="F4156" s="20">
        <v>41.15</v>
      </c>
      <c r="G4156" s="20">
        <v>-39.549999999999997</v>
      </c>
    </row>
    <row r="4157" spans="1:7" x14ac:dyDescent="0.2">
      <c r="A4157" s="51" t="s">
        <v>14</v>
      </c>
      <c r="B4157" s="20">
        <v>13.882</v>
      </c>
      <c r="C4157" s="20">
        <v>6.5460000000000003</v>
      </c>
      <c r="D4157" s="20">
        <v>7.3359999999999994</v>
      </c>
      <c r="E4157" s="20">
        <v>202.10300000000001</v>
      </c>
      <c r="F4157" s="20">
        <v>142.43</v>
      </c>
      <c r="G4157" s="20">
        <v>59.673000000000002</v>
      </c>
    </row>
    <row r="4158" spans="1:7" x14ac:dyDescent="0.2">
      <c r="A4158" s="22" t="s">
        <v>33</v>
      </c>
      <c r="B4158" s="20">
        <v>241.8415</v>
      </c>
      <c r="C4158" s="20">
        <v>241.47700000000003</v>
      </c>
      <c r="D4158" s="20">
        <v>0.36449999999997917</v>
      </c>
      <c r="E4158" s="20">
        <v>2005.83</v>
      </c>
      <c r="F4158" s="20">
        <v>1831.5170000000001</v>
      </c>
      <c r="G4158" s="20">
        <v>174.31300000000002</v>
      </c>
    </row>
    <row r="4159" spans="1:7" x14ac:dyDescent="0.2">
      <c r="A4159" s="51" t="s">
        <v>40</v>
      </c>
      <c r="B4159" s="20">
        <v>56.319000000000003</v>
      </c>
      <c r="C4159" s="20">
        <v>45</v>
      </c>
      <c r="D4159" s="20">
        <v>11.319000000000003</v>
      </c>
      <c r="E4159" s="20">
        <v>207.48</v>
      </c>
      <c r="F4159" s="20">
        <v>147.72499999999999</v>
      </c>
      <c r="G4159" s="20">
        <v>59.754999999999995</v>
      </c>
    </row>
    <row r="4160" spans="1:7" x14ac:dyDescent="0.2">
      <c r="A4160" s="51" t="s">
        <v>37</v>
      </c>
      <c r="B4160" s="20">
        <v>70.11</v>
      </c>
      <c r="C4160" s="20">
        <v>10.35</v>
      </c>
      <c r="D4160" s="20">
        <v>59.76</v>
      </c>
      <c r="E4160" s="20">
        <v>623.15</v>
      </c>
      <c r="F4160" s="20">
        <v>101</v>
      </c>
      <c r="G4160" s="20">
        <v>522.15</v>
      </c>
    </row>
    <row r="4161" spans="1:7" x14ac:dyDescent="0.2">
      <c r="A4161" s="51" t="s">
        <v>36</v>
      </c>
      <c r="B4161" s="20"/>
      <c r="C4161" s="20">
        <v>0.2</v>
      </c>
      <c r="D4161" s="20">
        <v>-0.2</v>
      </c>
      <c r="E4161" s="20"/>
      <c r="F4161" s="20">
        <v>2</v>
      </c>
      <c r="G4161" s="20">
        <v>-2</v>
      </c>
    </row>
    <row r="4162" spans="1:7" x14ac:dyDescent="0.2">
      <c r="A4162" s="51" t="s">
        <v>39</v>
      </c>
      <c r="B4162" s="20"/>
      <c r="C4162" s="20">
        <v>0.39100000000000001</v>
      </c>
      <c r="D4162" s="20">
        <v>-0.39100000000000001</v>
      </c>
      <c r="E4162" s="20"/>
      <c r="F4162" s="20">
        <v>9.7750000000000004</v>
      </c>
      <c r="G4162" s="20">
        <v>-9.7750000000000004</v>
      </c>
    </row>
    <row r="4163" spans="1:7" x14ac:dyDescent="0.2">
      <c r="A4163" s="51" t="s">
        <v>41</v>
      </c>
      <c r="B4163" s="20">
        <v>17.975000000000001</v>
      </c>
      <c r="C4163" s="20"/>
      <c r="D4163" s="20">
        <v>17.975000000000001</v>
      </c>
      <c r="E4163" s="20">
        <v>109.35</v>
      </c>
      <c r="F4163" s="20"/>
      <c r="G4163" s="20">
        <v>109.35</v>
      </c>
    </row>
    <row r="4164" spans="1:7" x14ac:dyDescent="0.2">
      <c r="A4164" s="51" t="s">
        <v>35</v>
      </c>
      <c r="B4164" s="20">
        <v>2.1</v>
      </c>
      <c r="C4164" s="20">
        <v>0.6</v>
      </c>
      <c r="D4164" s="20">
        <v>1.5</v>
      </c>
      <c r="E4164" s="20">
        <v>17.004999999999999</v>
      </c>
      <c r="F4164" s="20">
        <v>4.5</v>
      </c>
      <c r="G4164" s="20">
        <v>12.504999999999999</v>
      </c>
    </row>
    <row r="4165" spans="1:7" x14ac:dyDescent="0.2">
      <c r="A4165" s="51" t="s">
        <v>38</v>
      </c>
      <c r="B4165" s="20">
        <v>57.69</v>
      </c>
      <c r="C4165" s="20">
        <v>155.20500000000001</v>
      </c>
      <c r="D4165" s="20">
        <v>-97.515000000000015</v>
      </c>
      <c r="E4165" s="20">
        <v>522.1</v>
      </c>
      <c r="F4165" s="20">
        <v>1017.23</v>
      </c>
      <c r="G4165" s="20">
        <v>-495.13</v>
      </c>
    </row>
    <row r="4166" spans="1:7" x14ac:dyDescent="0.2">
      <c r="A4166" s="51" t="s">
        <v>34</v>
      </c>
      <c r="B4166" s="20">
        <v>37.647500000000001</v>
      </c>
      <c r="C4166" s="20">
        <v>28.8</v>
      </c>
      <c r="D4166" s="20">
        <v>8.8475000000000001</v>
      </c>
      <c r="E4166" s="20">
        <v>526.745</v>
      </c>
      <c r="F4166" s="20">
        <v>525.48</v>
      </c>
      <c r="G4166" s="20">
        <v>1.2649999999999864</v>
      </c>
    </row>
    <row r="4167" spans="1:7" x14ac:dyDescent="0.2">
      <c r="A4167" s="51" t="s">
        <v>42</v>
      </c>
      <c r="B4167" s="20"/>
      <c r="C4167" s="20">
        <v>0.93100000000000005</v>
      </c>
      <c r="D4167" s="20">
        <v>-0.93100000000000005</v>
      </c>
      <c r="E4167" s="20"/>
      <c r="F4167" s="20">
        <v>23.806999999999999</v>
      </c>
      <c r="G4167" s="20">
        <v>-23.806999999999999</v>
      </c>
    </row>
    <row r="4168" spans="1:7" x14ac:dyDescent="0.2">
      <c r="A4168" s="19" t="s">
        <v>798</v>
      </c>
      <c r="B4168" s="20">
        <v>311.56</v>
      </c>
      <c r="C4168" s="20">
        <v>106.01</v>
      </c>
      <c r="D4168" s="20">
        <v>205.54999999999993</v>
      </c>
      <c r="E4168" s="20">
        <v>7628.6889999999985</v>
      </c>
      <c r="F4168" s="20">
        <v>7770.5865000000003</v>
      </c>
      <c r="G4168" s="20">
        <v>-141.89750000000029</v>
      </c>
    </row>
    <row r="4169" spans="1:7" x14ac:dyDescent="0.2">
      <c r="A4169" s="22" t="s">
        <v>44</v>
      </c>
      <c r="B4169" s="20">
        <v>67.47999999999999</v>
      </c>
      <c r="C4169" s="20">
        <v>92.787000000000006</v>
      </c>
      <c r="D4169" s="20">
        <v>-25.307000000000009</v>
      </c>
      <c r="E4169" s="20">
        <v>6002.5039999999999</v>
      </c>
      <c r="F4169" s="20">
        <v>7445.3765000000003</v>
      </c>
      <c r="G4169" s="20">
        <v>-1442.8725000000004</v>
      </c>
    </row>
    <row r="4170" spans="1:7" x14ac:dyDescent="0.2">
      <c r="A4170" s="51" t="s">
        <v>46</v>
      </c>
      <c r="B4170" s="20">
        <v>66.364999999999995</v>
      </c>
      <c r="C4170" s="20">
        <v>92.697000000000003</v>
      </c>
      <c r="D4170" s="20">
        <v>-26.332000000000008</v>
      </c>
      <c r="E4170" s="20">
        <v>5948.2539999999999</v>
      </c>
      <c r="F4170" s="20">
        <v>7441.6265000000003</v>
      </c>
      <c r="G4170" s="20">
        <v>-1493.3725000000004</v>
      </c>
    </row>
    <row r="4171" spans="1:7" x14ac:dyDescent="0.2">
      <c r="A4171" s="51" t="s">
        <v>45</v>
      </c>
      <c r="B4171" s="20">
        <v>1.115</v>
      </c>
      <c r="C4171" s="20">
        <v>0.09</v>
      </c>
      <c r="D4171" s="20">
        <v>1.0249999999999999</v>
      </c>
      <c r="E4171" s="20">
        <v>54.25</v>
      </c>
      <c r="F4171" s="20">
        <v>3.75</v>
      </c>
      <c r="G4171" s="20">
        <v>50.5</v>
      </c>
    </row>
    <row r="4172" spans="1:7" x14ac:dyDescent="0.2">
      <c r="A4172" s="22" t="s">
        <v>337</v>
      </c>
      <c r="B4172" s="20">
        <v>225.642</v>
      </c>
      <c r="C4172" s="20"/>
      <c r="D4172" s="20">
        <v>225.642</v>
      </c>
      <c r="E4172" s="20">
        <v>1353.8520000000001</v>
      </c>
      <c r="F4172" s="20"/>
      <c r="G4172" s="20">
        <v>1353.8520000000001</v>
      </c>
    </row>
    <row r="4173" spans="1:7" x14ac:dyDescent="0.2">
      <c r="A4173" s="51" t="s">
        <v>591</v>
      </c>
      <c r="B4173" s="20">
        <v>225.642</v>
      </c>
      <c r="C4173" s="20"/>
      <c r="D4173" s="20">
        <v>225.642</v>
      </c>
      <c r="E4173" s="20">
        <v>1353.8520000000001</v>
      </c>
      <c r="F4173" s="20"/>
      <c r="G4173" s="20">
        <v>1353.8520000000001</v>
      </c>
    </row>
    <row r="4174" spans="1:7" x14ac:dyDescent="0.2">
      <c r="A4174" s="22" t="s">
        <v>6</v>
      </c>
      <c r="B4174" s="20">
        <v>4.1220000000000008</v>
      </c>
      <c r="C4174" s="20">
        <v>6.6690000000000005</v>
      </c>
      <c r="D4174" s="20">
        <v>-2.5469999999999997</v>
      </c>
      <c r="E4174" s="20">
        <v>166.94</v>
      </c>
      <c r="F4174" s="20">
        <v>236</v>
      </c>
      <c r="G4174" s="20">
        <v>-69.059999999999988</v>
      </c>
    </row>
    <row r="4175" spans="1:7" x14ac:dyDescent="0.2">
      <c r="A4175" s="51" t="s">
        <v>25</v>
      </c>
      <c r="B4175" s="20">
        <v>3.7650000000000001</v>
      </c>
      <c r="C4175" s="20">
        <v>6.09</v>
      </c>
      <c r="D4175" s="20">
        <v>-2.3249999999999997</v>
      </c>
      <c r="E4175" s="20">
        <v>125.94499999999999</v>
      </c>
      <c r="F4175" s="20">
        <v>202.35</v>
      </c>
      <c r="G4175" s="20">
        <v>-76.405000000000001</v>
      </c>
    </row>
    <row r="4176" spans="1:7" x14ac:dyDescent="0.2">
      <c r="A4176" s="51" t="s">
        <v>21</v>
      </c>
      <c r="B4176" s="20">
        <v>0.252</v>
      </c>
      <c r="C4176" s="20">
        <v>0.14399999999999999</v>
      </c>
      <c r="D4176" s="20">
        <v>0.10800000000000001</v>
      </c>
      <c r="E4176" s="20">
        <v>37.42</v>
      </c>
      <c r="F4176" s="20">
        <v>19.149999999999999</v>
      </c>
      <c r="G4176" s="20">
        <v>18.270000000000003</v>
      </c>
    </row>
    <row r="4177" spans="1:7" x14ac:dyDescent="0.2">
      <c r="A4177" s="51" t="s">
        <v>16</v>
      </c>
      <c r="B4177" s="20"/>
      <c r="C4177" s="20">
        <v>0.40500000000000003</v>
      </c>
      <c r="D4177" s="20">
        <v>-0.40500000000000003</v>
      </c>
      <c r="E4177" s="20"/>
      <c r="F4177" s="20">
        <v>13.5</v>
      </c>
      <c r="G4177" s="20">
        <v>-13.5</v>
      </c>
    </row>
    <row r="4178" spans="1:7" x14ac:dyDescent="0.2">
      <c r="A4178" s="51" t="s">
        <v>14</v>
      </c>
      <c r="B4178" s="20">
        <v>0.105</v>
      </c>
      <c r="C4178" s="20">
        <v>0.03</v>
      </c>
      <c r="D4178" s="20">
        <v>7.4999999999999997E-2</v>
      </c>
      <c r="E4178" s="20">
        <v>3.5750000000000002</v>
      </c>
      <c r="F4178" s="20">
        <v>1</v>
      </c>
      <c r="G4178" s="20">
        <v>2.5750000000000002</v>
      </c>
    </row>
    <row r="4179" spans="1:7" x14ac:dyDescent="0.2">
      <c r="A4179" s="22" t="s">
        <v>33</v>
      </c>
      <c r="B4179" s="20">
        <v>14.315999999999999</v>
      </c>
      <c r="C4179" s="20">
        <v>6.5540000000000003</v>
      </c>
      <c r="D4179" s="20">
        <v>7.7619999999999996</v>
      </c>
      <c r="E4179" s="20">
        <v>105.393</v>
      </c>
      <c r="F4179" s="20">
        <v>89.210000000000008</v>
      </c>
      <c r="G4179" s="20">
        <v>16.182999999999993</v>
      </c>
    </row>
    <row r="4180" spans="1:7" x14ac:dyDescent="0.2">
      <c r="A4180" s="51" t="s">
        <v>40</v>
      </c>
      <c r="B4180" s="20">
        <v>5.2</v>
      </c>
      <c r="C4180" s="20"/>
      <c r="D4180" s="20">
        <v>5.2</v>
      </c>
      <c r="E4180" s="20">
        <v>13</v>
      </c>
      <c r="F4180" s="20"/>
      <c r="G4180" s="20">
        <v>13</v>
      </c>
    </row>
    <row r="4181" spans="1:7" x14ac:dyDescent="0.2">
      <c r="A4181" s="51" t="s">
        <v>37</v>
      </c>
      <c r="B4181" s="20"/>
      <c r="C4181" s="20">
        <v>0.82</v>
      </c>
      <c r="D4181" s="20">
        <v>-0.82</v>
      </c>
      <c r="E4181" s="20"/>
      <c r="F4181" s="20">
        <v>6.2</v>
      </c>
      <c r="G4181" s="20">
        <v>-6.2</v>
      </c>
    </row>
    <row r="4182" spans="1:7" x14ac:dyDescent="0.2">
      <c r="A4182" s="51" t="s">
        <v>131</v>
      </c>
      <c r="B4182" s="20">
        <v>1.4999999999999999E-2</v>
      </c>
      <c r="C4182" s="20"/>
      <c r="D4182" s="20">
        <v>1.4999999999999999E-2</v>
      </c>
      <c r="E4182" s="20">
        <v>0.25</v>
      </c>
      <c r="F4182" s="20"/>
      <c r="G4182" s="20">
        <v>0.25</v>
      </c>
    </row>
    <row r="4183" spans="1:7" x14ac:dyDescent="0.2">
      <c r="A4183" s="51" t="s">
        <v>41</v>
      </c>
      <c r="B4183" s="20">
        <v>2.2599999999999998</v>
      </c>
      <c r="C4183" s="20"/>
      <c r="D4183" s="20">
        <v>2.2599999999999998</v>
      </c>
      <c r="E4183" s="20">
        <v>7.86</v>
      </c>
      <c r="F4183" s="20"/>
      <c r="G4183" s="20">
        <v>7.86</v>
      </c>
    </row>
    <row r="4184" spans="1:7" x14ac:dyDescent="0.2">
      <c r="A4184" s="51" t="s">
        <v>35</v>
      </c>
      <c r="B4184" s="20">
        <v>3.47</v>
      </c>
      <c r="C4184" s="20">
        <v>5.58</v>
      </c>
      <c r="D4184" s="20">
        <v>-2.11</v>
      </c>
      <c r="E4184" s="20">
        <v>46.65</v>
      </c>
      <c r="F4184" s="20">
        <v>77.62</v>
      </c>
      <c r="G4184" s="20">
        <v>-30.970000000000006</v>
      </c>
    </row>
    <row r="4185" spans="1:7" x14ac:dyDescent="0.2">
      <c r="A4185" s="51" t="s">
        <v>38</v>
      </c>
      <c r="B4185" s="20">
        <v>3.04</v>
      </c>
      <c r="C4185" s="20"/>
      <c r="D4185" s="20">
        <v>3.04</v>
      </c>
      <c r="E4185" s="20">
        <v>23.65</v>
      </c>
      <c r="F4185" s="20"/>
      <c r="G4185" s="20">
        <v>23.65</v>
      </c>
    </row>
    <row r="4186" spans="1:7" x14ac:dyDescent="0.2">
      <c r="A4186" s="51" t="s">
        <v>42</v>
      </c>
      <c r="B4186" s="20">
        <v>0.33100000000000002</v>
      </c>
      <c r="C4186" s="20">
        <v>0.154</v>
      </c>
      <c r="D4186" s="20">
        <v>0.17700000000000002</v>
      </c>
      <c r="E4186" s="20">
        <v>13.983000000000001</v>
      </c>
      <c r="F4186" s="20">
        <v>5.39</v>
      </c>
      <c r="G4186" s="20">
        <v>8.593</v>
      </c>
    </row>
    <row r="4187" spans="1:7" x14ac:dyDescent="0.2">
      <c r="A4187" s="19" t="s">
        <v>59</v>
      </c>
      <c r="B4187" s="20">
        <v>209.02100000000002</v>
      </c>
      <c r="C4187" s="20">
        <v>225.58200000000002</v>
      </c>
      <c r="D4187" s="20">
        <v>-16.561000000000007</v>
      </c>
      <c r="E4187" s="20">
        <v>12004.583999999999</v>
      </c>
      <c r="F4187" s="20">
        <v>13250.409</v>
      </c>
      <c r="G4187" s="20">
        <v>-1245.8250000000007</v>
      </c>
    </row>
    <row r="4188" spans="1:7" x14ac:dyDescent="0.2">
      <c r="A4188" s="22" t="s">
        <v>44</v>
      </c>
      <c r="B4188" s="20">
        <v>7.7210000000000001</v>
      </c>
      <c r="C4188" s="20">
        <v>13.988</v>
      </c>
      <c r="D4188" s="20">
        <v>-6.2669999999999995</v>
      </c>
      <c r="E4188" s="20">
        <v>581.80999999999995</v>
      </c>
      <c r="F4188" s="20">
        <v>889.76700000000005</v>
      </c>
      <c r="G4188" s="20">
        <v>-307.95700000000011</v>
      </c>
    </row>
    <row r="4189" spans="1:7" x14ac:dyDescent="0.2">
      <c r="A4189" s="51" t="s">
        <v>68</v>
      </c>
      <c r="B4189" s="20">
        <v>7.7210000000000001</v>
      </c>
      <c r="C4189" s="20">
        <v>13.988</v>
      </c>
      <c r="D4189" s="20">
        <v>-6.2669999999999995</v>
      </c>
      <c r="E4189" s="20">
        <v>581.80999999999995</v>
      </c>
      <c r="F4189" s="20">
        <v>889.76700000000005</v>
      </c>
      <c r="G4189" s="20">
        <v>-307.95700000000011</v>
      </c>
    </row>
    <row r="4190" spans="1:7" x14ac:dyDescent="0.2">
      <c r="A4190" s="22" t="s">
        <v>6</v>
      </c>
      <c r="B4190" s="20">
        <v>3.8229999999999995</v>
      </c>
      <c r="C4190" s="20">
        <v>3.169</v>
      </c>
      <c r="D4190" s="20">
        <v>0.65399999999999991</v>
      </c>
      <c r="E4190" s="20">
        <v>412.31299999999999</v>
      </c>
      <c r="F4190" s="20">
        <v>269.99099999999999</v>
      </c>
      <c r="G4190" s="20">
        <v>142.32199999999997</v>
      </c>
    </row>
    <row r="4191" spans="1:7" x14ac:dyDescent="0.2">
      <c r="A4191" s="51" t="s">
        <v>67</v>
      </c>
      <c r="B4191" s="20"/>
      <c r="C4191" s="20">
        <v>0.02</v>
      </c>
      <c r="D4191" s="20">
        <v>-0.02</v>
      </c>
      <c r="E4191" s="20"/>
      <c r="F4191" s="20">
        <v>2.2000000000000002</v>
      </c>
      <c r="G4191" s="20">
        <v>-2.2000000000000002</v>
      </c>
    </row>
    <row r="4192" spans="1:7" x14ac:dyDescent="0.2">
      <c r="A4192" s="51" t="s">
        <v>64</v>
      </c>
      <c r="B4192" s="20">
        <v>0.27700000000000002</v>
      </c>
      <c r="C4192" s="20">
        <v>0.41399999999999998</v>
      </c>
      <c r="D4192" s="20">
        <v>-0.13699999999999996</v>
      </c>
      <c r="E4192" s="20">
        <v>36.353000000000002</v>
      </c>
      <c r="F4192" s="20">
        <v>41.088000000000001</v>
      </c>
      <c r="G4192" s="20">
        <v>-4.7349999999999994</v>
      </c>
    </row>
    <row r="4193" spans="1:7" x14ac:dyDescent="0.2">
      <c r="A4193" s="51" t="s">
        <v>65</v>
      </c>
      <c r="B4193" s="20">
        <v>0.02</v>
      </c>
      <c r="C4193" s="20"/>
      <c r="D4193" s="20">
        <v>0.02</v>
      </c>
      <c r="E4193" s="20">
        <v>1</v>
      </c>
      <c r="F4193" s="20"/>
      <c r="G4193" s="20">
        <v>1</v>
      </c>
    </row>
    <row r="4194" spans="1:7" x14ac:dyDescent="0.2">
      <c r="A4194" s="51" t="s">
        <v>61</v>
      </c>
      <c r="B4194" s="20">
        <v>1.5409999999999999</v>
      </c>
      <c r="C4194" s="20">
        <v>0.68</v>
      </c>
      <c r="D4194" s="20">
        <v>0.86099999999999988</v>
      </c>
      <c r="E4194" s="20">
        <v>207.096</v>
      </c>
      <c r="F4194" s="20">
        <v>73.347999999999999</v>
      </c>
      <c r="G4194" s="20">
        <v>133.74799999999999</v>
      </c>
    </row>
    <row r="4195" spans="1:7" x14ac:dyDescent="0.2">
      <c r="A4195" s="51" t="s">
        <v>66</v>
      </c>
      <c r="B4195" s="20">
        <v>0.25</v>
      </c>
      <c r="C4195" s="20"/>
      <c r="D4195" s="20">
        <v>0.25</v>
      </c>
      <c r="E4195" s="20">
        <v>11.941000000000001</v>
      </c>
      <c r="F4195" s="20"/>
      <c r="G4195" s="20">
        <v>11.941000000000001</v>
      </c>
    </row>
    <row r="4196" spans="1:7" x14ac:dyDescent="0.2">
      <c r="A4196" s="51" t="s">
        <v>26</v>
      </c>
      <c r="B4196" s="20">
        <v>0.23599999999999999</v>
      </c>
      <c r="C4196" s="20">
        <v>1.298</v>
      </c>
      <c r="D4196" s="20">
        <v>-1.0620000000000001</v>
      </c>
      <c r="E4196" s="20">
        <v>21.818000000000001</v>
      </c>
      <c r="F4196" s="20">
        <v>87.42</v>
      </c>
      <c r="G4196" s="20">
        <v>-65.602000000000004</v>
      </c>
    </row>
    <row r="4197" spans="1:7" x14ac:dyDescent="0.2">
      <c r="A4197" s="51" t="s">
        <v>62</v>
      </c>
      <c r="B4197" s="20">
        <v>0.79900000000000004</v>
      </c>
      <c r="C4197" s="20">
        <v>0.184</v>
      </c>
      <c r="D4197" s="20">
        <v>0.61499999999999999</v>
      </c>
      <c r="E4197" s="20">
        <v>77.805000000000007</v>
      </c>
      <c r="F4197" s="20">
        <v>17.949000000000002</v>
      </c>
      <c r="G4197" s="20">
        <v>59.856000000000009</v>
      </c>
    </row>
    <row r="4198" spans="1:7" x14ac:dyDescent="0.2">
      <c r="A4198" s="51" t="s">
        <v>63</v>
      </c>
      <c r="B4198" s="20">
        <v>0.7</v>
      </c>
      <c r="C4198" s="20">
        <v>0.57299999999999995</v>
      </c>
      <c r="D4198" s="20">
        <v>0.127</v>
      </c>
      <c r="E4198" s="20">
        <v>56.3</v>
      </c>
      <c r="F4198" s="20">
        <v>47.985999999999997</v>
      </c>
      <c r="G4198" s="20">
        <v>8.3140000000000001</v>
      </c>
    </row>
    <row r="4199" spans="1:7" x14ac:dyDescent="0.2">
      <c r="A4199" s="22" t="s">
        <v>33</v>
      </c>
      <c r="B4199" s="20">
        <v>197.477</v>
      </c>
      <c r="C4199" s="20">
        <v>208.42500000000001</v>
      </c>
      <c r="D4199" s="20">
        <v>-10.948000000000008</v>
      </c>
      <c r="E4199" s="20">
        <v>11010.460999999999</v>
      </c>
      <c r="F4199" s="20">
        <v>12090.651</v>
      </c>
      <c r="G4199" s="20">
        <v>-1080.1900000000005</v>
      </c>
    </row>
    <row r="4200" spans="1:7" x14ac:dyDescent="0.2">
      <c r="A4200" s="51" t="s">
        <v>69</v>
      </c>
      <c r="B4200" s="20">
        <v>197.477</v>
      </c>
      <c r="C4200" s="20">
        <v>208.42500000000001</v>
      </c>
      <c r="D4200" s="20">
        <v>-10.948000000000008</v>
      </c>
      <c r="E4200" s="20">
        <v>11010.460999999999</v>
      </c>
      <c r="F4200" s="20">
        <v>12090.651</v>
      </c>
      <c r="G4200" s="20">
        <v>-1080.1900000000005</v>
      </c>
    </row>
    <row r="4201" spans="1:7" x14ac:dyDescent="0.2">
      <c r="A4201" s="19" t="s">
        <v>407</v>
      </c>
      <c r="B4201" s="20">
        <v>12662.931930000006</v>
      </c>
      <c r="C4201" s="20">
        <v>12988.984429999999</v>
      </c>
      <c r="D4201" s="20">
        <v>-326.05250000000024</v>
      </c>
      <c r="E4201" s="20">
        <v>292847.0942600001</v>
      </c>
      <c r="F4201" s="20">
        <v>281712.35796999995</v>
      </c>
      <c r="G4201" s="20">
        <v>11134.736290000004</v>
      </c>
    </row>
    <row r="4202" spans="1:7" x14ac:dyDescent="0.2">
      <c r="A4202" s="22" t="s">
        <v>44</v>
      </c>
      <c r="B4202" s="20">
        <v>1049.3077700000001</v>
      </c>
      <c r="C4202" s="20">
        <v>1019.34328</v>
      </c>
      <c r="D4202" s="20">
        <v>29.964489999999998</v>
      </c>
      <c r="E4202" s="20">
        <v>111204.18624</v>
      </c>
      <c r="F4202" s="20">
        <v>91348.612789999999</v>
      </c>
      <c r="G4202" s="20">
        <v>19855.573450000004</v>
      </c>
    </row>
    <row r="4203" spans="1:7" x14ac:dyDescent="0.2">
      <c r="A4203" s="51" t="s">
        <v>48</v>
      </c>
      <c r="B4203" s="20">
        <v>1.7500000000000002E-2</v>
      </c>
      <c r="C4203" s="20">
        <v>0.54900000000000004</v>
      </c>
      <c r="D4203" s="20">
        <v>-0.53150000000000008</v>
      </c>
      <c r="E4203" s="20">
        <v>2.0099999999999998</v>
      </c>
      <c r="F4203" s="20">
        <v>50.18</v>
      </c>
      <c r="G4203" s="20">
        <v>-48.17</v>
      </c>
    </row>
    <row r="4204" spans="1:7" x14ac:dyDescent="0.2">
      <c r="A4204" s="51" t="s">
        <v>408</v>
      </c>
      <c r="B4204" s="20">
        <v>32.555320000000002</v>
      </c>
      <c r="C4204" s="20">
        <v>72.902900000000002</v>
      </c>
      <c r="D4204" s="20">
        <v>-40.347580000000001</v>
      </c>
      <c r="E4204" s="20">
        <v>3566.6099899999999</v>
      </c>
      <c r="F4204" s="20">
        <v>7328.2590099999998</v>
      </c>
      <c r="G4204" s="20">
        <v>-3761.6490199999998</v>
      </c>
    </row>
    <row r="4205" spans="1:7" x14ac:dyDescent="0.2">
      <c r="A4205" s="51" t="s">
        <v>411</v>
      </c>
      <c r="B4205" s="20">
        <v>80.371499999999997</v>
      </c>
      <c r="C4205" s="20">
        <v>120.074</v>
      </c>
      <c r="D4205" s="20">
        <v>-39.702500000000001</v>
      </c>
      <c r="E4205" s="20">
        <v>2136.8536800000002</v>
      </c>
      <c r="F4205" s="20">
        <v>3407.3009999999999</v>
      </c>
      <c r="G4205" s="20">
        <v>-1270.4473199999998</v>
      </c>
    </row>
    <row r="4206" spans="1:7" x14ac:dyDescent="0.2">
      <c r="A4206" s="51" t="s">
        <v>409</v>
      </c>
      <c r="B4206" s="20">
        <v>22.9513</v>
      </c>
      <c r="C4206" s="20">
        <v>25.700299999999999</v>
      </c>
      <c r="D4206" s="20">
        <v>-2.7489999999999988</v>
      </c>
      <c r="E4206" s="20">
        <v>1211.0463500000001</v>
      </c>
      <c r="F4206" s="20">
        <v>1302.1399899999999</v>
      </c>
      <c r="G4206" s="20">
        <v>-91.093639999999823</v>
      </c>
    </row>
    <row r="4207" spans="1:7" x14ac:dyDescent="0.2">
      <c r="A4207" s="51" t="s">
        <v>47</v>
      </c>
      <c r="B4207" s="20">
        <v>86.811999999999998</v>
      </c>
      <c r="C4207" s="20">
        <v>105.369</v>
      </c>
      <c r="D4207" s="20">
        <v>-18.557000000000002</v>
      </c>
      <c r="E4207" s="20">
        <v>2256.94</v>
      </c>
      <c r="F4207" s="20">
        <v>2517.7800000000002</v>
      </c>
      <c r="G4207" s="20">
        <v>-260.84000000000015</v>
      </c>
    </row>
    <row r="4208" spans="1:7" x14ac:dyDescent="0.2">
      <c r="A4208" s="51" t="s">
        <v>410</v>
      </c>
      <c r="B4208" s="20">
        <v>580.53314999999998</v>
      </c>
      <c r="C4208" s="20">
        <v>368.767</v>
      </c>
      <c r="D4208" s="20">
        <v>211.76614999999998</v>
      </c>
      <c r="E4208" s="20">
        <v>55290.063719999998</v>
      </c>
      <c r="F4208" s="20">
        <v>30424.207289999998</v>
      </c>
      <c r="G4208" s="20">
        <v>24865.85643</v>
      </c>
    </row>
    <row r="4209" spans="1:7" x14ac:dyDescent="0.2">
      <c r="A4209" s="51" t="s">
        <v>50</v>
      </c>
      <c r="B4209" s="20">
        <v>245.733</v>
      </c>
      <c r="C4209" s="20">
        <v>323.68907999999999</v>
      </c>
      <c r="D4209" s="20">
        <v>-77.956079999999986</v>
      </c>
      <c r="E4209" s="20">
        <v>46730.292500000003</v>
      </c>
      <c r="F4209" s="20">
        <v>46259.505499999999</v>
      </c>
      <c r="G4209" s="20">
        <v>470.7870000000039</v>
      </c>
    </row>
    <row r="4210" spans="1:7" x14ac:dyDescent="0.2">
      <c r="A4210" s="51" t="s">
        <v>332</v>
      </c>
      <c r="B4210" s="20">
        <v>0.33400000000000002</v>
      </c>
      <c r="C4210" s="20">
        <v>2.2919999999999998</v>
      </c>
      <c r="D4210" s="20">
        <v>-1.9579999999999997</v>
      </c>
      <c r="E4210" s="20">
        <v>10.37</v>
      </c>
      <c r="F4210" s="20">
        <v>59.24</v>
      </c>
      <c r="G4210" s="20">
        <v>-48.870000000000005</v>
      </c>
    </row>
    <row r="4211" spans="1:7" x14ac:dyDescent="0.2">
      <c r="A4211" s="22" t="s">
        <v>337</v>
      </c>
      <c r="B4211" s="20">
        <v>0.03</v>
      </c>
      <c r="C4211" s="20"/>
      <c r="D4211" s="20">
        <v>0.03</v>
      </c>
      <c r="E4211" s="20">
        <v>0.46</v>
      </c>
      <c r="F4211" s="20"/>
      <c r="G4211" s="20">
        <v>0.46</v>
      </c>
    </row>
    <row r="4212" spans="1:7" x14ac:dyDescent="0.2">
      <c r="A4212" s="51" t="s">
        <v>430</v>
      </c>
      <c r="B4212" s="20">
        <v>0.03</v>
      </c>
      <c r="C4212" s="20"/>
      <c r="D4212" s="20">
        <v>0.03</v>
      </c>
      <c r="E4212" s="20">
        <v>0.46</v>
      </c>
      <c r="F4212" s="20"/>
      <c r="G4212" s="20">
        <v>0.46</v>
      </c>
    </row>
    <row r="4213" spans="1:7" x14ac:dyDescent="0.2">
      <c r="A4213" s="22" t="s">
        <v>51</v>
      </c>
      <c r="B4213" s="20">
        <v>1216.9479000000001</v>
      </c>
      <c r="C4213" s="20">
        <v>1075.4893999999999</v>
      </c>
      <c r="D4213" s="20">
        <v>141.45849999999996</v>
      </c>
      <c r="E4213" s="20">
        <v>63379.619019999998</v>
      </c>
      <c r="F4213" s="20">
        <v>59102.59451000001</v>
      </c>
      <c r="G4213" s="20">
        <v>4277.0245099999966</v>
      </c>
    </row>
    <row r="4214" spans="1:7" x14ac:dyDescent="0.2">
      <c r="A4214" s="51" t="s">
        <v>327</v>
      </c>
      <c r="B4214" s="20">
        <v>2.4986999999999999</v>
      </c>
      <c r="C4214" s="20">
        <v>1.4610000000000001</v>
      </c>
      <c r="D4214" s="20">
        <v>1.0376999999999998</v>
      </c>
      <c r="E4214" s="20">
        <v>396.45001999999999</v>
      </c>
      <c r="F4214" s="20">
        <v>241.75449</v>
      </c>
      <c r="G4214" s="20">
        <v>154.69552999999999</v>
      </c>
    </row>
    <row r="4215" spans="1:7" x14ac:dyDescent="0.2">
      <c r="A4215" s="51" t="s">
        <v>53</v>
      </c>
      <c r="B4215" s="20">
        <v>8.5000000000000006E-3</v>
      </c>
      <c r="C4215" s="20"/>
      <c r="D4215" s="20">
        <v>8.5000000000000006E-3</v>
      </c>
      <c r="E4215" s="20">
        <v>0.7</v>
      </c>
      <c r="F4215" s="20"/>
      <c r="G4215" s="20">
        <v>0.7</v>
      </c>
    </row>
    <row r="4216" spans="1:7" x14ac:dyDescent="0.2">
      <c r="A4216" s="51" t="s">
        <v>202</v>
      </c>
      <c r="B4216" s="20">
        <v>0.11700000000000001</v>
      </c>
      <c r="C4216" s="20"/>
      <c r="D4216" s="20">
        <v>0.11700000000000001</v>
      </c>
      <c r="E4216" s="20">
        <v>5.95</v>
      </c>
      <c r="F4216" s="20"/>
      <c r="G4216" s="20">
        <v>5.95</v>
      </c>
    </row>
    <row r="4217" spans="1:7" x14ac:dyDescent="0.2">
      <c r="A4217" s="51" t="s">
        <v>198</v>
      </c>
      <c r="B4217" s="20">
        <v>6.1400000000000003E-2</v>
      </c>
      <c r="C4217" s="20">
        <v>0.41299999999999998</v>
      </c>
      <c r="D4217" s="20">
        <v>-0.35159999999999997</v>
      </c>
      <c r="E4217" s="20">
        <v>10.63</v>
      </c>
      <c r="F4217" s="20">
        <v>38.79</v>
      </c>
      <c r="G4217" s="20">
        <v>-28.159999999999997</v>
      </c>
    </row>
    <row r="4218" spans="1:7" x14ac:dyDescent="0.2">
      <c r="A4218" s="51" t="s">
        <v>199</v>
      </c>
      <c r="B4218" s="20">
        <v>3.6999999999999998E-2</v>
      </c>
      <c r="C4218" s="20"/>
      <c r="D4218" s="20">
        <v>3.6999999999999998E-2</v>
      </c>
      <c r="E4218" s="20">
        <v>13.08478</v>
      </c>
      <c r="F4218" s="20"/>
      <c r="G4218" s="20">
        <v>13.08478</v>
      </c>
    </row>
    <row r="4219" spans="1:7" x14ac:dyDescent="0.2">
      <c r="A4219" s="51" t="s">
        <v>425</v>
      </c>
      <c r="B4219" s="20">
        <v>1212.518</v>
      </c>
      <c r="C4219" s="20">
        <v>1071.921</v>
      </c>
      <c r="D4219" s="20">
        <v>140.59699999999998</v>
      </c>
      <c r="E4219" s="20">
        <v>62784.228999999999</v>
      </c>
      <c r="F4219" s="20">
        <v>58653.590020000003</v>
      </c>
      <c r="G4219" s="20">
        <v>4130.6389799999961</v>
      </c>
    </row>
    <row r="4220" spans="1:7" x14ac:dyDescent="0.2">
      <c r="A4220" s="51" t="s">
        <v>136</v>
      </c>
      <c r="B4220" s="20">
        <v>3.2000000000000002E-3</v>
      </c>
      <c r="C4220" s="20"/>
      <c r="D4220" s="20">
        <v>3.2000000000000002E-3</v>
      </c>
      <c r="E4220" s="20">
        <v>0.59</v>
      </c>
      <c r="F4220" s="20"/>
      <c r="G4220" s="20">
        <v>0.59</v>
      </c>
    </row>
    <row r="4221" spans="1:7" x14ac:dyDescent="0.2">
      <c r="A4221" s="51" t="s">
        <v>394</v>
      </c>
      <c r="B4221" s="20"/>
      <c r="C4221" s="20">
        <v>1.49E-2</v>
      </c>
      <c r="D4221" s="20">
        <v>-1.49E-2</v>
      </c>
      <c r="E4221" s="20"/>
      <c r="F4221" s="20">
        <v>2.41</v>
      </c>
      <c r="G4221" s="20">
        <v>-2.41</v>
      </c>
    </row>
    <row r="4222" spans="1:7" x14ac:dyDescent="0.2">
      <c r="A4222" s="51" t="s">
        <v>55</v>
      </c>
      <c r="B4222" s="20">
        <v>1.7040999999999999</v>
      </c>
      <c r="C4222" s="20">
        <v>1.6795</v>
      </c>
      <c r="D4222" s="20">
        <v>2.4599999999999955E-2</v>
      </c>
      <c r="E4222" s="20">
        <v>167.98522</v>
      </c>
      <c r="F4222" s="20">
        <v>166.05</v>
      </c>
      <c r="G4222" s="20">
        <v>1.9352199999999868</v>
      </c>
    </row>
    <row r="4223" spans="1:7" x14ac:dyDescent="0.2">
      <c r="A4223" s="22" t="s">
        <v>6</v>
      </c>
      <c r="B4223" s="20">
        <v>738.1344600000001</v>
      </c>
      <c r="C4223" s="20">
        <v>701.48575000000017</v>
      </c>
      <c r="D4223" s="20">
        <v>36.64870999999998</v>
      </c>
      <c r="E4223" s="20">
        <v>40907.94200000001</v>
      </c>
      <c r="F4223" s="20">
        <v>45516.961670000004</v>
      </c>
      <c r="G4223" s="20">
        <v>-4609.0196700000015</v>
      </c>
    </row>
    <row r="4224" spans="1:7" x14ac:dyDescent="0.2">
      <c r="A4224" s="51" t="s">
        <v>23</v>
      </c>
      <c r="B4224" s="20"/>
      <c r="C4224" s="20">
        <v>3.2000000000000002E-3</v>
      </c>
      <c r="D4224" s="20">
        <v>-3.2000000000000002E-3</v>
      </c>
      <c r="E4224" s="20"/>
      <c r="F4224" s="20">
        <v>0.18</v>
      </c>
      <c r="G4224" s="20">
        <v>-0.18</v>
      </c>
    </row>
    <row r="4225" spans="1:7" x14ac:dyDescent="0.2">
      <c r="A4225" s="51" t="s">
        <v>417</v>
      </c>
      <c r="B4225" s="20">
        <v>83.432000000000002</v>
      </c>
      <c r="C4225" s="20">
        <v>0.78</v>
      </c>
      <c r="D4225" s="20">
        <v>82.652000000000001</v>
      </c>
      <c r="E4225" s="20">
        <v>914.62399000000005</v>
      </c>
      <c r="F4225" s="20">
        <v>25.98</v>
      </c>
      <c r="G4225" s="20">
        <v>888.64399000000003</v>
      </c>
    </row>
    <row r="4226" spans="1:7" x14ac:dyDescent="0.2">
      <c r="A4226" s="51" t="s">
        <v>79</v>
      </c>
      <c r="B4226" s="20"/>
      <c r="C4226" s="20">
        <v>2.7300000000000001E-2</v>
      </c>
      <c r="D4226" s="20">
        <v>-2.7300000000000001E-2</v>
      </c>
      <c r="E4226" s="20"/>
      <c r="F4226" s="20">
        <v>1.41384</v>
      </c>
      <c r="G4226" s="20">
        <v>-1.41384</v>
      </c>
    </row>
    <row r="4227" spans="1:7" x14ac:dyDescent="0.2">
      <c r="A4227" s="51" t="s">
        <v>67</v>
      </c>
      <c r="B4227" s="20">
        <v>0.123</v>
      </c>
      <c r="C4227" s="20">
        <v>6.0699999999999997E-2</v>
      </c>
      <c r="D4227" s="20">
        <v>6.2300000000000001E-2</v>
      </c>
      <c r="E4227" s="20">
        <v>16.955380000000002</v>
      </c>
      <c r="F4227" s="20">
        <v>11.273999999999999</v>
      </c>
      <c r="G4227" s="20">
        <v>5.6813800000000025</v>
      </c>
    </row>
    <row r="4228" spans="1:7" x14ac:dyDescent="0.2">
      <c r="A4228" s="51" t="s">
        <v>230</v>
      </c>
      <c r="B4228" s="20"/>
      <c r="C4228" s="20">
        <v>1.0500000000000001E-2</v>
      </c>
      <c r="D4228" s="20">
        <v>-1.0500000000000001E-2</v>
      </c>
      <c r="E4228" s="20"/>
      <c r="F4228" s="20">
        <v>1.7</v>
      </c>
      <c r="G4228" s="20">
        <v>-1.7</v>
      </c>
    </row>
    <row r="4229" spans="1:7" x14ac:dyDescent="0.2">
      <c r="A4229" s="51" t="s">
        <v>99</v>
      </c>
      <c r="B4229" s="20">
        <v>5.0000000000000001E-3</v>
      </c>
      <c r="C4229" s="20"/>
      <c r="D4229" s="20">
        <v>5.0000000000000001E-3</v>
      </c>
      <c r="E4229" s="20">
        <v>1.31</v>
      </c>
      <c r="F4229" s="20"/>
      <c r="G4229" s="20">
        <v>1.31</v>
      </c>
    </row>
    <row r="4230" spans="1:7" x14ac:dyDescent="0.2">
      <c r="A4230" s="51" t="s">
        <v>121</v>
      </c>
      <c r="B4230" s="20">
        <v>5.0000000000000001E-3</v>
      </c>
      <c r="C4230" s="20"/>
      <c r="D4230" s="20">
        <v>5.0000000000000001E-3</v>
      </c>
      <c r="E4230" s="20">
        <v>0.05</v>
      </c>
      <c r="F4230" s="20"/>
      <c r="G4230" s="20">
        <v>0.05</v>
      </c>
    </row>
    <row r="4231" spans="1:7" x14ac:dyDescent="0.2">
      <c r="A4231" s="51" t="s">
        <v>20</v>
      </c>
      <c r="B4231" s="20">
        <v>27.065899999999999</v>
      </c>
      <c r="C4231" s="20">
        <v>34.097700000000003</v>
      </c>
      <c r="D4231" s="20">
        <v>-7.031800000000004</v>
      </c>
      <c r="E4231" s="20">
        <v>1609.9361899999999</v>
      </c>
      <c r="F4231" s="20">
        <v>1600.03909</v>
      </c>
      <c r="G4231" s="20">
        <v>9.8970999999999094</v>
      </c>
    </row>
    <row r="4232" spans="1:7" x14ac:dyDescent="0.2">
      <c r="A4232" s="51" t="s">
        <v>420</v>
      </c>
      <c r="B4232" s="20"/>
      <c r="C4232" s="20">
        <v>4.3499999999999997E-2</v>
      </c>
      <c r="D4232" s="20">
        <v>-4.3499999999999997E-2</v>
      </c>
      <c r="E4232" s="20"/>
      <c r="F4232" s="20">
        <v>3.89</v>
      </c>
      <c r="G4232" s="20">
        <v>-3.89</v>
      </c>
    </row>
    <row r="4233" spans="1:7" x14ac:dyDescent="0.2">
      <c r="A4233" s="51" t="s">
        <v>25</v>
      </c>
      <c r="B4233" s="20">
        <v>26.832999999999998</v>
      </c>
      <c r="C4233" s="20">
        <v>14.750999999999999</v>
      </c>
      <c r="D4233" s="20">
        <v>12.081999999999999</v>
      </c>
      <c r="E4233" s="20">
        <v>575.74</v>
      </c>
      <c r="F4233" s="20">
        <v>321.36500000000001</v>
      </c>
      <c r="G4233" s="20">
        <v>254.375</v>
      </c>
    </row>
    <row r="4234" spans="1:7" x14ac:dyDescent="0.2">
      <c r="A4234" s="51" t="s">
        <v>17</v>
      </c>
      <c r="B4234" s="20">
        <v>36.746000000000002</v>
      </c>
      <c r="C4234" s="20">
        <v>25.623000000000001</v>
      </c>
      <c r="D4234" s="20">
        <v>11.123000000000001</v>
      </c>
      <c r="E4234" s="20">
        <v>376.46</v>
      </c>
      <c r="F4234" s="20">
        <v>252.7</v>
      </c>
      <c r="G4234" s="20">
        <v>123.75999999999999</v>
      </c>
    </row>
    <row r="4235" spans="1:7" x14ac:dyDescent="0.2">
      <c r="A4235" s="51" t="s">
        <v>94</v>
      </c>
      <c r="B4235" s="20">
        <v>1.06</v>
      </c>
      <c r="C4235" s="20">
        <v>0.45200000000000001</v>
      </c>
      <c r="D4235" s="20">
        <v>0.6080000000000001</v>
      </c>
      <c r="E4235" s="20">
        <v>25.42</v>
      </c>
      <c r="F4235" s="20">
        <v>9.43</v>
      </c>
      <c r="G4235" s="20">
        <v>15.990000000000002</v>
      </c>
    </row>
    <row r="4236" spans="1:7" x14ac:dyDescent="0.2">
      <c r="A4236" s="51" t="s">
        <v>84</v>
      </c>
      <c r="B4236" s="20">
        <v>2.4E-2</v>
      </c>
      <c r="C4236" s="20"/>
      <c r="D4236" s="20">
        <v>2.4E-2</v>
      </c>
      <c r="E4236" s="20">
        <v>0.51</v>
      </c>
      <c r="F4236" s="20"/>
      <c r="G4236" s="20">
        <v>0.51</v>
      </c>
    </row>
    <row r="4237" spans="1:7" x14ac:dyDescent="0.2">
      <c r="A4237" s="51" t="s">
        <v>422</v>
      </c>
      <c r="B4237" s="20">
        <v>5.2600000000000001E-2</v>
      </c>
      <c r="C4237" s="20">
        <v>4.5900000000000003E-2</v>
      </c>
      <c r="D4237" s="20">
        <v>6.6999999999999976E-3</v>
      </c>
      <c r="E4237" s="20">
        <v>11.29</v>
      </c>
      <c r="F4237" s="20">
        <v>5.9</v>
      </c>
      <c r="G4237" s="20">
        <v>5.3899999999999988</v>
      </c>
    </row>
    <row r="4238" spans="1:7" x14ac:dyDescent="0.2">
      <c r="A4238" s="51" t="s">
        <v>92</v>
      </c>
      <c r="B4238" s="20">
        <v>0.35439999999999999</v>
      </c>
      <c r="C4238" s="20">
        <v>0.41320000000000001</v>
      </c>
      <c r="D4238" s="20">
        <v>-5.8800000000000019E-2</v>
      </c>
      <c r="E4238" s="20">
        <v>21.85</v>
      </c>
      <c r="F4238" s="20">
        <v>23.95</v>
      </c>
      <c r="G4238" s="20">
        <v>-2.0999999999999979</v>
      </c>
    </row>
    <row r="4239" spans="1:7" x14ac:dyDescent="0.2">
      <c r="A4239" s="51" t="s">
        <v>415</v>
      </c>
      <c r="B4239" s="20">
        <v>23.780090000000001</v>
      </c>
      <c r="C4239" s="20">
        <v>40.667499999999997</v>
      </c>
      <c r="D4239" s="20">
        <v>-16.887409999999996</v>
      </c>
      <c r="E4239" s="20">
        <v>2531.82312</v>
      </c>
      <c r="F4239" s="20">
        <v>3633.8338600000002</v>
      </c>
      <c r="G4239" s="20">
        <v>-1102.0107400000002</v>
      </c>
    </row>
    <row r="4240" spans="1:7" x14ac:dyDescent="0.2">
      <c r="A4240" s="51" t="s">
        <v>119</v>
      </c>
      <c r="B4240" s="20">
        <v>4.9870000000000001</v>
      </c>
      <c r="C4240" s="20">
        <v>0.95550000000000002</v>
      </c>
      <c r="D4240" s="20">
        <v>4.0315000000000003</v>
      </c>
      <c r="E4240" s="20">
        <v>102.18</v>
      </c>
      <c r="F4240" s="20">
        <v>17.73</v>
      </c>
      <c r="G4240" s="20">
        <v>84.45</v>
      </c>
    </row>
    <row r="4241" spans="1:7" x14ac:dyDescent="0.2">
      <c r="A4241" s="51" t="s">
        <v>111</v>
      </c>
      <c r="B4241" s="20">
        <v>1.0481</v>
      </c>
      <c r="C4241" s="20">
        <v>0.92430000000000001</v>
      </c>
      <c r="D4241" s="20">
        <v>0.12380000000000002</v>
      </c>
      <c r="E4241" s="20">
        <v>42.208680000000001</v>
      </c>
      <c r="F4241" s="20">
        <v>44.82002</v>
      </c>
      <c r="G4241" s="20">
        <v>-2.6113399999999984</v>
      </c>
    </row>
    <row r="4242" spans="1:7" x14ac:dyDescent="0.2">
      <c r="A4242" s="51" t="s">
        <v>224</v>
      </c>
      <c r="B4242" s="20">
        <v>0.51290000000000002</v>
      </c>
      <c r="C4242" s="20">
        <v>5.8999999999999997E-2</v>
      </c>
      <c r="D4242" s="20">
        <v>0.45390000000000003</v>
      </c>
      <c r="E4242" s="20">
        <v>18.22</v>
      </c>
      <c r="F4242" s="20">
        <v>3.51004</v>
      </c>
      <c r="G4242" s="20">
        <v>14.709959999999999</v>
      </c>
    </row>
    <row r="4243" spans="1:7" x14ac:dyDescent="0.2">
      <c r="A4243" s="51" t="s">
        <v>64</v>
      </c>
      <c r="B4243" s="20">
        <v>0.1492</v>
      </c>
      <c r="C4243" s="20">
        <v>2.3E-3</v>
      </c>
      <c r="D4243" s="20">
        <v>0.1469</v>
      </c>
      <c r="E4243" s="20">
        <v>11.95</v>
      </c>
      <c r="F4243" s="20">
        <v>0.3</v>
      </c>
      <c r="G4243" s="20">
        <v>11.649999999999999</v>
      </c>
    </row>
    <row r="4244" spans="1:7" x14ac:dyDescent="0.2">
      <c r="A4244" s="51" t="s">
        <v>21</v>
      </c>
      <c r="B4244" s="20">
        <v>0.22650000000000001</v>
      </c>
      <c r="C4244" s="20">
        <v>0.18459999999999999</v>
      </c>
      <c r="D4244" s="20">
        <v>4.1900000000000021E-2</v>
      </c>
      <c r="E4244" s="20">
        <v>21.73</v>
      </c>
      <c r="F4244" s="20">
        <v>20.699280000000002</v>
      </c>
      <c r="G4244" s="20">
        <v>1.0307199999999987</v>
      </c>
    </row>
    <row r="4245" spans="1:7" x14ac:dyDescent="0.2">
      <c r="A4245" s="51" t="s">
        <v>160</v>
      </c>
      <c r="B4245" s="20">
        <v>1.429</v>
      </c>
      <c r="C4245" s="20">
        <v>1.1879999999999999</v>
      </c>
      <c r="D4245" s="20">
        <v>0.2410000000000001</v>
      </c>
      <c r="E4245" s="20">
        <v>58.99</v>
      </c>
      <c r="F4245" s="20">
        <v>60.83</v>
      </c>
      <c r="G4245" s="20">
        <v>-1.8399999999999963</v>
      </c>
    </row>
    <row r="4246" spans="1:7" x14ac:dyDescent="0.2">
      <c r="A4246" s="51" t="s">
        <v>412</v>
      </c>
      <c r="B4246" s="20">
        <v>8.1449999999999996</v>
      </c>
      <c r="C4246" s="20">
        <v>13.218999999999999</v>
      </c>
      <c r="D4246" s="20">
        <v>-5.0739999999999998</v>
      </c>
      <c r="E4246" s="20">
        <v>297.35000000000002</v>
      </c>
      <c r="F4246" s="20">
        <v>459.64</v>
      </c>
      <c r="G4246" s="20">
        <v>-162.28999999999996</v>
      </c>
    </row>
    <row r="4247" spans="1:7" x14ac:dyDescent="0.2">
      <c r="A4247" s="51" t="s">
        <v>421</v>
      </c>
      <c r="B4247" s="20">
        <v>0.16400000000000001</v>
      </c>
      <c r="C4247" s="20"/>
      <c r="D4247" s="20">
        <v>0.16400000000000001</v>
      </c>
      <c r="E4247" s="20">
        <v>5.85</v>
      </c>
      <c r="F4247" s="20"/>
      <c r="G4247" s="20">
        <v>5.85</v>
      </c>
    </row>
    <row r="4248" spans="1:7" x14ac:dyDescent="0.2">
      <c r="A4248" s="51" t="s">
        <v>423</v>
      </c>
      <c r="B4248" s="20">
        <v>1.4999999999999999E-2</v>
      </c>
      <c r="C4248" s="20"/>
      <c r="D4248" s="20">
        <v>1.4999999999999999E-2</v>
      </c>
      <c r="E4248" s="20">
        <v>1.97</v>
      </c>
      <c r="F4248" s="20"/>
      <c r="G4248" s="20">
        <v>1.97</v>
      </c>
    </row>
    <row r="4249" spans="1:7" x14ac:dyDescent="0.2">
      <c r="A4249" s="51" t="s">
        <v>104</v>
      </c>
      <c r="B4249" s="20">
        <v>4.4999999999999998E-2</v>
      </c>
      <c r="C4249" s="20"/>
      <c r="D4249" s="20">
        <v>4.4999999999999998E-2</v>
      </c>
      <c r="E4249" s="20">
        <v>0.66</v>
      </c>
      <c r="F4249" s="20"/>
      <c r="G4249" s="20">
        <v>0.66</v>
      </c>
    </row>
    <row r="4250" spans="1:7" x14ac:dyDescent="0.2">
      <c r="A4250" s="51" t="s">
        <v>74</v>
      </c>
      <c r="B4250" s="20">
        <v>36.569499999999998</v>
      </c>
      <c r="C4250" s="20">
        <v>41.883000000000003</v>
      </c>
      <c r="D4250" s="20">
        <v>-5.3135000000000048</v>
      </c>
      <c r="E4250" s="20">
        <v>772.21500000000003</v>
      </c>
      <c r="F4250" s="20">
        <v>815.226</v>
      </c>
      <c r="G4250" s="20">
        <v>-43.010999999999967</v>
      </c>
    </row>
    <row r="4251" spans="1:7" x14ac:dyDescent="0.2">
      <c r="A4251" s="51" t="s">
        <v>144</v>
      </c>
      <c r="B4251" s="20">
        <v>4.2000000000000003E-2</v>
      </c>
      <c r="C4251" s="20"/>
      <c r="D4251" s="20">
        <v>4.2000000000000003E-2</v>
      </c>
      <c r="E4251" s="20">
        <v>0.64</v>
      </c>
      <c r="F4251" s="20"/>
      <c r="G4251" s="20">
        <v>0.64</v>
      </c>
    </row>
    <row r="4252" spans="1:7" x14ac:dyDescent="0.2">
      <c r="A4252" s="51" t="s">
        <v>9</v>
      </c>
      <c r="B4252" s="20">
        <v>0.748</v>
      </c>
      <c r="C4252" s="20">
        <v>1.9061999999999999</v>
      </c>
      <c r="D4252" s="20">
        <v>-1.1581999999999999</v>
      </c>
      <c r="E4252" s="20">
        <v>48.01</v>
      </c>
      <c r="F4252" s="20">
        <v>111.89</v>
      </c>
      <c r="G4252" s="20">
        <v>-63.88</v>
      </c>
    </row>
    <row r="4253" spans="1:7" x14ac:dyDescent="0.2">
      <c r="A4253" s="51" t="s">
        <v>18</v>
      </c>
      <c r="B4253" s="20">
        <v>41.271000000000001</v>
      </c>
      <c r="C4253" s="20">
        <v>40.494</v>
      </c>
      <c r="D4253" s="20">
        <v>0.77700000000000102</v>
      </c>
      <c r="E4253" s="20">
        <v>1191.04333</v>
      </c>
      <c r="F4253" s="20">
        <v>1239.1369999999999</v>
      </c>
      <c r="G4253" s="20">
        <v>-48.093669999999975</v>
      </c>
    </row>
    <row r="4254" spans="1:7" x14ac:dyDescent="0.2">
      <c r="A4254" s="51" t="s">
        <v>65</v>
      </c>
      <c r="B4254" s="20">
        <v>0.28349999999999997</v>
      </c>
      <c r="C4254" s="20">
        <v>0.1246</v>
      </c>
      <c r="D4254" s="20">
        <v>0.15889999999999999</v>
      </c>
      <c r="E4254" s="20">
        <v>13.48</v>
      </c>
      <c r="F4254" s="20">
        <v>9.6363299999999992</v>
      </c>
      <c r="G4254" s="20">
        <v>3.8436700000000013</v>
      </c>
    </row>
    <row r="4255" spans="1:7" x14ac:dyDescent="0.2">
      <c r="A4255" s="51" t="s">
        <v>107</v>
      </c>
      <c r="B4255" s="20">
        <v>361.51400000000001</v>
      </c>
      <c r="C4255" s="20">
        <v>406.44600000000003</v>
      </c>
      <c r="D4255" s="20">
        <v>-44.932000000000016</v>
      </c>
      <c r="E4255" s="20">
        <v>26582.04667</v>
      </c>
      <c r="F4255" s="20">
        <v>30588.735000000001</v>
      </c>
      <c r="G4255" s="20">
        <v>-4006.6883300000009</v>
      </c>
    </row>
    <row r="4256" spans="1:7" x14ac:dyDescent="0.2">
      <c r="A4256" s="51" t="s">
        <v>147</v>
      </c>
      <c r="B4256" s="20">
        <v>3.0000000000000001E-3</v>
      </c>
      <c r="C4256" s="20">
        <v>8.43E-2</v>
      </c>
      <c r="D4256" s="20">
        <v>-8.1299999999999997E-2</v>
      </c>
      <c r="E4256" s="20">
        <v>0.55000000000000004</v>
      </c>
      <c r="F4256" s="20">
        <v>6.5</v>
      </c>
      <c r="G4256" s="20">
        <v>-5.95</v>
      </c>
    </row>
    <row r="4257" spans="1:7" x14ac:dyDescent="0.2">
      <c r="A4257" s="51" t="s">
        <v>8</v>
      </c>
      <c r="B4257" s="20">
        <v>0.1076</v>
      </c>
      <c r="C4257" s="20">
        <v>3.7999999999999999E-2</v>
      </c>
      <c r="D4257" s="20">
        <v>6.9599999999999995E-2</v>
      </c>
      <c r="E4257" s="20">
        <v>4.4513299999999996</v>
      </c>
      <c r="F4257" s="20">
        <v>2.21</v>
      </c>
      <c r="G4257" s="20">
        <v>2.2413299999999996</v>
      </c>
    </row>
    <row r="4258" spans="1:7" x14ac:dyDescent="0.2">
      <c r="A4258" s="51" t="s">
        <v>304</v>
      </c>
      <c r="B4258" s="20">
        <v>6.4000000000000001E-2</v>
      </c>
      <c r="C4258" s="20"/>
      <c r="D4258" s="20">
        <v>6.4000000000000001E-2</v>
      </c>
      <c r="E4258" s="20">
        <v>2</v>
      </c>
      <c r="F4258" s="20"/>
      <c r="G4258" s="20">
        <v>2</v>
      </c>
    </row>
    <row r="4259" spans="1:7" x14ac:dyDescent="0.2">
      <c r="A4259" s="51" t="s">
        <v>106</v>
      </c>
      <c r="B4259" s="20">
        <v>0.21</v>
      </c>
      <c r="C4259" s="20">
        <v>1.4E-2</v>
      </c>
      <c r="D4259" s="20">
        <v>0.19599999999999998</v>
      </c>
      <c r="E4259" s="20">
        <v>4.6513799999999996</v>
      </c>
      <c r="F4259" s="20">
        <v>0.15</v>
      </c>
      <c r="G4259" s="20">
        <v>4.5013799999999993</v>
      </c>
    </row>
    <row r="4260" spans="1:7" x14ac:dyDescent="0.2">
      <c r="A4260" s="51" t="s">
        <v>413</v>
      </c>
      <c r="B4260" s="20">
        <v>5.6000000000000001E-2</v>
      </c>
      <c r="C4260" s="20">
        <v>0.15590000000000001</v>
      </c>
      <c r="D4260" s="20">
        <v>-9.9900000000000017E-2</v>
      </c>
      <c r="E4260" s="20">
        <v>3.23</v>
      </c>
      <c r="F4260" s="20">
        <v>13.13</v>
      </c>
      <c r="G4260" s="20">
        <v>-9.9</v>
      </c>
    </row>
    <row r="4261" spans="1:7" x14ac:dyDescent="0.2">
      <c r="A4261" s="51" t="s">
        <v>117</v>
      </c>
      <c r="B4261" s="20">
        <v>1.07535</v>
      </c>
      <c r="C4261" s="20">
        <v>1.946</v>
      </c>
      <c r="D4261" s="20">
        <v>-0.87064999999999992</v>
      </c>
      <c r="E4261" s="20">
        <v>79.574619999999996</v>
      </c>
      <c r="F4261" s="20">
        <v>121.893</v>
      </c>
      <c r="G4261" s="20">
        <v>-42.318380000000005</v>
      </c>
    </row>
    <row r="4262" spans="1:7" x14ac:dyDescent="0.2">
      <c r="A4262" s="51" t="s">
        <v>66</v>
      </c>
      <c r="B4262" s="20">
        <v>0.185</v>
      </c>
      <c r="C4262" s="20">
        <v>8.1799999999999998E-2</v>
      </c>
      <c r="D4262" s="20">
        <v>0.1032</v>
      </c>
      <c r="E4262" s="20">
        <v>15.52</v>
      </c>
      <c r="F4262" s="20">
        <v>6.52</v>
      </c>
      <c r="G4262" s="20">
        <v>9</v>
      </c>
    </row>
    <row r="4263" spans="1:7" x14ac:dyDescent="0.2">
      <c r="A4263" s="51" t="s">
        <v>418</v>
      </c>
      <c r="B4263" s="20">
        <v>0.504</v>
      </c>
      <c r="C4263" s="20">
        <v>0.28199999999999997</v>
      </c>
      <c r="D4263" s="20">
        <v>0.22200000000000003</v>
      </c>
      <c r="E4263" s="20">
        <v>6.9</v>
      </c>
      <c r="F4263" s="20">
        <v>4</v>
      </c>
      <c r="G4263" s="20">
        <v>2.9000000000000004</v>
      </c>
    </row>
    <row r="4264" spans="1:7" x14ac:dyDescent="0.2">
      <c r="A4264" s="51" t="s">
        <v>237</v>
      </c>
      <c r="B4264" s="20">
        <v>0.46500000000000002</v>
      </c>
      <c r="C4264" s="20"/>
      <c r="D4264" s="20">
        <v>0.46500000000000002</v>
      </c>
      <c r="E4264" s="20">
        <v>5.0399900000000004</v>
      </c>
      <c r="F4264" s="20"/>
      <c r="G4264" s="20">
        <v>5.0399900000000004</v>
      </c>
    </row>
    <row r="4265" spans="1:7" x14ac:dyDescent="0.2">
      <c r="A4265" s="51" t="s">
        <v>16</v>
      </c>
      <c r="B4265" s="20">
        <v>8.4559999999999995</v>
      </c>
      <c r="C4265" s="20">
        <v>12.461</v>
      </c>
      <c r="D4265" s="20">
        <v>-4.0050000000000008</v>
      </c>
      <c r="E4265" s="20">
        <v>194.64</v>
      </c>
      <c r="F4265" s="20">
        <v>266.60500000000002</v>
      </c>
      <c r="G4265" s="20">
        <v>-71.965000000000032</v>
      </c>
    </row>
    <row r="4266" spans="1:7" x14ac:dyDescent="0.2">
      <c r="A4266" s="51" t="s">
        <v>26</v>
      </c>
      <c r="B4266" s="20">
        <v>1.7385999999999999</v>
      </c>
      <c r="C4266" s="20">
        <v>0.41020000000000001</v>
      </c>
      <c r="D4266" s="20">
        <v>1.3283999999999998</v>
      </c>
      <c r="E4266" s="20">
        <v>65.66</v>
      </c>
      <c r="F4266" s="20">
        <v>24.91</v>
      </c>
      <c r="G4266" s="20">
        <v>40.75</v>
      </c>
    </row>
    <row r="4267" spans="1:7" x14ac:dyDescent="0.2">
      <c r="A4267" s="51" t="s">
        <v>416</v>
      </c>
      <c r="B4267" s="20">
        <v>7.6499999999999999E-2</v>
      </c>
      <c r="C4267" s="20">
        <v>1.1486000000000001</v>
      </c>
      <c r="D4267" s="20">
        <v>-1.0721000000000001</v>
      </c>
      <c r="E4267" s="20">
        <v>2.62</v>
      </c>
      <c r="F4267" s="20">
        <v>33.049909999999997</v>
      </c>
      <c r="G4267" s="20">
        <v>-30.429909999999996</v>
      </c>
    </row>
    <row r="4268" spans="1:7" x14ac:dyDescent="0.2">
      <c r="A4268" s="51" t="s">
        <v>424</v>
      </c>
      <c r="B4268" s="20">
        <v>0.16600000000000001</v>
      </c>
      <c r="C4268" s="20"/>
      <c r="D4268" s="20">
        <v>0.16600000000000001</v>
      </c>
      <c r="E4268" s="20">
        <v>2.67001</v>
      </c>
      <c r="F4268" s="20"/>
      <c r="G4268" s="20">
        <v>2.67001</v>
      </c>
    </row>
    <row r="4269" spans="1:7" x14ac:dyDescent="0.2">
      <c r="A4269" s="51" t="s">
        <v>28</v>
      </c>
      <c r="B4269" s="20">
        <v>28.858000000000001</v>
      </c>
      <c r="C4269" s="20">
        <v>19.971</v>
      </c>
      <c r="D4269" s="20">
        <v>8.8870000000000005</v>
      </c>
      <c r="E4269" s="20">
        <v>1553.96</v>
      </c>
      <c r="F4269" s="20">
        <v>1132.55</v>
      </c>
      <c r="G4269" s="20">
        <v>421.41000000000008</v>
      </c>
    </row>
    <row r="4270" spans="1:7" x14ac:dyDescent="0.2">
      <c r="A4270" s="51" t="s">
        <v>87</v>
      </c>
      <c r="B4270" s="20">
        <v>4.2356999999999996</v>
      </c>
      <c r="C4270" s="20">
        <v>2.2004000000000001</v>
      </c>
      <c r="D4270" s="20">
        <v>2.0352999999999994</v>
      </c>
      <c r="E4270" s="20">
        <v>118.28</v>
      </c>
      <c r="F4270" s="20">
        <v>68.708410000000001</v>
      </c>
      <c r="G4270" s="20">
        <v>49.57159</v>
      </c>
    </row>
    <row r="4271" spans="1:7" x14ac:dyDescent="0.2">
      <c r="A4271" s="51" t="s">
        <v>419</v>
      </c>
      <c r="B4271" s="20">
        <v>0.64600000000000002</v>
      </c>
      <c r="C4271" s="20"/>
      <c r="D4271" s="20">
        <v>0.64600000000000002</v>
      </c>
      <c r="E4271" s="20">
        <v>12.04</v>
      </c>
      <c r="F4271" s="20"/>
      <c r="G4271" s="20">
        <v>12.04</v>
      </c>
    </row>
    <row r="4272" spans="1:7" x14ac:dyDescent="0.2">
      <c r="A4272" s="51" t="s">
        <v>414</v>
      </c>
      <c r="B4272" s="20">
        <v>8.1493500000000001</v>
      </c>
      <c r="C4272" s="20">
        <v>11.528</v>
      </c>
      <c r="D4272" s="20">
        <v>-3.3786500000000004</v>
      </c>
      <c r="E4272" s="20">
        <v>931.2</v>
      </c>
      <c r="F4272" s="20">
        <v>1122.3300099999999</v>
      </c>
      <c r="G4272" s="20">
        <v>-191.13000999999986</v>
      </c>
    </row>
    <row r="4273" spans="1:7" x14ac:dyDescent="0.2">
      <c r="A4273" s="51" t="s">
        <v>148</v>
      </c>
      <c r="B4273" s="20">
        <v>1.6762999999999999</v>
      </c>
      <c r="C4273" s="20">
        <v>0.32419999999999999</v>
      </c>
      <c r="D4273" s="20">
        <v>1.3520999999999999</v>
      </c>
      <c r="E4273" s="20">
        <v>191.09189000000001</v>
      </c>
      <c r="F4273" s="20">
        <v>31.61</v>
      </c>
      <c r="G4273" s="20">
        <v>159.48189000000002</v>
      </c>
    </row>
    <row r="4274" spans="1:7" x14ac:dyDescent="0.2">
      <c r="A4274" s="51" t="s">
        <v>142</v>
      </c>
      <c r="B4274" s="20">
        <v>3.1539999999999999</v>
      </c>
      <c r="C4274" s="20">
        <v>0.57799999999999996</v>
      </c>
      <c r="D4274" s="20">
        <v>2.5760000000000001</v>
      </c>
      <c r="E4274" s="20">
        <v>34.39</v>
      </c>
      <c r="F4274" s="20">
        <v>7.46</v>
      </c>
      <c r="G4274" s="20">
        <v>26.93</v>
      </c>
    </row>
    <row r="4275" spans="1:7" x14ac:dyDescent="0.2">
      <c r="A4275" s="51" t="s">
        <v>296</v>
      </c>
      <c r="B4275" s="20">
        <v>8.33</v>
      </c>
      <c r="C4275" s="20">
        <v>5.1740000000000004</v>
      </c>
      <c r="D4275" s="20">
        <v>3.1559999999999997</v>
      </c>
      <c r="E4275" s="20">
        <v>70</v>
      </c>
      <c r="F4275" s="20">
        <v>77.61</v>
      </c>
      <c r="G4275" s="20">
        <v>-7.6099999999999994</v>
      </c>
    </row>
    <row r="4276" spans="1:7" x14ac:dyDescent="0.2">
      <c r="A4276" s="51" t="s">
        <v>63</v>
      </c>
      <c r="B4276" s="20">
        <v>12.935370000000001</v>
      </c>
      <c r="C4276" s="20">
        <v>19.814350000000001</v>
      </c>
      <c r="D4276" s="20">
        <v>-6.8789800000000003</v>
      </c>
      <c r="E4276" s="20">
        <v>2348.1904199999999</v>
      </c>
      <c r="F4276" s="20">
        <v>3319.0108799999998</v>
      </c>
      <c r="G4276" s="20">
        <v>-970.82045999999991</v>
      </c>
    </row>
    <row r="4277" spans="1:7" x14ac:dyDescent="0.2">
      <c r="A4277" s="51" t="s">
        <v>14</v>
      </c>
      <c r="B4277" s="20">
        <v>0.41199999999999998</v>
      </c>
      <c r="C4277" s="20">
        <v>0.91200000000000003</v>
      </c>
      <c r="D4277" s="20">
        <v>-0.5</v>
      </c>
      <c r="E4277" s="20">
        <v>6.77</v>
      </c>
      <c r="F4277" s="20">
        <v>14.904999999999999</v>
      </c>
      <c r="G4277" s="20">
        <v>-8.1349999999999998</v>
      </c>
    </row>
    <row r="4278" spans="1:7" x14ac:dyDescent="0.2">
      <c r="A4278" s="22" t="s">
        <v>33</v>
      </c>
      <c r="B4278" s="20">
        <v>9658.5118000000002</v>
      </c>
      <c r="C4278" s="20">
        <v>10192.665999999999</v>
      </c>
      <c r="D4278" s="20">
        <v>-534.15419999999995</v>
      </c>
      <c r="E4278" s="20">
        <v>77354.887000000002</v>
      </c>
      <c r="F4278" s="20">
        <v>85744.188999999998</v>
      </c>
      <c r="G4278" s="20">
        <v>-8389.3020000000033</v>
      </c>
    </row>
    <row r="4279" spans="1:7" x14ac:dyDescent="0.2">
      <c r="A4279" s="51" t="s">
        <v>40</v>
      </c>
      <c r="B4279" s="20">
        <v>10.9</v>
      </c>
      <c r="C4279" s="20">
        <v>2.2000000000000002</v>
      </c>
      <c r="D4279" s="20">
        <v>8.6999999999999993</v>
      </c>
      <c r="E4279" s="20">
        <v>68.2</v>
      </c>
      <c r="F4279" s="20">
        <v>13.4</v>
      </c>
      <c r="G4279" s="20">
        <v>54.800000000000004</v>
      </c>
    </row>
    <row r="4280" spans="1:7" x14ac:dyDescent="0.2">
      <c r="A4280" s="51" t="s">
        <v>37</v>
      </c>
      <c r="B4280" s="20">
        <v>6633</v>
      </c>
      <c r="C4280" s="20">
        <v>6669.768</v>
      </c>
      <c r="D4280" s="20">
        <v>-36.768000000000029</v>
      </c>
      <c r="E4280" s="20">
        <v>54701.474999999999</v>
      </c>
      <c r="F4280" s="20">
        <v>63118.19</v>
      </c>
      <c r="G4280" s="20">
        <v>-8416.7150000000038</v>
      </c>
    </row>
    <row r="4281" spans="1:7" x14ac:dyDescent="0.2">
      <c r="A4281" s="51" t="s">
        <v>426</v>
      </c>
      <c r="B4281" s="20">
        <v>2</v>
      </c>
      <c r="C4281" s="20">
        <v>3.6</v>
      </c>
      <c r="D4281" s="20">
        <v>-1.6</v>
      </c>
      <c r="E4281" s="20">
        <v>15</v>
      </c>
      <c r="F4281" s="20">
        <v>20</v>
      </c>
      <c r="G4281" s="20">
        <v>-5</v>
      </c>
    </row>
    <row r="4282" spans="1:7" x14ac:dyDescent="0.2">
      <c r="A4282" s="51" t="s">
        <v>429</v>
      </c>
      <c r="B4282" s="20"/>
      <c r="C4282" s="20">
        <v>4.8</v>
      </c>
      <c r="D4282" s="20">
        <v>-4.8</v>
      </c>
      <c r="E4282" s="20"/>
      <c r="F4282" s="20">
        <v>28.8</v>
      </c>
      <c r="G4282" s="20">
        <v>-28.8</v>
      </c>
    </row>
    <row r="4283" spans="1:7" x14ac:dyDescent="0.2">
      <c r="A4283" s="51" t="s">
        <v>428</v>
      </c>
      <c r="B4283" s="20">
        <v>539.4135</v>
      </c>
      <c r="C4283" s="20">
        <v>444.75099999999998</v>
      </c>
      <c r="D4283" s="20">
        <v>94.662500000000023</v>
      </c>
      <c r="E4283" s="20">
        <v>8389.2900000000009</v>
      </c>
      <c r="F4283" s="20">
        <v>6845.5079999999998</v>
      </c>
      <c r="G4283" s="20">
        <v>1543.7820000000011</v>
      </c>
    </row>
    <row r="4284" spans="1:7" x14ac:dyDescent="0.2">
      <c r="A4284" s="51" t="s">
        <v>322</v>
      </c>
      <c r="B4284" s="20">
        <v>4.8600000000000003</v>
      </c>
      <c r="C4284" s="20">
        <v>62.755000000000003</v>
      </c>
      <c r="D4284" s="20">
        <v>-57.895000000000003</v>
      </c>
      <c r="E4284" s="20">
        <v>63.15</v>
      </c>
      <c r="F4284" s="20">
        <v>575.95000000000005</v>
      </c>
      <c r="G4284" s="20">
        <v>-512.80000000000007</v>
      </c>
    </row>
    <row r="4285" spans="1:7" x14ac:dyDescent="0.2">
      <c r="A4285" s="51" t="s">
        <v>248</v>
      </c>
      <c r="B4285" s="20">
        <v>1.1000000000000001</v>
      </c>
      <c r="C4285" s="20">
        <v>1</v>
      </c>
      <c r="D4285" s="20">
        <v>0.10000000000000009</v>
      </c>
      <c r="E4285" s="20">
        <v>17</v>
      </c>
      <c r="F4285" s="20">
        <v>11</v>
      </c>
      <c r="G4285" s="20">
        <v>6</v>
      </c>
    </row>
    <row r="4286" spans="1:7" x14ac:dyDescent="0.2">
      <c r="A4286" s="51" t="s">
        <v>132</v>
      </c>
      <c r="B4286" s="20">
        <v>12.787000000000001</v>
      </c>
      <c r="C4286" s="20">
        <v>15.212</v>
      </c>
      <c r="D4286" s="20">
        <v>-2.4249999999999989</v>
      </c>
      <c r="E4286" s="20">
        <v>591.39200000000005</v>
      </c>
      <c r="F4286" s="20">
        <v>819.721</v>
      </c>
      <c r="G4286" s="20">
        <v>-228.32899999999995</v>
      </c>
    </row>
    <row r="4287" spans="1:7" x14ac:dyDescent="0.2">
      <c r="A4287" s="51" t="s">
        <v>39</v>
      </c>
      <c r="B4287" s="20">
        <v>1.1299999999999999E-2</v>
      </c>
      <c r="C4287" s="20"/>
      <c r="D4287" s="20">
        <v>1.1299999999999999E-2</v>
      </c>
      <c r="E4287" s="20">
        <v>0.69</v>
      </c>
      <c r="F4287" s="20"/>
      <c r="G4287" s="20">
        <v>0.69</v>
      </c>
    </row>
    <row r="4288" spans="1:7" x14ac:dyDescent="0.2">
      <c r="A4288" s="51" t="s">
        <v>320</v>
      </c>
      <c r="B4288" s="20">
        <v>3.8</v>
      </c>
      <c r="C4288" s="20"/>
      <c r="D4288" s="20">
        <v>3.8</v>
      </c>
      <c r="E4288" s="20">
        <v>16.7</v>
      </c>
      <c r="F4288" s="20"/>
      <c r="G4288" s="20">
        <v>16.7</v>
      </c>
    </row>
    <row r="4289" spans="1:7" x14ac:dyDescent="0.2">
      <c r="A4289" s="51" t="s">
        <v>427</v>
      </c>
      <c r="B4289" s="20">
        <v>1574.68</v>
      </c>
      <c r="C4289" s="20">
        <v>1707.38</v>
      </c>
      <c r="D4289" s="20">
        <v>-132.70000000000005</v>
      </c>
      <c r="E4289" s="20">
        <v>4791.2700000000004</v>
      </c>
      <c r="F4289" s="20">
        <v>4855.75</v>
      </c>
      <c r="G4289" s="20">
        <v>-64.479999999999563</v>
      </c>
    </row>
    <row r="4290" spans="1:7" x14ac:dyDescent="0.2">
      <c r="A4290" s="51" t="s">
        <v>123</v>
      </c>
      <c r="B4290" s="20">
        <v>0.12</v>
      </c>
      <c r="C4290" s="20">
        <v>0.4</v>
      </c>
      <c r="D4290" s="20">
        <v>-0.28000000000000003</v>
      </c>
      <c r="E4290" s="20">
        <v>0.72</v>
      </c>
      <c r="F4290" s="20">
        <v>2.4</v>
      </c>
      <c r="G4290" s="20">
        <v>-1.68</v>
      </c>
    </row>
    <row r="4291" spans="1:7" x14ac:dyDescent="0.2">
      <c r="A4291" s="51" t="s">
        <v>38</v>
      </c>
      <c r="B4291" s="20">
        <v>875.84</v>
      </c>
      <c r="C4291" s="20">
        <v>1280.8</v>
      </c>
      <c r="D4291" s="20">
        <v>-404.95999999999992</v>
      </c>
      <c r="E4291" s="20">
        <v>8700</v>
      </c>
      <c r="F4291" s="20">
        <v>9453.4699999999993</v>
      </c>
      <c r="G4291" s="20">
        <v>-753.46999999999935</v>
      </c>
    </row>
    <row r="4292" spans="1:7" x14ac:dyDescent="0.2">
      <c r="A4292" s="19" t="s">
        <v>601</v>
      </c>
      <c r="B4292" s="20">
        <v>170.33249999999998</v>
      </c>
      <c r="C4292" s="20">
        <v>145.03450000000001</v>
      </c>
      <c r="D4292" s="20">
        <v>25.298000000000009</v>
      </c>
      <c r="E4292" s="20">
        <v>10373.857749999999</v>
      </c>
      <c r="F4292" s="20">
        <v>10813.689999999999</v>
      </c>
      <c r="G4292" s="20">
        <v>-439.83225000000095</v>
      </c>
    </row>
    <row r="4293" spans="1:7" x14ac:dyDescent="0.2">
      <c r="A4293" s="22" t="s">
        <v>154</v>
      </c>
      <c r="B4293" s="20">
        <v>30.07</v>
      </c>
      <c r="C4293" s="20"/>
      <c r="D4293" s="20">
        <v>30.07</v>
      </c>
      <c r="E4293" s="20">
        <v>601.4</v>
      </c>
      <c r="F4293" s="20"/>
      <c r="G4293" s="20">
        <v>601.4</v>
      </c>
    </row>
    <row r="4294" spans="1:7" x14ac:dyDescent="0.2">
      <c r="A4294" s="51" t="s">
        <v>602</v>
      </c>
      <c r="B4294" s="20">
        <v>30.07</v>
      </c>
      <c r="C4294" s="20"/>
      <c r="D4294" s="20">
        <v>30.07</v>
      </c>
      <c r="E4294" s="20">
        <v>601.4</v>
      </c>
      <c r="F4294" s="20"/>
      <c r="G4294" s="20">
        <v>601.4</v>
      </c>
    </row>
    <row r="4295" spans="1:7" x14ac:dyDescent="0.2">
      <c r="A4295" s="22" t="s">
        <v>44</v>
      </c>
      <c r="B4295" s="20">
        <v>139.97550000000001</v>
      </c>
      <c r="C4295" s="20">
        <v>144.4255</v>
      </c>
      <c r="D4295" s="20">
        <v>-4.449999999999994</v>
      </c>
      <c r="E4295" s="20">
        <v>9737.2914999999994</v>
      </c>
      <c r="F4295" s="20">
        <v>10744.83</v>
      </c>
      <c r="G4295" s="20">
        <v>-1007.5385000000009</v>
      </c>
    </row>
    <row r="4296" spans="1:7" x14ac:dyDescent="0.2">
      <c r="A4296" s="51" t="s">
        <v>46</v>
      </c>
      <c r="B4296" s="20">
        <v>139.97550000000001</v>
      </c>
      <c r="C4296" s="20">
        <v>144.3135</v>
      </c>
      <c r="D4296" s="20">
        <v>-4.3379999999999939</v>
      </c>
      <c r="E4296" s="20">
        <v>9737.2914999999994</v>
      </c>
      <c r="F4296" s="20">
        <v>10738.93</v>
      </c>
      <c r="G4296" s="20">
        <v>-1001.6385000000009</v>
      </c>
    </row>
    <row r="4297" spans="1:7" x14ac:dyDescent="0.2">
      <c r="A4297" s="51" t="s">
        <v>45</v>
      </c>
      <c r="B4297" s="20"/>
      <c r="C4297" s="20">
        <v>0.112</v>
      </c>
      <c r="D4297" s="20">
        <v>-0.112</v>
      </c>
      <c r="E4297" s="20"/>
      <c r="F4297" s="20">
        <v>5.9</v>
      </c>
      <c r="G4297" s="20">
        <v>-5.9</v>
      </c>
    </row>
    <row r="4298" spans="1:7" x14ac:dyDescent="0.2">
      <c r="A4298" s="22" t="s">
        <v>6</v>
      </c>
      <c r="B4298" s="20">
        <v>0.28700000000000003</v>
      </c>
      <c r="C4298" s="20">
        <v>0.60899999999999999</v>
      </c>
      <c r="D4298" s="20">
        <v>-0.32199999999999995</v>
      </c>
      <c r="E4298" s="20">
        <v>35.166249999999998</v>
      </c>
      <c r="F4298" s="20">
        <v>68.86</v>
      </c>
      <c r="G4298" s="20">
        <v>-33.693749999999994</v>
      </c>
    </row>
    <row r="4299" spans="1:7" x14ac:dyDescent="0.2">
      <c r="A4299" s="51" t="s">
        <v>94</v>
      </c>
      <c r="B4299" s="20"/>
      <c r="C4299" s="20">
        <v>0.02</v>
      </c>
      <c r="D4299" s="20">
        <v>-0.02</v>
      </c>
      <c r="E4299" s="20"/>
      <c r="F4299" s="20">
        <v>2</v>
      </c>
      <c r="G4299" s="20">
        <v>-2</v>
      </c>
    </row>
    <row r="4300" spans="1:7" x14ac:dyDescent="0.2">
      <c r="A4300" s="51" t="s">
        <v>21</v>
      </c>
      <c r="B4300" s="20">
        <v>0.152</v>
      </c>
      <c r="C4300" s="20">
        <v>0.28199999999999997</v>
      </c>
      <c r="D4300" s="20">
        <v>-0.12999999999999998</v>
      </c>
      <c r="E4300" s="20">
        <v>21.471109999999999</v>
      </c>
      <c r="F4300" s="20">
        <v>42.3</v>
      </c>
      <c r="G4300" s="20">
        <v>-20.828889999999998</v>
      </c>
    </row>
    <row r="4301" spans="1:7" x14ac:dyDescent="0.2">
      <c r="A4301" s="51" t="s">
        <v>28</v>
      </c>
      <c r="B4301" s="20">
        <v>0.13500000000000001</v>
      </c>
      <c r="C4301" s="20">
        <v>0.307</v>
      </c>
      <c r="D4301" s="20">
        <v>-0.17199999999999999</v>
      </c>
      <c r="E4301" s="20">
        <v>13.69514</v>
      </c>
      <c r="F4301" s="20">
        <v>24.56</v>
      </c>
      <c r="G4301" s="20">
        <v>-10.864859999999998</v>
      </c>
    </row>
    <row r="4302" spans="1:7" x14ac:dyDescent="0.2">
      <c r="A4302" s="19" t="s">
        <v>585</v>
      </c>
      <c r="B4302" s="20">
        <v>2610.3015000000005</v>
      </c>
      <c r="C4302" s="20">
        <v>1876.5319999999999</v>
      </c>
      <c r="D4302" s="20">
        <v>733.76949999999999</v>
      </c>
      <c r="E4302" s="20">
        <v>94728.683499999999</v>
      </c>
      <c r="F4302" s="20">
        <v>79740.79786999998</v>
      </c>
      <c r="G4302" s="20">
        <v>14987.885629999995</v>
      </c>
    </row>
    <row r="4303" spans="1:7" x14ac:dyDescent="0.2">
      <c r="A4303" s="22" t="s">
        <v>44</v>
      </c>
      <c r="B4303" s="20">
        <v>402.44650000000001</v>
      </c>
      <c r="C4303" s="20">
        <v>437.24549999999999</v>
      </c>
      <c r="D4303" s="20">
        <v>-34.799000000000028</v>
      </c>
      <c r="E4303" s="20">
        <v>27219.0105</v>
      </c>
      <c r="F4303" s="20">
        <v>28240.221999999998</v>
      </c>
      <c r="G4303" s="20">
        <v>-1021.2115000000024</v>
      </c>
    </row>
    <row r="4304" spans="1:7" x14ac:dyDescent="0.2">
      <c r="A4304" s="51" t="s">
        <v>48</v>
      </c>
      <c r="B4304" s="20"/>
      <c r="C4304" s="20">
        <v>5.5E-2</v>
      </c>
      <c r="D4304" s="20">
        <v>-5.5E-2</v>
      </c>
      <c r="E4304" s="20"/>
      <c r="F4304" s="20">
        <v>6.4349999999999996</v>
      </c>
      <c r="G4304" s="20">
        <v>-6.4349999999999996</v>
      </c>
    </row>
    <row r="4305" spans="1:7" x14ac:dyDescent="0.2">
      <c r="A4305" s="51" t="s">
        <v>541</v>
      </c>
      <c r="B4305" s="20">
        <v>0.246</v>
      </c>
      <c r="C4305" s="20">
        <v>0.64</v>
      </c>
      <c r="D4305" s="20">
        <v>-0.39400000000000002</v>
      </c>
      <c r="E4305" s="20">
        <v>19.876000000000001</v>
      </c>
      <c r="F4305" s="20">
        <v>39.755000000000003</v>
      </c>
      <c r="G4305" s="20">
        <v>-19.879000000000001</v>
      </c>
    </row>
    <row r="4306" spans="1:7" x14ac:dyDescent="0.2">
      <c r="A4306" s="51" t="s">
        <v>395</v>
      </c>
      <c r="B4306" s="20">
        <v>0.219</v>
      </c>
      <c r="C4306" s="20">
        <v>1.3049999999999999</v>
      </c>
      <c r="D4306" s="20">
        <v>-1.0859999999999999</v>
      </c>
      <c r="E4306" s="20">
        <v>34.517000000000003</v>
      </c>
      <c r="F4306" s="20">
        <v>195.3</v>
      </c>
      <c r="G4306" s="20">
        <v>-160.78300000000002</v>
      </c>
    </row>
    <row r="4307" spans="1:7" x14ac:dyDescent="0.2">
      <c r="A4307" s="51" t="s">
        <v>47</v>
      </c>
      <c r="B4307" s="20">
        <v>129.059</v>
      </c>
      <c r="C4307" s="20">
        <v>122.745</v>
      </c>
      <c r="D4307" s="20">
        <v>6.313999999999993</v>
      </c>
      <c r="E4307" s="20">
        <v>5633.5919999999996</v>
      </c>
      <c r="F4307" s="20">
        <v>4986.1260000000002</v>
      </c>
      <c r="G4307" s="20">
        <v>647.46599999999944</v>
      </c>
    </row>
    <row r="4308" spans="1:7" x14ac:dyDescent="0.2">
      <c r="A4308" s="51" t="s">
        <v>46</v>
      </c>
      <c r="B4308" s="20">
        <v>258.58449999999999</v>
      </c>
      <c r="C4308" s="20">
        <v>296.72300000000001</v>
      </c>
      <c r="D4308" s="20">
        <v>-38.138500000000022</v>
      </c>
      <c r="E4308" s="20">
        <v>20604.113499999999</v>
      </c>
      <c r="F4308" s="20">
        <v>22107.346000000001</v>
      </c>
      <c r="G4308" s="20">
        <v>-1503.2325000000019</v>
      </c>
    </row>
    <row r="4309" spans="1:7" x14ac:dyDescent="0.2">
      <c r="A4309" s="51" t="s">
        <v>45</v>
      </c>
      <c r="B4309" s="20">
        <v>14.337999999999999</v>
      </c>
      <c r="C4309" s="20">
        <v>15.7775</v>
      </c>
      <c r="D4309" s="20">
        <v>-1.4395000000000007</v>
      </c>
      <c r="E4309" s="20">
        <v>926.91200000000003</v>
      </c>
      <c r="F4309" s="20">
        <v>905.26</v>
      </c>
      <c r="G4309" s="20">
        <v>21.652000000000044</v>
      </c>
    </row>
    <row r="4310" spans="1:7" x14ac:dyDescent="0.2">
      <c r="A4310" s="22" t="s">
        <v>337</v>
      </c>
      <c r="B4310" s="20">
        <v>5.5179999999999998</v>
      </c>
      <c r="C4310" s="20">
        <v>9.5830000000000002</v>
      </c>
      <c r="D4310" s="20">
        <v>-4.0650000000000004</v>
      </c>
      <c r="E4310" s="20">
        <v>27.59</v>
      </c>
      <c r="F4310" s="20">
        <v>47.914999999999999</v>
      </c>
      <c r="G4310" s="20">
        <v>-20.324999999999999</v>
      </c>
    </row>
    <row r="4311" spans="1:7" x14ac:dyDescent="0.2">
      <c r="A4311" s="51" t="s">
        <v>591</v>
      </c>
      <c r="B4311" s="20">
        <v>5.5179999999999998</v>
      </c>
      <c r="C4311" s="20">
        <v>9.5830000000000002</v>
      </c>
      <c r="D4311" s="20">
        <v>-4.0650000000000004</v>
      </c>
      <c r="E4311" s="20">
        <v>27.59</v>
      </c>
      <c r="F4311" s="20">
        <v>47.914999999999999</v>
      </c>
      <c r="G4311" s="20">
        <v>-20.324999999999999</v>
      </c>
    </row>
    <row r="4312" spans="1:7" x14ac:dyDescent="0.2">
      <c r="A4312" s="22" t="s">
        <v>51</v>
      </c>
      <c r="B4312" s="20">
        <v>233.3535</v>
      </c>
      <c r="C4312" s="20">
        <v>199.60649999999998</v>
      </c>
      <c r="D4312" s="20">
        <v>33.747000000000007</v>
      </c>
      <c r="E4312" s="20">
        <v>25729.636499999997</v>
      </c>
      <c r="F4312" s="20">
        <v>22139.428000000004</v>
      </c>
      <c r="G4312" s="20">
        <v>3590.2085000000006</v>
      </c>
    </row>
    <row r="4313" spans="1:7" x14ac:dyDescent="0.2">
      <c r="A4313" s="51" t="s">
        <v>53</v>
      </c>
      <c r="B4313" s="20">
        <v>0.52600000000000002</v>
      </c>
      <c r="C4313" s="20">
        <v>0.16800000000000001</v>
      </c>
      <c r="D4313" s="20">
        <v>0.35799999999999998</v>
      </c>
      <c r="E4313" s="20">
        <v>88.245000000000005</v>
      </c>
      <c r="F4313" s="20">
        <v>24.76</v>
      </c>
      <c r="G4313" s="20">
        <v>63.484999999999999</v>
      </c>
    </row>
    <row r="4314" spans="1:7" x14ac:dyDescent="0.2">
      <c r="A4314" s="51" t="s">
        <v>202</v>
      </c>
      <c r="B4314" s="20">
        <v>0.06</v>
      </c>
      <c r="C4314" s="20"/>
      <c r="D4314" s="20">
        <v>0.06</v>
      </c>
      <c r="E4314" s="20">
        <v>8.1750000000000007</v>
      </c>
      <c r="F4314" s="20"/>
      <c r="G4314" s="20">
        <v>8.1750000000000007</v>
      </c>
    </row>
    <row r="4315" spans="1:7" x14ac:dyDescent="0.2">
      <c r="A4315" s="51" t="s">
        <v>324</v>
      </c>
      <c r="B4315" s="20"/>
      <c r="C4315" s="20">
        <v>0.39</v>
      </c>
      <c r="D4315" s="20">
        <v>-0.39</v>
      </c>
      <c r="E4315" s="20"/>
      <c r="F4315" s="20">
        <v>44.15</v>
      </c>
      <c r="G4315" s="20">
        <v>-44.15</v>
      </c>
    </row>
    <row r="4316" spans="1:7" x14ac:dyDescent="0.2">
      <c r="A4316" s="51" t="s">
        <v>207</v>
      </c>
      <c r="B4316" s="20">
        <v>230.428</v>
      </c>
      <c r="C4316" s="20">
        <v>198.34299999999999</v>
      </c>
      <c r="D4316" s="20">
        <v>32.085000000000008</v>
      </c>
      <c r="E4316" s="20">
        <v>25218.789000000001</v>
      </c>
      <c r="F4316" s="20">
        <v>21959.787</v>
      </c>
      <c r="G4316" s="20">
        <v>3259.0020000000004</v>
      </c>
    </row>
    <row r="4317" spans="1:7" x14ac:dyDescent="0.2">
      <c r="A4317" s="51" t="s">
        <v>137</v>
      </c>
      <c r="B4317" s="20">
        <v>7.4499999999999997E-2</v>
      </c>
      <c r="C4317" s="20">
        <v>4.5499999999999999E-2</v>
      </c>
      <c r="D4317" s="20">
        <v>2.8999999999999998E-2</v>
      </c>
      <c r="E4317" s="20">
        <v>11.823499999999999</v>
      </c>
      <c r="F4317" s="20">
        <v>7.7759999999999998</v>
      </c>
      <c r="G4317" s="20">
        <v>4.0474999999999994</v>
      </c>
    </row>
    <row r="4318" spans="1:7" x14ac:dyDescent="0.2">
      <c r="A4318" s="51" t="s">
        <v>55</v>
      </c>
      <c r="B4318" s="20">
        <v>2.2650000000000001</v>
      </c>
      <c r="C4318" s="20">
        <v>0.66</v>
      </c>
      <c r="D4318" s="20">
        <v>1.605</v>
      </c>
      <c r="E4318" s="20">
        <v>402.60399999999998</v>
      </c>
      <c r="F4318" s="20">
        <v>102.955</v>
      </c>
      <c r="G4318" s="20">
        <v>299.649</v>
      </c>
    </row>
    <row r="4319" spans="1:7" x14ac:dyDescent="0.2">
      <c r="A4319" s="22" t="s">
        <v>6</v>
      </c>
      <c r="B4319" s="20">
        <v>747.96249999999986</v>
      </c>
      <c r="C4319" s="20">
        <v>463.29049999999995</v>
      </c>
      <c r="D4319" s="20">
        <v>284.67200000000003</v>
      </c>
      <c r="E4319" s="20">
        <v>22685.249499999998</v>
      </c>
      <c r="F4319" s="20">
        <v>16821.269870000004</v>
      </c>
      <c r="G4319" s="20">
        <v>5863.9796300000016</v>
      </c>
    </row>
    <row r="4320" spans="1:7" x14ac:dyDescent="0.2">
      <c r="A4320" s="51" t="s">
        <v>23</v>
      </c>
      <c r="B4320" s="20"/>
      <c r="C4320" s="20">
        <v>7.0000000000000001E-3</v>
      </c>
      <c r="D4320" s="20">
        <v>-7.0000000000000001E-3</v>
      </c>
      <c r="E4320" s="20"/>
      <c r="F4320" s="20">
        <v>1.0149999999999999</v>
      </c>
      <c r="G4320" s="20">
        <v>-1.0149999999999999</v>
      </c>
    </row>
    <row r="4321" spans="1:7" x14ac:dyDescent="0.2">
      <c r="A4321" s="51" t="s">
        <v>99</v>
      </c>
      <c r="B4321" s="20"/>
      <c r="C4321" s="20">
        <v>6.0000000000000001E-3</v>
      </c>
      <c r="D4321" s="20">
        <v>-6.0000000000000001E-3</v>
      </c>
      <c r="E4321" s="20"/>
      <c r="F4321" s="20">
        <v>0.5</v>
      </c>
      <c r="G4321" s="20">
        <v>-0.5</v>
      </c>
    </row>
    <row r="4322" spans="1:7" x14ac:dyDescent="0.2">
      <c r="A4322" s="51" t="s">
        <v>20</v>
      </c>
      <c r="B4322" s="20">
        <v>110.542</v>
      </c>
      <c r="C4322" s="20">
        <v>81.115499999999997</v>
      </c>
      <c r="D4322" s="20">
        <v>29.426500000000004</v>
      </c>
      <c r="E4322" s="20">
        <v>3495.0675000000001</v>
      </c>
      <c r="F4322" s="20">
        <v>2038.9760000000001</v>
      </c>
      <c r="G4322" s="20">
        <v>1456.0915</v>
      </c>
    </row>
    <row r="4323" spans="1:7" x14ac:dyDescent="0.2">
      <c r="A4323" s="51" t="s">
        <v>25</v>
      </c>
      <c r="B4323" s="20">
        <v>112.0825</v>
      </c>
      <c r="C4323" s="20">
        <v>114.373</v>
      </c>
      <c r="D4323" s="20">
        <v>-2.2905000000000086</v>
      </c>
      <c r="E4323" s="20">
        <v>3461.4609999999998</v>
      </c>
      <c r="F4323" s="20">
        <v>3564.0680000000002</v>
      </c>
      <c r="G4323" s="20">
        <v>-102.60700000000043</v>
      </c>
    </row>
    <row r="4324" spans="1:7" x14ac:dyDescent="0.2">
      <c r="A4324" s="51" t="s">
        <v>17</v>
      </c>
      <c r="B4324" s="20">
        <v>134.89500000000001</v>
      </c>
      <c r="C4324" s="20">
        <v>135.68799999999999</v>
      </c>
      <c r="D4324" s="20">
        <v>-0.79299999999997794</v>
      </c>
      <c r="E4324" s="20">
        <v>1735.6890000000001</v>
      </c>
      <c r="F4324" s="20">
        <v>1620.62</v>
      </c>
      <c r="G4324" s="20">
        <v>115.06900000000019</v>
      </c>
    </row>
    <row r="4325" spans="1:7" x14ac:dyDescent="0.2">
      <c r="A4325" s="51" t="s">
        <v>94</v>
      </c>
      <c r="B4325" s="20">
        <v>1.1399999999999999</v>
      </c>
      <c r="C4325" s="20">
        <v>1.5289999999999999</v>
      </c>
      <c r="D4325" s="20">
        <v>-0.38900000000000001</v>
      </c>
      <c r="E4325" s="20">
        <v>52.615000000000002</v>
      </c>
      <c r="F4325" s="20">
        <v>63.309980000000003</v>
      </c>
      <c r="G4325" s="20">
        <v>-10.694980000000001</v>
      </c>
    </row>
    <row r="4326" spans="1:7" x14ac:dyDescent="0.2">
      <c r="A4326" s="51" t="s">
        <v>310</v>
      </c>
      <c r="B4326" s="20">
        <v>0.69599999999999995</v>
      </c>
      <c r="C4326" s="20">
        <v>1.93</v>
      </c>
      <c r="D4326" s="20">
        <v>-1.234</v>
      </c>
      <c r="E4326" s="20">
        <v>164.99600000000001</v>
      </c>
      <c r="F4326" s="20">
        <v>305.8845</v>
      </c>
      <c r="G4326" s="20">
        <v>-140.88849999999999</v>
      </c>
    </row>
    <row r="4327" spans="1:7" x14ac:dyDescent="0.2">
      <c r="A4327" s="51" t="s">
        <v>111</v>
      </c>
      <c r="B4327" s="20">
        <v>5.8635000000000002</v>
      </c>
      <c r="C4327" s="20">
        <v>6.7885</v>
      </c>
      <c r="D4327" s="20">
        <v>-0.92499999999999982</v>
      </c>
      <c r="E4327" s="20">
        <v>262.88549999999998</v>
      </c>
      <c r="F4327" s="20">
        <v>308.45749999999998</v>
      </c>
      <c r="G4327" s="20">
        <v>-45.572000000000003</v>
      </c>
    </row>
    <row r="4328" spans="1:7" x14ac:dyDescent="0.2">
      <c r="A4328" s="51" t="s">
        <v>217</v>
      </c>
      <c r="B4328" s="20"/>
      <c r="C4328" s="20">
        <v>1.2E-2</v>
      </c>
      <c r="D4328" s="20">
        <v>-1.2E-2</v>
      </c>
      <c r="E4328" s="20"/>
      <c r="F4328" s="20">
        <v>0.74004000000000003</v>
      </c>
      <c r="G4328" s="20">
        <v>-0.74004000000000003</v>
      </c>
    </row>
    <row r="4329" spans="1:7" x14ac:dyDescent="0.2">
      <c r="A4329" s="51" t="s">
        <v>64</v>
      </c>
      <c r="B4329" s="20">
        <v>5.7640000000000002</v>
      </c>
      <c r="C4329" s="20">
        <v>4.508</v>
      </c>
      <c r="D4329" s="20">
        <v>1.2560000000000002</v>
      </c>
      <c r="E4329" s="20">
        <v>855.48900000000003</v>
      </c>
      <c r="F4329" s="20">
        <v>561.96249999999998</v>
      </c>
      <c r="G4329" s="20">
        <v>293.52650000000006</v>
      </c>
    </row>
    <row r="4330" spans="1:7" x14ac:dyDescent="0.2">
      <c r="A4330" s="51" t="s">
        <v>21</v>
      </c>
      <c r="B4330" s="20">
        <v>2.5999999999999999E-2</v>
      </c>
      <c r="C4330" s="20"/>
      <c r="D4330" s="20">
        <v>2.5999999999999999E-2</v>
      </c>
      <c r="E4330" s="20">
        <v>2.1459999999999999</v>
      </c>
      <c r="F4330" s="20"/>
      <c r="G4330" s="20">
        <v>2.1459999999999999</v>
      </c>
    </row>
    <row r="4331" spans="1:7" x14ac:dyDescent="0.2">
      <c r="A4331" s="51" t="s">
        <v>160</v>
      </c>
      <c r="B4331" s="20">
        <v>0.03</v>
      </c>
      <c r="C4331" s="20">
        <v>0.16500000000000001</v>
      </c>
      <c r="D4331" s="20">
        <v>-0.13500000000000001</v>
      </c>
      <c r="E4331" s="20">
        <v>0.74</v>
      </c>
      <c r="F4331" s="20">
        <v>4.4000000000000004</v>
      </c>
      <c r="G4331" s="20">
        <v>-3.66</v>
      </c>
    </row>
    <row r="4332" spans="1:7" x14ac:dyDescent="0.2">
      <c r="A4332" s="51" t="s">
        <v>74</v>
      </c>
      <c r="B4332" s="20">
        <v>3.4649999999999999</v>
      </c>
      <c r="C4332" s="20">
        <v>2.9889999999999999</v>
      </c>
      <c r="D4332" s="20">
        <v>0.47599999999999998</v>
      </c>
      <c r="E4332" s="20">
        <v>115.295</v>
      </c>
      <c r="F4332" s="20">
        <v>88.742999999999995</v>
      </c>
      <c r="G4332" s="20">
        <v>26.552000000000007</v>
      </c>
    </row>
    <row r="4333" spans="1:7" x14ac:dyDescent="0.2">
      <c r="A4333" s="51" t="s">
        <v>9</v>
      </c>
      <c r="B4333" s="20">
        <v>3.9</v>
      </c>
      <c r="C4333" s="20">
        <v>2.85</v>
      </c>
      <c r="D4333" s="20">
        <v>1.0499999999999998</v>
      </c>
      <c r="E4333" s="20">
        <v>147.05199999999999</v>
      </c>
      <c r="F4333" s="20">
        <v>91.71</v>
      </c>
      <c r="G4333" s="20">
        <v>55.341999999999999</v>
      </c>
    </row>
    <row r="4334" spans="1:7" x14ac:dyDescent="0.2">
      <c r="A4334" s="51" t="s">
        <v>18</v>
      </c>
      <c r="B4334" s="20">
        <v>1.875</v>
      </c>
      <c r="C4334" s="20">
        <v>1.155</v>
      </c>
      <c r="D4334" s="20">
        <v>0.72</v>
      </c>
      <c r="E4334" s="20">
        <v>76.064999999999998</v>
      </c>
      <c r="F4334" s="20">
        <v>35.54</v>
      </c>
      <c r="G4334" s="20">
        <v>40.524999999999999</v>
      </c>
    </row>
    <row r="4335" spans="1:7" x14ac:dyDescent="0.2">
      <c r="A4335" s="51" t="s">
        <v>588</v>
      </c>
      <c r="B4335" s="20">
        <v>4.4999999999999998E-2</v>
      </c>
      <c r="C4335" s="20"/>
      <c r="D4335" s="20">
        <v>4.4999999999999998E-2</v>
      </c>
      <c r="E4335" s="20">
        <v>0.91</v>
      </c>
      <c r="F4335" s="20"/>
      <c r="G4335" s="20">
        <v>0.91</v>
      </c>
    </row>
    <row r="4336" spans="1:7" x14ac:dyDescent="0.2">
      <c r="A4336" s="51" t="s">
        <v>107</v>
      </c>
      <c r="B4336" s="20">
        <v>16.155000000000001</v>
      </c>
      <c r="C4336" s="20">
        <v>15.298</v>
      </c>
      <c r="D4336" s="20">
        <v>0.85700000000000109</v>
      </c>
      <c r="E4336" s="20">
        <v>2089.6039999999998</v>
      </c>
      <c r="F4336" s="20">
        <v>1882.7929999999999</v>
      </c>
      <c r="G4336" s="20">
        <v>206.81099999999992</v>
      </c>
    </row>
    <row r="4337" spans="1:7" x14ac:dyDescent="0.2">
      <c r="A4337" s="51" t="s">
        <v>147</v>
      </c>
      <c r="B4337" s="20">
        <v>1.4999999999999999E-2</v>
      </c>
      <c r="C4337" s="20"/>
      <c r="D4337" s="20">
        <v>1.4999999999999999E-2</v>
      </c>
      <c r="E4337" s="20">
        <v>2.2000000000000002</v>
      </c>
      <c r="F4337" s="20"/>
      <c r="G4337" s="20">
        <v>2.2000000000000002</v>
      </c>
    </row>
    <row r="4338" spans="1:7" x14ac:dyDescent="0.2">
      <c r="A4338" s="51" t="s">
        <v>8</v>
      </c>
      <c r="B4338" s="20">
        <v>6.8449999999999998</v>
      </c>
      <c r="C4338" s="20">
        <v>7.1284999999999998</v>
      </c>
      <c r="D4338" s="20">
        <v>-0.28350000000000009</v>
      </c>
      <c r="E4338" s="20">
        <v>292.96249999999998</v>
      </c>
      <c r="F4338" s="20">
        <v>301.47000000000003</v>
      </c>
      <c r="G4338" s="20">
        <v>-8.50750000000005</v>
      </c>
    </row>
    <row r="4339" spans="1:7" x14ac:dyDescent="0.2">
      <c r="A4339" s="51" t="s">
        <v>590</v>
      </c>
      <c r="B4339" s="20">
        <v>0.48</v>
      </c>
      <c r="C4339" s="20">
        <v>0.375</v>
      </c>
      <c r="D4339" s="20">
        <v>0.10499999999999998</v>
      </c>
      <c r="E4339" s="20">
        <v>10.130000000000001</v>
      </c>
      <c r="F4339" s="20">
        <v>7.1</v>
      </c>
      <c r="G4339" s="20">
        <v>3.0300000000000011</v>
      </c>
    </row>
    <row r="4340" spans="1:7" x14ac:dyDescent="0.2">
      <c r="A4340" s="51" t="s">
        <v>106</v>
      </c>
      <c r="B4340" s="20">
        <v>0.2135</v>
      </c>
      <c r="C4340" s="20">
        <v>0.62350000000000005</v>
      </c>
      <c r="D4340" s="20">
        <v>-0.41000000000000003</v>
      </c>
      <c r="E4340" s="20">
        <v>8.4160000000000004</v>
      </c>
      <c r="F4340" s="20">
        <v>28.38</v>
      </c>
      <c r="G4340" s="20">
        <v>-19.963999999999999</v>
      </c>
    </row>
    <row r="4341" spans="1:7" x14ac:dyDescent="0.2">
      <c r="A4341" s="51" t="s">
        <v>413</v>
      </c>
      <c r="B4341" s="20">
        <v>0.46600000000000003</v>
      </c>
      <c r="C4341" s="20">
        <v>1.4115</v>
      </c>
      <c r="D4341" s="20">
        <v>-0.94550000000000001</v>
      </c>
      <c r="E4341" s="20">
        <v>58.6785</v>
      </c>
      <c r="F4341" s="20">
        <v>144.38</v>
      </c>
      <c r="G4341" s="20">
        <v>-85.701499999999996</v>
      </c>
    </row>
    <row r="4342" spans="1:7" x14ac:dyDescent="0.2">
      <c r="A4342" s="51" t="s">
        <v>66</v>
      </c>
      <c r="B4342" s="20">
        <v>5.3499999999999999E-2</v>
      </c>
      <c r="C4342" s="20">
        <v>0.33350000000000002</v>
      </c>
      <c r="D4342" s="20">
        <v>-0.28000000000000003</v>
      </c>
      <c r="E4342" s="20">
        <v>2.3264999999999998</v>
      </c>
      <c r="F4342" s="20">
        <v>22.842500000000001</v>
      </c>
      <c r="G4342" s="20">
        <v>-20.516000000000002</v>
      </c>
    </row>
    <row r="4343" spans="1:7" x14ac:dyDescent="0.2">
      <c r="A4343" s="51" t="s">
        <v>586</v>
      </c>
      <c r="B4343" s="20">
        <v>0.34699999999999998</v>
      </c>
      <c r="C4343" s="20">
        <v>0.2515</v>
      </c>
      <c r="D4343" s="20">
        <v>9.5499999999999974E-2</v>
      </c>
      <c r="E4343" s="20">
        <v>34.6355</v>
      </c>
      <c r="F4343" s="20">
        <v>18.84</v>
      </c>
      <c r="G4343" s="20">
        <v>15.795500000000001</v>
      </c>
    </row>
    <row r="4344" spans="1:7" x14ac:dyDescent="0.2">
      <c r="A4344" s="51" t="s">
        <v>535</v>
      </c>
      <c r="B4344" s="20">
        <v>238.88499999999999</v>
      </c>
      <c r="C4344" s="20"/>
      <c r="D4344" s="20">
        <v>238.88499999999999</v>
      </c>
      <c r="E4344" s="20">
        <v>3709.86</v>
      </c>
      <c r="F4344" s="20"/>
      <c r="G4344" s="20">
        <v>3709.86</v>
      </c>
    </row>
    <row r="4345" spans="1:7" x14ac:dyDescent="0.2">
      <c r="A4345" s="51" t="s">
        <v>16</v>
      </c>
      <c r="B4345" s="20">
        <v>38.975999999999999</v>
      </c>
      <c r="C4345" s="20">
        <v>25.045999999999999</v>
      </c>
      <c r="D4345" s="20">
        <v>13.93</v>
      </c>
      <c r="E4345" s="20">
        <v>815.19600000000003</v>
      </c>
      <c r="F4345" s="20">
        <v>538.44849999999997</v>
      </c>
      <c r="G4345" s="20">
        <v>276.74750000000006</v>
      </c>
    </row>
    <row r="4346" spans="1:7" x14ac:dyDescent="0.2">
      <c r="A4346" s="51" t="s">
        <v>589</v>
      </c>
      <c r="B4346" s="20">
        <v>1.2E-2</v>
      </c>
      <c r="C4346" s="20">
        <v>7.4999999999999997E-2</v>
      </c>
      <c r="D4346" s="20">
        <v>-6.3E-2</v>
      </c>
      <c r="E4346" s="20">
        <v>0.22</v>
      </c>
      <c r="F4346" s="20">
        <v>1.22</v>
      </c>
      <c r="G4346" s="20">
        <v>-1</v>
      </c>
    </row>
    <row r="4347" spans="1:7" x14ac:dyDescent="0.2">
      <c r="A4347" s="51" t="s">
        <v>145</v>
      </c>
      <c r="B4347" s="20">
        <v>0.13</v>
      </c>
      <c r="C4347" s="20">
        <v>0.23749999999999999</v>
      </c>
      <c r="D4347" s="20">
        <v>-0.10749999999999998</v>
      </c>
      <c r="E4347" s="20">
        <v>11.1</v>
      </c>
      <c r="F4347" s="20">
        <v>16.632000000000001</v>
      </c>
      <c r="G4347" s="20">
        <v>-5.5320000000000018</v>
      </c>
    </row>
    <row r="4348" spans="1:7" x14ac:dyDescent="0.2">
      <c r="A4348" s="51" t="s">
        <v>146</v>
      </c>
      <c r="B4348" s="20">
        <v>20.276499999999999</v>
      </c>
      <c r="C4348" s="20">
        <v>12.904</v>
      </c>
      <c r="D4348" s="20">
        <v>7.3724999999999987</v>
      </c>
      <c r="E4348" s="20">
        <v>987.07650000000001</v>
      </c>
      <c r="F4348" s="20">
        <v>702.48199999999997</v>
      </c>
      <c r="G4348" s="20">
        <v>284.59450000000004</v>
      </c>
    </row>
    <row r="4349" spans="1:7" x14ac:dyDescent="0.2">
      <c r="A4349" s="51" t="s">
        <v>28</v>
      </c>
      <c r="B4349" s="20">
        <v>24.873999999999999</v>
      </c>
      <c r="C4349" s="20">
        <v>27.404</v>
      </c>
      <c r="D4349" s="20">
        <v>-2.5300000000000011</v>
      </c>
      <c r="E4349" s="20">
        <v>2281.4119999999998</v>
      </c>
      <c r="F4349" s="20">
        <v>2414.9009999999998</v>
      </c>
      <c r="G4349" s="20">
        <v>-133.48900000000003</v>
      </c>
    </row>
    <row r="4350" spans="1:7" x14ac:dyDescent="0.2">
      <c r="A4350" s="51" t="s">
        <v>29</v>
      </c>
      <c r="B4350" s="20">
        <v>3.2305000000000001</v>
      </c>
      <c r="C4350" s="20">
        <v>3.7774999999999999</v>
      </c>
      <c r="D4350" s="20">
        <v>-0.54699999999999971</v>
      </c>
      <c r="E4350" s="20">
        <v>342.02449999999999</v>
      </c>
      <c r="F4350" s="20">
        <v>392.84199999999998</v>
      </c>
      <c r="G4350" s="20">
        <v>-50.817499999999995</v>
      </c>
    </row>
    <row r="4351" spans="1:7" x14ac:dyDescent="0.2">
      <c r="A4351" s="51" t="s">
        <v>88</v>
      </c>
      <c r="B4351" s="20"/>
      <c r="C4351" s="20">
        <v>0.22500000000000001</v>
      </c>
      <c r="D4351" s="20">
        <v>-0.22500000000000001</v>
      </c>
      <c r="E4351" s="20"/>
      <c r="F4351" s="20">
        <v>4.2</v>
      </c>
      <c r="G4351" s="20">
        <v>-4.2</v>
      </c>
    </row>
    <row r="4352" spans="1:7" x14ac:dyDescent="0.2">
      <c r="A4352" s="51" t="s">
        <v>87</v>
      </c>
      <c r="B4352" s="20">
        <v>0.66600000000000004</v>
      </c>
      <c r="C4352" s="20">
        <v>0.58150000000000002</v>
      </c>
      <c r="D4352" s="20">
        <v>8.450000000000002E-2</v>
      </c>
      <c r="E4352" s="20">
        <v>39.624000000000002</v>
      </c>
      <c r="F4352" s="20">
        <v>23.716000000000001</v>
      </c>
      <c r="G4352" s="20">
        <v>15.908000000000001</v>
      </c>
    </row>
    <row r="4353" spans="1:7" x14ac:dyDescent="0.2">
      <c r="A4353" s="51" t="s">
        <v>91</v>
      </c>
      <c r="B4353" s="20">
        <v>2.5950000000000002</v>
      </c>
      <c r="C4353" s="20">
        <v>6.4050000000000002</v>
      </c>
      <c r="D4353" s="20">
        <v>-3.81</v>
      </c>
      <c r="E4353" s="20">
        <v>535.53499999999997</v>
      </c>
      <c r="F4353" s="20">
        <v>1151.9155000000001</v>
      </c>
      <c r="G4353" s="20">
        <v>-616.3805000000001</v>
      </c>
    </row>
    <row r="4354" spans="1:7" x14ac:dyDescent="0.2">
      <c r="A4354" s="51" t="s">
        <v>180</v>
      </c>
      <c r="B4354" s="20">
        <v>3.7749999999999999</v>
      </c>
      <c r="C4354" s="20">
        <v>1.3740000000000001</v>
      </c>
      <c r="D4354" s="20">
        <v>2.4009999999999998</v>
      </c>
      <c r="E4354" s="20">
        <v>786.01800000000003</v>
      </c>
      <c r="F4354" s="20">
        <v>250.38200000000001</v>
      </c>
      <c r="G4354" s="20">
        <v>535.63599999999997</v>
      </c>
    </row>
    <row r="4355" spans="1:7" x14ac:dyDescent="0.2">
      <c r="A4355" s="51" t="s">
        <v>262</v>
      </c>
      <c r="B4355" s="20">
        <v>4.4999999999999998E-2</v>
      </c>
      <c r="C4355" s="20">
        <v>7.4999999999999997E-2</v>
      </c>
      <c r="D4355" s="20">
        <v>-0.03</v>
      </c>
      <c r="E4355" s="20">
        <v>11.47</v>
      </c>
      <c r="F4355" s="20">
        <v>10.75</v>
      </c>
      <c r="G4355" s="20">
        <v>0.72000000000000064</v>
      </c>
    </row>
    <row r="4356" spans="1:7" x14ac:dyDescent="0.2">
      <c r="A4356" s="51" t="s">
        <v>587</v>
      </c>
      <c r="B4356" s="20">
        <v>9.2304999999999993</v>
      </c>
      <c r="C4356" s="20">
        <v>6.2220000000000004</v>
      </c>
      <c r="D4356" s="20">
        <v>3.0084999999999988</v>
      </c>
      <c r="E4356" s="20">
        <v>286.28949999999998</v>
      </c>
      <c r="F4356" s="20">
        <v>207.08885000000001</v>
      </c>
      <c r="G4356" s="20">
        <v>79.200649999999968</v>
      </c>
    </row>
    <row r="4357" spans="1:7" x14ac:dyDescent="0.2">
      <c r="A4357" s="51" t="s">
        <v>63</v>
      </c>
      <c r="B4357" s="20">
        <v>8.0000000000000002E-3</v>
      </c>
      <c r="C4357" s="20">
        <v>8.1500000000000003E-2</v>
      </c>
      <c r="D4357" s="20">
        <v>-7.350000000000001E-2</v>
      </c>
      <c r="E4357" s="20">
        <v>1.5049999999999999</v>
      </c>
      <c r="F4357" s="20">
        <v>7.88</v>
      </c>
      <c r="G4357" s="20">
        <v>-6.375</v>
      </c>
    </row>
    <row r="4358" spans="1:7" x14ac:dyDescent="0.2">
      <c r="A4358" s="51" t="s">
        <v>14</v>
      </c>
      <c r="B4358" s="20">
        <v>0.36</v>
      </c>
      <c r="C4358" s="20">
        <v>0.34499999999999997</v>
      </c>
      <c r="D4358" s="20">
        <v>1.5000000000000013E-2</v>
      </c>
      <c r="E4358" s="20">
        <v>8.5549999999999997</v>
      </c>
      <c r="F4358" s="20">
        <v>7.08</v>
      </c>
      <c r="G4358" s="20">
        <v>1.4749999999999996</v>
      </c>
    </row>
    <row r="4359" spans="1:7" x14ac:dyDescent="0.2">
      <c r="A4359" s="22" t="s">
        <v>33</v>
      </c>
      <c r="B4359" s="20">
        <v>1221.021</v>
      </c>
      <c r="C4359" s="20">
        <v>766.80650000000003</v>
      </c>
      <c r="D4359" s="20">
        <v>454.21450000000004</v>
      </c>
      <c r="E4359" s="20">
        <v>19067.197</v>
      </c>
      <c r="F4359" s="20">
        <v>12491.963</v>
      </c>
      <c r="G4359" s="20">
        <v>6575.2339999999986</v>
      </c>
    </row>
    <row r="4360" spans="1:7" x14ac:dyDescent="0.2">
      <c r="A4360" s="51" t="s">
        <v>40</v>
      </c>
      <c r="B4360" s="20">
        <v>135.19900000000001</v>
      </c>
      <c r="C4360" s="20">
        <v>127.69499999999999</v>
      </c>
      <c r="D4360" s="20">
        <v>7.5040000000000191</v>
      </c>
      <c r="E4360" s="20">
        <v>1029.0999999999999</v>
      </c>
      <c r="F4360" s="20">
        <v>750.94299999999998</v>
      </c>
      <c r="G4360" s="20">
        <v>278.15699999999993</v>
      </c>
    </row>
    <row r="4361" spans="1:7" x14ac:dyDescent="0.2">
      <c r="A4361" s="51" t="s">
        <v>37</v>
      </c>
      <c r="B4361" s="20">
        <v>8.8650000000000002</v>
      </c>
      <c r="C4361" s="20">
        <v>1.845</v>
      </c>
      <c r="D4361" s="20">
        <v>7.0200000000000005</v>
      </c>
      <c r="E4361" s="20">
        <v>145.52000000000001</v>
      </c>
      <c r="F4361" s="20">
        <v>38.67</v>
      </c>
      <c r="G4361" s="20">
        <v>106.85000000000001</v>
      </c>
    </row>
    <row r="4362" spans="1:7" x14ac:dyDescent="0.2">
      <c r="A4362" s="51" t="s">
        <v>134</v>
      </c>
      <c r="B4362" s="20"/>
      <c r="C4362" s="20">
        <v>0.03</v>
      </c>
      <c r="D4362" s="20">
        <v>-0.03</v>
      </c>
      <c r="E4362" s="20"/>
      <c r="F4362" s="20">
        <v>0.48</v>
      </c>
      <c r="G4362" s="20">
        <v>-0.48</v>
      </c>
    </row>
    <row r="4363" spans="1:7" x14ac:dyDescent="0.2">
      <c r="A4363" s="51" t="s">
        <v>36</v>
      </c>
      <c r="B4363" s="20">
        <v>2.25</v>
      </c>
      <c r="C4363" s="20">
        <v>8.5000000000000006E-2</v>
      </c>
      <c r="D4363" s="20">
        <v>2.165</v>
      </c>
      <c r="E4363" s="20">
        <v>47.46</v>
      </c>
      <c r="F4363" s="20">
        <v>1.54</v>
      </c>
      <c r="G4363" s="20">
        <v>45.92</v>
      </c>
    </row>
    <row r="4364" spans="1:7" x14ac:dyDescent="0.2">
      <c r="A4364" s="51" t="s">
        <v>131</v>
      </c>
      <c r="B4364" s="20">
        <v>417.19200000000001</v>
      </c>
      <c r="C4364" s="20">
        <v>284.92</v>
      </c>
      <c r="D4364" s="20">
        <v>132.27199999999999</v>
      </c>
      <c r="E4364" s="20">
        <v>9640.6919999999991</v>
      </c>
      <c r="F4364" s="20">
        <v>6705.9210000000003</v>
      </c>
      <c r="G4364" s="20">
        <v>2934.7709999999988</v>
      </c>
    </row>
    <row r="4365" spans="1:7" x14ac:dyDescent="0.2">
      <c r="A4365" s="51" t="s">
        <v>132</v>
      </c>
      <c r="B4365" s="20">
        <v>42.113999999999997</v>
      </c>
      <c r="C4365" s="20">
        <v>19.706</v>
      </c>
      <c r="D4365" s="20">
        <v>22.407999999999998</v>
      </c>
      <c r="E4365" s="20">
        <v>3008.8609999999999</v>
      </c>
      <c r="F4365" s="20">
        <v>1292.8979999999999</v>
      </c>
      <c r="G4365" s="20">
        <v>1715.963</v>
      </c>
    </row>
    <row r="4366" spans="1:7" x14ac:dyDescent="0.2">
      <c r="A4366" s="51" t="s">
        <v>39</v>
      </c>
      <c r="B4366" s="20">
        <v>1.4999999999999999E-2</v>
      </c>
      <c r="C4366" s="20"/>
      <c r="D4366" s="20">
        <v>1.4999999999999999E-2</v>
      </c>
      <c r="E4366" s="20">
        <v>0.20499999999999999</v>
      </c>
      <c r="F4366" s="20"/>
      <c r="G4366" s="20">
        <v>0.20499999999999999</v>
      </c>
    </row>
    <row r="4367" spans="1:7" x14ac:dyDescent="0.2">
      <c r="A4367" s="51" t="s">
        <v>319</v>
      </c>
      <c r="B4367" s="20">
        <v>570.58500000000004</v>
      </c>
      <c r="C4367" s="20">
        <v>262.745</v>
      </c>
      <c r="D4367" s="20">
        <v>307.84000000000003</v>
      </c>
      <c r="E4367" s="20">
        <v>4132.8</v>
      </c>
      <c r="F4367" s="20">
        <v>2397.212</v>
      </c>
      <c r="G4367" s="20">
        <v>1735.5880000000002</v>
      </c>
    </row>
    <row r="4368" spans="1:7" x14ac:dyDescent="0.2">
      <c r="A4368" s="51" t="s">
        <v>35</v>
      </c>
      <c r="B4368" s="20">
        <v>9.0429999999999993</v>
      </c>
      <c r="C4368" s="20">
        <v>8.6219999999999999</v>
      </c>
      <c r="D4368" s="20">
        <v>0.42099999999999937</v>
      </c>
      <c r="E4368" s="20">
        <v>92.557000000000002</v>
      </c>
      <c r="F4368" s="20">
        <v>75.007999999999996</v>
      </c>
      <c r="G4368" s="20">
        <v>17.549000000000007</v>
      </c>
    </row>
    <row r="4369" spans="1:7" x14ac:dyDescent="0.2">
      <c r="A4369" s="51" t="s">
        <v>123</v>
      </c>
      <c r="B4369" s="20">
        <v>0.81</v>
      </c>
      <c r="C4369" s="20">
        <v>2.9615</v>
      </c>
      <c r="D4369" s="20">
        <v>-2.1515</v>
      </c>
      <c r="E4369" s="20">
        <v>7.41</v>
      </c>
      <c r="F4369" s="20">
        <v>27.712</v>
      </c>
      <c r="G4369" s="20">
        <v>-20.302</v>
      </c>
    </row>
    <row r="4370" spans="1:7" x14ac:dyDescent="0.2">
      <c r="A4370" s="51" t="s">
        <v>38</v>
      </c>
      <c r="B4370" s="20">
        <v>25.253</v>
      </c>
      <c r="C4370" s="20">
        <v>54.335000000000001</v>
      </c>
      <c r="D4370" s="20">
        <v>-29.082000000000001</v>
      </c>
      <c r="E4370" s="20">
        <v>467.54</v>
      </c>
      <c r="F4370" s="20">
        <v>969.12</v>
      </c>
      <c r="G4370" s="20">
        <v>-501.58</v>
      </c>
    </row>
    <row r="4371" spans="1:7" x14ac:dyDescent="0.2">
      <c r="A4371" s="51" t="s">
        <v>42</v>
      </c>
      <c r="B4371" s="20">
        <v>9.6950000000000003</v>
      </c>
      <c r="C4371" s="20">
        <v>3.8620000000000001</v>
      </c>
      <c r="D4371" s="20">
        <v>5.8330000000000002</v>
      </c>
      <c r="E4371" s="20">
        <v>495.05200000000002</v>
      </c>
      <c r="F4371" s="20">
        <v>232.459</v>
      </c>
      <c r="G4371" s="20">
        <v>262.59300000000002</v>
      </c>
    </row>
    <row r="4372" spans="1:7" x14ac:dyDescent="0.2">
      <c r="A4372" s="19" t="s">
        <v>791</v>
      </c>
      <c r="B4372" s="20">
        <v>97.146499999999989</v>
      </c>
      <c r="C4372" s="20">
        <v>100.5565</v>
      </c>
      <c r="D4372" s="20">
        <v>-3.4100000000000117</v>
      </c>
      <c r="E4372" s="20">
        <v>7081.0599999999995</v>
      </c>
      <c r="F4372" s="20">
        <v>8297.2325000000001</v>
      </c>
      <c r="G4372" s="20">
        <v>-1216.1725000000001</v>
      </c>
    </row>
    <row r="4373" spans="1:7" x14ac:dyDescent="0.2">
      <c r="A4373" s="22" t="s">
        <v>154</v>
      </c>
      <c r="B4373" s="20">
        <v>23.751999999999999</v>
      </c>
      <c r="C4373" s="20"/>
      <c r="D4373" s="20">
        <v>23.751999999999999</v>
      </c>
      <c r="E4373" s="20">
        <v>475.04</v>
      </c>
      <c r="F4373" s="20"/>
      <c r="G4373" s="20">
        <v>475.04</v>
      </c>
    </row>
    <row r="4374" spans="1:7" x14ac:dyDescent="0.2">
      <c r="A4374" s="51" t="s">
        <v>602</v>
      </c>
      <c r="B4374" s="20">
        <v>23.751999999999999</v>
      </c>
      <c r="C4374" s="20"/>
      <c r="D4374" s="20">
        <v>23.751999999999999</v>
      </c>
      <c r="E4374" s="20">
        <v>475.04</v>
      </c>
      <c r="F4374" s="20"/>
      <c r="G4374" s="20">
        <v>475.04</v>
      </c>
    </row>
    <row r="4375" spans="1:7" x14ac:dyDescent="0.2">
      <c r="A4375" s="22" t="s">
        <v>44</v>
      </c>
      <c r="B4375" s="20">
        <v>70.251499999999993</v>
      </c>
      <c r="C4375" s="20">
        <v>99.402500000000003</v>
      </c>
      <c r="D4375" s="20">
        <v>-29.15100000000001</v>
      </c>
      <c r="E4375" s="20">
        <v>6586.8114999999998</v>
      </c>
      <c r="F4375" s="20">
        <v>8281.6875</v>
      </c>
      <c r="G4375" s="20">
        <v>-1694.8760000000002</v>
      </c>
    </row>
    <row r="4376" spans="1:7" x14ac:dyDescent="0.2">
      <c r="A4376" s="51" t="s">
        <v>46</v>
      </c>
      <c r="B4376" s="20">
        <v>70.251499999999993</v>
      </c>
      <c r="C4376" s="20">
        <v>99.402500000000003</v>
      </c>
      <c r="D4376" s="20">
        <v>-29.15100000000001</v>
      </c>
      <c r="E4376" s="20">
        <v>6586.8114999999998</v>
      </c>
      <c r="F4376" s="20">
        <v>8281.6875</v>
      </c>
      <c r="G4376" s="20">
        <v>-1694.8760000000002</v>
      </c>
    </row>
    <row r="4377" spans="1:7" x14ac:dyDescent="0.2">
      <c r="A4377" s="22" t="s">
        <v>337</v>
      </c>
      <c r="B4377" s="20">
        <v>3.1429999999999998</v>
      </c>
      <c r="C4377" s="20">
        <v>0.80900000000000005</v>
      </c>
      <c r="D4377" s="20">
        <v>2.3339999999999996</v>
      </c>
      <c r="E4377" s="20">
        <v>19.208500000000001</v>
      </c>
      <c r="F4377" s="20">
        <v>4.0449999999999999</v>
      </c>
      <c r="G4377" s="20">
        <v>15.163500000000001</v>
      </c>
    </row>
    <row r="4378" spans="1:7" x14ac:dyDescent="0.2">
      <c r="A4378" s="51" t="s">
        <v>591</v>
      </c>
      <c r="B4378" s="20">
        <v>3.1429999999999998</v>
      </c>
      <c r="C4378" s="20">
        <v>0.80900000000000005</v>
      </c>
      <c r="D4378" s="20">
        <v>2.3339999999999996</v>
      </c>
      <c r="E4378" s="20">
        <v>19.208500000000001</v>
      </c>
      <c r="F4378" s="20">
        <v>4.0449999999999999</v>
      </c>
      <c r="G4378" s="20">
        <v>15.163500000000001</v>
      </c>
    </row>
    <row r="4379" spans="1:7" x14ac:dyDescent="0.2">
      <c r="A4379" s="22" t="s">
        <v>6</v>
      </c>
      <c r="B4379" s="20"/>
      <c r="C4379" s="20">
        <v>0.34499999999999997</v>
      </c>
      <c r="D4379" s="20">
        <v>-0.34499999999999997</v>
      </c>
      <c r="E4379" s="20"/>
      <c r="F4379" s="20">
        <v>11.5</v>
      </c>
      <c r="G4379" s="20">
        <v>-11.5</v>
      </c>
    </row>
    <row r="4380" spans="1:7" x14ac:dyDescent="0.2">
      <c r="A4380" s="51" t="s">
        <v>25</v>
      </c>
      <c r="B4380" s="20"/>
      <c r="C4380" s="20">
        <v>0.19500000000000001</v>
      </c>
      <c r="D4380" s="20">
        <v>-0.19500000000000001</v>
      </c>
      <c r="E4380" s="20"/>
      <c r="F4380" s="20">
        <v>6.5</v>
      </c>
      <c r="G4380" s="20">
        <v>-6.5</v>
      </c>
    </row>
    <row r="4381" spans="1:7" x14ac:dyDescent="0.2">
      <c r="A4381" s="51" t="s">
        <v>16</v>
      </c>
      <c r="B4381" s="20"/>
      <c r="C4381" s="20">
        <v>0.15</v>
      </c>
      <c r="D4381" s="20">
        <v>-0.15</v>
      </c>
      <c r="E4381" s="20"/>
      <c r="F4381" s="20">
        <v>5</v>
      </c>
      <c r="G4381" s="20">
        <v>-5</v>
      </c>
    </row>
    <row r="4382" spans="1:7" x14ac:dyDescent="0.2">
      <c r="A4382" s="19" t="s">
        <v>766</v>
      </c>
      <c r="B4382" s="20">
        <v>3416.3629999999998</v>
      </c>
      <c r="C4382" s="20">
        <v>3450.7675000000004</v>
      </c>
      <c r="D4382" s="20">
        <v>-34.404499999999985</v>
      </c>
      <c r="E4382" s="20">
        <v>161669.07269000006</v>
      </c>
      <c r="F4382" s="20">
        <v>146693.45000000001</v>
      </c>
      <c r="G4382" s="20">
        <v>14975.622689999997</v>
      </c>
    </row>
    <row r="4383" spans="1:7" x14ac:dyDescent="0.2">
      <c r="A4383" s="22" t="s">
        <v>44</v>
      </c>
      <c r="B4383" s="20">
        <v>407.09750000000003</v>
      </c>
      <c r="C4383" s="20">
        <v>459.67449999999997</v>
      </c>
      <c r="D4383" s="20">
        <v>-52.577000000000005</v>
      </c>
      <c r="E4383" s="20">
        <v>34551.227200000001</v>
      </c>
      <c r="F4383" s="20">
        <v>26997.359499999999</v>
      </c>
      <c r="G4383" s="20">
        <v>7553.8676999999989</v>
      </c>
    </row>
    <row r="4384" spans="1:7" x14ac:dyDescent="0.2">
      <c r="A4384" s="51" t="s">
        <v>48</v>
      </c>
      <c r="B4384" s="20">
        <v>14.6035</v>
      </c>
      <c r="C4384" s="20">
        <v>25.994499999999999</v>
      </c>
      <c r="D4384" s="20">
        <v>-11.390999999999998</v>
      </c>
      <c r="E4384" s="20">
        <v>1892.9905000000001</v>
      </c>
      <c r="F4384" s="20">
        <v>2925.627</v>
      </c>
      <c r="G4384" s="20">
        <v>-1032.6364999999998</v>
      </c>
    </row>
    <row r="4385" spans="1:7" x14ac:dyDescent="0.2">
      <c r="A4385" s="51" t="s">
        <v>541</v>
      </c>
      <c r="B4385" s="20">
        <v>92.766000000000005</v>
      </c>
      <c r="C4385" s="20">
        <v>66.441000000000003</v>
      </c>
      <c r="D4385" s="20">
        <v>26.325000000000003</v>
      </c>
      <c r="E4385" s="20">
        <v>15974.864</v>
      </c>
      <c r="F4385" s="20">
        <v>6876.7719999999999</v>
      </c>
      <c r="G4385" s="20">
        <v>9098.0920000000006</v>
      </c>
    </row>
    <row r="4386" spans="1:7" x14ac:dyDescent="0.2">
      <c r="A4386" s="51" t="s">
        <v>47</v>
      </c>
      <c r="B4386" s="20">
        <v>93.867000000000004</v>
      </c>
      <c r="C4386" s="20">
        <v>117.29349999999999</v>
      </c>
      <c r="D4386" s="20">
        <v>-23.42649999999999</v>
      </c>
      <c r="E4386" s="20">
        <v>2378.4300400000002</v>
      </c>
      <c r="F4386" s="20">
        <v>2961.0189999999998</v>
      </c>
      <c r="G4386" s="20">
        <v>-582.58895999999959</v>
      </c>
    </row>
    <row r="4387" spans="1:7" x14ac:dyDescent="0.2">
      <c r="A4387" s="51" t="s">
        <v>68</v>
      </c>
      <c r="B4387" s="20">
        <v>183.62799999999999</v>
      </c>
      <c r="C4387" s="20">
        <v>231.66800000000001</v>
      </c>
      <c r="D4387" s="20">
        <v>-48.04000000000002</v>
      </c>
      <c r="E4387" s="20">
        <v>13340.606159999999</v>
      </c>
      <c r="F4387" s="20">
        <v>13464.352500000001</v>
      </c>
      <c r="G4387" s="20">
        <v>-123.74634000000151</v>
      </c>
    </row>
    <row r="4388" spans="1:7" x14ac:dyDescent="0.2">
      <c r="A4388" s="51" t="s">
        <v>152</v>
      </c>
      <c r="B4388" s="20">
        <v>22.233000000000001</v>
      </c>
      <c r="C4388" s="20">
        <v>18.2775</v>
      </c>
      <c r="D4388" s="20">
        <v>3.9555000000000007</v>
      </c>
      <c r="E4388" s="20">
        <v>964.3365</v>
      </c>
      <c r="F4388" s="20">
        <v>769.58900000000006</v>
      </c>
      <c r="G4388" s="20">
        <v>194.74749999999995</v>
      </c>
    </row>
    <row r="4389" spans="1:7" x14ac:dyDescent="0.2">
      <c r="A4389" s="22" t="s">
        <v>51</v>
      </c>
      <c r="B4389" s="20">
        <v>230.00200000000001</v>
      </c>
      <c r="C4389" s="20">
        <v>213.49449999999996</v>
      </c>
      <c r="D4389" s="20">
        <v>16.507500000000022</v>
      </c>
      <c r="E4389" s="20">
        <v>16657.816999999995</v>
      </c>
      <c r="F4389" s="20">
        <v>17543.05</v>
      </c>
      <c r="G4389" s="20">
        <v>-885.23299999999915</v>
      </c>
    </row>
    <row r="4390" spans="1:7" x14ac:dyDescent="0.2">
      <c r="A4390" s="51" t="s">
        <v>53</v>
      </c>
      <c r="B4390" s="20">
        <v>15.957000000000001</v>
      </c>
      <c r="C4390" s="20">
        <v>26.702000000000002</v>
      </c>
      <c r="D4390" s="20">
        <v>-10.745000000000001</v>
      </c>
      <c r="E4390" s="20">
        <v>1560.29</v>
      </c>
      <c r="F4390" s="20">
        <v>2491.125</v>
      </c>
      <c r="G4390" s="20">
        <v>-930.83500000000004</v>
      </c>
    </row>
    <row r="4391" spans="1:7" x14ac:dyDescent="0.2">
      <c r="A4391" s="51" t="s">
        <v>202</v>
      </c>
      <c r="B4391" s="20">
        <v>0.13700000000000001</v>
      </c>
      <c r="C4391" s="20"/>
      <c r="D4391" s="20">
        <v>0.13700000000000001</v>
      </c>
      <c r="E4391" s="20">
        <v>6.59</v>
      </c>
      <c r="F4391" s="20"/>
      <c r="G4391" s="20">
        <v>6.59</v>
      </c>
    </row>
    <row r="4392" spans="1:7" x14ac:dyDescent="0.2">
      <c r="A4392" s="51" t="s">
        <v>325</v>
      </c>
      <c r="B4392" s="20">
        <v>0.84199999999999997</v>
      </c>
      <c r="C4392" s="20">
        <v>2.6</v>
      </c>
      <c r="D4392" s="20">
        <v>-1.758</v>
      </c>
      <c r="E4392" s="20">
        <v>87.12</v>
      </c>
      <c r="F4392" s="20">
        <v>298.41000000000003</v>
      </c>
      <c r="G4392" s="20">
        <v>-211.29000000000002</v>
      </c>
    </row>
    <row r="4393" spans="1:7" x14ac:dyDescent="0.2">
      <c r="A4393" s="51" t="s">
        <v>207</v>
      </c>
      <c r="B4393" s="20">
        <v>197.35300000000001</v>
      </c>
      <c r="C4393" s="20">
        <v>163.89949999999999</v>
      </c>
      <c r="D4393" s="20">
        <v>33.45350000000002</v>
      </c>
      <c r="E4393" s="20">
        <v>10105.9645</v>
      </c>
      <c r="F4393" s="20">
        <v>9001.9110000000001</v>
      </c>
      <c r="G4393" s="20">
        <v>1104.0535</v>
      </c>
    </row>
    <row r="4394" spans="1:7" x14ac:dyDescent="0.2">
      <c r="A4394" s="51" t="s">
        <v>198</v>
      </c>
      <c r="B4394" s="20">
        <v>15.15</v>
      </c>
      <c r="C4394" s="20">
        <v>20.224</v>
      </c>
      <c r="D4394" s="20">
        <v>-5.0739999999999998</v>
      </c>
      <c r="E4394" s="20">
        <v>4819.9350000000004</v>
      </c>
      <c r="F4394" s="20">
        <v>5738.8149999999996</v>
      </c>
      <c r="G4394" s="20">
        <v>-918.8799999999992</v>
      </c>
    </row>
    <row r="4395" spans="1:7" x14ac:dyDescent="0.2">
      <c r="A4395" s="51" t="s">
        <v>136</v>
      </c>
      <c r="B4395" s="20">
        <v>6.0000000000000001E-3</v>
      </c>
      <c r="C4395" s="20">
        <v>1E-3</v>
      </c>
      <c r="D4395" s="20">
        <v>5.0000000000000001E-3</v>
      </c>
      <c r="E4395" s="20">
        <v>0.72399999999999998</v>
      </c>
      <c r="F4395" s="20">
        <v>0.13</v>
      </c>
      <c r="G4395" s="20">
        <v>0.59399999999999997</v>
      </c>
    </row>
    <row r="4396" spans="1:7" x14ac:dyDescent="0.2">
      <c r="A4396" s="51" t="s">
        <v>394</v>
      </c>
      <c r="B4396" s="20">
        <v>0.30449999999999999</v>
      </c>
      <c r="C4396" s="20">
        <v>5.45E-2</v>
      </c>
      <c r="D4396" s="20">
        <v>0.25</v>
      </c>
      <c r="E4396" s="20">
        <v>39.674999999999997</v>
      </c>
      <c r="F4396" s="20">
        <v>10.85</v>
      </c>
      <c r="G4396" s="20">
        <v>28.824999999999996</v>
      </c>
    </row>
    <row r="4397" spans="1:7" x14ac:dyDescent="0.2">
      <c r="A4397" s="51" t="s">
        <v>203</v>
      </c>
      <c r="B4397" s="20">
        <v>0.1535</v>
      </c>
      <c r="C4397" s="20"/>
      <c r="D4397" s="20">
        <v>0.1535</v>
      </c>
      <c r="E4397" s="20">
        <v>20.5</v>
      </c>
      <c r="F4397" s="20"/>
      <c r="G4397" s="20">
        <v>20.5</v>
      </c>
    </row>
    <row r="4398" spans="1:7" x14ac:dyDescent="0.2">
      <c r="A4398" s="51" t="s">
        <v>55</v>
      </c>
      <c r="B4398" s="20">
        <v>9.9000000000000005E-2</v>
      </c>
      <c r="C4398" s="20">
        <v>1.35E-2</v>
      </c>
      <c r="D4398" s="20">
        <v>8.5500000000000007E-2</v>
      </c>
      <c r="E4398" s="20">
        <v>17.0185</v>
      </c>
      <c r="F4398" s="20">
        <v>1.8089999999999999</v>
      </c>
      <c r="G4398" s="20">
        <v>15.2095</v>
      </c>
    </row>
    <row r="4399" spans="1:7" x14ac:dyDescent="0.2">
      <c r="A4399" s="22" t="s">
        <v>6</v>
      </c>
      <c r="B4399" s="20">
        <v>692.48300000000017</v>
      </c>
      <c r="C4399" s="20">
        <v>566.51649999999984</v>
      </c>
      <c r="D4399" s="20">
        <v>125.96650000000005</v>
      </c>
      <c r="E4399" s="20">
        <v>41341.348990000013</v>
      </c>
      <c r="F4399" s="20">
        <v>38600.9</v>
      </c>
      <c r="G4399" s="20">
        <v>2740.4489900000003</v>
      </c>
    </row>
    <row r="4400" spans="1:7" x14ac:dyDescent="0.2">
      <c r="A4400" s="51" t="s">
        <v>23</v>
      </c>
      <c r="B4400" s="20">
        <v>3.5999999999999997E-2</v>
      </c>
      <c r="C4400" s="20"/>
      <c r="D4400" s="20">
        <v>3.5999999999999997E-2</v>
      </c>
      <c r="E4400" s="20">
        <v>2.5499999999999998</v>
      </c>
      <c r="F4400" s="20"/>
      <c r="G4400" s="20">
        <v>2.5499999999999998</v>
      </c>
    </row>
    <row r="4401" spans="1:7" x14ac:dyDescent="0.2">
      <c r="A4401" s="51" t="s">
        <v>67</v>
      </c>
      <c r="B4401" s="20">
        <v>0.3075</v>
      </c>
      <c r="C4401" s="20">
        <v>0.13850000000000001</v>
      </c>
      <c r="D4401" s="20">
        <v>0.16899999999999998</v>
      </c>
      <c r="E4401" s="20">
        <v>30.131499999999999</v>
      </c>
      <c r="F4401" s="20">
        <v>17.4145</v>
      </c>
      <c r="G4401" s="20">
        <v>12.716999999999999</v>
      </c>
    </row>
    <row r="4402" spans="1:7" x14ac:dyDescent="0.2">
      <c r="A4402" s="51" t="s">
        <v>99</v>
      </c>
      <c r="B4402" s="20">
        <v>0.28000000000000003</v>
      </c>
      <c r="C4402" s="20"/>
      <c r="D4402" s="20">
        <v>0.28000000000000003</v>
      </c>
      <c r="E4402" s="20">
        <v>20.09</v>
      </c>
      <c r="F4402" s="20"/>
      <c r="G4402" s="20">
        <v>20.09</v>
      </c>
    </row>
    <row r="4403" spans="1:7" x14ac:dyDescent="0.2">
      <c r="A4403" s="51" t="s">
        <v>76</v>
      </c>
      <c r="B4403" s="20">
        <v>28.080500000000001</v>
      </c>
      <c r="C4403" s="20">
        <v>41.878500000000003</v>
      </c>
      <c r="D4403" s="20">
        <v>-13.798000000000002</v>
      </c>
      <c r="E4403" s="20">
        <v>1582.1365000000001</v>
      </c>
      <c r="F4403" s="20">
        <v>1615.249</v>
      </c>
      <c r="G4403" s="20">
        <v>-33.112499999999955</v>
      </c>
    </row>
    <row r="4404" spans="1:7" x14ac:dyDescent="0.2">
      <c r="A4404" s="51" t="s">
        <v>25</v>
      </c>
      <c r="B4404" s="20">
        <v>43.728999999999999</v>
      </c>
      <c r="C4404" s="20">
        <v>27.536000000000001</v>
      </c>
      <c r="D4404" s="20">
        <v>16.192999999999998</v>
      </c>
      <c r="E4404" s="20">
        <v>816.67499999999995</v>
      </c>
      <c r="F4404" s="20">
        <v>517.27</v>
      </c>
      <c r="G4404" s="20">
        <v>299.40499999999997</v>
      </c>
    </row>
    <row r="4405" spans="1:7" x14ac:dyDescent="0.2">
      <c r="A4405" s="51" t="s">
        <v>17</v>
      </c>
      <c r="B4405" s="20">
        <v>124.095</v>
      </c>
      <c r="C4405" s="20">
        <v>64.27</v>
      </c>
      <c r="D4405" s="20">
        <v>59.825000000000003</v>
      </c>
      <c r="E4405" s="20">
        <v>949.36099999999999</v>
      </c>
      <c r="F4405" s="20">
        <v>453.28500000000003</v>
      </c>
      <c r="G4405" s="20">
        <v>496.07599999999996</v>
      </c>
    </row>
    <row r="4406" spans="1:7" x14ac:dyDescent="0.2">
      <c r="A4406" s="51" t="s">
        <v>143</v>
      </c>
      <c r="B4406" s="20">
        <v>10.494</v>
      </c>
      <c r="C4406" s="20">
        <v>12.582000000000001</v>
      </c>
      <c r="D4406" s="20">
        <v>-2.088000000000001</v>
      </c>
      <c r="E4406" s="20">
        <v>308.7</v>
      </c>
      <c r="F4406" s="20">
        <v>335.94499999999999</v>
      </c>
      <c r="G4406" s="20">
        <v>-27.245000000000005</v>
      </c>
    </row>
    <row r="4407" spans="1:7" x14ac:dyDescent="0.2">
      <c r="A4407" s="51" t="s">
        <v>768</v>
      </c>
      <c r="B4407" s="20">
        <v>3.3000000000000002E-2</v>
      </c>
      <c r="C4407" s="20">
        <v>0.73899999999999999</v>
      </c>
      <c r="D4407" s="20">
        <v>-0.70599999999999996</v>
      </c>
      <c r="E4407" s="20">
        <v>2.2360000000000002</v>
      </c>
      <c r="F4407" s="20">
        <v>214.01400000000001</v>
      </c>
      <c r="G4407" s="20">
        <v>-211.77800000000002</v>
      </c>
    </row>
    <row r="4408" spans="1:7" x14ac:dyDescent="0.2">
      <c r="A4408" s="51" t="s">
        <v>767</v>
      </c>
      <c r="B4408" s="20">
        <v>0.79049999999999998</v>
      </c>
      <c r="C4408" s="20">
        <v>0.85899999999999999</v>
      </c>
      <c r="D4408" s="20">
        <v>-6.8500000000000005E-2</v>
      </c>
      <c r="E4408" s="20">
        <v>227.8295</v>
      </c>
      <c r="F4408" s="20">
        <v>301.31599999999997</v>
      </c>
      <c r="G4408" s="20">
        <v>-73.486499999999978</v>
      </c>
    </row>
    <row r="4409" spans="1:7" x14ac:dyDescent="0.2">
      <c r="A4409" s="51" t="s">
        <v>422</v>
      </c>
      <c r="B4409" s="20">
        <v>16.846499999999999</v>
      </c>
      <c r="C4409" s="20">
        <v>22.931000000000001</v>
      </c>
      <c r="D4409" s="20">
        <v>-6.084500000000002</v>
      </c>
      <c r="E4409" s="20">
        <v>4878.6674999999996</v>
      </c>
      <c r="F4409" s="20">
        <v>5698.0114999999996</v>
      </c>
      <c r="G4409" s="20">
        <v>-819.34400000000005</v>
      </c>
    </row>
    <row r="4410" spans="1:7" x14ac:dyDescent="0.2">
      <c r="A4410" s="51" t="s">
        <v>119</v>
      </c>
      <c r="B4410" s="20">
        <v>8.4725000000000001</v>
      </c>
      <c r="C4410" s="20">
        <v>2.6644999999999999</v>
      </c>
      <c r="D4410" s="20">
        <v>5.8079999999999998</v>
      </c>
      <c r="E4410" s="20">
        <v>162.226</v>
      </c>
      <c r="F4410" s="20">
        <v>54.52</v>
      </c>
      <c r="G4410" s="20">
        <v>107.70599999999999</v>
      </c>
    </row>
    <row r="4411" spans="1:7" x14ac:dyDescent="0.2">
      <c r="A4411" s="51" t="s">
        <v>170</v>
      </c>
      <c r="B4411" s="20">
        <v>26.513999999999999</v>
      </c>
      <c r="C4411" s="20">
        <v>41.137500000000003</v>
      </c>
      <c r="D4411" s="20">
        <v>-14.623500000000003</v>
      </c>
      <c r="E4411" s="20">
        <v>265.14</v>
      </c>
      <c r="F4411" s="20">
        <v>411.375</v>
      </c>
      <c r="G4411" s="20">
        <v>-146.23500000000001</v>
      </c>
    </row>
    <row r="4412" spans="1:7" x14ac:dyDescent="0.2">
      <c r="A4412" s="51" t="s">
        <v>102</v>
      </c>
      <c r="B4412" s="20">
        <v>0.17299999999999999</v>
      </c>
      <c r="C4412" s="20"/>
      <c r="D4412" s="20">
        <v>0.17299999999999999</v>
      </c>
      <c r="E4412" s="20">
        <v>7.8739999999999997</v>
      </c>
      <c r="F4412" s="20"/>
      <c r="G4412" s="20">
        <v>7.8739999999999997</v>
      </c>
    </row>
    <row r="4413" spans="1:7" x14ac:dyDescent="0.2">
      <c r="A4413" s="51" t="s">
        <v>743</v>
      </c>
      <c r="B4413" s="20">
        <v>9.3239999999999998</v>
      </c>
      <c r="C4413" s="20">
        <v>9.8445</v>
      </c>
      <c r="D4413" s="20">
        <v>-0.52050000000000018</v>
      </c>
      <c r="E4413" s="20">
        <v>459.90100000000001</v>
      </c>
      <c r="F4413" s="20">
        <v>369.92</v>
      </c>
      <c r="G4413" s="20">
        <v>89.980999999999995</v>
      </c>
    </row>
    <row r="4414" spans="1:7" x14ac:dyDescent="0.2">
      <c r="A4414" s="51" t="s">
        <v>78</v>
      </c>
      <c r="B4414" s="20">
        <v>8.2000000000000003E-2</v>
      </c>
      <c r="C4414" s="20">
        <v>9.4500000000000001E-2</v>
      </c>
      <c r="D4414" s="20">
        <v>-1.2499999999999997E-2</v>
      </c>
      <c r="E4414" s="20">
        <v>11.379</v>
      </c>
      <c r="F4414" s="20">
        <v>11.234</v>
      </c>
      <c r="G4414" s="20">
        <v>0.14499999999999957</v>
      </c>
    </row>
    <row r="4415" spans="1:7" x14ac:dyDescent="0.2">
      <c r="A4415" s="51" t="s">
        <v>64</v>
      </c>
      <c r="B4415" s="20">
        <v>51.593499999999999</v>
      </c>
      <c r="C4415" s="20">
        <v>47.095999999999997</v>
      </c>
      <c r="D4415" s="20">
        <v>4.4975000000000023</v>
      </c>
      <c r="E4415" s="20">
        <v>10278.683000000001</v>
      </c>
      <c r="F4415" s="20">
        <v>8965.9709999999995</v>
      </c>
      <c r="G4415" s="20">
        <v>1312.7120000000014</v>
      </c>
    </row>
    <row r="4416" spans="1:7" x14ac:dyDescent="0.2">
      <c r="A4416" s="51" t="s">
        <v>21</v>
      </c>
      <c r="B4416" s="20">
        <v>2.8690000000000002</v>
      </c>
      <c r="C4416" s="20">
        <v>0.1285</v>
      </c>
      <c r="D4416" s="20">
        <v>2.7405000000000004</v>
      </c>
      <c r="E4416" s="20">
        <v>109.04398999999999</v>
      </c>
      <c r="F4416" s="20">
        <v>15.8355</v>
      </c>
      <c r="G4416" s="20">
        <v>93.208489999999998</v>
      </c>
    </row>
    <row r="4417" spans="1:7" x14ac:dyDescent="0.2">
      <c r="A4417" s="51" t="s">
        <v>160</v>
      </c>
      <c r="B4417" s="20">
        <v>18.449000000000002</v>
      </c>
      <c r="C4417" s="20">
        <v>13.909000000000001</v>
      </c>
      <c r="D4417" s="20">
        <v>4.5400000000000009</v>
      </c>
      <c r="E4417" s="20">
        <v>461.05</v>
      </c>
      <c r="F4417" s="20">
        <v>346.81</v>
      </c>
      <c r="G4417" s="20">
        <v>114.24000000000001</v>
      </c>
    </row>
    <row r="4418" spans="1:7" x14ac:dyDescent="0.2">
      <c r="A4418" s="51" t="s">
        <v>104</v>
      </c>
      <c r="B4418" s="20">
        <v>1.94</v>
      </c>
      <c r="C4418" s="20">
        <v>1.1200000000000001</v>
      </c>
      <c r="D4418" s="20">
        <v>0.81999999999999984</v>
      </c>
      <c r="E4418" s="20">
        <v>37.774999999999999</v>
      </c>
      <c r="F4418" s="20">
        <v>22.86</v>
      </c>
      <c r="G4418" s="20">
        <v>14.914999999999999</v>
      </c>
    </row>
    <row r="4419" spans="1:7" x14ac:dyDescent="0.2">
      <c r="A4419" s="51" t="s">
        <v>74</v>
      </c>
      <c r="B4419" s="20">
        <v>16.963000000000001</v>
      </c>
      <c r="C4419" s="20">
        <v>10.785</v>
      </c>
      <c r="D4419" s="20">
        <v>6.1780000000000008</v>
      </c>
      <c r="E4419" s="20">
        <v>288.79000000000002</v>
      </c>
      <c r="F4419" s="20">
        <v>177.142</v>
      </c>
      <c r="G4419" s="20">
        <v>111.64800000000002</v>
      </c>
    </row>
    <row r="4420" spans="1:7" x14ac:dyDescent="0.2">
      <c r="A4420" s="51" t="s">
        <v>18</v>
      </c>
      <c r="B4420" s="20">
        <v>4.6014999999999997</v>
      </c>
      <c r="C4420" s="20">
        <v>3.3860000000000001</v>
      </c>
      <c r="D4420" s="20">
        <v>1.2154999999999996</v>
      </c>
      <c r="E4420" s="20">
        <v>101.73</v>
      </c>
      <c r="F4420" s="20">
        <v>75.349999999999994</v>
      </c>
      <c r="G4420" s="20">
        <v>26.38000000000001</v>
      </c>
    </row>
    <row r="4421" spans="1:7" x14ac:dyDescent="0.2">
      <c r="A4421" s="51" t="s">
        <v>107</v>
      </c>
      <c r="B4421" s="20">
        <v>93.206000000000003</v>
      </c>
      <c r="C4421" s="20">
        <v>87.185000000000002</v>
      </c>
      <c r="D4421" s="20">
        <v>6.0210000000000008</v>
      </c>
      <c r="E4421" s="20">
        <v>6734.125</v>
      </c>
      <c r="F4421" s="20">
        <v>5928.18</v>
      </c>
      <c r="G4421" s="20">
        <v>805.94499999999971</v>
      </c>
    </row>
    <row r="4422" spans="1:7" x14ac:dyDescent="0.2">
      <c r="A4422" s="51" t="s">
        <v>105</v>
      </c>
      <c r="B4422" s="20"/>
      <c r="C4422" s="20">
        <v>6.6000000000000003E-2</v>
      </c>
      <c r="D4422" s="20">
        <v>-6.6000000000000003E-2</v>
      </c>
      <c r="E4422" s="20"/>
      <c r="F4422" s="20">
        <v>3.3</v>
      </c>
      <c r="G4422" s="20">
        <v>-3.3</v>
      </c>
    </row>
    <row r="4423" spans="1:7" x14ac:dyDescent="0.2">
      <c r="A4423" s="51" t="s">
        <v>147</v>
      </c>
      <c r="B4423" s="20">
        <v>0.104</v>
      </c>
      <c r="C4423" s="20">
        <v>3.6999999999999998E-2</v>
      </c>
      <c r="D4423" s="20">
        <v>6.7000000000000004E-2</v>
      </c>
      <c r="E4423" s="20">
        <v>19.077999999999999</v>
      </c>
      <c r="F4423" s="20">
        <v>6.5960000000000001</v>
      </c>
      <c r="G4423" s="20">
        <v>12.481999999999999</v>
      </c>
    </row>
    <row r="4424" spans="1:7" x14ac:dyDescent="0.2">
      <c r="A4424" s="51" t="s">
        <v>8</v>
      </c>
      <c r="B4424" s="20">
        <v>2.6560000000000001</v>
      </c>
      <c r="C4424" s="20">
        <v>3.7069999999999999</v>
      </c>
      <c r="D4424" s="20">
        <v>-1.0509999999999997</v>
      </c>
      <c r="E4424" s="20">
        <v>139.10900000000001</v>
      </c>
      <c r="F4424" s="20">
        <v>173.82599999999999</v>
      </c>
      <c r="G4424" s="20">
        <v>-34.716999999999985</v>
      </c>
    </row>
    <row r="4425" spans="1:7" x14ac:dyDescent="0.2">
      <c r="A4425" s="51" t="s">
        <v>101</v>
      </c>
      <c r="B4425" s="20"/>
      <c r="C4425" s="20">
        <v>2E-3</v>
      </c>
      <c r="D4425" s="20">
        <v>-2E-3</v>
      </c>
      <c r="E4425" s="20"/>
      <c r="F4425" s="20">
        <v>9.1999999999999998E-2</v>
      </c>
      <c r="G4425" s="20">
        <v>-9.1999999999999998E-2</v>
      </c>
    </row>
    <row r="4426" spans="1:7" x14ac:dyDescent="0.2">
      <c r="A4426" s="51" t="s">
        <v>61</v>
      </c>
      <c r="B4426" s="20">
        <v>5.8304999999999998</v>
      </c>
      <c r="C4426" s="20">
        <v>5.9539999999999997</v>
      </c>
      <c r="D4426" s="20">
        <v>-0.12349999999999994</v>
      </c>
      <c r="E4426" s="20">
        <v>832.64850000000001</v>
      </c>
      <c r="F4426" s="20">
        <v>807.97950000000003</v>
      </c>
      <c r="G4426" s="20">
        <v>24.668999999999983</v>
      </c>
    </row>
    <row r="4427" spans="1:7" x14ac:dyDescent="0.2">
      <c r="A4427" s="51" t="s">
        <v>405</v>
      </c>
      <c r="B4427" s="20">
        <v>6.2210000000000001</v>
      </c>
      <c r="C4427" s="20">
        <v>2.9815</v>
      </c>
      <c r="D4427" s="20">
        <v>3.2395</v>
      </c>
      <c r="E4427" s="20">
        <v>213.6095</v>
      </c>
      <c r="F4427" s="20">
        <v>114.258</v>
      </c>
      <c r="G4427" s="20">
        <v>99.351500000000001</v>
      </c>
    </row>
    <row r="4428" spans="1:7" x14ac:dyDescent="0.2">
      <c r="A4428" s="51" t="s">
        <v>117</v>
      </c>
      <c r="B4428" s="20">
        <v>0.13850000000000001</v>
      </c>
      <c r="C4428" s="20">
        <v>9.4999999999999998E-3</v>
      </c>
      <c r="D4428" s="20">
        <v>0.129</v>
      </c>
      <c r="E4428" s="20">
        <v>24.196000000000002</v>
      </c>
      <c r="F4428" s="20">
        <v>1.7310000000000001</v>
      </c>
      <c r="G4428" s="20">
        <v>22.465</v>
      </c>
    </row>
    <row r="4429" spans="1:7" x14ac:dyDescent="0.2">
      <c r="A4429" s="51" t="s">
        <v>190</v>
      </c>
      <c r="B4429" s="20">
        <v>1.327</v>
      </c>
      <c r="C4429" s="20">
        <v>1.661</v>
      </c>
      <c r="D4429" s="20">
        <v>-0.33400000000000007</v>
      </c>
      <c r="E4429" s="20">
        <v>119.004</v>
      </c>
      <c r="F4429" s="20">
        <v>129.4365</v>
      </c>
      <c r="G4429" s="20">
        <v>-10.43249999999999</v>
      </c>
    </row>
    <row r="4430" spans="1:7" x14ac:dyDescent="0.2">
      <c r="A4430" s="51" t="s">
        <v>95</v>
      </c>
      <c r="B4430" s="20">
        <v>4.12</v>
      </c>
      <c r="C4430" s="20">
        <v>4.8179999999999996</v>
      </c>
      <c r="D4430" s="20">
        <v>-0.69799999999999951</v>
      </c>
      <c r="E4430" s="20">
        <v>48.61</v>
      </c>
      <c r="F4430" s="20">
        <v>36.305</v>
      </c>
      <c r="G4430" s="20">
        <v>12.305</v>
      </c>
    </row>
    <row r="4431" spans="1:7" x14ac:dyDescent="0.2">
      <c r="A4431" s="51" t="s">
        <v>535</v>
      </c>
      <c r="B4431" s="20">
        <v>62.654000000000003</v>
      </c>
      <c r="C4431" s="20">
        <v>3.7389999999999999</v>
      </c>
      <c r="D4431" s="20">
        <v>58.915000000000006</v>
      </c>
      <c r="E4431" s="20">
        <v>828.72</v>
      </c>
      <c r="F4431" s="20">
        <v>77.709999999999994</v>
      </c>
      <c r="G4431" s="20">
        <v>751.01</v>
      </c>
    </row>
    <row r="4432" spans="1:7" x14ac:dyDescent="0.2">
      <c r="A4432" s="51" t="s">
        <v>16</v>
      </c>
      <c r="B4432" s="20">
        <v>11.967000000000001</v>
      </c>
      <c r="C4432" s="20">
        <v>12.03</v>
      </c>
      <c r="D4432" s="20">
        <v>-6.2999999999998835E-2</v>
      </c>
      <c r="E4432" s="20">
        <v>239.44550000000001</v>
      </c>
      <c r="F4432" s="20">
        <v>224.96100000000001</v>
      </c>
      <c r="G4432" s="20">
        <v>14.484499999999997</v>
      </c>
    </row>
    <row r="4433" spans="1:7" x14ac:dyDescent="0.2">
      <c r="A4433" s="51" t="s">
        <v>62</v>
      </c>
      <c r="B4433" s="20">
        <v>2.3650000000000002</v>
      </c>
      <c r="C4433" s="20">
        <v>2.38</v>
      </c>
      <c r="D4433" s="20">
        <v>-1.499999999999968E-2</v>
      </c>
      <c r="E4433" s="20">
        <v>307.03550000000001</v>
      </c>
      <c r="F4433" s="20">
        <v>321.82900000000001</v>
      </c>
      <c r="G4433" s="20">
        <v>-14.793499999999995</v>
      </c>
    </row>
    <row r="4434" spans="1:7" x14ac:dyDescent="0.2">
      <c r="A4434" s="51" t="s">
        <v>146</v>
      </c>
      <c r="B4434" s="20">
        <v>63.552999999999997</v>
      </c>
      <c r="C4434" s="20">
        <v>77.352999999999994</v>
      </c>
      <c r="D4434" s="20">
        <v>-13.799999999999997</v>
      </c>
      <c r="E4434" s="20">
        <v>3884.8119999999999</v>
      </c>
      <c r="F4434" s="20">
        <v>4841.4925000000003</v>
      </c>
      <c r="G4434" s="20">
        <v>-956.68050000000039</v>
      </c>
    </row>
    <row r="4435" spans="1:7" x14ac:dyDescent="0.2">
      <c r="A4435" s="51" t="s">
        <v>100</v>
      </c>
      <c r="B4435" s="20">
        <v>4.3999999999999997E-2</v>
      </c>
      <c r="C4435" s="20">
        <v>1.7999999999999999E-2</v>
      </c>
      <c r="D4435" s="20">
        <v>2.5999999999999999E-2</v>
      </c>
      <c r="E4435" s="20">
        <v>2.63</v>
      </c>
      <c r="F4435" s="20">
        <v>1</v>
      </c>
      <c r="G4435" s="20">
        <v>1.63</v>
      </c>
    </row>
    <row r="4436" spans="1:7" x14ac:dyDescent="0.2">
      <c r="A4436" s="51" t="s">
        <v>28</v>
      </c>
      <c r="B4436" s="20">
        <v>32.676499999999997</v>
      </c>
      <c r="C4436" s="20">
        <v>20.613</v>
      </c>
      <c r="D4436" s="20">
        <v>12.063499999999998</v>
      </c>
      <c r="E4436" s="20">
        <v>1677.1389999999999</v>
      </c>
      <c r="F4436" s="20">
        <v>1040.4000000000001</v>
      </c>
      <c r="G4436" s="20">
        <v>636.73899999999981</v>
      </c>
    </row>
    <row r="4437" spans="1:7" x14ac:dyDescent="0.2">
      <c r="A4437" s="51" t="s">
        <v>29</v>
      </c>
      <c r="B4437" s="20">
        <v>22.127500000000001</v>
      </c>
      <c r="C4437" s="20">
        <v>29.597999999999999</v>
      </c>
      <c r="D4437" s="20">
        <v>-7.4704999999999977</v>
      </c>
      <c r="E4437" s="20">
        <v>2932.8204999999998</v>
      </c>
      <c r="F4437" s="20">
        <v>3495.5639999999999</v>
      </c>
      <c r="G4437" s="20">
        <v>-562.74350000000004</v>
      </c>
    </row>
    <row r="4438" spans="1:7" x14ac:dyDescent="0.2">
      <c r="A4438" s="51" t="s">
        <v>88</v>
      </c>
      <c r="B4438" s="20">
        <v>0.72</v>
      </c>
      <c r="C4438" s="20">
        <v>0.2</v>
      </c>
      <c r="D4438" s="20">
        <v>0.52</v>
      </c>
      <c r="E4438" s="20">
        <v>12.83</v>
      </c>
      <c r="F4438" s="20">
        <v>3.87</v>
      </c>
      <c r="G4438" s="20">
        <v>8.9600000000000009</v>
      </c>
    </row>
    <row r="4439" spans="1:7" x14ac:dyDescent="0.2">
      <c r="A4439" s="51" t="s">
        <v>87</v>
      </c>
      <c r="B4439" s="20">
        <v>4.7545000000000002</v>
      </c>
      <c r="C4439" s="20">
        <v>2.1655000000000002</v>
      </c>
      <c r="D4439" s="20">
        <v>2.589</v>
      </c>
      <c r="E4439" s="20">
        <v>175.41149999999999</v>
      </c>
      <c r="F4439" s="20">
        <v>84.005499999999998</v>
      </c>
      <c r="G4439" s="20">
        <v>91.405999999999992</v>
      </c>
    </row>
    <row r="4440" spans="1:7" x14ac:dyDescent="0.2">
      <c r="A4440" s="51" t="s">
        <v>148</v>
      </c>
      <c r="B4440" s="20">
        <v>4.0945</v>
      </c>
      <c r="C4440" s="20">
        <v>3.1150000000000002</v>
      </c>
      <c r="D4440" s="20">
        <v>0.97949999999999982</v>
      </c>
      <c r="E4440" s="20">
        <v>528.02250000000004</v>
      </c>
      <c r="F4440" s="20">
        <v>341.15100000000001</v>
      </c>
      <c r="G4440" s="20">
        <v>186.87150000000003</v>
      </c>
    </row>
    <row r="4441" spans="1:7" x14ac:dyDescent="0.2">
      <c r="A4441" s="51" t="s">
        <v>63</v>
      </c>
      <c r="B4441" s="20">
        <v>8.1524999999999999</v>
      </c>
      <c r="C4441" s="20">
        <v>7.6725000000000003</v>
      </c>
      <c r="D4441" s="20">
        <v>0.47999999999999954</v>
      </c>
      <c r="E4441" s="20">
        <v>1618.1635000000001</v>
      </c>
      <c r="F4441" s="20">
        <v>1362.1205</v>
      </c>
      <c r="G4441" s="20">
        <v>256.04300000000012</v>
      </c>
    </row>
    <row r="4442" spans="1:7" x14ac:dyDescent="0.2">
      <c r="A4442" s="51" t="s">
        <v>14</v>
      </c>
      <c r="B4442" s="20">
        <v>9.8000000000000004E-2</v>
      </c>
      <c r="C4442" s="20">
        <v>0.112</v>
      </c>
      <c r="D4442" s="20">
        <v>-1.3999999999999999E-2</v>
      </c>
      <c r="E4442" s="20">
        <v>1.97</v>
      </c>
      <c r="F4442" s="20">
        <v>1.57</v>
      </c>
      <c r="G4442" s="20">
        <v>0.39999999999999991</v>
      </c>
    </row>
    <row r="4443" spans="1:7" x14ac:dyDescent="0.2">
      <c r="A4443" s="22" t="s">
        <v>33</v>
      </c>
      <c r="B4443" s="20">
        <v>2086.7804999999998</v>
      </c>
      <c r="C4443" s="20">
        <v>2211.0819999999999</v>
      </c>
      <c r="D4443" s="20">
        <v>-124.30149999999999</v>
      </c>
      <c r="E4443" s="20">
        <v>69118.679499999998</v>
      </c>
      <c r="F4443" s="20">
        <v>63552.140499999994</v>
      </c>
      <c r="G4443" s="20">
        <v>5566.5390000000025</v>
      </c>
    </row>
    <row r="4444" spans="1:7" x14ac:dyDescent="0.2">
      <c r="A4444" s="51" t="s">
        <v>37</v>
      </c>
      <c r="B4444" s="20">
        <v>14.7</v>
      </c>
      <c r="C4444" s="20">
        <v>97.46</v>
      </c>
      <c r="D4444" s="20">
        <v>-82.759999999999991</v>
      </c>
      <c r="E4444" s="20">
        <v>155.52500000000001</v>
      </c>
      <c r="F4444" s="20">
        <v>981.47500000000002</v>
      </c>
      <c r="G4444" s="20">
        <v>-825.95</v>
      </c>
    </row>
    <row r="4445" spans="1:7" x14ac:dyDescent="0.2">
      <c r="A4445" s="51" t="s">
        <v>134</v>
      </c>
      <c r="B4445" s="20"/>
      <c r="C4445" s="20">
        <v>5.33</v>
      </c>
      <c r="D4445" s="20">
        <v>-5.33</v>
      </c>
      <c r="E4445" s="20"/>
      <c r="F4445" s="20">
        <v>68.8</v>
      </c>
      <c r="G4445" s="20">
        <v>-68.8</v>
      </c>
    </row>
    <row r="4446" spans="1:7" x14ac:dyDescent="0.2">
      <c r="A4446" s="51" t="s">
        <v>131</v>
      </c>
      <c r="B4446" s="20">
        <v>1130.876</v>
      </c>
      <c r="C4446" s="20">
        <v>1064.5229999999999</v>
      </c>
      <c r="D4446" s="20">
        <v>66.353000000000065</v>
      </c>
      <c r="E4446" s="20">
        <v>12458.197</v>
      </c>
      <c r="F4446" s="20">
        <v>10550.95</v>
      </c>
      <c r="G4446" s="20">
        <v>1907.2469999999994</v>
      </c>
    </row>
    <row r="4447" spans="1:7" x14ac:dyDescent="0.2">
      <c r="A4447" s="51" t="s">
        <v>132</v>
      </c>
      <c r="B4447" s="20">
        <v>637.77099999999996</v>
      </c>
      <c r="C4447" s="20">
        <v>618.10500000000002</v>
      </c>
      <c r="D4447" s="20">
        <v>19.66599999999994</v>
      </c>
      <c r="E4447" s="20">
        <v>50100.421000000002</v>
      </c>
      <c r="F4447" s="20">
        <v>45976.421999999999</v>
      </c>
      <c r="G4447" s="20">
        <v>4123.9990000000034</v>
      </c>
    </row>
    <row r="4448" spans="1:7" x14ac:dyDescent="0.2">
      <c r="A4448" s="51" t="s">
        <v>39</v>
      </c>
      <c r="B4448" s="20">
        <v>0.08</v>
      </c>
      <c r="C4448" s="20">
        <v>7.0000000000000001E-3</v>
      </c>
      <c r="D4448" s="20">
        <v>7.2999999999999995E-2</v>
      </c>
      <c r="E4448" s="20">
        <v>6.69</v>
      </c>
      <c r="F4448" s="20">
        <v>0.623</v>
      </c>
      <c r="G4448" s="20">
        <v>6.0670000000000002</v>
      </c>
    </row>
    <row r="4449" spans="1:7" x14ac:dyDescent="0.2">
      <c r="A4449" s="51" t="s">
        <v>130</v>
      </c>
      <c r="B4449" s="20">
        <v>3.6105</v>
      </c>
      <c r="C4449" s="20">
        <v>5.3319999999999999</v>
      </c>
      <c r="D4449" s="20">
        <v>-1.7214999999999998</v>
      </c>
      <c r="E4449" s="20">
        <v>92.141499999999994</v>
      </c>
      <c r="F4449" s="20">
        <v>111.2145</v>
      </c>
      <c r="G4449" s="20">
        <v>-19.073000000000008</v>
      </c>
    </row>
    <row r="4450" spans="1:7" x14ac:dyDescent="0.2">
      <c r="A4450" s="51" t="s">
        <v>125</v>
      </c>
      <c r="B4450" s="20"/>
      <c r="C4450" s="20">
        <v>0.255</v>
      </c>
      <c r="D4450" s="20">
        <v>-0.255</v>
      </c>
      <c r="E4450" s="20"/>
      <c r="F4450" s="20">
        <v>2.7</v>
      </c>
      <c r="G4450" s="20">
        <v>-2.7</v>
      </c>
    </row>
    <row r="4451" spans="1:7" x14ac:dyDescent="0.2">
      <c r="A4451" s="51" t="s">
        <v>41</v>
      </c>
      <c r="B4451" s="20">
        <v>223.834</v>
      </c>
      <c r="C4451" s="20">
        <v>340.40800000000002</v>
      </c>
      <c r="D4451" s="20">
        <v>-116.57400000000001</v>
      </c>
      <c r="E4451" s="20">
        <v>1801.45</v>
      </c>
      <c r="F4451" s="20">
        <v>2092.5650000000001</v>
      </c>
      <c r="G4451" s="20">
        <v>-291.11500000000001</v>
      </c>
    </row>
    <row r="4452" spans="1:7" x14ac:dyDescent="0.2">
      <c r="A4452" s="51" t="s">
        <v>35</v>
      </c>
      <c r="B4452" s="20"/>
      <c r="C4452" s="20">
        <v>10.5</v>
      </c>
      <c r="D4452" s="20">
        <v>-10.5</v>
      </c>
      <c r="E4452" s="20"/>
      <c r="F4452" s="20">
        <v>92.5</v>
      </c>
      <c r="G4452" s="20">
        <v>-92.5</v>
      </c>
    </row>
    <row r="4453" spans="1:7" x14ac:dyDescent="0.2">
      <c r="A4453" s="51" t="s">
        <v>126</v>
      </c>
      <c r="B4453" s="20">
        <v>0.107</v>
      </c>
      <c r="C4453" s="20"/>
      <c r="D4453" s="20">
        <v>0.107</v>
      </c>
      <c r="E4453" s="20">
        <v>0.749</v>
      </c>
      <c r="F4453" s="20"/>
      <c r="G4453" s="20">
        <v>0.749</v>
      </c>
    </row>
    <row r="4454" spans="1:7" x14ac:dyDescent="0.2">
      <c r="A4454" s="51" t="s">
        <v>38</v>
      </c>
      <c r="B4454" s="20">
        <v>7.02</v>
      </c>
      <c r="C4454" s="20">
        <v>18.655999999999999</v>
      </c>
      <c r="D4454" s="20">
        <v>-11.635999999999999</v>
      </c>
      <c r="E4454" s="20">
        <v>44.7</v>
      </c>
      <c r="F4454" s="20">
        <v>130.76499999999999</v>
      </c>
      <c r="G4454" s="20">
        <v>-86.064999999999984</v>
      </c>
    </row>
    <row r="4455" spans="1:7" x14ac:dyDescent="0.2">
      <c r="A4455" s="51" t="s">
        <v>69</v>
      </c>
      <c r="B4455" s="20">
        <v>68.781999999999996</v>
      </c>
      <c r="C4455" s="20">
        <v>50.506</v>
      </c>
      <c r="D4455" s="20">
        <v>18.275999999999996</v>
      </c>
      <c r="E4455" s="20">
        <v>4458.8059999999996</v>
      </c>
      <c r="F4455" s="20">
        <v>3544.1260000000002</v>
      </c>
      <c r="G4455" s="20">
        <v>914.67999999999938</v>
      </c>
    </row>
    <row r="4456" spans="1:7" x14ac:dyDescent="0.2">
      <c r="A4456" s="19" t="s">
        <v>807</v>
      </c>
      <c r="B4456" s="20">
        <v>282.46749999999992</v>
      </c>
      <c r="C4456" s="20">
        <v>63.3855</v>
      </c>
      <c r="D4456" s="20">
        <v>219.08199999999997</v>
      </c>
      <c r="E4456" s="20">
        <v>4446.2359999999999</v>
      </c>
      <c r="F4456" s="20">
        <v>2832.3950000000004</v>
      </c>
      <c r="G4456" s="20">
        <v>1613.8409999999999</v>
      </c>
    </row>
    <row r="4457" spans="1:7" x14ac:dyDescent="0.2">
      <c r="A4457" s="22" t="s">
        <v>154</v>
      </c>
      <c r="B4457" s="20">
        <v>19.994499999999999</v>
      </c>
      <c r="C4457" s="20"/>
      <c r="D4457" s="20">
        <v>19.994499999999999</v>
      </c>
      <c r="E4457" s="20">
        <v>399.89</v>
      </c>
      <c r="F4457" s="20"/>
      <c r="G4457" s="20">
        <v>399.89</v>
      </c>
    </row>
    <row r="4458" spans="1:7" x14ac:dyDescent="0.2">
      <c r="A4458" s="51" t="s">
        <v>808</v>
      </c>
      <c r="B4458" s="20">
        <v>19.994499999999999</v>
      </c>
      <c r="C4458" s="20"/>
      <c r="D4458" s="20">
        <v>19.994499999999999</v>
      </c>
      <c r="E4458" s="20">
        <v>399.89</v>
      </c>
      <c r="F4458" s="20"/>
      <c r="G4458" s="20">
        <v>399.89</v>
      </c>
    </row>
    <row r="4459" spans="1:7" x14ac:dyDescent="0.2">
      <c r="A4459" s="22" t="s">
        <v>44</v>
      </c>
      <c r="B4459" s="20">
        <v>19.423500000000001</v>
      </c>
      <c r="C4459" s="20">
        <v>25.544499999999999</v>
      </c>
      <c r="D4459" s="20">
        <v>-6.1209999999999987</v>
      </c>
      <c r="E4459" s="20">
        <v>1880.58</v>
      </c>
      <c r="F4459" s="20">
        <v>2235.277</v>
      </c>
      <c r="G4459" s="20">
        <v>-354.69700000000012</v>
      </c>
    </row>
    <row r="4460" spans="1:7" x14ac:dyDescent="0.2">
      <c r="A4460" s="51" t="s">
        <v>46</v>
      </c>
      <c r="B4460" s="20">
        <v>19.423500000000001</v>
      </c>
      <c r="C4460" s="20">
        <v>25.544499999999999</v>
      </c>
      <c r="D4460" s="20">
        <v>-6.1209999999999987</v>
      </c>
      <c r="E4460" s="20">
        <v>1880.58</v>
      </c>
      <c r="F4460" s="20">
        <v>2235.277</v>
      </c>
      <c r="G4460" s="20">
        <v>-354.69700000000012</v>
      </c>
    </row>
    <row r="4461" spans="1:7" x14ac:dyDescent="0.2">
      <c r="A4461" s="22" t="s">
        <v>337</v>
      </c>
      <c r="B4461" s="20">
        <v>236.92449999999999</v>
      </c>
      <c r="C4461" s="20">
        <v>34.375</v>
      </c>
      <c r="D4461" s="20">
        <v>202.54949999999999</v>
      </c>
      <c r="E4461" s="20">
        <v>2039.7149999999999</v>
      </c>
      <c r="F4461" s="20">
        <v>424.49099999999999</v>
      </c>
      <c r="G4461" s="20">
        <v>1615.2239999999999</v>
      </c>
    </row>
    <row r="4462" spans="1:7" x14ac:dyDescent="0.2">
      <c r="A4462" s="51" t="s">
        <v>591</v>
      </c>
      <c r="B4462" s="20">
        <v>236.92449999999999</v>
      </c>
      <c r="C4462" s="20">
        <v>34.375</v>
      </c>
      <c r="D4462" s="20">
        <v>202.54949999999999</v>
      </c>
      <c r="E4462" s="20">
        <v>2039.7149999999999</v>
      </c>
      <c r="F4462" s="20">
        <v>424.49099999999999</v>
      </c>
      <c r="G4462" s="20">
        <v>1615.2239999999999</v>
      </c>
    </row>
    <row r="4463" spans="1:7" x14ac:dyDescent="0.2">
      <c r="A4463" s="22" t="s">
        <v>6</v>
      </c>
      <c r="B4463" s="20">
        <v>1.677</v>
      </c>
      <c r="C4463" s="20">
        <v>2.641</v>
      </c>
      <c r="D4463" s="20">
        <v>-0.96400000000000019</v>
      </c>
      <c r="E4463" s="20">
        <v>79.363</v>
      </c>
      <c r="F4463" s="20">
        <v>154.16199999999998</v>
      </c>
      <c r="G4463" s="20">
        <v>-74.799000000000007</v>
      </c>
    </row>
    <row r="4464" spans="1:7" x14ac:dyDescent="0.2">
      <c r="A4464" s="51" t="s">
        <v>23</v>
      </c>
      <c r="B4464" s="20">
        <v>0.09</v>
      </c>
      <c r="C4464" s="20"/>
      <c r="D4464" s="20">
        <v>0.09</v>
      </c>
      <c r="E4464" s="20">
        <v>0.9</v>
      </c>
      <c r="F4464" s="20"/>
      <c r="G4464" s="20">
        <v>0.9</v>
      </c>
    </row>
    <row r="4465" spans="1:7" x14ac:dyDescent="0.2">
      <c r="A4465" s="51" t="s">
        <v>25</v>
      </c>
      <c r="B4465" s="20">
        <v>1.587</v>
      </c>
      <c r="C4465" s="20">
        <v>2.3940000000000001</v>
      </c>
      <c r="D4465" s="20">
        <v>-0.80700000000000016</v>
      </c>
      <c r="E4465" s="20">
        <v>78.462999999999994</v>
      </c>
      <c r="F4465" s="20">
        <v>117.11199999999999</v>
      </c>
      <c r="G4465" s="20">
        <v>-38.649000000000001</v>
      </c>
    </row>
    <row r="4466" spans="1:7" x14ac:dyDescent="0.2">
      <c r="A4466" s="51" t="s">
        <v>21</v>
      </c>
      <c r="B4466" s="20"/>
      <c r="C4466" s="20">
        <v>0.247</v>
      </c>
      <c r="D4466" s="20">
        <v>-0.247</v>
      </c>
      <c r="E4466" s="20"/>
      <c r="F4466" s="20">
        <v>37.049999999999997</v>
      </c>
      <c r="G4466" s="20">
        <v>-37.049999999999997</v>
      </c>
    </row>
    <row r="4467" spans="1:7" x14ac:dyDescent="0.2">
      <c r="A4467" s="22" t="s">
        <v>33</v>
      </c>
      <c r="B4467" s="20">
        <v>4.4480000000000004</v>
      </c>
      <c r="C4467" s="20">
        <v>0.82499999999999996</v>
      </c>
      <c r="D4467" s="20">
        <v>3.6230000000000007</v>
      </c>
      <c r="E4467" s="20">
        <v>46.687999999999995</v>
      </c>
      <c r="F4467" s="20">
        <v>18.465</v>
      </c>
      <c r="G4467" s="20">
        <v>28.223000000000003</v>
      </c>
    </row>
    <row r="4468" spans="1:7" x14ac:dyDescent="0.2">
      <c r="A4468" s="51" t="s">
        <v>40</v>
      </c>
      <c r="B4468" s="20">
        <v>0.78</v>
      </c>
      <c r="C4468" s="20"/>
      <c r="D4468" s="20">
        <v>0.78</v>
      </c>
      <c r="E4468" s="20">
        <v>2.34</v>
      </c>
      <c r="F4468" s="20"/>
      <c r="G4468" s="20">
        <v>2.34</v>
      </c>
    </row>
    <row r="4469" spans="1:7" x14ac:dyDescent="0.2">
      <c r="A4469" s="51" t="s">
        <v>37</v>
      </c>
      <c r="B4469" s="20">
        <v>0.85499999999999998</v>
      </c>
      <c r="C4469" s="20"/>
      <c r="D4469" s="20">
        <v>0.85499999999999998</v>
      </c>
      <c r="E4469" s="20">
        <v>8.5500000000000007</v>
      </c>
      <c r="F4469" s="20"/>
      <c r="G4469" s="20">
        <v>8.5500000000000007</v>
      </c>
    </row>
    <row r="4470" spans="1:7" x14ac:dyDescent="0.2">
      <c r="A4470" s="51" t="s">
        <v>131</v>
      </c>
      <c r="B4470" s="20">
        <v>1.145</v>
      </c>
      <c r="C4470" s="20">
        <v>0.82499999999999996</v>
      </c>
      <c r="D4470" s="20">
        <v>0.32000000000000006</v>
      </c>
      <c r="E4470" s="20">
        <v>15.43</v>
      </c>
      <c r="F4470" s="20">
        <v>18.465</v>
      </c>
      <c r="G4470" s="20">
        <v>-3.0350000000000001</v>
      </c>
    </row>
    <row r="4471" spans="1:7" x14ac:dyDescent="0.2">
      <c r="A4471" s="51" t="s">
        <v>41</v>
      </c>
      <c r="B4471" s="20">
        <v>0.82499999999999996</v>
      </c>
      <c r="C4471" s="20"/>
      <c r="D4471" s="20">
        <v>0.82499999999999996</v>
      </c>
      <c r="E4471" s="20">
        <v>3.93</v>
      </c>
      <c r="F4471" s="20"/>
      <c r="G4471" s="20">
        <v>3.93</v>
      </c>
    </row>
    <row r="4472" spans="1:7" x14ac:dyDescent="0.2">
      <c r="A4472" s="51" t="s">
        <v>35</v>
      </c>
      <c r="B4472" s="20">
        <v>0.254</v>
      </c>
      <c r="C4472" s="20"/>
      <c r="D4472" s="20">
        <v>0.254</v>
      </c>
      <c r="E4472" s="20">
        <v>7.62</v>
      </c>
      <c r="F4472" s="20"/>
      <c r="G4472" s="20">
        <v>7.62</v>
      </c>
    </row>
    <row r="4473" spans="1:7" x14ac:dyDescent="0.2">
      <c r="A4473" s="51" t="s">
        <v>38</v>
      </c>
      <c r="B4473" s="20">
        <v>0.51</v>
      </c>
      <c r="C4473" s="20"/>
      <c r="D4473" s="20">
        <v>0.51</v>
      </c>
      <c r="E4473" s="20">
        <v>5.5</v>
      </c>
      <c r="F4473" s="20"/>
      <c r="G4473" s="20">
        <v>5.5</v>
      </c>
    </row>
    <row r="4474" spans="1:7" x14ac:dyDescent="0.2">
      <c r="A4474" s="51" t="s">
        <v>42</v>
      </c>
      <c r="B4474" s="20">
        <v>7.9000000000000001E-2</v>
      </c>
      <c r="C4474" s="20"/>
      <c r="D4474" s="20">
        <v>7.9000000000000001E-2</v>
      </c>
      <c r="E4474" s="20">
        <v>3.3180000000000001</v>
      </c>
      <c r="F4474" s="20"/>
      <c r="G4474" s="20">
        <v>3.3180000000000001</v>
      </c>
    </row>
    <row r="4475" spans="1:7" x14ac:dyDescent="0.2">
      <c r="A4475" s="19" t="s">
        <v>753</v>
      </c>
      <c r="B4475" s="20">
        <v>14858.973</v>
      </c>
      <c r="C4475" s="20">
        <v>14551.710000000001</v>
      </c>
      <c r="D4475" s="20">
        <v>307.263000000001</v>
      </c>
      <c r="E4475" s="20">
        <v>78376.80829999999</v>
      </c>
      <c r="F4475" s="20">
        <v>74055.581100000025</v>
      </c>
      <c r="G4475" s="20">
        <v>4321.2272000000003</v>
      </c>
    </row>
    <row r="4476" spans="1:7" x14ac:dyDescent="0.2">
      <c r="A4476" s="22" t="s">
        <v>333</v>
      </c>
      <c r="B4476" s="20">
        <v>29.653000000000002</v>
      </c>
      <c r="C4476" s="20">
        <v>19.91</v>
      </c>
      <c r="D4476" s="20">
        <v>9.7430000000000003</v>
      </c>
      <c r="E4476" s="20">
        <v>214.77300000000002</v>
      </c>
      <c r="F4476" s="20">
        <v>119.46</v>
      </c>
      <c r="G4476" s="20">
        <v>95.313000000000017</v>
      </c>
    </row>
    <row r="4477" spans="1:7" x14ac:dyDescent="0.2">
      <c r="A4477" s="51" t="s">
        <v>335</v>
      </c>
      <c r="B4477" s="20">
        <v>28.303000000000001</v>
      </c>
      <c r="C4477" s="20">
        <v>19.91</v>
      </c>
      <c r="D4477" s="20">
        <v>8.3930000000000007</v>
      </c>
      <c r="E4477" s="20">
        <v>169.81800000000001</v>
      </c>
      <c r="F4477" s="20">
        <v>119.46</v>
      </c>
      <c r="G4477" s="20">
        <v>50.358000000000018</v>
      </c>
    </row>
    <row r="4478" spans="1:7" x14ac:dyDescent="0.2">
      <c r="A4478" s="51" t="s">
        <v>336</v>
      </c>
      <c r="B4478" s="20">
        <v>1.35</v>
      </c>
      <c r="C4478" s="20"/>
      <c r="D4478" s="20">
        <v>1.35</v>
      </c>
      <c r="E4478" s="20">
        <v>44.954999999999998</v>
      </c>
      <c r="F4478" s="20"/>
      <c r="G4478" s="20">
        <v>44.954999999999998</v>
      </c>
    </row>
    <row r="4479" spans="1:7" x14ac:dyDescent="0.2">
      <c r="A4479" s="22" t="s">
        <v>44</v>
      </c>
      <c r="B4479" s="20">
        <v>125.264</v>
      </c>
      <c r="C4479" s="20">
        <v>122.94200000000001</v>
      </c>
      <c r="D4479" s="20">
        <v>2.3219999999999925</v>
      </c>
      <c r="E4479" s="20">
        <v>1480.0919999999999</v>
      </c>
      <c r="F4479" s="20">
        <v>1499.942</v>
      </c>
      <c r="G4479" s="20">
        <v>-19.85000000000008</v>
      </c>
    </row>
    <row r="4480" spans="1:7" x14ac:dyDescent="0.2">
      <c r="A4480" s="51" t="s">
        <v>48</v>
      </c>
      <c r="B4480" s="20">
        <v>38.201000000000001</v>
      </c>
      <c r="C4480" s="20">
        <v>40.179000000000002</v>
      </c>
      <c r="D4480" s="20">
        <v>-1.9780000000000015</v>
      </c>
      <c r="E4480" s="20">
        <v>764.02</v>
      </c>
      <c r="F4480" s="20">
        <v>803.58</v>
      </c>
      <c r="G4480" s="20">
        <v>-39.560000000000059</v>
      </c>
    </row>
    <row r="4481" spans="1:7" x14ac:dyDescent="0.2">
      <c r="A4481" s="51" t="s">
        <v>47</v>
      </c>
      <c r="B4481" s="20">
        <v>77.278999999999996</v>
      </c>
      <c r="C4481" s="20">
        <v>65.634</v>
      </c>
      <c r="D4481" s="20">
        <v>11.644999999999996</v>
      </c>
      <c r="E4481" s="20">
        <v>618.23199999999997</v>
      </c>
      <c r="F4481" s="20">
        <v>525.072</v>
      </c>
      <c r="G4481" s="20">
        <v>93.159999999999968</v>
      </c>
    </row>
    <row r="4482" spans="1:7" x14ac:dyDescent="0.2">
      <c r="A4482" s="51" t="s">
        <v>45</v>
      </c>
      <c r="B4482" s="20">
        <v>9.7479999999999993</v>
      </c>
      <c r="C4482" s="20">
        <v>17.129000000000001</v>
      </c>
      <c r="D4482" s="20">
        <v>-7.381000000000002</v>
      </c>
      <c r="E4482" s="20">
        <v>97.48</v>
      </c>
      <c r="F4482" s="20">
        <v>171.29</v>
      </c>
      <c r="G4482" s="20">
        <v>-73.809999999999988</v>
      </c>
    </row>
    <row r="4483" spans="1:7" x14ac:dyDescent="0.2">
      <c r="A4483" s="51" t="s">
        <v>239</v>
      </c>
      <c r="B4483" s="20">
        <v>3.5999999999999997E-2</v>
      </c>
      <c r="C4483" s="20"/>
      <c r="D4483" s="20">
        <v>3.5999999999999997E-2</v>
      </c>
      <c r="E4483" s="20">
        <v>0.36</v>
      </c>
      <c r="F4483" s="20"/>
      <c r="G4483" s="20">
        <v>0.36</v>
      </c>
    </row>
    <row r="4484" spans="1:7" x14ac:dyDescent="0.2">
      <c r="A4484" s="22" t="s">
        <v>51</v>
      </c>
      <c r="B4484" s="20">
        <v>476.476</v>
      </c>
      <c r="C4484" s="20">
        <v>422.36200000000002</v>
      </c>
      <c r="D4484" s="20">
        <v>54.113999999999983</v>
      </c>
      <c r="E4484" s="20">
        <v>8086.5668000000005</v>
      </c>
      <c r="F4484" s="20">
        <v>7181.8409000000001</v>
      </c>
      <c r="G4484" s="20">
        <v>904.72590000000037</v>
      </c>
    </row>
    <row r="4485" spans="1:7" x14ac:dyDescent="0.2">
      <c r="A4485" s="51" t="s">
        <v>53</v>
      </c>
      <c r="B4485" s="20">
        <v>3.5999999999999997E-2</v>
      </c>
      <c r="C4485" s="20">
        <v>0.10299999999999999</v>
      </c>
      <c r="D4485" s="20">
        <v>-6.7000000000000004E-2</v>
      </c>
      <c r="E4485" s="20">
        <v>1.1988000000000001</v>
      </c>
      <c r="F4485" s="20">
        <v>3.4298999999999999</v>
      </c>
      <c r="G4485" s="20">
        <v>-2.2310999999999996</v>
      </c>
    </row>
    <row r="4486" spans="1:7" x14ac:dyDescent="0.2">
      <c r="A4486" s="51" t="s">
        <v>207</v>
      </c>
      <c r="B4486" s="20">
        <v>476.44</v>
      </c>
      <c r="C4486" s="20">
        <v>422.25900000000001</v>
      </c>
      <c r="D4486" s="20">
        <v>54.180999999999983</v>
      </c>
      <c r="E4486" s="20">
        <v>8085.3680000000004</v>
      </c>
      <c r="F4486" s="20">
        <v>7178.4110000000001</v>
      </c>
      <c r="G4486" s="20">
        <v>906.95700000000033</v>
      </c>
    </row>
    <row r="4487" spans="1:7" x14ac:dyDescent="0.2">
      <c r="A4487" s="22" t="s">
        <v>6</v>
      </c>
      <c r="B4487" s="20">
        <v>3326.4989999999984</v>
      </c>
      <c r="C4487" s="20">
        <v>2687.09</v>
      </c>
      <c r="D4487" s="20">
        <v>639.40900000000033</v>
      </c>
      <c r="E4487" s="20">
        <v>22615.304399999994</v>
      </c>
      <c r="F4487" s="20">
        <v>18281.383799999992</v>
      </c>
      <c r="G4487" s="20">
        <v>4333.9205999999995</v>
      </c>
    </row>
    <row r="4488" spans="1:7" x14ac:dyDescent="0.2">
      <c r="A4488" s="51" t="s">
        <v>23</v>
      </c>
      <c r="B4488" s="20">
        <v>182.637</v>
      </c>
      <c r="C4488" s="20">
        <v>156.72499999999999</v>
      </c>
      <c r="D4488" s="20">
        <v>25.912000000000006</v>
      </c>
      <c r="E4488" s="20">
        <v>949.7124</v>
      </c>
      <c r="F4488" s="20">
        <v>814.97</v>
      </c>
      <c r="G4488" s="20">
        <v>134.74239999999998</v>
      </c>
    </row>
    <row r="4489" spans="1:7" x14ac:dyDescent="0.2">
      <c r="A4489" s="51" t="s">
        <v>79</v>
      </c>
      <c r="B4489" s="20">
        <v>2.8000000000000001E-2</v>
      </c>
      <c r="C4489" s="20">
        <v>0.78600000000000003</v>
      </c>
      <c r="D4489" s="20">
        <v>-0.75800000000000001</v>
      </c>
      <c r="E4489" s="20">
        <v>0.16800000000000001</v>
      </c>
      <c r="F4489" s="20">
        <v>4.7160000000000002</v>
      </c>
      <c r="G4489" s="20">
        <v>-4.548</v>
      </c>
    </row>
    <row r="4490" spans="1:7" x14ac:dyDescent="0.2">
      <c r="A4490" s="51" t="s">
        <v>67</v>
      </c>
      <c r="B4490" s="20">
        <v>3.7</v>
      </c>
      <c r="C4490" s="20">
        <v>0.80200000000000005</v>
      </c>
      <c r="D4490" s="20">
        <v>2.8980000000000001</v>
      </c>
      <c r="E4490" s="20">
        <v>113.96</v>
      </c>
      <c r="F4490" s="20">
        <v>24.701599999999999</v>
      </c>
      <c r="G4490" s="20">
        <v>89.258399999999995</v>
      </c>
    </row>
    <row r="4491" spans="1:7" x14ac:dyDescent="0.2">
      <c r="A4491" s="51" t="s">
        <v>757</v>
      </c>
      <c r="B4491" s="20">
        <v>0.33</v>
      </c>
      <c r="C4491" s="20">
        <v>0.154</v>
      </c>
      <c r="D4491" s="20">
        <v>0.17600000000000002</v>
      </c>
      <c r="E4491" s="20">
        <v>4.95</v>
      </c>
      <c r="F4491" s="20">
        <v>2.31</v>
      </c>
      <c r="G4491" s="20">
        <v>2.64</v>
      </c>
    </row>
    <row r="4492" spans="1:7" x14ac:dyDescent="0.2">
      <c r="A4492" s="51" t="s">
        <v>20</v>
      </c>
      <c r="B4492" s="20">
        <v>18.994</v>
      </c>
      <c r="C4492" s="20">
        <v>15.417999999999999</v>
      </c>
      <c r="D4492" s="20">
        <v>3.5760000000000005</v>
      </c>
      <c r="E4492" s="20">
        <v>341.892</v>
      </c>
      <c r="F4492" s="20">
        <v>277.524</v>
      </c>
      <c r="G4492" s="20">
        <v>64.367999999999995</v>
      </c>
    </row>
    <row r="4493" spans="1:7" x14ac:dyDescent="0.2">
      <c r="A4493" s="51" t="s">
        <v>25</v>
      </c>
      <c r="B4493" s="20">
        <v>72.793000000000006</v>
      </c>
      <c r="C4493" s="20">
        <v>4.944</v>
      </c>
      <c r="D4493" s="20">
        <v>67.849000000000004</v>
      </c>
      <c r="E4493" s="20">
        <v>378.52359999999999</v>
      </c>
      <c r="F4493" s="20">
        <v>25.6648</v>
      </c>
      <c r="G4493" s="20">
        <v>352.85879999999997</v>
      </c>
    </row>
    <row r="4494" spans="1:7" x14ac:dyDescent="0.2">
      <c r="A4494" s="51" t="s">
        <v>17</v>
      </c>
      <c r="B4494" s="20">
        <v>519.21100000000001</v>
      </c>
      <c r="C4494" s="20">
        <v>395.178</v>
      </c>
      <c r="D4494" s="20">
        <v>124.03300000000002</v>
      </c>
      <c r="E4494" s="20">
        <v>2699.8971999999999</v>
      </c>
      <c r="F4494" s="20">
        <v>2054.9256</v>
      </c>
      <c r="G4494" s="20">
        <v>644.97159999999985</v>
      </c>
    </row>
    <row r="4495" spans="1:7" x14ac:dyDescent="0.2">
      <c r="A4495" s="51" t="s">
        <v>94</v>
      </c>
      <c r="B4495" s="20">
        <v>25.457999999999998</v>
      </c>
      <c r="C4495" s="20">
        <v>18.425999999999998</v>
      </c>
      <c r="D4495" s="20">
        <v>7.032</v>
      </c>
      <c r="E4495" s="20">
        <v>254.58</v>
      </c>
      <c r="F4495" s="20">
        <v>184.26</v>
      </c>
      <c r="G4495" s="20">
        <v>70.320000000000022</v>
      </c>
    </row>
    <row r="4496" spans="1:7" x14ac:dyDescent="0.2">
      <c r="A4496" s="51" t="s">
        <v>143</v>
      </c>
      <c r="B4496" s="20">
        <v>42.783999999999999</v>
      </c>
      <c r="C4496" s="20">
        <v>49.863999999999997</v>
      </c>
      <c r="D4496" s="20">
        <v>-7.0799999999999983</v>
      </c>
      <c r="E4496" s="20">
        <v>299.488</v>
      </c>
      <c r="F4496" s="20">
        <v>349.048</v>
      </c>
      <c r="G4496" s="20">
        <v>-49.56</v>
      </c>
    </row>
    <row r="4497" spans="1:7" x14ac:dyDescent="0.2">
      <c r="A4497" s="51" t="s">
        <v>266</v>
      </c>
      <c r="B4497" s="20">
        <v>20.289000000000001</v>
      </c>
      <c r="C4497" s="20">
        <v>33.445999999999998</v>
      </c>
      <c r="D4497" s="20">
        <v>-13.156999999999996</v>
      </c>
      <c r="E4497" s="20">
        <v>121.73399999999999</v>
      </c>
      <c r="F4497" s="20">
        <v>200.67599999999999</v>
      </c>
      <c r="G4497" s="20">
        <v>-78.941999999999993</v>
      </c>
    </row>
    <row r="4498" spans="1:7" x14ac:dyDescent="0.2">
      <c r="A4498" s="51" t="s">
        <v>303</v>
      </c>
      <c r="B4498" s="20">
        <v>44.798000000000002</v>
      </c>
      <c r="C4498" s="20">
        <v>47.765999999999998</v>
      </c>
      <c r="D4498" s="20">
        <v>-2.9679999999999964</v>
      </c>
      <c r="E4498" s="20">
        <v>232.9496</v>
      </c>
      <c r="F4498" s="20">
        <v>248.38319999999999</v>
      </c>
      <c r="G4498" s="20">
        <v>-15.433599999999984</v>
      </c>
    </row>
    <row r="4499" spans="1:7" x14ac:dyDescent="0.2">
      <c r="A4499" s="51" t="s">
        <v>308</v>
      </c>
      <c r="B4499" s="20">
        <v>3.5999999999999997E-2</v>
      </c>
      <c r="C4499" s="20">
        <v>0.754</v>
      </c>
      <c r="D4499" s="20">
        <v>-0.71799999999999997</v>
      </c>
      <c r="E4499" s="20">
        <v>0.15479999999999999</v>
      </c>
      <c r="F4499" s="20">
        <v>3.2422</v>
      </c>
      <c r="G4499" s="20">
        <v>-3.0874000000000001</v>
      </c>
    </row>
    <row r="4500" spans="1:7" x14ac:dyDescent="0.2">
      <c r="A4500" s="51" t="s">
        <v>119</v>
      </c>
      <c r="B4500" s="20">
        <v>6.0419999999999998</v>
      </c>
      <c r="C4500" s="20">
        <v>16.135999999999999</v>
      </c>
      <c r="D4500" s="20">
        <v>-10.093999999999999</v>
      </c>
      <c r="E4500" s="20">
        <v>31.418399999999998</v>
      </c>
      <c r="F4500" s="20">
        <v>83.907200000000003</v>
      </c>
      <c r="G4500" s="20">
        <v>-52.488800000000005</v>
      </c>
    </row>
    <row r="4501" spans="1:7" x14ac:dyDescent="0.2">
      <c r="A4501" s="51" t="s">
        <v>263</v>
      </c>
      <c r="B4501" s="20">
        <v>74.89</v>
      </c>
      <c r="C4501" s="20">
        <v>32.195</v>
      </c>
      <c r="D4501" s="20">
        <v>42.695</v>
      </c>
      <c r="E4501" s="20">
        <v>411.89499999999998</v>
      </c>
      <c r="F4501" s="20">
        <v>177.07249999999999</v>
      </c>
      <c r="G4501" s="20">
        <v>234.82249999999999</v>
      </c>
    </row>
    <row r="4502" spans="1:7" x14ac:dyDescent="0.2">
      <c r="A4502" s="51" t="s">
        <v>275</v>
      </c>
      <c r="B4502" s="20">
        <v>21.71</v>
      </c>
      <c r="C4502" s="20">
        <v>37.206000000000003</v>
      </c>
      <c r="D4502" s="20">
        <v>-15.496000000000002</v>
      </c>
      <c r="E4502" s="20">
        <v>119.405</v>
      </c>
      <c r="F4502" s="20">
        <v>204.63300000000001</v>
      </c>
      <c r="G4502" s="20">
        <v>-85.228000000000009</v>
      </c>
    </row>
    <row r="4503" spans="1:7" x14ac:dyDescent="0.2">
      <c r="A4503" s="51" t="s">
        <v>102</v>
      </c>
      <c r="B4503" s="20">
        <v>130.363</v>
      </c>
      <c r="C4503" s="20">
        <v>160.02000000000001</v>
      </c>
      <c r="D4503" s="20">
        <v>-29.657000000000011</v>
      </c>
      <c r="E4503" s="20">
        <v>1303.6300000000001</v>
      </c>
      <c r="F4503" s="20">
        <v>1600.2</v>
      </c>
      <c r="G4503" s="20">
        <v>-296.56999999999994</v>
      </c>
    </row>
    <row r="4504" spans="1:7" x14ac:dyDescent="0.2">
      <c r="A4504" s="51" t="s">
        <v>111</v>
      </c>
      <c r="B4504" s="20">
        <v>13.994</v>
      </c>
      <c r="C4504" s="20">
        <v>8.0760000000000005</v>
      </c>
      <c r="D4504" s="20">
        <v>5.9179999999999993</v>
      </c>
      <c r="E4504" s="20">
        <v>125.946</v>
      </c>
      <c r="F4504" s="20">
        <v>72.683999999999997</v>
      </c>
      <c r="G4504" s="20">
        <v>53.262</v>
      </c>
    </row>
    <row r="4505" spans="1:7" x14ac:dyDescent="0.2">
      <c r="A4505" s="51" t="s">
        <v>85</v>
      </c>
      <c r="B4505" s="20">
        <v>222.833</v>
      </c>
      <c r="C4505" s="20">
        <v>185.01</v>
      </c>
      <c r="D4505" s="20">
        <v>37.823000000000008</v>
      </c>
      <c r="E4505" s="20">
        <v>1158.7316000000001</v>
      </c>
      <c r="F4505" s="20">
        <v>962.03599999999994</v>
      </c>
      <c r="G4505" s="20">
        <v>196.69560000000013</v>
      </c>
    </row>
    <row r="4506" spans="1:7" x14ac:dyDescent="0.2">
      <c r="A4506" s="51" t="s">
        <v>78</v>
      </c>
      <c r="B4506" s="20">
        <v>350.02800000000002</v>
      </c>
      <c r="C4506" s="20">
        <v>363.48599999999999</v>
      </c>
      <c r="D4506" s="20">
        <v>-13.45799999999997</v>
      </c>
      <c r="E4506" s="20">
        <v>1820.1456000000001</v>
      </c>
      <c r="F4506" s="20">
        <v>1890.1271999999999</v>
      </c>
      <c r="G4506" s="20">
        <v>-69.981599999999844</v>
      </c>
    </row>
    <row r="4507" spans="1:7" x14ac:dyDescent="0.2">
      <c r="A4507" s="51" t="s">
        <v>86</v>
      </c>
      <c r="B4507" s="20">
        <v>142.11600000000001</v>
      </c>
      <c r="C4507" s="20">
        <v>184.44800000000001</v>
      </c>
      <c r="D4507" s="20">
        <v>-42.331999999999994</v>
      </c>
      <c r="E4507" s="20">
        <v>738.76819999999998</v>
      </c>
      <c r="F4507" s="20">
        <v>959.05119999999999</v>
      </c>
      <c r="G4507" s="20">
        <v>-220.28300000000002</v>
      </c>
    </row>
    <row r="4508" spans="1:7" x14ac:dyDescent="0.2">
      <c r="A4508" s="51" t="s">
        <v>64</v>
      </c>
      <c r="B4508" s="20">
        <v>1.232</v>
      </c>
      <c r="C4508" s="20">
        <v>0.93</v>
      </c>
      <c r="D4508" s="20">
        <v>0.30199999999999994</v>
      </c>
      <c r="E4508" s="20">
        <v>19.712</v>
      </c>
      <c r="F4508" s="20">
        <v>14.88</v>
      </c>
      <c r="G4508" s="20">
        <v>4.831999999999999</v>
      </c>
    </row>
    <row r="4509" spans="1:7" x14ac:dyDescent="0.2">
      <c r="A4509" s="51" t="s">
        <v>21</v>
      </c>
      <c r="B4509" s="20">
        <v>11.804</v>
      </c>
      <c r="C4509" s="20">
        <v>7.0439999999999996</v>
      </c>
      <c r="D4509" s="20">
        <v>4.7600000000000007</v>
      </c>
      <c r="E4509" s="20">
        <v>387.43200000000002</v>
      </c>
      <c r="F4509" s="20">
        <v>227.83199999999999</v>
      </c>
      <c r="G4509" s="20">
        <v>159.60000000000002</v>
      </c>
    </row>
    <row r="4510" spans="1:7" x14ac:dyDescent="0.2">
      <c r="A4510" s="51" t="s">
        <v>82</v>
      </c>
      <c r="B4510" s="20">
        <v>2.5859999999999999</v>
      </c>
      <c r="C4510" s="20">
        <v>2.8140000000000001</v>
      </c>
      <c r="D4510" s="20">
        <v>-0.2280000000000002</v>
      </c>
      <c r="E4510" s="20">
        <v>18.102</v>
      </c>
      <c r="F4510" s="20">
        <v>19.698</v>
      </c>
      <c r="G4510" s="20">
        <v>-1.5960000000000001</v>
      </c>
    </row>
    <row r="4511" spans="1:7" x14ac:dyDescent="0.2">
      <c r="A4511" s="51" t="s">
        <v>104</v>
      </c>
      <c r="B4511" s="20">
        <v>14.407</v>
      </c>
      <c r="C4511" s="20"/>
      <c r="D4511" s="20">
        <v>14.407</v>
      </c>
      <c r="E4511" s="20">
        <v>74.916399999999996</v>
      </c>
      <c r="F4511" s="20"/>
      <c r="G4511" s="20">
        <v>74.916399999999996</v>
      </c>
    </row>
    <row r="4512" spans="1:7" x14ac:dyDescent="0.2">
      <c r="A4512" s="51" t="s">
        <v>759</v>
      </c>
      <c r="B4512" s="20"/>
      <c r="C4512" s="20">
        <v>0.94</v>
      </c>
      <c r="D4512" s="20">
        <v>-0.94</v>
      </c>
      <c r="E4512" s="20"/>
      <c r="F4512" s="20">
        <v>4.8879999999999999</v>
      </c>
      <c r="G4512" s="20">
        <v>-4.8879999999999999</v>
      </c>
    </row>
    <row r="4513" spans="1:7" x14ac:dyDescent="0.2">
      <c r="A4513" s="51" t="s">
        <v>74</v>
      </c>
      <c r="B4513" s="20">
        <v>83.903999999999996</v>
      </c>
      <c r="C4513" s="20">
        <v>131.96</v>
      </c>
      <c r="D4513" s="20">
        <v>-48.056000000000012</v>
      </c>
      <c r="E4513" s="20">
        <v>436.30079999999998</v>
      </c>
      <c r="F4513" s="20">
        <v>685.9896</v>
      </c>
      <c r="G4513" s="20">
        <v>-249.68880000000001</v>
      </c>
    </row>
    <row r="4514" spans="1:7" x14ac:dyDescent="0.2">
      <c r="A4514" s="51" t="s">
        <v>144</v>
      </c>
      <c r="B4514" s="20">
        <v>0.46800000000000003</v>
      </c>
      <c r="C4514" s="20">
        <v>0.73399999999999999</v>
      </c>
      <c r="D4514" s="20">
        <v>-0.26599999999999996</v>
      </c>
      <c r="E4514" s="20">
        <v>4.68</v>
      </c>
      <c r="F4514" s="20">
        <v>7.34</v>
      </c>
      <c r="G4514" s="20">
        <v>-2.66</v>
      </c>
    </row>
    <row r="4515" spans="1:7" x14ac:dyDescent="0.2">
      <c r="A4515" s="51" t="s">
        <v>280</v>
      </c>
      <c r="B4515" s="20">
        <v>1.764</v>
      </c>
      <c r="C4515" s="20">
        <v>1.764</v>
      </c>
      <c r="D4515" s="20">
        <v>0</v>
      </c>
      <c r="E4515" s="20">
        <v>17.64</v>
      </c>
      <c r="F4515" s="20">
        <v>17.64</v>
      </c>
      <c r="G4515" s="20">
        <v>0</v>
      </c>
    </row>
    <row r="4516" spans="1:7" x14ac:dyDescent="0.2">
      <c r="A4516" s="51" t="s">
        <v>9</v>
      </c>
      <c r="B4516" s="20">
        <v>1.9259999999999999</v>
      </c>
      <c r="C4516" s="20">
        <v>4.6900000000000004</v>
      </c>
      <c r="D4516" s="20">
        <v>-2.7640000000000002</v>
      </c>
      <c r="E4516" s="20">
        <v>19.260000000000002</v>
      </c>
      <c r="F4516" s="20">
        <v>46.9</v>
      </c>
      <c r="G4516" s="20">
        <v>-27.639999999999997</v>
      </c>
    </row>
    <row r="4517" spans="1:7" x14ac:dyDescent="0.2">
      <c r="A4517" s="51" t="s">
        <v>18</v>
      </c>
      <c r="B4517" s="20">
        <v>40.792000000000002</v>
      </c>
      <c r="C4517" s="20">
        <v>29.675999999999998</v>
      </c>
      <c r="D4517" s="20">
        <v>11.116000000000003</v>
      </c>
      <c r="E4517" s="20">
        <v>265.14800000000002</v>
      </c>
      <c r="F4517" s="20">
        <v>192.89400000000001</v>
      </c>
      <c r="G4517" s="20">
        <v>72.254000000000019</v>
      </c>
    </row>
    <row r="4518" spans="1:7" x14ac:dyDescent="0.2">
      <c r="A4518" s="51" t="s">
        <v>285</v>
      </c>
      <c r="B4518" s="20">
        <v>0.92400000000000004</v>
      </c>
      <c r="C4518" s="20">
        <v>2.54</v>
      </c>
      <c r="D4518" s="20">
        <v>-1.6160000000000001</v>
      </c>
      <c r="E4518" s="20">
        <v>9.24</v>
      </c>
      <c r="F4518" s="20">
        <v>25.4</v>
      </c>
      <c r="G4518" s="20">
        <v>-16.159999999999997</v>
      </c>
    </row>
    <row r="4519" spans="1:7" x14ac:dyDescent="0.2">
      <c r="A4519" s="51" t="s">
        <v>65</v>
      </c>
      <c r="B4519" s="20">
        <v>0.27</v>
      </c>
      <c r="C4519" s="20"/>
      <c r="D4519" s="20">
        <v>0.27</v>
      </c>
      <c r="E4519" s="20">
        <v>2.16</v>
      </c>
      <c r="F4519" s="20"/>
      <c r="G4519" s="20">
        <v>2.16</v>
      </c>
    </row>
    <row r="4520" spans="1:7" x14ac:dyDescent="0.2">
      <c r="A4520" s="51" t="s">
        <v>27</v>
      </c>
      <c r="B4520" s="20">
        <v>296.11500000000001</v>
      </c>
      <c r="C4520" s="20">
        <v>0.82799999999999996</v>
      </c>
      <c r="D4520" s="20">
        <v>295.28700000000003</v>
      </c>
      <c r="E4520" s="20">
        <v>2220.8625000000002</v>
      </c>
      <c r="F4520" s="20">
        <v>6.21</v>
      </c>
      <c r="G4520" s="20">
        <v>2214.6525000000001</v>
      </c>
    </row>
    <row r="4521" spans="1:7" x14ac:dyDescent="0.2">
      <c r="A4521" s="51" t="s">
        <v>107</v>
      </c>
      <c r="B4521" s="20">
        <v>70.867999999999995</v>
      </c>
      <c r="C4521" s="20">
        <v>55.231999999999999</v>
      </c>
      <c r="D4521" s="20">
        <v>15.635999999999996</v>
      </c>
      <c r="E4521" s="20">
        <v>1133.8879999999999</v>
      </c>
      <c r="F4521" s="20">
        <v>883.71199999999999</v>
      </c>
      <c r="G4521" s="20">
        <v>250.17599999999993</v>
      </c>
    </row>
    <row r="4522" spans="1:7" x14ac:dyDescent="0.2">
      <c r="A4522" s="51" t="s">
        <v>105</v>
      </c>
      <c r="B4522" s="20">
        <v>0.42399999999999999</v>
      </c>
      <c r="C4522" s="20">
        <v>0.09</v>
      </c>
      <c r="D4522" s="20">
        <v>0.33399999999999996</v>
      </c>
      <c r="E4522" s="20">
        <v>2.968</v>
      </c>
      <c r="F4522" s="20">
        <v>0.63</v>
      </c>
      <c r="G4522" s="20">
        <v>2.3380000000000001</v>
      </c>
    </row>
    <row r="4523" spans="1:7" x14ac:dyDescent="0.2">
      <c r="A4523" s="51" t="s">
        <v>147</v>
      </c>
      <c r="B4523" s="20">
        <v>2.6040000000000001</v>
      </c>
      <c r="C4523" s="20">
        <v>1.5760000000000001</v>
      </c>
      <c r="D4523" s="20">
        <v>1.028</v>
      </c>
      <c r="E4523" s="20">
        <v>65.099999999999994</v>
      </c>
      <c r="F4523" s="20">
        <v>39.4</v>
      </c>
      <c r="G4523" s="20">
        <v>25.699999999999996</v>
      </c>
    </row>
    <row r="4524" spans="1:7" x14ac:dyDescent="0.2">
      <c r="A4524" s="51" t="s">
        <v>8</v>
      </c>
      <c r="B4524" s="20">
        <v>13.433999999999999</v>
      </c>
      <c r="C4524" s="20">
        <v>5.016</v>
      </c>
      <c r="D4524" s="20">
        <v>8.4179999999999993</v>
      </c>
      <c r="E4524" s="20">
        <v>100.755</v>
      </c>
      <c r="F4524" s="20">
        <v>37.619999999999997</v>
      </c>
      <c r="G4524" s="20">
        <v>63.134999999999998</v>
      </c>
    </row>
    <row r="4525" spans="1:7" x14ac:dyDescent="0.2">
      <c r="A4525" s="51" t="s">
        <v>90</v>
      </c>
      <c r="B4525" s="20">
        <v>40.834000000000003</v>
      </c>
      <c r="C4525" s="20">
        <v>22.077999999999999</v>
      </c>
      <c r="D4525" s="20">
        <v>18.756000000000004</v>
      </c>
      <c r="E4525" s="20">
        <v>212.33680000000001</v>
      </c>
      <c r="F4525" s="20">
        <v>114.8056</v>
      </c>
      <c r="G4525" s="20">
        <v>97.531200000000013</v>
      </c>
    </row>
    <row r="4526" spans="1:7" x14ac:dyDescent="0.2">
      <c r="A4526" s="51" t="s">
        <v>89</v>
      </c>
      <c r="B4526" s="20">
        <v>0.97399999999999998</v>
      </c>
      <c r="C4526" s="20"/>
      <c r="D4526" s="20">
        <v>0.97399999999999998</v>
      </c>
      <c r="E4526" s="20">
        <v>4.1882000000000001</v>
      </c>
      <c r="F4526" s="20"/>
      <c r="G4526" s="20">
        <v>4.1882000000000001</v>
      </c>
    </row>
    <row r="4527" spans="1:7" x14ac:dyDescent="0.2">
      <c r="A4527" s="51" t="s">
        <v>101</v>
      </c>
      <c r="B4527" s="20">
        <v>11.564</v>
      </c>
      <c r="C4527" s="20">
        <v>18.646999999999998</v>
      </c>
      <c r="D4527" s="20">
        <v>-7.0829999999999984</v>
      </c>
      <c r="E4527" s="20">
        <v>115.64</v>
      </c>
      <c r="F4527" s="20">
        <v>186.47</v>
      </c>
      <c r="G4527" s="20">
        <v>-70.83</v>
      </c>
    </row>
    <row r="4528" spans="1:7" x14ac:dyDescent="0.2">
      <c r="A4528" s="51" t="s">
        <v>106</v>
      </c>
      <c r="B4528" s="20"/>
      <c r="C4528" s="20">
        <v>42.012999999999998</v>
      </c>
      <c r="D4528" s="20">
        <v>-42.012999999999998</v>
      </c>
      <c r="E4528" s="20"/>
      <c r="F4528" s="20">
        <v>838.31600000000003</v>
      </c>
      <c r="G4528" s="20">
        <v>-838.31600000000003</v>
      </c>
    </row>
    <row r="4529" spans="1:7" x14ac:dyDescent="0.2">
      <c r="A4529" s="51" t="s">
        <v>754</v>
      </c>
      <c r="B4529" s="20">
        <v>41.649000000000001</v>
      </c>
      <c r="C4529" s="20"/>
      <c r="D4529" s="20">
        <v>41.649000000000001</v>
      </c>
      <c r="E4529" s="20">
        <v>832.98</v>
      </c>
      <c r="F4529" s="20"/>
      <c r="G4529" s="20">
        <v>832.98</v>
      </c>
    </row>
    <row r="4530" spans="1:7" x14ac:dyDescent="0.2">
      <c r="A4530" s="51" t="s">
        <v>61</v>
      </c>
      <c r="B4530" s="20">
        <v>23.568000000000001</v>
      </c>
      <c r="C4530" s="20">
        <v>48.658000000000001</v>
      </c>
      <c r="D4530" s="20">
        <v>-25.09</v>
      </c>
      <c r="E4530" s="20">
        <v>235.68</v>
      </c>
      <c r="F4530" s="20">
        <v>486.58</v>
      </c>
      <c r="G4530" s="20">
        <v>-250.89999999999998</v>
      </c>
    </row>
    <row r="4531" spans="1:7" x14ac:dyDescent="0.2">
      <c r="A4531" s="51" t="s">
        <v>66</v>
      </c>
      <c r="B4531" s="20">
        <v>4.8220000000000001</v>
      </c>
      <c r="C4531" s="20">
        <v>12.619</v>
      </c>
      <c r="D4531" s="20">
        <v>-7.7969999999999997</v>
      </c>
      <c r="E4531" s="20">
        <v>86.796000000000006</v>
      </c>
      <c r="F4531" s="20">
        <v>227.142</v>
      </c>
      <c r="G4531" s="20">
        <v>-140.346</v>
      </c>
    </row>
    <row r="4532" spans="1:7" x14ac:dyDescent="0.2">
      <c r="A4532" s="51" t="s">
        <v>305</v>
      </c>
      <c r="B4532" s="20">
        <v>0.81200000000000006</v>
      </c>
      <c r="C4532" s="20">
        <v>1.5740000000000001</v>
      </c>
      <c r="D4532" s="20">
        <v>-0.76200000000000001</v>
      </c>
      <c r="E4532" s="20">
        <v>8.1199999999999992</v>
      </c>
      <c r="F4532" s="20">
        <v>15.74</v>
      </c>
      <c r="G4532" s="20">
        <v>-7.620000000000001</v>
      </c>
    </row>
    <row r="4533" spans="1:7" x14ac:dyDescent="0.2">
      <c r="A4533" s="51" t="s">
        <v>95</v>
      </c>
      <c r="B4533" s="20">
        <v>0.18</v>
      </c>
      <c r="C4533" s="20"/>
      <c r="D4533" s="20">
        <v>0.18</v>
      </c>
      <c r="E4533" s="20">
        <v>0.93600000000000005</v>
      </c>
      <c r="F4533" s="20"/>
      <c r="G4533" s="20">
        <v>0.93600000000000005</v>
      </c>
    </row>
    <row r="4534" spans="1:7" x14ac:dyDescent="0.2">
      <c r="A4534" s="51" t="s">
        <v>77</v>
      </c>
      <c r="B4534" s="20"/>
      <c r="C4534" s="20">
        <v>7.0000000000000007E-2</v>
      </c>
      <c r="D4534" s="20">
        <v>-7.0000000000000007E-2</v>
      </c>
      <c r="E4534" s="20"/>
      <c r="F4534" s="20">
        <v>0.56000000000000005</v>
      </c>
      <c r="G4534" s="20">
        <v>-0.56000000000000005</v>
      </c>
    </row>
    <row r="4535" spans="1:7" x14ac:dyDescent="0.2">
      <c r="A4535" s="51" t="s">
        <v>16</v>
      </c>
      <c r="B4535" s="20">
        <v>63.368000000000002</v>
      </c>
      <c r="C4535" s="20">
        <v>54.595999999999997</v>
      </c>
      <c r="D4535" s="20">
        <v>8.7720000000000056</v>
      </c>
      <c r="E4535" s="20">
        <v>329.5136</v>
      </c>
      <c r="F4535" s="20">
        <v>283.89920000000001</v>
      </c>
      <c r="G4535" s="20">
        <v>45.614399999999989</v>
      </c>
    </row>
    <row r="4536" spans="1:7" x14ac:dyDescent="0.2">
      <c r="A4536" s="51" t="s">
        <v>26</v>
      </c>
      <c r="B4536" s="20">
        <v>15.726000000000001</v>
      </c>
      <c r="C4536" s="20">
        <v>11.513</v>
      </c>
      <c r="D4536" s="20">
        <v>4.213000000000001</v>
      </c>
      <c r="E4536" s="20">
        <v>267.34199999999998</v>
      </c>
      <c r="F4536" s="20">
        <v>195.721</v>
      </c>
      <c r="G4536" s="20">
        <v>71.620999999999981</v>
      </c>
    </row>
    <row r="4537" spans="1:7" x14ac:dyDescent="0.2">
      <c r="A4537" s="51" t="s">
        <v>253</v>
      </c>
      <c r="B4537" s="20">
        <v>0.45</v>
      </c>
      <c r="C4537" s="20">
        <v>0.89200000000000002</v>
      </c>
      <c r="D4537" s="20">
        <v>-0.442</v>
      </c>
      <c r="E4537" s="20">
        <v>3.375</v>
      </c>
      <c r="F4537" s="20">
        <v>6.69</v>
      </c>
      <c r="G4537" s="20">
        <v>-3.3150000000000004</v>
      </c>
    </row>
    <row r="4538" spans="1:7" x14ac:dyDescent="0.2">
      <c r="A4538" s="51" t="s">
        <v>145</v>
      </c>
      <c r="B4538" s="20">
        <v>3.9489999999999998</v>
      </c>
      <c r="C4538" s="20">
        <v>2.1579999999999999</v>
      </c>
      <c r="D4538" s="20">
        <v>1.7909999999999999</v>
      </c>
      <c r="E4538" s="20">
        <v>29.6175</v>
      </c>
      <c r="F4538" s="20">
        <v>16.184999999999999</v>
      </c>
      <c r="G4538" s="20">
        <v>13.432500000000001</v>
      </c>
    </row>
    <row r="4539" spans="1:7" x14ac:dyDescent="0.2">
      <c r="A4539" s="51" t="s">
        <v>268</v>
      </c>
      <c r="B4539" s="20">
        <v>4.33</v>
      </c>
      <c r="C4539" s="20">
        <v>4.92</v>
      </c>
      <c r="D4539" s="20">
        <v>-0.58999999999999986</v>
      </c>
      <c r="E4539" s="20">
        <v>22.515999999999998</v>
      </c>
      <c r="F4539" s="20">
        <v>25.584</v>
      </c>
      <c r="G4539" s="20">
        <v>-3.0680000000000014</v>
      </c>
    </row>
    <row r="4540" spans="1:7" x14ac:dyDescent="0.2">
      <c r="A4540" s="51" t="s">
        <v>758</v>
      </c>
      <c r="B4540" s="20"/>
      <c r="C4540" s="20">
        <v>1.29</v>
      </c>
      <c r="D4540" s="20">
        <v>-1.29</v>
      </c>
      <c r="E4540" s="20"/>
      <c r="F4540" s="20">
        <v>9.0299999999999994</v>
      </c>
      <c r="G4540" s="20">
        <v>-9.0299999999999994</v>
      </c>
    </row>
    <row r="4541" spans="1:7" x14ac:dyDescent="0.2">
      <c r="A4541" s="51" t="s">
        <v>277</v>
      </c>
      <c r="B4541" s="20">
        <v>9.75</v>
      </c>
      <c r="C4541" s="20">
        <v>17.77</v>
      </c>
      <c r="D4541" s="20">
        <v>-8.02</v>
      </c>
      <c r="E4541" s="20">
        <v>68.25</v>
      </c>
      <c r="F4541" s="20">
        <v>124.39</v>
      </c>
      <c r="G4541" s="20">
        <v>-56.14</v>
      </c>
    </row>
    <row r="4542" spans="1:7" x14ac:dyDescent="0.2">
      <c r="A4542" s="51" t="s">
        <v>100</v>
      </c>
      <c r="B4542" s="20">
        <v>175.84200000000001</v>
      </c>
      <c r="C4542" s="20">
        <v>134.95400000000001</v>
      </c>
      <c r="D4542" s="20">
        <v>40.888000000000005</v>
      </c>
      <c r="E4542" s="20">
        <v>914.37840000000006</v>
      </c>
      <c r="F4542" s="20">
        <v>701.76080000000002</v>
      </c>
      <c r="G4542" s="20">
        <v>212.61760000000004</v>
      </c>
    </row>
    <row r="4543" spans="1:7" x14ac:dyDescent="0.2">
      <c r="A4543" s="51" t="s">
        <v>28</v>
      </c>
      <c r="B4543" s="20">
        <v>36.521999999999998</v>
      </c>
      <c r="C4543" s="20">
        <v>27.335000000000001</v>
      </c>
      <c r="D4543" s="20">
        <v>9.1869999999999976</v>
      </c>
      <c r="E4543" s="20">
        <v>328.69799999999998</v>
      </c>
      <c r="F4543" s="20">
        <v>246.01499999999999</v>
      </c>
      <c r="G4543" s="20">
        <v>82.682999999999993</v>
      </c>
    </row>
    <row r="4544" spans="1:7" x14ac:dyDescent="0.2">
      <c r="A4544" s="51" t="s">
        <v>271</v>
      </c>
      <c r="B4544" s="20">
        <v>4.6130000000000004</v>
      </c>
      <c r="C4544" s="20">
        <v>5.1440000000000001</v>
      </c>
      <c r="D4544" s="20">
        <v>-0.53099999999999969</v>
      </c>
      <c r="E4544" s="20">
        <v>23.9876</v>
      </c>
      <c r="F4544" s="20">
        <v>26.748799999999999</v>
      </c>
      <c r="G4544" s="20">
        <v>-2.7611999999999988</v>
      </c>
    </row>
    <row r="4545" spans="1:7" x14ac:dyDescent="0.2">
      <c r="A4545" s="51" t="s">
        <v>29</v>
      </c>
      <c r="B4545" s="20">
        <v>16.218</v>
      </c>
      <c r="C4545" s="20">
        <v>17.292000000000002</v>
      </c>
      <c r="D4545" s="20">
        <v>-1.0740000000000016</v>
      </c>
      <c r="E4545" s="20">
        <v>275.70600000000002</v>
      </c>
      <c r="F4545" s="20">
        <v>293.964</v>
      </c>
      <c r="G4545" s="20">
        <v>-18.257999999999981</v>
      </c>
    </row>
    <row r="4546" spans="1:7" x14ac:dyDescent="0.2">
      <c r="A4546" s="51" t="s">
        <v>257</v>
      </c>
      <c r="B4546" s="20">
        <v>11.6</v>
      </c>
      <c r="C4546" s="20">
        <v>19.581</v>
      </c>
      <c r="D4546" s="20">
        <v>-7.9809999999999999</v>
      </c>
      <c r="E4546" s="20">
        <v>87</v>
      </c>
      <c r="F4546" s="20">
        <v>146.85749999999999</v>
      </c>
      <c r="G4546" s="20">
        <v>-59.857499999999987</v>
      </c>
    </row>
    <row r="4547" spans="1:7" x14ac:dyDescent="0.2">
      <c r="A4547" s="51" t="s">
        <v>88</v>
      </c>
      <c r="B4547" s="20">
        <v>15.25</v>
      </c>
      <c r="C4547" s="20">
        <v>5.1440000000000001</v>
      </c>
      <c r="D4547" s="20">
        <v>10.106</v>
      </c>
      <c r="E4547" s="20">
        <v>79.3</v>
      </c>
      <c r="F4547" s="20">
        <v>26.748799999999999</v>
      </c>
      <c r="G4547" s="20">
        <v>52.551199999999994</v>
      </c>
    </row>
    <row r="4548" spans="1:7" x14ac:dyDescent="0.2">
      <c r="A4548" s="51" t="s">
        <v>87</v>
      </c>
      <c r="B4548" s="20">
        <v>58.286999999999999</v>
      </c>
      <c r="C4548" s="20"/>
      <c r="D4548" s="20">
        <v>58.286999999999999</v>
      </c>
      <c r="E4548" s="20">
        <v>524.58299999999997</v>
      </c>
      <c r="F4548" s="20"/>
      <c r="G4548" s="20">
        <v>524.58299999999997</v>
      </c>
    </row>
    <row r="4549" spans="1:7" x14ac:dyDescent="0.2">
      <c r="A4549" s="51" t="s">
        <v>756</v>
      </c>
      <c r="B4549" s="20"/>
      <c r="C4549" s="20">
        <v>21.884</v>
      </c>
      <c r="D4549" s="20">
        <v>-21.884</v>
      </c>
      <c r="E4549" s="20"/>
      <c r="F4549" s="20">
        <v>196.95599999999999</v>
      </c>
      <c r="G4549" s="20">
        <v>-196.95599999999999</v>
      </c>
    </row>
    <row r="4550" spans="1:7" x14ac:dyDescent="0.2">
      <c r="A4550" s="51" t="s">
        <v>292</v>
      </c>
      <c r="B4550" s="20">
        <v>214.185</v>
      </c>
      <c r="C4550" s="20">
        <v>152.07400000000001</v>
      </c>
      <c r="D4550" s="20">
        <v>62.11099999999999</v>
      </c>
      <c r="E4550" s="20">
        <v>1113.7619999999999</v>
      </c>
      <c r="F4550" s="20">
        <v>790.78480000000002</v>
      </c>
      <c r="G4550" s="20">
        <v>322.97719999999993</v>
      </c>
    </row>
    <row r="4551" spans="1:7" x14ac:dyDescent="0.2">
      <c r="A4551" s="51" t="s">
        <v>414</v>
      </c>
      <c r="B4551" s="20">
        <v>56.52</v>
      </c>
      <c r="C4551" s="20">
        <v>50.573999999999998</v>
      </c>
      <c r="D4551" s="20">
        <v>5.9460000000000051</v>
      </c>
      <c r="E4551" s="20">
        <v>734.76</v>
      </c>
      <c r="F4551" s="20">
        <v>657.46199999999999</v>
      </c>
      <c r="G4551" s="20">
        <v>77.298000000000002</v>
      </c>
    </row>
    <row r="4552" spans="1:7" x14ac:dyDescent="0.2">
      <c r="A4552" s="51" t="s">
        <v>755</v>
      </c>
      <c r="B4552" s="20">
        <v>0.27</v>
      </c>
      <c r="C4552" s="20">
        <v>1.0980000000000001</v>
      </c>
      <c r="D4552" s="20">
        <v>-0.82800000000000007</v>
      </c>
      <c r="E4552" s="20">
        <v>3.51</v>
      </c>
      <c r="F4552" s="20">
        <v>14.273999999999999</v>
      </c>
      <c r="G4552" s="20">
        <v>-10.763999999999999</v>
      </c>
    </row>
    <row r="4553" spans="1:7" x14ac:dyDescent="0.2">
      <c r="A4553" s="51" t="s">
        <v>116</v>
      </c>
      <c r="B4553" s="20">
        <v>0.20200000000000001</v>
      </c>
      <c r="C4553" s="20">
        <v>0.70599999999999996</v>
      </c>
      <c r="D4553" s="20">
        <v>-0.504</v>
      </c>
      <c r="E4553" s="20">
        <v>1.0504</v>
      </c>
      <c r="F4553" s="20">
        <v>3.6711999999999998</v>
      </c>
      <c r="G4553" s="20">
        <v>-2.6208</v>
      </c>
    </row>
    <row r="4554" spans="1:7" x14ac:dyDescent="0.2">
      <c r="A4554" s="51" t="s">
        <v>149</v>
      </c>
      <c r="B4554" s="20">
        <v>0.99</v>
      </c>
      <c r="C4554" s="20">
        <v>0.63</v>
      </c>
      <c r="D4554" s="20">
        <v>0.36</v>
      </c>
      <c r="E4554" s="20">
        <v>4.2569999999999997</v>
      </c>
      <c r="F4554" s="20">
        <v>2.7090000000000001</v>
      </c>
      <c r="G4554" s="20">
        <v>1.5479999999999996</v>
      </c>
    </row>
    <row r="4555" spans="1:7" x14ac:dyDescent="0.2">
      <c r="A4555" s="51" t="s">
        <v>63</v>
      </c>
      <c r="B4555" s="20">
        <v>0.63600000000000001</v>
      </c>
      <c r="C4555" s="20">
        <v>0.14599999999999999</v>
      </c>
      <c r="D4555" s="20">
        <v>0.49</v>
      </c>
      <c r="E4555" s="20">
        <v>21.178799999999999</v>
      </c>
      <c r="F4555" s="20">
        <v>4.8617999999999997</v>
      </c>
      <c r="G4555" s="20">
        <v>16.317</v>
      </c>
    </row>
    <row r="4556" spans="1:7" x14ac:dyDescent="0.2">
      <c r="A4556" s="51" t="s">
        <v>302</v>
      </c>
      <c r="B4556" s="20">
        <v>0.252</v>
      </c>
      <c r="C4556" s="20"/>
      <c r="D4556" s="20">
        <v>0.252</v>
      </c>
      <c r="E4556" s="20">
        <v>1.512</v>
      </c>
      <c r="F4556" s="20"/>
      <c r="G4556" s="20">
        <v>1.512</v>
      </c>
    </row>
    <row r="4557" spans="1:7" x14ac:dyDescent="0.2">
      <c r="A4557" s="51" t="s">
        <v>14</v>
      </c>
      <c r="B4557" s="20">
        <v>76.58</v>
      </c>
      <c r="C4557" s="20">
        <v>55.055999999999997</v>
      </c>
      <c r="D4557" s="20">
        <v>21.524000000000001</v>
      </c>
      <c r="E4557" s="20">
        <v>398.21600000000001</v>
      </c>
      <c r="F4557" s="20">
        <v>286.2912</v>
      </c>
      <c r="G4557" s="20">
        <v>111.9248</v>
      </c>
    </row>
    <row r="4558" spans="1:7" x14ac:dyDescent="0.2">
      <c r="A4558" s="22" t="s">
        <v>33</v>
      </c>
      <c r="B4558" s="20">
        <v>10901.081</v>
      </c>
      <c r="C4558" s="20">
        <v>11299.405999999999</v>
      </c>
      <c r="D4558" s="20">
        <v>-398.32499999999948</v>
      </c>
      <c r="E4558" s="20">
        <v>45980.072100000005</v>
      </c>
      <c r="F4558" s="20">
        <v>46972.954400000002</v>
      </c>
      <c r="G4558" s="20">
        <v>-992.88229999999965</v>
      </c>
    </row>
    <row r="4559" spans="1:7" x14ac:dyDescent="0.2">
      <c r="A4559" s="51" t="s">
        <v>40</v>
      </c>
      <c r="B4559" s="20">
        <v>10.804</v>
      </c>
      <c r="C4559" s="20">
        <v>13.516</v>
      </c>
      <c r="D4559" s="20">
        <v>-2.7119999999999997</v>
      </c>
      <c r="E4559" s="20">
        <v>43.216000000000001</v>
      </c>
      <c r="F4559" s="20">
        <v>54.064</v>
      </c>
      <c r="G4559" s="20">
        <v>-10.847999999999999</v>
      </c>
    </row>
    <row r="4560" spans="1:7" x14ac:dyDescent="0.2">
      <c r="A4560" s="51" t="s">
        <v>37</v>
      </c>
      <c r="B4560" s="20">
        <v>3100.5390000000002</v>
      </c>
      <c r="C4560" s="20">
        <v>2877.7959999999998</v>
      </c>
      <c r="D4560" s="20">
        <v>222.74300000000039</v>
      </c>
      <c r="E4560" s="20">
        <v>15502.695</v>
      </c>
      <c r="F4560" s="20">
        <v>14388.98</v>
      </c>
      <c r="G4560" s="20">
        <v>1113.7150000000001</v>
      </c>
    </row>
    <row r="4561" spans="1:7" x14ac:dyDescent="0.2">
      <c r="A4561" s="51" t="s">
        <v>134</v>
      </c>
      <c r="B4561" s="20">
        <v>2.9420000000000002</v>
      </c>
      <c r="C4561" s="20">
        <v>1.76</v>
      </c>
      <c r="D4561" s="20">
        <v>1.1820000000000002</v>
      </c>
      <c r="E4561" s="20">
        <v>15.298400000000001</v>
      </c>
      <c r="F4561" s="20">
        <v>9.1519999999999992</v>
      </c>
      <c r="G4561" s="20">
        <v>6.1464000000000016</v>
      </c>
    </row>
    <row r="4562" spans="1:7" x14ac:dyDescent="0.2">
      <c r="A4562" s="51" t="s">
        <v>36</v>
      </c>
      <c r="B4562" s="20">
        <v>156.15</v>
      </c>
      <c r="C4562" s="20">
        <v>108.327</v>
      </c>
      <c r="D4562" s="20">
        <v>47.823000000000008</v>
      </c>
      <c r="E4562" s="20">
        <v>811.98</v>
      </c>
      <c r="F4562" s="20">
        <v>563.30039999999997</v>
      </c>
      <c r="G4562" s="20">
        <v>248.67960000000005</v>
      </c>
    </row>
    <row r="4563" spans="1:7" x14ac:dyDescent="0.2">
      <c r="A4563" s="51" t="s">
        <v>131</v>
      </c>
      <c r="B4563" s="20">
        <v>29.256</v>
      </c>
      <c r="C4563" s="20">
        <v>0.374</v>
      </c>
      <c r="D4563" s="20">
        <v>28.882000000000001</v>
      </c>
      <c r="E4563" s="20">
        <v>125.8008</v>
      </c>
      <c r="F4563" s="20">
        <v>1.6082000000000001</v>
      </c>
      <c r="G4563" s="20">
        <v>124.1926</v>
      </c>
    </row>
    <row r="4564" spans="1:7" x14ac:dyDescent="0.2">
      <c r="A4564" s="51" t="s">
        <v>318</v>
      </c>
      <c r="B4564" s="20">
        <v>3360.3330000000001</v>
      </c>
      <c r="C4564" s="20">
        <v>3179.2359999999999</v>
      </c>
      <c r="D4564" s="20">
        <v>181.09700000000021</v>
      </c>
      <c r="E4564" s="20">
        <v>14449.124100000001</v>
      </c>
      <c r="F4564" s="20">
        <v>13670.4328</v>
      </c>
      <c r="G4564" s="20">
        <v>778.69130000000041</v>
      </c>
    </row>
    <row r="4565" spans="1:7" x14ac:dyDescent="0.2">
      <c r="A4565" s="51" t="s">
        <v>160</v>
      </c>
      <c r="B4565" s="20">
        <v>1.0780000000000001</v>
      </c>
      <c r="C4565" s="20">
        <v>0.41399999999999998</v>
      </c>
      <c r="D4565" s="20">
        <v>0.66400000000000015</v>
      </c>
      <c r="E4565" s="20">
        <v>5.6055999999999999</v>
      </c>
      <c r="F4565" s="20">
        <v>2.1528</v>
      </c>
      <c r="G4565" s="20">
        <v>3.4527999999999999</v>
      </c>
    </row>
    <row r="4566" spans="1:7" x14ac:dyDescent="0.2">
      <c r="A4566" s="51" t="s">
        <v>132</v>
      </c>
      <c r="B4566" s="20">
        <v>46.603999999999999</v>
      </c>
      <c r="C4566" s="20">
        <v>52.631999999999998</v>
      </c>
      <c r="D4566" s="20">
        <v>-6.0279999999999987</v>
      </c>
      <c r="E4566" s="20">
        <v>745.66399999999999</v>
      </c>
      <c r="F4566" s="20">
        <v>842.11199999999997</v>
      </c>
      <c r="G4566" s="20">
        <v>-96.447999999999979</v>
      </c>
    </row>
    <row r="4567" spans="1:7" x14ac:dyDescent="0.2">
      <c r="A4567" s="51" t="s">
        <v>128</v>
      </c>
      <c r="B4567" s="20">
        <v>1.494</v>
      </c>
      <c r="C4567" s="20">
        <v>0.45</v>
      </c>
      <c r="D4567" s="20">
        <v>1.044</v>
      </c>
      <c r="E4567" s="20">
        <v>7.7687999999999997</v>
      </c>
      <c r="F4567" s="20">
        <v>2.34</v>
      </c>
      <c r="G4567" s="20">
        <v>5.4287999999999998</v>
      </c>
    </row>
    <row r="4568" spans="1:7" x14ac:dyDescent="0.2">
      <c r="A4568" s="51" t="s">
        <v>130</v>
      </c>
      <c r="B4568" s="20">
        <v>5.73</v>
      </c>
      <c r="C4568" s="20">
        <v>6.3179999999999996</v>
      </c>
      <c r="D4568" s="20">
        <v>-0.58799999999999919</v>
      </c>
      <c r="E4568" s="20">
        <v>29.795999999999999</v>
      </c>
      <c r="F4568" s="20">
        <v>32.8536</v>
      </c>
      <c r="G4568" s="20">
        <v>-3.0576000000000008</v>
      </c>
    </row>
    <row r="4569" spans="1:7" x14ac:dyDescent="0.2">
      <c r="A4569" s="51" t="s">
        <v>125</v>
      </c>
      <c r="B4569" s="20">
        <v>0.28799999999999998</v>
      </c>
      <c r="C4569" s="20">
        <v>0.84</v>
      </c>
      <c r="D4569" s="20">
        <v>-0.55200000000000005</v>
      </c>
      <c r="E4569" s="20">
        <v>1.4976</v>
      </c>
      <c r="F4569" s="20">
        <v>4.3680000000000003</v>
      </c>
      <c r="G4569" s="20">
        <v>-2.8704000000000001</v>
      </c>
    </row>
    <row r="4570" spans="1:7" x14ac:dyDescent="0.2">
      <c r="A4570" s="51" t="s">
        <v>320</v>
      </c>
      <c r="B4570" s="20">
        <v>50.261000000000003</v>
      </c>
      <c r="C4570" s="20">
        <v>5.0819999999999999</v>
      </c>
      <c r="D4570" s="20">
        <v>45.179000000000002</v>
      </c>
      <c r="E4570" s="20">
        <v>150.78299999999999</v>
      </c>
      <c r="F4570" s="20">
        <v>15.246</v>
      </c>
      <c r="G4570" s="20">
        <v>135.53699999999998</v>
      </c>
    </row>
    <row r="4571" spans="1:7" x14ac:dyDescent="0.2">
      <c r="A4571" s="51" t="s">
        <v>319</v>
      </c>
      <c r="B4571" s="20">
        <v>2544.886</v>
      </c>
      <c r="C4571" s="20">
        <v>2932.1729999999998</v>
      </c>
      <c r="D4571" s="20">
        <v>-387.28699999999981</v>
      </c>
      <c r="E4571" s="20">
        <v>7634.6580000000004</v>
      </c>
      <c r="F4571" s="20">
        <v>8796.5190000000002</v>
      </c>
      <c r="G4571" s="20">
        <v>-1161.8609999999999</v>
      </c>
    </row>
    <row r="4572" spans="1:7" x14ac:dyDescent="0.2">
      <c r="A4572" s="51" t="s">
        <v>35</v>
      </c>
      <c r="B4572" s="20">
        <v>12.452</v>
      </c>
      <c r="C4572" s="20">
        <v>26.692</v>
      </c>
      <c r="D4572" s="20">
        <v>-14.24</v>
      </c>
      <c r="E4572" s="20">
        <v>74.712000000000003</v>
      </c>
      <c r="F4572" s="20">
        <v>160.15199999999999</v>
      </c>
      <c r="G4572" s="20">
        <v>-85.439999999999984</v>
      </c>
    </row>
    <row r="4573" spans="1:7" x14ac:dyDescent="0.2">
      <c r="A4573" s="51" t="s">
        <v>123</v>
      </c>
      <c r="B4573" s="20"/>
      <c r="C4573" s="20">
        <v>1.94</v>
      </c>
      <c r="D4573" s="20">
        <v>-1.94</v>
      </c>
      <c r="E4573" s="20"/>
      <c r="F4573" s="20">
        <v>10.087999999999999</v>
      </c>
      <c r="G4573" s="20">
        <v>-10.087999999999999</v>
      </c>
    </row>
    <row r="4574" spans="1:7" x14ac:dyDescent="0.2">
      <c r="A4574" s="51" t="s">
        <v>126</v>
      </c>
      <c r="B4574" s="20">
        <v>30.404</v>
      </c>
      <c r="C4574" s="20">
        <v>21.088000000000001</v>
      </c>
      <c r="D4574" s="20">
        <v>9.3159999999999989</v>
      </c>
      <c r="E4574" s="20">
        <v>158.10079999999999</v>
      </c>
      <c r="F4574" s="20">
        <v>109.6576</v>
      </c>
      <c r="G4574" s="20">
        <v>48.44319999999999</v>
      </c>
    </row>
    <row r="4575" spans="1:7" x14ac:dyDescent="0.2">
      <c r="A4575" s="51" t="s">
        <v>38</v>
      </c>
      <c r="B4575" s="20">
        <v>1544.3119999999999</v>
      </c>
      <c r="C4575" s="20">
        <v>2067.7840000000001</v>
      </c>
      <c r="D4575" s="20">
        <v>-523.47200000000021</v>
      </c>
      <c r="E4575" s="20">
        <v>6177.2479999999996</v>
      </c>
      <c r="F4575" s="20">
        <v>8271.1360000000004</v>
      </c>
      <c r="G4575" s="20">
        <v>-2093.8880000000008</v>
      </c>
    </row>
    <row r="4576" spans="1:7" x14ac:dyDescent="0.2">
      <c r="A4576" s="51" t="s">
        <v>42</v>
      </c>
      <c r="B4576" s="20">
        <v>3.548</v>
      </c>
      <c r="C4576" s="20">
        <v>2.984</v>
      </c>
      <c r="D4576" s="20">
        <v>0.56400000000000006</v>
      </c>
      <c r="E4576" s="20">
        <v>46.124000000000002</v>
      </c>
      <c r="F4576" s="20">
        <v>38.792000000000002</v>
      </c>
      <c r="G4576" s="20">
        <v>7.3320000000000007</v>
      </c>
    </row>
    <row r="4577" spans="1:7" x14ac:dyDescent="0.2">
      <c r="A4577" s="19" t="s">
        <v>780</v>
      </c>
      <c r="B4577" s="20">
        <v>10455.856999999998</v>
      </c>
      <c r="C4577" s="20">
        <v>10906.871999999999</v>
      </c>
      <c r="D4577" s="20">
        <v>-451.01499999999993</v>
      </c>
      <c r="E4577" s="20">
        <v>55613.310080000025</v>
      </c>
      <c r="F4577" s="20">
        <v>56854.232090000005</v>
      </c>
      <c r="G4577" s="20">
        <v>-1240.9220099999982</v>
      </c>
    </row>
    <row r="4578" spans="1:7" x14ac:dyDescent="0.2">
      <c r="A4578" s="22" t="s">
        <v>44</v>
      </c>
      <c r="B4578" s="20">
        <v>118.22</v>
      </c>
      <c r="C4578" s="20">
        <v>133.84</v>
      </c>
      <c r="D4578" s="20">
        <v>-15.620000000000006</v>
      </c>
      <c r="E4578" s="20">
        <v>1343.7060000000001</v>
      </c>
      <c r="F4578" s="20">
        <v>1780.546</v>
      </c>
      <c r="G4578" s="20">
        <v>-436.84000000000003</v>
      </c>
    </row>
    <row r="4579" spans="1:7" x14ac:dyDescent="0.2">
      <c r="A4579" s="51" t="s">
        <v>48</v>
      </c>
      <c r="B4579" s="20">
        <v>31.625</v>
      </c>
      <c r="C4579" s="20">
        <v>57.5</v>
      </c>
      <c r="D4579" s="20">
        <v>-25.875</v>
      </c>
      <c r="E4579" s="20">
        <v>632.5</v>
      </c>
      <c r="F4579" s="20">
        <v>1150</v>
      </c>
      <c r="G4579" s="20">
        <v>-517.5</v>
      </c>
    </row>
    <row r="4580" spans="1:7" x14ac:dyDescent="0.2">
      <c r="A4580" s="51" t="s">
        <v>331</v>
      </c>
      <c r="B4580" s="20">
        <v>0.32200000000000001</v>
      </c>
      <c r="C4580" s="20">
        <v>4.5999999999999999E-2</v>
      </c>
      <c r="D4580" s="20">
        <v>0.27600000000000002</v>
      </c>
      <c r="E4580" s="20">
        <v>6.44</v>
      </c>
      <c r="F4580" s="20">
        <v>0.92</v>
      </c>
      <c r="G4580" s="20">
        <v>5.5200000000000005</v>
      </c>
    </row>
    <row r="4581" spans="1:7" x14ac:dyDescent="0.2">
      <c r="A4581" s="51" t="s">
        <v>47</v>
      </c>
      <c r="B4581" s="20">
        <v>78.981999999999999</v>
      </c>
      <c r="C4581" s="20">
        <v>68.382000000000005</v>
      </c>
      <c r="D4581" s="20">
        <v>10.599999999999994</v>
      </c>
      <c r="E4581" s="20">
        <v>631.85599999999999</v>
      </c>
      <c r="F4581" s="20">
        <v>547.05600000000004</v>
      </c>
      <c r="G4581" s="20">
        <v>84.799999999999955</v>
      </c>
    </row>
    <row r="4582" spans="1:7" x14ac:dyDescent="0.2">
      <c r="A4582" s="51" t="s">
        <v>46</v>
      </c>
      <c r="B4582" s="20"/>
      <c r="C4582" s="20">
        <v>0.23</v>
      </c>
      <c r="D4582" s="20">
        <v>-0.23</v>
      </c>
      <c r="E4582" s="20"/>
      <c r="F4582" s="20">
        <v>5.75</v>
      </c>
      <c r="G4582" s="20">
        <v>-5.75</v>
      </c>
    </row>
    <row r="4583" spans="1:7" x14ac:dyDescent="0.2">
      <c r="A4583" s="51" t="s">
        <v>50</v>
      </c>
      <c r="B4583" s="20">
        <v>0.20699999999999999</v>
      </c>
      <c r="C4583" s="20"/>
      <c r="D4583" s="20">
        <v>0.20699999999999999</v>
      </c>
      <c r="E4583" s="20">
        <v>2.0699999999999998</v>
      </c>
      <c r="F4583" s="20"/>
      <c r="G4583" s="20">
        <v>2.0699999999999998</v>
      </c>
    </row>
    <row r="4584" spans="1:7" x14ac:dyDescent="0.2">
      <c r="A4584" s="51" t="s">
        <v>45</v>
      </c>
      <c r="B4584" s="20">
        <v>6.992</v>
      </c>
      <c r="C4584" s="20">
        <v>7.6820000000000004</v>
      </c>
      <c r="D4584" s="20">
        <v>-0.69000000000000039</v>
      </c>
      <c r="E4584" s="20">
        <v>69.92</v>
      </c>
      <c r="F4584" s="20">
        <v>76.819999999999993</v>
      </c>
      <c r="G4584" s="20">
        <v>-6.8999999999999915</v>
      </c>
    </row>
    <row r="4585" spans="1:7" x14ac:dyDescent="0.2">
      <c r="A4585" s="51" t="s">
        <v>330</v>
      </c>
      <c r="B4585" s="20">
        <v>9.1999999999999998E-2</v>
      </c>
      <c r="C4585" s="20"/>
      <c r="D4585" s="20">
        <v>9.1999999999999998E-2</v>
      </c>
      <c r="E4585" s="20">
        <v>0.92</v>
      </c>
      <c r="F4585" s="20"/>
      <c r="G4585" s="20">
        <v>0.92</v>
      </c>
    </row>
    <row r="4586" spans="1:7" x14ac:dyDescent="0.2">
      <c r="A4586" s="22" t="s">
        <v>51</v>
      </c>
      <c r="B4586" s="20">
        <v>350.47400000000005</v>
      </c>
      <c r="C4586" s="20">
        <v>313.82299999999998</v>
      </c>
      <c r="D4586" s="20">
        <v>36.65100000000001</v>
      </c>
      <c r="E4586" s="20">
        <v>5961.6299000000008</v>
      </c>
      <c r="F4586" s="20">
        <v>5336.5228000000006</v>
      </c>
      <c r="G4586" s="20">
        <v>625.10709999999995</v>
      </c>
    </row>
    <row r="4587" spans="1:7" x14ac:dyDescent="0.2">
      <c r="A4587" s="51" t="s">
        <v>53</v>
      </c>
      <c r="B4587" s="20">
        <v>2.3E-2</v>
      </c>
      <c r="C4587" s="20">
        <v>4.5999999999999999E-2</v>
      </c>
      <c r="D4587" s="20">
        <v>-2.3E-2</v>
      </c>
      <c r="E4587" s="20">
        <v>0.76590000000000003</v>
      </c>
      <c r="F4587" s="20">
        <v>1.5318000000000001</v>
      </c>
      <c r="G4587" s="20">
        <v>-0.76590000000000003</v>
      </c>
    </row>
    <row r="4588" spans="1:7" x14ac:dyDescent="0.2">
      <c r="A4588" s="51" t="s">
        <v>782</v>
      </c>
      <c r="B4588" s="20">
        <v>350.33600000000001</v>
      </c>
      <c r="C4588" s="20">
        <v>313.74299999999999</v>
      </c>
      <c r="D4588" s="20">
        <v>36.593000000000018</v>
      </c>
      <c r="E4588" s="20">
        <v>5956.2640000000001</v>
      </c>
      <c r="F4588" s="20">
        <v>5333.6310000000003</v>
      </c>
      <c r="G4588" s="20">
        <v>622.63299999999981</v>
      </c>
    </row>
    <row r="4589" spans="1:7" x14ac:dyDescent="0.2">
      <c r="A4589" s="51" t="s">
        <v>136</v>
      </c>
      <c r="B4589" s="20"/>
      <c r="C4589" s="20">
        <v>1.4E-2</v>
      </c>
      <c r="D4589" s="20">
        <v>-1.4E-2</v>
      </c>
      <c r="E4589" s="20"/>
      <c r="F4589" s="20">
        <v>0.56000000000000005</v>
      </c>
      <c r="G4589" s="20">
        <v>-0.56000000000000005</v>
      </c>
    </row>
    <row r="4590" spans="1:7" x14ac:dyDescent="0.2">
      <c r="A4590" s="51" t="s">
        <v>137</v>
      </c>
      <c r="B4590" s="20"/>
      <c r="C4590" s="20">
        <v>0.02</v>
      </c>
      <c r="D4590" s="20">
        <v>-0.02</v>
      </c>
      <c r="E4590" s="20"/>
      <c r="F4590" s="20">
        <v>0.8</v>
      </c>
      <c r="G4590" s="20">
        <v>-0.8</v>
      </c>
    </row>
    <row r="4591" spans="1:7" x14ac:dyDescent="0.2">
      <c r="A4591" s="51" t="s">
        <v>55</v>
      </c>
      <c r="B4591" s="20">
        <v>0.115</v>
      </c>
      <c r="C4591" s="20"/>
      <c r="D4591" s="20">
        <v>0.115</v>
      </c>
      <c r="E4591" s="20">
        <v>4.5999999999999996</v>
      </c>
      <c r="F4591" s="20"/>
      <c r="G4591" s="20">
        <v>4.5999999999999996</v>
      </c>
    </row>
    <row r="4592" spans="1:7" x14ac:dyDescent="0.2">
      <c r="A4592" s="22" t="s">
        <v>6</v>
      </c>
      <c r="B4592" s="20">
        <v>2441.1509999999998</v>
      </c>
      <c r="C4592" s="20">
        <v>2129.8450000000012</v>
      </c>
      <c r="D4592" s="20">
        <v>311.30599999999998</v>
      </c>
      <c r="E4592" s="20">
        <v>15510.684799999994</v>
      </c>
      <c r="F4592" s="20">
        <v>13557.216899999999</v>
      </c>
      <c r="G4592" s="20">
        <v>1953.4679000000001</v>
      </c>
    </row>
    <row r="4593" spans="1:7" x14ac:dyDescent="0.2">
      <c r="A4593" s="51" t="s">
        <v>23</v>
      </c>
      <c r="B4593" s="20">
        <v>32.453000000000003</v>
      </c>
      <c r="C4593" s="20">
        <v>20.309000000000001</v>
      </c>
      <c r="D4593" s="20">
        <v>12.144000000000002</v>
      </c>
      <c r="E4593" s="20">
        <v>168.75559999999999</v>
      </c>
      <c r="F4593" s="20">
        <v>105.60680000000001</v>
      </c>
      <c r="G4593" s="20">
        <v>63.14879999999998</v>
      </c>
    </row>
    <row r="4594" spans="1:7" x14ac:dyDescent="0.2">
      <c r="A4594" s="51" t="s">
        <v>79</v>
      </c>
      <c r="B4594" s="20">
        <v>0.75900000000000001</v>
      </c>
      <c r="C4594" s="20">
        <v>0.32200000000000001</v>
      </c>
      <c r="D4594" s="20">
        <v>0.437</v>
      </c>
      <c r="E4594" s="20">
        <v>4.5540000000000003</v>
      </c>
      <c r="F4594" s="20">
        <v>1.9319999999999999</v>
      </c>
      <c r="G4594" s="20">
        <v>2.6220000000000003</v>
      </c>
    </row>
    <row r="4595" spans="1:7" x14ac:dyDescent="0.2">
      <c r="A4595" s="51" t="s">
        <v>67</v>
      </c>
      <c r="B4595" s="20">
        <v>0.52900000000000003</v>
      </c>
      <c r="C4595" s="20">
        <v>0.224</v>
      </c>
      <c r="D4595" s="20">
        <v>0.30500000000000005</v>
      </c>
      <c r="E4595" s="20">
        <v>16.293199999999999</v>
      </c>
      <c r="F4595" s="20">
        <v>6.8992000000000004</v>
      </c>
      <c r="G4595" s="20">
        <v>9.3939999999999984</v>
      </c>
    </row>
    <row r="4596" spans="1:7" x14ac:dyDescent="0.2">
      <c r="A4596" s="51" t="s">
        <v>20</v>
      </c>
      <c r="B4596" s="20">
        <v>8.2110000000000003</v>
      </c>
      <c r="C4596" s="20">
        <v>3.4039999999999999</v>
      </c>
      <c r="D4596" s="20">
        <v>4.8070000000000004</v>
      </c>
      <c r="E4596" s="20">
        <v>147.798</v>
      </c>
      <c r="F4596" s="20">
        <v>61.271999999999998</v>
      </c>
      <c r="G4596" s="20">
        <v>86.52600000000001</v>
      </c>
    </row>
    <row r="4597" spans="1:7" x14ac:dyDescent="0.2">
      <c r="A4597" s="51" t="s">
        <v>267</v>
      </c>
      <c r="B4597" s="20">
        <v>4.5999999999999999E-2</v>
      </c>
      <c r="C4597" s="20"/>
      <c r="D4597" s="20">
        <v>4.5999999999999999E-2</v>
      </c>
      <c r="E4597" s="20">
        <v>0.82799999999999996</v>
      </c>
      <c r="F4597" s="20"/>
      <c r="G4597" s="20">
        <v>0.82799999999999996</v>
      </c>
    </row>
    <row r="4598" spans="1:7" x14ac:dyDescent="0.2">
      <c r="A4598" s="51" t="s">
        <v>115</v>
      </c>
      <c r="B4598" s="20">
        <v>0.23</v>
      </c>
      <c r="C4598" s="20"/>
      <c r="D4598" s="20">
        <v>0.23</v>
      </c>
      <c r="E4598" s="20">
        <v>1.38</v>
      </c>
      <c r="F4598" s="20"/>
      <c r="G4598" s="20">
        <v>1.38</v>
      </c>
    </row>
    <row r="4599" spans="1:7" x14ac:dyDescent="0.2">
      <c r="A4599" s="51" t="s">
        <v>25</v>
      </c>
      <c r="B4599" s="20">
        <v>1426.874</v>
      </c>
      <c r="C4599" s="20">
        <v>1481.133</v>
      </c>
      <c r="D4599" s="20">
        <v>-54.259000000000015</v>
      </c>
      <c r="E4599" s="20">
        <v>7134.37</v>
      </c>
      <c r="F4599" s="20">
        <v>7405.665</v>
      </c>
      <c r="G4599" s="20">
        <v>-271.29500000000007</v>
      </c>
    </row>
    <row r="4600" spans="1:7" x14ac:dyDescent="0.2">
      <c r="A4600" s="51" t="s">
        <v>17</v>
      </c>
      <c r="B4600" s="20">
        <v>90.045000000000002</v>
      </c>
      <c r="C4600" s="20">
        <v>49.817999999999998</v>
      </c>
      <c r="D4600" s="20">
        <v>40.227000000000004</v>
      </c>
      <c r="E4600" s="20">
        <v>468.23399999999998</v>
      </c>
      <c r="F4600" s="20">
        <v>259.05360000000002</v>
      </c>
      <c r="G4600" s="20">
        <v>209.18039999999996</v>
      </c>
    </row>
    <row r="4601" spans="1:7" x14ac:dyDescent="0.2">
      <c r="A4601" s="51" t="s">
        <v>94</v>
      </c>
      <c r="B4601" s="20">
        <v>26.864000000000001</v>
      </c>
      <c r="C4601" s="20">
        <v>33.189</v>
      </c>
      <c r="D4601" s="20">
        <v>-6.3249999999999993</v>
      </c>
      <c r="E4601" s="20">
        <v>268.64</v>
      </c>
      <c r="F4601" s="20">
        <v>331.89</v>
      </c>
      <c r="G4601" s="20">
        <v>-63.25</v>
      </c>
    </row>
    <row r="4602" spans="1:7" x14ac:dyDescent="0.2">
      <c r="A4602" s="51" t="s">
        <v>143</v>
      </c>
      <c r="B4602" s="20">
        <v>14.49</v>
      </c>
      <c r="C4602" s="20">
        <v>23.184000000000001</v>
      </c>
      <c r="D4602" s="20">
        <v>-8.6940000000000008</v>
      </c>
      <c r="E4602" s="20">
        <v>101.43</v>
      </c>
      <c r="F4602" s="20">
        <v>162.28800000000001</v>
      </c>
      <c r="G4602" s="20">
        <v>-60.858000000000004</v>
      </c>
    </row>
    <row r="4603" spans="1:7" x14ac:dyDescent="0.2">
      <c r="A4603" s="51" t="s">
        <v>266</v>
      </c>
      <c r="B4603" s="20">
        <v>3.8639999999999999</v>
      </c>
      <c r="C4603" s="20">
        <v>2.0470000000000002</v>
      </c>
      <c r="D4603" s="20">
        <v>1.8169999999999997</v>
      </c>
      <c r="E4603" s="20">
        <v>23.184000000000001</v>
      </c>
      <c r="F4603" s="20">
        <v>12.282</v>
      </c>
      <c r="G4603" s="20">
        <v>10.902000000000001</v>
      </c>
    </row>
    <row r="4604" spans="1:7" x14ac:dyDescent="0.2">
      <c r="A4604" s="51" t="s">
        <v>303</v>
      </c>
      <c r="B4604" s="20">
        <v>14.72</v>
      </c>
      <c r="C4604" s="20">
        <v>0.115</v>
      </c>
      <c r="D4604" s="20">
        <v>14.605</v>
      </c>
      <c r="E4604" s="20">
        <v>76.543999999999997</v>
      </c>
      <c r="F4604" s="20">
        <v>0.59799999999999998</v>
      </c>
      <c r="G4604" s="20">
        <v>75.945999999999998</v>
      </c>
    </row>
    <row r="4605" spans="1:7" x14ac:dyDescent="0.2">
      <c r="A4605" s="51" t="s">
        <v>308</v>
      </c>
      <c r="B4605" s="20">
        <v>1.3109999999999999</v>
      </c>
      <c r="C4605" s="20">
        <v>0.57499999999999996</v>
      </c>
      <c r="D4605" s="20">
        <v>0.73599999999999999</v>
      </c>
      <c r="E4605" s="20">
        <v>5.6372999999999998</v>
      </c>
      <c r="F4605" s="20">
        <v>2.4725000000000001</v>
      </c>
      <c r="G4605" s="20">
        <v>3.1647999999999996</v>
      </c>
    </row>
    <row r="4606" spans="1:7" x14ac:dyDescent="0.2">
      <c r="A4606" s="51" t="s">
        <v>150</v>
      </c>
      <c r="B4606" s="20">
        <v>1.4950000000000001</v>
      </c>
      <c r="C4606" s="20">
        <v>0.82799999999999996</v>
      </c>
      <c r="D4606" s="20">
        <v>0.66700000000000015</v>
      </c>
      <c r="E4606" s="20">
        <v>17.940000000000001</v>
      </c>
      <c r="F4606" s="20">
        <v>9.9359999999999999</v>
      </c>
      <c r="G4606" s="20">
        <v>8.0040000000000013</v>
      </c>
    </row>
    <row r="4607" spans="1:7" x14ac:dyDescent="0.2">
      <c r="A4607" s="51" t="s">
        <v>263</v>
      </c>
      <c r="B4607" s="20">
        <v>0.29899999999999999</v>
      </c>
      <c r="C4607" s="20"/>
      <c r="D4607" s="20">
        <v>0.29899999999999999</v>
      </c>
      <c r="E4607" s="20">
        <v>1.6445000000000001</v>
      </c>
      <c r="F4607" s="20"/>
      <c r="G4607" s="20">
        <v>1.6445000000000001</v>
      </c>
    </row>
    <row r="4608" spans="1:7" x14ac:dyDescent="0.2">
      <c r="A4608" s="51" t="s">
        <v>275</v>
      </c>
      <c r="B4608" s="20">
        <v>0.48299999999999998</v>
      </c>
      <c r="C4608" s="20">
        <v>0.41399999999999998</v>
      </c>
      <c r="D4608" s="20">
        <v>6.9000000000000006E-2</v>
      </c>
      <c r="E4608" s="20">
        <v>2.6564999999999999</v>
      </c>
      <c r="F4608" s="20">
        <v>2.2770000000000001</v>
      </c>
      <c r="G4608" s="20">
        <v>0.37949999999999973</v>
      </c>
    </row>
    <row r="4609" spans="1:7" x14ac:dyDescent="0.2">
      <c r="A4609" s="51" t="s">
        <v>111</v>
      </c>
      <c r="B4609" s="20">
        <v>8.0730000000000004</v>
      </c>
      <c r="C4609" s="20">
        <v>4.5540000000000003</v>
      </c>
      <c r="D4609" s="20">
        <v>3.5190000000000001</v>
      </c>
      <c r="E4609" s="20">
        <v>72.656999999999996</v>
      </c>
      <c r="F4609" s="20">
        <v>40.985999999999997</v>
      </c>
      <c r="G4609" s="20">
        <v>31.670999999999999</v>
      </c>
    </row>
    <row r="4610" spans="1:7" x14ac:dyDescent="0.2">
      <c r="A4610" s="51" t="s">
        <v>781</v>
      </c>
      <c r="B4610" s="20">
        <v>85.605999999999995</v>
      </c>
      <c r="C4610" s="20">
        <v>17.779</v>
      </c>
      <c r="D4610" s="20">
        <v>67.826999999999998</v>
      </c>
      <c r="E4610" s="20">
        <v>445.15120000000002</v>
      </c>
      <c r="F4610" s="20">
        <v>92.450800000000001</v>
      </c>
      <c r="G4610" s="20">
        <v>352.7004</v>
      </c>
    </row>
    <row r="4611" spans="1:7" x14ac:dyDescent="0.2">
      <c r="A4611" s="51" t="s">
        <v>78</v>
      </c>
      <c r="B4611" s="20">
        <v>6.0490000000000004</v>
      </c>
      <c r="C4611" s="20">
        <v>4.1630000000000003</v>
      </c>
      <c r="D4611" s="20">
        <v>1.8860000000000001</v>
      </c>
      <c r="E4611" s="20">
        <v>31.454799999999999</v>
      </c>
      <c r="F4611" s="20">
        <v>21.647600000000001</v>
      </c>
      <c r="G4611" s="20">
        <v>9.8071999999999981</v>
      </c>
    </row>
    <row r="4612" spans="1:7" x14ac:dyDescent="0.2">
      <c r="A4612" s="51" t="s">
        <v>86</v>
      </c>
      <c r="B4612" s="20">
        <v>6.21</v>
      </c>
      <c r="C4612" s="20">
        <v>3.4169999999999998</v>
      </c>
      <c r="D4612" s="20">
        <v>2.7930000000000001</v>
      </c>
      <c r="E4612" s="20">
        <v>32.292000000000002</v>
      </c>
      <c r="F4612" s="20">
        <v>17.7684</v>
      </c>
      <c r="G4612" s="20">
        <v>14.523600000000002</v>
      </c>
    </row>
    <row r="4613" spans="1:7" x14ac:dyDescent="0.2">
      <c r="A4613" s="51" t="s">
        <v>256</v>
      </c>
      <c r="B4613" s="20">
        <v>4.5999999999999999E-2</v>
      </c>
      <c r="C4613" s="20"/>
      <c r="D4613" s="20">
        <v>4.5999999999999999E-2</v>
      </c>
      <c r="E4613" s="20">
        <v>0.184</v>
      </c>
      <c r="F4613" s="20"/>
      <c r="G4613" s="20">
        <v>0.184</v>
      </c>
    </row>
    <row r="4614" spans="1:7" x14ac:dyDescent="0.2">
      <c r="A4614" s="51" t="s">
        <v>64</v>
      </c>
      <c r="B4614" s="20">
        <v>0.59799999999999998</v>
      </c>
      <c r="C4614" s="20">
        <v>0.20699999999999999</v>
      </c>
      <c r="D4614" s="20">
        <v>0.39100000000000001</v>
      </c>
      <c r="E4614" s="20">
        <v>11.96</v>
      </c>
      <c r="F4614" s="20">
        <v>4.1399999999999997</v>
      </c>
      <c r="G4614" s="20">
        <v>7.8200000000000012</v>
      </c>
    </row>
    <row r="4615" spans="1:7" x14ac:dyDescent="0.2">
      <c r="A4615" s="51" t="s">
        <v>21</v>
      </c>
      <c r="B4615" s="20">
        <v>7.6589999999999998</v>
      </c>
      <c r="C4615" s="20">
        <v>3.7029999999999998</v>
      </c>
      <c r="D4615" s="20">
        <v>3.956</v>
      </c>
      <c r="E4615" s="20">
        <v>122.544</v>
      </c>
      <c r="F4615" s="20">
        <v>59.247999999999998</v>
      </c>
      <c r="G4615" s="20">
        <v>63.295999999999999</v>
      </c>
    </row>
    <row r="4616" spans="1:7" x14ac:dyDescent="0.2">
      <c r="A4616" s="51" t="s">
        <v>82</v>
      </c>
      <c r="B4616" s="20">
        <v>0.34499999999999997</v>
      </c>
      <c r="C4616" s="20"/>
      <c r="D4616" s="20">
        <v>0.34499999999999997</v>
      </c>
      <c r="E4616" s="20">
        <v>2.415</v>
      </c>
      <c r="F4616" s="20"/>
      <c r="G4616" s="20">
        <v>2.415</v>
      </c>
    </row>
    <row r="4617" spans="1:7" x14ac:dyDescent="0.2">
      <c r="A4617" s="51" t="s">
        <v>298</v>
      </c>
      <c r="B4617" s="20"/>
      <c r="C4617" s="20">
        <v>0.184</v>
      </c>
      <c r="D4617" s="20">
        <v>-0.184</v>
      </c>
      <c r="E4617" s="20"/>
      <c r="F4617" s="20">
        <v>1.288</v>
      </c>
      <c r="G4617" s="20">
        <v>-1.288</v>
      </c>
    </row>
    <row r="4618" spans="1:7" x14ac:dyDescent="0.2">
      <c r="A4618" s="51" t="s">
        <v>104</v>
      </c>
      <c r="B4618" s="20">
        <v>90.62</v>
      </c>
      <c r="C4618" s="20">
        <v>121.187</v>
      </c>
      <c r="D4618" s="20">
        <v>-30.566999999999993</v>
      </c>
      <c r="E4618" s="20">
        <v>362.48</v>
      </c>
      <c r="F4618" s="20">
        <v>484.74799999999999</v>
      </c>
      <c r="G4618" s="20">
        <v>-122.26799999999997</v>
      </c>
    </row>
    <row r="4619" spans="1:7" x14ac:dyDescent="0.2">
      <c r="A4619" s="51" t="s">
        <v>74</v>
      </c>
      <c r="B4619" s="20">
        <v>28.129000000000001</v>
      </c>
      <c r="C4619" s="20">
        <v>34.643000000000001</v>
      </c>
      <c r="D4619" s="20">
        <v>-6.5139999999999993</v>
      </c>
      <c r="E4619" s="20">
        <v>146.27080000000001</v>
      </c>
      <c r="F4619" s="20">
        <v>180.14359999999999</v>
      </c>
      <c r="G4619" s="20">
        <v>-33.872799999999984</v>
      </c>
    </row>
    <row r="4620" spans="1:7" x14ac:dyDescent="0.2">
      <c r="A4620" s="51" t="s">
        <v>144</v>
      </c>
      <c r="B4620" s="20">
        <v>4.508</v>
      </c>
      <c r="C4620" s="20">
        <v>2.5529999999999999</v>
      </c>
      <c r="D4620" s="20">
        <v>1.9550000000000001</v>
      </c>
      <c r="E4620" s="20">
        <v>45.08</v>
      </c>
      <c r="F4620" s="20">
        <v>25.53</v>
      </c>
      <c r="G4620" s="20">
        <v>19.549999999999997</v>
      </c>
    </row>
    <row r="4621" spans="1:7" x14ac:dyDescent="0.2">
      <c r="A4621" s="51" t="s">
        <v>9</v>
      </c>
      <c r="B4621" s="20">
        <v>0.29899999999999999</v>
      </c>
      <c r="C4621" s="20"/>
      <c r="D4621" s="20">
        <v>0.29899999999999999</v>
      </c>
      <c r="E4621" s="20">
        <v>2.99</v>
      </c>
      <c r="F4621" s="20"/>
      <c r="G4621" s="20">
        <v>2.99</v>
      </c>
    </row>
    <row r="4622" spans="1:7" x14ac:dyDescent="0.2">
      <c r="A4622" s="51" t="s">
        <v>18</v>
      </c>
      <c r="B4622" s="20">
        <v>6.141</v>
      </c>
      <c r="C4622" s="20">
        <v>1.518</v>
      </c>
      <c r="D4622" s="20">
        <v>4.6230000000000002</v>
      </c>
      <c r="E4622" s="20">
        <v>39.916499999999999</v>
      </c>
      <c r="F4622" s="20">
        <v>9.8670000000000009</v>
      </c>
      <c r="G4622" s="20">
        <v>30.049499999999998</v>
      </c>
    </row>
    <row r="4623" spans="1:7" x14ac:dyDescent="0.2">
      <c r="A4623" s="51" t="s">
        <v>285</v>
      </c>
      <c r="B4623" s="20">
        <v>1.472</v>
      </c>
      <c r="C4623" s="20">
        <v>1.5409999999999999</v>
      </c>
      <c r="D4623" s="20">
        <v>-6.899999999999995E-2</v>
      </c>
      <c r="E4623" s="20">
        <v>14.72</v>
      </c>
      <c r="F4623" s="20">
        <v>15.41</v>
      </c>
      <c r="G4623" s="20">
        <v>-0.6899999999999995</v>
      </c>
    </row>
    <row r="4624" spans="1:7" x14ac:dyDescent="0.2">
      <c r="A4624" s="51" t="s">
        <v>65</v>
      </c>
      <c r="B4624" s="20">
        <v>2.3E-2</v>
      </c>
      <c r="C4624" s="20"/>
      <c r="D4624" s="20">
        <v>2.3E-2</v>
      </c>
      <c r="E4624" s="20">
        <v>0.184</v>
      </c>
      <c r="F4624" s="20"/>
      <c r="G4624" s="20">
        <v>0.184</v>
      </c>
    </row>
    <row r="4625" spans="1:7" x14ac:dyDescent="0.2">
      <c r="A4625" s="51" t="s">
        <v>27</v>
      </c>
      <c r="B4625" s="20">
        <v>209.07</v>
      </c>
      <c r="C4625" s="20">
        <v>0.52900000000000003</v>
      </c>
      <c r="D4625" s="20">
        <v>208.541</v>
      </c>
      <c r="E4625" s="20">
        <v>1568.0250000000001</v>
      </c>
      <c r="F4625" s="20">
        <v>3.9674999999999998</v>
      </c>
      <c r="G4625" s="20">
        <v>1564.0575000000001</v>
      </c>
    </row>
    <row r="4626" spans="1:7" x14ac:dyDescent="0.2">
      <c r="A4626" s="51" t="s">
        <v>107</v>
      </c>
      <c r="B4626" s="20">
        <v>51.887999999999998</v>
      </c>
      <c r="C4626" s="20">
        <v>59.018000000000001</v>
      </c>
      <c r="D4626" s="20">
        <v>-7.1300000000000026</v>
      </c>
      <c r="E4626" s="20">
        <v>830.20799999999997</v>
      </c>
      <c r="F4626" s="20">
        <v>944.28800000000001</v>
      </c>
      <c r="G4626" s="20">
        <v>-114.08000000000004</v>
      </c>
    </row>
    <row r="4627" spans="1:7" x14ac:dyDescent="0.2">
      <c r="A4627" s="51" t="s">
        <v>105</v>
      </c>
      <c r="B4627" s="20">
        <v>17.847999999999999</v>
      </c>
      <c r="C4627" s="20">
        <v>10.948</v>
      </c>
      <c r="D4627" s="20">
        <v>6.8999999999999986</v>
      </c>
      <c r="E4627" s="20">
        <v>124.93600000000001</v>
      </c>
      <c r="F4627" s="20">
        <v>76.635999999999996</v>
      </c>
      <c r="G4627" s="20">
        <v>48.300000000000011</v>
      </c>
    </row>
    <row r="4628" spans="1:7" x14ac:dyDescent="0.2">
      <c r="A4628" s="51" t="s">
        <v>147</v>
      </c>
      <c r="B4628" s="20">
        <v>0.32200000000000001</v>
      </c>
      <c r="C4628" s="20">
        <v>0.57199999999999995</v>
      </c>
      <c r="D4628" s="20">
        <v>-0.24999999999999994</v>
      </c>
      <c r="E4628" s="20">
        <v>8.0500000000000007</v>
      </c>
      <c r="F4628" s="20">
        <v>14.3</v>
      </c>
      <c r="G4628" s="20">
        <v>-6.25</v>
      </c>
    </row>
    <row r="4629" spans="1:7" x14ac:dyDescent="0.2">
      <c r="A4629" s="51" t="s">
        <v>300</v>
      </c>
      <c r="B4629" s="20">
        <v>11.178000000000001</v>
      </c>
      <c r="C4629" s="20"/>
      <c r="D4629" s="20">
        <v>11.178000000000001</v>
      </c>
      <c r="E4629" s="20">
        <v>89.424000000000007</v>
      </c>
      <c r="F4629" s="20"/>
      <c r="G4629" s="20">
        <v>89.424000000000007</v>
      </c>
    </row>
    <row r="4630" spans="1:7" x14ac:dyDescent="0.2">
      <c r="A4630" s="51" t="s">
        <v>8</v>
      </c>
      <c r="B4630" s="20">
        <v>4.0709999999999997</v>
      </c>
      <c r="C4630" s="20">
        <v>2.415</v>
      </c>
      <c r="D4630" s="20">
        <v>1.6559999999999997</v>
      </c>
      <c r="E4630" s="20">
        <v>30.532499999999999</v>
      </c>
      <c r="F4630" s="20">
        <v>18.112500000000001</v>
      </c>
      <c r="G4630" s="20">
        <v>12.419999999999998</v>
      </c>
    </row>
    <row r="4631" spans="1:7" x14ac:dyDescent="0.2">
      <c r="A4631" s="51" t="s">
        <v>90</v>
      </c>
      <c r="B4631" s="20">
        <v>10.304</v>
      </c>
      <c r="C4631" s="20">
        <v>6.0949999999999998</v>
      </c>
      <c r="D4631" s="20">
        <v>4.2090000000000005</v>
      </c>
      <c r="E4631" s="20">
        <v>53.580800000000004</v>
      </c>
      <c r="F4631" s="20">
        <v>31.693999999999999</v>
      </c>
      <c r="G4631" s="20">
        <v>21.886800000000004</v>
      </c>
    </row>
    <row r="4632" spans="1:7" x14ac:dyDescent="0.2">
      <c r="A4632" s="51" t="s">
        <v>89</v>
      </c>
      <c r="B4632" s="20">
        <v>17.824999999999999</v>
      </c>
      <c r="C4632" s="20">
        <v>4.5999999999999999E-2</v>
      </c>
      <c r="D4632" s="20">
        <v>17.779</v>
      </c>
      <c r="E4632" s="20">
        <v>76.647499999999994</v>
      </c>
      <c r="F4632" s="20">
        <v>0.1978</v>
      </c>
      <c r="G4632" s="20">
        <v>76.449699999999993</v>
      </c>
    </row>
    <row r="4633" spans="1:7" x14ac:dyDescent="0.2">
      <c r="A4633" s="51" t="s">
        <v>80</v>
      </c>
      <c r="B4633" s="20">
        <v>5.5659999999999998</v>
      </c>
      <c r="C4633" s="20">
        <v>0.80500000000000005</v>
      </c>
      <c r="D4633" s="20">
        <v>4.7610000000000001</v>
      </c>
      <c r="E4633" s="20">
        <v>55.66</v>
      </c>
      <c r="F4633" s="20">
        <v>8.0500000000000007</v>
      </c>
      <c r="G4633" s="20">
        <v>47.61</v>
      </c>
    </row>
    <row r="4634" spans="1:7" x14ac:dyDescent="0.2">
      <c r="A4634" s="51" t="s">
        <v>281</v>
      </c>
      <c r="B4634" s="20"/>
      <c r="C4634" s="20">
        <v>2.6219999999999999</v>
      </c>
      <c r="D4634" s="20">
        <v>-2.6219999999999999</v>
      </c>
      <c r="E4634" s="20"/>
      <c r="F4634" s="20">
        <v>26.22</v>
      </c>
      <c r="G4634" s="20">
        <v>-26.22</v>
      </c>
    </row>
    <row r="4635" spans="1:7" x14ac:dyDescent="0.2">
      <c r="A4635" s="51" t="s">
        <v>754</v>
      </c>
      <c r="B4635" s="20">
        <v>45.517000000000003</v>
      </c>
      <c r="C4635" s="20">
        <v>80.933999999999997</v>
      </c>
      <c r="D4635" s="20">
        <v>-35.416999999999994</v>
      </c>
      <c r="E4635" s="20">
        <v>910.34</v>
      </c>
      <c r="F4635" s="20">
        <v>1618.68</v>
      </c>
      <c r="G4635" s="20">
        <v>-708.34</v>
      </c>
    </row>
    <row r="4636" spans="1:7" x14ac:dyDescent="0.2">
      <c r="A4636" s="51" t="s">
        <v>61</v>
      </c>
      <c r="B4636" s="20"/>
      <c r="C4636" s="20">
        <v>0.115</v>
      </c>
      <c r="D4636" s="20">
        <v>-0.115</v>
      </c>
      <c r="E4636" s="20"/>
      <c r="F4636" s="20">
        <v>1.1499999999999999</v>
      </c>
      <c r="G4636" s="20">
        <v>-1.1499999999999999</v>
      </c>
    </row>
    <row r="4637" spans="1:7" x14ac:dyDescent="0.2">
      <c r="A4637" s="51" t="s">
        <v>66</v>
      </c>
      <c r="B4637" s="20">
        <v>12.374000000000001</v>
      </c>
      <c r="C4637" s="20">
        <v>8.4489999999999998</v>
      </c>
      <c r="D4637" s="20">
        <v>3.9250000000000007</v>
      </c>
      <c r="E4637" s="20">
        <v>222.732</v>
      </c>
      <c r="F4637" s="20">
        <v>152.08199999999999</v>
      </c>
      <c r="G4637" s="20">
        <v>70.650000000000006</v>
      </c>
    </row>
    <row r="4638" spans="1:7" x14ac:dyDescent="0.2">
      <c r="A4638" s="51" t="s">
        <v>161</v>
      </c>
      <c r="B4638" s="20">
        <v>0.23</v>
      </c>
      <c r="C4638" s="20">
        <v>0.34499999999999997</v>
      </c>
      <c r="D4638" s="20">
        <v>-0.11499999999999996</v>
      </c>
      <c r="E4638" s="20">
        <v>2.2999999999999998</v>
      </c>
      <c r="F4638" s="20">
        <v>3.45</v>
      </c>
      <c r="G4638" s="20">
        <v>-1.1500000000000004</v>
      </c>
    </row>
    <row r="4639" spans="1:7" x14ac:dyDescent="0.2">
      <c r="A4639" s="51" t="s">
        <v>95</v>
      </c>
      <c r="B4639" s="20">
        <v>0.253</v>
      </c>
      <c r="C4639" s="20">
        <v>1.2649999999999999</v>
      </c>
      <c r="D4639" s="20">
        <v>-1.012</v>
      </c>
      <c r="E4639" s="20">
        <v>1.3156000000000001</v>
      </c>
      <c r="F4639" s="20">
        <v>6.5780000000000003</v>
      </c>
      <c r="G4639" s="20">
        <v>-5.2624000000000004</v>
      </c>
    </row>
    <row r="4640" spans="1:7" x14ac:dyDescent="0.2">
      <c r="A4640" s="51" t="s">
        <v>77</v>
      </c>
      <c r="B4640" s="20">
        <v>4.5999999999999999E-2</v>
      </c>
      <c r="C4640" s="20">
        <v>4.5999999999999999E-2</v>
      </c>
      <c r="D4640" s="20">
        <v>0</v>
      </c>
      <c r="E4640" s="20">
        <v>0.36799999999999999</v>
      </c>
      <c r="F4640" s="20">
        <v>0.36799999999999999</v>
      </c>
      <c r="G4640" s="20">
        <v>0</v>
      </c>
    </row>
    <row r="4641" spans="1:7" x14ac:dyDescent="0.2">
      <c r="A4641" s="51" t="s">
        <v>16</v>
      </c>
      <c r="B4641" s="20">
        <v>29.279</v>
      </c>
      <c r="C4641" s="20">
        <v>24.452000000000002</v>
      </c>
      <c r="D4641" s="20">
        <v>4.8269999999999982</v>
      </c>
      <c r="E4641" s="20">
        <v>152.2508</v>
      </c>
      <c r="F4641" s="20">
        <v>127.1504</v>
      </c>
      <c r="G4641" s="20">
        <v>25.100399999999993</v>
      </c>
    </row>
    <row r="4642" spans="1:7" x14ac:dyDescent="0.2">
      <c r="A4642" s="51" t="s">
        <v>26</v>
      </c>
      <c r="B4642" s="20">
        <v>9.9130000000000003</v>
      </c>
      <c r="C4642" s="20">
        <v>5.7270000000000003</v>
      </c>
      <c r="D4642" s="20">
        <v>4.1859999999999999</v>
      </c>
      <c r="E4642" s="20">
        <v>168.52099999999999</v>
      </c>
      <c r="F4642" s="20">
        <v>97.358999999999995</v>
      </c>
      <c r="G4642" s="20">
        <v>71.161999999999992</v>
      </c>
    </row>
    <row r="4643" spans="1:7" x14ac:dyDescent="0.2">
      <c r="A4643" s="51" t="s">
        <v>253</v>
      </c>
      <c r="B4643" s="20">
        <v>0.23</v>
      </c>
      <c r="C4643" s="20"/>
      <c r="D4643" s="20">
        <v>0.23</v>
      </c>
      <c r="E4643" s="20">
        <v>1.7250000000000001</v>
      </c>
      <c r="F4643" s="20"/>
      <c r="G4643" s="20">
        <v>1.7250000000000001</v>
      </c>
    </row>
    <row r="4644" spans="1:7" x14ac:dyDescent="0.2">
      <c r="A4644" s="51" t="s">
        <v>617</v>
      </c>
      <c r="B4644" s="20">
        <v>1.012</v>
      </c>
      <c r="C4644" s="20">
        <v>0.34499999999999997</v>
      </c>
      <c r="D4644" s="20">
        <v>0.66700000000000004</v>
      </c>
      <c r="E4644" s="20">
        <v>7.0839999999999996</v>
      </c>
      <c r="F4644" s="20">
        <v>2.415</v>
      </c>
      <c r="G4644" s="20">
        <v>4.6689999999999996</v>
      </c>
    </row>
    <row r="4645" spans="1:7" x14ac:dyDescent="0.2">
      <c r="A4645" s="51" t="s">
        <v>100</v>
      </c>
      <c r="B4645" s="20">
        <v>19.917999999999999</v>
      </c>
      <c r="C4645" s="20">
        <v>23.46</v>
      </c>
      <c r="D4645" s="20">
        <v>-3.5420000000000016</v>
      </c>
      <c r="E4645" s="20">
        <v>103.5736</v>
      </c>
      <c r="F4645" s="20">
        <v>121.992</v>
      </c>
      <c r="G4645" s="20">
        <v>-18.418400000000005</v>
      </c>
    </row>
    <row r="4646" spans="1:7" x14ac:dyDescent="0.2">
      <c r="A4646" s="51" t="s">
        <v>28</v>
      </c>
      <c r="B4646" s="20">
        <v>15.962</v>
      </c>
      <c r="C4646" s="20">
        <v>12.443</v>
      </c>
      <c r="D4646" s="20">
        <v>3.5190000000000001</v>
      </c>
      <c r="E4646" s="20">
        <v>143.65799999999999</v>
      </c>
      <c r="F4646" s="20">
        <v>111.98699999999999</v>
      </c>
      <c r="G4646" s="20">
        <v>31.670999999999992</v>
      </c>
    </row>
    <row r="4647" spans="1:7" x14ac:dyDescent="0.2">
      <c r="A4647" s="51" t="s">
        <v>271</v>
      </c>
      <c r="B4647" s="20">
        <v>1.38</v>
      </c>
      <c r="C4647" s="20">
        <v>0.89700000000000002</v>
      </c>
      <c r="D4647" s="20">
        <v>0.48299999999999987</v>
      </c>
      <c r="E4647" s="20">
        <v>7.1760000000000002</v>
      </c>
      <c r="F4647" s="20">
        <v>4.6643999999999997</v>
      </c>
      <c r="G4647" s="20">
        <v>2.5116000000000005</v>
      </c>
    </row>
    <row r="4648" spans="1:7" x14ac:dyDescent="0.2">
      <c r="A4648" s="51" t="s">
        <v>29</v>
      </c>
      <c r="B4648" s="20">
        <v>10.58</v>
      </c>
      <c r="C4648" s="20">
        <v>8.3949999999999996</v>
      </c>
      <c r="D4648" s="20">
        <v>2.1850000000000005</v>
      </c>
      <c r="E4648" s="20">
        <v>179.86</v>
      </c>
      <c r="F4648" s="20">
        <v>142.715</v>
      </c>
      <c r="G4648" s="20">
        <v>37.14500000000001</v>
      </c>
    </row>
    <row r="4649" spans="1:7" x14ac:dyDescent="0.2">
      <c r="A4649" s="51" t="s">
        <v>257</v>
      </c>
      <c r="B4649" s="20">
        <v>0.253</v>
      </c>
      <c r="C4649" s="20">
        <v>1.1499999999999999</v>
      </c>
      <c r="D4649" s="20">
        <v>-0.89699999999999991</v>
      </c>
      <c r="E4649" s="20">
        <v>1.8975</v>
      </c>
      <c r="F4649" s="20">
        <v>8.625</v>
      </c>
      <c r="G4649" s="20">
        <v>-6.7275</v>
      </c>
    </row>
    <row r="4650" spans="1:7" x14ac:dyDescent="0.2">
      <c r="A4650" s="51" t="s">
        <v>88</v>
      </c>
      <c r="B4650" s="20">
        <v>6.6239999999999997</v>
      </c>
      <c r="C4650" s="20">
        <v>6.0259999999999998</v>
      </c>
      <c r="D4650" s="20">
        <v>0.59799999999999986</v>
      </c>
      <c r="E4650" s="20">
        <v>34.444800000000001</v>
      </c>
      <c r="F4650" s="20">
        <v>31.3352</v>
      </c>
      <c r="G4650" s="20">
        <v>3.1096000000000004</v>
      </c>
    </row>
    <row r="4651" spans="1:7" x14ac:dyDescent="0.2">
      <c r="A4651" s="51" t="s">
        <v>87</v>
      </c>
      <c r="B4651" s="20">
        <v>44.551000000000002</v>
      </c>
      <c r="C4651" s="20">
        <v>26.475999999999999</v>
      </c>
      <c r="D4651" s="20">
        <v>18.075000000000003</v>
      </c>
      <c r="E4651" s="20">
        <v>400.959</v>
      </c>
      <c r="F4651" s="20">
        <v>238.28399999999999</v>
      </c>
      <c r="G4651" s="20">
        <v>162.67500000000001</v>
      </c>
    </row>
    <row r="4652" spans="1:7" x14ac:dyDescent="0.2">
      <c r="A4652" s="51" t="s">
        <v>414</v>
      </c>
      <c r="B4652" s="20">
        <v>35.926000000000002</v>
      </c>
      <c r="C4652" s="20">
        <v>31.417999999999999</v>
      </c>
      <c r="D4652" s="20">
        <v>4.5080000000000027</v>
      </c>
      <c r="E4652" s="20">
        <v>467.03800000000001</v>
      </c>
      <c r="F4652" s="20">
        <v>408.43400000000003</v>
      </c>
      <c r="G4652" s="20">
        <v>58.603999999999985</v>
      </c>
    </row>
    <row r="4653" spans="1:7" x14ac:dyDescent="0.2">
      <c r="A4653" s="51" t="s">
        <v>255</v>
      </c>
      <c r="B4653" s="20">
        <v>3.726</v>
      </c>
      <c r="C4653" s="20">
        <v>1.012</v>
      </c>
      <c r="D4653" s="20">
        <v>2.714</v>
      </c>
      <c r="E4653" s="20">
        <v>48.438000000000002</v>
      </c>
      <c r="F4653" s="20">
        <v>13.156000000000001</v>
      </c>
      <c r="G4653" s="20">
        <v>35.282000000000004</v>
      </c>
    </row>
    <row r="4654" spans="1:7" x14ac:dyDescent="0.2">
      <c r="A4654" s="51" t="s">
        <v>293</v>
      </c>
      <c r="B4654" s="20">
        <v>0.29899999999999999</v>
      </c>
      <c r="C4654" s="20">
        <v>0.161</v>
      </c>
      <c r="D4654" s="20">
        <v>0.13799999999999998</v>
      </c>
      <c r="E4654" s="20">
        <v>2.093</v>
      </c>
      <c r="F4654" s="20">
        <v>1.127</v>
      </c>
      <c r="G4654" s="20">
        <v>0.96599999999999997</v>
      </c>
    </row>
    <row r="4655" spans="1:7" x14ac:dyDescent="0.2">
      <c r="A4655" s="51" t="s">
        <v>63</v>
      </c>
      <c r="B4655" s="20">
        <v>0.48299999999999998</v>
      </c>
      <c r="C4655" s="20">
        <v>0.46</v>
      </c>
      <c r="D4655" s="20">
        <v>2.2999999999999965E-2</v>
      </c>
      <c r="E4655" s="20">
        <v>16.0839</v>
      </c>
      <c r="F4655" s="20">
        <v>15.318</v>
      </c>
      <c r="G4655" s="20">
        <v>0.76590000000000025</v>
      </c>
    </row>
    <row r="4656" spans="1:7" x14ac:dyDescent="0.2">
      <c r="A4656" s="51" t="s">
        <v>14</v>
      </c>
      <c r="B4656" s="20">
        <v>6.0720000000000001</v>
      </c>
      <c r="C4656" s="20">
        <v>2.2080000000000002</v>
      </c>
      <c r="D4656" s="20">
        <v>3.8639999999999999</v>
      </c>
      <c r="E4656" s="20">
        <v>31.574400000000001</v>
      </c>
      <c r="F4656" s="20">
        <v>11.4816</v>
      </c>
      <c r="G4656" s="20">
        <v>20.0928</v>
      </c>
    </row>
    <row r="4657" spans="1:7" x14ac:dyDescent="0.2">
      <c r="A4657" s="22" t="s">
        <v>33</v>
      </c>
      <c r="B4657" s="20">
        <v>7546.0120000000006</v>
      </c>
      <c r="C4657" s="20">
        <v>8329.3639999999996</v>
      </c>
      <c r="D4657" s="20">
        <v>-783.35199999999998</v>
      </c>
      <c r="E4657" s="20">
        <v>32797.289380000002</v>
      </c>
      <c r="F4657" s="20">
        <v>36179.946389999997</v>
      </c>
      <c r="G4657" s="20">
        <v>-3382.6570099999976</v>
      </c>
    </row>
    <row r="4658" spans="1:7" x14ac:dyDescent="0.2">
      <c r="A4658" s="51" t="s">
        <v>40</v>
      </c>
      <c r="B4658" s="20">
        <v>47.219000000000001</v>
      </c>
      <c r="C4658" s="20">
        <v>22.425000000000001</v>
      </c>
      <c r="D4658" s="20">
        <v>24.794</v>
      </c>
      <c r="E4658" s="20">
        <v>188.876</v>
      </c>
      <c r="F4658" s="20">
        <v>89.7</v>
      </c>
      <c r="G4658" s="20">
        <v>99.176000000000002</v>
      </c>
    </row>
    <row r="4659" spans="1:7" x14ac:dyDescent="0.2">
      <c r="A4659" s="51" t="s">
        <v>37</v>
      </c>
      <c r="B4659" s="20">
        <v>2690.7240000000002</v>
      </c>
      <c r="C4659" s="20">
        <v>3135.797</v>
      </c>
      <c r="D4659" s="20">
        <v>-445.07299999999987</v>
      </c>
      <c r="E4659" s="20">
        <v>13103.82588</v>
      </c>
      <c r="F4659" s="20">
        <v>15271.331389999999</v>
      </c>
      <c r="G4659" s="20">
        <v>-2167.505509999999</v>
      </c>
    </row>
    <row r="4660" spans="1:7" x14ac:dyDescent="0.2">
      <c r="A4660" s="51" t="s">
        <v>195</v>
      </c>
      <c r="B4660" s="20"/>
      <c r="C4660" s="20">
        <v>0.23</v>
      </c>
      <c r="D4660" s="20">
        <v>-0.23</v>
      </c>
      <c r="E4660" s="20"/>
      <c r="F4660" s="20">
        <v>1.196</v>
      </c>
      <c r="G4660" s="20">
        <v>-1.196</v>
      </c>
    </row>
    <row r="4661" spans="1:7" x14ac:dyDescent="0.2">
      <c r="A4661" s="51" t="s">
        <v>134</v>
      </c>
      <c r="B4661" s="20">
        <v>33.189</v>
      </c>
      <c r="C4661" s="20">
        <v>40.226999999999997</v>
      </c>
      <c r="D4661" s="20">
        <v>-7.0379999999999967</v>
      </c>
      <c r="E4661" s="20">
        <v>172.5788</v>
      </c>
      <c r="F4661" s="20">
        <v>209.18039999999999</v>
      </c>
      <c r="G4661" s="20">
        <v>-36.601599999999991</v>
      </c>
    </row>
    <row r="4662" spans="1:7" x14ac:dyDescent="0.2">
      <c r="A4662" s="51" t="s">
        <v>36</v>
      </c>
      <c r="B4662" s="20">
        <v>285.86700000000002</v>
      </c>
      <c r="C4662" s="20">
        <v>232.59899999999999</v>
      </c>
      <c r="D4662" s="20">
        <v>53.268000000000029</v>
      </c>
      <c r="E4662" s="20">
        <v>1486.5083999999999</v>
      </c>
      <c r="F4662" s="20">
        <v>1209.5147999999999</v>
      </c>
      <c r="G4662" s="20">
        <v>276.99360000000001</v>
      </c>
    </row>
    <row r="4663" spans="1:7" x14ac:dyDescent="0.2">
      <c r="A4663" s="51" t="s">
        <v>131</v>
      </c>
      <c r="B4663" s="20">
        <v>2515.5329999999999</v>
      </c>
      <c r="C4663" s="20">
        <v>2570.4470000000001</v>
      </c>
      <c r="D4663" s="20">
        <v>-54.914000000000215</v>
      </c>
      <c r="E4663" s="20">
        <v>10816.7919</v>
      </c>
      <c r="F4663" s="20">
        <v>11052.229799999999</v>
      </c>
      <c r="G4663" s="20">
        <v>-235.43789999999899</v>
      </c>
    </row>
    <row r="4664" spans="1:7" x14ac:dyDescent="0.2">
      <c r="A4664" s="51" t="s">
        <v>322</v>
      </c>
      <c r="B4664" s="20">
        <v>3.45</v>
      </c>
      <c r="C4664" s="20"/>
      <c r="D4664" s="20">
        <v>3.45</v>
      </c>
      <c r="E4664" s="20">
        <v>14.835000000000001</v>
      </c>
      <c r="F4664" s="20"/>
      <c r="G4664" s="20">
        <v>14.835000000000001</v>
      </c>
    </row>
    <row r="4665" spans="1:7" x14ac:dyDescent="0.2">
      <c r="A4665" s="51" t="s">
        <v>160</v>
      </c>
      <c r="B4665" s="20">
        <v>4.1859999999999999</v>
      </c>
      <c r="C4665" s="20">
        <v>3.0819999999999999</v>
      </c>
      <c r="D4665" s="20">
        <v>1.1040000000000001</v>
      </c>
      <c r="E4665" s="20">
        <v>21.767199999999999</v>
      </c>
      <c r="F4665" s="20">
        <v>16.026399999999999</v>
      </c>
      <c r="G4665" s="20">
        <v>5.7408000000000001</v>
      </c>
    </row>
    <row r="4666" spans="1:7" x14ac:dyDescent="0.2">
      <c r="A4666" s="51" t="s">
        <v>132</v>
      </c>
      <c r="B4666" s="20">
        <v>16.882000000000001</v>
      </c>
      <c r="C4666" s="20">
        <v>19.78</v>
      </c>
      <c r="D4666" s="20">
        <v>-2.8979999999999997</v>
      </c>
      <c r="E4666" s="20">
        <v>270.11200000000002</v>
      </c>
      <c r="F4666" s="20">
        <v>316.48</v>
      </c>
      <c r="G4666" s="20">
        <v>-46.367999999999995</v>
      </c>
    </row>
    <row r="4667" spans="1:7" x14ac:dyDescent="0.2">
      <c r="A4667" s="51" t="s">
        <v>128</v>
      </c>
      <c r="B4667" s="20">
        <v>1.8859999999999999</v>
      </c>
      <c r="C4667" s="20">
        <v>0.85099999999999998</v>
      </c>
      <c r="D4667" s="20">
        <v>1.0349999999999999</v>
      </c>
      <c r="E4667" s="20">
        <v>9.8071999999999999</v>
      </c>
      <c r="F4667" s="20">
        <v>4.4252000000000002</v>
      </c>
      <c r="G4667" s="20">
        <v>5.3819999999999997</v>
      </c>
    </row>
    <row r="4668" spans="1:7" x14ac:dyDescent="0.2">
      <c r="A4668" s="51" t="s">
        <v>130</v>
      </c>
      <c r="B4668" s="20">
        <v>0.34499999999999997</v>
      </c>
      <c r="C4668" s="20"/>
      <c r="D4668" s="20">
        <v>0.34499999999999997</v>
      </c>
      <c r="E4668" s="20">
        <v>1.794</v>
      </c>
      <c r="F4668" s="20"/>
      <c r="G4668" s="20">
        <v>1.794</v>
      </c>
    </row>
    <row r="4669" spans="1:7" x14ac:dyDescent="0.2">
      <c r="A4669" s="51" t="s">
        <v>125</v>
      </c>
      <c r="B4669" s="20">
        <v>0.52900000000000003</v>
      </c>
      <c r="C4669" s="20">
        <v>0.80500000000000005</v>
      </c>
      <c r="D4669" s="20">
        <v>-0.27600000000000002</v>
      </c>
      <c r="E4669" s="20">
        <v>2.7507999999999999</v>
      </c>
      <c r="F4669" s="20">
        <v>4.1859999999999999</v>
      </c>
      <c r="G4669" s="20">
        <v>-1.4352</v>
      </c>
    </row>
    <row r="4670" spans="1:7" x14ac:dyDescent="0.2">
      <c r="A4670" s="51" t="s">
        <v>320</v>
      </c>
      <c r="B4670" s="20">
        <v>1172.8620000000001</v>
      </c>
      <c r="C4670" s="20">
        <v>1413.136</v>
      </c>
      <c r="D4670" s="20">
        <v>-240.27399999999989</v>
      </c>
      <c r="E4670" s="20">
        <v>3518.8620000000001</v>
      </c>
      <c r="F4670" s="20">
        <v>4239.4080000000004</v>
      </c>
      <c r="G4670" s="20">
        <v>-720.54600000000028</v>
      </c>
    </row>
    <row r="4671" spans="1:7" x14ac:dyDescent="0.2">
      <c r="A4671" s="51" t="s">
        <v>319</v>
      </c>
      <c r="B4671" s="20">
        <v>1.7709999999999999</v>
      </c>
      <c r="C4671" s="20"/>
      <c r="D4671" s="20">
        <v>1.7709999999999999</v>
      </c>
      <c r="E4671" s="20">
        <v>5.3129999999999997</v>
      </c>
      <c r="F4671" s="20"/>
      <c r="G4671" s="20">
        <v>5.3129999999999997</v>
      </c>
    </row>
    <row r="4672" spans="1:7" x14ac:dyDescent="0.2">
      <c r="A4672" s="51" t="s">
        <v>35</v>
      </c>
      <c r="B4672" s="20">
        <v>33.442</v>
      </c>
      <c r="C4672" s="20">
        <v>90.275000000000006</v>
      </c>
      <c r="D4672" s="20">
        <v>-56.833000000000006</v>
      </c>
      <c r="E4672" s="20">
        <v>200.65199999999999</v>
      </c>
      <c r="F4672" s="20">
        <v>541.65</v>
      </c>
      <c r="G4672" s="20">
        <v>-340.99799999999999</v>
      </c>
    </row>
    <row r="4673" spans="1:7" x14ac:dyDescent="0.2">
      <c r="A4673" s="51" t="s">
        <v>123</v>
      </c>
      <c r="B4673" s="20">
        <v>6.9000000000000006E-2</v>
      </c>
      <c r="C4673" s="20">
        <v>0.23</v>
      </c>
      <c r="D4673" s="20">
        <v>-0.161</v>
      </c>
      <c r="E4673" s="20">
        <v>0.35880000000000001</v>
      </c>
      <c r="F4673" s="20">
        <v>1.196</v>
      </c>
      <c r="G4673" s="20">
        <v>-0.83719999999999994</v>
      </c>
    </row>
    <row r="4674" spans="1:7" x14ac:dyDescent="0.2">
      <c r="A4674" s="51" t="s">
        <v>249</v>
      </c>
      <c r="B4674" s="20"/>
      <c r="C4674" s="20">
        <v>0.115</v>
      </c>
      <c r="D4674" s="20">
        <v>-0.115</v>
      </c>
      <c r="E4674" s="20"/>
      <c r="F4674" s="20">
        <v>0.59799999999999998</v>
      </c>
      <c r="G4674" s="20">
        <v>-0.59799999999999998</v>
      </c>
    </row>
    <row r="4675" spans="1:7" x14ac:dyDescent="0.2">
      <c r="A4675" s="51" t="s">
        <v>126</v>
      </c>
      <c r="B4675" s="20">
        <v>24.587</v>
      </c>
      <c r="C4675" s="20">
        <v>10.442</v>
      </c>
      <c r="D4675" s="20">
        <v>14.145</v>
      </c>
      <c r="E4675" s="20">
        <v>127.8524</v>
      </c>
      <c r="F4675" s="20">
        <v>54.298400000000001</v>
      </c>
      <c r="G4675" s="20">
        <v>73.554000000000002</v>
      </c>
    </row>
    <row r="4676" spans="1:7" x14ac:dyDescent="0.2">
      <c r="A4676" s="51" t="s">
        <v>38</v>
      </c>
      <c r="B4676" s="20">
        <v>713.39099999999996</v>
      </c>
      <c r="C4676" s="20">
        <v>787.49699999999996</v>
      </c>
      <c r="D4676" s="20">
        <v>-74.105999999999995</v>
      </c>
      <c r="E4676" s="20">
        <v>2853.5639999999999</v>
      </c>
      <c r="F4676" s="20">
        <v>3149.9879999999998</v>
      </c>
      <c r="G4676" s="20">
        <v>-296.42399999999998</v>
      </c>
    </row>
    <row r="4677" spans="1:7" x14ac:dyDescent="0.2">
      <c r="A4677" s="51" t="s">
        <v>42</v>
      </c>
      <c r="B4677" s="20">
        <v>0.08</v>
      </c>
      <c r="C4677" s="20">
        <v>1.4259999999999999</v>
      </c>
      <c r="D4677" s="20">
        <v>-1.3459999999999999</v>
      </c>
      <c r="E4677" s="20">
        <v>1.04</v>
      </c>
      <c r="F4677" s="20">
        <v>18.538</v>
      </c>
      <c r="G4677" s="20">
        <v>-17.498000000000001</v>
      </c>
    </row>
    <row r="4678" spans="1:7" x14ac:dyDescent="0.2">
      <c r="A4678" s="14" t="s">
        <v>830</v>
      </c>
      <c r="B4678" s="24"/>
      <c r="C4678" s="24"/>
      <c r="D4678" s="24"/>
      <c r="E4678" s="24"/>
      <c r="F4678" s="24"/>
      <c r="G4678" s="24"/>
    </row>
    <row r="4679" spans="1:7" x14ac:dyDescent="0.2">
      <c r="A4679" s="19" t="s">
        <v>830</v>
      </c>
      <c r="B4679" s="20"/>
      <c r="C4679" s="20"/>
      <c r="D4679" s="20"/>
      <c r="E4679" s="20"/>
      <c r="F4679" s="20"/>
      <c r="G4679" s="20"/>
    </row>
    <row r="4680" spans="1:7" x14ac:dyDescent="0.2">
      <c r="A4680" s="22" t="s">
        <v>830</v>
      </c>
      <c r="B4680" s="20"/>
      <c r="C4680" s="20"/>
      <c r="D4680" s="20"/>
      <c r="E4680" s="20"/>
      <c r="F4680" s="20"/>
      <c r="G4680" s="20"/>
    </row>
    <row r="4681" spans="1:7" x14ac:dyDescent="0.2">
      <c r="A4681" s="51" t="s">
        <v>830</v>
      </c>
      <c r="B4681" s="20"/>
      <c r="C4681" s="20"/>
      <c r="D4681" s="20"/>
      <c r="E4681" s="20"/>
      <c r="F4681" s="20"/>
      <c r="G4681" s="20"/>
    </row>
    <row r="4682" spans="1:7" x14ac:dyDescent="0.2">
      <c r="A4682" s="14" t="s">
        <v>831</v>
      </c>
      <c r="B4682" s="20">
        <v>1305075.4433800092</v>
      </c>
      <c r="C4682" s="20">
        <v>1513621.0576600009</v>
      </c>
      <c r="D4682" s="20">
        <v>-208545.61428000059</v>
      </c>
      <c r="E4682" s="20">
        <v>10880720.131950045</v>
      </c>
      <c r="F4682" s="20">
        <v>11320340.169500005</v>
      </c>
      <c r="G4682" s="20">
        <v>-439620.03755000106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D3A4E-78C9-4CE7-91D5-40F55F4FD395}">
  <dimension ref="A1:G3969"/>
  <sheetViews>
    <sheetView showGridLines="0" showRowColHeaders="0" workbookViewId="0">
      <selection activeCell="I23" sqref="I23"/>
    </sheetView>
  </sheetViews>
  <sheetFormatPr defaultColWidth="11.42578125" defaultRowHeight="12.75" x14ac:dyDescent="0.2"/>
  <cols>
    <col min="1" max="1" width="38.140625" bestFit="1" customWidth="1"/>
    <col min="2" max="2" width="23.7109375" style="36" customWidth="1"/>
    <col min="3" max="3" width="25" style="36" customWidth="1"/>
    <col min="4" max="7" width="21" style="36" customWidth="1"/>
    <col min="8" max="8" width="13.140625" bestFit="1" customWidth="1"/>
    <col min="9" max="9" width="34.5703125" bestFit="1" customWidth="1"/>
    <col min="10" max="10" width="33.42578125" bestFit="1" customWidth="1"/>
    <col min="11" max="11" width="34.5703125" bestFit="1" customWidth="1"/>
    <col min="12" max="12" width="33.42578125" bestFit="1" customWidth="1"/>
    <col min="13" max="13" width="34.5703125" bestFit="1" customWidth="1"/>
    <col min="14" max="14" width="38.7109375" bestFit="1" customWidth="1"/>
    <col min="15" max="15" width="39.85546875" bestFit="1" customWidth="1"/>
    <col min="16" max="16" width="15.140625" bestFit="1" customWidth="1"/>
    <col min="17" max="17" width="18.42578125" bestFit="1" customWidth="1"/>
    <col min="18" max="18" width="16.7109375" bestFit="1" customWidth="1"/>
    <col min="19" max="19" width="20" bestFit="1" customWidth="1"/>
    <col min="20" max="20" width="16.5703125" bestFit="1" customWidth="1"/>
    <col min="21" max="21" width="19.85546875" bestFit="1" customWidth="1"/>
    <col min="22" max="22" width="15.28515625" bestFit="1" customWidth="1"/>
    <col min="23" max="23" width="18.5703125" bestFit="1" customWidth="1"/>
    <col min="24" max="24" width="20.85546875" bestFit="1" customWidth="1"/>
    <col min="25" max="25" width="24.140625" bestFit="1" customWidth="1"/>
    <col min="26" max="26" width="19" bestFit="1" customWidth="1"/>
    <col min="27" max="27" width="22.28515625" bestFit="1" customWidth="1"/>
    <col min="28" max="28" width="16" bestFit="1" customWidth="1"/>
    <col min="29" max="29" width="19.28515625" bestFit="1" customWidth="1"/>
    <col min="30" max="30" width="17.42578125" bestFit="1" customWidth="1"/>
    <col min="31" max="31" width="20.7109375" bestFit="1" customWidth="1"/>
    <col min="32" max="32" width="20.85546875" bestFit="1" customWidth="1"/>
    <col min="33" max="33" width="24.140625" bestFit="1" customWidth="1"/>
    <col min="34" max="34" width="15.85546875" bestFit="1" customWidth="1"/>
    <col min="35" max="35" width="19.140625" bestFit="1" customWidth="1"/>
    <col min="36" max="36" width="18.85546875" bestFit="1" customWidth="1"/>
    <col min="37" max="37" width="22.140625" bestFit="1" customWidth="1"/>
    <col min="38" max="38" width="18.42578125" bestFit="1" customWidth="1"/>
    <col min="39" max="39" width="21.7109375" bestFit="1" customWidth="1"/>
    <col min="40" max="40" width="18.28515625" bestFit="1" customWidth="1"/>
    <col min="41" max="41" width="21.5703125" bestFit="1" customWidth="1"/>
    <col min="42" max="42" width="16.42578125" bestFit="1" customWidth="1"/>
    <col min="43" max="43" width="19.7109375" bestFit="1" customWidth="1"/>
    <col min="44" max="44" width="21.85546875" bestFit="1" customWidth="1"/>
    <col min="45" max="45" width="25.140625" bestFit="1" customWidth="1"/>
    <col min="46" max="46" width="18.7109375" bestFit="1" customWidth="1"/>
    <col min="47" max="47" width="22" bestFit="1" customWidth="1"/>
    <col min="48" max="48" width="16.85546875" bestFit="1" customWidth="1"/>
    <col min="49" max="49" width="20.140625" bestFit="1" customWidth="1"/>
    <col min="50" max="50" width="15.140625" bestFit="1" customWidth="1"/>
    <col min="51" max="51" width="18.42578125" bestFit="1" customWidth="1"/>
    <col min="52" max="52" width="19" bestFit="1" customWidth="1"/>
    <col min="53" max="53" width="22.28515625" bestFit="1" customWidth="1"/>
    <col min="54" max="54" width="20" bestFit="1" customWidth="1"/>
    <col min="55" max="55" width="23.28515625" bestFit="1" customWidth="1"/>
    <col min="56" max="56" width="15.5703125" bestFit="1" customWidth="1"/>
    <col min="57" max="57" width="18.85546875" bestFit="1" customWidth="1"/>
    <col min="58" max="58" width="17" bestFit="1" customWidth="1"/>
    <col min="59" max="59" width="20.28515625" bestFit="1" customWidth="1"/>
    <col min="60" max="60" width="21" bestFit="1" customWidth="1"/>
    <col min="61" max="61" width="24.28515625" bestFit="1" customWidth="1"/>
    <col min="62" max="62" width="21.5703125" bestFit="1" customWidth="1"/>
    <col min="63" max="63" width="24.85546875" bestFit="1" customWidth="1"/>
    <col min="64" max="64" width="19" bestFit="1" customWidth="1"/>
    <col min="65" max="65" width="22.28515625" bestFit="1" customWidth="1"/>
    <col min="66" max="66" width="18.7109375" bestFit="1" customWidth="1"/>
    <col min="67" max="67" width="22" bestFit="1" customWidth="1"/>
    <col min="68" max="68" width="17.42578125" bestFit="1" customWidth="1"/>
    <col min="69" max="69" width="20.7109375" bestFit="1" customWidth="1"/>
    <col min="70" max="70" width="15" bestFit="1" customWidth="1"/>
    <col min="71" max="71" width="18.28515625" bestFit="1" customWidth="1"/>
    <col min="72" max="72" width="23.5703125" bestFit="1" customWidth="1"/>
    <col min="73" max="73" width="26.85546875" bestFit="1" customWidth="1"/>
    <col min="74" max="74" width="20.42578125" bestFit="1" customWidth="1"/>
    <col min="75" max="75" width="23.7109375" bestFit="1" customWidth="1"/>
    <col min="76" max="76" width="20" bestFit="1" customWidth="1"/>
    <col min="77" max="77" width="23.28515625" bestFit="1" customWidth="1"/>
    <col min="78" max="78" width="19.140625" bestFit="1" customWidth="1"/>
    <col min="79" max="79" width="22.42578125" bestFit="1" customWidth="1"/>
    <col min="80" max="80" width="20.140625" bestFit="1" customWidth="1"/>
    <col min="81" max="81" width="23.42578125" bestFit="1" customWidth="1"/>
    <col min="82" max="82" width="24.42578125" bestFit="1" customWidth="1"/>
    <col min="83" max="83" width="27.7109375" bestFit="1" customWidth="1"/>
    <col min="84" max="84" width="17.7109375" bestFit="1" customWidth="1"/>
    <col min="85" max="85" width="21" bestFit="1" customWidth="1"/>
    <col min="86" max="86" width="17.85546875" bestFit="1" customWidth="1"/>
    <col min="87" max="87" width="21.28515625" bestFit="1" customWidth="1"/>
    <col min="88" max="88" width="19.42578125" bestFit="1" customWidth="1"/>
    <col min="89" max="89" width="22.7109375" bestFit="1" customWidth="1"/>
    <col min="90" max="90" width="16.85546875" bestFit="1" customWidth="1"/>
    <col min="91" max="91" width="20.140625" bestFit="1" customWidth="1"/>
    <col min="92" max="92" width="16.28515625" bestFit="1" customWidth="1"/>
    <col min="93" max="93" width="19.5703125" bestFit="1" customWidth="1"/>
    <col min="94" max="94" width="14.7109375" bestFit="1" customWidth="1"/>
    <col min="95" max="95" width="18" bestFit="1" customWidth="1"/>
    <col min="96" max="96" width="16.5703125" bestFit="1" customWidth="1"/>
    <col min="97" max="97" width="19.85546875" bestFit="1" customWidth="1"/>
    <col min="98" max="98" width="22.5703125" bestFit="1" customWidth="1"/>
    <col min="99" max="99" width="25.85546875" bestFit="1" customWidth="1"/>
    <col min="100" max="100" width="25.140625" bestFit="1" customWidth="1"/>
    <col min="101" max="101" width="28.42578125" bestFit="1" customWidth="1"/>
    <col min="102" max="102" width="15.7109375" bestFit="1" customWidth="1"/>
    <col min="103" max="103" width="19" bestFit="1" customWidth="1"/>
    <col min="104" max="104" width="16.28515625" bestFit="1" customWidth="1"/>
    <col min="105" max="106" width="19.5703125" bestFit="1" customWidth="1"/>
    <col min="107" max="108" width="22.85546875" bestFit="1" customWidth="1"/>
    <col min="109" max="109" width="26.140625" bestFit="1" customWidth="1"/>
    <col min="110" max="110" width="16.28515625" bestFit="1" customWidth="1"/>
    <col min="111" max="111" width="19.5703125" bestFit="1" customWidth="1"/>
    <col min="112" max="112" width="13.42578125" bestFit="1" customWidth="1"/>
    <col min="113" max="113" width="16.7109375" bestFit="1" customWidth="1"/>
    <col min="114" max="114" width="13.85546875" bestFit="1" customWidth="1"/>
    <col min="115" max="115" width="17.140625" bestFit="1" customWidth="1"/>
    <col min="116" max="116" width="18.7109375" bestFit="1" customWidth="1"/>
    <col min="117" max="117" width="22" bestFit="1" customWidth="1"/>
    <col min="118" max="118" width="23.28515625" bestFit="1" customWidth="1"/>
    <col min="119" max="119" width="26.5703125" bestFit="1" customWidth="1"/>
    <col min="120" max="120" width="20.85546875" bestFit="1" customWidth="1"/>
    <col min="121" max="121" width="24.140625" bestFit="1" customWidth="1"/>
    <col min="122" max="122" width="20" bestFit="1" customWidth="1"/>
    <col min="123" max="123" width="23.28515625" bestFit="1" customWidth="1"/>
    <col min="124" max="124" width="16.5703125" bestFit="1" customWidth="1"/>
    <col min="125" max="125" width="19.85546875" bestFit="1" customWidth="1"/>
    <col min="126" max="126" width="17.28515625" bestFit="1" customWidth="1"/>
    <col min="127" max="127" width="20.5703125" bestFit="1" customWidth="1"/>
    <col min="128" max="128" width="24" bestFit="1" customWidth="1"/>
    <col min="129" max="129" width="27.28515625" bestFit="1" customWidth="1"/>
    <col min="130" max="130" width="17.42578125" bestFit="1" customWidth="1"/>
    <col min="131" max="131" width="20.7109375" bestFit="1" customWidth="1"/>
    <col min="132" max="132" width="20.140625" bestFit="1" customWidth="1"/>
    <col min="133" max="133" width="23.42578125" bestFit="1" customWidth="1"/>
    <col min="134" max="134" width="16.28515625" bestFit="1" customWidth="1"/>
    <col min="135" max="135" width="19.5703125" bestFit="1" customWidth="1"/>
    <col min="136" max="136" width="16.42578125" bestFit="1" customWidth="1"/>
    <col min="137" max="137" width="19.7109375" bestFit="1" customWidth="1"/>
    <col min="138" max="138" width="18.140625" bestFit="1" customWidth="1"/>
    <col min="139" max="139" width="21.42578125" bestFit="1" customWidth="1"/>
    <col min="140" max="140" width="16.85546875" bestFit="1" customWidth="1"/>
    <col min="141" max="141" width="20.140625" bestFit="1" customWidth="1"/>
    <col min="142" max="142" width="18.5703125" bestFit="1" customWidth="1"/>
    <col min="143" max="143" width="21.85546875" bestFit="1" customWidth="1"/>
    <col min="144" max="144" width="14.7109375" bestFit="1" customWidth="1"/>
    <col min="145" max="145" width="18" bestFit="1" customWidth="1"/>
    <col min="146" max="146" width="17.28515625" bestFit="1" customWidth="1"/>
    <col min="147" max="147" width="20.5703125" bestFit="1" customWidth="1"/>
    <col min="148" max="148" width="18.85546875" bestFit="1" customWidth="1"/>
    <col min="149" max="149" width="22.140625" bestFit="1" customWidth="1"/>
    <col min="150" max="150" width="14.85546875" bestFit="1" customWidth="1"/>
    <col min="151" max="151" width="18.140625" bestFit="1" customWidth="1"/>
    <col min="152" max="152" width="17.85546875" bestFit="1" customWidth="1"/>
    <col min="153" max="153" width="21.28515625" bestFit="1" customWidth="1"/>
    <col min="154" max="154" width="13.28515625" bestFit="1" customWidth="1"/>
    <col min="155" max="155" width="16.5703125" bestFit="1" customWidth="1"/>
    <col min="156" max="156" width="12.28515625" bestFit="1" customWidth="1"/>
    <col min="157" max="157" width="15.42578125" bestFit="1" customWidth="1"/>
    <col min="158" max="158" width="12.5703125" bestFit="1" customWidth="1"/>
    <col min="159" max="159" width="15.7109375" bestFit="1" customWidth="1"/>
    <col min="160" max="160" width="13.28515625" bestFit="1" customWidth="1"/>
    <col min="161" max="161" width="16.5703125" bestFit="1" customWidth="1"/>
    <col min="162" max="162" width="11.140625" bestFit="1" customWidth="1"/>
    <col min="163" max="164" width="14.28515625" bestFit="1" customWidth="1"/>
    <col min="165" max="165" width="17.5703125" bestFit="1" customWidth="1"/>
    <col min="166" max="166" width="8.5703125" bestFit="1" customWidth="1"/>
    <col min="167" max="167" width="11.7109375" bestFit="1" customWidth="1"/>
    <col min="168" max="168" width="13.140625" bestFit="1" customWidth="1"/>
  </cols>
  <sheetData>
    <row r="1" spans="1:7" x14ac:dyDescent="0.2">
      <c r="A1" s="72" t="s">
        <v>813</v>
      </c>
      <c r="B1" s="71" t="s">
        <v>849</v>
      </c>
    </row>
    <row r="3" spans="1:7" s="69" customFormat="1" ht="25.5" x14ac:dyDescent="0.2">
      <c r="A3" s="74" t="s">
        <v>837</v>
      </c>
      <c r="B3" s="75" t="s">
        <v>862</v>
      </c>
      <c r="C3" s="75" t="s">
        <v>863</v>
      </c>
      <c r="D3" s="75" t="s">
        <v>860</v>
      </c>
      <c r="E3" s="75" t="s">
        <v>857</v>
      </c>
      <c r="F3" s="75" t="s">
        <v>858</v>
      </c>
      <c r="G3" s="75" t="s">
        <v>859</v>
      </c>
    </row>
    <row r="4" spans="1:7" x14ac:dyDescent="0.2">
      <c r="A4" s="14" t="s">
        <v>843</v>
      </c>
      <c r="B4" s="36">
        <v>73706.734149999989</v>
      </c>
      <c r="C4" s="36">
        <v>75144.402959999978</v>
      </c>
      <c r="D4" s="36">
        <v>-1437.6688099999969</v>
      </c>
      <c r="E4" s="36">
        <v>707467.68025000033</v>
      </c>
      <c r="F4" s="36">
        <v>607880.00255999994</v>
      </c>
      <c r="G4" s="36">
        <v>99587.677690000084</v>
      </c>
    </row>
    <row r="5" spans="1:7" x14ac:dyDescent="0.2">
      <c r="A5" s="19" t="s">
        <v>792</v>
      </c>
      <c r="B5" s="36">
        <v>108.274</v>
      </c>
      <c r="C5" s="36">
        <v>189.10800000000003</v>
      </c>
      <c r="D5" s="36">
        <v>-80.833999999999989</v>
      </c>
      <c r="E5" s="36">
        <v>1695.5659999999998</v>
      </c>
      <c r="F5" s="36">
        <v>2735.8330000000001</v>
      </c>
      <c r="G5" s="36">
        <v>-1040.2670000000003</v>
      </c>
    </row>
    <row r="6" spans="1:7" x14ac:dyDescent="0.2">
      <c r="A6" s="22" t="s">
        <v>154</v>
      </c>
      <c r="B6" s="36">
        <v>92.159000000000006</v>
      </c>
      <c r="C6" s="36">
        <v>159.404</v>
      </c>
      <c r="D6" s="36">
        <v>-67.24499999999999</v>
      </c>
      <c r="E6" s="36">
        <v>276.47699999999998</v>
      </c>
      <c r="F6" s="36">
        <v>478.21199999999999</v>
      </c>
      <c r="G6" s="36">
        <v>-201.73500000000001</v>
      </c>
    </row>
    <row r="7" spans="1:7" x14ac:dyDescent="0.2">
      <c r="A7" s="51" t="s">
        <v>610</v>
      </c>
      <c r="B7" s="36">
        <v>92.159000000000006</v>
      </c>
      <c r="C7" s="36">
        <v>159.404</v>
      </c>
      <c r="D7" s="36">
        <v>-67.24499999999999</v>
      </c>
      <c r="E7" s="36">
        <v>276.47699999999998</v>
      </c>
      <c r="F7" s="36">
        <v>478.21199999999999</v>
      </c>
      <c r="G7" s="36">
        <v>-201.73500000000001</v>
      </c>
    </row>
    <row r="8" spans="1:7" x14ac:dyDescent="0.2">
      <c r="A8" s="22"/>
    </row>
    <row r="9" spans="1:7" x14ac:dyDescent="0.2">
      <c r="A9" s="22" t="s">
        <v>44</v>
      </c>
      <c r="B9" s="36">
        <v>16.114999999999998</v>
      </c>
      <c r="C9" s="36">
        <v>29.544</v>
      </c>
      <c r="D9" s="36">
        <v>-13.429000000000002</v>
      </c>
      <c r="E9" s="36">
        <v>1419.0889999999999</v>
      </c>
      <c r="F9" s="36">
        <v>2244.6210000000001</v>
      </c>
      <c r="G9" s="36">
        <v>-825.53200000000015</v>
      </c>
    </row>
    <row r="10" spans="1:7" x14ac:dyDescent="0.2">
      <c r="A10" s="51" t="s">
        <v>46</v>
      </c>
      <c r="B10" s="36">
        <v>16.114999999999998</v>
      </c>
      <c r="C10" s="36">
        <v>29.544</v>
      </c>
      <c r="D10" s="36">
        <v>-13.429000000000002</v>
      </c>
      <c r="E10" s="36">
        <v>1419.0889999999999</v>
      </c>
      <c r="F10" s="36">
        <v>2244.6210000000001</v>
      </c>
      <c r="G10" s="36">
        <v>-825.53200000000015</v>
      </c>
    </row>
    <row r="11" spans="1:7" x14ac:dyDescent="0.2">
      <c r="A11" s="22"/>
    </row>
    <row r="12" spans="1:7" x14ac:dyDescent="0.2">
      <c r="A12" s="22" t="s">
        <v>6</v>
      </c>
      <c r="C12" s="36">
        <v>0.16</v>
      </c>
      <c r="D12" s="36">
        <v>-0.16</v>
      </c>
      <c r="F12" s="36">
        <v>13</v>
      </c>
      <c r="G12" s="36">
        <v>-13</v>
      </c>
    </row>
    <row r="13" spans="1:7" x14ac:dyDescent="0.2">
      <c r="A13" s="51" t="s">
        <v>107</v>
      </c>
      <c r="C13" s="36">
        <v>0.05</v>
      </c>
      <c r="D13" s="36">
        <v>-0.05</v>
      </c>
      <c r="F13" s="36">
        <v>3.1</v>
      </c>
      <c r="G13" s="36">
        <v>-3.1</v>
      </c>
    </row>
    <row r="14" spans="1:7" x14ac:dyDescent="0.2">
      <c r="A14" s="51" t="s">
        <v>87</v>
      </c>
      <c r="C14" s="36">
        <v>0.06</v>
      </c>
      <c r="D14" s="36">
        <v>-0.06</v>
      </c>
      <c r="F14" s="36">
        <v>5.4</v>
      </c>
      <c r="G14" s="36">
        <v>-5.4</v>
      </c>
    </row>
    <row r="15" spans="1:7" x14ac:dyDescent="0.2">
      <c r="A15" s="51" t="s">
        <v>91</v>
      </c>
      <c r="C15" s="36">
        <v>0.05</v>
      </c>
      <c r="D15" s="36">
        <v>-0.05</v>
      </c>
      <c r="F15" s="36">
        <v>4.5</v>
      </c>
      <c r="G15" s="36">
        <v>-4.5</v>
      </c>
    </row>
    <row r="16" spans="1:7" x14ac:dyDescent="0.2">
      <c r="A16" s="22"/>
    </row>
    <row r="17" spans="1:7" x14ac:dyDescent="0.2">
      <c r="A17" s="19" t="s">
        <v>527</v>
      </c>
      <c r="B17" s="36">
        <v>13240.462150000001</v>
      </c>
      <c r="C17" s="36">
        <v>14132.109860000002</v>
      </c>
      <c r="D17" s="36">
        <v>-891.6477099999986</v>
      </c>
      <c r="E17" s="36">
        <v>280175.98526999995</v>
      </c>
      <c r="F17" s="36">
        <v>228867.17780000006</v>
      </c>
      <c r="G17" s="36">
        <v>51308.807470000029</v>
      </c>
    </row>
    <row r="18" spans="1:7" x14ac:dyDescent="0.2">
      <c r="A18" s="22" t="s">
        <v>154</v>
      </c>
      <c r="B18" s="36">
        <v>988.36</v>
      </c>
      <c r="C18" s="36">
        <v>645.91250000000002</v>
      </c>
      <c r="D18" s="36">
        <v>342.44749999999999</v>
      </c>
      <c r="E18" s="36">
        <v>2154.6570000000002</v>
      </c>
      <c r="F18" s="36">
        <v>1408.9704999999999</v>
      </c>
      <c r="G18" s="36">
        <v>745.68650000000002</v>
      </c>
    </row>
    <row r="19" spans="1:7" x14ac:dyDescent="0.2">
      <c r="A19" s="51" t="s">
        <v>529</v>
      </c>
      <c r="B19" s="36">
        <v>583.14850000000001</v>
      </c>
      <c r="C19" s="36">
        <v>381.529</v>
      </c>
      <c r="D19" s="36">
        <v>201.61950000000002</v>
      </c>
      <c r="E19" s="36">
        <v>1749.4455</v>
      </c>
      <c r="F19" s="36">
        <v>1144.587</v>
      </c>
      <c r="G19" s="36">
        <v>604.85850000000005</v>
      </c>
    </row>
    <row r="20" spans="1:7" x14ac:dyDescent="0.2">
      <c r="A20" s="51" t="s">
        <v>528</v>
      </c>
      <c r="B20" s="36">
        <v>405.2115</v>
      </c>
      <c r="C20" s="36">
        <v>264.38350000000003</v>
      </c>
      <c r="D20" s="36">
        <v>140.82799999999997</v>
      </c>
      <c r="E20" s="36">
        <v>405.2115</v>
      </c>
      <c r="F20" s="36">
        <v>264.38350000000003</v>
      </c>
      <c r="G20" s="36">
        <v>140.82799999999997</v>
      </c>
    </row>
    <row r="21" spans="1:7" x14ac:dyDescent="0.2">
      <c r="A21" s="22"/>
    </row>
    <row r="22" spans="1:7" x14ac:dyDescent="0.2">
      <c r="A22" s="22" t="s">
        <v>44</v>
      </c>
      <c r="B22" s="36">
        <v>1461.2577300000003</v>
      </c>
      <c r="C22" s="36">
        <v>1193.4813200000001</v>
      </c>
      <c r="D22" s="36">
        <v>267.77641000000006</v>
      </c>
      <c r="E22" s="36">
        <v>123620.89571999999</v>
      </c>
      <c r="F22" s="36">
        <v>94989.645270000008</v>
      </c>
      <c r="G22" s="36">
        <v>28631.25045</v>
      </c>
    </row>
    <row r="23" spans="1:7" x14ac:dyDescent="0.2">
      <c r="A23" s="51" t="s">
        <v>542</v>
      </c>
      <c r="B23" s="36">
        <v>2.5000000000000001E-2</v>
      </c>
      <c r="C23" s="36">
        <v>0.79249999999999998</v>
      </c>
      <c r="D23" s="36">
        <v>-0.76749999999999996</v>
      </c>
      <c r="E23" s="36">
        <v>1.34</v>
      </c>
      <c r="F23" s="36">
        <v>27.28</v>
      </c>
      <c r="G23" s="36">
        <v>-25.94</v>
      </c>
    </row>
    <row r="24" spans="1:7" x14ac:dyDescent="0.2">
      <c r="A24" s="51" t="s">
        <v>541</v>
      </c>
      <c r="B24" s="36">
        <v>90.658000000000001</v>
      </c>
      <c r="C24" s="36">
        <v>134.64748</v>
      </c>
      <c r="D24" s="36">
        <v>-43.98948</v>
      </c>
      <c r="E24" s="36">
        <v>15934.657999999999</v>
      </c>
      <c r="F24" s="36">
        <v>18784.87</v>
      </c>
      <c r="G24" s="36">
        <v>-2850.2119999999995</v>
      </c>
    </row>
    <row r="25" spans="1:7" x14ac:dyDescent="0.2">
      <c r="A25" s="51" t="s">
        <v>331</v>
      </c>
      <c r="B25" s="36">
        <v>29.232199999999999</v>
      </c>
      <c r="C25" s="36">
        <v>51.961599999999997</v>
      </c>
      <c r="D25" s="36">
        <v>-22.729399999999998</v>
      </c>
      <c r="E25" s="36">
        <v>2334.9362500000002</v>
      </c>
      <c r="F25" s="36">
        <v>3808.76</v>
      </c>
      <c r="G25" s="36">
        <v>-1473.82375</v>
      </c>
    </row>
    <row r="26" spans="1:7" x14ac:dyDescent="0.2">
      <c r="A26" s="51" t="s">
        <v>329</v>
      </c>
      <c r="B26" s="36">
        <v>5.8500000000000003E-2</v>
      </c>
      <c r="C26" s="36">
        <v>3.0270000000000001</v>
      </c>
      <c r="D26" s="36">
        <v>-2.9685000000000001</v>
      </c>
      <c r="E26" s="36">
        <v>1.9</v>
      </c>
      <c r="F26" s="36">
        <v>46.65</v>
      </c>
      <c r="G26" s="36">
        <v>-44.75</v>
      </c>
    </row>
    <row r="27" spans="1:7" x14ac:dyDescent="0.2">
      <c r="A27" s="51" t="s">
        <v>47</v>
      </c>
      <c r="B27" s="36">
        <v>230.81825000000001</v>
      </c>
      <c r="C27" s="36">
        <v>40.211500000000001</v>
      </c>
      <c r="D27" s="36">
        <v>190.60675000000001</v>
      </c>
      <c r="E27" s="36">
        <v>3753.5468799999999</v>
      </c>
      <c r="F27" s="36">
        <v>714.76378</v>
      </c>
      <c r="G27" s="36">
        <v>3038.7830999999996</v>
      </c>
    </row>
    <row r="28" spans="1:7" x14ac:dyDescent="0.2">
      <c r="A28" s="51" t="s">
        <v>68</v>
      </c>
      <c r="B28" s="36">
        <v>909.10753</v>
      </c>
      <c r="C28" s="36">
        <v>766.39390000000003</v>
      </c>
      <c r="D28" s="36">
        <v>142.71362999999997</v>
      </c>
      <c r="E28" s="36">
        <v>93401.433380000002</v>
      </c>
      <c r="F28" s="36">
        <v>65290.264000000003</v>
      </c>
      <c r="G28" s="36">
        <v>28111.169379999999</v>
      </c>
    </row>
    <row r="29" spans="1:7" x14ac:dyDescent="0.2">
      <c r="A29" s="51" t="s">
        <v>45</v>
      </c>
      <c r="B29" s="36">
        <v>102.47394</v>
      </c>
      <c r="C29" s="36">
        <v>59.992699999999999</v>
      </c>
      <c r="D29" s="36">
        <v>42.48124</v>
      </c>
      <c r="E29" s="36">
        <v>5215.7812100000001</v>
      </c>
      <c r="F29" s="36">
        <v>2476.5474899999999</v>
      </c>
      <c r="G29" s="36">
        <v>2739.2337200000002</v>
      </c>
    </row>
    <row r="30" spans="1:7" x14ac:dyDescent="0.2">
      <c r="A30" s="51" t="s">
        <v>396</v>
      </c>
      <c r="C30" s="36">
        <v>0.06</v>
      </c>
      <c r="D30" s="36">
        <v>-0.06</v>
      </c>
      <c r="F30" s="36">
        <v>1.45</v>
      </c>
      <c r="G30" s="36">
        <v>-1.45</v>
      </c>
    </row>
    <row r="31" spans="1:7" x14ac:dyDescent="0.2">
      <c r="A31" s="51" t="s">
        <v>332</v>
      </c>
      <c r="C31" s="36">
        <v>0.15</v>
      </c>
      <c r="D31" s="36">
        <v>-0.15</v>
      </c>
      <c r="F31" s="36">
        <v>5.3</v>
      </c>
      <c r="G31" s="36">
        <v>-5.3</v>
      </c>
    </row>
    <row r="32" spans="1:7" x14ac:dyDescent="0.2">
      <c r="A32" s="51" t="s">
        <v>49</v>
      </c>
      <c r="B32" s="36">
        <v>98.829310000000007</v>
      </c>
      <c r="C32" s="36">
        <v>136.02864</v>
      </c>
      <c r="D32" s="36">
        <v>-37.199329999999989</v>
      </c>
      <c r="E32" s="36">
        <v>2976.29</v>
      </c>
      <c r="F32" s="36">
        <v>3829.24</v>
      </c>
      <c r="G32" s="36">
        <v>-852.94999999999982</v>
      </c>
    </row>
    <row r="33" spans="1:7" x14ac:dyDescent="0.2">
      <c r="A33" s="51" t="s">
        <v>540</v>
      </c>
      <c r="C33" s="36">
        <v>6.6000000000000003E-2</v>
      </c>
      <c r="D33" s="36">
        <v>-6.6000000000000003E-2</v>
      </c>
      <c r="F33" s="36">
        <v>0.5</v>
      </c>
      <c r="G33" s="36">
        <v>-0.5</v>
      </c>
    </row>
    <row r="34" spans="1:7" x14ac:dyDescent="0.2">
      <c r="A34" s="51" t="s">
        <v>397</v>
      </c>
      <c r="B34" s="36">
        <v>5.5E-2</v>
      </c>
      <c r="C34" s="36">
        <v>0.15</v>
      </c>
      <c r="D34" s="36">
        <v>-9.5000000000000001E-2</v>
      </c>
      <c r="E34" s="36">
        <v>1.01</v>
      </c>
      <c r="F34" s="36">
        <v>4.0199999999999996</v>
      </c>
      <c r="G34" s="36">
        <v>-3.01</v>
      </c>
    </row>
    <row r="35" spans="1:7" x14ac:dyDescent="0.2">
      <c r="A35" s="22"/>
    </row>
    <row r="36" spans="1:7" x14ac:dyDescent="0.2">
      <c r="A36" s="22" t="s">
        <v>337</v>
      </c>
      <c r="B36" s="36">
        <v>0.02</v>
      </c>
      <c r="C36" s="36">
        <v>0.15</v>
      </c>
      <c r="D36" s="36">
        <v>-0.13</v>
      </c>
      <c r="E36" s="36">
        <v>0.53332999999999997</v>
      </c>
      <c r="F36" s="36">
        <v>1.7</v>
      </c>
      <c r="G36" s="36">
        <v>-1.1666699999999999</v>
      </c>
    </row>
    <row r="37" spans="1:7" x14ac:dyDescent="0.2">
      <c r="A37" s="51" t="s">
        <v>338</v>
      </c>
      <c r="B37" s="36">
        <v>0.02</v>
      </c>
      <c r="C37" s="36">
        <v>0.15</v>
      </c>
      <c r="D37" s="36">
        <v>-0.13</v>
      </c>
      <c r="E37" s="36">
        <v>0.53332999999999997</v>
      </c>
      <c r="F37" s="36">
        <v>1.7</v>
      </c>
      <c r="G37" s="36">
        <v>-1.1666699999999999</v>
      </c>
    </row>
    <row r="38" spans="1:7" x14ac:dyDescent="0.2">
      <c r="A38" s="22"/>
    </row>
    <row r="39" spans="1:7" x14ac:dyDescent="0.2">
      <c r="A39" s="22" t="s">
        <v>51</v>
      </c>
      <c r="B39" s="36">
        <v>2202.8003199999998</v>
      </c>
      <c r="C39" s="36">
        <v>1655.5304799999999</v>
      </c>
      <c r="D39" s="36">
        <v>547.26984000000016</v>
      </c>
      <c r="E39" s="36">
        <v>71736.39933</v>
      </c>
      <c r="F39" s="36">
        <v>58292.384870000002</v>
      </c>
      <c r="G39" s="36">
        <v>13444.014460000004</v>
      </c>
    </row>
    <row r="40" spans="1:7" x14ac:dyDescent="0.2">
      <c r="A40" s="51" t="s">
        <v>53</v>
      </c>
      <c r="B40" s="36">
        <v>2.49349</v>
      </c>
      <c r="C40" s="36">
        <v>3.2955000000000001</v>
      </c>
      <c r="D40" s="36">
        <v>-0.80201000000000011</v>
      </c>
      <c r="E40" s="36">
        <v>327.73</v>
      </c>
      <c r="F40" s="36">
        <v>431.37</v>
      </c>
      <c r="G40" s="36">
        <v>-103.63999999999999</v>
      </c>
    </row>
    <row r="41" spans="1:7" x14ac:dyDescent="0.2">
      <c r="A41" s="51" t="s">
        <v>358</v>
      </c>
      <c r="C41" s="36">
        <v>0.49299999999999999</v>
      </c>
      <c r="D41" s="36">
        <v>-0.49299999999999999</v>
      </c>
      <c r="F41" s="36">
        <v>7.0125000000000002</v>
      </c>
      <c r="G41" s="36">
        <v>-7.0125000000000002</v>
      </c>
    </row>
    <row r="42" spans="1:7" x14ac:dyDescent="0.2">
      <c r="A42" s="51" t="s">
        <v>242</v>
      </c>
      <c r="B42" s="36">
        <v>5.0999999999999997E-2</v>
      </c>
      <c r="C42" s="36">
        <v>8.0000000000000002E-3</v>
      </c>
      <c r="D42" s="36">
        <v>4.2999999999999997E-2</v>
      </c>
      <c r="E42" s="36">
        <v>0.71</v>
      </c>
      <c r="F42" s="36">
        <v>0.14000000000000001</v>
      </c>
      <c r="G42" s="36">
        <v>0.56999999999999995</v>
      </c>
    </row>
    <row r="43" spans="1:7" x14ac:dyDescent="0.2">
      <c r="A43" s="51" t="s">
        <v>326</v>
      </c>
      <c r="B43" s="36">
        <v>173.19550000000001</v>
      </c>
      <c r="C43" s="36">
        <v>74.209999999999994</v>
      </c>
      <c r="D43" s="36">
        <v>98.985500000000016</v>
      </c>
      <c r="E43" s="36">
        <v>3872.8931899999998</v>
      </c>
      <c r="F43" s="36">
        <v>1596.2778000000001</v>
      </c>
      <c r="G43" s="36">
        <v>2276.6153899999999</v>
      </c>
    </row>
    <row r="44" spans="1:7" x14ac:dyDescent="0.2">
      <c r="A44" s="51" t="s">
        <v>202</v>
      </c>
      <c r="B44" s="36">
        <v>1.3408</v>
      </c>
      <c r="C44" s="36">
        <v>0.4204</v>
      </c>
      <c r="D44" s="36">
        <v>0.9204</v>
      </c>
      <c r="E44" s="36">
        <v>206.548</v>
      </c>
      <c r="F44" s="36">
        <v>60.97</v>
      </c>
      <c r="G44" s="36">
        <v>145.578</v>
      </c>
    </row>
    <row r="45" spans="1:7" x14ac:dyDescent="0.2">
      <c r="A45" s="51" t="s">
        <v>325</v>
      </c>
      <c r="C45" s="36">
        <v>0.54400000000000004</v>
      </c>
      <c r="D45" s="36">
        <v>-0.54400000000000004</v>
      </c>
      <c r="F45" s="36">
        <v>19.05</v>
      </c>
      <c r="G45" s="36">
        <v>-19.05</v>
      </c>
    </row>
    <row r="46" spans="1:7" x14ac:dyDescent="0.2">
      <c r="A46" s="51" t="s">
        <v>324</v>
      </c>
      <c r="C46" s="36">
        <v>1.4E-2</v>
      </c>
      <c r="D46" s="36">
        <v>-1.4E-2</v>
      </c>
      <c r="F46" s="36">
        <v>0.3</v>
      </c>
      <c r="G46" s="36">
        <v>-0.3</v>
      </c>
    </row>
    <row r="47" spans="1:7" x14ac:dyDescent="0.2">
      <c r="A47" s="51" t="s">
        <v>56</v>
      </c>
      <c r="B47" s="36">
        <v>6.07</v>
      </c>
      <c r="C47" s="36">
        <v>13.978999999999999</v>
      </c>
      <c r="D47" s="36">
        <v>-7.9089999999999989</v>
      </c>
      <c r="E47" s="36">
        <v>319.17</v>
      </c>
      <c r="F47" s="36">
        <v>618.6</v>
      </c>
      <c r="G47" s="36">
        <v>-299.43</v>
      </c>
    </row>
    <row r="48" spans="1:7" x14ac:dyDescent="0.2">
      <c r="A48" s="51" t="s">
        <v>58</v>
      </c>
      <c r="B48" s="36">
        <v>2018.1044300000001</v>
      </c>
      <c r="C48" s="36">
        <v>1556.78468</v>
      </c>
      <c r="D48" s="36">
        <v>461.31975000000011</v>
      </c>
      <c r="E48" s="36">
        <v>66800.568140000003</v>
      </c>
      <c r="F48" s="36">
        <v>55197.004569999997</v>
      </c>
      <c r="G48" s="36">
        <v>11603.563570000006</v>
      </c>
    </row>
    <row r="49" spans="1:7" x14ac:dyDescent="0.2">
      <c r="A49" s="51" t="s">
        <v>54</v>
      </c>
      <c r="B49" s="36">
        <v>7.8E-2</v>
      </c>
      <c r="C49" s="36">
        <v>1.538</v>
      </c>
      <c r="D49" s="36">
        <v>-1.46</v>
      </c>
      <c r="E49" s="36">
        <v>1.4</v>
      </c>
      <c r="F49" s="36">
        <v>47</v>
      </c>
      <c r="G49" s="36">
        <v>-45.6</v>
      </c>
    </row>
    <row r="50" spans="1:7" x14ac:dyDescent="0.2">
      <c r="A50" s="51" t="s">
        <v>199</v>
      </c>
      <c r="B50" s="36">
        <v>1.4671000000000001</v>
      </c>
      <c r="C50" s="36">
        <v>3.2439</v>
      </c>
      <c r="D50" s="36">
        <v>-1.7767999999999999</v>
      </c>
      <c r="E50" s="36">
        <v>207.38</v>
      </c>
      <c r="F50" s="36">
        <v>274.66000000000003</v>
      </c>
      <c r="G50" s="36">
        <v>-67.28000000000003</v>
      </c>
    </row>
    <row r="51" spans="1:7" x14ac:dyDescent="0.2">
      <c r="A51" s="51" t="s">
        <v>393</v>
      </c>
      <c r="C51" s="36">
        <v>1</v>
      </c>
      <c r="D51" s="36">
        <v>-1</v>
      </c>
      <c r="F51" s="36">
        <v>40</v>
      </c>
      <c r="G51" s="36">
        <v>-40</v>
      </c>
    </row>
    <row r="52" spans="1:7" x14ac:dyDescent="0.2">
      <c r="A52" s="22"/>
    </row>
    <row r="53" spans="1:7" x14ac:dyDescent="0.2">
      <c r="A53" s="22" t="s">
        <v>6</v>
      </c>
      <c r="B53" s="36">
        <v>1390.7401000000004</v>
      </c>
      <c r="C53" s="36">
        <v>1076.5026599999997</v>
      </c>
      <c r="D53" s="36">
        <v>314.23743999999999</v>
      </c>
      <c r="E53" s="36">
        <v>38496.973560000006</v>
      </c>
      <c r="F53" s="36">
        <v>34771.768309999992</v>
      </c>
      <c r="G53" s="36">
        <v>3725.2052500000004</v>
      </c>
    </row>
    <row r="54" spans="1:7" x14ac:dyDescent="0.2">
      <c r="A54" s="51" t="s">
        <v>23</v>
      </c>
      <c r="B54" s="36">
        <v>6.4999999999999997E-3</v>
      </c>
      <c r="D54" s="36">
        <v>6.4999999999999997E-3</v>
      </c>
      <c r="E54" s="36">
        <v>0.2</v>
      </c>
      <c r="G54" s="36">
        <v>0.2</v>
      </c>
    </row>
    <row r="55" spans="1:7" x14ac:dyDescent="0.2">
      <c r="A55" s="51" t="s">
        <v>283</v>
      </c>
      <c r="C55" s="36">
        <v>3.5999999999999997E-2</v>
      </c>
      <c r="D55" s="36">
        <v>-3.5999999999999997E-2</v>
      </c>
      <c r="F55" s="36">
        <v>0.14615</v>
      </c>
      <c r="G55" s="36">
        <v>-0.14615</v>
      </c>
    </row>
    <row r="56" spans="1:7" x14ac:dyDescent="0.2">
      <c r="A56" s="51" t="s">
        <v>530</v>
      </c>
      <c r="B56" s="36">
        <v>5.3E-3</v>
      </c>
      <c r="C56" s="36">
        <v>0.10639999999999999</v>
      </c>
      <c r="D56" s="36">
        <v>-0.1011</v>
      </c>
      <c r="E56" s="36">
        <v>1.29</v>
      </c>
      <c r="F56" s="36">
        <v>6.78</v>
      </c>
      <c r="G56" s="36">
        <v>-5.49</v>
      </c>
    </row>
    <row r="57" spans="1:7" x14ac:dyDescent="0.2">
      <c r="A57" s="51" t="s">
        <v>289</v>
      </c>
      <c r="B57" s="36">
        <v>1.5722</v>
      </c>
      <c r="C57" s="36">
        <v>2.8140000000000001</v>
      </c>
      <c r="D57" s="36">
        <v>-1.2418</v>
      </c>
      <c r="E57" s="36">
        <v>98.381</v>
      </c>
      <c r="F57" s="36">
        <v>158.11000000000001</v>
      </c>
      <c r="G57" s="36">
        <v>-59.729000000000013</v>
      </c>
    </row>
    <row r="58" spans="1:7" x14ac:dyDescent="0.2">
      <c r="A58" s="51" t="s">
        <v>99</v>
      </c>
      <c r="B58" s="36">
        <v>8.2378</v>
      </c>
      <c r="C58" s="36">
        <v>9.2914999999999992</v>
      </c>
      <c r="D58" s="36">
        <v>-1.0536999999999992</v>
      </c>
      <c r="E58" s="36">
        <v>548.03599999999994</v>
      </c>
      <c r="F58" s="36">
        <v>597.88800000000003</v>
      </c>
      <c r="G58" s="36">
        <v>-49.852000000000089</v>
      </c>
    </row>
    <row r="59" spans="1:7" x14ac:dyDescent="0.2">
      <c r="A59" s="51" t="s">
        <v>20</v>
      </c>
      <c r="B59" s="36">
        <v>38.293489999999998</v>
      </c>
      <c r="C59" s="36">
        <v>52.560099999999998</v>
      </c>
      <c r="D59" s="36">
        <v>-14.26661</v>
      </c>
      <c r="E59" s="36">
        <v>1765.59654</v>
      </c>
      <c r="F59" s="36">
        <v>1890.3498500000001</v>
      </c>
      <c r="G59" s="36">
        <v>-124.75331000000006</v>
      </c>
    </row>
    <row r="60" spans="1:7" x14ac:dyDescent="0.2">
      <c r="A60" s="51" t="s">
        <v>267</v>
      </c>
      <c r="B60" s="36">
        <v>0.04</v>
      </c>
      <c r="D60" s="36">
        <v>0.04</v>
      </c>
      <c r="E60" s="36">
        <v>0.5</v>
      </c>
      <c r="G60" s="36">
        <v>0.5</v>
      </c>
    </row>
    <row r="61" spans="1:7" x14ac:dyDescent="0.2">
      <c r="A61" s="51" t="s">
        <v>115</v>
      </c>
      <c r="B61" s="36">
        <v>0.14000000000000001</v>
      </c>
      <c r="D61" s="36">
        <v>0.14000000000000001</v>
      </c>
      <c r="E61" s="36">
        <v>0.88278000000000001</v>
      </c>
      <c r="G61" s="36">
        <v>0.88278000000000001</v>
      </c>
    </row>
    <row r="62" spans="1:7" x14ac:dyDescent="0.2">
      <c r="A62" s="51" t="s">
        <v>25</v>
      </c>
      <c r="B62" s="36">
        <v>40.433500000000002</v>
      </c>
      <c r="C62" s="36">
        <v>2.8610000000000002</v>
      </c>
      <c r="D62" s="36">
        <v>37.572500000000005</v>
      </c>
      <c r="E62" s="36">
        <v>412.78021999999999</v>
      </c>
      <c r="F62" s="36">
        <v>22.410550000000001</v>
      </c>
      <c r="G62" s="36">
        <v>390.36966999999999</v>
      </c>
    </row>
    <row r="63" spans="1:7" x14ac:dyDescent="0.2">
      <c r="A63" s="51" t="s">
        <v>17</v>
      </c>
      <c r="B63" s="36">
        <v>66.173100000000005</v>
      </c>
      <c r="C63" s="36">
        <v>43.654499999999999</v>
      </c>
      <c r="D63" s="36">
        <v>22.518600000000006</v>
      </c>
      <c r="E63" s="36">
        <v>632.96037000000001</v>
      </c>
      <c r="F63" s="36">
        <v>367.78678000000002</v>
      </c>
      <c r="G63" s="36">
        <v>265.17358999999999</v>
      </c>
    </row>
    <row r="64" spans="1:7" x14ac:dyDescent="0.2">
      <c r="A64" s="51" t="s">
        <v>11</v>
      </c>
      <c r="B64" s="36">
        <v>2.9554999999999998</v>
      </c>
      <c r="C64" s="36">
        <v>1.4500000000000001E-2</v>
      </c>
      <c r="D64" s="36">
        <v>2.9409999999999998</v>
      </c>
      <c r="E64" s="36">
        <v>32.545650000000002</v>
      </c>
      <c r="F64" s="36">
        <v>0.35</v>
      </c>
      <c r="G64" s="36">
        <v>32.195650000000001</v>
      </c>
    </row>
    <row r="65" spans="1:7" x14ac:dyDescent="0.2">
      <c r="A65" s="51" t="s">
        <v>143</v>
      </c>
      <c r="B65" s="36">
        <v>17.688400000000001</v>
      </c>
      <c r="C65" s="36">
        <v>22.949000000000002</v>
      </c>
      <c r="D65" s="36">
        <v>-5.2606000000000002</v>
      </c>
      <c r="E65" s="36">
        <v>269.87553000000003</v>
      </c>
      <c r="F65" s="36">
        <v>283.25488999999999</v>
      </c>
      <c r="G65" s="36">
        <v>-13.379359999999963</v>
      </c>
    </row>
    <row r="66" spans="1:7" x14ac:dyDescent="0.2">
      <c r="A66" s="51" t="s">
        <v>310</v>
      </c>
      <c r="B66" s="36">
        <v>0.09</v>
      </c>
      <c r="D66" s="36">
        <v>0.09</v>
      </c>
      <c r="E66" s="36">
        <v>4.3499999999999996</v>
      </c>
      <c r="G66" s="36">
        <v>4.3499999999999996</v>
      </c>
    </row>
    <row r="67" spans="1:7" x14ac:dyDescent="0.2">
      <c r="A67" s="51" t="s">
        <v>150</v>
      </c>
      <c r="C67" s="36">
        <v>0.1</v>
      </c>
      <c r="D67" s="36">
        <v>-0.1</v>
      </c>
      <c r="F67" s="36">
        <v>4.75</v>
      </c>
      <c r="G67" s="36">
        <v>-4.75</v>
      </c>
    </row>
    <row r="68" spans="1:7" x14ac:dyDescent="0.2">
      <c r="A68" s="51" t="s">
        <v>119</v>
      </c>
      <c r="B68" s="36">
        <v>23.7133</v>
      </c>
      <c r="C68" s="36">
        <v>12.609</v>
      </c>
      <c r="D68" s="36">
        <v>11.1043</v>
      </c>
      <c r="E68" s="36">
        <v>239.53699</v>
      </c>
      <c r="F68" s="36">
        <v>116.33749</v>
      </c>
      <c r="G68" s="36">
        <v>123.1995</v>
      </c>
    </row>
    <row r="69" spans="1:7" x14ac:dyDescent="0.2">
      <c r="A69" s="51" t="s">
        <v>539</v>
      </c>
      <c r="B69" s="36">
        <v>1.4359999999999999</v>
      </c>
      <c r="D69" s="36">
        <v>1.4359999999999999</v>
      </c>
      <c r="E69" s="36">
        <v>35.847999999999999</v>
      </c>
      <c r="G69" s="36">
        <v>35.847999999999999</v>
      </c>
    </row>
    <row r="70" spans="1:7" x14ac:dyDescent="0.2">
      <c r="A70" s="51" t="s">
        <v>275</v>
      </c>
      <c r="B70" s="36">
        <v>7.5019999999999998</v>
      </c>
      <c r="C70" s="36">
        <v>81.888999999999996</v>
      </c>
      <c r="D70" s="36">
        <v>-74.387</v>
      </c>
      <c r="E70" s="36">
        <v>182.71086</v>
      </c>
      <c r="F70" s="36">
        <v>1366.0396000000001</v>
      </c>
      <c r="G70" s="36">
        <v>-1183.3287400000002</v>
      </c>
    </row>
    <row r="71" spans="1:7" x14ac:dyDescent="0.2">
      <c r="A71" s="51" t="s">
        <v>102</v>
      </c>
      <c r="B71" s="36">
        <v>0.52649999999999997</v>
      </c>
      <c r="C71" s="36">
        <v>1.4275</v>
      </c>
      <c r="D71" s="36">
        <v>-0.90100000000000002</v>
      </c>
      <c r="E71" s="36">
        <v>29.93</v>
      </c>
      <c r="F71" s="36">
        <v>63.78</v>
      </c>
      <c r="G71" s="36">
        <v>-33.85</v>
      </c>
    </row>
    <row r="72" spans="1:7" x14ac:dyDescent="0.2">
      <c r="A72" s="51" t="s">
        <v>533</v>
      </c>
      <c r="B72" s="36">
        <v>0.54100000000000004</v>
      </c>
      <c r="C72" s="36">
        <v>4.5499999999999999E-2</v>
      </c>
      <c r="D72" s="36">
        <v>0.49550000000000005</v>
      </c>
      <c r="E72" s="36">
        <v>10.904</v>
      </c>
      <c r="F72" s="36">
        <v>1</v>
      </c>
      <c r="G72" s="36">
        <v>9.9039999999999999</v>
      </c>
    </row>
    <row r="73" spans="1:7" x14ac:dyDescent="0.2">
      <c r="A73" s="51" t="s">
        <v>274</v>
      </c>
      <c r="B73" s="36">
        <v>0.73760000000000003</v>
      </c>
      <c r="C73" s="36">
        <v>0.1108</v>
      </c>
      <c r="D73" s="36">
        <v>0.62680000000000002</v>
      </c>
      <c r="E73" s="36">
        <v>17.27</v>
      </c>
      <c r="F73" s="36">
        <v>3.02</v>
      </c>
      <c r="G73" s="36">
        <v>14.25</v>
      </c>
    </row>
    <row r="74" spans="1:7" x14ac:dyDescent="0.2">
      <c r="A74" s="51" t="s">
        <v>311</v>
      </c>
      <c r="B74" s="36">
        <v>2.8479999999999999</v>
      </c>
      <c r="C74" s="36">
        <v>0.79600000000000004</v>
      </c>
      <c r="D74" s="36">
        <v>2.0519999999999996</v>
      </c>
      <c r="E74" s="36">
        <v>50.405000000000001</v>
      </c>
      <c r="F74" s="36">
        <v>19.184999999999999</v>
      </c>
      <c r="G74" s="36">
        <v>31.220000000000002</v>
      </c>
    </row>
    <row r="75" spans="1:7" x14ac:dyDescent="0.2">
      <c r="A75" s="51" t="s">
        <v>78</v>
      </c>
      <c r="B75" s="36">
        <v>4.4999999999999997E-3</v>
      </c>
      <c r="D75" s="36">
        <v>4.4999999999999997E-3</v>
      </c>
      <c r="E75" s="36">
        <v>0.2</v>
      </c>
      <c r="G75" s="36">
        <v>0.2</v>
      </c>
    </row>
    <row r="76" spans="1:7" x14ac:dyDescent="0.2">
      <c r="A76" s="51" t="s">
        <v>64</v>
      </c>
      <c r="B76" s="36">
        <v>4.7800000000000002E-2</v>
      </c>
      <c r="C76" s="36">
        <v>2.4400000000000002E-2</v>
      </c>
      <c r="D76" s="36">
        <v>2.3400000000000001E-2</v>
      </c>
      <c r="E76" s="36">
        <v>1.95391</v>
      </c>
      <c r="F76" s="36">
        <v>1.1000000000000001</v>
      </c>
      <c r="G76" s="36">
        <v>0.85390999999999995</v>
      </c>
    </row>
    <row r="77" spans="1:7" x14ac:dyDescent="0.2">
      <c r="A77" s="51" t="s">
        <v>160</v>
      </c>
      <c r="B77" s="36">
        <v>135.00149999999999</v>
      </c>
      <c r="C77" s="36">
        <v>53.313499999999998</v>
      </c>
      <c r="D77" s="36">
        <v>81.687999999999988</v>
      </c>
      <c r="E77" s="36">
        <v>2362.8925899999999</v>
      </c>
      <c r="F77" s="36">
        <v>991.91582000000005</v>
      </c>
      <c r="G77" s="36">
        <v>1370.9767699999998</v>
      </c>
    </row>
    <row r="78" spans="1:7" x14ac:dyDescent="0.2">
      <c r="A78" s="51" t="s">
        <v>104</v>
      </c>
      <c r="B78" s="36">
        <v>0.04</v>
      </c>
      <c r="D78" s="36">
        <v>0.04</v>
      </c>
      <c r="E78" s="36">
        <v>2.9</v>
      </c>
      <c r="G78" s="36">
        <v>2.9</v>
      </c>
    </row>
    <row r="79" spans="1:7" x14ac:dyDescent="0.2">
      <c r="A79" s="51" t="s">
        <v>383</v>
      </c>
      <c r="C79" s="36">
        <v>0.06</v>
      </c>
      <c r="D79" s="36">
        <v>-0.06</v>
      </c>
      <c r="F79" s="36">
        <v>0.4</v>
      </c>
      <c r="G79" s="36">
        <v>-0.4</v>
      </c>
    </row>
    <row r="80" spans="1:7" x14ac:dyDescent="0.2">
      <c r="A80" s="51" t="s">
        <v>532</v>
      </c>
      <c r="B80" s="36">
        <v>2.9000000000000001E-2</v>
      </c>
      <c r="C80" s="36">
        <v>0.12</v>
      </c>
      <c r="D80" s="36">
        <v>-9.0999999999999998E-2</v>
      </c>
      <c r="E80" s="36">
        <v>0.16</v>
      </c>
      <c r="F80" s="36">
        <v>1.5349999999999999</v>
      </c>
      <c r="G80" s="36">
        <v>-1.375</v>
      </c>
    </row>
    <row r="81" spans="1:7" x14ac:dyDescent="0.2">
      <c r="A81" s="51" t="s">
        <v>365</v>
      </c>
      <c r="B81" s="36">
        <v>0.1</v>
      </c>
      <c r="D81" s="36">
        <v>0.1</v>
      </c>
      <c r="E81" s="36">
        <v>1.58</v>
      </c>
      <c r="G81" s="36">
        <v>1.58</v>
      </c>
    </row>
    <row r="82" spans="1:7" x14ac:dyDescent="0.2">
      <c r="A82" s="51" t="s">
        <v>536</v>
      </c>
      <c r="B82" s="36">
        <v>2.1469999999999998</v>
      </c>
      <c r="C82" s="36">
        <v>9.8369999999999997</v>
      </c>
      <c r="D82" s="36">
        <v>-7.6899999999999995</v>
      </c>
      <c r="E82" s="36">
        <v>27.75093</v>
      </c>
      <c r="F82" s="36">
        <v>83.098960000000005</v>
      </c>
      <c r="G82" s="36">
        <v>-55.348030000000008</v>
      </c>
    </row>
    <row r="83" spans="1:7" x14ac:dyDescent="0.2">
      <c r="A83" s="51" t="s">
        <v>524</v>
      </c>
      <c r="B83" s="36">
        <v>55.011699999999998</v>
      </c>
      <c r="C83" s="36">
        <v>23.016999999999999</v>
      </c>
      <c r="D83" s="36">
        <v>31.994699999999998</v>
      </c>
      <c r="E83" s="36">
        <v>607.07527000000005</v>
      </c>
      <c r="F83" s="36">
        <v>238.50137000000001</v>
      </c>
      <c r="G83" s="36">
        <v>368.57390000000004</v>
      </c>
    </row>
    <row r="84" spans="1:7" x14ac:dyDescent="0.2">
      <c r="A84" s="51" t="s">
        <v>232</v>
      </c>
      <c r="C84" s="36">
        <v>0.1</v>
      </c>
      <c r="D84" s="36">
        <v>-0.1</v>
      </c>
      <c r="F84" s="36">
        <v>0.62</v>
      </c>
      <c r="G84" s="36">
        <v>-0.62</v>
      </c>
    </row>
    <row r="85" spans="1:7" x14ac:dyDescent="0.2">
      <c r="A85" s="51" t="s">
        <v>261</v>
      </c>
      <c r="B85" s="36">
        <v>0.13220000000000001</v>
      </c>
      <c r="C85" s="36">
        <v>0.1338</v>
      </c>
      <c r="D85" s="36">
        <v>-1.5999999999999903E-3</v>
      </c>
      <c r="E85" s="36">
        <v>6.7</v>
      </c>
      <c r="F85" s="36">
        <v>7.8</v>
      </c>
      <c r="G85" s="36">
        <v>-1.0999999999999996</v>
      </c>
    </row>
    <row r="86" spans="1:7" x14ac:dyDescent="0.2">
      <c r="A86" s="51" t="s">
        <v>144</v>
      </c>
      <c r="B86" s="36">
        <v>4.4999999999999997E-3</v>
      </c>
      <c r="D86" s="36">
        <v>4.4999999999999997E-3</v>
      </c>
      <c r="E86" s="36">
        <v>2.7550000000000002E-2</v>
      </c>
      <c r="G86" s="36">
        <v>2.7550000000000002E-2</v>
      </c>
    </row>
    <row r="87" spans="1:7" x14ac:dyDescent="0.2">
      <c r="A87" s="51" t="s">
        <v>9</v>
      </c>
      <c r="B87" s="36">
        <v>104.4969</v>
      </c>
      <c r="C87" s="36">
        <v>103.2325</v>
      </c>
      <c r="D87" s="36">
        <v>1.2643999999999949</v>
      </c>
      <c r="E87" s="36">
        <v>4740.6834500000004</v>
      </c>
      <c r="F87" s="36">
        <v>4766.5622999999996</v>
      </c>
      <c r="G87" s="36">
        <v>-25.878849999999147</v>
      </c>
    </row>
    <row r="88" spans="1:7" x14ac:dyDescent="0.2">
      <c r="A88" s="51" t="s">
        <v>18</v>
      </c>
      <c r="B88" s="36">
        <v>39.0655</v>
      </c>
      <c r="C88" s="36">
        <v>27.602</v>
      </c>
      <c r="D88" s="36">
        <v>11.4635</v>
      </c>
      <c r="E88" s="36">
        <v>472.78838000000002</v>
      </c>
      <c r="F88" s="36">
        <v>323.24887999999999</v>
      </c>
      <c r="G88" s="36">
        <v>149.53950000000003</v>
      </c>
    </row>
    <row r="89" spans="1:7" x14ac:dyDescent="0.2">
      <c r="A89" s="51" t="s">
        <v>81</v>
      </c>
      <c r="B89" s="36">
        <v>2.64E-2</v>
      </c>
      <c r="C89" s="36">
        <v>6.0000000000000001E-3</v>
      </c>
      <c r="D89" s="36">
        <v>2.0400000000000001E-2</v>
      </c>
      <c r="E89" s="36">
        <v>2.35</v>
      </c>
      <c r="F89" s="36">
        <v>1.1299999999999999</v>
      </c>
      <c r="G89" s="36">
        <v>1.2200000000000002</v>
      </c>
    </row>
    <row r="90" spans="1:7" x14ac:dyDescent="0.2">
      <c r="A90" s="51" t="s">
        <v>285</v>
      </c>
      <c r="B90" s="36">
        <v>7.5999999999999998E-2</v>
      </c>
      <c r="C90" s="36">
        <v>9.9500000000000005E-2</v>
      </c>
      <c r="D90" s="36">
        <v>-2.3500000000000007E-2</v>
      </c>
      <c r="E90" s="36">
        <v>3.74</v>
      </c>
      <c r="F90" s="36">
        <v>5.45</v>
      </c>
      <c r="G90" s="36">
        <v>-1.71</v>
      </c>
    </row>
    <row r="91" spans="1:7" x14ac:dyDescent="0.2">
      <c r="A91" s="51" t="s">
        <v>65</v>
      </c>
      <c r="B91" s="36">
        <v>0.1195</v>
      </c>
      <c r="D91" s="36">
        <v>0.1195</v>
      </c>
      <c r="E91" s="36">
        <v>2.4500000000000002</v>
      </c>
      <c r="G91" s="36">
        <v>2.4500000000000002</v>
      </c>
    </row>
    <row r="92" spans="1:7" x14ac:dyDescent="0.2">
      <c r="A92" s="51" t="s">
        <v>276</v>
      </c>
      <c r="C92" s="36">
        <v>0.248</v>
      </c>
      <c r="D92" s="36">
        <v>-0.248</v>
      </c>
      <c r="F92" s="36">
        <v>8.5</v>
      </c>
      <c r="G92" s="36">
        <v>-8.5</v>
      </c>
    </row>
    <row r="93" spans="1:7" x14ac:dyDescent="0.2">
      <c r="A93" s="51" t="s">
        <v>12</v>
      </c>
      <c r="B93" s="36">
        <v>3.7585000000000002</v>
      </c>
      <c r="C93" s="36">
        <v>0.23100000000000001</v>
      </c>
      <c r="D93" s="36">
        <v>3.5275000000000003</v>
      </c>
      <c r="E93" s="36">
        <v>133.92968999999999</v>
      </c>
      <c r="F93" s="36">
        <v>9.98</v>
      </c>
      <c r="G93" s="36">
        <v>123.94968999999999</v>
      </c>
    </row>
    <row r="94" spans="1:7" x14ac:dyDescent="0.2">
      <c r="A94" s="51" t="s">
        <v>22</v>
      </c>
      <c r="B94" s="36">
        <v>176.63470000000001</v>
      </c>
      <c r="C94" s="36">
        <v>239.32249999999999</v>
      </c>
      <c r="D94" s="36">
        <v>-62.687799999999982</v>
      </c>
      <c r="E94" s="36">
        <v>9438.1085000000003</v>
      </c>
      <c r="F94" s="36">
        <v>10728.405710000001</v>
      </c>
      <c r="G94" s="36">
        <v>-1290.2972100000006</v>
      </c>
    </row>
    <row r="95" spans="1:7" x14ac:dyDescent="0.2">
      <c r="A95" s="51" t="s">
        <v>13</v>
      </c>
      <c r="B95" s="36">
        <v>0.105</v>
      </c>
      <c r="C95" s="36">
        <v>0.23</v>
      </c>
      <c r="D95" s="36">
        <v>-0.125</v>
      </c>
      <c r="E95" s="36">
        <v>5.7750000000000004</v>
      </c>
      <c r="F95" s="36">
        <v>11.29</v>
      </c>
      <c r="G95" s="36">
        <v>-5.5149999999999988</v>
      </c>
    </row>
    <row r="96" spans="1:7" x14ac:dyDescent="0.2">
      <c r="A96" s="51" t="s">
        <v>105</v>
      </c>
      <c r="C96" s="36">
        <v>0.02</v>
      </c>
      <c r="D96" s="36">
        <v>-0.02</v>
      </c>
      <c r="F96" s="36">
        <v>0.4</v>
      </c>
      <c r="G96" s="36">
        <v>-0.4</v>
      </c>
    </row>
    <row r="97" spans="1:7" x14ac:dyDescent="0.2">
      <c r="A97" s="51" t="s">
        <v>114</v>
      </c>
      <c r="B97" s="36">
        <v>1.32E-2</v>
      </c>
      <c r="C97" s="36">
        <v>7.4499999999999997E-2</v>
      </c>
      <c r="D97" s="36">
        <v>-6.1299999999999993E-2</v>
      </c>
      <c r="E97" s="36">
        <v>1</v>
      </c>
      <c r="F97" s="36">
        <v>3.7</v>
      </c>
      <c r="G97" s="36">
        <v>-2.7</v>
      </c>
    </row>
    <row r="98" spans="1:7" x14ac:dyDescent="0.2">
      <c r="A98" s="51" t="s">
        <v>8</v>
      </c>
      <c r="B98" s="36">
        <v>0.82750000000000001</v>
      </c>
      <c r="C98" s="36">
        <v>3.0434999999999999</v>
      </c>
      <c r="D98" s="36">
        <v>-2.2159999999999997</v>
      </c>
      <c r="E98" s="36">
        <v>17.15278</v>
      </c>
      <c r="F98" s="36">
        <v>60.96</v>
      </c>
      <c r="G98" s="36">
        <v>-43.807220000000001</v>
      </c>
    </row>
    <row r="99" spans="1:7" x14ac:dyDescent="0.2">
      <c r="A99" s="51" t="s">
        <v>90</v>
      </c>
      <c r="B99" s="36">
        <v>10.688000000000001</v>
      </c>
      <c r="D99" s="36">
        <v>10.688000000000001</v>
      </c>
      <c r="E99" s="36">
        <v>55.32</v>
      </c>
      <c r="G99" s="36">
        <v>55.32</v>
      </c>
    </row>
    <row r="100" spans="1:7" x14ac:dyDescent="0.2">
      <c r="A100" s="51" t="s">
        <v>494</v>
      </c>
      <c r="B100" s="36">
        <v>0.09</v>
      </c>
      <c r="D100" s="36">
        <v>0.09</v>
      </c>
      <c r="E100" s="36">
        <v>0.5</v>
      </c>
      <c r="G100" s="36">
        <v>0.5</v>
      </c>
    </row>
    <row r="101" spans="1:7" x14ac:dyDescent="0.2">
      <c r="A101" s="51" t="s">
        <v>101</v>
      </c>
      <c r="B101" s="36">
        <v>8.5500000000000007E-2</v>
      </c>
      <c r="C101" s="36">
        <v>0.01</v>
      </c>
      <c r="D101" s="36">
        <v>7.5500000000000012E-2</v>
      </c>
      <c r="E101" s="36">
        <v>0.87651999999999997</v>
      </c>
      <c r="F101" s="36">
        <v>0.27500000000000002</v>
      </c>
      <c r="G101" s="36">
        <v>0.60151999999999994</v>
      </c>
    </row>
    <row r="102" spans="1:7" x14ac:dyDescent="0.2">
      <c r="A102" s="51" t="s">
        <v>281</v>
      </c>
      <c r="C102" s="36">
        <v>0.04</v>
      </c>
      <c r="D102" s="36">
        <v>-0.04</v>
      </c>
      <c r="F102" s="36">
        <v>0.3</v>
      </c>
      <c r="G102" s="36">
        <v>-0.3</v>
      </c>
    </row>
    <row r="103" spans="1:7" x14ac:dyDescent="0.2">
      <c r="A103" s="51" t="s">
        <v>384</v>
      </c>
      <c r="C103" s="36">
        <v>0.02</v>
      </c>
      <c r="D103" s="36">
        <v>-0.02</v>
      </c>
      <c r="F103" s="36">
        <v>9.0910000000000005E-2</v>
      </c>
      <c r="G103" s="36">
        <v>-9.0910000000000005E-2</v>
      </c>
    </row>
    <row r="104" spans="1:7" x14ac:dyDescent="0.2">
      <c r="A104" s="51" t="s">
        <v>61</v>
      </c>
      <c r="B104" s="36">
        <v>0.21129999999999999</v>
      </c>
      <c r="C104" s="36">
        <v>0.1779</v>
      </c>
      <c r="D104" s="36">
        <v>3.3399999999999985E-2</v>
      </c>
      <c r="E104" s="36">
        <v>16.210640000000001</v>
      </c>
      <c r="F104" s="36">
        <v>12.92333</v>
      </c>
      <c r="G104" s="36">
        <v>3.2873100000000015</v>
      </c>
    </row>
    <row r="105" spans="1:7" x14ac:dyDescent="0.2">
      <c r="A105" s="51" t="s">
        <v>534</v>
      </c>
      <c r="B105" s="36">
        <v>0.01</v>
      </c>
      <c r="D105" s="36">
        <v>0.01</v>
      </c>
      <c r="E105" s="36">
        <v>0.43</v>
      </c>
      <c r="G105" s="36">
        <v>0.43</v>
      </c>
    </row>
    <row r="106" spans="1:7" x14ac:dyDescent="0.2">
      <c r="A106" s="51" t="s">
        <v>272</v>
      </c>
      <c r="B106" s="36">
        <v>2.4E-2</v>
      </c>
      <c r="C106" s="36">
        <v>3.2000000000000001E-2</v>
      </c>
      <c r="D106" s="36">
        <v>-8.0000000000000002E-3</v>
      </c>
      <c r="E106" s="36">
        <v>0.52</v>
      </c>
      <c r="F106" s="36">
        <v>0.64285999999999999</v>
      </c>
      <c r="G106" s="36">
        <v>-0.12285999999999997</v>
      </c>
    </row>
    <row r="107" spans="1:7" x14ac:dyDescent="0.2">
      <c r="A107" s="51" t="s">
        <v>531</v>
      </c>
      <c r="B107" s="36">
        <v>9.35E-2</v>
      </c>
      <c r="C107" s="36">
        <v>3.0000000000000001E-3</v>
      </c>
      <c r="D107" s="36">
        <v>9.0499999999999997E-2</v>
      </c>
      <c r="E107" s="36">
        <v>1.52328</v>
      </c>
      <c r="F107" s="36">
        <v>0.1</v>
      </c>
      <c r="G107" s="36">
        <v>1.4232799999999999</v>
      </c>
    </row>
    <row r="108" spans="1:7" x14ac:dyDescent="0.2">
      <c r="A108" s="51" t="s">
        <v>161</v>
      </c>
      <c r="C108" s="36">
        <v>4.4999999999999997E-3</v>
      </c>
      <c r="D108" s="36">
        <v>-4.4999999999999997E-3</v>
      </c>
      <c r="F108" s="36">
        <v>0.1</v>
      </c>
      <c r="G108" s="36">
        <v>-0.1</v>
      </c>
    </row>
    <row r="109" spans="1:7" x14ac:dyDescent="0.2">
      <c r="A109" s="51" t="s">
        <v>238</v>
      </c>
      <c r="C109" s="36">
        <v>1.4E-2</v>
      </c>
      <c r="D109" s="36">
        <v>-1.4E-2</v>
      </c>
      <c r="F109" s="36">
        <v>0.1</v>
      </c>
      <c r="G109" s="36">
        <v>-0.1</v>
      </c>
    </row>
    <row r="110" spans="1:7" x14ac:dyDescent="0.2">
      <c r="A110" s="51" t="s">
        <v>373</v>
      </c>
      <c r="B110" s="36">
        <v>7.4999999999999997E-3</v>
      </c>
      <c r="D110" s="36">
        <v>7.4999999999999997E-3</v>
      </c>
      <c r="E110" s="36">
        <v>0.55000000000000004</v>
      </c>
      <c r="G110" s="36">
        <v>0.55000000000000004</v>
      </c>
    </row>
    <row r="111" spans="1:7" x14ac:dyDescent="0.2">
      <c r="A111" s="51" t="s">
        <v>95</v>
      </c>
      <c r="B111" s="36">
        <v>3.3085</v>
      </c>
      <c r="C111" s="36">
        <v>6.7305000000000001</v>
      </c>
      <c r="D111" s="36">
        <v>-3.4220000000000002</v>
      </c>
      <c r="E111" s="36">
        <v>28.341000000000001</v>
      </c>
      <c r="F111" s="36">
        <v>60.23</v>
      </c>
      <c r="G111" s="36">
        <v>-31.888999999999996</v>
      </c>
    </row>
    <row r="112" spans="1:7" x14ac:dyDescent="0.2">
      <c r="A112" s="51" t="s">
        <v>216</v>
      </c>
      <c r="C112" s="36">
        <v>1.5E-3</v>
      </c>
      <c r="D112" s="36">
        <v>-1.5E-3</v>
      </c>
      <c r="F112" s="36">
        <v>0.39</v>
      </c>
      <c r="G112" s="36">
        <v>-0.39</v>
      </c>
    </row>
    <row r="113" spans="1:7" x14ac:dyDescent="0.2">
      <c r="A113" s="51" t="s">
        <v>213</v>
      </c>
      <c r="B113" s="36">
        <v>10.913</v>
      </c>
      <c r="C113" s="36">
        <v>7.3085000000000004</v>
      </c>
      <c r="D113" s="36">
        <v>3.6044999999999998</v>
      </c>
      <c r="E113" s="36">
        <v>58.106349999999999</v>
      </c>
      <c r="F113" s="36">
        <v>44.488349999999997</v>
      </c>
      <c r="G113" s="36">
        <v>13.618000000000002</v>
      </c>
    </row>
    <row r="114" spans="1:7" x14ac:dyDescent="0.2">
      <c r="A114" s="51" t="s">
        <v>278</v>
      </c>
      <c r="C114" s="36">
        <v>0.03</v>
      </c>
      <c r="D114" s="36">
        <v>-0.03</v>
      </c>
      <c r="F114" s="36">
        <v>0.15384999999999999</v>
      </c>
      <c r="G114" s="36">
        <v>-0.15384999999999999</v>
      </c>
    </row>
    <row r="115" spans="1:7" x14ac:dyDescent="0.2">
      <c r="A115" s="51" t="s">
        <v>535</v>
      </c>
      <c r="B115" s="36">
        <v>164.46799999999999</v>
      </c>
      <c r="C115" s="36">
        <v>1.3759999999999999</v>
      </c>
      <c r="D115" s="36">
        <v>163.09199999999998</v>
      </c>
      <c r="E115" s="36">
        <v>1066.3564100000001</v>
      </c>
      <c r="F115" s="36">
        <v>10.69111</v>
      </c>
      <c r="G115" s="36">
        <v>1055.6653000000001</v>
      </c>
    </row>
    <row r="116" spans="1:7" x14ac:dyDescent="0.2">
      <c r="A116" s="51" t="s">
        <v>16</v>
      </c>
      <c r="B116" s="36">
        <v>54.070599999999999</v>
      </c>
      <c r="C116" s="36">
        <v>55.091000000000001</v>
      </c>
      <c r="D116" s="36">
        <v>-1.0204000000000022</v>
      </c>
      <c r="E116" s="36">
        <v>973.63287000000003</v>
      </c>
      <c r="F116" s="36">
        <v>787.14364999999998</v>
      </c>
      <c r="G116" s="36">
        <v>186.48922000000005</v>
      </c>
    </row>
    <row r="117" spans="1:7" x14ac:dyDescent="0.2">
      <c r="A117" s="51" t="s">
        <v>301</v>
      </c>
      <c r="C117" s="36">
        <v>5.5E-2</v>
      </c>
      <c r="D117" s="36">
        <v>-5.5E-2</v>
      </c>
      <c r="F117" s="36">
        <v>0.625</v>
      </c>
      <c r="G117" s="36">
        <v>-0.625</v>
      </c>
    </row>
    <row r="118" spans="1:7" x14ac:dyDescent="0.2">
      <c r="A118" s="51" t="s">
        <v>295</v>
      </c>
      <c r="B118" s="36">
        <v>0.29249999999999998</v>
      </c>
      <c r="C118" s="36">
        <v>0.223</v>
      </c>
      <c r="D118" s="36">
        <v>6.9499999999999978E-2</v>
      </c>
      <c r="E118" s="36">
        <v>6.05</v>
      </c>
      <c r="F118" s="36">
        <v>3.4</v>
      </c>
      <c r="G118" s="36">
        <v>2.65</v>
      </c>
    </row>
    <row r="119" spans="1:7" x14ac:dyDescent="0.2">
      <c r="A119" s="51" t="s">
        <v>223</v>
      </c>
      <c r="C119" s="36">
        <v>0.04</v>
      </c>
      <c r="D119" s="36">
        <v>-0.04</v>
      </c>
      <c r="F119" s="36">
        <v>0.15</v>
      </c>
      <c r="G119" s="36">
        <v>-0.15</v>
      </c>
    </row>
    <row r="120" spans="1:7" x14ac:dyDescent="0.2">
      <c r="A120" s="51" t="s">
        <v>270</v>
      </c>
      <c r="C120" s="36">
        <v>0.24099999999999999</v>
      </c>
      <c r="D120" s="36">
        <v>-0.24099999999999999</v>
      </c>
      <c r="F120" s="36">
        <v>1.89</v>
      </c>
      <c r="G120" s="36">
        <v>-1.89</v>
      </c>
    </row>
    <row r="121" spans="1:7" x14ac:dyDescent="0.2">
      <c r="A121" s="51" t="s">
        <v>496</v>
      </c>
      <c r="C121" s="36">
        <v>7.0000000000000007E-2</v>
      </c>
      <c r="D121" s="36">
        <v>-7.0000000000000007E-2</v>
      </c>
      <c r="F121" s="36">
        <v>0.35</v>
      </c>
      <c r="G121" s="36">
        <v>-0.35</v>
      </c>
    </row>
    <row r="122" spans="1:7" x14ac:dyDescent="0.2">
      <c r="A122" s="51" t="s">
        <v>366</v>
      </c>
      <c r="C122" s="36">
        <v>0.02</v>
      </c>
      <c r="D122" s="36">
        <v>-0.02</v>
      </c>
      <c r="F122" s="36">
        <v>0.1</v>
      </c>
      <c r="G122" s="36">
        <v>-0.1</v>
      </c>
    </row>
    <row r="123" spans="1:7" x14ac:dyDescent="0.2">
      <c r="A123" s="51" t="s">
        <v>26</v>
      </c>
      <c r="B123" s="36">
        <v>2.508</v>
      </c>
      <c r="C123" s="36">
        <v>5.6098999999999997</v>
      </c>
      <c r="D123" s="36">
        <v>-3.1018999999999997</v>
      </c>
      <c r="E123" s="36">
        <v>175.86353</v>
      </c>
      <c r="F123" s="36">
        <v>342.06679000000003</v>
      </c>
      <c r="G123" s="36">
        <v>-166.20326000000003</v>
      </c>
    </row>
    <row r="124" spans="1:7" x14ac:dyDescent="0.2">
      <c r="A124" s="51" t="s">
        <v>253</v>
      </c>
      <c r="C124" s="36">
        <v>4.0000000000000001E-3</v>
      </c>
      <c r="D124" s="36">
        <v>-4.0000000000000001E-3</v>
      </c>
      <c r="F124" s="36">
        <v>0.2</v>
      </c>
      <c r="G124" s="36">
        <v>-0.2</v>
      </c>
    </row>
    <row r="125" spans="1:7" x14ac:dyDescent="0.2">
      <c r="A125" s="51" t="s">
        <v>145</v>
      </c>
      <c r="C125" s="36">
        <v>0.86</v>
      </c>
      <c r="D125" s="36">
        <v>-0.86</v>
      </c>
      <c r="F125" s="36">
        <v>16.04</v>
      </c>
      <c r="G125" s="36">
        <v>-16.04</v>
      </c>
    </row>
    <row r="126" spans="1:7" x14ac:dyDescent="0.2">
      <c r="A126" s="51" t="s">
        <v>537</v>
      </c>
      <c r="C126" s="36">
        <v>6.0000000000000001E-3</v>
      </c>
      <c r="D126" s="36">
        <v>-6.0000000000000001E-3</v>
      </c>
      <c r="F126" s="36">
        <v>0.4</v>
      </c>
      <c r="G126" s="36">
        <v>-0.4</v>
      </c>
    </row>
    <row r="127" spans="1:7" x14ac:dyDescent="0.2">
      <c r="A127" s="51" t="s">
        <v>538</v>
      </c>
      <c r="C127" s="36">
        <v>0.06</v>
      </c>
      <c r="D127" s="36">
        <v>-0.06</v>
      </c>
      <c r="F127" s="36">
        <v>0.2</v>
      </c>
      <c r="G127" s="36">
        <v>-0.2</v>
      </c>
    </row>
    <row r="128" spans="1:7" x14ac:dyDescent="0.2">
      <c r="A128" s="51" t="s">
        <v>62</v>
      </c>
      <c r="B128" s="36">
        <v>4.3339999999999996</v>
      </c>
      <c r="C128" s="36">
        <v>2.4929999999999999</v>
      </c>
      <c r="D128" s="36">
        <v>1.8409999999999997</v>
      </c>
      <c r="E128" s="36">
        <v>82.723330000000004</v>
      </c>
      <c r="F128" s="36">
        <v>39.700000000000003</v>
      </c>
      <c r="G128" s="36">
        <v>43.023330000000001</v>
      </c>
    </row>
    <row r="129" spans="1:7" x14ac:dyDescent="0.2">
      <c r="A129" s="51" t="s">
        <v>100</v>
      </c>
      <c r="B129" s="36">
        <v>72.933499999999995</v>
      </c>
      <c r="C129" s="36">
        <v>24.764500000000002</v>
      </c>
      <c r="D129" s="36">
        <v>48.168999999999997</v>
      </c>
      <c r="E129" s="36">
        <v>499.20569999999998</v>
      </c>
      <c r="F129" s="36">
        <v>137.16648000000001</v>
      </c>
      <c r="G129" s="36">
        <v>362.03922</v>
      </c>
    </row>
    <row r="130" spans="1:7" x14ac:dyDescent="0.2">
      <c r="A130" s="51" t="s">
        <v>28</v>
      </c>
      <c r="B130" s="36">
        <v>60.777000000000001</v>
      </c>
      <c r="C130" s="36">
        <v>43.866999999999997</v>
      </c>
      <c r="D130" s="36">
        <v>16.910000000000004</v>
      </c>
      <c r="E130" s="36">
        <v>1418.8139799999999</v>
      </c>
      <c r="F130" s="36">
        <v>795.69717000000003</v>
      </c>
      <c r="G130" s="36">
        <v>623.11680999999987</v>
      </c>
    </row>
    <row r="131" spans="1:7" x14ac:dyDescent="0.2">
      <c r="A131" s="51" t="s">
        <v>307</v>
      </c>
      <c r="C131" s="36">
        <v>0.04</v>
      </c>
      <c r="D131" s="36">
        <v>-0.04</v>
      </c>
      <c r="F131" s="36">
        <v>1.6</v>
      </c>
      <c r="G131" s="36">
        <v>-1.6</v>
      </c>
    </row>
    <row r="132" spans="1:7" x14ac:dyDescent="0.2">
      <c r="A132" s="51" t="s">
        <v>218</v>
      </c>
      <c r="C132" s="36">
        <v>0.08</v>
      </c>
      <c r="D132" s="36">
        <v>-0.08</v>
      </c>
      <c r="F132" s="36">
        <v>1.3</v>
      </c>
      <c r="G132" s="36">
        <v>-1.3</v>
      </c>
    </row>
    <row r="133" spans="1:7" x14ac:dyDescent="0.2">
      <c r="A133" s="51" t="s">
        <v>29</v>
      </c>
      <c r="B133" s="36">
        <v>55.825620000000001</v>
      </c>
      <c r="C133" s="36">
        <v>74.443299999999994</v>
      </c>
      <c r="D133" s="36">
        <v>-18.617679999999993</v>
      </c>
      <c r="E133" s="36">
        <v>3843.2403800000002</v>
      </c>
      <c r="F133" s="36">
        <v>3939.5112899999999</v>
      </c>
      <c r="G133" s="36">
        <v>-96.270909999999731</v>
      </c>
    </row>
    <row r="134" spans="1:7" x14ac:dyDescent="0.2">
      <c r="A134" s="51" t="s">
        <v>257</v>
      </c>
      <c r="B134" s="36">
        <v>4.3749000000000002</v>
      </c>
      <c r="C134" s="36">
        <v>4.4675000000000002</v>
      </c>
      <c r="D134" s="36">
        <v>-9.2600000000000016E-2</v>
      </c>
      <c r="E134" s="36">
        <v>156.25901999999999</v>
      </c>
      <c r="F134" s="36">
        <v>111.88</v>
      </c>
      <c r="G134" s="36">
        <v>44.379019999999997</v>
      </c>
    </row>
    <row r="135" spans="1:7" x14ac:dyDescent="0.2">
      <c r="A135" s="51" t="s">
        <v>88</v>
      </c>
      <c r="B135" s="36">
        <v>43.487000000000002</v>
      </c>
      <c r="D135" s="36">
        <v>43.487000000000002</v>
      </c>
      <c r="E135" s="36">
        <v>500.95</v>
      </c>
      <c r="G135" s="36">
        <v>500.95</v>
      </c>
    </row>
    <row r="136" spans="1:7" x14ac:dyDescent="0.2">
      <c r="A136" s="51" t="s">
        <v>292</v>
      </c>
      <c r="B136" s="36">
        <v>4.2954999999999997</v>
      </c>
      <c r="C136" s="36">
        <v>6.5</v>
      </c>
      <c r="D136" s="36">
        <v>-2.2045000000000003</v>
      </c>
      <c r="E136" s="36">
        <v>43.461280000000002</v>
      </c>
      <c r="F136" s="36">
        <v>49.184980000000003</v>
      </c>
      <c r="G136" s="36">
        <v>-5.7237000000000009</v>
      </c>
    </row>
    <row r="137" spans="1:7" x14ac:dyDescent="0.2">
      <c r="A137" s="51" t="s">
        <v>108</v>
      </c>
      <c r="B137" s="36">
        <v>0.78249999999999997</v>
      </c>
      <c r="C137" s="36">
        <v>0.2</v>
      </c>
      <c r="D137" s="36">
        <v>0.58250000000000002</v>
      </c>
      <c r="E137" s="36">
        <v>7.1358300000000003</v>
      </c>
      <c r="F137" s="36">
        <v>1.62826</v>
      </c>
      <c r="G137" s="36">
        <v>5.5075700000000003</v>
      </c>
    </row>
    <row r="138" spans="1:7" x14ac:dyDescent="0.2">
      <c r="A138" s="51" t="s">
        <v>31</v>
      </c>
      <c r="B138" s="36">
        <v>0.1085</v>
      </c>
      <c r="C138" s="36">
        <v>9.2999999999999999E-2</v>
      </c>
      <c r="D138" s="36">
        <v>1.55E-2</v>
      </c>
      <c r="E138" s="36">
        <v>3.8940299999999999</v>
      </c>
      <c r="F138" s="36">
        <v>1.4791700000000001</v>
      </c>
      <c r="G138" s="36">
        <v>2.41486</v>
      </c>
    </row>
    <row r="139" spans="1:7" x14ac:dyDescent="0.2">
      <c r="A139" s="51" t="s">
        <v>19</v>
      </c>
      <c r="B139" s="36">
        <v>6.4899999999999999E-2</v>
      </c>
      <c r="C139" s="36">
        <v>0.19600000000000001</v>
      </c>
      <c r="D139" s="36">
        <v>-0.13109999999999999</v>
      </c>
      <c r="E139" s="36">
        <v>1.46</v>
      </c>
      <c r="F139" s="36">
        <v>2.47167</v>
      </c>
      <c r="G139" s="36">
        <v>-1.0116700000000001</v>
      </c>
    </row>
    <row r="140" spans="1:7" x14ac:dyDescent="0.2">
      <c r="A140" s="51" t="s">
        <v>30</v>
      </c>
      <c r="B140" s="36">
        <v>1.5125</v>
      </c>
      <c r="C140" s="36">
        <v>0.107</v>
      </c>
      <c r="D140" s="36">
        <v>1.4055</v>
      </c>
      <c r="E140" s="36">
        <v>29.598279999999999</v>
      </c>
      <c r="F140" s="36">
        <v>3.35</v>
      </c>
      <c r="G140" s="36">
        <v>26.248279999999998</v>
      </c>
    </row>
    <row r="141" spans="1:7" x14ac:dyDescent="0.2">
      <c r="A141" s="51" t="s">
        <v>262</v>
      </c>
      <c r="B141" s="36">
        <v>67.047449999999998</v>
      </c>
      <c r="C141" s="36">
        <v>62.186599999999999</v>
      </c>
      <c r="D141" s="36">
        <v>4.8608499999999992</v>
      </c>
      <c r="E141" s="36">
        <v>4034.8132500000002</v>
      </c>
      <c r="F141" s="36">
        <v>3179.6733300000001</v>
      </c>
      <c r="G141" s="36">
        <v>855.13992000000007</v>
      </c>
    </row>
    <row r="142" spans="1:7" x14ac:dyDescent="0.2">
      <c r="A142" s="51" t="s">
        <v>10</v>
      </c>
      <c r="B142" s="36">
        <v>14.8523</v>
      </c>
      <c r="C142" s="36">
        <v>17.7392</v>
      </c>
      <c r="D142" s="36">
        <v>-2.8869000000000007</v>
      </c>
      <c r="E142" s="36">
        <v>918.96091000000001</v>
      </c>
      <c r="F142" s="36">
        <v>840.29350999999997</v>
      </c>
      <c r="G142" s="36">
        <v>78.667400000000043</v>
      </c>
    </row>
    <row r="143" spans="1:7" x14ac:dyDescent="0.2">
      <c r="A143" s="51" t="s">
        <v>378</v>
      </c>
      <c r="C143" s="36">
        <v>0.06</v>
      </c>
      <c r="D143" s="36">
        <v>-0.06</v>
      </c>
      <c r="F143" s="36">
        <v>1.2</v>
      </c>
      <c r="G143" s="36">
        <v>-1.2</v>
      </c>
    </row>
    <row r="144" spans="1:7" x14ac:dyDescent="0.2">
      <c r="A144" s="51" t="s">
        <v>387</v>
      </c>
      <c r="B144" s="36">
        <v>0.01</v>
      </c>
      <c r="C144" s="36">
        <v>0.1</v>
      </c>
      <c r="D144" s="36">
        <v>-9.0000000000000011E-2</v>
      </c>
      <c r="E144" s="36">
        <v>0.95</v>
      </c>
      <c r="F144" s="36">
        <v>5.3</v>
      </c>
      <c r="G144" s="36">
        <v>-4.3499999999999996</v>
      </c>
    </row>
    <row r="145" spans="1:7" x14ac:dyDescent="0.2">
      <c r="A145" s="51" t="s">
        <v>287</v>
      </c>
      <c r="B145" s="36">
        <v>0.112</v>
      </c>
      <c r="C145" s="36">
        <v>0.45250000000000001</v>
      </c>
      <c r="D145" s="36">
        <v>-0.34050000000000002</v>
      </c>
      <c r="E145" s="36">
        <v>10.95</v>
      </c>
      <c r="F145" s="36">
        <v>20.66</v>
      </c>
      <c r="G145" s="36">
        <v>-9.7100000000000009</v>
      </c>
    </row>
    <row r="146" spans="1:7" x14ac:dyDescent="0.2">
      <c r="A146" s="51" t="s">
        <v>264</v>
      </c>
      <c r="C146" s="36">
        <v>0.06</v>
      </c>
      <c r="D146" s="36">
        <v>-0.06</v>
      </c>
      <c r="F146" s="36">
        <v>1.99</v>
      </c>
      <c r="G146" s="36">
        <v>-1.99</v>
      </c>
    </row>
    <row r="147" spans="1:7" x14ac:dyDescent="0.2">
      <c r="A147" s="51" t="s">
        <v>354</v>
      </c>
      <c r="B147" s="36">
        <v>3.5514999999999999</v>
      </c>
      <c r="D147" s="36">
        <v>3.5514999999999999</v>
      </c>
      <c r="E147" s="36">
        <v>231.91</v>
      </c>
      <c r="G147" s="36">
        <v>231.91</v>
      </c>
    </row>
    <row r="148" spans="1:7" x14ac:dyDescent="0.2">
      <c r="A148" s="51" t="s">
        <v>149</v>
      </c>
      <c r="B148" s="36">
        <v>5.8644999999999996</v>
      </c>
      <c r="C148" s="36">
        <v>4.4065000000000003</v>
      </c>
      <c r="D148" s="36">
        <v>1.4579999999999993</v>
      </c>
      <c r="E148" s="36">
        <v>44.722810000000003</v>
      </c>
      <c r="F148" s="36">
        <v>32.244210000000002</v>
      </c>
      <c r="G148" s="36">
        <v>12.4786</v>
      </c>
    </row>
    <row r="149" spans="1:7" x14ac:dyDescent="0.2">
      <c r="A149" s="51" t="s">
        <v>286</v>
      </c>
      <c r="B149" s="36">
        <v>0.09</v>
      </c>
      <c r="C149" s="36">
        <v>1.0015000000000001</v>
      </c>
      <c r="D149" s="36">
        <v>-0.91150000000000009</v>
      </c>
      <c r="E149" s="36">
        <v>0.78374999999999995</v>
      </c>
      <c r="F149" s="36">
        <v>16.327030000000001</v>
      </c>
      <c r="G149" s="36">
        <v>-15.543280000000001</v>
      </c>
    </row>
    <row r="150" spans="1:7" x14ac:dyDescent="0.2">
      <c r="A150" s="51" t="s">
        <v>63</v>
      </c>
      <c r="B150" s="36">
        <v>12.369540000000001</v>
      </c>
      <c r="C150" s="36">
        <v>18.622160000000001</v>
      </c>
      <c r="D150" s="36">
        <v>-6.2526200000000003</v>
      </c>
      <c r="E150" s="36">
        <v>1521.67164</v>
      </c>
      <c r="F150" s="36">
        <v>1787.6252500000001</v>
      </c>
      <c r="G150" s="36">
        <v>-265.95361000000003</v>
      </c>
    </row>
    <row r="151" spans="1:7" x14ac:dyDescent="0.2">
      <c r="A151" s="51" t="s">
        <v>14</v>
      </c>
      <c r="B151" s="36">
        <v>60.994900000000001</v>
      </c>
      <c r="C151" s="36">
        <v>44.615099999999998</v>
      </c>
      <c r="D151" s="36">
        <v>16.379800000000003</v>
      </c>
      <c r="E151" s="36">
        <v>597.96777999999995</v>
      </c>
      <c r="F151" s="36">
        <v>372.64875999999998</v>
      </c>
      <c r="G151" s="36">
        <v>225.31901999999997</v>
      </c>
    </row>
    <row r="152" spans="1:7" x14ac:dyDescent="0.2">
      <c r="A152" s="22"/>
    </row>
    <row r="153" spans="1:7" x14ac:dyDescent="0.2">
      <c r="A153" s="22" t="s">
        <v>33</v>
      </c>
      <c r="B153" s="36">
        <v>7197.2840000000015</v>
      </c>
      <c r="C153" s="36">
        <v>9560.5329000000002</v>
      </c>
      <c r="D153" s="36">
        <v>-2363.2489000000005</v>
      </c>
      <c r="E153" s="36">
        <v>44166.526329999993</v>
      </c>
      <c r="F153" s="36">
        <v>39402.708850000003</v>
      </c>
      <c r="G153" s="36">
        <v>4763.8174799999979</v>
      </c>
    </row>
    <row r="154" spans="1:7" x14ac:dyDescent="0.2">
      <c r="A154" s="51" t="s">
        <v>133</v>
      </c>
      <c r="C154" s="36">
        <v>13.32</v>
      </c>
      <c r="D154" s="36">
        <v>-13.32</v>
      </c>
      <c r="F154" s="36">
        <v>37</v>
      </c>
      <c r="G154" s="36">
        <v>-37</v>
      </c>
    </row>
    <row r="155" spans="1:7" x14ac:dyDescent="0.2">
      <c r="A155" s="51" t="s">
        <v>40</v>
      </c>
      <c r="B155" s="36">
        <v>14.696999999999999</v>
      </c>
      <c r="C155" s="36">
        <v>3.52</v>
      </c>
      <c r="D155" s="36">
        <v>11.177</v>
      </c>
      <c r="E155" s="36">
        <v>69.599999999999994</v>
      </c>
      <c r="F155" s="36">
        <v>8.6</v>
      </c>
      <c r="G155" s="36">
        <v>60.999999999999993</v>
      </c>
    </row>
    <row r="156" spans="1:7" x14ac:dyDescent="0.2">
      <c r="A156" s="51" t="s">
        <v>37</v>
      </c>
      <c r="B156" s="36">
        <v>2411.3240000000001</v>
      </c>
      <c r="C156" s="36">
        <v>1373.9</v>
      </c>
      <c r="D156" s="36">
        <v>1037.424</v>
      </c>
      <c r="E156" s="36">
        <v>13674.66</v>
      </c>
      <c r="F156" s="36">
        <v>7405.2</v>
      </c>
      <c r="G156" s="36">
        <v>6269.46</v>
      </c>
    </row>
    <row r="157" spans="1:7" x14ac:dyDescent="0.2">
      <c r="A157" s="51" t="s">
        <v>36</v>
      </c>
      <c r="B157" s="36">
        <v>2.52</v>
      </c>
      <c r="C157" s="36">
        <v>9.7200000000000006</v>
      </c>
      <c r="D157" s="36">
        <v>-7.2000000000000011</v>
      </c>
      <c r="E157" s="36">
        <v>24.3</v>
      </c>
      <c r="F157" s="36">
        <v>127.6</v>
      </c>
      <c r="G157" s="36">
        <v>-103.3</v>
      </c>
    </row>
    <row r="158" spans="1:7" x14ac:dyDescent="0.2">
      <c r="A158" s="51" t="s">
        <v>318</v>
      </c>
      <c r="B158" s="36">
        <v>56.53</v>
      </c>
      <c r="D158" s="36">
        <v>56.53</v>
      </c>
      <c r="E158" s="36">
        <v>287.64999999999998</v>
      </c>
      <c r="G158" s="36">
        <v>287.64999999999998</v>
      </c>
    </row>
    <row r="159" spans="1:7" x14ac:dyDescent="0.2">
      <c r="A159" s="51" t="s">
        <v>245</v>
      </c>
      <c r="B159" s="36">
        <v>67.319999999999993</v>
      </c>
      <c r="C159" s="36">
        <v>53.9</v>
      </c>
      <c r="D159" s="36">
        <v>13.419999999999995</v>
      </c>
      <c r="E159" s="36">
        <v>453.75</v>
      </c>
      <c r="F159" s="36">
        <v>259</v>
      </c>
      <c r="G159" s="36">
        <v>194.75</v>
      </c>
    </row>
    <row r="160" spans="1:7" x14ac:dyDescent="0.2">
      <c r="A160" s="51" t="s">
        <v>250</v>
      </c>
      <c r="C160" s="36">
        <v>0.06</v>
      </c>
      <c r="D160" s="36">
        <v>-0.06</v>
      </c>
      <c r="F160" s="36">
        <v>0.3</v>
      </c>
      <c r="G160" s="36">
        <v>-0.3</v>
      </c>
    </row>
    <row r="161" spans="1:7" x14ac:dyDescent="0.2">
      <c r="A161" s="51" t="s">
        <v>132</v>
      </c>
      <c r="B161" s="36">
        <v>0.66400000000000003</v>
      </c>
      <c r="D161" s="36">
        <v>0.66400000000000003</v>
      </c>
      <c r="E161" s="36">
        <v>64.685000000000002</v>
      </c>
      <c r="G161" s="36">
        <v>64.685000000000002</v>
      </c>
    </row>
    <row r="162" spans="1:7" x14ac:dyDescent="0.2">
      <c r="A162" s="51" t="s">
        <v>244</v>
      </c>
      <c r="B162" s="36">
        <v>6.16</v>
      </c>
      <c r="C162" s="36">
        <v>1.32</v>
      </c>
      <c r="D162" s="36">
        <v>4.84</v>
      </c>
      <c r="E162" s="36">
        <v>28</v>
      </c>
      <c r="F162" s="36">
        <v>4.8</v>
      </c>
      <c r="G162" s="36">
        <v>23.2</v>
      </c>
    </row>
    <row r="163" spans="1:7" x14ac:dyDescent="0.2">
      <c r="A163" s="51" t="s">
        <v>130</v>
      </c>
      <c r="B163" s="36">
        <v>0.32</v>
      </c>
      <c r="C163" s="36">
        <v>0.04</v>
      </c>
      <c r="D163" s="36">
        <v>0.28000000000000003</v>
      </c>
      <c r="E163" s="36">
        <v>3.25</v>
      </c>
      <c r="F163" s="36">
        <v>0.6</v>
      </c>
      <c r="G163" s="36">
        <v>2.65</v>
      </c>
    </row>
    <row r="164" spans="1:7" x14ac:dyDescent="0.2">
      <c r="A164" s="51" t="s">
        <v>41</v>
      </c>
      <c r="B164" s="36">
        <v>1.1499999999999999</v>
      </c>
      <c r="D164" s="36">
        <v>1.1499999999999999</v>
      </c>
      <c r="E164" s="36">
        <v>2.5</v>
      </c>
      <c r="G164" s="36">
        <v>2.5</v>
      </c>
    </row>
    <row r="165" spans="1:7" x14ac:dyDescent="0.2">
      <c r="A165" s="51" t="s">
        <v>319</v>
      </c>
      <c r="B165" s="36">
        <v>1039.373</v>
      </c>
      <c r="C165" s="36">
        <v>3392.51</v>
      </c>
      <c r="D165" s="36">
        <v>-2353.1370000000002</v>
      </c>
      <c r="E165" s="36">
        <v>2635.7049999999999</v>
      </c>
      <c r="F165" s="36">
        <v>7602.5</v>
      </c>
      <c r="G165" s="36">
        <v>-4966.7950000000001</v>
      </c>
    </row>
    <row r="166" spans="1:7" x14ac:dyDescent="0.2">
      <c r="A166" s="51" t="s">
        <v>126</v>
      </c>
      <c r="B166" s="36">
        <v>3.4000000000000002E-2</v>
      </c>
      <c r="D166" s="36">
        <v>3.4000000000000002E-2</v>
      </c>
      <c r="E166" s="36">
        <v>0.50444</v>
      </c>
      <c r="G166" s="36">
        <v>0.50444</v>
      </c>
    </row>
    <row r="167" spans="1:7" x14ac:dyDescent="0.2">
      <c r="A167" s="51" t="s">
        <v>247</v>
      </c>
      <c r="B167" s="36">
        <v>3.2000000000000001E-2</v>
      </c>
      <c r="C167" s="36">
        <v>0.80200000000000005</v>
      </c>
      <c r="D167" s="36">
        <v>-0.77</v>
      </c>
      <c r="E167" s="36">
        <v>0.92</v>
      </c>
      <c r="F167" s="36">
        <v>16.59</v>
      </c>
      <c r="G167" s="36">
        <v>-15.67</v>
      </c>
    </row>
    <row r="168" spans="1:7" x14ac:dyDescent="0.2">
      <c r="A168" s="51" t="s">
        <v>38</v>
      </c>
      <c r="B168" s="36">
        <v>2580.433</v>
      </c>
      <c r="C168" s="36">
        <v>3277.0320000000002</v>
      </c>
      <c r="D168" s="36">
        <v>-696.59900000000016</v>
      </c>
      <c r="E168" s="36">
        <v>18860.23</v>
      </c>
      <c r="F168" s="36">
        <v>14951.52</v>
      </c>
      <c r="G168" s="36">
        <v>3908.7099999999991</v>
      </c>
    </row>
    <row r="169" spans="1:7" x14ac:dyDescent="0.2">
      <c r="A169" s="51" t="s">
        <v>34</v>
      </c>
      <c r="B169" s="36">
        <v>1010.788</v>
      </c>
      <c r="C169" s="36">
        <v>1434.2949000000001</v>
      </c>
      <c r="D169" s="36">
        <v>-423.50690000000009</v>
      </c>
      <c r="E169" s="36">
        <v>7808.02189</v>
      </c>
      <c r="F169" s="36">
        <v>8985.0088500000002</v>
      </c>
      <c r="G169" s="36">
        <v>-1176.9869600000002</v>
      </c>
    </row>
    <row r="170" spans="1:7" x14ac:dyDescent="0.2">
      <c r="A170" s="51" t="s">
        <v>42</v>
      </c>
      <c r="C170" s="36">
        <v>0.114</v>
      </c>
      <c r="D170" s="36">
        <v>-0.114</v>
      </c>
      <c r="F170" s="36">
        <v>3.99</v>
      </c>
      <c r="G170" s="36">
        <v>-3.99</v>
      </c>
    </row>
    <row r="171" spans="1:7" x14ac:dyDescent="0.2">
      <c r="A171" s="51" t="s">
        <v>194</v>
      </c>
      <c r="B171" s="36">
        <v>5.9390000000000001</v>
      </c>
      <c r="D171" s="36">
        <v>5.9390000000000001</v>
      </c>
      <c r="E171" s="36">
        <v>252.75</v>
      </c>
      <c r="G171" s="36">
        <v>252.75</v>
      </c>
    </row>
    <row r="172" spans="1:7" x14ac:dyDescent="0.2">
      <c r="A172" s="22"/>
    </row>
    <row r="173" spans="1:7" x14ac:dyDescent="0.2">
      <c r="A173" s="19" t="s">
        <v>769</v>
      </c>
      <c r="B173" s="36">
        <v>12059.919000000002</v>
      </c>
      <c r="C173" s="36">
        <v>14251.983500000004</v>
      </c>
      <c r="D173" s="36">
        <v>-2192.0645000000004</v>
      </c>
      <c r="E173" s="36">
        <v>96258.067589999991</v>
      </c>
      <c r="F173" s="36">
        <v>88556.895640000002</v>
      </c>
      <c r="G173" s="36">
        <v>7701.1719499999981</v>
      </c>
    </row>
    <row r="174" spans="1:7" x14ac:dyDescent="0.2">
      <c r="A174" s="22" t="s">
        <v>154</v>
      </c>
      <c r="B174" s="36">
        <v>6617.4549999999999</v>
      </c>
      <c r="C174" s="36">
        <v>6331.6019999999999</v>
      </c>
      <c r="D174" s="36">
        <v>285.85299999999978</v>
      </c>
      <c r="E174" s="36">
        <v>18571.953000000001</v>
      </c>
      <c r="F174" s="36">
        <v>17159.343999999997</v>
      </c>
      <c r="G174" s="36">
        <v>1412.6089999999999</v>
      </c>
    </row>
    <row r="175" spans="1:7" x14ac:dyDescent="0.2">
      <c r="A175" s="51" t="s">
        <v>610</v>
      </c>
      <c r="B175" s="36">
        <v>5977.2489999999998</v>
      </c>
      <c r="C175" s="36">
        <v>5413.8710000000001</v>
      </c>
      <c r="D175" s="36">
        <v>563.3779999999997</v>
      </c>
      <c r="E175" s="36">
        <v>17931.746999999999</v>
      </c>
      <c r="F175" s="36">
        <v>16241.612999999999</v>
      </c>
      <c r="G175" s="36">
        <v>1690.134</v>
      </c>
    </row>
    <row r="176" spans="1:7" x14ac:dyDescent="0.2">
      <c r="A176" s="51" t="s">
        <v>528</v>
      </c>
      <c r="B176" s="36">
        <v>526.59</v>
      </c>
      <c r="C176" s="36">
        <v>886.23299999999995</v>
      </c>
      <c r="D176" s="36">
        <v>-359.64299999999992</v>
      </c>
      <c r="E176" s="36">
        <v>526.59</v>
      </c>
      <c r="F176" s="36">
        <v>886.23299999999995</v>
      </c>
      <c r="G176" s="36">
        <v>-359.64299999999992</v>
      </c>
    </row>
    <row r="177" spans="1:7" x14ac:dyDescent="0.2">
      <c r="A177" s="51" t="s">
        <v>774</v>
      </c>
      <c r="B177" s="36">
        <v>113.616</v>
      </c>
      <c r="C177" s="36">
        <v>31.498000000000001</v>
      </c>
      <c r="D177" s="36">
        <v>82.117999999999995</v>
      </c>
      <c r="E177" s="36">
        <v>113.616</v>
      </c>
      <c r="F177" s="36">
        <v>31.498000000000001</v>
      </c>
      <c r="G177" s="36">
        <v>82.117999999999995</v>
      </c>
    </row>
    <row r="178" spans="1:7" x14ac:dyDescent="0.2">
      <c r="A178" s="22"/>
    </row>
    <row r="179" spans="1:7" x14ac:dyDescent="0.2">
      <c r="A179" s="22" t="s">
        <v>44</v>
      </c>
      <c r="B179" s="36">
        <v>521.32699999999988</v>
      </c>
      <c r="C179" s="36">
        <v>316.92</v>
      </c>
      <c r="D179" s="36">
        <v>204.40700000000001</v>
      </c>
      <c r="E179" s="36">
        <v>42099.518239999998</v>
      </c>
      <c r="F179" s="36">
        <v>23874.85802</v>
      </c>
      <c r="G179" s="36">
        <v>18224.660219999994</v>
      </c>
    </row>
    <row r="180" spans="1:7" x14ac:dyDescent="0.2">
      <c r="A180" s="51" t="s">
        <v>48</v>
      </c>
      <c r="B180" s="36">
        <v>3.7959999999999998</v>
      </c>
      <c r="C180" s="36">
        <v>17.318000000000001</v>
      </c>
      <c r="D180" s="36">
        <v>-13.522000000000002</v>
      </c>
      <c r="E180" s="36">
        <v>355.16942</v>
      </c>
      <c r="F180" s="36">
        <v>1735.4445000000001</v>
      </c>
      <c r="G180" s="36">
        <v>-1380.2750800000001</v>
      </c>
    </row>
    <row r="181" spans="1:7" x14ac:dyDescent="0.2">
      <c r="A181" s="51" t="s">
        <v>395</v>
      </c>
      <c r="B181" s="36">
        <v>2.5499999999999998E-2</v>
      </c>
      <c r="D181" s="36">
        <v>2.5499999999999998E-2</v>
      </c>
      <c r="E181" s="36">
        <v>2.4119999999999999</v>
      </c>
      <c r="G181" s="36">
        <v>2.4119999999999999</v>
      </c>
    </row>
    <row r="182" spans="1:7" x14ac:dyDescent="0.2">
      <c r="A182" s="51" t="s">
        <v>47</v>
      </c>
      <c r="B182" s="36">
        <v>86.035499999999999</v>
      </c>
      <c r="C182" s="36">
        <v>7.1914999999999996</v>
      </c>
      <c r="D182" s="36">
        <v>78.843999999999994</v>
      </c>
      <c r="E182" s="36">
        <v>2038.9199599999999</v>
      </c>
      <c r="F182" s="36">
        <v>188.88441</v>
      </c>
      <c r="G182" s="36">
        <v>1850.0355500000001</v>
      </c>
    </row>
    <row r="183" spans="1:7" x14ac:dyDescent="0.2">
      <c r="A183" s="51" t="s">
        <v>46</v>
      </c>
      <c r="B183" s="36">
        <v>411.077</v>
      </c>
      <c r="C183" s="36">
        <v>277.59249999999997</v>
      </c>
      <c r="D183" s="36">
        <v>133.48450000000003</v>
      </c>
      <c r="E183" s="36">
        <v>38340.455499999996</v>
      </c>
      <c r="F183" s="36">
        <v>21232.158500000001</v>
      </c>
      <c r="G183" s="36">
        <v>17108.296999999995</v>
      </c>
    </row>
    <row r="184" spans="1:7" x14ac:dyDescent="0.2">
      <c r="A184" s="51" t="s">
        <v>50</v>
      </c>
      <c r="B184" s="36">
        <v>7.5244999999999997</v>
      </c>
      <c r="C184" s="36">
        <v>2.125</v>
      </c>
      <c r="D184" s="36">
        <v>5.3994999999999997</v>
      </c>
      <c r="E184" s="36">
        <v>998.34286999999995</v>
      </c>
      <c r="F184" s="36">
        <v>306.29401000000001</v>
      </c>
      <c r="G184" s="36">
        <v>692.04885999999988</v>
      </c>
    </row>
    <row r="185" spans="1:7" x14ac:dyDescent="0.2">
      <c r="A185" s="51" t="s">
        <v>45</v>
      </c>
      <c r="B185" s="36">
        <v>3.5745</v>
      </c>
      <c r="C185" s="36">
        <v>5.1604999999999999</v>
      </c>
      <c r="D185" s="36">
        <v>-1.5859999999999999</v>
      </c>
      <c r="E185" s="36">
        <v>181.01792</v>
      </c>
      <c r="F185" s="36">
        <v>236.76101</v>
      </c>
      <c r="G185" s="36">
        <v>-55.743089999999995</v>
      </c>
    </row>
    <row r="186" spans="1:7" x14ac:dyDescent="0.2">
      <c r="A186" s="51" t="s">
        <v>49</v>
      </c>
      <c r="B186" s="36">
        <v>9.2940000000000005</v>
      </c>
      <c r="C186" s="36">
        <v>7.5324999999999998</v>
      </c>
      <c r="D186" s="36">
        <v>1.7615000000000007</v>
      </c>
      <c r="E186" s="36">
        <v>183.20057</v>
      </c>
      <c r="F186" s="36">
        <v>175.31558999999999</v>
      </c>
      <c r="G186" s="36">
        <v>7.884980000000013</v>
      </c>
    </row>
    <row r="187" spans="1:7" x14ac:dyDescent="0.2">
      <c r="A187" s="22"/>
    </row>
    <row r="188" spans="1:7" x14ac:dyDescent="0.2">
      <c r="A188" s="22" t="s">
        <v>51</v>
      </c>
      <c r="B188" s="36">
        <v>85.805000000000007</v>
      </c>
      <c r="C188" s="36">
        <v>54.704999999999998</v>
      </c>
      <c r="D188" s="36">
        <v>31.1</v>
      </c>
      <c r="E188" s="36">
        <v>2928.2646699999996</v>
      </c>
      <c r="F188" s="36">
        <v>2225.98</v>
      </c>
      <c r="G188" s="36">
        <v>702.28466999999966</v>
      </c>
    </row>
    <row r="189" spans="1:7" x14ac:dyDescent="0.2">
      <c r="A189" s="51" t="s">
        <v>53</v>
      </c>
      <c r="B189" s="36">
        <v>4.2000000000000003E-2</v>
      </c>
      <c r="C189" s="36">
        <v>3.5000000000000001E-3</v>
      </c>
      <c r="D189" s="36">
        <v>3.85E-2</v>
      </c>
      <c r="E189" s="36">
        <v>7.25</v>
      </c>
      <c r="F189" s="36">
        <v>0.6</v>
      </c>
      <c r="G189" s="36">
        <v>6.65</v>
      </c>
    </row>
    <row r="190" spans="1:7" x14ac:dyDescent="0.2">
      <c r="A190" s="51" t="s">
        <v>773</v>
      </c>
      <c r="B190" s="36">
        <v>0.7</v>
      </c>
      <c r="D190" s="36">
        <v>0.7</v>
      </c>
      <c r="E190" s="36">
        <v>13.39</v>
      </c>
      <c r="G190" s="36">
        <v>13.39</v>
      </c>
    </row>
    <row r="191" spans="1:7" x14ac:dyDescent="0.2">
      <c r="A191" s="51" t="s">
        <v>772</v>
      </c>
      <c r="B191" s="36">
        <v>26.37</v>
      </c>
      <c r="C191" s="36">
        <v>19.314</v>
      </c>
      <c r="D191" s="36">
        <v>7.0560000000000009</v>
      </c>
      <c r="E191" s="36">
        <v>505.69</v>
      </c>
      <c r="F191" s="36">
        <v>610.29999999999995</v>
      </c>
      <c r="G191" s="36">
        <v>-104.60999999999996</v>
      </c>
    </row>
    <row r="192" spans="1:7" x14ac:dyDescent="0.2">
      <c r="A192" s="51" t="s">
        <v>207</v>
      </c>
      <c r="B192" s="36">
        <v>57.488</v>
      </c>
      <c r="C192" s="36">
        <v>34.680999999999997</v>
      </c>
      <c r="D192" s="36">
        <v>22.807000000000002</v>
      </c>
      <c r="E192" s="36">
        <v>2195.5546599999998</v>
      </c>
      <c r="F192" s="36">
        <v>1484.9</v>
      </c>
      <c r="G192" s="36">
        <v>710.65465999999969</v>
      </c>
    </row>
    <row r="193" spans="1:7" x14ac:dyDescent="0.2">
      <c r="A193" s="51" t="s">
        <v>199</v>
      </c>
      <c r="B193" s="36">
        <v>1.081</v>
      </c>
      <c r="C193" s="36">
        <v>0.62050000000000005</v>
      </c>
      <c r="D193" s="36">
        <v>0.46049999999999991</v>
      </c>
      <c r="E193" s="36">
        <v>181.91001</v>
      </c>
      <c r="F193" s="36">
        <v>115.17</v>
      </c>
      <c r="G193" s="36">
        <v>66.740009999999998</v>
      </c>
    </row>
    <row r="194" spans="1:7" x14ac:dyDescent="0.2">
      <c r="A194" s="51" t="s">
        <v>136</v>
      </c>
      <c r="C194" s="36">
        <v>1.55E-2</v>
      </c>
      <c r="D194" s="36">
        <v>-1.55E-2</v>
      </c>
      <c r="F194" s="36">
        <v>1.85</v>
      </c>
      <c r="G194" s="36">
        <v>-1.85</v>
      </c>
    </row>
    <row r="195" spans="1:7" x14ac:dyDescent="0.2">
      <c r="A195" s="51" t="s">
        <v>137</v>
      </c>
      <c r="B195" s="36">
        <v>0.12</v>
      </c>
      <c r="C195" s="36">
        <v>0.02</v>
      </c>
      <c r="D195" s="36">
        <v>9.9999999999999992E-2</v>
      </c>
      <c r="E195" s="36">
        <v>24</v>
      </c>
      <c r="F195" s="36">
        <v>4</v>
      </c>
      <c r="G195" s="36">
        <v>20</v>
      </c>
    </row>
    <row r="196" spans="1:7" x14ac:dyDescent="0.2">
      <c r="A196" s="51" t="s">
        <v>55</v>
      </c>
      <c r="B196" s="36">
        <v>4.0000000000000001E-3</v>
      </c>
      <c r="C196" s="36">
        <v>5.0500000000000003E-2</v>
      </c>
      <c r="D196" s="36">
        <v>-4.65E-2</v>
      </c>
      <c r="E196" s="36">
        <v>0.47</v>
      </c>
      <c r="F196" s="36">
        <v>9.16</v>
      </c>
      <c r="G196" s="36">
        <v>-8.69</v>
      </c>
    </row>
    <row r="197" spans="1:7" x14ac:dyDescent="0.2">
      <c r="A197" s="22"/>
    </row>
    <row r="198" spans="1:7" x14ac:dyDescent="0.2">
      <c r="A198" s="22" t="s">
        <v>6</v>
      </c>
      <c r="B198" s="36">
        <v>328.51</v>
      </c>
      <c r="C198" s="36">
        <v>256.43700000000001</v>
      </c>
      <c r="D198" s="36">
        <v>72.072999999999951</v>
      </c>
      <c r="E198" s="36">
        <v>8609.1183400000009</v>
      </c>
      <c r="F198" s="36">
        <v>7146.5133499999993</v>
      </c>
      <c r="G198" s="36">
        <v>1462.60499</v>
      </c>
    </row>
    <row r="199" spans="1:7" x14ac:dyDescent="0.2">
      <c r="A199" s="51" t="s">
        <v>23</v>
      </c>
      <c r="C199" s="36">
        <v>3.5000000000000001E-3</v>
      </c>
      <c r="D199" s="36">
        <v>-3.5000000000000001E-3</v>
      </c>
      <c r="F199" s="36">
        <v>0.22</v>
      </c>
      <c r="G199" s="36">
        <v>-0.22</v>
      </c>
    </row>
    <row r="200" spans="1:7" x14ac:dyDescent="0.2">
      <c r="A200" s="51" t="s">
        <v>67</v>
      </c>
      <c r="B200" s="36">
        <v>0.10150000000000001</v>
      </c>
      <c r="C200" s="36">
        <v>0.42049999999999998</v>
      </c>
      <c r="D200" s="36">
        <v>-0.31899999999999995</v>
      </c>
      <c r="E200" s="36">
        <v>10.831</v>
      </c>
      <c r="F200" s="36">
        <v>40.58426</v>
      </c>
      <c r="G200" s="36">
        <v>-29.753260000000001</v>
      </c>
    </row>
    <row r="201" spans="1:7" x14ac:dyDescent="0.2">
      <c r="A201" s="51" t="s">
        <v>99</v>
      </c>
      <c r="B201" s="36">
        <v>8.8999999999999996E-2</v>
      </c>
      <c r="C201" s="36">
        <v>4.0000000000000001E-3</v>
      </c>
      <c r="D201" s="36">
        <v>8.4999999999999992E-2</v>
      </c>
      <c r="E201" s="36">
        <v>8.7899999999999991</v>
      </c>
      <c r="F201" s="36">
        <v>0.55000000000000004</v>
      </c>
      <c r="G201" s="36">
        <v>8.2399999999999984</v>
      </c>
    </row>
    <row r="202" spans="1:7" x14ac:dyDescent="0.2">
      <c r="A202" s="51" t="s">
        <v>20</v>
      </c>
      <c r="B202" s="36">
        <v>14.6945</v>
      </c>
      <c r="C202" s="36">
        <v>13.9945</v>
      </c>
      <c r="D202" s="36">
        <v>0.69999999999999929</v>
      </c>
      <c r="E202" s="36">
        <v>953.66259000000002</v>
      </c>
      <c r="F202" s="36">
        <v>832.09707000000003</v>
      </c>
      <c r="G202" s="36">
        <v>121.56551999999999</v>
      </c>
    </row>
    <row r="203" spans="1:7" x14ac:dyDescent="0.2">
      <c r="A203" s="51" t="s">
        <v>115</v>
      </c>
      <c r="C203" s="36">
        <v>0.72</v>
      </c>
      <c r="D203" s="36">
        <v>-0.72</v>
      </c>
      <c r="F203" s="36">
        <v>15.135</v>
      </c>
      <c r="G203" s="36">
        <v>-15.135</v>
      </c>
    </row>
    <row r="204" spans="1:7" x14ac:dyDescent="0.2">
      <c r="A204" s="51" t="s">
        <v>17</v>
      </c>
      <c r="B204" s="36">
        <v>15.2895</v>
      </c>
      <c r="C204" s="36">
        <v>8.2584999999999997</v>
      </c>
      <c r="D204" s="36">
        <v>7.0310000000000006</v>
      </c>
      <c r="E204" s="36">
        <v>215.20845</v>
      </c>
      <c r="F204" s="36">
        <v>118.84820000000001</v>
      </c>
      <c r="G204" s="36">
        <v>96.360249999999994</v>
      </c>
    </row>
    <row r="205" spans="1:7" x14ac:dyDescent="0.2">
      <c r="A205" s="51" t="s">
        <v>94</v>
      </c>
      <c r="B205" s="36">
        <v>3.0000000000000001E-3</v>
      </c>
      <c r="D205" s="36">
        <v>3.0000000000000001E-3</v>
      </c>
      <c r="E205" s="36">
        <v>0.15</v>
      </c>
      <c r="G205" s="36">
        <v>0.15</v>
      </c>
    </row>
    <row r="206" spans="1:7" x14ac:dyDescent="0.2">
      <c r="A206" s="51" t="s">
        <v>143</v>
      </c>
      <c r="B206" s="36">
        <v>5.3410000000000002</v>
      </c>
      <c r="C206" s="36">
        <v>2.4279999999999999</v>
      </c>
      <c r="D206" s="36">
        <v>2.9130000000000003</v>
      </c>
      <c r="E206" s="36">
        <v>90.795000000000002</v>
      </c>
      <c r="F206" s="36">
        <v>33.26</v>
      </c>
      <c r="G206" s="36">
        <v>57.535000000000004</v>
      </c>
    </row>
    <row r="207" spans="1:7" x14ac:dyDescent="0.2">
      <c r="A207" s="51" t="s">
        <v>308</v>
      </c>
      <c r="C207" s="36">
        <v>0.06</v>
      </c>
      <c r="D207" s="36">
        <v>-0.06</v>
      </c>
      <c r="F207" s="36">
        <v>0.58667000000000002</v>
      </c>
      <c r="G207" s="36">
        <v>-0.58667000000000002</v>
      </c>
    </row>
    <row r="208" spans="1:7" x14ac:dyDescent="0.2">
      <c r="A208" s="51" t="s">
        <v>770</v>
      </c>
      <c r="B208" s="36">
        <v>3.5999999999999997E-2</v>
      </c>
      <c r="D208" s="36">
        <v>3.5999999999999997E-2</v>
      </c>
      <c r="E208" s="36">
        <v>1.44</v>
      </c>
      <c r="G208" s="36">
        <v>1.44</v>
      </c>
    </row>
    <row r="209" spans="1:7" x14ac:dyDescent="0.2">
      <c r="A209" s="51" t="s">
        <v>119</v>
      </c>
      <c r="B209" s="36">
        <v>2.1269999999999998</v>
      </c>
      <c r="C209" s="36">
        <v>2.2759999999999998</v>
      </c>
      <c r="D209" s="36">
        <v>-0.14900000000000002</v>
      </c>
      <c r="E209" s="36">
        <v>34.496670000000002</v>
      </c>
      <c r="F209" s="36">
        <v>19.428529999999999</v>
      </c>
      <c r="G209" s="36">
        <v>15.068140000000003</v>
      </c>
    </row>
    <row r="210" spans="1:7" x14ac:dyDescent="0.2">
      <c r="A210" s="51" t="s">
        <v>170</v>
      </c>
      <c r="B210" s="36">
        <v>94.358000000000004</v>
      </c>
      <c r="C210" s="36">
        <v>89.823999999999998</v>
      </c>
      <c r="D210" s="36">
        <v>4.534000000000006</v>
      </c>
      <c r="E210" s="36">
        <v>1293.492</v>
      </c>
      <c r="F210" s="36">
        <v>1173.68833</v>
      </c>
      <c r="G210" s="36">
        <v>119.80367000000001</v>
      </c>
    </row>
    <row r="211" spans="1:7" x14ac:dyDescent="0.2">
      <c r="A211" s="51" t="s">
        <v>771</v>
      </c>
      <c r="B211" s="36">
        <v>0.06</v>
      </c>
      <c r="D211" s="36">
        <v>0.06</v>
      </c>
      <c r="E211" s="36">
        <v>0.8</v>
      </c>
      <c r="G211" s="36">
        <v>0.8</v>
      </c>
    </row>
    <row r="212" spans="1:7" x14ac:dyDescent="0.2">
      <c r="A212" s="51" t="s">
        <v>97</v>
      </c>
      <c r="B212" s="36">
        <v>4.3999999999999997E-2</v>
      </c>
      <c r="D212" s="36">
        <v>4.3999999999999997E-2</v>
      </c>
      <c r="E212" s="36">
        <v>2.0499999999999998</v>
      </c>
      <c r="G212" s="36">
        <v>2.0499999999999998</v>
      </c>
    </row>
    <row r="213" spans="1:7" x14ac:dyDescent="0.2">
      <c r="A213" s="51" t="s">
        <v>102</v>
      </c>
      <c r="B213" s="36">
        <v>2.35E-2</v>
      </c>
      <c r="C213" s="36">
        <v>1.55E-2</v>
      </c>
      <c r="D213" s="36">
        <v>8.0000000000000002E-3</v>
      </c>
      <c r="E213" s="36">
        <v>1.256</v>
      </c>
      <c r="F213" s="36">
        <v>0.52500000000000002</v>
      </c>
      <c r="G213" s="36">
        <v>0.73099999999999998</v>
      </c>
    </row>
    <row r="214" spans="1:7" x14ac:dyDescent="0.2">
      <c r="A214" s="51" t="s">
        <v>111</v>
      </c>
      <c r="B214" s="36">
        <v>0.42149999999999999</v>
      </c>
      <c r="C214" s="36">
        <v>0.97750000000000004</v>
      </c>
      <c r="D214" s="36">
        <v>-0.55600000000000005</v>
      </c>
      <c r="E214" s="36">
        <v>14.51947</v>
      </c>
      <c r="F214" s="36">
        <v>29.096</v>
      </c>
      <c r="G214" s="36">
        <v>-14.57653</v>
      </c>
    </row>
    <row r="215" spans="1:7" x14ac:dyDescent="0.2">
      <c r="A215" s="51" t="s">
        <v>78</v>
      </c>
      <c r="B215" s="36">
        <v>0.08</v>
      </c>
      <c r="D215" s="36">
        <v>0.08</v>
      </c>
      <c r="E215" s="36">
        <v>0.25</v>
      </c>
      <c r="G215" s="36">
        <v>0.25</v>
      </c>
    </row>
    <row r="216" spans="1:7" x14ac:dyDescent="0.2">
      <c r="A216" s="51" t="s">
        <v>514</v>
      </c>
      <c r="B216" s="36">
        <v>0.1905</v>
      </c>
      <c r="C216" s="36">
        <v>0.1055</v>
      </c>
      <c r="D216" s="36">
        <v>8.5000000000000006E-2</v>
      </c>
      <c r="E216" s="36">
        <v>4.67</v>
      </c>
      <c r="F216" s="36">
        <v>3.89</v>
      </c>
      <c r="G216" s="36">
        <v>0.7799999999999998</v>
      </c>
    </row>
    <row r="217" spans="1:7" x14ac:dyDescent="0.2">
      <c r="A217" s="51" t="s">
        <v>86</v>
      </c>
      <c r="B217" s="36">
        <v>0.17</v>
      </c>
      <c r="D217" s="36">
        <v>0.17</v>
      </c>
      <c r="E217" s="36">
        <v>3.15</v>
      </c>
      <c r="G217" s="36">
        <v>3.15</v>
      </c>
    </row>
    <row r="218" spans="1:7" x14ac:dyDescent="0.2">
      <c r="A218" s="51" t="s">
        <v>64</v>
      </c>
      <c r="B218" s="36">
        <v>0.03</v>
      </c>
      <c r="C218" s="36">
        <v>1.2E-2</v>
      </c>
      <c r="D218" s="36">
        <v>1.7999999999999999E-2</v>
      </c>
      <c r="E218" s="36">
        <v>2.11</v>
      </c>
      <c r="F218" s="36">
        <v>0.86699999999999999</v>
      </c>
      <c r="G218" s="36">
        <v>1.2429999999999999</v>
      </c>
    </row>
    <row r="219" spans="1:7" x14ac:dyDescent="0.2">
      <c r="A219" s="51" t="s">
        <v>21</v>
      </c>
      <c r="B219" s="36">
        <v>1.7999999999999999E-2</v>
      </c>
      <c r="D219" s="36">
        <v>1.7999999999999999E-2</v>
      </c>
      <c r="E219" s="36">
        <v>1.32</v>
      </c>
      <c r="G219" s="36">
        <v>1.32</v>
      </c>
    </row>
    <row r="220" spans="1:7" x14ac:dyDescent="0.2">
      <c r="A220" s="51" t="s">
        <v>160</v>
      </c>
      <c r="B220" s="36">
        <v>68.447999999999993</v>
      </c>
      <c r="C220" s="36">
        <v>33.94</v>
      </c>
      <c r="D220" s="36">
        <v>34.507999999999996</v>
      </c>
      <c r="E220" s="36">
        <v>1552.76136</v>
      </c>
      <c r="F220" s="36">
        <v>1029.145</v>
      </c>
      <c r="G220" s="36">
        <v>523.61635999999999</v>
      </c>
    </row>
    <row r="221" spans="1:7" x14ac:dyDescent="0.2">
      <c r="A221" s="51" t="s">
        <v>604</v>
      </c>
      <c r="B221" s="36">
        <v>13.61</v>
      </c>
      <c r="C221" s="36">
        <v>10.715</v>
      </c>
      <c r="D221" s="36">
        <v>2.8949999999999996</v>
      </c>
      <c r="E221" s="36">
        <v>571.58117000000004</v>
      </c>
      <c r="F221" s="36">
        <v>410.29899</v>
      </c>
      <c r="G221" s="36">
        <v>161.28218000000004</v>
      </c>
    </row>
    <row r="222" spans="1:7" x14ac:dyDescent="0.2">
      <c r="A222" s="51" t="s">
        <v>104</v>
      </c>
      <c r="B222" s="36">
        <v>0.501</v>
      </c>
      <c r="C222" s="36">
        <v>0.73250000000000004</v>
      </c>
      <c r="D222" s="36">
        <v>-0.23150000000000004</v>
      </c>
      <c r="E222" s="36">
        <v>11.691660000000001</v>
      </c>
      <c r="F222" s="36">
        <v>21.416070000000001</v>
      </c>
      <c r="G222" s="36">
        <v>-9.7244100000000007</v>
      </c>
    </row>
    <row r="223" spans="1:7" x14ac:dyDescent="0.2">
      <c r="A223" s="51" t="s">
        <v>74</v>
      </c>
      <c r="B223" s="36">
        <v>5.0510000000000002</v>
      </c>
      <c r="C223" s="36">
        <v>4.718</v>
      </c>
      <c r="D223" s="36">
        <v>0.33300000000000018</v>
      </c>
      <c r="E223" s="36">
        <v>66.638329999999996</v>
      </c>
      <c r="F223" s="36">
        <v>52.080010000000001</v>
      </c>
      <c r="G223" s="36">
        <v>14.558319999999995</v>
      </c>
    </row>
    <row r="224" spans="1:7" x14ac:dyDescent="0.2">
      <c r="A224" s="51" t="s">
        <v>608</v>
      </c>
      <c r="B224" s="36">
        <v>7.82</v>
      </c>
      <c r="C224" s="36">
        <v>1.93</v>
      </c>
      <c r="D224" s="36">
        <v>5.8900000000000006</v>
      </c>
      <c r="E224" s="36">
        <v>37.945999999999998</v>
      </c>
      <c r="F224" s="36">
        <v>10.94182</v>
      </c>
      <c r="G224" s="36">
        <v>27.004179999999998</v>
      </c>
    </row>
    <row r="225" spans="1:7" x14ac:dyDescent="0.2">
      <c r="A225" s="51" t="s">
        <v>9</v>
      </c>
      <c r="B225" s="36">
        <v>1.1779999999999999</v>
      </c>
      <c r="C225" s="36">
        <v>9.0939999999999994</v>
      </c>
      <c r="D225" s="36">
        <v>-7.9159999999999995</v>
      </c>
      <c r="E225" s="36">
        <v>57.903750000000002</v>
      </c>
      <c r="F225" s="36">
        <v>501.77800000000002</v>
      </c>
      <c r="G225" s="36">
        <v>-443.87425000000002</v>
      </c>
    </row>
    <row r="226" spans="1:7" x14ac:dyDescent="0.2">
      <c r="A226" s="51" t="s">
        <v>18</v>
      </c>
      <c r="B226" s="36">
        <v>11.887</v>
      </c>
      <c r="C226" s="36">
        <v>7.9640000000000004</v>
      </c>
      <c r="D226" s="36">
        <v>3.923</v>
      </c>
      <c r="E226" s="36">
        <v>157.86680999999999</v>
      </c>
      <c r="F226" s="36">
        <v>110.04136</v>
      </c>
      <c r="G226" s="36">
        <v>47.825449999999989</v>
      </c>
    </row>
    <row r="227" spans="1:7" x14ac:dyDescent="0.2">
      <c r="A227" s="51" t="s">
        <v>103</v>
      </c>
      <c r="B227" s="36">
        <v>2.1800000000000002</v>
      </c>
      <c r="D227" s="36">
        <v>2.1800000000000002</v>
      </c>
      <c r="E227" s="36">
        <v>10.41333</v>
      </c>
      <c r="G227" s="36">
        <v>10.41333</v>
      </c>
    </row>
    <row r="228" spans="1:7" x14ac:dyDescent="0.2">
      <c r="A228" s="51" t="s">
        <v>285</v>
      </c>
      <c r="B228" s="36">
        <v>6.0000000000000001E-3</v>
      </c>
      <c r="D228" s="36">
        <v>6.0000000000000001E-3</v>
      </c>
      <c r="E228" s="36">
        <v>0.4</v>
      </c>
      <c r="G228" s="36">
        <v>0.4</v>
      </c>
    </row>
    <row r="229" spans="1:7" x14ac:dyDescent="0.2">
      <c r="A229" s="51" t="s">
        <v>27</v>
      </c>
      <c r="B229" s="36">
        <v>11.4</v>
      </c>
      <c r="C229" s="36">
        <v>0.61</v>
      </c>
      <c r="D229" s="36">
        <v>10.790000000000001</v>
      </c>
      <c r="E229" s="36">
        <v>86.965000000000003</v>
      </c>
      <c r="F229" s="36">
        <v>7.82</v>
      </c>
      <c r="G229" s="36">
        <v>79.14500000000001</v>
      </c>
    </row>
    <row r="230" spans="1:7" x14ac:dyDescent="0.2">
      <c r="A230" s="51" t="s">
        <v>107</v>
      </c>
      <c r="B230" s="36">
        <v>12.269500000000001</v>
      </c>
      <c r="C230" s="36">
        <v>13.532</v>
      </c>
      <c r="D230" s="36">
        <v>-1.2624999999999993</v>
      </c>
      <c r="E230" s="36">
        <v>748.06500000000005</v>
      </c>
      <c r="F230" s="36">
        <v>827.43011999999999</v>
      </c>
      <c r="G230" s="36">
        <v>-79.365119999999933</v>
      </c>
    </row>
    <row r="231" spans="1:7" x14ac:dyDescent="0.2">
      <c r="A231" s="51" t="s">
        <v>625</v>
      </c>
      <c r="B231" s="36">
        <v>7.4999999999999997E-2</v>
      </c>
      <c r="C231" s="36">
        <v>0.20799999999999999</v>
      </c>
      <c r="D231" s="36">
        <v>-0.13300000000000001</v>
      </c>
      <c r="E231" s="36">
        <v>3.75</v>
      </c>
      <c r="F231" s="36">
        <v>10.66023</v>
      </c>
      <c r="G231" s="36">
        <v>-6.9102300000000003</v>
      </c>
    </row>
    <row r="232" spans="1:7" x14ac:dyDescent="0.2">
      <c r="A232" s="51" t="s">
        <v>8</v>
      </c>
      <c r="B232" s="36">
        <v>8.8499999999999995E-2</v>
      </c>
      <c r="C232" s="36">
        <v>0.155</v>
      </c>
      <c r="D232" s="36">
        <v>-6.6500000000000004E-2</v>
      </c>
      <c r="E232" s="36">
        <v>1.7728600000000001</v>
      </c>
      <c r="F232" s="36">
        <v>6.9389399999999997</v>
      </c>
      <c r="G232" s="36">
        <v>-5.1660799999999991</v>
      </c>
    </row>
    <row r="233" spans="1:7" x14ac:dyDescent="0.2">
      <c r="A233" s="51" t="s">
        <v>89</v>
      </c>
      <c r="C233" s="36">
        <v>9.4999999999999998E-3</v>
      </c>
      <c r="D233" s="36">
        <v>-9.4999999999999998E-3</v>
      </c>
      <c r="F233" s="36">
        <v>0.24215999999999999</v>
      </c>
      <c r="G233" s="36">
        <v>-0.24215999999999999</v>
      </c>
    </row>
    <row r="234" spans="1:7" x14ac:dyDescent="0.2">
      <c r="A234" s="51" t="s">
        <v>101</v>
      </c>
      <c r="B234" s="36">
        <v>0.34</v>
      </c>
      <c r="C234" s="36">
        <v>0.02</v>
      </c>
      <c r="D234" s="36">
        <v>0.32</v>
      </c>
      <c r="E234" s="36">
        <v>3.57</v>
      </c>
      <c r="F234" s="36">
        <v>0.33</v>
      </c>
      <c r="G234" s="36">
        <v>3.2399999999999998</v>
      </c>
    </row>
    <row r="235" spans="1:7" x14ac:dyDescent="0.2">
      <c r="A235" s="51" t="s">
        <v>605</v>
      </c>
      <c r="B235" s="36">
        <v>8.4500000000000006E-2</v>
      </c>
      <c r="C235" s="36">
        <v>0.11550000000000001</v>
      </c>
      <c r="D235" s="36">
        <v>-3.1E-2</v>
      </c>
      <c r="E235" s="36">
        <v>8.7051200000000009</v>
      </c>
      <c r="F235" s="36">
        <v>11.069979999999999</v>
      </c>
      <c r="G235" s="36">
        <v>-2.3648599999999984</v>
      </c>
    </row>
    <row r="236" spans="1:7" x14ac:dyDescent="0.2">
      <c r="A236" s="51" t="s">
        <v>373</v>
      </c>
      <c r="B236" s="36">
        <v>0.222</v>
      </c>
      <c r="C236" s="36">
        <v>0.122</v>
      </c>
      <c r="D236" s="36">
        <v>0.1</v>
      </c>
      <c r="E236" s="36">
        <v>2.3877799999999998</v>
      </c>
      <c r="F236" s="36">
        <v>1.93</v>
      </c>
      <c r="G236" s="36">
        <v>0.45777999999999985</v>
      </c>
    </row>
    <row r="237" spans="1:7" x14ac:dyDescent="0.2">
      <c r="A237" s="51" t="s">
        <v>95</v>
      </c>
      <c r="B237" s="36">
        <v>10.584</v>
      </c>
      <c r="C237" s="36">
        <v>6.39</v>
      </c>
      <c r="D237" s="36">
        <v>4.194</v>
      </c>
      <c r="E237" s="36">
        <v>117.31</v>
      </c>
      <c r="F237" s="36">
        <v>62.406669999999998</v>
      </c>
      <c r="G237" s="36">
        <v>54.903330000000004</v>
      </c>
    </row>
    <row r="238" spans="1:7" x14ac:dyDescent="0.2">
      <c r="A238" s="51" t="s">
        <v>16</v>
      </c>
      <c r="B238" s="36">
        <v>21.5335</v>
      </c>
      <c r="C238" s="36">
        <v>21.946000000000002</v>
      </c>
      <c r="D238" s="36">
        <v>-0.41250000000000142</v>
      </c>
      <c r="E238" s="36">
        <v>350.99</v>
      </c>
      <c r="F238" s="36">
        <v>335.36</v>
      </c>
      <c r="G238" s="36">
        <v>15.629999999999995</v>
      </c>
    </row>
    <row r="239" spans="1:7" x14ac:dyDescent="0.2">
      <c r="A239" s="51" t="s">
        <v>145</v>
      </c>
      <c r="B239" s="36">
        <v>2.7334999999999998</v>
      </c>
      <c r="C239" s="36">
        <v>2.1080000000000001</v>
      </c>
      <c r="D239" s="36">
        <v>0.62549999999999972</v>
      </c>
      <c r="E239" s="36">
        <v>59.024500000000003</v>
      </c>
      <c r="F239" s="36">
        <v>46.217669999999998</v>
      </c>
      <c r="G239" s="36">
        <v>12.806830000000005</v>
      </c>
    </row>
    <row r="240" spans="1:7" x14ac:dyDescent="0.2">
      <c r="A240" s="51" t="s">
        <v>146</v>
      </c>
      <c r="B240" s="36">
        <v>0.83899999999999997</v>
      </c>
      <c r="C240" s="36">
        <v>0.77100000000000002</v>
      </c>
      <c r="D240" s="36">
        <v>6.7999999999999949E-2</v>
      </c>
      <c r="E240" s="36">
        <v>44.036230000000003</v>
      </c>
      <c r="F240" s="36">
        <v>32.398339999999997</v>
      </c>
      <c r="G240" s="36">
        <v>11.637890000000006</v>
      </c>
    </row>
    <row r="241" spans="1:7" x14ac:dyDescent="0.2">
      <c r="A241" s="51" t="s">
        <v>100</v>
      </c>
      <c r="B241" s="36">
        <v>0.06</v>
      </c>
      <c r="D241" s="36">
        <v>0.06</v>
      </c>
      <c r="E241" s="36">
        <v>0.48</v>
      </c>
      <c r="G241" s="36">
        <v>0.48</v>
      </c>
    </row>
    <row r="242" spans="1:7" x14ac:dyDescent="0.2">
      <c r="A242" s="51" t="s">
        <v>28</v>
      </c>
      <c r="B242" s="36">
        <v>5.9465000000000003</v>
      </c>
      <c r="C242" s="36">
        <v>5.9115000000000002</v>
      </c>
      <c r="D242" s="36">
        <v>3.5000000000000142E-2</v>
      </c>
      <c r="E242" s="36">
        <v>193.11167</v>
      </c>
      <c r="F242" s="36">
        <v>148.185</v>
      </c>
      <c r="G242" s="36">
        <v>44.926670000000001</v>
      </c>
    </row>
    <row r="243" spans="1:7" x14ac:dyDescent="0.2">
      <c r="A243" s="51" t="s">
        <v>29</v>
      </c>
      <c r="B243" s="36">
        <v>7.867</v>
      </c>
      <c r="C243" s="36">
        <v>5.2404999999999999</v>
      </c>
      <c r="D243" s="36">
        <v>2.6265000000000001</v>
      </c>
      <c r="E243" s="36">
        <v>855.60191999999995</v>
      </c>
      <c r="F243" s="36">
        <v>533.34058000000005</v>
      </c>
      <c r="G243" s="36">
        <v>322.2613399999999</v>
      </c>
    </row>
    <row r="244" spans="1:7" x14ac:dyDescent="0.2">
      <c r="A244" s="51" t="s">
        <v>88</v>
      </c>
      <c r="B244" s="36">
        <v>2.5000000000000001E-2</v>
      </c>
      <c r="C244" s="36">
        <v>0.85050000000000003</v>
      </c>
      <c r="D244" s="36">
        <v>-0.82550000000000001</v>
      </c>
      <c r="E244" s="36">
        <v>0.41</v>
      </c>
      <c r="F244" s="36">
        <v>11.30499</v>
      </c>
      <c r="G244" s="36">
        <v>-10.89499</v>
      </c>
    </row>
    <row r="245" spans="1:7" x14ac:dyDescent="0.2">
      <c r="A245" s="51" t="s">
        <v>87</v>
      </c>
      <c r="B245" s="36">
        <v>0.69899999999999995</v>
      </c>
      <c r="C245" s="36">
        <v>0.68600000000000005</v>
      </c>
      <c r="D245" s="36">
        <v>1.2999999999999901E-2</v>
      </c>
      <c r="E245" s="36">
        <v>25.795000000000002</v>
      </c>
      <c r="F245" s="36">
        <v>29.674980000000001</v>
      </c>
      <c r="G245" s="36">
        <v>-3.8799799999999998</v>
      </c>
    </row>
    <row r="246" spans="1:7" x14ac:dyDescent="0.2">
      <c r="A246" s="51" t="s">
        <v>108</v>
      </c>
      <c r="B246" s="36">
        <v>0.02</v>
      </c>
      <c r="D246" s="36">
        <v>0.02</v>
      </c>
      <c r="E246" s="36">
        <v>0.14666999999999999</v>
      </c>
      <c r="G246" s="36">
        <v>0.14666999999999999</v>
      </c>
    </row>
    <row r="247" spans="1:7" x14ac:dyDescent="0.2">
      <c r="A247" s="51" t="s">
        <v>211</v>
      </c>
      <c r="B247" s="36">
        <v>5.9554999999999998</v>
      </c>
      <c r="C247" s="36">
        <v>4.2694999999999999</v>
      </c>
      <c r="D247" s="36">
        <v>1.6859999999999999</v>
      </c>
      <c r="E247" s="36">
        <v>599.03701999999998</v>
      </c>
      <c r="F247" s="36">
        <v>355.20632999999998</v>
      </c>
      <c r="G247" s="36">
        <v>243.83069</v>
      </c>
    </row>
    <row r="248" spans="1:7" x14ac:dyDescent="0.2">
      <c r="A248" s="51" t="s">
        <v>149</v>
      </c>
      <c r="C248" s="36">
        <v>0.47</v>
      </c>
      <c r="D248" s="36">
        <v>-0.47</v>
      </c>
      <c r="F248" s="36">
        <v>2.605</v>
      </c>
      <c r="G248" s="36">
        <v>-2.605</v>
      </c>
    </row>
    <row r="249" spans="1:7" x14ac:dyDescent="0.2">
      <c r="A249" s="51" t="s">
        <v>63</v>
      </c>
      <c r="B249" s="36">
        <v>2.0634999999999999</v>
      </c>
      <c r="C249" s="36">
        <v>2.0185</v>
      </c>
      <c r="D249" s="36">
        <v>4.4999999999999929E-2</v>
      </c>
      <c r="E249" s="36">
        <v>383.63481000000002</v>
      </c>
      <c r="F249" s="36">
        <v>297.3485</v>
      </c>
      <c r="G249" s="36">
        <v>86.286310000000014</v>
      </c>
    </row>
    <row r="250" spans="1:7" x14ac:dyDescent="0.2">
      <c r="A250" s="51" t="s">
        <v>14</v>
      </c>
      <c r="B250" s="36">
        <v>1.946</v>
      </c>
      <c r="C250" s="36">
        <v>2.8105000000000002</v>
      </c>
      <c r="D250" s="36">
        <v>-0.86450000000000027</v>
      </c>
      <c r="E250" s="36">
        <v>18.131170000000001</v>
      </c>
      <c r="F250" s="36">
        <v>21.566549999999999</v>
      </c>
      <c r="G250" s="36">
        <v>-3.4353799999999985</v>
      </c>
    </row>
    <row r="251" spans="1:7" x14ac:dyDescent="0.2">
      <c r="A251" s="22"/>
    </row>
    <row r="252" spans="1:7" x14ac:dyDescent="0.2">
      <c r="A252" s="22" t="s">
        <v>33</v>
      </c>
      <c r="B252" s="36">
        <v>4506.8220000000001</v>
      </c>
      <c r="C252" s="36">
        <v>7292.3194999999987</v>
      </c>
      <c r="D252" s="36">
        <v>-2785.4974999999995</v>
      </c>
      <c r="E252" s="36">
        <v>24049.213340000002</v>
      </c>
      <c r="F252" s="36">
        <v>38150.200270000001</v>
      </c>
      <c r="G252" s="36">
        <v>-14100.986930000001</v>
      </c>
    </row>
    <row r="253" spans="1:7" x14ac:dyDescent="0.2">
      <c r="A253" s="51" t="s">
        <v>133</v>
      </c>
      <c r="B253" s="36">
        <v>0.14499999999999999</v>
      </c>
      <c r="C253" s="36">
        <v>1.0500000000000001E-2</v>
      </c>
      <c r="D253" s="36">
        <v>0.13449999999999998</v>
      </c>
      <c r="E253" s="36">
        <v>0.434</v>
      </c>
      <c r="F253" s="36">
        <v>6.5000000000000002E-2</v>
      </c>
      <c r="G253" s="36">
        <v>0.36899999999999999</v>
      </c>
    </row>
    <row r="254" spans="1:7" x14ac:dyDescent="0.2">
      <c r="A254" s="51" t="s">
        <v>37</v>
      </c>
      <c r="B254" s="36">
        <v>1148.7950000000001</v>
      </c>
      <c r="C254" s="36">
        <v>1948.068</v>
      </c>
      <c r="D254" s="36">
        <v>-799.27299999999991</v>
      </c>
      <c r="E254" s="36">
        <v>5577.2150000000001</v>
      </c>
      <c r="F254" s="36">
        <v>13759.71</v>
      </c>
      <c r="G254" s="36">
        <v>-8182.494999999999</v>
      </c>
    </row>
    <row r="255" spans="1:7" x14ac:dyDescent="0.2">
      <c r="A255" s="51" t="s">
        <v>195</v>
      </c>
      <c r="B255" s="36">
        <v>38.316000000000003</v>
      </c>
      <c r="C255" s="36">
        <v>12.6</v>
      </c>
      <c r="D255" s="36">
        <v>25.716000000000001</v>
      </c>
      <c r="E255" s="36">
        <v>153.26400000000001</v>
      </c>
      <c r="F255" s="36">
        <v>84</v>
      </c>
      <c r="G255" s="36">
        <v>69.26400000000001</v>
      </c>
    </row>
    <row r="256" spans="1:7" x14ac:dyDescent="0.2">
      <c r="A256" s="51" t="s">
        <v>134</v>
      </c>
      <c r="B256" s="36">
        <v>0.95</v>
      </c>
      <c r="C256" s="36">
        <v>15.696999999999999</v>
      </c>
      <c r="D256" s="36">
        <v>-14.747</v>
      </c>
      <c r="E256" s="36">
        <v>14.54</v>
      </c>
      <c r="F256" s="36">
        <v>134.97999999999999</v>
      </c>
      <c r="G256" s="36">
        <v>-120.44</v>
      </c>
    </row>
    <row r="257" spans="1:7" x14ac:dyDescent="0.2">
      <c r="A257" s="51" t="s">
        <v>36</v>
      </c>
      <c r="B257" s="36">
        <v>7.569</v>
      </c>
      <c r="C257" s="36">
        <v>7.1994999999999996</v>
      </c>
      <c r="D257" s="36">
        <v>0.36950000000000038</v>
      </c>
      <c r="E257" s="36">
        <v>115.45</v>
      </c>
      <c r="F257" s="36">
        <v>101.93333</v>
      </c>
      <c r="G257" s="36">
        <v>13.516670000000005</v>
      </c>
    </row>
    <row r="258" spans="1:7" x14ac:dyDescent="0.2">
      <c r="A258" s="51" t="s">
        <v>131</v>
      </c>
      <c r="B258" s="36">
        <v>459.95100000000002</v>
      </c>
      <c r="C258" s="36">
        <v>410.87849999999997</v>
      </c>
      <c r="D258" s="36">
        <v>49.072500000000048</v>
      </c>
      <c r="E258" s="36">
        <v>3503.4307100000001</v>
      </c>
      <c r="F258" s="36">
        <v>2857.7127500000001</v>
      </c>
      <c r="G258" s="36">
        <v>645.71795999999995</v>
      </c>
    </row>
    <row r="259" spans="1:7" x14ac:dyDescent="0.2">
      <c r="A259" s="51" t="s">
        <v>132</v>
      </c>
      <c r="B259" s="36">
        <v>0.1875</v>
      </c>
      <c r="C259" s="36">
        <v>0.123</v>
      </c>
      <c r="D259" s="36">
        <v>6.4500000000000002E-2</v>
      </c>
      <c r="E259" s="36">
        <v>12.236000000000001</v>
      </c>
      <c r="F259" s="36">
        <v>5.93</v>
      </c>
      <c r="G259" s="36">
        <v>6.3060000000000009</v>
      </c>
    </row>
    <row r="260" spans="1:7" x14ac:dyDescent="0.2">
      <c r="A260" s="51" t="s">
        <v>125</v>
      </c>
      <c r="B260" s="36">
        <v>89.6995</v>
      </c>
      <c r="C260" s="36">
        <v>1.3160000000000001</v>
      </c>
      <c r="D260" s="36">
        <v>88.383499999999998</v>
      </c>
      <c r="E260" s="36">
        <v>499.20999</v>
      </c>
      <c r="F260" s="36">
        <v>14.05</v>
      </c>
      <c r="G260" s="36">
        <v>485.15998999999999</v>
      </c>
    </row>
    <row r="261" spans="1:7" x14ac:dyDescent="0.2">
      <c r="A261" s="51" t="s">
        <v>320</v>
      </c>
      <c r="B261" s="36">
        <v>59.6</v>
      </c>
      <c r="C261" s="36">
        <v>1.2</v>
      </c>
      <c r="D261" s="36">
        <v>58.4</v>
      </c>
      <c r="E261" s="36">
        <v>151.75</v>
      </c>
      <c r="F261" s="36">
        <v>3.9</v>
      </c>
      <c r="G261" s="36">
        <v>147.85</v>
      </c>
    </row>
    <row r="262" spans="1:7" x14ac:dyDescent="0.2">
      <c r="A262" s="51" t="s">
        <v>41</v>
      </c>
      <c r="B262" s="36">
        <v>1057.5830000000001</v>
      </c>
      <c r="C262" s="36">
        <v>2484.4560000000001</v>
      </c>
      <c r="D262" s="36">
        <v>-1426.873</v>
      </c>
      <c r="E262" s="36">
        <v>3400.5650000000001</v>
      </c>
      <c r="F262" s="36">
        <v>6984.5241900000001</v>
      </c>
      <c r="G262" s="36">
        <v>-3583.95919</v>
      </c>
    </row>
    <row r="263" spans="1:7" x14ac:dyDescent="0.2">
      <c r="A263" s="51" t="s">
        <v>126</v>
      </c>
      <c r="B263" s="36">
        <v>9.0939999999999994</v>
      </c>
      <c r="C263" s="36">
        <v>6.03</v>
      </c>
      <c r="D263" s="36">
        <v>3.0639999999999992</v>
      </c>
      <c r="E263" s="36">
        <v>85.364999999999995</v>
      </c>
      <c r="F263" s="36">
        <v>54.42</v>
      </c>
      <c r="G263" s="36">
        <v>30.944999999999993</v>
      </c>
    </row>
    <row r="264" spans="1:7" x14ac:dyDescent="0.2">
      <c r="A264" s="51" t="s">
        <v>247</v>
      </c>
      <c r="B264" s="36">
        <v>0.02</v>
      </c>
      <c r="C264" s="36">
        <v>0.5</v>
      </c>
      <c r="D264" s="36">
        <v>-0.48</v>
      </c>
      <c r="E264" s="36">
        <v>0.36364000000000002</v>
      </c>
      <c r="F264" s="36">
        <v>7.5</v>
      </c>
      <c r="G264" s="36">
        <v>-7.1363599999999998</v>
      </c>
    </row>
    <row r="265" spans="1:7" x14ac:dyDescent="0.2">
      <c r="A265" s="51" t="s">
        <v>38</v>
      </c>
      <c r="B265" s="36">
        <v>1634.912</v>
      </c>
      <c r="C265" s="36">
        <v>2404.241</v>
      </c>
      <c r="D265" s="36">
        <v>-769.32899999999995</v>
      </c>
      <c r="E265" s="36">
        <v>10535.39</v>
      </c>
      <c r="F265" s="36">
        <v>14141.475</v>
      </c>
      <c r="G265" s="36">
        <v>-3606.0850000000009</v>
      </c>
    </row>
    <row r="266" spans="1:7" x14ac:dyDescent="0.2">
      <c r="A266" s="22"/>
    </row>
    <row r="267" spans="1:7" x14ac:dyDescent="0.2">
      <c r="A267" s="19" t="s">
        <v>603</v>
      </c>
      <c r="B267" s="36">
        <v>20155.717000000001</v>
      </c>
      <c r="C267" s="36">
        <v>20003.222000000005</v>
      </c>
      <c r="D267" s="36">
        <v>152.49499999999898</v>
      </c>
      <c r="E267" s="36">
        <v>98381.05051999999</v>
      </c>
      <c r="F267" s="36">
        <v>102880.85511000002</v>
      </c>
      <c r="G267" s="36">
        <v>-4499.8045899999979</v>
      </c>
    </row>
    <row r="268" spans="1:7" x14ac:dyDescent="0.2">
      <c r="A268" s="22" t="s">
        <v>154</v>
      </c>
      <c r="B268" s="36">
        <v>9314.5069999999996</v>
      </c>
      <c r="C268" s="36">
        <v>6091.5905000000002</v>
      </c>
      <c r="D268" s="36">
        <v>3222.9164999999994</v>
      </c>
      <c r="E268" s="36">
        <v>27943.521000000001</v>
      </c>
      <c r="F268" s="36">
        <v>18274.771499999999</v>
      </c>
      <c r="G268" s="36">
        <v>9668.7495000000017</v>
      </c>
    </row>
    <row r="269" spans="1:7" x14ac:dyDescent="0.2">
      <c r="A269" s="51" t="s">
        <v>610</v>
      </c>
      <c r="B269" s="36">
        <v>9314.5069999999996</v>
      </c>
      <c r="C269" s="36">
        <v>6091.5905000000002</v>
      </c>
      <c r="D269" s="36">
        <v>3222.9164999999994</v>
      </c>
      <c r="E269" s="36">
        <v>27943.521000000001</v>
      </c>
      <c r="F269" s="36">
        <v>18274.771499999999</v>
      </c>
      <c r="G269" s="36">
        <v>9668.7495000000017</v>
      </c>
    </row>
    <row r="270" spans="1:7" x14ac:dyDescent="0.2">
      <c r="A270" s="22"/>
    </row>
    <row r="271" spans="1:7" x14ac:dyDescent="0.2">
      <c r="A271" s="22" t="s">
        <v>44</v>
      </c>
      <c r="B271" s="36">
        <v>126.25800000000001</v>
      </c>
      <c r="C271" s="36">
        <v>130.66400000000002</v>
      </c>
      <c r="D271" s="36">
        <v>-4.406000000000005</v>
      </c>
      <c r="E271" s="36">
        <v>10324.18267</v>
      </c>
      <c r="F271" s="36">
        <v>9721.8031200000023</v>
      </c>
      <c r="G271" s="36">
        <v>602.37954999999897</v>
      </c>
    </row>
    <row r="272" spans="1:7" x14ac:dyDescent="0.2">
      <c r="A272" s="51" t="s">
        <v>48</v>
      </c>
      <c r="B272" s="36">
        <v>8.5000000000000006E-3</v>
      </c>
      <c r="C272" s="36">
        <v>0.28549999999999998</v>
      </c>
      <c r="D272" s="36">
        <v>-0.27699999999999997</v>
      </c>
      <c r="E272" s="36">
        <v>0.55000000000000004</v>
      </c>
      <c r="F272" s="36">
        <v>22.35</v>
      </c>
      <c r="G272" s="36">
        <v>-21.8</v>
      </c>
    </row>
    <row r="273" spans="1:7" x14ac:dyDescent="0.2">
      <c r="A273" s="51" t="s">
        <v>609</v>
      </c>
      <c r="B273" s="36">
        <v>0.28899999999999998</v>
      </c>
      <c r="C273" s="36">
        <v>2.9504999999999999</v>
      </c>
      <c r="D273" s="36">
        <v>-2.6614999999999998</v>
      </c>
      <c r="E273" s="36">
        <v>44.54</v>
      </c>
      <c r="F273" s="36">
        <v>374.27496000000002</v>
      </c>
      <c r="G273" s="36">
        <v>-329.73496</v>
      </c>
    </row>
    <row r="274" spans="1:7" x14ac:dyDescent="0.2">
      <c r="A274" s="51" t="s">
        <v>395</v>
      </c>
      <c r="C274" s="36">
        <v>4.4999999999999997E-3</v>
      </c>
      <c r="D274" s="36">
        <v>-4.4999999999999997E-3</v>
      </c>
      <c r="F274" s="36">
        <v>0.4</v>
      </c>
      <c r="G274" s="36">
        <v>-0.4</v>
      </c>
    </row>
    <row r="275" spans="1:7" x14ac:dyDescent="0.2">
      <c r="A275" s="51" t="s">
        <v>47</v>
      </c>
      <c r="B275" s="36">
        <v>24.193999999999999</v>
      </c>
      <c r="C275" s="36">
        <v>5.34</v>
      </c>
      <c r="D275" s="36">
        <v>18.853999999999999</v>
      </c>
      <c r="E275" s="36">
        <v>547.07167000000004</v>
      </c>
      <c r="F275" s="36">
        <v>124.34166999999999</v>
      </c>
      <c r="G275" s="36">
        <v>422.73</v>
      </c>
    </row>
    <row r="276" spans="1:7" x14ac:dyDescent="0.2">
      <c r="A276" s="51" t="s">
        <v>46</v>
      </c>
      <c r="B276" s="36">
        <v>99.947000000000003</v>
      </c>
      <c r="C276" s="36">
        <v>113.73350000000001</v>
      </c>
      <c r="D276" s="36">
        <v>-13.786500000000004</v>
      </c>
      <c r="E276" s="36">
        <v>9697.4009999999998</v>
      </c>
      <c r="F276" s="36">
        <v>9003.6915000000008</v>
      </c>
      <c r="G276" s="36">
        <v>693.70949999999903</v>
      </c>
    </row>
    <row r="277" spans="1:7" x14ac:dyDescent="0.2">
      <c r="A277" s="51" t="s">
        <v>45</v>
      </c>
      <c r="B277" s="36">
        <v>0.2145</v>
      </c>
      <c r="C277" s="36">
        <v>1.4870000000000001</v>
      </c>
      <c r="D277" s="36">
        <v>-1.2725000000000002</v>
      </c>
      <c r="E277" s="36">
        <v>10.40667</v>
      </c>
      <c r="F277" s="36">
        <v>69.179990000000004</v>
      </c>
      <c r="G277" s="36">
        <v>-58.773320000000005</v>
      </c>
    </row>
    <row r="278" spans="1:7" x14ac:dyDescent="0.2">
      <c r="A278" s="51" t="s">
        <v>49</v>
      </c>
      <c r="B278" s="36">
        <v>1.605</v>
      </c>
      <c r="C278" s="36">
        <v>6.8630000000000004</v>
      </c>
      <c r="D278" s="36">
        <v>-5.2580000000000009</v>
      </c>
      <c r="E278" s="36">
        <v>24.213329999999999</v>
      </c>
      <c r="F278" s="36">
        <v>127.565</v>
      </c>
      <c r="G278" s="36">
        <v>-103.35167</v>
      </c>
    </row>
    <row r="279" spans="1:7" x14ac:dyDescent="0.2">
      <c r="A279" s="22"/>
    </row>
    <row r="280" spans="1:7" x14ac:dyDescent="0.2">
      <c r="A280" s="22" t="s">
        <v>51</v>
      </c>
      <c r="B280" s="36">
        <v>33.261499999999991</v>
      </c>
      <c r="C280" s="36">
        <v>87.503500000000017</v>
      </c>
      <c r="D280" s="36">
        <v>-54.242000000000004</v>
      </c>
      <c r="E280" s="36">
        <v>1420.6299999999999</v>
      </c>
      <c r="F280" s="36">
        <v>5055.1969900000004</v>
      </c>
      <c r="G280" s="36">
        <v>-3634.5669899999998</v>
      </c>
    </row>
    <row r="281" spans="1:7" x14ac:dyDescent="0.2">
      <c r="A281" s="51" t="s">
        <v>359</v>
      </c>
      <c r="B281" s="36">
        <v>7.6509999999999998</v>
      </c>
      <c r="C281" s="36">
        <v>31.914999999999999</v>
      </c>
      <c r="D281" s="36">
        <v>-24.263999999999999</v>
      </c>
      <c r="E281" s="36">
        <v>76.510000000000005</v>
      </c>
      <c r="F281" s="36">
        <v>319.14999999999998</v>
      </c>
      <c r="G281" s="36">
        <v>-242.64</v>
      </c>
    </row>
    <row r="282" spans="1:7" x14ac:dyDescent="0.2">
      <c r="A282" s="51" t="s">
        <v>241</v>
      </c>
      <c r="C282" s="36">
        <v>3.4500000000000003E-2</v>
      </c>
      <c r="D282" s="36">
        <v>-3.4500000000000003E-2</v>
      </c>
      <c r="F282" s="36">
        <v>0.28999999999999998</v>
      </c>
      <c r="G282" s="36">
        <v>-0.28999999999999998</v>
      </c>
    </row>
    <row r="283" spans="1:7" x14ac:dyDescent="0.2">
      <c r="A283" s="51" t="s">
        <v>207</v>
      </c>
      <c r="B283" s="36">
        <v>8.0399999999999991</v>
      </c>
      <c r="C283" s="36">
        <v>28.34</v>
      </c>
      <c r="D283" s="36">
        <v>-20.3</v>
      </c>
      <c r="E283" s="36">
        <v>426.39</v>
      </c>
      <c r="F283" s="36">
        <v>1453.277</v>
      </c>
      <c r="G283" s="36">
        <v>-1026.8870000000002</v>
      </c>
    </row>
    <row r="284" spans="1:7" x14ac:dyDescent="0.2">
      <c r="A284" s="51" t="s">
        <v>198</v>
      </c>
      <c r="B284" s="36">
        <v>13.103</v>
      </c>
      <c r="C284" s="36">
        <v>11.6585</v>
      </c>
      <c r="D284" s="36">
        <v>1.4444999999999997</v>
      </c>
      <c r="E284" s="36">
        <v>245.61500000000001</v>
      </c>
      <c r="F284" s="36">
        <v>414.16</v>
      </c>
      <c r="G284" s="36">
        <v>-168.54500000000002</v>
      </c>
    </row>
    <row r="285" spans="1:7" x14ac:dyDescent="0.2">
      <c r="A285" s="51" t="s">
        <v>199</v>
      </c>
      <c r="B285" s="36">
        <v>1.2215</v>
      </c>
      <c r="C285" s="36">
        <v>0.86650000000000005</v>
      </c>
      <c r="D285" s="36">
        <v>0.35499999999999998</v>
      </c>
      <c r="E285" s="36">
        <v>138.83500000000001</v>
      </c>
      <c r="F285" s="36">
        <v>239.39499000000001</v>
      </c>
      <c r="G285" s="36">
        <v>-100.55999</v>
      </c>
    </row>
    <row r="286" spans="1:7" x14ac:dyDescent="0.2">
      <c r="A286" s="51" t="s">
        <v>136</v>
      </c>
      <c r="B286" s="36">
        <v>1.153</v>
      </c>
      <c r="C286" s="36">
        <v>3.0779999999999998</v>
      </c>
      <c r="D286" s="36">
        <v>-1.9249999999999998</v>
      </c>
      <c r="E286" s="36">
        <v>115.6</v>
      </c>
      <c r="F286" s="36">
        <v>307.8</v>
      </c>
      <c r="G286" s="36">
        <v>-192.20000000000002</v>
      </c>
    </row>
    <row r="287" spans="1:7" x14ac:dyDescent="0.2">
      <c r="A287" s="51" t="s">
        <v>137</v>
      </c>
      <c r="B287" s="36">
        <v>2.0710000000000002</v>
      </c>
      <c r="C287" s="36">
        <v>11.58</v>
      </c>
      <c r="D287" s="36">
        <v>-9.5090000000000003</v>
      </c>
      <c r="E287" s="36">
        <v>414.4</v>
      </c>
      <c r="F287" s="36">
        <v>2316</v>
      </c>
      <c r="G287" s="36">
        <v>-1901.6</v>
      </c>
    </row>
    <row r="288" spans="1:7" x14ac:dyDescent="0.2">
      <c r="A288" s="51" t="s">
        <v>55</v>
      </c>
      <c r="B288" s="36">
        <v>2.1999999999999999E-2</v>
      </c>
      <c r="C288" s="36">
        <v>3.1E-2</v>
      </c>
      <c r="D288" s="36">
        <v>-9.0000000000000011E-3</v>
      </c>
      <c r="E288" s="36">
        <v>3.28</v>
      </c>
      <c r="F288" s="36">
        <v>5.125</v>
      </c>
      <c r="G288" s="36">
        <v>-1.8450000000000002</v>
      </c>
    </row>
    <row r="289" spans="1:7" x14ac:dyDescent="0.2">
      <c r="A289" s="22"/>
    </row>
    <row r="290" spans="1:7" x14ac:dyDescent="0.2">
      <c r="A290" s="22" t="s">
        <v>6</v>
      </c>
      <c r="B290" s="36">
        <v>75.982499999999987</v>
      </c>
      <c r="C290" s="36">
        <v>121.15599999999996</v>
      </c>
      <c r="D290" s="36">
        <v>-45.173500000000004</v>
      </c>
      <c r="E290" s="36">
        <v>2547.7178499999995</v>
      </c>
      <c r="F290" s="36">
        <v>4808.5647599999993</v>
      </c>
      <c r="G290" s="36">
        <v>-2260.8469099999998</v>
      </c>
    </row>
    <row r="291" spans="1:7" x14ac:dyDescent="0.2">
      <c r="A291" s="51" t="s">
        <v>67</v>
      </c>
      <c r="B291" s="36">
        <v>0.115</v>
      </c>
      <c r="C291" s="36">
        <v>0.13100000000000001</v>
      </c>
      <c r="D291" s="36">
        <v>-1.6E-2</v>
      </c>
      <c r="E291" s="36">
        <v>10.75</v>
      </c>
      <c r="F291" s="36">
        <v>13.93</v>
      </c>
      <c r="G291" s="36">
        <v>-3.1799999999999997</v>
      </c>
    </row>
    <row r="292" spans="1:7" x14ac:dyDescent="0.2">
      <c r="A292" s="51" t="s">
        <v>164</v>
      </c>
      <c r="C292" s="36">
        <v>2E-3</v>
      </c>
      <c r="D292" s="36">
        <v>-2E-3</v>
      </c>
      <c r="F292" s="36">
        <v>0.17</v>
      </c>
      <c r="G292" s="36">
        <v>-0.17</v>
      </c>
    </row>
    <row r="293" spans="1:7" x14ac:dyDescent="0.2">
      <c r="A293" s="51" t="s">
        <v>20</v>
      </c>
      <c r="B293" s="36">
        <v>5.0119999999999996</v>
      </c>
      <c r="C293" s="36">
        <v>16.980499999999999</v>
      </c>
      <c r="D293" s="36">
        <v>-11.968499999999999</v>
      </c>
      <c r="E293" s="36">
        <v>322.06254000000001</v>
      </c>
      <c r="F293" s="36">
        <v>942.88999000000001</v>
      </c>
      <c r="G293" s="36">
        <v>-620.82745</v>
      </c>
    </row>
    <row r="294" spans="1:7" x14ac:dyDescent="0.2">
      <c r="A294" s="51" t="s">
        <v>25</v>
      </c>
      <c r="C294" s="36">
        <v>0.378</v>
      </c>
      <c r="D294" s="36">
        <v>-0.378</v>
      </c>
      <c r="F294" s="36">
        <v>5.95</v>
      </c>
      <c r="G294" s="36">
        <v>-5.95</v>
      </c>
    </row>
    <row r="295" spans="1:7" x14ac:dyDescent="0.2">
      <c r="A295" s="51" t="s">
        <v>17</v>
      </c>
      <c r="B295" s="36">
        <v>4.8494999999999999</v>
      </c>
      <c r="C295" s="36">
        <v>14.9785</v>
      </c>
      <c r="D295" s="36">
        <v>-10.129000000000001</v>
      </c>
      <c r="E295" s="36">
        <v>37.965000000000003</v>
      </c>
      <c r="F295" s="36">
        <v>187.65666999999999</v>
      </c>
      <c r="G295" s="36">
        <v>-149.69166999999999</v>
      </c>
    </row>
    <row r="296" spans="1:7" x14ac:dyDescent="0.2">
      <c r="A296" s="51" t="s">
        <v>143</v>
      </c>
      <c r="B296" s="36">
        <v>0.28999999999999998</v>
      </c>
      <c r="C296" s="36">
        <v>3.0619999999999998</v>
      </c>
      <c r="D296" s="36">
        <v>-2.7719999999999998</v>
      </c>
      <c r="E296" s="36">
        <v>5.125</v>
      </c>
      <c r="F296" s="36">
        <v>48.17295</v>
      </c>
      <c r="G296" s="36">
        <v>-43.04795</v>
      </c>
    </row>
    <row r="297" spans="1:7" x14ac:dyDescent="0.2">
      <c r="A297" s="51" t="s">
        <v>310</v>
      </c>
      <c r="C297" s="36">
        <v>5.0999999999999997E-2</v>
      </c>
      <c r="D297" s="36">
        <v>-5.0999999999999997E-2</v>
      </c>
      <c r="F297" s="36">
        <v>3.4501499999999998</v>
      </c>
      <c r="G297" s="36">
        <v>-3.4501499999999998</v>
      </c>
    </row>
    <row r="298" spans="1:7" x14ac:dyDescent="0.2">
      <c r="A298" s="51" t="s">
        <v>119</v>
      </c>
      <c r="B298" s="36">
        <v>0.08</v>
      </c>
      <c r="C298" s="36">
        <v>0.26900000000000002</v>
      </c>
      <c r="D298" s="36">
        <v>-0.189</v>
      </c>
      <c r="E298" s="36">
        <v>0.58416999999999997</v>
      </c>
      <c r="F298" s="36">
        <v>3.27833</v>
      </c>
      <c r="G298" s="36">
        <v>-2.6941600000000001</v>
      </c>
    </row>
    <row r="299" spans="1:7" x14ac:dyDescent="0.2">
      <c r="A299" s="51" t="s">
        <v>170</v>
      </c>
      <c r="B299" s="36">
        <v>1.3029999999999999</v>
      </c>
      <c r="C299" s="36">
        <v>3.9020000000000001</v>
      </c>
      <c r="D299" s="36">
        <v>-2.5990000000000002</v>
      </c>
      <c r="E299" s="36">
        <v>19.3825</v>
      </c>
      <c r="F299" s="36">
        <v>38.633330000000001</v>
      </c>
      <c r="G299" s="36">
        <v>-19.250830000000001</v>
      </c>
    </row>
    <row r="300" spans="1:7" x14ac:dyDescent="0.2">
      <c r="A300" s="51" t="s">
        <v>111</v>
      </c>
      <c r="B300" s="36">
        <v>1.2E-2</v>
      </c>
      <c r="C300" s="36">
        <v>0.23749999999999999</v>
      </c>
      <c r="D300" s="36">
        <v>-0.22549999999999998</v>
      </c>
      <c r="E300" s="36">
        <v>0.2</v>
      </c>
      <c r="F300" s="36">
        <v>3.5550000000000002</v>
      </c>
      <c r="G300" s="36">
        <v>-3.355</v>
      </c>
    </row>
    <row r="301" spans="1:7" x14ac:dyDescent="0.2">
      <c r="A301" s="51" t="s">
        <v>607</v>
      </c>
      <c r="C301" s="36">
        <v>1.4999999999999999E-2</v>
      </c>
      <c r="D301" s="36">
        <v>-1.4999999999999999E-2</v>
      </c>
      <c r="F301" s="36">
        <v>0.25</v>
      </c>
      <c r="G301" s="36">
        <v>-0.25</v>
      </c>
    </row>
    <row r="302" spans="1:7" x14ac:dyDescent="0.2">
      <c r="A302" s="51" t="s">
        <v>160</v>
      </c>
      <c r="B302" s="36">
        <v>37.71</v>
      </c>
      <c r="C302" s="36">
        <v>16.716999999999999</v>
      </c>
      <c r="D302" s="36">
        <v>20.993000000000002</v>
      </c>
      <c r="E302" s="36">
        <v>787.96</v>
      </c>
      <c r="F302" s="36">
        <v>526.61</v>
      </c>
      <c r="G302" s="36">
        <v>261.35000000000002</v>
      </c>
    </row>
    <row r="303" spans="1:7" x14ac:dyDescent="0.2">
      <c r="A303" s="51" t="s">
        <v>604</v>
      </c>
      <c r="B303" s="36">
        <v>1.881</v>
      </c>
      <c r="C303" s="36">
        <v>5.3494999999999999</v>
      </c>
      <c r="D303" s="36">
        <v>-3.4684999999999997</v>
      </c>
      <c r="E303" s="36">
        <v>82.810959999999994</v>
      </c>
      <c r="F303" s="36">
        <v>194.47917000000001</v>
      </c>
      <c r="G303" s="36">
        <v>-111.66821000000002</v>
      </c>
    </row>
    <row r="304" spans="1:7" x14ac:dyDescent="0.2">
      <c r="A304" s="51" t="s">
        <v>104</v>
      </c>
      <c r="B304" s="36">
        <v>0.03</v>
      </c>
      <c r="C304" s="36">
        <v>0.188</v>
      </c>
      <c r="D304" s="36">
        <v>-0.158</v>
      </c>
      <c r="E304" s="36">
        <v>0.6</v>
      </c>
      <c r="F304" s="36">
        <v>3.085</v>
      </c>
      <c r="G304" s="36">
        <v>-2.4849999999999999</v>
      </c>
    </row>
    <row r="305" spans="1:7" x14ac:dyDescent="0.2">
      <c r="A305" s="51" t="s">
        <v>74</v>
      </c>
      <c r="B305" s="36">
        <v>0.248</v>
      </c>
      <c r="C305" s="36">
        <v>2.4460000000000002</v>
      </c>
      <c r="D305" s="36">
        <v>-2.1980000000000004</v>
      </c>
      <c r="E305" s="36">
        <v>2.8</v>
      </c>
      <c r="F305" s="36">
        <v>31.129670000000001</v>
      </c>
      <c r="G305" s="36">
        <v>-28.32967</v>
      </c>
    </row>
    <row r="306" spans="1:7" x14ac:dyDescent="0.2">
      <c r="A306" s="51" t="s">
        <v>608</v>
      </c>
      <c r="B306" s="36">
        <v>0.16600000000000001</v>
      </c>
      <c r="C306" s="36">
        <v>1</v>
      </c>
      <c r="D306" s="36">
        <v>-0.83399999999999996</v>
      </c>
      <c r="E306" s="36">
        <v>0.95</v>
      </c>
      <c r="F306" s="36">
        <v>4.79</v>
      </c>
      <c r="G306" s="36">
        <v>-3.84</v>
      </c>
    </row>
    <row r="307" spans="1:7" x14ac:dyDescent="0.2">
      <c r="A307" s="51" t="s">
        <v>9</v>
      </c>
      <c r="B307" s="36">
        <v>0.99650000000000005</v>
      </c>
      <c r="C307" s="36">
        <v>0.625</v>
      </c>
      <c r="D307" s="36">
        <v>0.37150000000000005</v>
      </c>
      <c r="E307" s="36">
        <v>27.824999999999999</v>
      </c>
      <c r="F307" s="36">
        <v>35</v>
      </c>
      <c r="G307" s="36">
        <v>-7.1750000000000007</v>
      </c>
    </row>
    <row r="308" spans="1:7" x14ac:dyDescent="0.2">
      <c r="A308" s="51" t="s">
        <v>18</v>
      </c>
      <c r="B308" s="36">
        <v>0.77749999999999997</v>
      </c>
      <c r="C308" s="36">
        <v>6.1040000000000001</v>
      </c>
      <c r="D308" s="36">
        <v>-5.3265000000000002</v>
      </c>
      <c r="E308" s="36">
        <v>11.984999999999999</v>
      </c>
      <c r="F308" s="36">
        <v>93.652500000000003</v>
      </c>
      <c r="G308" s="36">
        <v>-81.667500000000004</v>
      </c>
    </row>
    <row r="309" spans="1:7" x14ac:dyDescent="0.2">
      <c r="A309" s="51" t="s">
        <v>103</v>
      </c>
      <c r="C309" s="36">
        <v>0.48399999999999999</v>
      </c>
      <c r="D309" s="36">
        <v>-0.48399999999999999</v>
      </c>
      <c r="F309" s="36">
        <v>2.93</v>
      </c>
      <c r="G309" s="36">
        <v>-2.93</v>
      </c>
    </row>
    <row r="310" spans="1:7" x14ac:dyDescent="0.2">
      <c r="A310" s="51" t="s">
        <v>107</v>
      </c>
      <c r="B310" s="36">
        <v>2.5834999999999999</v>
      </c>
      <c r="C310" s="36">
        <v>11.5205</v>
      </c>
      <c r="D310" s="36">
        <v>-8.9370000000000012</v>
      </c>
      <c r="E310" s="36">
        <v>137.404</v>
      </c>
      <c r="F310" s="36">
        <v>719.21299999999997</v>
      </c>
      <c r="G310" s="36">
        <v>-581.80899999999997</v>
      </c>
    </row>
    <row r="311" spans="1:7" x14ac:dyDescent="0.2">
      <c r="A311" s="51" t="s">
        <v>8</v>
      </c>
      <c r="C311" s="36">
        <v>9.0999999999999998E-2</v>
      </c>
      <c r="D311" s="36">
        <v>-9.0999999999999998E-2</v>
      </c>
      <c r="F311" s="36">
        <v>1.0416700000000001</v>
      </c>
      <c r="G311" s="36">
        <v>-1.0416700000000001</v>
      </c>
    </row>
    <row r="312" spans="1:7" x14ac:dyDescent="0.2">
      <c r="A312" s="51" t="s">
        <v>90</v>
      </c>
      <c r="C312" s="36">
        <v>1.2E-2</v>
      </c>
      <c r="D312" s="36">
        <v>-1.2E-2</v>
      </c>
      <c r="F312" s="36">
        <v>7.0000000000000007E-2</v>
      </c>
      <c r="G312" s="36">
        <v>-7.0000000000000007E-2</v>
      </c>
    </row>
    <row r="313" spans="1:7" x14ac:dyDescent="0.2">
      <c r="A313" s="51" t="s">
        <v>605</v>
      </c>
      <c r="B313" s="36">
        <v>6.0999999999999999E-2</v>
      </c>
      <c r="C313" s="36">
        <v>6.8500000000000005E-2</v>
      </c>
      <c r="D313" s="36">
        <v>-7.5000000000000067E-3</v>
      </c>
      <c r="E313" s="36">
        <v>5.53</v>
      </c>
      <c r="F313" s="36">
        <v>6.3849999999999998</v>
      </c>
      <c r="G313" s="36">
        <v>-0.85499999999999954</v>
      </c>
    </row>
    <row r="314" spans="1:7" x14ac:dyDescent="0.2">
      <c r="A314" s="51" t="s">
        <v>535</v>
      </c>
      <c r="B314" s="36">
        <v>0.376</v>
      </c>
      <c r="C314" s="36">
        <v>0.187</v>
      </c>
      <c r="D314" s="36">
        <v>0.189</v>
      </c>
      <c r="E314" s="36">
        <v>2.125</v>
      </c>
      <c r="F314" s="36">
        <v>3.8849999999999998</v>
      </c>
      <c r="G314" s="36">
        <v>-1.7599999999999998</v>
      </c>
    </row>
    <row r="315" spans="1:7" x14ac:dyDescent="0.2">
      <c r="A315" s="51" t="s">
        <v>16</v>
      </c>
      <c r="B315" s="36">
        <v>2.3420000000000001</v>
      </c>
      <c r="C315" s="36">
        <v>12.0465</v>
      </c>
      <c r="D315" s="36">
        <v>-9.7044999999999995</v>
      </c>
      <c r="E315" s="36">
        <v>32.532499999999999</v>
      </c>
      <c r="F315" s="36">
        <v>194.95650000000001</v>
      </c>
      <c r="G315" s="36">
        <v>-162.42400000000001</v>
      </c>
    </row>
    <row r="316" spans="1:7" x14ac:dyDescent="0.2">
      <c r="A316" s="51" t="s">
        <v>26</v>
      </c>
      <c r="B316" s="36">
        <v>0.29749999999999999</v>
      </c>
      <c r="C316" s="36">
        <v>0.57799999999999996</v>
      </c>
      <c r="D316" s="36">
        <v>-0.28049999999999997</v>
      </c>
      <c r="E316" s="36">
        <v>37.270000000000003</v>
      </c>
      <c r="F316" s="36">
        <v>51.07</v>
      </c>
      <c r="G316" s="36">
        <v>-13.799999999999997</v>
      </c>
    </row>
    <row r="317" spans="1:7" x14ac:dyDescent="0.2">
      <c r="A317" s="51" t="s">
        <v>145</v>
      </c>
      <c r="B317" s="36">
        <v>0.23599999999999999</v>
      </c>
      <c r="C317" s="36">
        <v>1.0634999999999999</v>
      </c>
      <c r="D317" s="36">
        <v>-0.8274999999999999</v>
      </c>
      <c r="E317" s="36">
        <v>2.2050000000000001</v>
      </c>
      <c r="F317" s="36">
        <v>17.745000000000001</v>
      </c>
      <c r="G317" s="36">
        <v>-15.540000000000001</v>
      </c>
    </row>
    <row r="318" spans="1:7" x14ac:dyDescent="0.2">
      <c r="A318" s="51" t="s">
        <v>268</v>
      </c>
      <c r="B318" s="36">
        <v>0.3</v>
      </c>
      <c r="D318" s="36">
        <v>0.3</v>
      </c>
      <c r="E318" s="36">
        <v>6</v>
      </c>
      <c r="G318" s="36">
        <v>6</v>
      </c>
    </row>
    <row r="319" spans="1:7" x14ac:dyDescent="0.2">
      <c r="A319" s="51" t="s">
        <v>100</v>
      </c>
      <c r="C319" s="36">
        <v>0.01</v>
      </c>
      <c r="D319" s="36">
        <v>-0.01</v>
      </c>
      <c r="F319" s="36">
        <v>0.15</v>
      </c>
      <c r="G319" s="36">
        <v>-0.15</v>
      </c>
    </row>
    <row r="320" spans="1:7" x14ac:dyDescent="0.2">
      <c r="A320" s="51" t="s">
        <v>28</v>
      </c>
      <c r="B320" s="36">
        <v>1.462</v>
      </c>
      <c r="C320" s="36">
        <v>4.5880000000000001</v>
      </c>
      <c r="D320" s="36">
        <v>-3.1260000000000003</v>
      </c>
      <c r="E320" s="36">
        <v>48.28</v>
      </c>
      <c r="F320" s="36">
        <v>134.01499999999999</v>
      </c>
      <c r="G320" s="36">
        <v>-85.734999999999985</v>
      </c>
    </row>
    <row r="321" spans="1:7" x14ac:dyDescent="0.2">
      <c r="A321" s="51" t="s">
        <v>29</v>
      </c>
      <c r="B321" s="36">
        <v>7.9109999999999996</v>
      </c>
      <c r="C321" s="36">
        <v>10.236000000000001</v>
      </c>
      <c r="D321" s="36">
        <v>-2.3250000000000011</v>
      </c>
      <c r="E321" s="36">
        <v>819.68700000000001</v>
      </c>
      <c r="F321" s="36">
        <v>858.20816000000002</v>
      </c>
      <c r="G321" s="36">
        <v>-38.521160000000009</v>
      </c>
    </row>
    <row r="322" spans="1:7" x14ac:dyDescent="0.2">
      <c r="A322" s="51" t="s">
        <v>88</v>
      </c>
      <c r="B322" s="36">
        <v>5.8365</v>
      </c>
      <c r="C322" s="36">
        <v>0.17</v>
      </c>
      <c r="D322" s="36">
        <v>5.6665000000000001</v>
      </c>
      <c r="E322" s="36">
        <v>29.43</v>
      </c>
      <c r="F322" s="36">
        <v>3.3</v>
      </c>
      <c r="G322" s="36">
        <v>26.13</v>
      </c>
    </row>
    <row r="323" spans="1:7" x14ac:dyDescent="0.2">
      <c r="A323" s="51" t="s">
        <v>87</v>
      </c>
      <c r="B323" s="36">
        <v>6.25E-2</v>
      </c>
      <c r="C323" s="36">
        <v>0.33200000000000002</v>
      </c>
      <c r="D323" s="36">
        <v>-0.26950000000000002</v>
      </c>
      <c r="E323" s="36">
        <v>2.2650000000000001</v>
      </c>
      <c r="F323" s="36">
        <v>7.75</v>
      </c>
      <c r="G323" s="36">
        <v>-5.4849999999999994</v>
      </c>
    </row>
    <row r="324" spans="1:7" x14ac:dyDescent="0.2">
      <c r="A324" s="51" t="s">
        <v>91</v>
      </c>
      <c r="C324" s="36">
        <v>0.09</v>
      </c>
      <c r="D324" s="36">
        <v>-0.09</v>
      </c>
      <c r="F324" s="36">
        <v>9.1999999999999993</v>
      </c>
      <c r="G324" s="36">
        <v>-9.1999999999999993</v>
      </c>
    </row>
    <row r="325" spans="1:7" x14ac:dyDescent="0.2">
      <c r="A325" s="51" t="s">
        <v>262</v>
      </c>
      <c r="B325" s="36">
        <v>7.4999999999999997E-3</v>
      </c>
      <c r="C325" s="36">
        <v>1.8534999999999999</v>
      </c>
      <c r="D325" s="36">
        <v>-1.8459999999999999</v>
      </c>
      <c r="E325" s="36">
        <v>0.51</v>
      </c>
      <c r="F325" s="36">
        <v>115.28</v>
      </c>
      <c r="G325" s="36">
        <v>-114.77</v>
      </c>
    </row>
    <row r="326" spans="1:7" x14ac:dyDescent="0.2">
      <c r="A326" s="51" t="s">
        <v>606</v>
      </c>
      <c r="B326" s="36">
        <v>0.53549999999999998</v>
      </c>
      <c r="C326" s="36">
        <v>3.4335</v>
      </c>
      <c r="D326" s="36">
        <v>-2.8980000000000001</v>
      </c>
      <c r="E326" s="36">
        <v>42.975009999999997</v>
      </c>
      <c r="F326" s="36">
        <v>325.06599</v>
      </c>
      <c r="G326" s="36">
        <v>-282.09098</v>
      </c>
    </row>
    <row r="327" spans="1:7" x14ac:dyDescent="0.2">
      <c r="A327" s="51" t="s">
        <v>63</v>
      </c>
      <c r="B327" s="36">
        <v>0.39</v>
      </c>
      <c r="C327" s="36">
        <v>1.1955</v>
      </c>
      <c r="D327" s="36">
        <v>-0.80549999999999999</v>
      </c>
      <c r="E327" s="36">
        <v>69.096670000000003</v>
      </c>
      <c r="F327" s="36">
        <v>214.66001</v>
      </c>
      <c r="G327" s="36">
        <v>-145.56333999999998</v>
      </c>
    </row>
    <row r="328" spans="1:7" x14ac:dyDescent="0.2">
      <c r="A328" s="51" t="s">
        <v>14</v>
      </c>
      <c r="B328" s="36">
        <v>0.111</v>
      </c>
      <c r="C328" s="36">
        <v>0.76049999999999995</v>
      </c>
      <c r="D328" s="36">
        <v>-0.64949999999999997</v>
      </c>
      <c r="E328" s="36">
        <v>1.4075</v>
      </c>
      <c r="F328" s="36">
        <v>6.9566699999999999</v>
      </c>
      <c r="G328" s="36">
        <v>-5.5491700000000002</v>
      </c>
    </row>
    <row r="329" spans="1:7" x14ac:dyDescent="0.2">
      <c r="A329" s="22"/>
    </row>
    <row r="330" spans="1:7" x14ac:dyDescent="0.2">
      <c r="A330" s="22" t="s">
        <v>33</v>
      </c>
      <c r="B330" s="36">
        <v>10605.708000000001</v>
      </c>
      <c r="C330" s="36">
        <v>13572.308000000001</v>
      </c>
      <c r="D330" s="36">
        <v>-2966.6</v>
      </c>
      <c r="E330" s="36">
        <v>56144.999000000003</v>
      </c>
      <c r="F330" s="36">
        <v>65020.51874</v>
      </c>
      <c r="G330" s="36">
        <v>-8875.5197399999961</v>
      </c>
    </row>
    <row r="331" spans="1:7" x14ac:dyDescent="0.2">
      <c r="A331" s="51" t="s">
        <v>37</v>
      </c>
      <c r="B331" s="36">
        <v>294.02</v>
      </c>
      <c r="C331" s="36">
        <v>1528.4380000000001</v>
      </c>
      <c r="D331" s="36">
        <v>-1234.4180000000001</v>
      </c>
      <c r="E331" s="36">
        <v>1762.5</v>
      </c>
      <c r="F331" s="36">
        <v>8454.56</v>
      </c>
      <c r="G331" s="36">
        <v>-6692.0599999999995</v>
      </c>
    </row>
    <row r="332" spans="1:7" x14ac:dyDescent="0.2">
      <c r="A332" s="51" t="s">
        <v>195</v>
      </c>
      <c r="B332" s="36">
        <v>2</v>
      </c>
      <c r="C332" s="36">
        <v>24.01</v>
      </c>
      <c r="D332" s="36">
        <v>-22.01</v>
      </c>
      <c r="E332" s="36">
        <v>9</v>
      </c>
      <c r="F332" s="36">
        <v>171.5</v>
      </c>
      <c r="G332" s="36">
        <v>-162.5</v>
      </c>
    </row>
    <row r="333" spans="1:7" x14ac:dyDescent="0.2">
      <c r="A333" s="51" t="s">
        <v>134</v>
      </c>
      <c r="C333" s="36">
        <v>45.3</v>
      </c>
      <c r="D333" s="36">
        <v>-45.3</v>
      </c>
      <c r="F333" s="36">
        <v>461</v>
      </c>
      <c r="G333" s="36">
        <v>-461</v>
      </c>
    </row>
    <row r="334" spans="1:7" x14ac:dyDescent="0.2">
      <c r="A334" s="51" t="s">
        <v>131</v>
      </c>
      <c r="B334" s="36">
        <v>121.494</v>
      </c>
      <c r="C334" s="36">
        <v>341.99</v>
      </c>
      <c r="D334" s="36">
        <v>-220.49600000000001</v>
      </c>
      <c r="E334" s="36">
        <v>1013.32</v>
      </c>
      <c r="F334" s="36">
        <v>2373.1837399999999</v>
      </c>
      <c r="G334" s="36">
        <v>-1359.8637399999998</v>
      </c>
    </row>
    <row r="335" spans="1:7" x14ac:dyDescent="0.2">
      <c r="A335" s="51" t="s">
        <v>41</v>
      </c>
      <c r="B335" s="36">
        <v>2878.9960000000001</v>
      </c>
      <c r="C335" s="36">
        <v>5423.6639999999998</v>
      </c>
      <c r="D335" s="36">
        <v>-2544.6679999999997</v>
      </c>
      <c r="E335" s="36">
        <v>8051.05</v>
      </c>
      <c r="F335" s="36">
        <v>16254.825000000001</v>
      </c>
      <c r="G335" s="36">
        <v>-8203.7750000000015</v>
      </c>
    </row>
    <row r="336" spans="1:7" x14ac:dyDescent="0.2">
      <c r="A336" s="51" t="s">
        <v>126</v>
      </c>
      <c r="C336" s="36">
        <v>0.94799999999999995</v>
      </c>
      <c r="D336" s="36">
        <v>-0.94799999999999995</v>
      </c>
      <c r="F336" s="36">
        <v>4.4749999999999996</v>
      </c>
      <c r="G336" s="36">
        <v>-4.4749999999999996</v>
      </c>
    </row>
    <row r="337" spans="1:7" x14ac:dyDescent="0.2">
      <c r="A337" s="51" t="s">
        <v>247</v>
      </c>
      <c r="B337" s="36">
        <v>54.768000000000001</v>
      </c>
      <c r="C337" s="36">
        <v>47.264000000000003</v>
      </c>
      <c r="D337" s="36">
        <v>7.5039999999999978</v>
      </c>
      <c r="E337" s="36">
        <v>845.03399999999999</v>
      </c>
      <c r="F337" s="36">
        <v>708.96</v>
      </c>
      <c r="G337" s="36">
        <v>136.07399999999996</v>
      </c>
    </row>
    <row r="338" spans="1:7" x14ac:dyDescent="0.2">
      <c r="A338" s="51" t="s">
        <v>38</v>
      </c>
      <c r="B338" s="36">
        <v>7254.43</v>
      </c>
      <c r="C338" s="36">
        <v>6160.6940000000004</v>
      </c>
      <c r="D338" s="36">
        <v>1093.7359999999999</v>
      </c>
      <c r="E338" s="36">
        <v>44464.095000000001</v>
      </c>
      <c r="F338" s="36">
        <v>36592.014999999999</v>
      </c>
      <c r="G338" s="36">
        <v>7872.0800000000017</v>
      </c>
    </row>
    <row r="339" spans="1:7" x14ac:dyDescent="0.2">
      <c r="A339" s="22"/>
    </row>
    <row r="340" spans="1:7" x14ac:dyDescent="0.2">
      <c r="A340" s="19" t="s">
        <v>796</v>
      </c>
      <c r="B340" s="36">
        <v>1360.5974999999999</v>
      </c>
      <c r="C340" s="36">
        <v>750.40599999999984</v>
      </c>
      <c r="D340" s="36">
        <v>610.19150000000013</v>
      </c>
      <c r="E340" s="36">
        <v>21714.832000000002</v>
      </c>
      <c r="F340" s="36">
        <v>8321.7560000000012</v>
      </c>
      <c r="G340" s="36">
        <v>13393.076000000001</v>
      </c>
    </row>
    <row r="341" spans="1:7" x14ac:dyDescent="0.2">
      <c r="A341" s="22" t="s">
        <v>154</v>
      </c>
      <c r="B341" s="36">
        <v>1156.2</v>
      </c>
      <c r="C341" s="36">
        <v>665.68600000000004</v>
      </c>
      <c r="D341" s="36">
        <v>490.51400000000001</v>
      </c>
      <c r="E341" s="36">
        <v>3468.6</v>
      </c>
      <c r="F341" s="36">
        <v>1997.058</v>
      </c>
      <c r="G341" s="36">
        <v>1471.5419999999999</v>
      </c>
    </row>
    <row r="342" spans="1:7" x14ac:dyDescent="0.2">
      <c r="A342" s="51" t="s">
        <v>610</v>
      </c>
      <c r="B342" s="36">
        <v>1156.2</v>
      </c>
      <c r="C342" s="36">
        <v>665.68600000000004</v>
      </c>
      <c r="D342" s="36">
        <v>490.51400000000001</v>
      </c>
      <c r="E342" s="36">
        <v>3468.6</v>
      </c>
      <c r="F342" s="36">
        <v>1997.058</v>
      </c>
      <c r="G342" s="36">
        <v>1471.5419999999999</v>
      </c>
    </row>
    <row r="343" spans="1:7" x14ac:dyDescent="0.2">
      <c r="A343" s="22"/>
    </row>
    <row r="344" spans="1:7" x14ac:dyDescent="0.2">
      <c r="A344" s="22" t="s">
        <v>44</v>
      </c>
      <c r="B344" s="36">
        <v>201.4315</v>
      </c>
      <c r="C344" s="36">
        <v>81.084000000000003</v>
      </c>
      <c r="D344" s="36">
        <v>120.3475</v>
      </c>
      <c r="E344" s="36">
        <v>17530.972000000002</v>
      </c>
      <c r="F344" s="36">
        <v>6269.018</v>
      </c>
      <c r="G344" s="36">
        <v>11261.954000000002</v>
      </c>
    </row>
    <row r="345" spans="1:7" x14ac:dyDescent="0.2">
      <c r="A345" s="51" t="s">
        <v>46</v>
      </c>
      <c r="B345" s="36">
        <v>201.4315</v>
      </c>
      <c r="C345" s="36">
        <v>81.084000000000003</v>
      </c>
      <c r="D345" s="36">
        <v>120.3475</v>
      </c>
      <c r="E345" s="36">
        <v>17530.972000000002</v>
      </c>
      <c r="F345" s="36">
        <v>6269.018</v>
      </c>
      <c r="G345" s="36">
        <v>11261.954000000002</v>
      </c>
    </row>
    <row r="346" spans="1:7" x14ac:dyDescent="0.2">
      <c r="A346" s="22"/>
    </row>
    <row r="347" spans="1:7" x14ac:dyDescent="0.2">
      <c r="A347" s="22" t="s">
        <v>51</v>
      </c>
      <c r="B347" s="36">
        <v>2.9660000000000002</v>
      </c>
      <c r="D347" s="36">
        <v>2.9660000000000002</v>
      </c>
      <c r="E347" s="36">
        <v>715.26</v>
      </c>
      <c r="G347" s="36">
        <v>715.26</v>
      </c>
    </row>
    <row r="348" spans="1:7" x14ac:dyDescent="0.2">
      <c r="A348" s="51" t="s">
        <v>136</v>
      </c>
      <c r="B348" s="36">
        <v>0.71299999999999997</v>
      </c>
      <c r="D348" s="36">
        <v>0.71299999999999997</v>
      </c>
      <c r="E348" s="36">
        <v>106.95</v>
      </c>
      <c r="G348" s="36">
        <v>106.95</v>
      </c>
    </row>
    <row r="349" spans="1:7" x14ac:dyDescent="0.2">
      <c r="A349" s="51" t="s">
        <v>137</v>
      </c>
      <c r="B349" s="36">
        <v>2.2530000000000001</v>
      </c>
      <c r="D349" s="36">
        <v>2.2530000000000001</v>
      </c>
      <c r="E349" s="36">
        <v>608.30999999999995</v>
      </c>
      <c r="G349" s="36">
        <v>608.30999999999995</v>
      </c>
    </row>
    <row r="350" spans="1:7" x14ac:dyDescent="0.2">
      <c r="A350" s="22"/>
    </row>
    <row r="351" spans="1:7" x14ac:dyDescent="0.2">
      <c r="A351" s="22" t="s">
        <v>6</v>
      </c>
      <c r="C351" s="36">
        <v>3.6359999999999997</v>
      </c>
      <c r="D351" s="36">
        <v>-3.6359999999999997</v>
      </c>
      <c r="F351" s="36">
        <v>55.68</v>
      </c>
      <c r="G351" s="36">
        <v>-55.68</v>
      </c>
    </row>
    <row r="352" spans="1:7" x14ac:dyDescent="0.2">
      <c r="A352" s="51" t="s">
        <v>111</v>
      </c>
      <c r="C352" s="36">
        <v>3.0369999999999999</v>
      </c>
      <c r="D352" s="36">
        <v>-3.0369999999999999</v>
      </c>
      <c r="F352" s="36">
        <v>43.25</v>
      </c>
      <c r="G352" s="36">
        <v>-43.25</v>
      </c>
    </row>
    <row r="353" spans="1:7" x14ac:dyDescent="0.2">
      <c r="A353" s="51" t="s">
        <v>107</v>
      </c>
      <c r="C353" s="36">
        <v>8.7999999999999995E-2</v>
      </c>
      <c r="D353" s="36">
        <v>-8.7999999999999995E-2</v>
      </c>
      <c r="F353" s="36">
        <v>2.5299999999999998</v>
      </c>
      <c r="G353" s="36">
        <v>-2.5299999999999998</v>
      </c>
    </row>
    <row r="354" spans="1:7" x14ac:dyDescent="0.2">
      <c r="A354" s="51" t="s">
        <v>8</v>
      </c>
      <c r="C354" s="36">
        <v>0.189</v>
      </c>
      <c r="D354" s="36">
        <v>-0.189</v>
      </c>
      <c r="F354" s="36">
        <v>4.5</v>
      </c>
      <c r="G354" s="36">
        <v>-4.5</v>
      </c>
    </row>
    <row r="355" spans="1:7" x14ac:dyDescent="0.2">
      <c r="A355" s="51" t="s">
        <v>89</v>
      </c>
      <c r="C355" s="36">
        <v>0.03</v>
      </c>
      <c r="D355" s="36">
        <v>-0.03</v>
      </c>
      <c r="F355" s="36">
        <v>0.3</v>
      </c>
      <c r="G355" s="36">
        <v>-0.3</v>
      </c>
    </row>
    <row r="356" spans="1:7" x14ac:dyDescent="0.2">
      <c r="A356" s="51" t="s">
        <v>16</v>
      </c>
      <c r="C356" s="36">
        <v>0.28599999999999998</v>
      </c>
      <c r="D356" s="36">
        <v>-0.28599999999999998</v>
      </c>
      <c r="F356" s="36">
        <v>4.7</v>
      </c>
      <c r="G356" s="36">
        <v>-4.7</v>
      </c>
    </row>
    <row r="357" spans="1:7" x14ac:dyDescent="0.2">
      <c r="A357" s="51" t="s">
        <v>28</v>
      </c>
      <c r="C357" s="36">
        <v>6.0000000000000001E-3</v>
      </c>
      <c r="D357" s="36">
        <v>-6.0000000000000001E-3</v>
      </c>
      <c r="F357" s="36">
        <v>0.4</v>
      </c>
      <c r="G357" s="36">
        <v>-0.4</v>
      </c>
    </row>
    <row r="358" spans="1:7" x14ac:dyDescent="0.2">
      <c r="A358" s="22"/>
    </row>
    <row r="359" spans="1:7" x14ac:dyDescent="0.2">
      <c r="A359" s="19" t="s">
        <v>787</v>
      </c>
      <c r="B359" s="36">
        <v>14404.092500000001</v>
      </c>
      <c r="C359" s="36">
        <v>14140.674000000001</v>
      </c>
      <c r="D359" s="36">
        <v>263.41849999999988</v>
      </c>
      <c r="E359" s="36">
        <v>96396.064469999998</v>
      </c>
      <c r="F359" s="36">
        <v>85525.655989999985</v>
      </c>
      <c r="G359" s="36">
        <v>10870.408479999993</v>
      </c>
    </row>
    <row r="360" spans="1:7" x14ac:dyDescent="0.2">
      <c r="A360" s="22" t="s">
        <v>44</v>
      </c>
      <c r="B360" s="36">
        <v>404.90449999999998</v>
      </c>
      <c r="C360" s="36">
        <v>317.00500000000005</v>
      </c>
      <c r="D360" s="36">
        <v>87.899499999999989</v>
      </c>
      <c r="E360" s="36">
        <v>41468.417959999999</v>
      </c>
      <c r="F360" s="36">
        <v>26894.436999999998</v>
      </c>
      <c r="G360" s="36">
        <v>14573.980959999999</v>
      </c>
    </row>
    <row r="361" spans="1:7" x14ac:dyDescent="0.2">
      <c r="A361" s="51" t="s">
        <v>48</v>
      </c>
      <c r="B361" s="36">
        <v>3.786</v>
      </c>
      <c r="C361" s="36">
        <v>8.1829999999999998</v>
      </c>
      <c r="D361" s="36">
        <v>-4.3970000000000002</v>
      </c>
      <c r="E361" s="36">
        <v>203.61196000000001</v>
      </c>
      <c r="F361" s="36">
        <v>387.363</v>
      </c>
      <c r="G361" s="36">
        <v>-183.75103999999999</v>
      </c>
    </row>
    <row r="362" spans="1:7" x14ac:dyDescent="0.2">
      <c r="A362" s="51" t="s">
        <v>47</v>
      </c>
      <c r="B362" s="36">
        <v>0.32600000000000001</v>
      </c>
      <c r="C362" s="36">
        <v>0.04</v>
      </c>
      <c r="D362" s="36">
        <v>0.28600000000000003</v>
      </c>
      <c r="E362" s="36">
        <v>8.8800000000000008</v>
      </c>
      <c r="F362" s="36">
        <v>0.6</v>
      </c>
      <c r="G362" s="36">
        <v>8.2800000000000011</v>
      </c>
    </row>
    <row r="363" spans="1:7" x14ac:dyDescent="0.2">
      <c r="A363" s="51" t="s">
        <v>68</v>
      </c>
      <c r="B363" s="36">
        <v>368.20249999999999</v>
      </c>
      <c r="C363" s="36">
        <v>254.12</v>
      </c>
      <c r="D363" s="36">
        <v>114.08249999999998</v>
      </c>
      <c r="E363" s="36">
        <v>38135.864999999998</v>
      </c>
      <c r="F363" s="36">
        <v>23442.795999999998</v>
      </c>
      <c r="G363" s="36">
        <v>14693.069</v>
      </c>
    </row>
    <row r="364" spans="1:7" x14ac:dyDescent="0.2">
      <c r="A364" s="51" t="s">
        <v>788</v>
      </c>
      <c r="B364" s="36">
        <v>29.741</v>
      </c>
      <c r="C364" s="36">
        <v>44.999000000000002</v>
      </c>
      <c r="D364" s="36">
        <v>-15.258000000000003</v>
      </c>
      <c r="E364" s="36">
        <v>3009.991</v>
      </c>
      <c r="F364" s="36">
        <v>2742.2109999999998</v>
      </c>
      <c r="G364" s="36">
        <v>267.7800000000002</v>
      </c>
    </row>
    <row r="365" spans="1:7" x14ac:dyDescent="0.2">
      <c r="A365" s="51" t="s">
        <v>45</v>
      </c>
      <c r="B365" s="36">
        <v>2.1949999999999998</v>
      </c>
      <c r="C365" s="36">
        <v>9.1590000000000007</v>
      </c>
      <c r="D365" s="36">
        <v>-6.9640000000000004</v>
      </c>
      <c r="E365" s="36">
        <v>93.944999999999993</v>
      </c>
      <c r="F365" s="36">
        <v>311.10700000000003</v>
      </c>
      <c r="G365" s="36">
        <v>-217.16200000000003</v>
      </c>
    </row>
    <row r="366" spans="1:7" x14ac:dyDescent="0.2">
      <c r="A366" s="51" t="s">
        <v>49</v>
      </c>
      <c r="B366" s="36">
        <v>0.65400000000000003</v>
      </c>
      <c r="C366" s="36">
        <v>0.504</v>
      </c>
      <c r="D366" s="36">
        <v>0.15000000000000002</v>
      </c>
      <c r="E366" s="36">
        <v>16.125</v>
      </c>
      <c r="F366" s="36">
        <v>10.36</v>
      </c>
      <c r="G366" s="36">
        <v>5.7650000000000006</v>
      </c>
    </row>
    <row r="367" spans="1:7" x14ac:dyDescent="0.2">
      <c r="A367" s="22"/>
    </row>
    <row r="368" spans="1:7" x14ac:dyDescent="0.2">
      <c r="A368" s="22" t="s">
        <v>51</v>
      </c>
      <c r="B368" s="36">
        <v>30.8155</v>
      </c>
      <c r="C368" s="36">
        <v>62.376000000000005</v>
      </c>
      <c r="D368" s="36">
        <v>-31.560500000000001</v>
      </c>
      <c r="E368" s="36">
        <v>1145.9739999999999</v>
      </c>
      <c r="F368" s="36">
        <v>2589.6539900000002</v>
      </c>
      <c r="G368" s="36">
        <v>-1443.6799899999999</v>
      </c>
    </row>
    <row r="369" spans="1:7" x14ac:dyDescent="0.2">
      <c r="A369" s="51" t="s">
        <v>202</v>
      </c>
      <c r="B369" s="36">
        <v>1.6895</v>
      </c>
      <c r="C369" s="36">
        <v>1.972</v>
      </c>
      <c r="D369" s="36">
        <v>-0.28249999999999997</v>
      </c>
      <c r="E369" s="36">
        <v>198.75899999999999</v>
      </c>
      <c r="F369" s="36">
        <v>293.71399000000002</v>
      </c>
      <c r="G369" s="36">
        <v>-94.954990000000038</v>
      </c>
    </row>
    <row r="370" spans="1:7" x14ac:dyDescent="0.2">
      <c r="A370" s="51" t="s">
        <v>207</v>
      </c>
      <c r="B370" s="36">
        <v>29.126000000000001</v>
      </c>
      <c r="C370" s="36">
        <v>60.404000000000003</v>
      </c>
      <c r="D370" s="36">
        <v>-31.278000000000002</v>
      </c>
      <c r="E370" s="36">
        <v>947.21500000000003</v>
      </c>
      <c r="F370" s="36">
        <v>2295.94</v>
      </c>
      <c r="G370" s="36">
        <v>-1348.7249999999999</v>
      </c>
    </row>
    <row r="371" spans="1:7" x14ac:dyDescent="0.2">
      <c r="A371" s="22"/>
    </row>
    <row r="372" spans="1:7" x14ac:dyDescent="0.2">
      <c r="A372" s="22" t="s">
        <v>6</v>
      </c>
      <c r="B372" s="36">
        <v>21.097000000000001</v>
      </c>
      <c r="C372" s="36">
        <v>37.048000000000002</v>
      </c>
      <c r="D372" s="36">
        <v>-15.951000000000002</v>
      </c>
      <c r="E372" s="36">
        <v>979.94400999999993</v>
      </c>
      <c r="F372" s="36">
        <v>1621.1149999999998</v>
      </c>
      <c r="G372" s="36">
        <v>-641.17098999999985</v>
      </c>
    </row>
    <row r="373" spans="1:7" x14ac:dyDescent="0.2">
      <c r="A373" s="51" t="s">
        <v>20</v>
      </c>
      <c r="B373" s="36">
        <v>5.7000000000000002E-2</v>
      </c>
      <c r="C373" s="36">
        <v>7.1999999999999995E-2</v>
      </c>
      <c r="D373" s="36">
        <v>-1.4999999999999993E-2</v>
      </c>
      <c r="E373" s="36">
        <v>2.75</v>
      </c>
      <c r="F373" s="36">
        <v>3.62</v>
      </c>
      <c r="G373" s="36">
        <v>-0.87000000000000011</v>
      </c>
    </row>
    <row r="374" spans="1:7" x14ac:dyDescent="0.2">
      <c r="A374" s="51" t="s">
        <v>119</v>
      </c>
      <c r="B374" s="36">
        <v>4.9000000000000002E-2</v>
      </c>
      <c r="D374" s="36">
        <v>4.9000000000000002E-2</v>
      </c>
      <c r="E374" s="36">
        <v>1.175</v>
      </c>
      <c r="G374" s="36">
        <v>1.175</v>
      </c>
    </row>
    <row r="375" spans="1:7" x14ac:dyDescent="0.2">
      <c r="A375" s="51" t="s">
        <v>64</v>
      </c>
      <c r="C375" s="36">
        <v>8.0000000000000002E-3</v>
      </c>
      <c r="D375" s="36">
        <v>-8.0000000000000002E-3</v>
      </c>
      <c r="F375" s="36">
        <v>0.4</v>
      </c>
      <c r="G375" s="36">
        <v>-0.4</v>
      </c>
    </row>
    <row r="376" spans="1:7" x14ac:dyDescent="0.2">
      <c r="A376" s="51" t="s">
        <v>9</v>
      </c>
      <c r="B376" s="36">
        <v>0.56200000000000006</v>
      </c>
      <c r="C376" s="36">
        <v>1.2490000000000001</v>
      </c>
      <c r="D376" s="36">
        <v>-0.68700000000000006</v>
      </c>
      <c r="E376" s="36">
        <v>23.12</v>
      </c>
      <c r="F376" s="36">
        <v>42.38</v>
      </c>
      <c r="G376" s="36">
        <v>-19.260000000000002</v>
      </c>
    </row>
    <row r="377" spans="1:7" x14ac:dyDescent="0.2">
      <c r="A377" s="51" t="s">
        <v>18</v>
      </c>
      <c r="B377" s="36">
        <v>0.02</v>
      </c>
      <c r="D377" s="36">
        <v>0.02</v>
      </c>
      <c r="E377" s="36">
        <v>0.81</v>
      </c>
      <c r="G377" s="36">
        <v>0.81</v>
      </c>
    </row>
    <row r="378" spans="1:7" x14ac:dyDescent="0.2">
      <c r="A378" s="51" t="s">
        <v>65</v>
      </c>
      <c r="B378" s="36">
        <v>0.47599999999999998</v>
      </c>
      <c r="C378" s="36">
        <v>0.54700000000000004</v>
      </c>
      <c r="D378" s="36">
        <v>-7.1000000000000063E-2</v>
      </c>
      <c r="E378" s="36">
        <v>20.555</v>
      </c>
      <c r="F378" s="36">
        <v>16.46</v>
      </c>
      <c r="G378" s="36">
        <v>4.0949999999999989</v>
      </c>
    </row>
    <row r="379" spans="1:7" x14ac:dyDescent="0.2">
      <c r="A379" s="51" t="s">
        <v>107</v>
      </c>
      <c r="B379" s="36">
        <v>15.759</v>
      </c>
      <c r="C379" s="36">
        <v>27.975999999999999</v>
      </c>
      <c r="D379" s="36">
        <v>-12.216999999999999</v>
      </c>
      <c r="E379" s="36">
        <v>760.53200000000004</v>
      </c>
      <c r="F379" s="36">
        <v>1240.6099999999999</v>
      </c>
      <c r="G379" s="36">
        <v>-480.07799999999986</v>
      </c>
    </row>
    <row r="380" spans="1:7" x14ac:dyDescent="0.2">
      <c r="A380" s="51" t="s">
        <v>789</v>
      </c>
      <c r="B380" s="36">
        <v>8.9999999999999993E-3</v>
      </c>
      <c r="C380" s="36">
        <v>0.04</v>
      </c>
      <c r="D380" s="36">
        <v>-3.1E-2</v>
      </c>
      <c r="E380" s="36">
        <v>0.4</v>
      </c>
      <c r="F380" s="36">
        <v>2</v>
      </c>
      <c r="G380" s="36">
        <v>-1.6</v>
      </c>
    </row>
    <row r="381" spans="1:7" x14ac:dyDescent="0.2">
      <c r="A381" s="51" t="s">
        <v>413</v>
      </c>
      <c r="B381" s="36">
        <v>1.0999999999999999E-2</v>
      </c>
      <c r="D381" s="36">
        <v>1.0999999999999999E-2</v>
      </c>
      <c r="E381" s="36">
        <v>0.87</v>
      </c>
      <c r="G381" s="36">
        <v>0.87</v>
      </c>
    </row>
    <row r="382" spans="1:7" x14ac:dyDescent="0.2">
      <c r="A382" s="51" t="s">
        <v>28</v>
      </c>
      <c r="B382" s="36">
        <v>3.145</v>
      </c>
      <c r="C382" s="36">
        <v>4.1920000000000002</v>
      </c>
      <c r="D382" s="36">
        <v>-1.0470000000000002</v>
      </c>
      <c r="E382" s="36">
        <v>99.57</v>
      </c>
      <c r="F382" s="36">
        <v>133.99</v>
      </c>
      <c r="G382" s="36">
        <v>-34.420000000000016</v>
      </c>
    </row>
    <row r="383" spans="1:7" x14ac:dyDescent="0.2">
      <c r="A383" s="51" t="s">
        <v>29</v>
      </c>
      <c r="B383" s="36">
        <v>0.19800000000000001</v>
      </c>
      <c r="C383" s="36">
        <v>0.28399999999999997</v>
      </c>
      <c r="D383" s="36">
        <v>-8.5999999999999965E-2</v>
      </c>
      <c r="E383" s="36">
        <v>15.58001</v>
      </c>
      <c r="F383" s="36">
        <v>15.244999999999999</v>
      </c>
      <c r="G383" s="36">
        <v>0.33501000000000047</v>
      </c>
    </row>
    <row r="384" spans="1:7" x14ac:dyDescent="0.2">
      <c r="A384" s="51" t="s">
        <v>88</v>
      </c>
      <c r="B384" s="36">
        <v>0.01</v>
      </c>
      <c r="D384" s="36">
        <v>0.01</v>
      </c>
      <c r="E384" s="36">
        <v>0.9</v>
      </c>
      <c r="G384" s="36">
        <v>0.9</v>
      </c>
    </row>
    <row r="385" spans="1:7" x14ac:dyDescent="0.2">
      <c r="A385" s="51" t="s">
        <v>91</v>
      </c>
      <c r="B385" s="36">
        <v>0.59</v>
      </c>
      <c r="C385" s="36">
        <v>1.47</v>
      </c>
      <c r="D385" s="36">
        <v>-0.88</v>
      </c>
      <c r="E385" s="36">
        <v>33.630000000000003</v>
      </c>
      <c r="F385" s="36">
        <v>75.66</v>
      </c>
      <c r="G385" s="36">
        <v>-42.029999999999994</v>
      </c>
    </row>
    <row r="386" spans="1:7" x14ac:dyDescent="0.2">
      <c r="A386" s="51" t="s">
        <v>63</v>
      </c>
      <c r="B386" s="36">
        <v>0.21099999999999999</v>
      </c>
      <c r="C386" s="36">
        <v>1.21</v>
      </c>
      <c r="D386" s="36">
        <v>-0.999</v>
      </c>
      <c r="E386" s="36">
        <v>20.052</v>
      </c>
      <c r="F386" s="36">
        <v>90.75</v>
      </c>
      <c r="G386" s="36">
        <v>-70.698000000000008</v>
      </c>
    </row>
    <row r="387" spans="1:7" x14ac:dyDescent="0.2">
      <c r="A387" s="22"/>
    </row>
    <row r="388" spans="1:7" x14ac:dyDescent="0.2">
      <c r="A388" s="22" t="s">
        <v>33</v>
      </c>
      <c r="B388" s="36">
        <v>13947.2755</v>
      </c>
      <c r="C388" s="36">
        <v>13724.245000000001</v>
      </c>
      <c r="D388" s="36">
        <v>223.03049999999996</v>
      </c>
      <c r="E388" s="36">
        <v>52801.72849999999</v>
      </c>
      <c r="F388" s="36">
        <v>54420.45</v>
      </c>
      <c r="G388" s="36">
        <v>-1618.7215000000026</v>
      </c>
    </row>
    <row r="389" spans="1:7" x14ac:dyDescent="0.2">
      <c r="A389" s="51" t="s">
        <v>37</v>
      </c>
      <c r="B389" s="36">
        <v>2343.3000000000002</v>
      </c>
      <c r="C389" s="36">
        <v>2134.5749999999998</v>
      </c>
      <c r="D389" s="36">
        <v>208.72500000000036</v>
      </c>
      <c r="E389" s="36">
        <v>20760.91</v>
      </c>
      <c r="F389" s="36">
        <v>17733.39</v>
      </c>
      <c r="G389" s="36">
        <v>3027.5200000000004</v>
      </c>
    </row>
    <row r="390" spans="1:7" x14ac:dyDescent="0.2">
      <c r="A390" s="51" t="s">
        <v>134</v>
      </c>
      <c r="B390" s="36">
        <v>6.28</v>
      </c>
      <c r="C390" s="36">
        <v>142.16</v>
      </c>
      <c r="D390" s="36">
        <v>-135.88</v>
      </c>
      <c r="E390" s="36">
        <v>89.2</v>
      </c>
      <c r="F390" s="36">
        <v>1593.2</v>
      </c>
      <c r="G390" s="36">
        <v>-1504</v>
      </c>
    </row>
    <row r="391" spans="1:7" x14ac:dyDescent="0.2">
      <c r="A391" s="51" t="s">
        <v>36</v>
      </c>
      <c r="B391" s="36">
        <v>1</v>
      </c>
      <c r="C391" s="36">
        <v>6.42</v>
      </c>
      <c r="D391" s="36">
        <v>-5.42</v>
      </c>
      <c r="E391" s="36">
        <v>20</v>
      </c>
      <c r="F391" s="36">
        <v>87.24</v>
      </c>
      <c r="G391" s="36">
        <v>-67.239999999999995</v>
      </c>
    </row>
    <row r="392" spans="1:7" x14ac:dyDescent="0.2">
      <c r="A392" s="51" t="s">
        <v>131</v>
      </c>
      <c r="B392" s="36">
        <v>161.34</v>
      </c>
      <c r="C392" s="36">
        <v>158.904</v>
      </c>
      <c r="D392" s="36">
        <v>2.436000000000007</v>
      </c>
      <c r="E392" s="36">
        <v>1363.42</v>
      </c>
      <c r="F392" s="36">
        <v>1346.11</v>
      </c>
      <c r="G392" s="36">
        <v>17.310000000000173</v>
      </c>
    </row>
    <row r="393" spans="1:7" x14ac:dyDescent="0.2">
      <c r="A393" s="51" t="s">
        <v>132</v>
      </c>
      <c r="C393" s="36">
        <v>5.0419999999999998</v>
      </c>
      <c r="D393" s="36">
        <v>-5.0419999999999998</v>
      </c>
      <c r="F393" s="36">
        <v>245.77</v>
      </c>
      <c r="G393" s="36">
        <v>-245.77</v>
      </c>
    </row>
    <row r="394" spans="1:7" x14ac:dyDescent="0.2">
      <c r="A394" s="51" t="s">
        <v>125</v>
      </c>
      <c r="B394" s="36">
        <v>37.930500000000002</v>
      </c>
      <c r="C394" s="36">
        <v>40.021999999999998</v>
      </c>
      <c r="D394" s="36">
        <v>-2.0914999999999964</v>
      </c>
      <c r="E394" s="36">
        <v>310.0385</v>
      </c>
      <c r="F394" s="36">
        <v>314.72000000000003</v>
      </c>
      <c r="G394" s="36">
        <v>-4.6815000000000282</v>
      </c>
    </row>
    <row r="395" spans="1:7" x14ac:dyDescent="0.2">
      <c r="A395" s="51" t="s">
        <v>41</v>
      </c>
      <c r="B395" s="36">
        <v>10215.775</v>
      </c>
      <c r="C395" s="36">
        <v>7931.1</v>
      </c>
      <c r="D395" s="36">
        <v>2284.6749999999993</v>
      </c>
      <c r="E395" s="36">
        <v>21748.17</v>
      </c>
      <c r="F395" s="36">
        <v>12973.195</v>
      </c>
      <c r="G395" s="36">
        <v>8774.9749999999985</v>
      </c>
    </row>
    <row r="396" spans="1:7" x14ac:dyDescent="0.2">
      <c r="A396" s="51" t="s">
        <v>35</v>
      </c>
      <c r="C396" s="36">
        <v>56.68</v>
      </c>
      <c r="D396" s="36">
        <v>-56.68</v>
      </c>
      <c r="F396" s="36">
        <v>403.76</v>
      </c>
      <c r="G396" s="36">
        <v>-403.76</v>
      </c>
    </row>
    <row r="397" spans="1:7" x14ac:dyDescent="0.2">
      <c r="A397" s="51" t="s">
        <v>123</v>
      </c>
      <c r="C397" s="36">
        <v>9.92</v>
      </c>
      <c r="D397" s="36">
        <v>-9.92</v>
      </c>
      <c r="F397" s="36">
        <v>67.7</v>
      </c>
      <c r="G397" s="36">
        <v>-67.7</v>
      </c>
    </row>
    <row r="398" spans="1:7" x14ac:dyDescent="0.2">
      <c r="A398" s="51" t="s">
        <v>38</v>
      </c>
      <c r="B398" s="36">
        <v>1181.6500000000001</v>
      </c>
      <c r="C398" s="36">
        <v>3232.6</v>
      </c>
      <c r="D398" s="36">
        <v>-2050.9499999999998</v>
      </c>
      <c r="E398" s="36">
        <v>8509.99</v>
      </c>
      <c r="F398" s="36">
        <v>19621.415000000001</v>
      </c>
      <c r="G398" s="36">
        <v>-11111.425000000001</v>
      </c>
    </row>
    <row r="399" spans="1:7" x14ac:dyDescent="0.2">
      <c r="A399" s="51" t="s">
        <v>362</v>
      </c>
      <c r="C399" s="36">
        <v>6.8220000000000001</v>
      </c>
      <c r="D399" s="36">
        <v>-6.8220000000000001</v>
      </c>
      <c r="F399" s="36">
        <v>33.950000000000003</v>
      </c>
      <c r="G399" s="36">
        <v>-33.950000000000003</v>
      </c>
    </row>
    <row r="400" spans="1:7" x14ac:dyDescent="0.2">
      <c r="A400" s="22"/>
    </row>
    <row r="401" spans="1:7" x14ac:dyDescent="0.2">
      <c r="A401" s="19" t="s">
        <v>568</v>
      </c>
      <c r="B401" s="36">
        <v>9952.8095000000012</v>
      </c>
      <c r="C401" s="36">
        <v>8679.6620000000003</v>
      </c>
      <c r="D401" s="36">
        <v>1273.1474999999994</v>
      </c>
      <c r="E401" s="36">
        <v>61286.347399999999</v>
      </c>
      <c r="F401" s="36">
        <v>52016.854919999991</v>
      </c>
      <c r="G401" s="36">
        <v>9269.4924800000026</v>
      </c>
    </row>
    <row r="402" spans="1:7" x14ac:dyDescent="0.2">
      <c r="A402" s="22" t="s">
        <v>44</v>
      </c>
      <c r="B402" s="36">
        <v>33.853500000000004</v>
      </c>
      <c r="C402" s="36">
        <v>33.068999999999996</v>
      </c>
      <c r="D402" s="36">
        <v>0.78449999999999931</v>
      </c>
      <c r="E402" s="36">
        <v>2954.5549999999998</v>
      </c>
      <c r="F402" s="36">
        <v>2484.7234299999996</v>
      </c>
      <c r="G402" s="36">
        <v>469.83157000000034</v>
      </c>
    </row>
    <row r="403" spans="1:7" x14ac:dyDescent="0.2">
      <c r="A403" s="51" t="s">
        <v>542</v>
      </c>
      <c r="B403" s="36">
        <v>2.5000000000000001E-3</v>
      </c>
      <c r="C403" s="36">
        <v>6.4999999999999997E-3</v>
      </c>
      <c r="D403" s="36">
        <v>-4.0000000000000001E-3</v>
      </c>
      <c r="E403" s="36">
        <v>0.23</v>
      </c>
      <c r="F403" s="36">
        <v>0.46616000000000002</v>
      </c>
      <c r="G403" s="36">
        <v>-0.23616000000000001</v>
      </c>
    </row>
    <row r="404" spans="1:7" x14ac:dyDescent="0.2">
      <c r="A404" s="51" t="s">
        <v>47</v>
      </c>
      <c r="B404" s="36">
        <v>0.626</v>
      </c>
      <c r="C404" s="36">
        <v>2.7839999999999998</v>
      </c>
      <c r="D404" s="36">
        <v>-2.1579999999999999</v>
      </c>
      <c r="E404" s="36">
        <v>13.01</v>
      </c>
      <c r="F404" s="36">
        <v>52.055</v>
      </c>
      <c r="G404" s="36">
        <v>-39.045000000000002</v>
      </c>
    </row>
    <row r="405" spans="1:7" x14ac:dyDescent="0.2">
      <c r="A405" s="51" t="s">
        <v>46</v>
      </c>
      <c r="B405" s="36">
        <v>33.161999999999999</v>
      </c>
      <c r="C405" s="36">
        <v>30.2775</v>
      </c>
      <c r="D405" s="36">
        <v>2.8844999999999992</v>
      </c>
      <c r="E405" s="36">
        <v>2937.9850000000001</v>
      </c>
      <c r="F405" s="36">
        <v>2432.1622699999998</v>
      </c>
      <c r="G405" s="36">
        <v>505.82273000000032</v>
      </c>
    </row>
    <row r="406" spans="1:7" x14ac:dyDescent="0.2">
      <c r="A406" s="51" t="s">
        <v>45</v>
      </c>
      <c r="B406" s="36">
        <v>6.3E-2</v>
      </c>
      <c r="C406" s="36">
        <v>1E-3</v>
      </c>
      <c r="D406" s="36">
        <v>6.2E-2</v>
      </c>
      <c r="E406" s="36">
        <v>3.33</v>
      </c>
      <c r="F406" s="36">
        <v>0.04</v>
      </c>
      <c r="G406" s="36">
        <v>3.29</v>
      </c>
    </row>
    <row r="407" spans="1:7" x14ac:dyDescent="0.2">
      <c r="A407" s="22"/>
    </row>
    <row r="408" spans="1:7" x14ac:dyDescent="0.2">
      <c r="A408" s="22" t="s">
        <v>51</v>
      </c>
      <c r="B408" s="36">
        <v>4.3999999999999997E-2</v>
      </c>
      <c r="C408" s="36">
        <v>6.9999999999999993E-2</v>
      </c>
      <c r="D408" s="36">
        <v>-2.5999999999999999E-2</v>
      </c>
      <c r="E408" s="36">
        <v>11.54</v>
      </c>
      <c r="F408" s="36">
        <v>20.239999999999998</v>
      </c>
      <c r="G408" s="36">
        <v>-8.6999999999999993</v>
      </c>
    </row>
    <row r="409" spans="1:7" x14ac:dyDescent="0.2">
      <c r="A409" s="51" t="s">
        <v>136</v>
      </c>
      <c r="B409" s="36">
        <v>2.5999999999999999E-2</v>
      </c>
      <c r="C409" s="36">
        <v>2.7E-2</v>
      </c>
      <c r="D409" s="36">
        <v>-1.0000000000000009E-3</v>
      </c>
      <c r="E409" s="36">
        <v>5.34</v>
      </c>
      <c r="F409" s="36">
        <v>6.22</v>
      </c>
      <c r="G409" s="36">
        <v>-0.87999999999999989</v>
      </c>
    </row>
    <row r="410" spans="1:7" x14ac:dyDescent="0.2">
      <c r="A410" s="51" t="s">
        <v>137</v>
      </c>
      <c r="B410" s="36">
        <v>1.7999999999999999E-2</v>
      </c>
      <c r="C410" s="36">
        <v>4.2999999999999997E-2</v>
      </c>
      <c r="D410" s="36">
        <v>-2.4999999999999998E-2</v>
      </c>
      <c r="E410" s="36">
        <v>6.2</v>
      </c>
      <c r="F410" s="36">
        <v>14.02</v>
      </c>
      <c r="G410" s="36">
        <v>-7.8199999999999994</v>
      </c>
    </row>
    <row r="411" spans="1:7" x14ac:dyDescent="0.2">
      <c r="A411" s="22"/>
    </row>
    <row r="412" spans="1:7" x14ac:dyDescent="0.2">
      <c r="A412" s="22" t="s">
        <v>6</v>
      </c>
      <c r="B412" s="36">
        <v>347.47600000000006</v>
      </c>
      <c r="C412" s="36">
        <v>250.25899999999993</v>
      </c>
      <c r="D412" s="36">
        <v>97.217000000000013</v>
      </c>
      <c r="E412" s="36">
        <v>8217.4485499999992</v>
      </c>
      <c r="F412" s="36">
        <v>7315.8993899999987</v>
      </c>
      <c r="G412" s="36">
        <v>901.5491599999998</v>
      </c>
    </row>
    <row r="413" spans="1:7" x14ac:dyDescent="0.2">
      <c r="A413" s="51" t="s">
        <v>23</v>
      </c>
      <c r="B413" s="36">
        <v>3.5000000000000001E-3</v>
      </c>
      <c r="C413" s="36">
        <v>1.1499999999999999</v>
      </c>
      <c r="D413" s="36">
        <v>-1.1464999999999999</v>
      </c>
      <c r="E413" s="36">
        <v>0.28000000000000003</v>
      </c>
      <c r="F413" s="36">
        <v>5</v>
      </c>
      <c r="G413" s="36">
        <v>-4.72</v>
      </c>
    </row>
    <row r="414" spans="1:7" x14ac:dyDescent="0.2">
      <c r="A414" s="51" t="s">
        <v>79</v>
      </c>
      <c r="B414" s="36">
        <v>1.2E-2</v>
      </c>
      <c r="D414" s="36">
        <v>1.2E-2</v>
      </c>
      <c r="E414" s="36">
        <v>0.23</v>
      </c>
      <c r="G414" s="36">
        <v>0.23</v>
      </c>
    </row>
    <row r="415" spans="1:7" x14ac:dyDescent="0.2">
      <c r="A415" s="51" t="s">
        <v>67</v>
      </c>
      <c r="B415" s="36">
        <v>0.48499999999999999</v>
      </c>
      <c r="C415" s="36">
        <v>0.22500000000000001</v>
      </c>
      <c r="D415" s="36">
        <v>0.26</v>
      </c>
      <c r="E415" s="36">
        <v>87.383330000000001</v>
      </c>
      <c r="F415" s="36">
        <v>28.245560000000001</v>
      </c>
      <c r="G415" s="36">
        <v>59.137770000000003</v>
      </c>
    </row>
    <row r="416" spans="1:7" x14ac:dyDescent="0.2">
      <c r="A416" s="51" t="s">
        <v>20</v>
      </c>
      <c r="B416" s="36">
        <v>18.667000000000002</v>
      </c>
      <c r="C416" s="36">
        <v>13.5275</v>
      </c>
      <c r="D416" s="36">
        <v>5.1395000000000017</v>
      </c>
      <c r="E416" s="36">
        <v>1025.65059</v>
      </c>
      <c r="F416" s="36">
        <v>692.47193000000004</v>
      </c>
      <c r="G416" s="36">
        <v>333.17865999999992</v>
      </c>
    </row>
    <row r="417" spans="1:7" x14ac:dyDescent="0.2">
      <c r="A417" s="51" t="s">
        <v>25</v>
      </c>
      <c r="B417" s="36">
        <v>9.1434999999999995</v>
      </c>
      <c r="C417" s="36">
        <v>8.625</v>
      </c>
      <c r="D417" s="36">
        <v>0.51849999999999952</v>
      </c>
      <c r="E417" s="36">
        <v>115.86078000000001</v>
      </c>
      <c r="F417" s="36">
        <v>111.13077</v>
      </c>
      <c r="G417" s="36">
        <v>4.7300100000000072</v>
      </c>
    </row>
    <row r="418" spans="1:7" x14ac:dyDescent="0.2">
      <c r="A418" s="51" t="s">
        <v>17</v>
      </c>
      <c r="B418" s="36">
        <v>58.276000000000003</v>
      </c>
      <c r="C418" s="36">
        <v>14.7735</v>
      </c>
      <c r="D418" s="36">
        <v>43.502500000000005</v>
      </c>
      <c r="E418" s="36">
        <v>358.70094</v>
      </c>
      <c r="F418" s="36">
        <v>92.96</v>
      </c>
      <c r="G418" s="36">
        <v>265.74094000000002</v>
      </c>
    </row>
    <row r="419" spans="1:7" x14ac:dyDescent="0.2">
      <c r="A419" s="51" t="s">
        <v>143</v>
      </c>
      <c r="B419" s="36">
        <v>5.4489999999999998</v>
      </c>
      <c r="C419" s="36">
        <v>10.345499999999999</v>
      </c>
      <c r="D419" s="36">
        <v>-4.8964999999999996</v>
      </c>
      <c r="E419" s="36">
        <v>122.29096</v>
      </c>
      <c r="F419" s="36">
        <v>185.13158999999999</v>
      </c>
      <c r="G419" s="36">
        <v>-62.84062999999999</v>
      </c>
    </row>
    <row r="420" spans="1:7" x14ac:dyDescent="0.2">
      <c r="A420" s="51" t="s">
        <v>119</v>
      </c>
      <c r="B420" s="36">
        <v>0.76149999999999995</v>
      </c>
      <c r="C420" s="36">
        <v>0.433</v>
      </c>
      <c r="D420" s="36">
        <v>0.32849999999999996</v>
      </c>
      <c r="E420" s="36">
        <v>12.47775</v>
      </c>
      <c r="F420" s="36">
        <v>7.7269199999999998</v>
      </c>
      <c r="G420" s="36">
        <v>4.7508300000000006</v>
      </c>
    </row>
    <row r="421" spans="1:7" x14ac:dyDescent="0.2">
      <c r="A421" s="51" t="s">
        <v>170</v>
      </c>
      <c r="B421" s="36">
        <v>79.887500000000003</v>
      </c>
      <c r="C421" s="36">
        <v>31.462</v>
      </c>
      <c r="D421" s="36">
        <v>48.4255</v>
      </c>
      <c r="E421" s="36">
        <v>641.24210000000005</v>
      </c>
      <c r="F421" s="36">
        <v>238.34432000000001</v>
      </c>
      <c r="G421" s="36">
        <v>402.89778000000001</v>
      </c>
    </row>
    <row r="422" spans="1:7" x14ac:dyDescent="0.2">
      <c r="A422" s="51" t="s">
        <v>102</v>
      </c>
      <c r="B422" s="36">
        <v>0.11799999999999999</v>
      </c>
      <c r="D422" s="36">
        <v>0.11799999999999999</v>
      </c>
      <c r="E422" s="36">
        <v>5.56</v>
      </c>
      <c r="G422" s="36">
        <v>5.56</v>
      </c>
    </row>
    <row r="423" spans="1:7" x14ac:dyDescent="0.2">
      <c r="A423" s="51" t="s">
        <v>111</v>
      </c>
      <c r="B423" s="36">
        <v>6.4814999999999996</v>
      </c>
      <c r="C423" s="36">
        <v>6.5430000000000001</v>
      </c>
      <c r="D423" s="36">
        <v>-6.1500000000000554E-2</v>
      </c>
      <c r="E423" s="36">
        <v>204.33206000000001</v>
      </c>
      <c r="F423" s="36">
        <v>214.59192999999999</v>
      </c>
      <c r="G423" s="36">
        <v>-10.259869999999978</v>
      </c>
    </row>
    <row r="424" spans="1:7" x14ac:dyDescent="0.2">
      <c r="A424" s="51" t="s">
        <v>569</v>
      </c>
      <c r="B424" s="36">
        <v>0.12</v>
      </c>
      <c r="D424" s="36">
        <v>0.12</v>
      </c>
      <c r="E424" s="36">
        <v>1.1399999999999999</v>
      </c>
      <c r="G424" s="36">
        <v>1.1399999999999999</v>
      </c>
    </row>
    <row r="425" spans="1:7" x14ac:dyDescent="0.2">
      <c r="A425" s="51" t="s">
        <v>64</v>
      </c>
      <c r="B425" s="36">
        <v>4.0000000000000001E-3</v>
      </c>
      <c r="D425" s="36">
        <v>4.0000000000000001E-3</v>
      </c>
      <c r="E425" s="36">
        <v>0.54</v>
      </c>
      <c r="G425" s="36">
        <v>0.54</v>
      </c>
    </row>
    <row r="426" spans="1:7" x14ac:dyDescent="0.2">
      <c r="A426" s="51" t="s">
        <v>118</v>
      </c>
      <c r="B426" s="36">
        <v>7.109</v>
      </c>
      <c r="C426" s="36">
        <v>1.5475000000000001</v>
      </c>
      <c r="D426" s="36">
        <v>5.5614999999999997</v>
      </c>
      <c r="E426" s="36">
        <v>50.726669999999999</v>
      </c>
      <c r="F426" s="36">
        <v>9.0399999999999991</v>
      </c>
      <c r="G426" s="36">
        <v>41.686669999999999</v>
      </c>
    </row>
    <row r="427" spans="1:7" x14ac:dyDescent="0.2">
      <c r="A427" s="51" t="s">
        <v>74</v>
      </c>
      <c r="B427" s="36">
        <v>10.653</v>
      </c>
      <c r="C427" s="36">
        <v>5.8895</v>
      </c>
      <c r="D427" s="36">
        <v>4.7635000000000005</v>
      </c>
      <c r="E427" s="36">
        <v>127.93765999999999</v>
      </c>
      <c r="F427" s="36">
        <v>65.208330000000004</v>
      </c>
      <c r="G427" s="36">
        <v>62.72932999999999</v>
      </c>
    </row>
    <row r="428" spans="1:7" x14ac:dyDescent="0.2">
      <c r="A428" s="51" t="s">
        <v>144</v>
      </c>
      <c r="B428" s="36">
        <v>8.7499999999999994E-2</v>
      </c>
      <c r="C428" s="36">
        <v>9.1499999999999998E-2</v>
      </c>
      <c r="D428" s="36">
        <v>-4.0000000000000036E-3</v>
      </c>
      <c r="E428" s="36">
        <v>5.2271999999999998</v>
      </c>
      <c r="F428" s="36">
        <v>6.5472999999999999</v>
      </c>
      <c r="G428" s="36">
        <v>-1.3201000000000001</v>
      </c>
    </row>
    <row r="429" spans="1:7" x14ac:dyDescent="0.2">
      <c r="A429" s="51" t="s">
        <v>18</v>
      </c>
      <c r="B429" s="36">
        <v>8.7865000000000002</v>
      </c>
      <c r="C429" s="36">
        <v>6.258</v>
      </c>
      <c r="D429" s="36">
        <v>2.5285000000000002</v>
      </c>
      <c r="E429" s="36">
        <v>117.51318999999999</v>
      </c>
      <c r="F429" s="36">
        <v>81.951669999999993</v>
      </c>
      <c r="G429" s="36">
        <v>35.561520000000002</v>
      </c>
    </row>
    <row r="430" spans="1:7" x14ac:dyDescent="0.2">
      <c r="A430" s="51" t="s">
        <v>65</v>
      </c>
      <c r="B430" s="36">
        <v>1.0999999999999999E-2</v>
      </c>
      <c r="D430" s="36">
        <v>1.0999999999999999E-2</v>
      </c>
      <c r="E430" s="36">
        <v>0.49</v>
      </c>
      <c r="G430" s="36">
        <v>0.49</v>
      </c>
    </row>
    <row r="431" spans="1:7" x14ac:dyDescent="0.2">
      <c r="A431" s="51" t="s">
        <v>107</v>
      </c>
      <c r="B431" s="36">
        <v>66.644499999999994</v>
      </c>
      <c r="C431" s="36">
        <v>88.57</v>
      </c>
      <c r="D431" s="36">
        <v>-21.9255</v>
      </c>
      <c r="E431" s="36">
        <v>3365.1806000000001</v>
      </c>
      <c r="F431" s="36">
        <v>3869.76118</v>
      </c>
      <c r="G431" s="36">
        <v>-504.58057999999983</v>
      </c>
    </row>
    <row r="432" spans="1:7" x14ac:dyDescent="0.2">
      <c r="A432" s="51" t="s">
        <v>105</v>
      </c>
      <c r="C432" s="36">
        <v>7.9000000000000001E-2</v>
      </c>
      <c r="D432" s="36">
        <v>-7.9000000000000001E-2</v>
      </c>
      <c r="F432" s="36">
        <v>3.9449999999999998</v>
      </c>
      <c r="G432" s="36">
        <v>-3.9449999999999998</v>
      </c>
    </row>
    <row r="433" spans="1:7" x14ac:dyDescent="0.2">
      <c r="A433" s="51" t="s">
        <v>147</v>
      </c>
      <c r="B433" s="36">
        <v>0.17449999999999999</v>
      </c>
      <c r="C433" s="36">
        <v>0.20849999999999999</v>
      </c>
      <c r="D433" s="36">
        <v>-3.4000000000000002E-2</v>
      </c>
      <c r="E433" s="36">
        <v>12.72</v>
      </c>
      <c r="F433" s="36">
        <v>15.66</v>
      </c>
      <c r="G433" s="36">
        <v>-2.9399999999999995</v>
      </c>
    </row>
    <row r="434" spans="1:7" x14ac:dyDescent="0.2">
      <c r="A434" s="51" t="s">
        <v>8</v>
      </c>
      <c r="B434" s="36">
        <v>0.91049999999999998</v>
      </c>
      <c r="C434" s="36">
        <v>1.1865000000000001</v>
      </c>
      <c r="D434" s="36">
        <v>-0.27600000000000013</v>
      </c>
      <c r="E434" s="36">
        <v>18.020820000000001</v>
      </c>
      <c r="F434" s="36">
        <v>19.358149999999998</v>
      </c>
      <c r="G434" s="36">
        <v>-1.3373299999999979</v>
      </c>
    </row>
    <row r="435" spans="1:7" x14ac:dyDescent="0.2">
      <c r="A435" s="51" t="s">
        <v>89</v>
      </c>
      <c r="B435" s="36">
        <v>9.1499999999999998E-2</v>
      </c>
      <c r="C435" s="36">
        <v>9.5000000000000001E-2</v>
      </c>
      <c r="D435" s="36">
        <v>-3.5000000000000031E-3</v>
      </c>
      <c r="E435" s="36">
        <v>1.96</v>
      </c>
      <c r="F435" s="36">
        <v>1.5275799999999999</v>
      </c>
      <c r="G435" s="36">
        <v>0.43242000000000003</v>
      </c>
    </row>
    <row r="436" spans="1:7" x14ac:dyDescent="0.2">
      <c r="A436" s="51" t="s">
        <v>106</v>
      </c>
      <c r="B436" s="36">
        <v>0.59799999999999998</v>
      </c>
      <c r="C436" s="36">
        <v>0.56799999999999995</v>
      </c>
      <c r="D436" s="36">
        <v>3.0000000000000027E-2</v>
      </c>
      <c r="E436" s="36">
        <v>69.073310000000006</v>
      </c>
      <c r="F436" s="36">
        <v>66.455939999999998</v>
      </c>
      <c r="G436" s="36">
        <v>2.6173700000000082</v>
      </c>
    </row>
    <row r="437" spans="1:7" x14ac:dyDescent="0.2">
      <c r="A437" s="51" t="s">
        <v>95</v>
      </c>
      <c r="B437" s="36">
        <v>5.8125</v>
      </c>
      <c r="C437" s="36">
        <v>3.9245000000000001</v>
      </c>
      <c r="D437" s="36">
        <v>1.8879999999999999</v>
      </c>
      <c r="E437" s="36">
        <v>27.773160000000001</v>
      </c>
      <c r="F437" s="36">
        <v>21.25694</v>
      </c>
      <c r="G437" s="36">
        <v>6.5162200000000006</v>
      </c>
    </row>
    <row r="438" spans="1:7" x14ac:dyDescent="0.2">
      <c r="A438" s="51" t="s">
        <v>16</v>
      </c>
      <c r="B438" s="36">
        <v>17.773</v>
      </c>
      <c r="C438" s="36">
        <v>15.819000000000001</v>
      </c>
      <c r="D438" s="36">
        <v>1.9539999999999988</v>
      </c>
      <c r="E438" s="36">
        <v>456.61840999999998</v>
      </c>
      <c r="F438" s="36">
        <v>382.10464000000002</v>
      </c>
      <c r="G438" s="36">
        <v>74.513769999999965</v>
      </c>
    </row>
    <row r="439" spans="1:7" x14ac:dyDescent="0.2">
      <c r="A439" s="51" t="s">
        <v>26</v>
      </c>
      <c r="B439" s="36">
        <v>2.3975</v>
      </c>
      <c r="C439" s="36">
        <v>1.8134999999999999</v>
      </c>
      <c r="D439" s="36">
        <v>0.58400000000000007</v>
      </c>
      <c r="E439" s="36">
        <v>194.02052</v>
      </c>
      <c r="F439" s="36">
        <v>154.54239999999999</v>
      </c>
      <c r="G439" s="36">
        <v>39.478120000000018</v>
      </c>
    </row>
    <row r="440" spans="1:7" x14ac:dyDescent="0.2">
      <c r="A440" s="51" t="s">
        <v>28</v>
      </c>
      <c r="B440" s="36">
        <v>2.411</v>
      </c>
      <c r="C440" s="36">
        <v>3.0085000000000002</v>
      </c>
      <c r="D440" s="36">
        <v>-0.59750000000000014</v>
      </c>
      <c r="E440" s="36">
        <v>100.9255</v>
      </c>
      <c r="F440" s="36">
        <v>116.33</v>
      </c>
      <c r="G440" s="36">
        <v>-15.404499999999999</v>
      </c>
    </row>
    <row r="441" spans="1:7" x14ac:dyDescent="0.2">
      <c r="A441" s="51" t="s">
        <v>29</v>
      </c>
      <c r="B441" s="36">
        <v>4.7065000000000001</v>
      </c>
      <c r="C441" s="36">
        <v>5.8045</v>
      </c>
      <c r="D441" s="36">
        <v>-1.0979999999999999</v>
      </c>
      <c r="E441" s="36">
        <v>404.43065000000001</v>
      </c>
      <c r="F441" s="36">
        <v>470.90543000000002</v>
      </c>
      <c r="G441" s="36">
        <v>-66.47478000000001</v>
      </c>
    </row>
    <row r="442" spans="1:7" x14ac:dyDescent="0.2">
      <c r="A442" s="51" t="s">
        <v>88</v>
      </c>
      <c r="B442" s="36">
        <v>35.54</v>
      </c>
      <c r="C442" s="36">
        <v>25.82</v>
      </c>
      <c r="D442" s="36">
        <v>9.7199999999999989</v>
      </c>
      <c r="E442" s="36">
        <v>231.01</v>
      </c>
      <c r="F442" s="36">
        <v>169.08</v>
      </c>
      <c r="G442" s="36">
        <v>61.929999999999978</v>
      </c>
    </row>
    <row r="443" spans="1:7" x14ac:dyDescent="0.2">
      <c r="A443" s="51" t="s">
        <v>87</v>
      </c>
      <c r="B443" s="36">
        <v>0.23699999999999999</v>
      </c>
      <c r="C443" s="36">
        <v>9.5000000000000001E-2</v>
      </c>
      <c r="D443" s="36">
        <v>0.14199999999999999</v>
      </c>
      <c r="E443" s="36">
        <v>8.24</v>
      </c>
      <c r="F443" s="36">
        <v>1.66</v>
      </c>
      <c r="G443" s="36">
        <v>6.58</v>
      </c>
    </row>
    <row r="444" spans="1:7" x14ac:dyDescent="0.2">
      <c r="A444" s="51" t="s">
        <v>91</v>
      </c>
      <c r="B444" s="36">
        <v>1.0445</v>
      </c>
      <c r="C444" s="36">
        <v>0.71299999999999997</v>
      </c>
      <c r="D444" s="36">
        <v>0.33150000000000002</v>
      </c>
      <c r="E444" s="36">
        <v>80.337050000000005</v>
      </c>
      <c r="F444" s="36">
        <v>51.649419999999999</v>
      </c>
      <c r="G444" s="36">
        <v>28.687630000000006</v>
      </c>
    </row>
    <row r="445" spans="1:7" x14ac:dyDescent="0.2">
      <c r="A445" s="51" t="s">
        <v>296</v>
      </c>
      <c r="B445" s="36">
        <v>0.82299999999999995</v>
      </c>
      <c r="D445" s="36">
        <v>0.82299999999999995</v>
      </c>
      <c r="E445" s="36">
        <v>13.4</v>
      </c>
      <c r="G445" s="36">
        <v>13.4</v>
      </c>
    </row>
    <row r="446" spans="1:7" x14ac:dyDescent="0.2">
      <c r="A446" s="51" t="s">
        <v>116</v>
      </c>
      <c r="C446" s="36">
        <v>0.01</v>
      </c>
      <c r="D446" s="36">
        <v>-0.01</v>
      </c>
      <c r="F446" s="36">
        <v>0.37</v>
      </c>
      <c r="G446" s="36">
        <v>-0.37</v>
      </c>
    </row>
    <row r="447" spans="1:7" x14ac:dyDescent="0.2">
      <c r="A447" s="51" t="s">
        <v>63</v>
      </c>
      <c r="B447" s="36">
        <v>2.2534999999999998</v>
      </c>
      <c r="C447" s="36">
        <v>1.6719999999999999</v>
      </c>
      <c r="D447" s="36">
        <v>0.58149999999999991</v>
      </c>
      <c r="E447" s="36">
        <v>356.08530000000002</v>
      </c>
      <c r="F447" s="36">
        <v>232.78017</v>
      </c>
      <c r="G447" s="36">
        <v>123.30513000000002</v>
      </c>
    </row>
    <row r="448" spans="1:7" x14ac:dyDescent="0.2">
      <c r="A448" s="51" t="s">
        <v>14</v>
      </c>
      <c r="B448" s="36">
        <v>3.0000000000000001E-3</v>
      </c>
      <c r="C448" s="36">
        <v>1E-3</v>
      </c>
      <c r="D448" s="36">
        <v>2E-3</v>
      </c>
      <c r="E448" s="36">
        <v>7.0000000000000007E-2</v>
      </c>
      <c r="F448" s="36">
        <v>0.16222</v>
      </c>
      <c r="G448" s="36">
        <v>-9.2219999999999996E-2</v>
      </c>
    </row>
    <row r="449" spans="1:7" x14ac:dyDescent="0.2">
      <c r="A449" s="22"/>
    </row>
    <row r="450" spans="1:7" x14ac:dyDescent="0.2">
      <c r="A450" s="22" t="s">
        <v>33</v>
      </c>
      <c r="B450" s="36">
        <v>9571.4360000000015</v>
      </c>
      <c r="C450" s="36">
        <v>8396.264000000001</v>
      </c>
      <c r="D450" s="36">
        <v>1175.1719999999996</v>
      </c>
      <c r="E450" s="36">
        <v>50102.803850000004</v>
      </c>
      <c r="F450" s="36">
        <v>42195.992099999996</v>
      </c>
      <c r="G450" s="36">
        <v>7906.8117499999998</v>
      </c>
    </row>
    <row r="451" spans="1:7" x14ac:dyDescent="0.2">
      <c r="A451" s="51" t="s">
        <v>133</v>
      </c>
      <c r="B451" s="36">
        <v>19.646000000000001</v>
      </c>
      <c r="C451" s="36">
        <v>109.178</v>
      </c>
      <c r="D451" s="36">
        <v>-89.531999999999996</v>
      </c>
      <c r="E451" s="36">
        <v>89.836500000000001</v>
      </c>
      <c r="F451" s="36">
        <v>355.18560000000002</v>
      </c>
      <c r="G451" s="36">
        <v>-265.34910000000002</v>
      </c>
    </row>
    <row r="452" spans="1:7" x14ac:dyDescent="0.2">
      <c r="A452" s="51" t="s">
        <v>40</v>
      </c>
      <c r="B452" s="36">
        <v>14.98</v>
      </c>
      <c r="C452" s="36">
        <v>24.66</v>
      </c>
      <c r="D452" s="36">
        <v>-9.68</v>
      </c>
      <c r="E452" s="36">
        <v>31.434999999999999</v>
      </c>
      <c r="F452" s="36">
        <v>73.655000000000001</v>
      </c>
      <c r="G452" s="36">
        <v>-42.22</v>
      </c>
    </row>
    <row r="453" spans="1:7" x14ac:dyDescent="0.2">
      <c r="A453" s="51" t="s">
        <v>37</v>
      </c>
      <c r="B453" s="36">
        <v>5106.2539999999999</v>
      </c>
      <c r="C453" s="36">
        <v>2752.0219999999999</v>
      </c>
      <c r="D453" s="36">
        <v>2354.232</v>
      </c>
      <c r="E453" s="36">
        <v>33993.78</v>
      </c>
      <c r="F453" s="36">
        <v>19718.474999999999</v>
      </c>
      <c r="G453" s="36">
        <v>14275.305</v>
      </c>
    </row>
    <row r="454" spans="1:7" x14ac:dyDescent="0.2">
      <c r="A454" s="51" t="s">
        <v>135</v>
      </c>
      <c r="B454" s="36">
        <v>1.5044999999999999</v>
      </c>
      <c r="C454" s="36">
        <v>0.46300000000000002</v>
      </c>
      <c r="D454" s="36">
        <v>1.0414999999999999</v>
      </c>
      <c r="E454" s="36">
        <v>22.853000000000002</v>
      </c>
      <c r="F454" s="36">
        <v>5.9240000000000004</v>
      </c>
      <c r="G454" s="36">
        <v>16.929000000000002</v>
      </c>
    </row>
    <row r="455" spans="1:7" x14ac:dyDescent="0.2">
      <c r="A455" s="51" t="s">
        <v>134</v>
      </c>
      <c r="B455" s="36">
        <v>14.068</v>
      </c>
      <c r="C455" s="36">
        <v>13.651999999999999</v>
      </c>
      <c r="D455" s="36">
        <v>0.41600000000000037</v>
      </c>
      <c r="E455" s="36">
        <v>140.7885</v>
      </c>
      <c r="F455" s="36">
        <v>138.21199999999999</v>
      </c>
      <c r="G455" s="36">
        <v>2.57650000000001</v>
      </c>
    </row>
    <row r="456" spans="1:7" x14ac:dyDescent="0.2">
      <c r="A456" s="51" t="s">
        <v>131</v>
      </c>
      <c r="B456" s="36">
        <v>324.8075</v>
      </c>
      <c r="C456" s="36">
        <v>478.38799999999998</v>
      </c>
      <c r="D456" s="36">
        <v>-153.58049999999997</v>
      </c>
      <c r="E456" s="36">
        <v>2199.04405</v>
      </c>
      <c r="F456" s="36">
        <v>3585.9879999999998</v>
      </c>
      <c r="G456" s="36">
        <v>-1386.9439499999999</v>
      </c>
    </row>
    <row r="457" spans="1:7" x14ac:dyDescent="0.2">
      <c r="A457" s="51" t="s">
        <v>132</v>
      </c>
      <c r="B457" s="36">
        <v>1.6655</v>
      </c>
      <c r="D457" s="36">
        <v>1.6655</v>
      </c>
      <c r="E457" s="36">
        <v>88.888000000000005</v>
      </c>
      <c r="G457" s="36">
        <v>88.888000000000005</v>
      </c>
    </row>
    <row r="458" spans="1:7" x14ac:dyDescent="0.2">
      <c r="A458" s="51" t="s">
        <v>130</v>
      </c>
      <c r="B458" s="36">
        <v>6.0000000000000001E-3</v>
      </c>
      <c r="D458" s="36">
        <v>6.0000000000000001E-3</v>
      </c>
      <c r="E458" s="36">
        <v>0.16</v>
      </c>
      <c r="G458" s="36">
        <v>0.16</v>
      </c>
    </row>
    <row r="459" spans="1:7" x14ac:dyDescent="0.2">
      <c r="A459" s="51" t="s">
        <v>125</v>
      </c>
      <c r="B459" s="36">
        <v>467.815</v>
      </c>
      <c r="C459" s="36">
        <v>299.05250000000001</v>
      </c>
      <c r="D459" s="36">
        <v>168.76249999999999</v>
      </c>
      <c r="E459" s="36">
        <v>4794.2138000000004</v>
      </c>
      <c r="F459" s="36">
        <v>2882.3474999999999</v>
      </c>
      <c r="G459" s="36">
        <v>1911.8663000000006</v>
      </c>
    </row>
    <row r="460" spans="1:7" x14ac:dyDescent="0.2">
      <c r="A460" s="51" t="s">
        <v>320</v>
      </c>
      <c r="B460" s="36">
        <v>349.59</v>
      </c>
      <c r="C460" s="36">
        <v>491.84100000000001</v>
      </c>
      <c r="D460" s="36">
        <v>-142.25100000000003</v>
      </c>
      <c r="E460" s="36">
        <v>700.77</v>
      </c>
      <c r="F460" s="36">
        <v>999.61</v>
      </c>
      <c r="G460" s="36">
        <v>-298.84000000000003</v>
      </c>
    </row>
    <row r="461" spans="1:7" x14ac:dyDescent="0.2">
      <c r="A461" s="51" t="s">
        <v>41</v>
      </c>
      <c r="B461" s="36">
        <v>2991.364</v>
      </c>
      <c r="C461" s="36">
        <v>3149.462</v>
      </c>
      <c r="D461" s="36">
        <v>-158.09799999999996</v>
      </c>
      <c r="E461" s="36">
        <v>5913.47</v>
      </c>
      <c r="F461" s="36">
        <v>6560.42</v>
      </c>
      <c r="G461" s="36">
        <v>-646.94999999999982</v>
      </c>
    </row>
    <row r="462" spans="1:7" x14ac:dyDescent="0.2">
      <c r="A462" s="51" t="s">
        <v>35</v>
      </c>
      <c r="B462" s="36">
        <v>14.6</v>
      </c>
      <c r="D462" s="36">
        <v>14.6</v>
      </c>
      <c r="E462" s="36">
        <v>138.69999999999999</v>
      </c>
      <c r="G462" s="36">
        <v>138.69999999999999</v>
      </c>
    </row>
    <row r="463" spans="1:7" x14ac:dyDescent="0.2">
      <c r="A463" s="51" t="s">
        <v>123</v>
      </c>
      <c r="B463" s="36">
        <v>1.5185</v>
      </c>
      <c r="C463" s="36">
        <v>5.3935000000000004</v>
      </c>
      <c r="D463" s="36">
        <v>-3.8750000000000004</v>
      </c>
      <c r="E463" s="36">
        <v>16.25</v>
      </c>
      <c r="F463" s="36">
        <v>33.97</v>
      </c>
      <c r="G463" s="36">
        <v>-17.72</v>
      </c>
    </row>
    <row r="464" spans="1:7" x14ac:dyDescent="0.2">
      <c r="A464" s="51" t="s">
        <v>126</v>
      </c>
      <c r="B464" s="36">
        <v>1.7000000000000001E-2</v>
      </c>
      <c r="D464" s="36">
        <v>1.7000000000000001E-2</v>
      </c>
      <c r="E464" s="36">
        <v>0.57999999999999996</v>
      </c>
      <c r="G464" s="36">
        <v>0.57999999999999996</v>
      </c>
    </row>
    <row r="465" spans="1:7" x14ac:dyDescent="0.2">
      <c r="A465" s="51" t="s">
        <v>38</v>
      </c>
      <c r="B465" s="36">
        <v>259.33999999999997</v>
      </c>
      <c r="C465" s="36">
        <v>1061.4739999999999</v>
      </c>
      <c r="D465" s="36">
        <v>-802.13400000000001</v>
      </c>
      <c r="E465" s="36">
        <v>1935.51</v>
      </c>
      <c r="F465" s="36">
        <v>7756.3549999999996</v>
      </c>
      <c r="G465" s="36">
        <v>-5820.8449999999993</v>
      </c>
    </row>
    <row r="466" spans="1:7" x14ac:dyDescent="0.2">
      <c r="A466" s="51" t="s">
        <v>34</v>
      </c>
      <c r="B466" s="36">
        <v>4.26</v>
      </c>
      <c r="C466" s="36">
        <v>10.678000000000001</v>
      </c>
      <c r="D466" s="36">
        <v>-6.418000000000001</v>
      </c>
      <c r="E466" s="36">
        <v>36.524999999999999</v>
      </c>
      <c r="F466" s="36">
        <v>85.85</v>
      </c>
      <c r="G466" s="36">
        <v>-49.324999999999996</v>
      </c>
    </row>
    <row r="467" spans="1:7" x14ac:dyDescent="0.2">
      <c r="A467" s="22"/>
    </row>
    <row r="468" spans="1:7" x14ac:dyDescent="0.2">
      <c r="A468" s="19" t="s">
        <v>809</v>
      </c>
      <c r="B468" s="36">
        <v>184.167</v>
      </c>
      <c r="C468" s="36">
        <v>140.08799999999999</v>
      </c>
      <c r="D468" s="36">
        <v>44.079000000000008</v>
      </c>
      <c r="E468" s="36">
        <v>16336.896999999999</v>
      </c>
      <c r="F468" s="36">
        <v>10030.363000000001</v>
      </c>
      <c r="G468" s="36">
        <v>6306.5339999999997</v>
      </c>
    </row>
    <row r="469" spans="1:7" x14ac:dyDescent="0.2">
      <c r="A469" s="22" t="s">
        <v>44</v>
      </c>
      <c r="B469" s="36">
        <v>156.56</v>
      </c>
      <c r="C469" s="36">
        <v>112.575</v>
      </c>
      <c r="D469" s="36">
        <v>43.984999999999999</v>
      </c>
      <c r="E469" s="36">
        <v>14951.127</v>
      </c>
      <c r="F469" s="36">
        <v>8715.0640000000003</v>
      </c>
      <c r="G469" s="36">
        <v>6236.0630000000001</v>
      </c>
    </row>
    <row r="470" spans="1:7" x14ac:dyDescent="0.2">
      <c r="A470" s="51" t="s">
        <v>46</v>
      </c>
      <c r="B470" s="36">
        <v>156.56</v>
      </c>
      <c r="C470" s="36">
        <v>112.575</v>
      </c>
      <c r="D470" s="36">
        <v>43.984999999999999</v>
      </c>
      <c r="E470" s="36">
        <v>14951.127</v>
      </c>
      <c r="F470" s="36">
        <v>8715.0640000000003</v>
      </c>
      <c r="G470" s="36">
        <v>6236.0630000000001</v>
      </c>
    </row>
    <row r="471" spans="1:7" x14ac:dyDescent="0.2">
      <c r="A471" s="22"/>
    </row>
    <row r="472" spans="1:7" x14ac:dyDescent="0.2">
      <c r="A472" s="22" t="s">
        <v>6</v>
      </c>
      <c r="B472" s="36">
        <v>27.567</v>
      </c>
      <c r="C472" s="36">
        <v>27.503</v>
      </c>
      <c r="D472" s="36">
        <v>6.400000000000039E-2</v>
      </c>
      <c r="E472" s="36">
        <v>1384.8700000000001</v>
      </c>
      <c r="F472" s="36">
        <v>1315.2089999999998</v>
      </c>
      <c r="G472" s="36">
        <v>69.661000000000058</v>
      </c>
    </row>
    <row r="473" spans="1:7" x14ac:dyDescent="0.2">
      <c r="A473" s="51" t="s">
        <v>143</v>
      </c>
      <c r="B473" s="36">
        <v>0.19800000000000001</v>
      </c>
      <c r="C473" s="36">
        <v>1.1160000000000001</v>
      </c>
      <c r="D473" s="36">
        <v>-0.91800000000000015</v>
      </c>
      <c r="E473" s="36">
        <v>4.8899999999999997</v>
      </c>
      <c r="F473" s="36">
        <v>27.9</v>
      </c>
      <c r="G473" s="36">
        <v>-23.009999999999998</v>
      </c>
    </row>
    <row r="474" spans="1:7" x14ac:dyDescent="0.2">
      <c r="A474" s="51" t="s">
        <v>119</v>
      </c>
      <c r="B474" s="36">
        <v>5.0999999999999997E-2</v>
      </c>
      <c r="C474" s="36">
        <v>1.296</v>
      </c>
      <c r="D474" s="36">
        <v>-1.2450000000000001</v>
      </c>
      <c r="E474" s="36">
        <v>1.25</v>
      </c>
      <c r="F474" s="36">
        <v>32.4</v>
      </c>
      <c r="G474" s="36">
        <v>-31.15</v>
      </c>
    </row>
    <row r="475" spans="1:7" x14ac:dyDescent="0.2">
      <c r="A475" s="51" t="s">
        <v>18</v>
      </c>
      <c r="B475" s="36">
        <v>3.5999999999999997E-2</v>
      </c>
      <c r="D475" s="36">
        <v>3.5999999999999997E-2</v>
      </c>
      <c r="E475" s="36">
        <v>0.89</v>
      </c>
      <c r="G475" s="36">
        <v>0.89</v>
      </c>
    </row>
    <row r="476" spans="1:7" x14ac:dyDescent="0.2">
      <c r="A476" s="51" t="s">
        <v>285</v>
      </c>
      <c r="C476" s="36">
        <v>0.03</v>
      </c>
      <c r="D476" s="36">
        <v>-0.03</v>
      </c>
      <c r="F476" s="36">
        <v>0.77</v>
      </c>
      <c r="G476" s="36">
        <v>-0.77</v>
      </c>
    </row>
    <row r="477" spans="1:7" x14ac:dyDescent="0.2">
      <c r="A477" s="51" t="s">
        <v>107</v>
      </c>
      <c r="B477" s="36">
        <v>21.484000000000002</v>
      </c>
      <c r="C477" s="36">
        <v>21.132000000000001</v>
      </c>
      <c r="D477" s="36">
        <v>0.35200000000000031</v>
      </c>
      <c r="E477" s="36">
        <v>1080.7860000000001</v>
      </c>
      <c r="F477" s="36">
        <v>1056.519</v>
      </c>
      <c r="G477" s="36">
        <v>24.267000000000053</v>
      </c>
    </row>
    <row r="478" spans="1:7" x14ac:dyDescent="0.2">
      <c r="A478" s="51" t="s">
        <v>87</v>
      </c>
      <c r="B478" s="36">
        <v>0.85399999999999998</v>
      </c>
      <c r="C478" s="36">
        <v>0.02</v>
      </c>
      <c r="D478" s="36">
        <v>0.83399999999999996</v>
      </c>
      <c r="E478" s="36">
        <v>45.314</v>
      </c>
      <c r="F478" s="36">
        <v>0.28000000000000003</v>
      </c>
      <c r="G478" s="36">
        <v>45.033999999999999</v>
      </c>
    </row>
    <row r="479" spans="1:7" x14ac:dyDescent="0.2">
      <c r="A479" s="51" t="s">
        <v>91</v>
      </c>
      <c r="B479" s="36">
        <v>4.944</v>
      </c>
      <c r="C479" s="36">
        <v>3.9089999999999998</v>
      </c>
      <c r="D479" s="36">
        <v>1.0350000000000001</v>
      </c>
      <c r="E479" s="36">
        <v>251.74</v>
      </c>
      <c r="F479" s="36">
        <v>197.34</v>
      </c>
      <c r="G479" s="36">
        <v>54.400000000000006</v>
      </c>
    </row>
    <row r="480" spans="1:7" x14ac:dyDescent="0.2">
      <c r="A480" s="22"/>
    </row>
    <row r="481" spans="1:7" x14ac:dyDescent="0.2">
      <c r="A481" s="22" t="s">
        <v>33</v>
      </c>
      <c r="B481" s="36">
        <v>0.04</v>
      </c>
      <c r="C481" s="36">
        <v>0.01</v>
      </c>
      <c r="D481" s="36">
        <v>0.03</v>
      </c>
      <c r="E481" s="36">
        <v>0.9</v>
      </c>
      <c r="F481" s="36">
        <v>0.09</v>
      </c>
      <c r="G481" s="36">
        <v>0.81</v>
      </c>
    </row>
    <row r="482" spans="1:7" x14ac:dyDescent="0.2">
      <c r="A482" s="51" t="s">
        <v>131</v>
      </c>
      <c r="B482" s="36">
        <v>0.04</v>
      </c>
      <c r="C482" s="36">
        <v>0.01</v>
      </c>
      <c r="D482" s="36">
        <v>0.03</v>
      </c>
      <c r="E482" s="36">
        <v>0.9</v>
      </c>
      <c r="F482" s="36">
        <v>0.09</v>
      </c>
      <c r="G482" s="36">
        <v>0.81</v>
      </c>
    </row>
    <row r="483" spans="1:7" x14ac:dyDescent="0.2">
      <c r="A483" s="22"/>
    </row>
    <row r="484" spans="1:7" x14ac:dyDescent="0.2">
      <c r="A484" s="19" t="s">
        <v>744</v>
      </c>
      <c r="B484" s="36">
        <v>217.21199999999999</v>
      </c>
      <c r="C484" s="36">
        <v>166.54059999999998</v>
      </c>
      <c r="D484" s="36">
        <v>50.671399999999984</v>
      </c>
      <c r="E484" s="36">
        <v>23722.148000000001</v>
      </c>
      <c r="F484" s="36">
        <v>15567.947100000001</v>
      </c>
      <c r="G484" s="36">
        <v>8154.2009000000007</v>
      </c>
    </row>
    <row r="485" spans="1:7" x14ac:dyDescent="0.2">
      <c r="A485" s="22" t="s">
        <v>44</v>
      </c>
      <c r="B485" s="36">
        <v>217.21199999999999</v>
      </c>
      <c r="C485" s="36">
        <v>162.62699999999998</v>
      </c>
      <c r="D485" s="36">
        <v>54.584999999999994</v>
      </c>
      <c r="E485" s="36">
        <v>23722.148000000001</v>
      </c>
      <c r="F485" s="36">
        <v>15347.026100000001</v>
      </c>
      <c r="G485" s="36">
        <v>8375.1219000000001</v>
      </c>
    </row>
    <row r="486" spans="1:7" x14ac:dyDescent="0.2">
      <c r="A486" s="51" t="s">
        <v>542</v>
      </c>
      <c r="C486" s="36">
        <v>1.5E-3</v>
      </c>
      <c r="D486" s="36">
        <v>-1.5E-3</v>
      </c>
      <c r="F486" s="36">
        <v>0.12959999999999999</v>
      </c>
      <c r="G486" s="36">
        <v>-0.12959999999999999</v>
      </c>
    </row>
    <row r="487" spans="1:7" x14ac:dyDescent="0.2">
      <c r="A487" s="51" t="s">
        <v>46</v>
      </c>
      <c r="B487" s="36">
        <v>217.21199999999999</v>
      </c>
      <c r="C487" s="36">
        <v>161.803</v>
      </c>
      <c r="D487" s="36">
        <v>55.408999999999992</v>
      </c>
      <c r="E487" s="36">
        <v>23722.148000000001</v>
      </c>
      <c r="F487" s="36">
        <v>15299.182500000001</v>
      </c>
      <c r="G487" s="36">
        <v>8422.9655000000002</v>
      </c>
    </row>
    <row r="488" spans="1:7" x14ac:dyDescent="0.2">
      <c r="A488" s="51" t="s">
        <v>45</v>
      </c>
      <c r="C488" s="36">
        <v>0.82250000000000001</v>
      </c>
      <c r="D488" s="36">
        <v>-0.82250000000000001</v>
      </c>
      <c r="F488" s="36">
        <v>47.713999999999999</v>
      </c>
      <c r="G488" s="36">
        <v>-47.713999999999999</v>
      </c>
    </row>
    <row r="489" spans="1:7" x14ac:dyDescent="0.2">
      <c r="A489" s="22"/>
    </row>
    <row r="490" spans="1:7" x14ac:dyDescent="0.2">
      <c r="A490" s="22" t="s">
        <v>6</v>
      </c>
      <c r="C490" s="36">
        <v>3.9111000000000002</v>
      </c>
      <c r="D490" s="36">
        <v>-3.9111000000000002</v>
      </c>
      <c r="F490" s="36">
        <v>220.86349999999999</v>
      </c>
      <c r="G490" s="36">
        <v>-220.86349999999999</v>
      </c>
    </row>
    <row r="491" spans="1:7" x14ac:dyDescent="0.2">
      <c r="A491" s="51" t="s">
        <v>79</v>
      </c>
      <c r="C491" s="36">
        <v>1.0999999999999999E-2</v>
      </c>
      <c r="D491" s="36">
        <v>-1.0999999999999999E-2</v>
      </c>
      <c r="F491" s="36">
        <v>0.439</v>
      </c>
      <c r="G491" s="36">
        <v>-0.439</v>
      </c>
    </row>
    <row r="492" spans="1:7" x14ac:dyDescent="0.2">
      <c r="A492" s="51" t="s">
        <v>67</v>
      </c>
      <c r="C492" s="36">
        <v>2.87E-2</v>
      </c>
      <c r="D492" s="36">
        <v>-2.87E-2</v>
      </c>
      <c r="F492" s="36">
        <v>6.4939999999999998</v>
      </c>
      <c r="G492" s="36">
        <v>-6.4939999999999998</v>
      </c>
    </row>
    <row r="493" spans="1:7" x14ac:dyDescent="0.2">
      <c r="A493" s="51" t="s">
        <v>17</v>
      </c>
      <c r="C493" s="36">
        <v>6.4999999999999997E-3</v>
      </c>
      <c r="D493" s="36">
        <v>-6.4999999999999997E-3</v>
      </c>
      <c r="F493" s="36">
        <v>0.26</v>
      </c>
      <c r="G493" s="36">
        <v>-0.26</v>
      </c>
    </row>
    <row r="494" spans="1:7" x14ac:dyDescent="0.2">
      <c r="A494" s="51" t="s">
        <v>143</v>
      </c>
      <c r="C494" s="36">
        <v>0.23749999999999999</v>
      </c>
      <c r="D494" s="36">
        <v>-0.23749999999999999</v>
      </c>
      <c r="F494" s="36">
        <v>4.8624999999999998</v>
      </c>
      <c r="G494" s="36">
        <v>-4.8624999999999998</v>
      </c>
    </row>
    <row r="495" spans="1:7" x14ac:dyDescent="0.2">
      <c r="A495" s="51" t="s">
        <v>119</v>
      </c>
      <c r="C495" s="36">
        <v>4.24E-2</v>
      </c>
      <c r="D495" s="36">
        <v>-4.24E-2</v>
      </c>
      <c r="F495" s="36">
        <v>0.76959999999999995</v>
      </c>
      <c r="G495" s="36">
        <v>-0.76959999999999995</v>
      </c>
    </row>
    <row r="496" spans="1:7" x14ac:dyDescent="0.2">
      <c r="A496" s="51" t="s">
        <v>102</v>
      </c>
      <c r="C496" s="36">
        <v>0.1245</v>
      </c>
      <c r="D496" s="36">
        <v>-0.1245</v>
      </c>
      <c r="F496" s="36">
        <v>6.1935000000000002</v>
      </c>
      <c r="G496" s="36">
        <v>-6.1935000000000002</v>
      </c>
    </row>
    <row r="497" spans="1:7" x14ac:dyDescent="0.2">
      <c r="A497" s="51" t="s">
        <v>111</v>
      </c>
      <c r="C497" s="36">
        <v>0.41149999999999998</v>
      </c>
      <c r="D497" s="36">
        <v>-0.41149999999999998</v>
      </c>
      <c r="F497" s="36">
        <v>19.347000000000001</v>
      </c>
      <c r="G497" s="36">
        <v>-19.347000000000001</v>
      </c>
    </row>
    <row r="498" spans="1:7" x14ac:dyDescent="0.2">
      <c r="A498" s="51" t="s">
        <v>224</v>
      </c>
      <c r="C498" s="36">
        <v>2E-3</v>
      </c>
      <c r="D498" s="36">
        <v>-2E-3</v>
      </c>
      <c r="F498" s="36">
        <v>0.14149999999999999</v>
      </c>
      <c r="G498" s="36">
        <v>-0.14149999999999999</v>
      </c>
    </row>
    <row r="499" spans="1:7" x14ac:dyDescent="0.2">
      <c r="A499" s="51" t="s">
        <v>64</v>
      </c>
      <c r="C499" s="36">
        <v>8.0000000000000004E-4</v>
      </c>
      <c r="D499" s="36">
        <v>-8.0000000000000004E-4</v>
      </c>
      <c r="F499" s="36">
        <v>6.3200000000000006E-2</v>
      </c>
      <c r="G499" s="36">
        <v>-6.3200000000000006E-2</v>
      </c>
    </row>
    <row r="500" spans="1:7" x14ac:dyDescent="0.2">
      <c r="A500" s="51" t="s">
        <v>74</v>
      </c>
      <c r="C500" s="36">
        <v>3.4000000000000002E-2</v>
      </c>
      <c r="D500" s="36">
        <v>-3.4000000000000002E-2</v>
      </c>
      <c r="F500" s="36">
        <v>0.59850000000000003</v>
      </c>
      <c r="G500" s="36">
        <v>-0.59850000000000003</v>
      </c>
    </row>
    <row r="501" spans="1:7" x14ac:dyDescent="0.2">
      <c r="A501" s="51" t="s">
        <v>9</v>
      </c>
      <c r="C501" s="36">
        <v>0.221</v>
      </c>
      <c r="D501" s="36">
        <v>-0.221</v>
      </c>
      <c r="F501" s="36">
        <v>12.162000000000001</v>
      </c>
      <c r="G501" s="36">
        <v>-12.162000000000001</v>
      </c>
    </row>
    <row r="502" spans="1:7" x14ac:dyDescent="0.2">
      <c r="A502" s="51" t="s">
        <v>18</v>
      </c>
      <c r="C502" s="36">
        <v>6.9500000000000006E-2</v>
      </c>
      <c r="D502" s="36">
        <v>-6.9500000000000006E-2</v>
      </c>
      <c r="F502" s="36">
        <v>1.113</v>
      </c>
      <c r="G502" s="36">
        <v>-1.113</v>
      </c>
    </row>
    <row r="503" spans="1:7" x14ac:dyDescent="0.2">
      <c r="A503" s="51" t="s">
        <v>107</v>
      </c>
      <c r="C503" s="36">
        <v>1.6745000000000001</v>
      </c>
      <c r="D503" s="36">
        <v>-1.6745000000000001</v>
      </c>
      <c r="F503" s="36">
        <v>99.418499999999995</v>
      </c>
      <c r="G503" s="36">
        <v>-99.418499999999995</v>
      </c>
    </row>
    <row r="504" spans="1:7" x14ac:dyDescent="0.2">
      <c r="A504" s="51" t="s">
        <v>147</v>
      </c>
      <c r="C504" s="36">
        <v>2E-3</v>
      </c>
      <c r="D504" s="36">
        <v>-2E-3</v>
      </c>
      <c r="F504" s="36">
        <v>0.12</v>
      </c>
      <c r="G504" s="36">
        <v>-0.12</v>
      </c>
    </row>
    <row r="505" spans="1:7" x14ac:dyDescent="0.2">
      <c r="A505" s="51" t="s">
        <v>8</v>
      </c>
      <c r="C505" s="36">
        <v>1.6500000000000001E-2</v>
      </c>
      <c r="D505" s="36">
        <v>-1.6500000000000001E-2</v>
      </c>
      <c r="F505" s="36">
        <v>0.749</v>
      </c>
      <c r="G505" s="36">
        <v>-0.749</v>
      </c>
    </row>
    <row r="506" spans="1:7" x14ac:dyDescent="0.2">
      <c r="A506" s="51" t="s">
        <v>89</v>
      </c>
      <c r="C506" s="36">
        <v>2.4500000000000001E-2</v>
      </c>
      <c r="D506" s="36">
        <v>-2.4500000000000001E-2</v>
      </c>
      <c r="F506" s="36">
        <v>0.64549999999999996</v>
      </c>
      <c r="G506" s="36">
        <v>-0.64549999999999996</v>
      </c>
    </row>
    <row r="507" spans="1:7" x14ac:dyDescent="0.2">
      <c r="A507" s="51" t="s">
        <v>106</v>
      </c>
      <c r="C507" s="36">
        <v>2.8500000000000001E-2</v>
      </c>
      <c r="D507" s="36">
        <v>-2.8500000000000001E-2</v>
      </c>
      <c r="F507" s="36">
        <v>2.4384999999999999</v>
      </c>
      <c r="G507" s="36">
        <v>-2.4384999999999999</v>
      </c>
    </row>
    <row r="508" spans="1:7" x14ac:dyDescent="0.2">
      <c r="A508" s="51" t="s">
        <v>745</v>
      </c>
      <c r="C508" s="36">
        <v>1.5699999999999999E-2</v>
      </c>
      <c r="D508" s="36">
        <v>-1.5699999999999999E-2</v>
      </c>
      <c r="F508" s="36">
        <v>1.4963</v>
      </c>
      <c r="G508" s="36">
        <v>-1.4963</v>
      </c>
    </row>
    <row r="509" spans="1:7" x14ac:dyDescent="0.2">
      <c r="A509" s="51" t="s">
        <v>66</v>
      </c>
      <c r="C509" s="36">
        <v>1.3299999999999999E-2</v>
      </c>
      <c r="D509" s="36">
        <v>-1.3299999999999999E-2</v>
      </c>
      <c r="F509" s="36">
        <v>1.4731000000000001</v>
      </c>
      <c r="G509" s="36">
        <v>-1.4731000000000001</v>
      </c>
    </row>
    <row r="510" spans="1:7" x14ac:dyDescent="0.2">
      <c r="A510" s="51" t="s">
        <v>16</v>
      </c>
      <c r="C510" s="36">
        <v>0.30099999999999999</v>
      </c>
      <c r="D510" s="36">
        <v>-0.30099999999999999</v>
      </c>
      <c r="F510" s="36">
        <v>8.9964999999999993</v>
      </c>
      <c r="G510" s="36">
        <v>-8.9964999999999993</v>
      </c>
    </row>
    <row r="511" spans="1:7" x14ac:dyDescent="0.2">
      <c r="A511" s="51" t="s">
        <v>26</v>
      </c>
      <c r="C511" s="36">
        <v>8.9999999999999998E-4</v>
      </c>
      <c r="D511" s="36">
        <v>-8.9999999999999998E-4</v>
      </c>
      <c r="F511" s="36">
        <v>5.2200000000000003E-2</v>
      </c>
      <c r="G511" s="36">
        <v>-5.2200000000000003E-2</v>
      </c>
    </row>
    <row r="512" spans="1:7" x14ac:dyDescent="0.2">
      <c r="A512" s="51" t="s">
        <v>28</v>
      </c>
      <c r="C512" s="36">
        <v>4.1000000000000002E-2</v>
      </c>
      <c r="D512" s="36">
        <v>-4.1000000000000002E-2</v>
      </c>
      <c r="F512" s="36">
        <v>1.3785000000000001</v>
      </c>
      <c r="G512" s="36">
        <v>-1.3785000000000001</v>
      </c>
    </row>
    <row r="513" spans="1:7" x14ac:dyDescent="0.2">
      <c r="A513" s="51" t="s">
        <v>29</v>
      </c>
      <c r="C513" s="36">
        <v>8.0000000000000002E-3</v>
      </c>
      <c r="D513" s="36">
        <v>-8.0000000000000002E-3</v>
      </c>
      <c r="F513" s="36">
        <v>0.73250000000000004</v>
      </c>
      <c r="G513" s="36">
        <v>-0.73250000000000004</v>
      </c>
    </row>
    <row r="514" spans="1:7" x14ac:dyDescent="0.2">
      <c r="A514" s="51" t="s">
        <v>88</v>
      </c>
      <c r="C514" s="36">
        <v>2.3E-2</v>
      </c>
      <c r="D514" s="36">
        <v>-2.3E-2</v>
      </c>
      <c r="F514" s="36">
        <v>0.46</v>
      </c>
      <c r="G514" s="36">
        <v>-0.46</v>
      </c>
    </row>
    <row r="515" spans="1:7" x14ac:dyDescent="0.2">
      <c r="A515" s="51" t="s">
        <v>87</v>
      </c>
      <c r="C515" s="36">
        <v>1.55E-2</v>
      </c>
      <c r="D515" s="36">
        <v>-1.55E-2</v>
      </c>
      <c r="F515" s="36">
        <v>0.98199999999999998</v>
      </c>
      <c r="G515" s="36">
        <v>-0.98199999999999998</v>
      </c>
    </row>
    <row r="516" spans="1:7" x14ac:dyDescent="0.2">
      <c r="A516" s="51" t="s">
        <v>91</v>
      </c>
      <c r="C516" s="36">
        <v>0.497</v>
      </c>
      <c r="D516" s="36">
        <v>-0.497</v>
      </c>
      <c r="F516" s="36">
        <v>42.482999999999997</v>
      </c>
      <c r="G516" s="36">
        <v>-42.482999999999997</v>
      </c>
    </row>
    <row r="517" spans="1:7" x14ac:dyDescent="0.2">
      <c r="A517" s="51" t="s">
        <v>63</v>
      </c>
      <c r="C517" s="36">
        <v>4.8800000000000003E-2</v>
      </c>
      <c r="D517" s="36">
        <v>-4.8800000000000003E-2</v>
      </c>
      <c r="F517" s="36">
        <v>6.7180999999999997</v>
      </c>
      <c r="G517" s="36">
        <v>-6.7180999999999997</v>
      </c>
    </row>
    <row r="518" spans="1:7" x14ac:dyDescent="0.2">
      <c r="A518" s="51" t="s">
        <v>14</v>
      </c>
      <c r="C518" s="36">
        <v>1.15E-2</v>
      </c>
      <c r="D518" s="36">
        <v>-1.15E-2</v>
      </c>
      <c r="F518" s="36">
        <v>0.27600000000000002</v>
      </c>
      <c r="G518" s="36">
        <v>-0.27600000000000002</v>
      </c>
    </row>
    <row r="519" spans="1:7" x14ac:dyDescent="0.2">
      <c r="A519" s="22"/>
    </row>
    <row r="520" spans="1:7" x14ac:dyDescent="0.2">
      <c r="A520" s="22" t="s">
        <v>33</v>
      </c>
      <c r="C520" s="36">
        <v>2.5000000000000001E-3</v>
      </c>
      <c r="D520" s="36">
        <v>-2.5000000000000001E-3</v>
      </c>
      <c r="F520" s="36">
        <v>5.7500000000000002E-2</v>
      </c>
      <c r="G520" s="36">
        <v>-5.7500000000000002E-2</v>
      </c>
    </row>
    <row r="521" spans="1:7" x14ac:dyDescent="0.2">
      <c r="A521" s="51" t="s">
        <v>123</v>
      </c>
      <c r="C521" s="36">
        <v>2.5000000000000001E-3</v>
      </c>
      <c r="D521" s="36">
        <v>-2.5000000000000001E-3</v>
      </c>
      <c r="F521" s="36">
        <v>5.7500000000000002E-2</v>
      </c>
      <c r="G521" s="36">
        <v>-5.7500000000000002E-2</v>
      </c>
    </row>
    <row r="522" spans="1:7" x14ac:dyDescent="0.2">
      <c r="A522" s="22"/>
    </row>
    <row r="523" spans="1:7" x14ac:dyDescent="0.2">
      <c r="A523" s="19" t="s">
        <v>776</v>
      </c>
      <c r="B523" s="36">
        <v>1818.461</v>
      </c>
      <c r="C523" s="36">
        <v>2482.2520000000004</v>
      </c>
      <c r="D523" s="36">
        <v>-663.79100000000039</v>
      </c>
      <c r="E523" s="36">
        <v>8510.3679999999986</v>
      </c>
      <c r="F523" s="36">
        <v>11008.520999999997</v>
      </c>
      <c r="G523" s="36">
        <v>-2498.1529999999998</v>
      </c>
    </row>
    <row r="524" spans="1:7" x14ac:dyDescent="0.2">
      <c r="A524" s="22" t="s">
        <v>154</v>
      </c>
      <c r="B524" s="36">
        <v>1767.1079999999999</v>
      </c>
      <c r="C524" s="36">
        <v>2368.1570000000002</v>
      </c>
      <c r="D524" s="36">
        <v>-601.04900000000021</v>
      </c>
      <c r="E524" s="36">
        <v>5301.3239999999996</v>
      </c>
      <c r="F524" s="36">
        <v>7104.4709999999995</v>
      </c>
      <c r="G524" s="36">
        <v>-1803.1469999999999</v>
      </c>
    </row>
    <row r="525" spans="1:7" x14ac:dyDescent="0.2">
      <c r="A525" s="51" t="s">
        <v>610</v>
      </c>
      <c r="B525" s="36">
        <v>1767.1079999999999</v>
      </c>
      <c r="C525" s="36">
        <v>2368.1570000000002</v>
      </c>
      <c r="D525" s="36">
        <v>-601.04900000000021</v>
      </c>
      <c r="E525" s="36">
        <v>5301.3239999999996</v>
      </c>
      <c r="F525" s="36">
        <v>7104.4709999999995</v>
      </c>
      <c r="G525" s="36">
        <v>-1803.1469999999999</v>
      </c>
    </row>
    <row r="526" spans="1:7" x14ac:dyDescent="0.2">
      <c r="A526" s="22"/>
    </row>
    <row r="527" spans="1:7" x14ac:dyDescent="0.2">
      <c r="A527" s="22" t="s">
        <v>44</v>
      </c>
      <c r="B527" s="36">
        <v>7.7170000000000005</v>
      </c>
      <c r="C527" s="36">
        <v>3.6469999999999998</v>
      </c>
      <c r="D527" s="36">
        <v>4.07</v>
      </c>
      <c r="E527" s="36">
        <v>648.81400000000008</v>
      </c>
      <c r="F527" s="36">
        <v>118.2</v>
      </c>
      <c r="G527" s="36">
        <v>530.61400000000003</v>
      </c>
    </row>
    <row r="528" spans="1:7" x14ac:dyDescent="0.2">
      <c r="A528" s="51" t="s">
        <v>46</v>
      </c>
      <c r="B528" s="36">
        <v>7.24</v>
      </c>
      <c r="D528" s="36">
        <v>7.24</v>
      </c>
      <c r="E528" s="36">
        <v>632.11900000000003</v>
      </c>
      <c r="G528" s="36">
        <v>632.11900000000003</v>
      </c>
    </row>
    <row r="529" spans="1:7" x14ac:dyDescent="0.2">
      <c r="A529" s="51" t="s">
        <v>45</v>
      </c>
      <c r="B529" s="36">
        <v>0.47699999999999998</v>
      </c>
      <c r="C529" s="36">
        <v>3.6469999999999998</v>
      </c>
      <c r="D529" s="36">
        <v>-3.17</v>
      </c>
      <c r="E529" s="36">
        <v>16.695</v>
      </c>
      <c r="F529" s="36">
        <v>118.2</v>
      </c>
      <c r="G529" s="36">
        <v>-101.505</v>
      </c>
    </row>
    <row r="530" spans="1:7" x14ac:dyDescent="0.2">
      <c r="A530" s="22"/>
    </row>
    <row r="531" spans="1:7" x14ac:dyDescent="0.2">
      <c r="A531" s="22" t="s">
        <v>337</v>
      </c>
      <c r="B531" s="36">
        <v>9.91</v>
      </c>
      <c r="C531" s="36">
        <v>8.32</v>
      </c>
      <c r="D531" s="36">
        <v>1.5899999999999999</v>
      </c>
      <c r="E531" s="36">
        <v>148.65</v>
      </c>
      <c r="F531" s="36">
        <v>135.89999999999998</v>
      </c>
      <c r="G531" s="36">
        <v>12.750000000000014</v>
      </c>
    </row>
    <row r="532" spans="1:7" x14ac:dyDescent="0.2">
      <c r="A532" s="51" t="s">
        <v>777</v>
      </c>
      <c r="B532" s="36">
        <v>9.91</v>
      </c>
      <c r="C532" s="36">
        <v>3.67</v>
      </c>
      <c r="D532" s="36">
        <v>6.24</v>
      </c>
      <c r="E532" s="36">
        <v>148.65</v>
      </c>
      <c r="F532" s="36">
        <v>55.05</v>
      </c>
      <c r="G532" s="36">
        <v>93.600000000000009</v>
      </c>
    </row>
    <row r="533" spans="1:7" x14ac:dyDescent="0.2">
      <c r="A533" s="51" t="s">
        <v>778</v>
      </c>
      <c r="C533" s="36">
        <v>4.6500000000000004</v>
      </c>
      <c r="D533" s="36">
        <v>-4.6500000000000004</v>
      </c>
      <c r="F533" s="36">
        <v>80.849999999999994</v>
      </c>
      <c r="G533" s="36">
        <v>-80.849999999999994</v>
      </c>
    </row>
    <row r="534" spans="1:7" x14ac:dyDescent="0.2">
      <c r="A534" s="22"/>
    </row>
    <row r="535" spans="1:7" x14ac:dyDescent="0.2">
      <c r="A535" s="22" t="s">
        <v>51</v>
      </c>
      <c r="B535" s="36">
        <v>18.331000000000003</v>
      </c>
      <c r="C535" s="36">
        <v>93.489000000000004</v>
      </c>
      <c r="D535" s="36">
        <v>-75.158000000000001</v>
      </c>
      <c r="E535" s="36">
        <v>1853.6599999999999</v>
      </c>
      <c r="F535" s="36">
        <v>3258.9399999999996</v>
      </c>
      <c r="G535" s="36">
        <v>-1405.2799999999997</v>
      </c>
    </row>
    <row r="536" spans="1:7" x14ac:dyDescent="0.2">
      <c r="A536" s="51" t="s">
        <v>359</v>
      </c>
      <c r="B536" s="36">
        <v>7.6660000000000004</v>
      </c>
      <c r="C536" s="36">
        <v>13.093999999999999</v>
      </c>
      <c r="D536" s="36">
        <v>-5.427999999999999</v>
      </c>
      <c r="E536" s="36">
        <v>76.66</v>
      </c>
      <c r="F536" s="36">
        <v>130.94</v>
      </c>
      <c r="G536" s="36">
        <v>-54.28</v>
      </c>
    </row>
    <row r="537" spans="1:7" x14ac:dyDescent="0.2">
      <c r="A537" s="51" t="s">
        <v>136</v>
      </c>
      <c r="B537" s="36">
        <v>3.56</v>
      </c>
      <c r="C537" s="36">
        <v>2.7069999999999999</v>
      </c>
      <c r="D537" s="36">
        <v>0.8530000000000002</v>
      </c>
      <c r="E537" s="36">
        <v>356</v>
      </c>
      <c r="F537" s="36">
        <v>270.7</v>
      </c>
      <c r="G537" s="36">
        <v>85.300000000000011</v>
      </c>
    </row>
    <row r="538" spans="1:7" x14ac:dyDescent="0.2">
      <c r="A538" s="51" t="s">
        <v>137</v>
      </c>
      <c r="B538" s="36">
        <v>7.1050000000000004</v>
      </c>
      <c r="C538" s="36">
        <v>3.0979999999999999</v>
      </c>
      <c r="D538" s="36">
        <v>4.0070000000000006</v>
      </c>
      <c r="E538" s="36">
        <v>1421</v>
      </c>
      <c r="F538" s="36">
        <v>619.6</v>
      </c>
      <c r="G538" s="36">
        <v>801.4</v>
      </c>
    </row>
    <row r="539" spans="1:7" x14ac:dyDescent="0.2">
      <c r="A539" s="51" t="s">
        <v>393</v>
      </c>
      <c r="C539" s="36">
        <v>74.59</v>
      </c>
      <c r="D539" s="36">
        <v>-74.59</v>
      </c>
      <c r="F539" s="36">
        <v>2237.6999999999998</v>
      </c>
      <c r="G539" s="36">
        <v>-2237.6999999999998</v>
      </c>
    </row>
    <row r="540" spans="1:7" x14ac:dyDescent="0.2">
      <c r="A540" s="22"/>
    </row>
    <row r="541" spans="1:7" x14ac:dyDescent="0.2">
      <c r="A541" s="22" t="s">
        <v>6</v>
      </c>
      <c r="B541" s="36">
        <v>9.0000000000000011E-2</v>
      </c>
      <c r="C541" s="36">
        <v>0.109</v>
      </c>
      <c r="D541" s="36">
        <v>-1.9000000000000003E-2</v>
      </c>
      <c r="E541" s="36">
        <v>7.9</v>
      </c>
      <c r="F541" s="36">
        <v>5.3599999999999994</v>
      </c>
      <c r="G541" s="36">
        <v>2.5399999999999996</v>
      </c>
    </row>
    <row r="542" spans="1:7" x14ac:dyDescent="0.2">
      <c r="A542" s="51" t="s">
        <v>143</v>
      </c>
      <c r="C542" s="36">
        <v>3.3000000000000002E-2</v>
      </c>
      <c r="D542" s="36">
        <v>-3.3000000000000002E-2</v>
      </c>
      <c r="F542" s="36">
        <v>0.66</v>
      </c>
      <c r="G542" s="36">
        <v>-0.66</v>
      </c>
    </row>
    <row r="543" spans="1:7" x14ac:dyDescent="0.2">
      <c r="A543" s="51" t="s">
        <v>107</v>
      </c>
      <c r="C543" s="36">
        <v>8.0000000000000002E-3</v>
      </c>
      <c r="D543" s="36">
        <v>-8.0000000000000002E-3</v>
      </c>
      <c r="F543" s="36">
        <v>0.32</v>
      </c>
      <c r="G543" s="36">
        <v>-0.32</v>
      </c>
    </row>
    <row r="544" spans="1:7" x14ac:dyDescent="0.2">
      <c r="A544" s="51" t="s">
        <v>8</v>
      </c>
      <c r="C544" s="36">
        <v>0.01</v>
      </c>
      <c r="D544" s="36">
        <v>-0.01</v>
      </c>
      <c r="F544" s="36">
        <v>0.4</v>
      </c>
      <c r="G544" s="36">
        <v>-0.4</v>
      </c>
    </row>
    <row r="545" spans="1:7" x14ac:dyDescent="0.2">
      <c r="A545" s="51" t="s">
        <v>16</v>
      </c>
      <c r="C545" s="36">
        <v>0.01</v>
      </c>
      <c r="D545" s="36">
        <v>-0.01</v>
      </c>
      <c r="F545" s="36">
        <v>0.25</v>
      </c>
      <c r="G545" s="36">
        <v>-0.25</v>
      </c>
    </row>
    <row r="546" spans="1:7" x14ac:dyDescent="0.2">
      <c r="A546" s="51" t="s">
        <v>26</v>
      </c>
      <c r="B546" s="36">
        <v>0.05</v>
      </c>
      <c r="C546" s="36">
        <v>6.0000000000000001E-3</v>
      </c>
      <c r="D546" s="36">
        <v>4.4000000000000004E-2</v>
      </c>
      <c r="E546" s="36">
        <v>4.5</v>
      </c>
      <c r="F546" s="36">
        <v>0.48</v>
      </c>
      <c r="G546" s="36">
        <v>4.0199999999999996</v>
      </c>
    </row>
    <row r="547" spans="1:7" x14ac:dyDescent="0.2">
      <c r="A547" s="51" t="s">
        <v>29</v>
      </c>
      <c r="B547" s="36">
        <v>0.02</v>
      </c>
      <c r="D547" s="36">
        <v>0.02</v>
      </c>
      <c r="E547" s="36">
        <v>1.4</v>
      </c>
      <c r="G547" s="36">
        <v>1.4</v>
      </c>
    </row>
    <row r="548" spans="1:7" x14ac:dyDescent="0.2">
      <c r="A548" s="51" t="s">
        <v>148</v>
      </c>
      <c r="C548" s="36">
        <v>1.2999999999999999E-2</v>
      </c>
      <c r="D548" s="36">
        <v>-1.2999999999999999E-2</v>
      </c>
      <c r="F548" s="36">
        <v>0.78</v>
      </c>
      <c r="G548" s="36">
        <v>-0.78</v>
      </c>
    </row>
    <row r="549" spans="1:7" x14ac:dyDescent="0.2">
      <c r="A549" s="51" t="s">
        <v>63</v>
      </c>
      <c r="B549" s="36">
        <v>0.02</v>
      </c>
      <c r="C549" s="36">
        <v>2.9000000000000001E-2</v>
      </c>
      <c r="D549" s="36">
        <v>-9.0000000000000011E-3</v>
      </c>
      <c r="E549" s="36">
        <v>2</v>
      </c>
      <c r="F549" s="36">
        <v>2.4700000000000002</v>
      </c>
      <c r="G549" s="36">
        <v>-0.4700000000000002</v>
      </c>
    </row>
    <row r="550" spans="1:7" x14ac:dyDescent="0.2">
      <c r="A550" s="22"/>
    </row>
    <row r="551" spans="1:7" x14ac:dyDescent="0.2">
      <c r="A551" s="22" t="s">
        <v>33</v>
      </c>
      <c r="B551" s="36">
        <v>15.305</v>
      </c>
      <c r="C551" s="36">
        <v>8.5299999999999994</v>
      </c>
      <c r="D551" s="36">
        <v>6.7750000000000004</v>
      </c>
      <c r="E551" s="36">
        <v>550.02</v>
      </c>
      <c r="F551" s="36">
        <v>385.65</v>
      </c>
      <c r="G551" s="36">
        <v>164.37</v>
      </c>
    </row>
    <row r="552" spans="1:7" x14ac:dyDescent="0.2">
      <c r="A552" s="51" t="s">
        <v>42</v>
      </c>
      <c r="B552" s="36">
        <v>15.305</v>
      </c>
      <c r="C552" s="36">
        <v>8.5299999999999994</v>
      </c>
      <c r="D552" s="36">
        <v>6.7750000000000004</v>
      </c>
      <c r="E552" s="36">
        <v>550.02</v>
      </c>
      <c r="F552" s="36">
        <v>385.65</v>
      </c>
      <c r="G552" s="36">
        <v>164.37</v>
      </c>
    </row>
    <row r="553" spans="1:7" x14ac:dyDescent="0.2">
      <c r="A553" s="22"/>
    </row>
    <row r="554" spans="1:7" x14ac:dyDescent="0.2">
      <c r="A554" s="19" t="s">
        <v>748</v>
      </c>
      <c r="B554" s="36">
        <v>205.02250000000001</v>
      </c>
      <c r="C554" s="36">
        <v>208.35700000000003</v>
      </c>
      <c r="D554" s="36">
        <v>-3.3344999999999856</v>
      </c>
      <c r="E554" s="36">
        <v>2990.3540000000003</v>
      </c>
      <c r="F554" s="36">
        <v>2368.143</v>
      </c>
      <c r="G554" s="36">
        <v>622.21100000000035</v>
      </c>
    </row>
    <row r="555" spans="1:7" x14ac:dyDescent="0.2">
      <c r="A555" s="22" t="s">
        <v>154</v>
      </c>
      <c r="B555" s="36">
        <v>177.52</v>
      </c>
      <c r="C555" s="36">
        <v>185.82599999999999</v>
      </c>
      <c r="D555" s="36">
        <v>-8.3059999999999832</v>
      </c>
      <c r="E555" s="36">
        <v>532.55999999999995</v>
      </c>
      <c r="F555" s="36">
        <v>557.47799999999995</v>
      </c>
      <c r="G555" s="36">
        <v>-24.918000000000006</v>
      </c>
    </row>
    <row r="556" spans="1:7" x14ac:dyDescent="0.2">
      <c r="A556" s="51" t="s">
        <v>610</v>
      </c>
      <c r="B556" s="36">
        <v>177.52</v>
      </c>
      <c r="C556" s="36">
        <v>185.82599999999999</v>
      </c>
      <c r="D556" s="36">
        <v>-8.3059999999999832</v>
      </c>
      <c r="E556" s="36">
        <v>532.55999999999995</v>
      </c>
      <c r="F556" s="36">
        <v>557.47799999999995</v>
      </c>
      <c r="G556" s="36">
        <v>-24.918000000000006</v>
      </c>
    </row>
    <row r="557" spans="1:7" x14ac:dyDescent="0.2">
      <c r="A557" s="22"/>
    </row>
    <row r="558" spans="1:7" x14ac:dyDescent="0.2">
      <c r="A558" s="22" t="s">
        <v>44</v>
      </c>
      <c r="B558" s="36">
        <v>21.83</v>
      </c>
      <c r="C558" s="36">
        <v>20.9695</v>
      </c>
      <c r="D558" s="36">
        <v>0.86049999999999693</v>
      </c>
      <c r="E558" s="36">
        <v>2216.9230000000002</v>
      </c>
      <c r="F558" s="36">
        <v>1735.855</v>
      </c>
      <c r="G558" s="36">
        <v>481.06800000000015</v>
      </c>
    </row>
    <row r="559" spans="1:7" x14ac:dyDescent="0.2">
      <c r="A559" s="51" t="s">
        <v>48</v>
      </c>
      <c r="B559" s="36">
        <v>0.17749999999999999</v>
      </c>
      <c r="D559" s="36">
        <v>0.17749999999999999</v>
      </c>
      <c r="E559" s="36">
        <v>17.053999999999998</v>
      </c>
      <c r="G559" s="36">
        <v>17.053999999999998</v>
      </c>
    </row>
    <row r="560" spans="1:7" x14ac:dyDescent="0.2">
      <c r="A560" s="51" t="s">
        <v>749</v>
      </c>
      <c r="B560" s="36">
        <v>21.49</v>
      </c>
      <c r="C560" s="36">
        <v>20.946000000000002</v>
      </c>
      <c r="D560" s="36">
        <v>0.54399999999999693</v>
      </c>
      <c r="E560" s="36">
        <v>2192.1390000000001</v>
      </c>
      <c r="F560" s="36">
        <v>1734.675</v>
      </c>
      <c r="G560" s="36">
        <v>457.46400000000017</v>
      </c>
    </row>
    <row r="561" spans="1:7" x14ac:dyDescent="0.2">
      <c r="A561" s="51" t="s">
        <v>45</v>
      </c>
      <c r="B561" s="36">
        <v>0.16250000000000001</v>
      </c>
      <c r="C561" s="36">
        <v>2.35E-2</v>
      </c>
      <c r="D561" s="36">
        <v>0.13900000000000001</v>
      </c>
      <c r="E561" s="36">
        <v>7.73</v>
      </c>
      <c r="F561" s="36">
        <v>1.18</v>
      </c>
      <c r="G561" s="36">
        <v>6.5500000000000007</v>
      </c>
    </row>
    <row r="562" spans="1:7" x14ac:dyDescent="0.2">
      <c r="A562" s="22"/>
    </row>
    <row r="563" spans="1:7" x14ac:dyDescent="0.2">
      <c r="A563" s="22" t="s">
        <v>51</v>
      </c>
      <c r="B563" s="36">
        <v>1.4999999999999999E-2</v>
      </c>
      <c r="D563" s="36">
        <v>1.4999999999999999E-2</v>
      </c>
      <c r="E563" s="36">
        <v>0.23</v>
      </c>
      <c r="G563" s="36">
        <v>0.23</v>
      </c>
    </row>
    <row r="564" spans="1:7" x14ac:dyDescent="0.2">
      <c r="A564" s="51" t="s">
        <v>241</v>
      </c>
      <c r="B564" s="36">
        <v>1.4999999999999999E-2</v>
      </c>
      <c r="D564" s="36">
        <v>1.4999999999999999E-2</v>
      </c>
      <c r="E564" s="36">
        <v>0.23</v>
      </c>
      <c r="G564" s="36">
        <v>0.23</v>
      </c>
    </row>
    <row r="565" spans="1:7" x14ac:dyDescent="0.2">
      <c r="A565" s="22"/>
    </row>
    <row r="566" spans="1:7" x14ac:dyDescent="0.2">
      <c r="A566" s="22" t="s">
        <v>6</v>
      </c>
      <c r="B566" s="36">
        <v>4.9729999999999999</v>
      </c>
      <c r="C566" s="36">
        <v>1.4324999999999999</v>
      </c>
      <c r="D566" s="36">
        <v>3.5405000000000006</v>
      </c>
      <c r="E566" s="36">
        <v>228.661</v>
      </c>
      <c r="F566" s="36">
        <v>71.36</v>
      </c>
      <c r="G566" s="36">
        <v>157.30099999999999</v>
      </c>
    </row>
    <row r="567" spans="1:7" x14ac:dyDescent="0.2">
      <c r="A567" s="51" t="s">
        <v>404</v>
      </c>
      <c r="C567" s="36">
        <v>2.9499999999999998E-2</v>
      </c>
      <c r="D567" s="36">
        <v>-2.9499999999999998E-2</v>
      </c>
      <c r="F567" s="36">
        <v>2.23</v>
      </c>
      <c r="G567" s="36">
        <v>-2.23</v>
      </c>
    </row>
    <row r="568" spans="1:7" x14ac:dyDescent="0.2">
      <c r="A568" s="51" t="s">
        <v>67</v>
      </c>
      <c r="B568" s="36">
        <v>7.0000000000000001E-3</v>
      </c>
      <c r="D568" s="36">
        <v>7.0000000000000001E-3</v>
      </c>
      <c r="E568" s="36">
        <v>0.22</v>
      </c>
      <c r="G568" s="36">
        <v>0.22</v>
      </c>
    </row>
    <row r="569" spans="1:7" x14ac:dyDescent="0.2">
      <c r="A569" s="51" t="s">
        <v>230</v>
      </c>
      <c r="B569" s="36">
        <v>0.25800000000000001</v>
      </c>
      <c r="D569" s="36">
        <v>0.25800000000000001</v>
      </c>
      <c r="E569" s="36">
        <v>16.38</v>
      </c>
      <c r="G569" s="36">
        <v>16.38</v>
      </c>
    </row>
    <row r="570" spans="1:7" x14ac:dyDescent="0.2">
      <c r="A570" s="51" t="s">
        <v>20</v>
      </c>
      <c r="B570" s="36">
        <v>0.01</v>
      </c>
      <c r="D570" s="36">
        <v>0.01</v>
      </c>
      <c r="E570" s="36">
        <v>0.61</v>
      </c>
      <c r="G570" s="36">
        <v>0.61</v>
      </c>
    </row>
    <row r="571" spans="1:7" x14ac:dyDescent="0.2">
      <c r="A571" s="51" t="s">
        <v>94</v>
      </c>
      <c r="B571" s="36">
        <v>9.4E-2</v>
      </c>
      <c r="D571" s="36">
        <v>9.4E-2</v>
      </c>
      <c r="E571" s="36">
        <v>2.9449999999999998</v>
      </c>
      <c r="G571" s="36">
        <v>2.9449999999999998</v>
      </c>
    </row>
    <row r="572" spans="1:7" x14ac:dyDescent="0.2">
      <c r="A572" s="51" t="s">
        <v>143</v>
      </c>
      <c r="B572" s="36">
        <v>0.1585</v>
      </c>
      <c r="C572" s="36">
        <v>0.1585</v>
      </c>
      <c r="D572" s="36">
        <v>0</v>
      </c>
      <c r="E572" s="36">
        <v>5.0949999999999998</v>
      </c>
      <c r="F572" s="36">
        <v>5.03</v>
      </c>
      <c r="G572" s="36">
        <v>6.4999999999999503E-2</v>
      </c>
    </row>
    <row r="573" spans="1:7" x14ac:dyDescent="0.2">
      <c r="A573" s="51" t="s">
        <v>119</v>
      </c>
      <c r="B573" s="36">
        <v>8.0000000000000002E-3</v>
      </c>
      <c r="C573" s="36">
        <v>8.7499999999999994E-2</v>
      </c>
      <c r="D573" s="36">
        <v>-7.9499999999999987E-2</v>
      </c>
      <c r="E573" s="36">
        <v>0.245</v>
      </c>
      <c r="F573" s="36">
        <v>3.15</v>
      </c>
      <c r="G573" s="36">
        <v>-2.9049999999999998</v>
      </c>
    </row>
    <row r="574" spans="1:7" x14ac:dyDescent="0.2">
      <c r="A574" s="51" t="s">
        <v>111</v>
      </c>
      <c r="B574" s="36">
        <v>0.248</v>
      </c>
      <c r="C574" s="36">
        <v>9.8000000000000004E-2</v>
      </c>
      <c r="D574" s="36">
        <v>0.15</v>
      </c>
      <c r="E574" s="36">
        <v>8.8800000000000008</v>
      </c>
      <c r="F574" s="36">
        <v>4.68</v>
      </c>
      <c r="G574" s="36">
        <v>4.2000000000000011</v>
      </c>
    </row>
    <row r="575" spans="1:7" x14ac:dyDescent="0.2">
      <c r="A575" s="51" t="s">
        <v>224</v>
      </c>
      <c r="B575" s="36">
        <v>1.15E-2</v>
      </c>
      <c r="C575" s="36">
        <v>1.2E-2</v>
      </c>
      <c r="D575" s="36">
        <v>-5.0000000000000044E-4</v>
      </c>
      <c r="E575" s="36">
        <v>1.27</v>
      </c>
      <c r="F575" s="36">
        <v>0.43</v>
      </c>
      <c r="G575" s="36">
        <v>0.84000000000000008</v>
      </c>
    </row>
    <row r="576" spans="1:7" x14ac:dyDescent="0.2">
      <c r="A576" s="51" t="s">
        <v>74</v>
      </c>
      <c r="B576" s="36">
        <v>1.9E-2</v>
      </c>
      <c r="D576" s="36">
        <v>1.9E-2</v>
      </c>
      <c r="E576" s="36">
        <v>0.91</v>
      </c>
      <c r="G576" s="36">
        <v>0.91</v>
      </c>
    </row>
    <row r="577" spans="1:7" x14ac:dyDescent="0.2">
      <c r="A577" s="51" t="s">
        <v>9</v>
      </c>
      <c r="C577" s="36">
        <v>7.0000000000000001E-3</v>
      </c>
      <c r="D577" s="36">
        <v>-7.0000000000000001E-3</v>
      </c>
      <c r="F577" s="36">
        <v>0.14000000000000001</v>
      </c>
      <c r="G577" s="36">
        <v>-0.14000000000000001</v>
      </c>
    </row>
    <row r="578" spans="1:7" x14ac:dyDescent="0.2">
      <c r="A578" s="51" t="s">
        <v>18</v>
      </c>
      <c r="B578" s="36">
        <v>0.01</v>
      </c>
      <c r="D578" s="36">
        <v>0.01</v>
      </c>
      <c r="E578" s="36">
        <v>0.12</v>
      </c>
      <c r="G578" s="36">
        <v>0.12</v>
      </c>
    </row>
    <row r="579" spans="1:7" x14ac:dyDescent="0.2">
      <c r="A579" s="51" t="s">
        <v>65</v>
      </c>
      <c r="B579" s="36">
        <v>0.17199999999999999</v>
      </c>
      <c r="C579" s="36">
        <v>3.9E-2</v>
      </c>
      <c r="D579" s="36">
        <v>0.13299999999999998</v>
      </c>
      <c r="E579" s="36">
        <v>6.42</v>
      </c>
      <c r="F579" s="36">
        <v>1.28</v>
      </c>
      <c r="G579" s="36">
        <v>5.14</v>
      </c>
    </row>
    <row r="580" spans="1:7" x14ac:dyDescent="0.2">
      <c r="A580" s="51" t="s">
        <v>107</v>
      </c>
      <c r="B580" s="36">
        <v>1.2035</v>
      </c>
      <c r="C580" s="36">
        <v>0.45600000000000002</v>
      </c>
      <c r="D580" s="36">
        <v>0.74750000000000005</v>
      </c>
      <c r="E580" s="36">
        <v>74.290000000000006</v>
      </c>
      <c r="F580" s="36">
        <v>31.38</v>
      </c>
      <c r="G580" s="36">
        <v>42.910000000000011</v>
      </c>
    </row>
    <row r="581" spans="1:7" x14ac:dyDescent="0.2">
      <c r="A581" s="51" t="s">
        <v>8</v>
      </c>
      <c r="C581" s="36">
        <v>6.0000000000000001E-3</v>
      </c>
      <c r="D581" s="36">
        <v>-6.0000000000000001E-3</v>
      </c>
      <c r="F581" s="36">
        <v>0.23</v>
      </c>
      <c r="G581" s="36">
        <v>-0.23</v>
      </c>
    </row>
    <row r="582" spans="1:7" x14ac:dyDescent="0.2">
      <c r="A582" s="51" t="s">
        <v>90</v>
      </c>
      <c r="C582" s="36">
        <v>7.0000000000000001E-3</v>
      </c>
      <c r="D582" s="36">
        <v>-7.0000000000000001E-3</v>
      </c>
      <c r="F582" s="36">
        <v>0.2</v>
      </c>
      <c r="G582" s="36">
        <v>-0.2</v>
      </c>
    </row>
    <row r="583" spans="1:7" x14ac:dyDescent="0.2">
      <c r="A583" s="51" t="s">
        <v>89</v>
      </c>
      <c r="C583" s="36">
        <v>1.2E-2</v>
      </c>
      <c r="D583" s="36">
        <v>-1.2E-2</v>
      </c>
      <c r="F583" s="36">
        <v>0.26</v>
      </c>
      <c r="G583" s="36">
        <v>-0.26</v>
      </c>
    </row>
    <row r="584" spans="1:7" x14ac:dyDescent="0.2">
      <c r="A584" s="51" t="s">
        <v>16</v>
      </c>
      <c r="B584" s="36">
        <v>0.27500000000000002</v>
      </c>
      <c r="C584" s="36">
        <v>0.13300000000000001</v>
      </c>
      <c r="D584" s="36">
        <v>0.14200000000000002</v>
      </c>
      <c r="E584" s="36">
        <v>8.5350000000000001</v>
      </c>
      <c r="F584" s="36">
        <v>3.71</v>
      </c>
      <c r="G584" s="36">
        <v>4.8250000000000002</v>
      </c>
    </row>
    <row r="585" spans="1:7" x14ac:dyDescent="0.2">
      <c r="A585" s="51" t="s">
        <v>28</v>
      </c>
      <c r="B585" s="36">
        <v>2.1499999999999998E-2</v>
      </c>
      <c r="D585" s="36">
        <v>2.1499999999999998E-2</v>
      </c>
      <c r="E585" s="36">
        <v>0.98</v>
      </c>
      <c r="G585" s="36">
        <v>0.98</v>
      </c>
    </row>
    <row r="586" spans="1:7" x14ac:dyDescent="0.2">
      <c r="A586" s="51" t="s">
        <v>29</v>
      </c>
      <c r="B586" s="36">
        <v>0.129</v>
      </c>
      <c r="C586" s="36">
        <v>1.2999999999999999E-2</v>
      </c>
      <c r="D586" s="36">
        <v>0.11600000000000001</v>
      </c>
      <c r="E586" s="36">
        <v>8.0299999999999994</v>
      </c>
      <c r="F586" s="36">
        <v>1.08</v>
      </c>
      <c r="G586" s="36">
        <v>6.9499999999999993</v>
      </c>
    </row>
    <row r="587" spans="1:7" x14ac:dyDescent="0.2">
      <c r="A587" s="51" t="s">
        <v>88</v>
      </c>
      <c r="B587" s="36">
        <v>8.3000000000000004E-2</v>
      </c>
      <c r="C587" s="36">
        <v>5.5E-2</v>
      </c>
      <c r="D587" s="36">
        <v>2.8000000000000004E-2</v>
      </c>
      <c r="E587" s="36">
        <v>1.97</v>
      </c>
      <c r="F587" s="36">
        <v>1.61</v>
      </c>
      <c r="G587" s="36">
        <v>0.35999999999999988</v>
      </c>
    </row>
    <row r="588" spans="1:7" x14ac:dyDescent="0.2">
      <c r="A588" s="51" t="s">
        <v>87</v>
      </c>
      <c r="B588" s="36">
        <v>1.5035000000000001</v>
      </c>
      <c r="C588" s="36">
        <v>0.221</v>
      </c>
      <c r="D588" s="36">
        <v>1.2825</v>
      </c>
      <c r="E588" s="36">
        <v>44.01</v>
      </c>
      <c r="F588" s="36">
        <v>9.31</v>
      </c>
      <c r="G588" s="36">
        <v>34.699999999999996</v>
      </c>
    </row>
    <row r="589" spans="1:7" x14ac:dyDescent="0.2">
      <c r="A589" s="51" t="s">
        <v>262</v>
      </c>
      <c r="B589" s="36">
        <v>0.71950000000000003</v>
      </c>
      <c r="C589" s="36">
        <v>5.2999999999999999E-2</v>
      </c>
      <c r="D589" s="36">
        <v>0.66649999999999998</v>
      </c>
      <c r="E589" s="36">
        <v>43.5</v>
      </c>
      <c r="F589" s="36">
        <v>5.84</v>
      </c>
      <c r="G589" s="36">
        <v>37.659999999999997</v>
      </c>
    </row>
    <row r="590" spans="1:7" x14ac:dyDescent="0.2">
      <c r="A590" s="51" t="s">
        <v>63</v>
      </c>
      <c r="B590" s="36">
        <v>4.2000000000000003E-2</v>
      </c>
      <c r="D590" s="36">
        <v>4.2000000000000003E-2</v>
      </c>
      <c r="E590" s="36">
        <v>4.2510000000000003</v>
      </c>
      <c r="G590" s="36">
        <v>4.2510000000000003</v>
      </c>
    </row>
    <row r="591" spans="1:7" x14ac:dyDescent="0.2">
      <c r="A591" s="51" t="s">
        <v>14</v>
      </c>
      <c r="C591" s="36">
        <v>4.4999999999999998E-2</v>
      </c>
      <c r="D591" s="36">
        <v>-4.4999999999999998E-2</v>
      </c>
      <c r="F591" s="36">
        <v>0.8</v>
      </c>
      <c r="G591" s="36">
        <v>-0.8</v>
      </c>
    </row>
    <row r="592" spans="1:7" x14ac:dyDescent="0.2">
      <c r="A592" s="22"/>
    </row>
    <row r="593" spans="1:7" x14ac:dyDescent="0.2">
      <c r="A593" s="22" t="s">
        <v>33</v>
      </c>
      <c r="B593" s="36">
        <v>0.6845</v>
      </c>
      <c r="C593" s="36">
        <v>0.129</v>
      </c>
      <c r="D593" s="36">
        <v>0.55549999999999999</v>
      </c>
      <c r="E593" s="36">
        <v>11.98</v>
      </c>
      <c r="F593" s="36">
        <v>3.45</v>
      </c>
      <c r="G593" s="36">
        <v>8.5299999999999994</v>
      </c>
    </row>
    <row r="594" spans="1:7" x14ac:dyDescent="0.2">
      <c r="A594" s="51" t="s">
        <v>131</v>
      </c>
      <c r="B594" s="36">
        <v>0.64600000000000002</v>
      </c>
      <c r="C594" s="36">
        <v>0.129</v>
      </c>
      <c r="D594" s="36">
        <v>0.51700000000000002</v>
      </c>
      <c r="E594" s="36">
        <v>10.27</v>
      </c>
      <c r="F594" s="36">
        <v>3.45</v>
      </c>
      <c r="G594" s="36">
        <v>6.8199999999999994</v>
      </c>
    </row>
    <row r="595" spans="1:7" x14ac:dyDescent="0.2">
      <c r="A595" s="51" t="s">
        <v>123</v>
      </c>
      <c r="B595" s="36">
        <v>3.85E-2</v>
      </c>
      <c r="D595" s="36">
        <v>3.85E-2</v>
      </c>
      <c r="E595" s="36">
        <v>1.71</v>
      </c>
      <c r="G595" s="36">
        <v>1.71</v>
      </c>
    </row>
    <row r="596" spans="1:7" x14ac:dyDescent="0.2">
      <c r="A596" s="22"/>
    </row>
    <row r="597" spans="1:7" x14ac:dyDescent="0.2">
      <c r="A597" s="14" t="s">
        <v>848</v>
      </c>
      <c r="B597" s="36">
        <v>483561.58047999913</v>
      </c>
      <c r="C597" s="36">
        <v>704826.64650000085</v>
      </c>
      <c r="D597" s="36">
        <v>-221265.06602000026</v>
      </c>
      <c r="E597" s="36">
        <v>3037399.8616400035</v>
      </c>
      <c r="F597" s="36">
        <v>3744263.027139999</v>
      </c>
      <c r="G597" s="36">
        <v>-706863.16550000047</v>
      </c>
    </row>
    <row r="598" spans="1:7" x14ac:dyDescent="0.2">
      <c r="A598" s="19" t="s">
        <v>592</v>
      </c>
      <c r="B598" s="36">
        <v>386190.52100000001</v>
      </c>
      <c r="C598" s="36">
        <v>594654.22800000012</v>
      </c>
      <c r="D598" s="36">
        <v>-208463.70700000002</v>
      </c>
      <c r="E598" s="36">
        <v>1047452.2924499997</v>
      </c>
      <c r="F598" s="36">
        <v>1421634.89384</v>
      </c>
      <c r="G598" s="36">
        <v>-374182.60139000003</v>
      </c>
    </row>
    <row r="599" spans="1:7" x14ac:dyDescent="0.2">
      <c r="A599" s="22" t="s">
        <v>6</v>
      </c>
      <c r="B599" s="36">
        <v>18837.282999999999</v>
      </c>
      <c r="C599" s="36">
        <v>1379.9569999999997</v>
      </c>
      <c r="D599" s="36">
        <v>17457.326000000005</v>
      </c>
      <c r="E599" s="36">
        <v>88400.271500000017</v>
      </c>
      <c r="F599" s="36">
        <v>36904.728799999997</v>
      </c>
      <c r="G599" s="36">
        <v>51495.542699999998</v>
      </c>
    </row>
    <row r="600" spans="1:7" x14ac:dyDescent="0.2">
      <c r="A600" s="51" t="s">
        <v>23</v>
      </c>
      <c r="B600" s="36">
        <v>40.67</v>
      </c>
      <c r="C600" s="36">
        <v>29.076000000000001</v>
      </c>
      <c r="D600" s="36">
        <v>11.594000000000001</v>
      </c>
      <c r="E600" s="36">
        <v>1484.145</v>
      </c>
      <c r="F600" s="36">
        <v>1060.9865</v>
      </c>
      <c r="G600" s="36">
        <v>423.1585</v>
      </c>
    </row>
    <row r="601" spans="1:7" x14ac:dyDescent="0.2">
      <c r="A601" s="51" t="s">
        <v>594</v>
      </c>
      <c r="B601" s="36">
        <v>41.064999999999998</v>
      </c>
      <c r="C601" s="36">
        <v>60.915999999999997</v>
      </c>
      <c r="D601" s="36">
        <v>-19.850999999999999</v>
      </c>
      <c r="E601" s="36">
        <v>119.30200000000001</v>
      </c>
      <c r="F601" s="36">
        <v>106.51779999999999</v>
      </c>
      <c r="G601" s="36">
        <v>12.784200000000013</v>
      </c>
    </row>
    <row r="602" spans="1:7" x14ac:dyDescent="0.2">
      <c r="A602" s="51" t="s">
        <v>17</v>
      </c>
      <c r="B602" s="36">
        <v>116.828</v>
      </c>
      <c r="C602" s="36">
        <v>163.19999999999999</v>
      </c>
      <c r="D602" s="36">
        <v>-46.371999999999986</v>
      </c>
      <c r="E602" s="36">
        <v>2218.0320000000002</v>
      </c>
      <c r="F602" s="36">
        <v>3100.8</v>
      </c>
      <c r="G602" s="36">
        <v>-882.76800000000003</v>
      </c>
    </row>
    <row r="603" spans="1:7" x14ac:dyDescent="0.2">
      <c r="A603" s="51" t="s">
        <v>78</v>
      </c>
      <c r="B603" s="36">
        <v>638.47299999999996</v>
      </c>
      <c r="C603" s="36">
        <v>651.072</v>
      </c>
      <c r="D603" s="36">
        <v>-12.599000000000046</v>
      </c>
      <c r="E603" s="36">
        <v>16595.198</v>
      </c>
      <c r="F603" s="36">
        <v>16926.397000000001</v>
      </c>
      <c r="G603" s="36">
        <v>-331.19900000000052</v>
      </c>
    </row>
    <row r="604" spans="1:7" x14ac:dyDescent="0.2">
      <c r="A604" s="51" t="s">
        <v>593</v>
      </c>
      <c r="B604" s="36">
        <v>219.471</v>
      </c>
      <c r="C604" s="36">
        <v>230.46100000000001</v>
      </c>
      <c r="D604" s="36">
        <v>-10.990000000000009</v>
      </c>
      <c r="E604" s="36">
        <v>5157.8185000000003</v>
      </c>
      <c r="F604" s="36">
        <v>5415.8334999999997</v>
      </c>
      <c r="G604" s="36">
        <v>-258.01499999999942</v>
      </c>
    </row>
    <row r="605" spans="1:7" x14ac:dyDescent="0.2">
      <c r="A605" s="51" t="s">
        <v>118</v>
      </c>
      <c r="B605" s="36">
        <v>41.917000000000002</v>
      </c>
      <c r="C605" s="36">
        <v>52.81</v>
      </c>
      <c r="D605" s="36">
        <v>-10.893000000000001</v>
      </c>
      <c r="E605" s="36">
        <v>3101.8580000000002</v>
      </c>
      <c r="F605" s="36">
        <v>3909.2049999999999</v>
      </c>
      <c r="G605" s="36">
        <v>-807.34699999999975</v>
      </c>
    </row>
    <row r="606" spans="1:7" x14ac:dyDescent="0.2">
      <c r="A606" s="51" t="s">
        <v>595</v>
      </c>
      <c r="B606" s="36">
        <v>4.87</v>
      </c>
      <c r="C606" s="36">
        <v>15.192</v>
      </c>
      <c r="D606" s="36">
        <v>-10.321999999999999</v>
      </c>
      <c r="E606" s="36">
        <v>155.84</v>
      </c>
      <c r="F606" s="36">
        <v>363.714</v>
      </c>
      <c r="G606" s="36">
        <v>-207.874</v>
      </c>
    </row>
    <row r="607" spans="1:7" x14ac:dyDescent="0.2">
      <c r="A607" s="51" t="s">
        <v>367</v>
      </c>
      <c r="B607" s="36">
        <v>18.88</v>
      </c>
      <c r="C607" s="36">
        <v>2.9169999999999998</v>
      </c>
      <c r="D607" s="36">
        <v>15.962999999999999</v>
      </c>
      <c r="E607" s="36">
        <v>432.35500000000002</v>
      </c>
      <c r="F607" s="36">
        <v>68.549499999999995</v>
      </c>
      <c r="G607" s="36">
        <v>363.80550000000005</v>
      </c>
    </row>
    <row r="608" spans="1:7" x14ac:dyDescent="0.2">
      <c r="A608" s="51" t="s">
        <v>90</v>
      </c>
      <c r="B608" s="36">
        <v>17581.616000000002</v>
      </c>
      <c r="D608" s="36">
        <v>17581.616000000002</v>
      </c>
      <c r="E608" s="36">
        <v>53391.587</v>
      </c>
      <c r="G608" s="36">
        <v>53391.587</v>
      </c>
    </row>
    <row r="609" spans="1:7" x14ac:dyDescent="0.2">
      <c r="A609" s="51" t="s">
        <v>100</v>
      </c>
      <c r="B609" s="36">
        <v>55.088999999999999</v>
      </c>
      <c r="C609" s="36">
        <v>100.587</v>
      </c>
      <c r="D609" s="36">
        <v>-45.498000000000005</v>
      </c>
      <c r="E609" s="36">
        <v>550.89</v>
      </c>
      <c r="F609" s="36">
        <v>1006.905</v>
      </c>
      <c r="G609" s="36">
        <v>-456.01499999999999</v>
      </c>
    </row>
    <row r="610" spans="1:7" x14ac:dyDescent="0.2">
      <c r="A610" s="51" t="s">
        <v>343</v>
      </c>
      <c r="B610" s="36">
        <v>67.558999999999997</v>
      </c>
      <c r="C610" s="36">
        <v>65.06</v>
      </c>
      <c r="D610" s="36">
        <v>2.4989999999999952</v>
      </c>
      <c r="E610" s="36">
        <v>4992.9660000000003</v>
      </c>
      <c r="F610" s="36">
        <v>4793.9195</v>
      </c>
      <c r="G610" s="36">
        <v>199.04650000000038</v>
      </c>
    </row>
    <row r="611" spans="1:7" x14ac:dyDescent="0.2">
      <c r="A611" s="51" t="s">
        <v>500</v>
      </c>
      <c r="B611" s="36">
        <v>0.35</v>
      </c>
      <c r="C611" s="36">
        <v>0.84599999999999997</v>
      </c>
      <c r="D611" s="36">
        <v>-0.496</v>
      </c>
      <c r="E611" s="36">
        <v>8.2249999999999996</v>
      </c>
      <c r="F611" s="36">
        <v>19.881</v>
      </c>
      <c r="G611" s="36">
        <v>-11.656000000000001</v>
      </c>
    </row>
    <row r="612" spans="1:7" x14ac:dyDescent="0.2">
      <c r="A612" s="51" t="s">
        <v>116</v>
      </c>
      <c r="B612" s="36">
        <v>6.5449999999999999</v>
      </c>
      <c r="C612" s="36">
        <v>7.36</v>
      </c>
      <c r="D612" s="36">
        <v>-0.81500000000000039</v>
      </c>
      <c r="E612" s="36">
        <v>117.005</v>
      </c>
      <c r="F612" s="36">
        <v>123.28</v>
      </c>
      <c r="G612" s="36">
        <v>-6.2750000000000057</v>
      </c>
    </row>
    <row r="613" spans="1:7" x14ac:dyDescent="0.2">
      <c r="A613" s="51" t="s">
        <v>14</v>
      </c>
      <c r="B613" s="36">
        <v>3.95</v>
      </c>
      <c r="C613" s="36">
        <v>0.46</v>
      </c>
      <c r="D613" s="36">
        <v>3.49</v>
      </c>
      <c r="E613" s="36">
        <v>75.05</v>
      </c>
      <c r="F613" s="36">
        <v>8.74</v>
      </c>
      <c r="G613" s="36">
        <v>66.31</v>
      </c>
    </row>
    <row r="614" spans="1:7" x14ac:dyDescent="0.2">
      <c r="A614" s="22"/>
    </row>
    <row r="615" spans="1:7" x14ac:dyDescent="0.2">
      <c r="A615" s="22" t="s">
        <v>33</v>
      </c>
      <c r="B615" s="36">
        <v>367353.23800000001</v>
      </c>
      <c r="C615" s="36">
        <v>593274.27100000007</v>
      </c>
      <c r="D615" s="36">
        <v>-225921.03300000002</v>
      </c>
      <c r="E615" s="36">
        <v>959052.02094999969</v>
      </c>
      <c r="F615" s="36">
        <v>1384730.1650400001</v>
      </c>
      <c r="G615" s="36">
        <v>-425678.14409000002</v>
      </c>
    </row>
    <row r="616" spans="1:7" x14ac:dyDescent="0.2">
      <c r="A616" s="51" t="s">
        <v>37</v>
      </c>
      <c r="B616" s="36">
        <v>2773.74</v>
      </c>
      <c r="C616" s="36">
        <v>732.69299999999998</v>
      </c>
      <c r="D616" s="36">
        <v>2041.0469999999998</v>
      </c>
      <c r="E616" s="36">
        <v>16580.330000000002</v>
      </c>
      <c r="F616" s="36">
        <v>4520.933</v>
      </c>
      <c r="G616" s="36">
        <v>12059.397000000001</v>
      </c>
    </row>
    <row r="617" spans="1:7" x14ac:dyDescent="0.2">
      <c r="A617" s="51" t="s">
        <v>401</v>
      </c>
      <c r="B617" s="36">
        <v>445.63400000000001</v>
      </c>
      <c r="C617" s="36">
        <v>786.78800000000001</v>
      </c>
      <c r="D617" s="36">
        <v>-341.154</v>
      </c>
      <c r="E617" s="36">
        <v>8469.2960000000003</v>
      </c>
      <c r="F617" s="36">
        <v>14951.387000000001</v>
      </c>
      <c r="G617" s="36">
        <v>-6482.0910000000003</v>
      </c>
    </row>
    <row r="618" spans="1:7" x14ac:dyDescent="0.2">
      <c r="A618" s="51" t="s">
        <v>124</v>
      </c>
      <c r="B618" s="36">
        <v>0.1</v>
      </c>
      <c r="C618" s="36">
        <v>0.1</v>
      </c>
      <c r="D618" s="36">
        <v>0</v>
      </c>
      <c r="E618" s="36">
        <v>1.9</v>
      </c>
      <c r="F618" s="36">
        <v>1.9</v>
      </c>
      <c r="G618" s="36">
        <v>0</v>
      </c>
    </row>
    <row r="619" spans="1:7" x14ac:dyDescent="0.2">
      <c r="A619" s="51" t="s">
        <v>36</v>
      </c>
      <c r="B619" s="36">
        <v>1.4</v>
      </c>
      <c r="D619" s="36">
        <v>1.4</v>
      </c>
      <c r="E619" s="36">
        <v>26.6</v>
      </c>
      <c r="G619" s="36">
        <v>26.6</v>
      </c>
    </row>
    <row r="620" spans="1:7" x14ac:dyDescent="0.2">
      <c r="A620" s="51" t="s">
        <v>131</v>
      </c>
      <c r="B620" s="36">
        <v>95896.576000000001</v>
      </c>
      <c r="C620" s="36">
        <v>88560.248000000007</v>
      </c>
      <c r="D620" s="36">
        <v>7336.3279999999941</v>
      </c>
      <c r="E620" s="36">
        <v>254374.78039999999</v>
      </c>
      <c r="F620" s="36">
        <v>246408.51725999999</v>
      </c>
      <c r="G620" s="36">
        <v>7966.2631399999955</v>
      </c>
    </row>
    <row r="621" spans="1:7" x14ac:dyDescent="0.2">
      <c r="A621" s="51" t="s">
        <v>244</v>
      </c>
      <c r="B621" s="36">
        <v>9.0150000000000006</v>
      </c>
      <c r="C621" s="36">
        <v>5.4059999999999997</v>
      </c>
      <c r="D621" s="36">
        <v>3.6090000000000009</v>
      </c>
      <c r="E621" s="36">
        <v>231.31</v>
      </c>
      <c r="F621" s="36">
        <v>140.786</v>
      </c>
      <c r="G621" s="36">
        <v>90.524000000000001</v>
      </c>
    </row>
    <row r="622" spans="1:7" x14ac:dyDescent="0.2">
      <c r="A622" s="51" t="s">
        <v>41</v>
      </c>
      <c r="B622" s="36">
        <v>192135.43799999999</v>
      </c>
      <c r="C622" s="36">
        <v>215747.894</v>
      </c>
      <c r="D622" s="36">
        <v>-23612.456000000006</v>
      </c>
      <c r="E622" s="36">
        <v>561001.35809999995</v>
      </c>
      <c r="F622" s="36">
        <v>669899.89439999999</v>
      </c>
      <c r="G622" s="36">
        <v>-108898.53630000004</v>
      </c>
    </row>
    <row r="623" spans="1:7" x14ac:dyDescent="0.2">
      <c r="A623" s="51" t="s">
        <v>35</v>
      </c>
      <c r="B623" s="36">
        <v>45.78</v>
      </c>
      <c r="C623" s="36">
        <v>96.765000000000001</v>
      </c>
      <c r="D623" s="36">
        <v>-50.984999999999999</v>
      </c>
      <c r="E623" s="36">
        <v>869.82</v>
      </c>
      <c r="F623" s="36">
        <v>1838.5350000000001</v>
      </c>
      <c r="G623" s="36">
        <v>-968.71500000000003</v>
      </c>
    </row>
    <row r="624" spans="1:7" x14ac:dyDescent="0.2">
      <c r="A624" s="51" t="s">
        <v>123</v>
      </c>
      <c r="B624" s="36">
        <v>2.87</v>
      </c>
      <c r="C624" s="36">
        <v>7.7750000000000004</v>
      </c>
      <c r="D624" s="36">
        <v>-4.9050000000000002</v>
      </c>
      <c r="E624" s="36">
        <v>77.489999999999995</v>
      </c>
      <c r="F624" s="36">
        <v>209.92500000000001</v>
      </c>
      <c r="G624" s="36">
        <v>-132.435</v>
      </c>
    </row>
    <row r="625" spans="1:7" x14ac:dyDescent="0.2">
      <c r="A625" s="51" t="s">
        <v>249</v>
      </c>
      <c r="B625" s="36">
        <v>9.35</v>
      </c>
      <c r="C625" s="36">
        <v>4.7549999999999999</v>
      </c>
      <c r="D625" s="36">
        <v>4.5949999999999998</v>
      </c>
      <c r="E625" s="36">
        <v>252.45</v>
      </c>
      <c r="F625" s="36">
        <v>128.38499999999999</v>
      </c>
      <c r="G625" s="36">
        <v>124.065</v>
      </c>
    </row>
    <row r="626" spans="1:7" x14ac:dyDescent="0.2">
      <c r="A626" s="51" t="s">
        <v>520</v>
      </c>
      <c r="B626" s="36">
        <v>91.453000000000003</v>
      </c>
      <c r="C626" s="36">
        <v>72.584999999999994</v>
      </c>
      <c r="D626" s="36">
        <v>18.868000000000009</v>
      </c>
      <c r="E626" s="36">
        <v>951.54300000000001</v>
      </c>
      <c r="F626" s="36">
        <v>833.48350000000005</v>
      </c>
      <c r="G626" s="36">
        <v>118.05949999999996</v>
      </c>
    </row>
    <row r="627" spans="1:7" x14ac:dyDescent="0.2">
      <c r="A627" s="51" t="s">
        <v>38</v>
      </c>
      <c r="B627" s="36">
        <v>74940.748000000007</v>
      </c>
      <c r="C627" s="36">
        <v>283976.56900000002</v>
      </c>
      <c r="D627" s="36">
        <v>-209035.821</v>
      </c>
      <c r="E627" s="36">
        <v>112840.00205</v>
      </c>
      <c r="F627" s="36">
        <v>434748.50438</v>
      </c>
      <c r="G627" s="36">
        <v>-321908.50232999999</v>
      </c>
    </row>
    <row r="628" spans="1:7" x14ac:dyDescent="0.2">
      <c r="A628" s="51" t="s">
        <v>362</v>
      </c>
      <c r="B628" s="36">
        <v>1001.134</v>
      </c>
      <c r="C628" s="36">
        <v>3282.6930000000002</v>
      </c>
      <c r="D628" s="36">
        <v>-2281.5590000000002</v>
      </c>
      <c r="E628" s="36">
        <v>3375.1414</v>
      </c>
      <c r="F628" s="36">
        <v>11047.914500000001</v>
      </c>
      <c r="G628" s="36">
        <v>-7672.7731000000003</v>
      </c>
    </row>
    <row r="629" spans="1:7" x14ac:dyDescent="0.2">
      <c r="A629" s="22"/>
    </row>
    <row r="630" spans="1:7" x14ac:dyDescent="0.2">
      <c r="A630" s="19" t="s">
        <v>630</v>
      </c>
      <c r="B630" s="36">
        <v>57110.746999999988</v>
      </c>
      <c r="C630" s="36">
        <v>68143.783570000014</v>
      </c>
      <c r="D630" s="36">
        <v>-11033.036569999997</v>
      </c>
      <c r="E630" s="36">
        <v>710718.35122000007</v>
      </c>
      <c r="F630" s="36">
        <v>711948.76095999999</v>
      </c>
      <c r="G630" s="36">
        <v>-1230.4097399999939</v>
      </c>
    </row>
    <row r="631" spans="1:7" x14ac:dyDescent="0.2">
      <c r="A631" s="22" t="s">
        <v>44</v>
      </c>
      <c r="B631" s="36">
        <v>28.081499999999998</v>
      </c>
      <c r="C631" s="36">
        <v>9.5244999999999997</v>
      </c>
      <c r="D631" s="36">
        <v>18.556999999999999</v>
      </c>
      <c r="E631" s="36">
        <v>2941.4940000000001</v>
      </c>
      <c r="F631" s="36">
        <v>774.17650000000003</v>
      </c>
      <c r="G631" s="36">
        <v>2167.3175000000001</v>
      </c>
    </row>
    <row r="632" spans="1:7" x14ac:dyDescent="0.2">
      <c r="A632" s="51" t="s">
        <v>151</v>
      </c>
      <c r="B632" s="36">
        <v>28.081499999999998</v>
      </c>
      <c r="C632" s="36">
        <v>9.5244999999999997</v>
      </c>
      <c r="D632" s="36">
        <v>18.556999999999999</v>
      </c>
      <c r="E632" s="36">
        <v>2941.4940000000001</v>
      </c>
      <c r="F632" s="36">
        <v>774.17650000000003</v>
      </c>
      <c r="G632" s="36">
        <v>2167.3175000000001</v>
      </c>
    </row>
    <row r="633" spans="1:7" x14ac:dyDescent="0.2">
      <c r="A633" s="22"/>
    </row>
    <row r="634" spans="1:7" x14ac:dyDescent="0.2">
      <c r="A634" s="22" t="s">
        <v>337</v>
      </c>
      <c r="C634" s="36">
        <v>0.64800000000000002</v>
      </c>
      <c r="D634" s="36">
        <v>-0.64800000000000002</v>
      </c>
      <c r="F634" s="36">
        <v>6.48</v>
      </c>
      <c r="G634" s="36">
        <v>-6.48</v>
      </c>
    </row>
    <row r="635" spans="1:7" x14ac:dyDescent="0.2">
      <c r="A635" s="51" t="s">
        <v>642</v>
      </c>
      <c r="C635" s="36">
        <v>0.64800000000000002</v>
      </c>
      <c r="D635" s="36">
        <v>-0.64800000000000002</v>
      </c>
      <c r="F635" s="36">
        <v>6.48</v>
      </c>
      <c r="G635" s="36">
        <v>-6.48</v>
      </c>
    </row>
    <row r="636" spans="1:7" x14ac:dyDescent="0.2">
      <c r="A636" s="22"/>
    </row>
    <row r="637" spans="1:7" x14ac:dyDescent="0.2">
      <c r="A637" s="22" t="s">
        <v>51</v>
      </c>
      <c r="B637" s="36">
        <v>126.41300000000001</v>
      </c>
      <c r="C637" s="36">
        <v>250.09299999999999</v>
      </c>
      <c r="D637" s="36">
        <v>-123.67999999999999</v>
      </c>
      <c r="E637" s="36">
        <v>24246.219999999998</v>
      </c>
      <c r="F637" s="36">
        <v>37781.799999999996</v>
      </c>
      <c r="G637" s="36">
        <v>-13535.579999999998</v>
      </c>
    </row>
    <row r="638" spans="1:7" x14ac:dyDescent="0.2">
      <c r="A638" s="51" t="s">
        <v>241</v>
      </c>
      <c r="C638" s="36">
        <v>54.36</v>
      </c>
      <c r="D638" s="36">
        <v>-54.36</v>
      </c>
      <c r="F638" s="36">
        <v>1902.6</v>
      </c>
      <c r="G638" s="36">
        <v>-1902.6</v>
      </c>
    </row>
    <row r="639" spans="1:7" x14ac:dyDescent="0.2">
      <c r="A639" s="51" t="s">
        <v>394</v>
      </c>
      <c r="B639" s="36">
        <v>114.629</v>
      </c>
      <c r="C639" s="36">
        <v>195.13300000000001</v>
      </c>
      <c r="D639" s="36">
        <v>-80.504000000000005</v>
      </c>
      <c r="E639" s="36">
        <v>21889.42</v>
      </c>
      <c r="F639" s="36">
        <v>35864.199999999997</v>
      </c>
      <c r="G639" s="36">
        <v>-13974.779999999999</v>
      </c>
    </row>
    <row r="640" spans="1:7" x14ac:dyDescent="0.2">
      <c r="A640" s="51" t="s">
        <v>203</v>
      </c>
      <c r="B640" s="36">
        <v>2.7559999999999998</v>
      </c>
      <c r="D640" s="36">
        <v>2.7559999999999998</v>
      </c>
      <c r="E640" s="36">
        <v>551.20000000000005</v>
      </c>
      <c r="G640" s="36">
        <v>551.20000000000005</v>
      </c>
    </row>
    <row r="641" spans="1:7" x14ac:dyDescent="0.2">
      <c r="A641" s="51" t="s">
        <v>581</v>
      </c>
      <c r="B641" s="36">
        <v>9.0280000000000005</v>
      </c>
      <c r="D641" s="36">
        <v>9.0280000000000005</v>
      </c>
      <c r="E641" s="36">
        <v>1805.6</v>
      </c>
      <c r="G641" s="36">
        <v>1805.6</v>
      </c>
    </row>
    <row r="642" spans="1:7" x14ac:dyDescent="0.2">
      <c r="A642" s="51" t="s">
        <v>639</v>
      </c>
      <c r="C642" s="36">
        <v>0.6</v>
      </c>
      <c r="D642" s="36">
        <v>-0.6</v>
      </c>
      <c r="F642" s="36">
        <v>15</v>
      </c>
      <c r="G642" s="36">
        <v>-15</v>
      </c>
    </row>
    <row r="643" spans="1:7" x14ac:dyDescent="0.2">
      <c r="A643" s="22"/>
    </row>
    <row r="644" spans="1:7" x14ac:dyDescent="0.2">
      <c r="A644" s="22" t="s">
        <v>6</v>
      </c>
      <c r="B644" s="36">
        <v>29796.686499999996</v>
      </c>
      <c r="C644" s="36">
        <v>39926.065570000006</v>
      </c>
      <c r="D644" s="36">
        <v>-10129.379069999997</v>
      </c>
      <c r="E644" s="36">
        <v>393014.20316999994</v>
      </c>
      <c r="F644" s="36">
        <v>358282.66340000019</v>
      </c>
      <c r="G644" s="36">
        <v>34731.539769999981</v>
      </c>
    </row>
    <row r="645" spans="1:7" x14ac:dyDescent="0.2">
      <c r="A645" s="51" t="s">
        <v>23</v>
      </c>
      <c r="B645" s="36">
        <v>2445.8425000000002</v>
      </c>
      <c r="C645" s="36">
        <v>1834.6450400000001</v>
      </c>
      <c r="D645" s="36">
        <v>611.19746000000009</v>
      </c>
      <c r="E645" s="36">
        <v>38303.937250000003</v>
      </c>
      <c r="F645" s="36">
        <v>27658.73749</v>
      </c>
      <c r="G645" s="36">
        <v>10645.199760000003</v>
      </c>
    </row>
    <row r="646" spans="1:7" x14ac:dyDescent="0.2">
      <c r="A646" s="51" t="s">
        <v>67</v>
      </c>
      <c r="B646" s="36">
        <v>0.92349999999999999</v>
      </c>
      <c r="C646" s="36">
        <v>0.20799999999999999</v>
      </c>
      <c r="D646" s="36">
        <v>0.71550000000000002</v>
      </c>
      <c r="E646" s="36">
        <v>64.891000000000005</v>
      </c>
      <c r="F646" s="36">
        <v>9.8670000000000009</v>
      </c>
      <c r="G646" s="36">
        <v>55.024000000000001</v>
      </c>
    </row>
    <row r="647" spans="1:7" x14ac:dyDescent="0.2">
      <c r="A647" s="51" t="s">
        <v>121</v>
      </c>
      <c r="B647" s="36">
        <v>1.337</v>
      </c>
      <c r="C647" s="36">
        <v>0.55100000000000005</v>
      </c>
      <c r="D647" s="36">
        <v>0.78599999999999992</v>
      </c>
      <c r="E647" s="36">
        <v>31.5275</v>
      </c>
      <c r="F647" s="36">
        <v>11.436500000000001</v>
      </c>
      <c r="G647" s="36">
        <v>20.091000000000001</v>
      </c>
    </row>
    <row r="648" spans="1:7" x14ac:dyDescent="0.2">
      <c r="A648" s="51" t="s">
        <v>420</v>
      </c>
      <c r="B648" s="36">
        <v>12.726000000000001</v>
      </c>
      <c r="C648" s="36">
        <v>16.113</v>
      </c>
      <c r="D648" s="36">
        <v>-3.3869999999999987</v>
      </c>
      <c r="E648" s="36">
        <v>1300.9475</v>
      </c>
      <c r="F648" s="36">
        <v>2368.2257599999998</v>
      </c>
      <c r="G648" s="36">
        <v>-1067.2782599999998</v>
      </c>
    </row>
    <row r="649" spans="1:7" x14ac:dyDescent="0.2">
      <c r="A649" s="51" t="s">
        <v>25</v>
      </c>
      <c r="B649" s="36">
        <v>0.58399999999999996</v>
      </c>
      <c r="C649" s="36">
        <v>1.3380000000000001</v>
      </c>
      <c r="D649" s="36">
        <v>-0.75400000000000011</v>
      </c>
      <c r="E649" s="36">
        <v>9.8350000000000009</v>
      </c>
      <c r="F649" s="36">
        <v>18.582719999999998</v>
      </c>
      <c r="G649" s="36">
        <v>-8.7477199999999975</v>
      </c>
    </row>
    <row r="650" spans="1:7" x14ac:dyDescent="0.2">
      <c r="A650" s="51" t="s">
        <v>17</v>
      </c>
      <c r="B650" s="36">
        <v>8.4849999999999994</v>
      </c>
      <c r="C650" s="36">
        <v>5.4444999999999997</v>
      </c>
      <c r="D650" s="36">
        <v>3.0404999999999998</v>
      </c>
      <c r="E650" s="36">
        <v>129.28899999999999</v>
      </c>
      <c r="F650" s="36">
        <v>86.151669999999996</v>
      </c>
      <c r="G650" s="36">
        <v>43.137329999999992</v>
      </c>
    </row>
    <row r="651" spans="1:7" x14ac:dyDescent="0.2">
      <c r="A651" s="51" t="s">
        <v>94</v>
      </c>
      <c r="B651" s="36">
        <v>117.77549999999999</v>
      </c>
      <c r="C651" s="36">
        <v>140.99100999999999</v>
      </c>
      <c r="D651" s="36">
        <v>-23.215509999999995</v>
      </c>
      <c r="E651" s="36">
        <v>6506.0107099999996</v>
      </c>
      <c r="F651" s="36">
        <v>7724.8851000000004</v>
      </c>
      <c r="G651" s="36">
        <v>-1218.8743900000009</v>
      </c>
    </row>
    <row r="652" spans="1:7" x14ac:dyDescent="0.2">
      <c r="A652" s="51" t="s">
        <v>92</v>
      </c>
      <c r="B652" s="36">
        <v>409.39049999999997</v>
      </c>
      <c r="C652" s="36">
        <v>298.66901999999999</v>
      </c>
      <c r="D652" s="36">
        <v>110.72147999999999</v>
      </c>
      <c r="E652" s="36">
        <v>14783.18939</v>
      </c>
      <c r="F652" s="36">
        <v>11178.371300000001</v>
      </c>
      <c r="G652" s="36">
        <v>3604.8180899999988</v>
      </c>
    </row>
    <row r="653" spans="1:7" x14ac:dyDescent="0.2">
      <c r="A653" s="51" t="s">
        <v>633</v>
      </c>
      <c r="B653" s="36">
        <v>1.1094999999999999</v>
      </c>
      <c r="C653" s="36">
        <v>1.264</v>
      </c>
      <c r="D653" s="36">
        <v>-0.15450000000000008</v>
      </c>
      <c r="E653" s="36">
        <v>58.799500000000002</v>
      </c>
      <c r="F653" s="36">
        <v>45.327750000000002</v>
      </c>
      <c r="G653" s="36">
        <v>13.47175</v>
      </c>
    </row>
    <row r="654" spans="1:7" x14ac:dyDescent="0.2">
      <c r="A654" s="51" t="s">
        <v>635</v>
      </c>
      <c r="C654" s="36">
        <v>4.0000000000000001E-3</v>
      </c>
      <c r="D654" s="36">
        <v>-4.0000000000000001E-3</v>
      </c>
      <c r="F654" s="36">
        <v>0.152</v>
      </c>
      <c r="G654" s="36">
        <v>-0.152</v>
      </c>
    </row>
    <row r="655" spans="1:7" x14ac:dyDescent="0.2">
      <c r="A655" s="51" t="s">
        <v>112</v>
      </c>
      <c r="B655" s="36">
        <v>21.3735</v>
      </c>
      <c r="C655" s="36">
        <v>9.8224999999999998</v>
      </c>
      <c r="D655" s="36">
        <v>11.551</v>
      </c>
      <c r="E655" s="36">
        <v>2458.6774999999998</v>
      </c>
      <c r="F655" s="36">
        <v>1022.2885199999999</v>
      </c>
      <c r="G655" s="36">
        <v>1436.3889799999997</v>
      </c>
    </row>
    <row r="656" spans="1:7" x14ac:dyDescent="0.2">
      <c r="A656" s="51" t="s">
        <v>119</v>
      </c>
      <c r="B656" s="36">
        <v>55.545999999999999</v>
      </c>
      <c r="C656" s="36">
        <v>61.34</v>
      </c>
      <c r="D656" s="36">
        <v>-5.794000000000004</v>
      </c>
      <c r="E656" s="36">
        <v>1390.306</v>
      </c>
      <c r="F656" s="36">
        <v>1459.01756</v>
      </c>
      <c r="G656" s="36">
        <v>-68.711559999999963</v>
      </c>
    </row>
    <row r="657" spans="1:7" x14ac:dyDescent="0.2">
      <c r="A657" s="51" t="s">
        <v>170</v>
      </c>
      <c r="B657" s="36">
        <v>253.816</v>
      </c>
      <c r="C657" s="36">
        <v>578.96500000000003</v>
      </c>
      <c r="D657" s="36">
        <v>-325.149</v>
      </c>
      <c r="E657" s="36">
        <v>6210.6875</v>
      </c>
      <c r="F657" s="36">
        <v>11911.253140000001</v>
      </c>
      <c r="G657" s="36">
        <v>-5700.5656400000007</v>
      </c>
    </row>
    <row r="658" spans="1:7" x14ac:dyDescent="0.2">
      <c r="A658" s="51" t="s">
        <v>97</v>
      </c>
      <c r="B658" s="36">
        <v>40.502499999999998</v>
      </c>
      <c r="C658" s="36">
        <v>31.997</v>
      </c>
      <c r="D658" s="36">
        <v>8.5054999999999978</v>
      </c>
      <c r="E658" s="36">
        <v>1196.5105000000001</v>
      </c>
      <c r="F658" s="36">
        <v>996.40099999999995</v>
      </c>
      <c r="G658" s="36">
        <v>200.10950000000014</v>
      </c>
    </row>
    <row r="659" spans="1:7" x14ac:dyDescent="0.2">
      <c r="A659" s="51" t="s">
        <v>111</v>
      </c>
      <c r="B659" s="36">
        <v>213.54650000000001</v>
      </c>
      <c r="C659" s="36">
        <v>196.28149999999999</v>
      </c>
      <c r="D659" s="36">
        <v>17.265000000000015</v>
      </c>
      <c r="E659" s="36">
        <v>8813.9951400000009</v>
      </c>
      <c r="F659" s="36">
        <v>7715.7556599999998</v>
      </c>
      <c r="G659" s="36">
        <v>1098.2394800000011</v>
      </c>
    </row>
    <row r="660" spans="1:7" x14ac:dyDescent="0.2">
      <c r="A660" s="51" t="s">
        <v>224</v>
      </c>
      <c r="B660" s="36">
        <v>1049.029</v>
      </c>
      <c r="C660" s="36">
        <v>911.1635</v>
      </c>
      <c r="D660" s="36">
        <v>137.8655</v>
      </c>
      <c r="E660" s="36">
        <v>49966.637669999996</v>
      </c>
      <c r="F660" s="36">
        <v>44208.203730000001</v>
      </c>
      <c r="G660" s="36">
        <v>5758.4339399999953</v>
      </c>
    </row>
    <row r="661" spans="1:7" x14ac:dyDescent="0.2">
      <c r="A661" s="51" t="s">
        <v>78</v>
      </c>
      <c r="B661" s="36">
        <v>115.74850000000001</v>
      </c>
      <c r="C661" s="36">
        <v>56.587000000000003</v>
      </c>
      <c r="D661" s="36">
        <v>59.161500000000004</v>
      </c>
      <c r="E661" s="36">
        <v>2407.66066</v>
      </c>
      <c r="F661" s="36">
        <v>1269.84041</v>
      </c>
      <c r="G661" s="36">
        <v>1137.82025</v>
      </c>
    </row>
    <row r="662" spans="1:7" x14ac:dyDescent="0.2">
      <c r="A662" s="51" t="s">
        <v>64</v>
      </c>
      <c r="B662" s="36">
        <v>0.13350000000000001</v>
      </c>
      <c r="C662" s="36">
        <v>1.95E-2</v>
      </c>
      <c r="D662" s="36">
        <v>0.114</v>
      </c>
      <c r="E662" s="36">
        <v>12.327500000000001</v>
      </c>
      <c r="F662" s="36">
        <v>2.1179999999999999</v>
      </c>
      <c r="G662" s="36">
        <v>10.2095</v>
      </c>
    </row>
    <row r="663" spans="1:7" x14ac:dyDescent="0.2">
      <c r="A663" s="51" t="s">
        <v>21</v>
      </c>
      <c r="B663" s="36">
        <v>87.228499999999997</v>
      </c>
      <c r="C663" s="36">
        <v>116.869</v>
      </c>
      <c r="D663" s="36">
        <v>-29.640500000000003</v>
      </c>
      <c r="E663" s="36">
        <v>8544.6663000000008</v>
      </c>
      <c r="F663" s="36">
        <v>9803.5274599999993</v>
      </c>
      <c r="G663" s="36">
        <v>-1258.8611599999986</v>
      </c>
    </row>
    <row r="664" spans="1:7" x14ac:dyDescent="0.2">
      <c r="A664" s="51" t="s">
        <v>109</v>
      </c>
      <c r="B664" s="36">
        <v>110.039</v>
      </c>
      <c r="C664" s="36">
        <v>131.1465</v>
      </c>
      <c r="D664" s="36">
        <v>-21.107500000000002</v>
      </c>
      <c r="E664" s="36">
        <v>2607.0855000000001</v>
      </c>
      <c r="F664" s="36">
        <v>3165.0975699999999</v>
      </c>
      <c r="G664" s="36">
        <v>-558.01206999999977</v>
      </c>
    </row>
    <row r="665" spans="1:7" x14ac:dyDescent="0.2">
      <c r="A665" s="51" t="s">
        <v>15</v>
      </c>
      <c r="B665" s="36">
        <v>65.611999999999995</v>
      </c>
      <c r="C665" s="36">
        <v>51.826999999999998</v>
      </c>
      <c r="D665" s="36">
        <v>13.784999999999997</v>
      </c>
      <c r="E665" s="36">
        <v>1280.6434999999999</v>
      </c>
      <c r="F665" s="36">
        <v>1124.9119700000001</v>
      </c>
      <c r="G665" s="36">
        <v>155.73152999999979</v>
      </c>
    </row>
    <row r="666" spans="1:7" x14ac:dyDescent="0.2">
      <c r="A666" s="51" t="s">
        <v>291</v>
      </c>
      <c r="B666" s="36">
        <v>16.420999999999999</v>
      </c>
      <c r="C666" s="36">
        <v>20.943000000000001</v>
      </c>
      <c r="D666" s="36">
        <v>-4.522000000000002</v>
      </c>
      <c r="E666" s="36">
        <v>435.48225000000002</v>
      </c>
      <c r="F666" s="36">
        <v>554.03611999999998</v>
      </c>
      <c r="G666" s="36">
        <v>-118.55386999999996</v>
      </c>
    </row>
    <row r="667" spans="1:7" x14ac:dyDescent="0.2">
      <c r="A667" s="51" t="s">
        <v>118</v>
      </c>
      <c r="B667" s="36">
        <v>100.185</v>
      </c>
      <c r="C667" s="36">
        <v>80.336500000000001</v>
      </c>
      <c r="D667" s="36">
        <v>19.848500000000001</v>
      </c>
      <c r="E667" s="36">
        <v>2648.2447499999998</v>
      </c>
      <c r="F667" s="36">
        <v>2061.2255500000001</v>
      </c>
      <c r="G667" s="36">
        <v>587.01919999999973</v>
      </c>
    </row>
    <row r="668" spans="1:7" x14ac:dyDescent="0.2">
      <c r="A668" s="51" t="s">
        <v>265</v>
      </c>
      <c r="B668" s="36">
        <v>85.808999999999997</v>
      </c>
      <c r="C668" s="36">
        <v>23.815999999999999</v>
      </c>
      <c r="D668" s="36">
        <v>61.992999999999995</v>
      </c>
      <c r="E668" s="36">
        <v>3299.0070000000001</v>
      </c>
      <c r="F668" s="36">
        <v>1021.4275</v>
      </c>
      <c r="G668" s="36">
        <v>2277.5794999999998</v>
      </c>
    </row>
    <row r="669" spans="1:7" x14ac:dyDescent="0.2">
      <c r="A669" s="51" t="s">
        <v>104</v>
      </c>
      <c r="B669" s="36">
        <v>165.55799999999999</v>
      </c>
      <c r="C669" s="36">
        <v>49.091500000000003</v>
      </c>
      <c r="D669" s="36">
        <v>116.4665</v>
      </c>
      <c r="E669" s="36">
        <v>3080.6120999999998</v>
      </c>
      <c r="F669" s="36">
        <v>867.04349999999999</v>
      </c>
      <c r="G669" s="36">
        <v>2213.5685999999996</v>
      </c>
    </row>
    <row r="670" spans="1:7" x14ac:dyDescent="0.2">
      <c r="A670" s="51" t="s">
        <v>74</v>
      </c>
      <c r="B670" s="36">
        <v>2.2040000000000002</v>
      </c>
      <c r="C670" s="36">
        <v>1.3165</v>
      </c>
      <c r="D670" s="36">
        <v>0.88750000000000018</v>
      </c>
      <c r="E670" s="36">
        <v>98.495500000000007</v>
      </c>
      <c r="F670" s="36">
        <v>33.920999999999999</v>
      </c>
      <c r="G670" s="36">
        <v>64.5745</v>
      </c>
    </row>
    <row r="671" spans="1:7" x14ac:dyDescent="0.2">
      <c r="A671" s="51" t="s">
        <v>637</v>
      </c>
      <c r="C671" s="36">
        <v>5.7000000000000002E-2</v>
      </c>
      <c r="D671" s="36">
        <v>-5.7000000000000002E-2</v>
      </c>
      <c r="F671" s="36">
        <v>0.51400000000000001</v>
      </c>
      <c r="G671" s="36">
        <v>-0.51400000000000001</v>
      </c>
    </row>
    <row r="672" spans="1:7" x14ac:dyDescent="0.2">
      <c r="A672" s="51" t="s">
        <v>608</v>
      </c>
      <c r="B672" s="36">
        <v>7.0000000000000007E-2</v>
      </c>
      <c r="C672" s="36">
        <v>3.0000000000000001E-3</v>
      </c>
      <c r="D672" s="36">
        <v>6.7000000000000004E-2</v>
      </c>
      <c r="E672" s="36">
        <v>0.74299999999999999</v>
      </c>
      <c r="F672" s="36">
        <v>7.8E-2</v>
      </c>
      <c r="G672" s="36">
        <v>0.66500000000000004</v>
      </c>
    </row>
    <row r="673" spans="1:7" x14ac:dyDescent="0.2">
      <c r="A673" s="51" t="s">
        <v>631</v>
      </c>
      <c r="B673" s="36">
        <v>399.31599999999997</v>
      </c>
      <c r="C673" s="36">
        <v>551.92700000000002</v>
      </c>
      <c r="D673" s="36">
        <v>-152.61100000000005</v>
      </c>
      <c r="E673" s="36">
        <v>5630.8720000000003</v>
      </c>
      <c r="F673" s="36">
        <v>8271.2880800000003</v>
      </c>
      <c r="G673" s="36">
        <v>-2640.41608</v>
      </c>
    </row>
    <row r="674" spans="1:7" x14ac:dyDescent="0.2">
      <c r="A674" s="51" t="s">
        <v>96</v>
      </c>
      <c r="B674" s="36">
        <v>4.4085000000000001</v>
      </c>
      <c r="C674" s="36">
        <v>3.4</v>
      </c>
      <c r="D674" s="36">
        <v>1.0085000000000002</v>
      </c>
      <c r="E674" s="36">
        <v>48.936250000000001</v>
      </c>
      <c r="F674" s="36">
        <v>32.490250000000003</v>
      </c>
      <c r="G674" s="36">
        <v>16.445999999999998</v>
      </c>
    </row>
    <row r="675" spans="1:7" x14ac:dyDescent="0.2">
      <c r="A675" s="51" t="s">
        <v>632</v>
      </c>
      <c r="B675" s="36">
        <v>1.897</v>
      </c>
      <c r="C675" s="36">
        <v>0.13550000000000001</v>
      </c>
      <c r="D675" s="36">
        <v>1.7615000000000001</v>
      </c>
      <c r="E675" s="36">
        <v>125.5125</v>
      </c>
      <c r="F675" s="36">
        <v>10.2805</v>
      </c>
      <c r="G675" s="36">
        <v>115.232</v>
      </c>
    </row>
    <row r="676" spans="1:7" x14ac:dyDescent="0.2">
      <c r="A676" s="51" t="s">
        <v>103</v>
      </c>
      <c r="B676" s="36">
        <v>24.5655</v>
      </c>
      <c r="C676" s="36">
        <v>8.218</v>
      </c>
      <c r="D676" s="36">
        <v>16.3475</v>
      </c>
      <c r="E676" s="36">
        <v>3612.1484999999998</v>
      </c>
      <c r="F676" s="36">
        <v>1148.3022000000001</v>
      </c>
      <c r="G676" s="36">
        <v>2463.8462999999997</v>
      </c>
    </row>
    <row r="677" spans="1:7" x14ac:dyDescent="0.2">
      <c r="A677" s="51" t="s">
        <v>65</v>
      </c>
      <c r="B677" s="36">
        <v>4.3944999999999999</v>
      </c>
      <c r="C677" s="36">
        <v>1.6919999999999999</v>
      </c>
      <c r="D677" s="36">
        <v>2.7024999999999997</v>
      </c>
      <c r="E677" s="36">
        <v>148.1105</v>
      </c>
      <c r="F677" s="36">
        <v>60.062750000000001</v>
      </c>
      <c r="G677" s="36">
        <v>88.047750000000008</v>
      </c>
    </row>
    <row r="678" spans="1:7" x14ac:dyDescent="0.2">
      <c r="A678" s="51" t="s">
        <v>107</v>
      </c>
      <c r="B678" s="36">
        <v>797.005</v>
      </c>
      <c r="C678" s="36">
        <v>1187.5519999999999</v>
      </c>
      <c r="D678" s="36">
        <v>-390.54699999999991</v>
      </c>
      <c r="E678" s="36">
        <v>36508.862999999998</v>
      </c>
      <c r="F678" s="36">
        <v>41982.605600000003</v>
      </c>
      <c r="G678" s="36">
        <v>-5473.742600000005</v>
      </c>
    </row>
    <row r="679" spans="1:7" x14ac:dyDescent="0.2">
      <c r="A679" s="51" t="s">
        <v>226</v>
      </c>
      <c r="B679" s="36">
        <v>492.00049999999999</v>
      </c>
      <c r="D679" s="36">
        <v>492.00049999999999</v>
      </c>
      <c r="E679" s="36">
        <v>17071.456999999999</v>
      </c>
      <c r="G679" s="36">
        <v>17071.456999999999</v>
      </c>
    </row>
    <row r="680" spans="1:7" x14ac:dyDescent="0.2">
      <c r="A680" s="51" t="s">
        <v>634</v>
      </c>
      <c r="B680" s="36">
        <v>99.956999999999994</v>
      </c>
      <c r="C680" s="36">
        <v>70.751000000000005</v>
      </c>
      <c r="D680" s="36">
        <v>29.205999999999989</v>
      </c>
      <c r="E680" s="36">
        <v>13044.7515</v>
      </c>
      <c r="F680" s="36">
        <v>6311.9786599999998</v>
      </c>
      <c r="G680" s="36">
        <v>6732.7728400000005</v>
      </c>
    </row>
    <row r="681" spans="1:7" x14ac:dyDescent="0.2">
      <c r="A681" s="51" t="s">
        <v>75</v>
      </c>
      <c r="B681" s="36">
        <v>11.516999999999999</v>
      </c>
      <c r="C681" s="36">
        <v>6.1929999999999996</v>
      </c>
      <c r="D681" s="36">
        <v>5.3239999999999998</v>
      </c>
      <c r="E681" s="36">
        <v>1760.357</v>
      </c>
      <c r="F681" s="36">
        <v>829.41805999999997</v>
      </c>
      <c r="G681" s="36">
        <v>930.93894</v>
      </c>
    </row>
    <row r="682" spans="1:7" x14ac:dyDescent="0.2">
      <c r="A682" s="51" t="s">
        <v>114</v>
      </c>
      <c r="B682" s="36">
        <v>1.2544999999999999</v>
      </c>
      <c r="C682" s="36">
        <v>7.0000000000000001E-3</v>
      </c>
      <c r="D682" s="36">
        <v>1.2475000000000001</v>
      </c>
      <c r="E682" s="36">
        <v>51.6</v>
      </c>
      <c r="F682" s="36">
        <v>0.60199999999999998</v>
      </c>
      <c r="G682" s="36">
        <v>50.998000000000005</v>
      </c>
    </row>
    <row r="683" spans="1:7" x14ac:dyDescent="0.2">
      <c r="A683" s="51" t="s">
        <v>8</v>
      </c>
      <c r="B683" s="36">
        <v>1.8594999999999999</v>
      </c>
      <c r="C683" s="36">
        <v>3.8935</v>
      </c>
      <c r="D683" s="36">
        <v>-2.0339999999999998</v>
      </c>
      <c r="E683" s="36">
        <v>71.21875</v>
      </c>
      <c r="F683" s="36">
        <v>158.11670000000001</v>
      </c>
      <c r="G683" s="36">
        <v>-86.897950000000009</v>
      </c>
    </row>
    <row r="684" spans="1:7" x14ac:dyDescent="0.2">
      <c r="A684" s="51" t="s">
        <v>90</v>
      </c>
      <c r="B684" s="36">
        <v>20155.198</v>
      </c>
      <c r="C684" s="36">
        <v>31332.217000000001</v>
      </c>
      <c r="D684" s="36">
        <v>-11177.019</v>
      </c>
      <c r="E684" s="36">
        <v>72580.191999999995</v>
      </c>
      <c r="F684" s="36">
        <v>96679.536500000002</v>
      </c>
      <c r="G684" s="36">
        <v>-24099.344500000007</v>
      </c>
    </row>
    <row r="685" spans="1:7" x14ac:dyDescent="0.2">
      <c r="A685" s="51" t="s">
        <v>89</v>
      </c>
      <c r="B685" s="36">
        <v>16.236499999999999</v>
      </c>
      <c r="C685" s="36">
        <v>10.400499999999999</v>
      </c>
      <c r="D685" s="36">
        <v>5.8360000000000003</v>
      </c>
      <c r="E685" s="36">
        <v>251.64875000000001</v>
      </c>
      <c r="F685" s="36">
        <v>140.18475000000001</v>
      </c>
      <c r="G685" s="36">
        <v>111.464</v>
      </c>
    </row>
    <row r="686" spans="1:7" x14ac:dyDescent="0.2">
      <c r="A686" s="51" t="s">
        <v>638</v>
      </c>
      <c r="B686" s="36">
        <v>0.39300000000000002</v>
      </c>
      <c r="D686" s="36">
        <v>0.39300000000000002</v>
      </c>
      <c r="E686" s="36">
        <v>15.263500000000001</v>
      </c>
      <c r="G686" s="36">
        <v>15.263500000000001</v>
      </c>
    </row>
    <row r="687" spans="1:7" x14ac:dyDescent="0.2">
      <c r="A687" s="51" t="s">
        <v>117</v>
      </c>
      <c r="B687" s="36">
        <v>737.68550000000005</v>
      </c>
      <c r="C687" s="36">
        <v>517.01499999999999</v>
      </c>
      <c r="D687" s="36">
        <v>220.67050000000006</v>
      </c>
      <c r="E687" s="36">
        <v>44546.80934</v>
      </c>
      <c r="F687" s="36">
        <v>33072.263830000004</v>
      </c>
      <c r="G687" s="36">
        <v>11474.545509999996</v>
      </c>
    </row>
    <row r="688" spans="1:7" x14ac:dyDescent="0.2">
      <c r="A688" s="51" t="s">
        <v>66</v>
      </c>
      <c r="B688" s="36">
        <v>79.057000000000002</v>
      </c>
      <c r="C688" s="36">
        <v>46.7605</v>
      </c>
      <c r="D688" s="36">
        <v>32.296500000000002</v>
      </c>
      <c r="E688" s="36">
        <v>7001.5757100000001</v>
      </c>
      <c r="F688" s="36">
        <v>4325.4232099999999</v>
      </c>
      <c r="G688" s="36">
        <v>2676.1525000000001</v>
      </c>
    </row>
    <row r="689" spans="1:7" x14ac:dyDescent="0.2">
      <c r="A689" s="51" t="s">
        <v>636</v>
      </c>
      <c r="C689" s="36">
        <v>8.9999999999999993E-3</v>
      </c>
      <c r="D689" s="36">
        <v>-8.9999999999999993E-3</v>
      </c>
      <c r="F689" s="36">
        <v>0.26900000000000002</v>
      </c>
      <c r="G689" s="36">
        <v>-0.26900000000000002</v>
      </c>
    </row>
    <row r="690" spans="1:7" x14ac:dyDescent="0.2">
      <c r="A690" s="51" t="s">
        <v>120</v>
      </c>
      <c r="B690" s="36">
        <v>843.15800000000002</v>
      </c>
      <c r="C690" s="36">
        <v>856.24450000000002</v>
      </c>
      <c r="D690" s="36">
        <v>-13.086500000000001</v>
      </c>
      <c r="E690" s="36">
        <v>15935.52225</v>
      </c>
      <c r="F690" s="36">
        <v>13785.902099999999</v>
      </c>
      <c r="G690" s="36">
        <v>2149.6201500000006</v>
      </c>
    </row>
    <row r="691" spans="1:7" x14ac:dyDescent="0.2">
      <c r="A691" s="51" t="s">
        <v>95</v>
      </c>
      <c r="B691" s="36">
        <v>15.282</v>
      </c>
      <c r="C691" s="36">
        <v>11.407500000000001</v>
      </c>
      <c r="D691" s="36">
        <v>3.8744999999999994</v>
      </c>
      <c r="E691" s="36">
        <v>176.5625</v>
      </c>
      <c r="F691" s="36">
        <v>104.495</v>
      </c>
      <c r="G691" s="36">
        <v>72.067499999999995</v>
      </c>
    </row>
    <row r="692" spans="1:7" x14ac:dyDescent="0.2">
      <c r="A692" s="51" t="s">
        <v>16</v>
      </c>
      <c r="B692" s="36">
        <v>105.22799999999999</v>
      </c>
      <c r="C692" s="36">
        <v>112.006</v>
      </c>
      <c r="D692" s="36">
        <v>-6.7780000000000058</v>
      </c>
      <c r="E692" s="36">
        <v>1955.742</v>
      </c>
      <c r="F692" s="36">
        <v>1666.4108699999999</v>
      </c>
      <c r="G692" s="36">
        <v>289.33113000000003</v>
      </c>
    </row>
    <row r="693" spans="1:7" x14ac:dyDescent="0.2">
      <c r="A693" s="51" t="s">
        <v>26</v>
      </c>
      <c r="B693" s="36">
        <v>15.2585</v>
      </c>
      <c r="C693" s="36">
        <v>10.971</v>
      </c>
      <c r="D693" s="36">
        <v>4.2874999999999996</v>
      </c>
      <c r="E693" s="36">
        <v>663.56150000000002</v>
      </c>
      <c r="F693" s="36">
        <v>538.52021999999999</v>
      </c>
      <c r="G693" s="36">
        <v>125.04128000000003</v>
      </c>
    </row>
    <row r="694" spans="1:7" x14ac:dyDescent="0.2">
      <c r="A694" s="51" t="s">
        <v>100</v>
      </c>
      <c r="B694" s="36">
        <v>18.182500000000001</v>
      </c>
      <c r="C694" s="36">
        <v>19.532</v>
      </c>
      <c r="D694" s="36">
        <v>-1.349499999999999</v>
      </c>
      <c r="E694" s="36">
        <v>172.8365</v>
      </c>
      <c r="F694" s="36">
        <v>151.46299999999999</v>
      </c>
      <c r="G694" s="36">
        <v>21.373500000000007</v>
      </c>
    </row>
    <row r="695" spans="1:7" x14ac:dyDescent="0.2">
      <c r="A695" s="51" t="s">
        <v>29</v>
      </c>
      <c r="B695" s="36">
        <v>27.818000000000001</v>
      </c>
      <c r="C695" s="36">
        <v>22.483499999999999</v>
      </c>
      <c r="D695" s="36">
        <v>5.334500000000002</v>
      </c>
      <c r="E695" s="36">
        <v>1269.6911500000001</v>
      </c>
      <c r="F695" s="36">
        <v>1265.1965700000001</v>
      </c>
      <c r="G695" s="36">
        <v>4.4945800000000418</v>
      </c>
    </row>
    <row r="696" spans="1:7" x14ac:dyDescent="0.2">
      <c r="A696" s="51" t="s">
        <v>88</v>
      </c>
      <c r="B696" s="36">
        <v>8.6485000000000003</v>
      </c>
      <c r="C696" s="36">
        <v>9.8469999999999995</v>
      </c>
      <c r="D696" s="36">
        <v>-1.1984999999999992</v>
      </c>
      <c r="E696" s="36">
        <v>102.5325</v>
      </c>
      <c r="F696" s="36">
        <v>105.66849999999999</v>
      </c>
      <c r="G696" s="36">
        <v>-3.1359999999999957</v>
      </c>
    </row>
    <row r="697" spans="1:7" x14ac:dyDescent="0.2">
      <c r="A697" s="51" t="s">
        <v>87</v>
      </c>
      <c r="B697" s="36">
        <v>104.0145</v>
      </c>
      <c r="C697" s="36">
        <v>65.164000000000001</v>
      </c>
      <c r="D697" s="36">
        <v>38.850499999999997</v>
      </c>
      <c r="E697" s="36">
        <v>3896.4072500000002</v>
      </c>
      <c r="F697" s="36">
        <v>2259.03503</v>
      </c>
      <c r="G697" s="36">
        <v>1637.3722200000002</v>
      </c>
    </row>
    <row r="698" spans="1:7" x14ac:dyDescent="0.2">
      <c r="A698" s="51" t="s">
        <v>91</v>
      </c>
      <c r="B698" s="36">
        <v>18.934999999999999</v>
      </c>
      <c r="C698" s="36">
        <v>7.8339999999999996</v>
      </c>
      <c r="D698" s="36">
        <v>11.100999999999999</v>
      </c>
      <c r="E698" s="36">
        <v>1709.665</v>
      </c>
      <c r="F698" s="36">
        <v>679.31124999999997</v>
      </c>
      <c r="G698" s="36">
        <v>1030.35375</v>
      </c>
    </row>
    <row r="699" spans="1:7" x14ac:dyDescent="0.2">
      <c r="A699" s="51" t="s">
        <v>116</v>
      </c>
      <c r="B699" s="36">
        <v>292.43450000000001</v>
      </c>
      <c r="C699" s="36">
        <v>332.887</v>
      </c>
      <c r="D699" s="36">
        <v>-40.452499999999986</v>
      </c>
      <c r="E699" s="36">
        <v>7853.23675</v>
      </c>
      <c r="F699" s="36">
        <v>7357.7640000000001</v>
      </c>
      <c r="G699" s="36">
        <v>495.47274999999991</v>
      </c>
    </row>
    <row r="700" spans="1:7" x14ac:dyDescent="0.2">
      <c r="A700" s="51" t="s">
        <v>354</v>
      </c>
      <c r="B700" s="36">
        <v>0.13700000000000001</v>
      </c>
      <c r="D700" s="36">
        <v>0.13700000000000001</v>
      </c>
      <c r="E700" s="36">
        <v>3.282</v>
      </c>
      <c r="G700" s="36">
        <v>3.282</v>
      </c>
    </row>
    <row r="701" spans="1:7" x14ac:dyDescent="0.2">
      <c r="A701" s="51" t="s">
        <v>63</v>
      </c>
      <c r="B701" s="36">
        <v>2E-3</v>
      </c>
      <c r="D701" s="36">
        <v>2E-3</v>
      </c>
      <c r="E701" s="36">
        <v>0.38</v>
      </c>
      <c r="G701" s="36">
        <v>0.38</v>
      </c>
    </row>
    <row r="702" spans="1:7" x14ac:dyDescent="0.2">
      <c r="A702" s="51" t="s">
        <v>260</v>
      </c>
      <c r="B702" s="36">
        <v>10.3795</v>
      </c>
      <c r="C702" s="36">
        <v>5.37</v>
      </c>
      <c r="D702" s="36">
        <v>5.0095000000000001</v>
      </c>
      <c r="E702" s="36">
        <v>139.57024999999999</v>
      </c>
      <c r="F702" s="36">
        <v>61.90522</v>
      </c>
      <c r="G702" s="36">
        <v>77.665029999999987</v>
      </c>
    </row>
    <row r="703" spans="1:7" x14ac:dyDescent="0.2">
      <c r="A703" s="51" t="s">
        <v>14</v>
      </c>
      <c r="B703" s="36">
        <v>129.46799999999999</v>
      </c>
      <c r="C703" s="36">
        <v>111.3385</v>
      </c>
      <c r="D703" s="36">
        <v>18.129499999999993</v>
      </c>
      <c r="E703" s="36">
        <v>1025.6880000000001</v>
      </c>
      <c r="F703" s="36">
        <v>965.77157</v>
      </c>
      <c r="G703" s="36">
        <v>59.916430000000105</v>
      </c>
    </row>
    <row r="704" spans="1:7" x14ac:dyDescent="0.2">
      <c r="A704" s="22"/>
    </row>
    <row r="705" spans="1:7" x14ac:dyDescent="0.2">
      <c r="A705" s="22" t="s">
        <v>33</v>
      </c>
      <c r="B705" s="36">
        <v>27159.566000000003</v>
      </c>
      <c r="C705" s="36">
        <v>27957.452499999996</v>
      </c>
      <c r="D705" s="36">
        <v>-797.88649999999927</v>
      </c>
      <c r="E705" s="36">
        <v>290516.43404999992</v>
      </c>
      <c r="F705" s="36">
        <v>315103.64106000005</v>
      </c>
      <c r="G705" s="36">
        <v>-24587.207009999973</v>
      </c>
    </row>
    <row r="706" spans="1:7" x14ac:dyDescent="0.2">
      <c r="A706" s="51" t="s">
        <v>640</v>
      </c>
      <c r="B706" s="36">
        <v>304.24599999999998</v>
      </c>
      <c r="C706" s="36">
        <v>394.18849999999998</v>
      </c>
      <c r="D706" s="36">
        <v>-89.942499999999995</v>
      </c>
      <c r="E706" s="36">
        <v>5074.25972</v>
      </c>
      <c r="F706" s="36">
        <v>6592.8462</v>
      </c>
      <c r="G706" s="36">
        <v>-1518.5864799999999</v>
      </c>
    </row>
    <row r="707" spans="1:7" x14ac:dyDescent="0.2">
      <c r="A707" s="51" t="s">
        <v>135</v>
      </c>
      <c r="B707" s="36">
        <v>0.219</v>
      </c>
      <c r="C707" s="36">
        <v>6.6879999999999997</v>
      </c>
      <c r="D707" s="36">
        <v>-6.4689999999999994</v>
      </c>
      <c r="E707" s="36">
        <v>1.9710000000000001</v>
      </c>
      <c r="F707" s="36">
        <v>140.44800000000001</v>
      </c>
      <c r="G707" s="36">
        <v>-138.477</v>
      </c>
    </row>
    <row r="708" spans="1:7" x14ac:dyDescent="0.2">
      <c r="A708" s="51" t="s">
        <v>134</v>
      </c>
      <c r="B708" s="36">
        <v>21278.9925</v>
      </c>
      <c r="C708" s="36">
        <v>15334.125</v>
      </c>
      <c r="D708" s="36">
        <v>5944.8675000000003</v>
      </c>
      <c r="E708" s="36">
        <v>201366.30751000001</v>
      </c>
      <c r="F708" s="36">
        <v>139371.04162</v>
      </c>
      <c r="G708" s="36">
        <v>61995.26589000001</v>
      </c>
    </row>
    <row r="709" spans="1:7" x14ac:dyDescent="0.2">
      <c r="A709" s="51" t="s">
        <v>131</v>
      </c>
      <c r="B709" s="36">
        <v>15.6355</v>
      </c>
      <c r="C709" s="36">
        <v>26.4435</v>
      </c>
      <c r="D709" s="36">
        <v>-10.808</v>
      </c>
      <c r="E709" s="36">
        <v>138.702</v>
      </c>
      <c r="F709" s="36">
        <v>151.37746000000001</v>
      </c>
      <c r="G709" s="36">
        <v>-12.675460000000015</v>
      </c>
    </row>
    <row r="710" spans="1:7" x14ac:dyDescent="0.2">
      <c r="A710" s="51" t="s">
        <v>132</v>
      </c>
      <c r="B710" s="36">
        <v>562.91250000000002</v>
      </c>
      <c r="C710" s="36">
        <v>639.94650000000001</v>
      </c>
      <c r="D710" s="36">
        <v>-77.033999999999992</v>
      </c>
      <c r="E710" s="36">
        <v>24716.683000000001</v>
      </c>
      <c r="F710" s="36">
        <v>27721.05875</v>
      </c>
      <c r="G710" s="36">
        <v>-3004.3757499999992</v>
      </c>
    </row>
    <row r="711" spans="1:7" x14ac:dyDescent="0.2">
      <c r="A711" s="51" t="s">
        <v>550</v>
      </c>
      <c r="B711" s="36">
        <v>17.823499999999999</v>
      </c>
      <c r="C711" s="36">
        <v>23.518999999999998</v>
      </c>
      <c r="D711" s="36">
        <v>-5.6954999999999991</v>
      </c>
      <c r="E711" s="36">
        <v>489.88425000000001</v>
      </c>
      <c r="F711" s="36">
        <v>520.12455</v>
      </c>
      <c r="G711" s="36">
        <v>-30.240299999999991</v>
      </c>
    </row>
    <row r="712" spans="1:7" x14ac:dyDescent="0.2">
      <c r="A712" s="51" t="s">
        <v>39</v>
      </c>
      <c r="B712" s="36">
        <v>10.871499999999999</v>
      </c>
      <c r="C712" s="36">
        <v>4.266</v>
      </c>
      <c r="D712" s="36">
        <v>6.6054999999999993</v>
      </c>
      <c r="E712" s="36">
        <v>394.60825</v>
      </c>
      <c r="F712" s="36">
        <v>143.46342999999999</v>
      </c>
      <c r="G712" s="36">
        <v>251.14482000000001</v>
      </c>
    </row>
    <row r="713" spans="1:7" x14ac:dyDescent="0.2">
      <c r="A713" s="51" t="s">
        <v>130</v>
      </c>
      <c r="B713" s="36">
        <v>883.53499999999997</v>
      </c>
      <c r="C713" s="36">
        <v>478.44850000000002</v>
      </c>
      <c r="D713" s="36">
        <v>405.08649999999994</v>
      </c>
      <c r="E713" s="36">
        <v>12673.209000000001</v>
      </c>
      <c r="F713" s="36">
        <v>6128.4716799999997</v>
      </c>
      <c r="G713" s="36">
        <v>6544.7373200000011</v>
      </c>
    </row>
    <row r="714" spans="1:7" x14ac:dyDescent="0.2">
      <c r="A714" s="51" t="s">
        <v>125</v>
      </c>
      <c r="B714" s="36">
        <v>3238.0189999999998</v>
      </c>
      <c r="C714" s="36">
        <v>10147.7505</v>
      </c>
      <c r="D714" s="36">
        <v>-6909.7314999999999</v>
      </c>
      <c r="E714" s="36">
        <v>36426.68159</v>
      </c>
      <c r="F714" s="36">
        <v>124756.89813</v>
      </c>
      <c r="G714" s="36">
        <v>-88330.216539999994</v>
      </c>
    </row>
    <row r="715" spans="1:7" x14ac:dyDescent="0.2">
      <c r="A715" s="51" t="s">
        <v>41</v>
      </c>
      <c r="B715" s="36">
        <v>0.27600000000000002</v>
      </c>
      <c r="D715" s="36">
        <v>0.27600000000000002</v>
      </c>
      <c r="E715" s="36">
        <v>1.29</v>
      </c>
      <c r="G715" s="36">
        <v>1.29</v>
      </c>
    </row>
    <row r="716" spans="1:7" x14ac:dyDescent="0.2">
      <c r="A716" s="51" t="s">
        <v>35</v>
      </c>
      <c r="B716" s="36">
        <v>360.40750000000003</v>
      </c>
      <c r="C716" s="36">
        <v>413.28949999999998</v>
      </c>
      <c r="D716" s="36">
        <v>-52.881999999999948</v>
      </c>
      <c r="E716" s="36">
        <v>1698.0135</v>
      </c>
      <c r="F716" s="36">
        <v>2349.8885</v>
      </c>
      <c r="G716" s="36">
        <v>-651.875</v>
      </c>
    </row>
    <row r="717" spans="1:7" x14ac:dyDescent="0.2">
      <c r="A717" s="51" t="s">
        <v>123</v>
      </c>
      <c r="B717" s="36">
        <v>27.4925</v>
      </c>
      <c r="C717" s="36">
        <v>50.333500000000001</v>
      </c>
      <c r="D717" s="36">
        <v>-22.841000000000001</v>
      </c>
      <c r="E717" s="36">
        <v>422.75625000000002</v>
      </c>
      <c r="F717" s="36">
        <v>360.75049999999999</v>
      </c>
      <c r="G717" s="36">
        <v>62.005750000000035</v>
      </c>
    </row>
    <row r="718" spans="1:7" x14ac:dyDescent="0.2">
      <c r="A718" s="51" t="s">
        <v>641</v>
      </c>
      <c r="B718" s="36">
        <v>52.771000000000001</v>
      </c>
      <c r="C718" s="36">
        <v>22.192499999999999</v>
      </c>
      <c r="D718" s="36">
        <v>30.578500000000002</v>
      </c>
      <c r="E718" s="36">
        <v>1889.2507499999999</v>
      </c>
      <c r="F718" s="36">
        <v>892.56857000000002</v>
      </c>
      <c r="G718" s="36">
        <v>996.6821799999999</v>
      </c>
    </row>
    <row r="719" spans="1:7" x14ac:dyDescent="0.2">
      <c r="A719" s="51" t="s">
        <v>126</v>
      </c>
      <c r="B719" s="36">
        <v>383.29149999999998</v>
      </c>
      <c r="C719" s="36">
        <v>386.29300000000001</v>
      </c>
      <c r="D719" s="36">
        <v>-3.0015000000000214</v>
      </c>
      <c r="E719" s="36">
        <v>4996.2669800000003</v>
      </c>
      <c r="F719" s="36">
        <v>5634.5921699999999</v>
      </c>
      <c r="G719" s="36">
        <v>-638.32518999999957</v>
      </c>
    </row>
    <row r="720" spans="1:7" x14ac:dyDescent="0.2">
      <c r="A720" s="51" t="s">
        <v>34</v>
      </c>
      <c r="B720" s="36">
        <v>20.810500000000001</v>
      </c>
      <c r="C720" s="36">
        <v>18.561499999999999</v>
      </c>
      <c r="D720" s="36">
        <v>2.2490000000000023</v>
      </c>
      <c r="E720" s="36">
        <v>176.52475000000001</v>
      </c>
      <c r="F720" s="36">
        <v>100.5645</v>
      </c>
      <c r="G720" s="36">
        <v>75.960250000000016</v>
      </c>
    </row>
    <row r="721" spans="1:7" x14ac:dyDescent="0.2">
      <c r="A721" s="51" t="s">
        <v>129</v>
      </c>
      <c r="B721" s="36">
        <v>2.2625000000000002</v>
      </c>
      <c r="C721" s="36">
        <v>11.407</v>
      </c>
      <c r="D721" s="36">
        <v>-9.1445000000000007</v>
      </c>
      <c r="E721" s="36">
        <v>50.025500000000001</v>
      </c>
      <c r="F721" s="36">
        <v>239.547</v>
      </c>
      <c r="G721" s="36">
        <v>-189.5215</v>
      </c>
    </row>
    <row r="722" spans="1:7" x14ac:dyDescent="0.2">
      <c r="A722" s="22"/>
    </row>
    <row r="723" spans="1:7" x14ac:dyDescent="0.2">
      <c r="A723" s="19" t="s">
        <v>623</v>
      </c>
      <c r="B723" s="36">
        <v>1072.8579999999993</v>
      </c>
      <c r="C723" s="36">
        <v>1860.4404999999997</v>
      </c>
      <c r="D723" s="36">
        <v>-787.58250000000021</v>
      </c>
      <c r="E723" s="36">
        <v>99098.428</v>
      </c>
      <c r="F723" s="36">
        <v>137177.8820000001</v>
      </c>
      <c r="G723" s="36">
        <v>-38079.454000000005</v>
      </c>
    </row>
    <row r="724" spans="1:7" x14ac:dyDescent="0.2">
      <c r="A724" s="22" t="s">
        <v>44</v>
      </c>
      <c r="B724" s="36">
        <v>931.81499999999994</v>
      </c>
      <c r="C724" s="36">
        <v>1466.6969999999999</v>
      </c>
      <c r="D724" s="36">
        <v>-534.88199999999995</v>
      </c>
      <c r="E724" s="36">
        <v>96477.053999999989</v>
      </c>
      <c r="F724" s="36">
        <v>130793.599</v>
      </c>
      <c r="G724" s="36">
        <v>-34316.544999999991</v>
      </c>
    </row>
    <row r="725" spans="1:7" x14ac:dyDescent="0.2">
      <c r="A725" s="51" t="s">
        <v>48</v>
      </c>
      <c r="C725" s="36">
        <v>168.011</v>
      </c>
      <c r="D725" s="36">
        <v>-168.011</v>
      </c>
      <c r="F725" s="36">
        <v>16859.342499999999</v>
      </c>
      <c r="G725" s="36">
        <v>-16859.342499999999</v>
      </c>
    </row>
    <row r="726" spans="1:7" x14ac:dyDescent="0.2">
      <c r="A726" s="51" t="s">
        <v>331</v>
      </c>
      <c r="B726" s="36">
        <v>125.6645</v>
      </c>
      <c r="C726" s="36">
        <v>113.205</v>
      </c>
      <c r="D726" s="36">
        <v>12.459500000000006</v>
      </c>
      <c r="E726" s="36">
        <v>12189.378000000001</v>
      </c>
      <c r="F726" s="36">
        <v>8284.0010000000002</v>
      </c>
      <c r="G726" s="36">
        <v>3905.3770000000004</v>
      </c>
    </row>
    <row r="727" spans="1:7" x14ac:dyDescent="0.2">
      <c r="A727" s="51" t="s">
        <v>395</v>
      </c>
      <c r="C727" s="36">
        <v>3.5000000000000001E-3</v>
      </c>
      <c r="D727" s="36">
        <v>-3.5000000000000001E-3</v>
      </c>
      <c r="F727" s="36">
        <v>0.45500000000000002</v>
      </c>
      <c r="G727" s="36">
        <v>-0.45500000000000002</v>
      </c>
    </row>
    <row r="728" spans="1:7" x14ac:dyDescent="0.2">
      <c r="A728" s="51" t="s">
        <v>517</v>
      </c>
      <c r="B728" s="36">
        <v>779.67949999999996</v>
      </c>
      <c r="C728" s="36">
        <v>973.22199999999998</v>
      </c>
      <c r="D728" s="36">
        <v>-193.54250000000002</v>
      </c>
      <c r="E728" s="36">
        <v>82797.858500000002</v>
      </c>
      <c r="F728" s="36">
        <v>95115.850999999995</v>
      </c>
      <c r="G728" s="36">
        <v>-12317.992499999993</v>
      </c>
    </row>
    <row r="729" spans="1:7" x14ac:dyDescent="0.2">
      <c r="A729" s="51" t="s">
        <v>396</v>
      </c>
      <c r="B729" s="36">
        <v>5.0500000000000003E-2</v>
      </c>
      <c r="C729" s="36">
        <v>0.34699999999999998</v>
      </c>
      <c r="D729" s="36">
        <v>-0.29649999999999999</v>
      </c>
      <c r="E729" s="36">
        <v>3.4340000000000002</v>
      </c>
      <c r="F729" s="36">
        <v>18.400500000000001</v>
      </c>
      <c r="G729" s="36">
        <v>-14.9665</v>
      </c>
    </row>
    <row r="730" spans="1:7" x14ac:dyDescent="0.2">
      <c r="A730" s="51" t="s">
        <v>152</v>
      </c>
      <c r="B730" s="36">
        <v>26.420500000000001</v>
      </c>
      <c r="C730" s="36">
        <v>211.9085</v>
      </c>
      <c r="D730" s="36">
        <v>-185.488</v>
      </c>
      <c r="E730" s="36">
        <v>1486.3834999999999</v>
      </c>
      <c r="F730" s="36">
        <v>10515.549000000001</v>
      </c>
      <c r="G730" s="36">
        <v>-9029.165500000001</v>
      </c>
    </row>
    <row r="731" spans="1:7" x14ac:dyDescent="0.2">
      <c r="A731" s="22"/>
    </row>
    <row r="732" spans="1:7" x14ac:dyDescent="0.2">
      <c r="A732" s="22" t="s">
        <v>6</v>
      </c>
      <c r="B732" s="36">
        <v>111.83900000000004</v>
      </c>
      <c r="C732" s="36">
        <v>270.91899999999998</v>
      </c>
      <c r="D732" s="36">
        <v>-159.07999999999996</v>
      </c>
      <c r="E732" s="36">
        <v>2447.2830000000004</v>
      </c>
      <c r="F732" s="36">
        <v>5629.6644999999999</v>
      </c>
      <c r="G732" s="36">
        <v>-3182.3814999999995</v>
      </c>
    </row>
    <row r="733" spans="1:7" x14ac:dyDescent="0.2">
      <c r="A733" s="51" t="s">
        <v>23</v>
      </c>
      <c r="B733" s="36">
        <v>20.422000000000001</v>
      </c>
      <c r="C733" s="36">
        <v>35.786499999999997</v>
      </c>
      <c r="D733" s="36">
        <v>-15.364499999999996</v>
      </c>
      <c r="E733" s="36">
        <v>180.1875</v>
      </c>
      <c r="F733" s="36">
        <v>344.91849999999999</v>
      </c>
      <c r="G733" s="36">
        <v>-164.73099999999999</v>
      </c>
    </row>
    <row r="734" spans="1:7" x14ac:dyDescent="0.2">
      <c r="A734" s="51" t="s">
        <v>283</v>
      </c>
      <c r="B734" s="36">
        <v>2.0500000000000001E-2</v>
      </c>
      <c r="C734" s="36">
        <v>2.5499999999999998E-2</v>
      </c>
      <c r="D734" s="36">
        <v>-4.9999999999999975E-3</v>
      </c>
      <c r="E734" s="36">
        <v>0.1845</v>
      </c>
      <c r="F734" s="36">
        <v>0.27600000000000002</v>
      </c>
      <c r="G734" s="36">
        <v>-9.1500000000000026E-2</v>
      </c>
    </row>
    <row r="735" spans="1:7" x14ac:dyDescent="0.2">
      <c r="A735" s="51" t="s">
        <v>404</v>
      </c>
      <c r="B735" s="36">
        <v>2.0500000000000001E-2</v>
      </c>
      <c r="C735" s="36">
        <v>8.0000000000000002E-3</v>
      </c>
      <c r="D735" s="36">
        <v>1.2500000000000001E-2</v>
      </c>
      <c r="E735" s="36">
        <v>0.34899999999999998</v>
      </c>
      <c r="F735" s="36">
        <v>6.2E-2</v>
      </c>
      <c r="G735" s="36">
        <v>0.28699999999999998</v>
      </c>
    </row>
    <row r="736" spans="1:7" x14ac:dyDescent="0.2">
      <c r="A736" s="51" t="s">
        <v>67</v>
      </c>
      <c r="B736" s="36">
        <v>2.4355000000000002</v>
      </c>
      <c r="C736" s="36">
        <v>0.98150000000000004</v>
      </c>
      <c r="D736" s="36">
        <v>1.4540000000000002</v>
      </c>
      <c r="E736" s="36">
        <v>38.103999999999999</v>
      </c>
      <c r="F736" s="36">
        <v>24.626999999999999</v>
      </c>
      <c r="G736" s="36">
        <v>13.477</v>
      </c>
    </row>
    <row r="737" spans="1:7" x14ac:dyDescent="0.2">
      <c r="A737" s="51" t="s">
        <v>497</v>
      </c>
      <c r="B737" s="36">
        <v>0.19550000000000001</v>
      </c>
      <c r="C737" s="36">
        <v>6.3500000000000001E-2</v>
      </c>
      <c r="D737" s="36">
        <v>0.13200000000000001</v>
      </c>
      <c r="E737" s="36">
        <v>2.68</v>
      </c>
      <c r="F737" s="36">
        <v>1.3360000000000001</v>
      </c>
      <c r="G737" s="36">
        <v>1.3440000000000001</v>
      </c>
    </row>
    <row r="738" spans="1:7" x14ac:dyDescent="0.2">
      <c r="A738" s="51" t="s">
        <v>167</v>
      </c>
      <c r="C738" s="36">
        <v>4.0000000000000001E-3</v>
      </c>
      <c r="D738" s="36">
        <v>-4.0000000000000001E-3</v>
      </c>
      <c r="F738" s="36">
        <v>0.02</v>
      </c>
      <c r="G738" s="36">
        <v>-0.02</v>
      </c>
    </row>
    <row r="739" spans="1:7" x14ac:dyDescent="0.2">
      <c r="A739" s="51" t="s">
        <v>456</v>
      </c>
      <c r="C739" s="36">
        <v>3.5000000000000001E-3</v>
      </c>
      <c r="D739" s="36">
        <v>-3.5000000000000001E-3</v>
      </c>
      <c r="F739" s="36">
        <v>7.0000000000000007E-2</v>
      </c>
      <c r="G739" s="36">
        <v>-7.0000000000000007E-2</v>
      </c>
    </row>
    <row r="740" spans="1:7" x14ac:dyDescent="0.2">
      <c r="A740" s="51" t="s">
        <v>150</v>
      </c>
      <c r="C740" s="36">
        <v>3.0000000000000001E-3</v>
      </c>
      <c r="D740" s="36">
        <v>-3.0000000000000001E-3</v>
      </c>
      <c r="F740" s="36">
        <v>7.4999999999999997E-2</v>
      </c>
      <c r="G740" s="36">
        <v>-7.4999999999999997E-2</v>
      </c>
    </row>
    <row r="741" spans="1:7" x14ac:dyDescent="0.2">
      <c r="A741" s="51" t="s">
        <v>371</v>
      </c>
      <c r="C741" s="36">
        <v>1.4999999999999999E-2</v>
      </c>
      <c r="D741" s="36">
        <v>-1.4999999999999999E-2</v>
      </c>
      <c r="F741" s="36">
        <v>0.157</v>
      </c>
      <c r="G741" s="36">
        <v>-0.157</v>
      </c>
    </row>
    <row r="742" spans="1:7" x14ac:dyDescent="0.2">
      <c r="A742" s="51" t="s">
        <v>119</v>
      </c>
      <c r="B742" s="36">
        <v>3.3000000000000002E-2</v>
      </c>
      <c r="C742" s="36">
        <v>0.36149999999999999</v>
      </c>
      <c r="D742" s="36">
        <v>-0.32850000000000001</v>
      </c>
      <c r="E742" s="36">
        <v>0.24399999999999999</v>
      </c>
      <c r="F742" s="36">
        <v>4.2300000000000004</v>
      </c>
      <c r="G742" s="36">
        <v>-3.9860000000000007</v>
      </c>
    </row>
    <row r="743" spans="1:7" x14ac:dyDescent="0.2">
      <c r="A743" s="51" t="s">
        <v>491</v>
      </c>
      <c r="B743" s="36">
        <v>0.22500000000000001</v>
      </c>
      <c r="C743" s="36">
        <v>3.4500000000000003E-2</v>
      </c>
      <c r="D743" s="36">
        <v>0.1905</v>
      </c>
      <c r="E743" s="36">
        <v>3.2069999999999999</v>
      </c>
      <c r="F743" s="36">
        <v>1.1525000000000001</v>
      </c>
      <c r="G743" s="36">
        <v>2.0545</v>
      </c>
    </row>
    <row r="744" spans="1:7" x14ac:dyDescent="0.2">
      <c r="A744" s="51" t="s">
        <v>111</v>
      </c>
      <c r="C744" s="36">
        <v>1.3574999999999999</v>
      </c>
      <c r="D744" s="36">
        <v>-1.3574999999999999</v>
      </c>
      <c r="F744" s="36">
        <v>34.302999999999997</v>
      </c>
      <c r="G744" s="36">
        <v>-34.302999999999997</v>
      </c>
    </row>
    <row r="745" spans="1:7" x14ac:dyDescent="0.2">
      <c r="A745" s="51" t="s">
        <v>455</v>
      </c>
      <c r="B745" s="36">
        <v>7.7805</v>
      </c>
      <c r="C745" s="36">
        <v>1.6759999999999999</v>
      </c>
      <c r="D745" s="36">
        <v>6.1044999999999998</v>
      </c>
      <c r="E745" s="36">
        <v>208.52500000000001</v>
      </c>
      <c r="F745" s="36">
        <v>55.908999999999999</v>
      </c>
      <c r="G745" s="36">
        <v>152.61600000000001</v>
      </c>
    </row>
    <row r="746" spans="1:7" x14ac:dyDescent="0.2">
      <c r="A746" s="51" t="s">
        <v>225</v>
      </c>
      <c r="B746" s="36">
        <v>0.1875</v>
      </c>
      <c r="C746" s="36">
        <v>5.6500000000000002E-2</v>
      </c>
      <c r="D746" s="36">
        <v>0.13100000000000001</v>
      </c>
      <c r="E746" s="36">
        <v>4.9550000000000001</v>
      </c>
      <c r="F746" s="36">
        <v>2.0834999999999999</v>
      </c>
      <c r="G746" s="36">
        <v>2.8715000000000002</v>
      </c>
    </row>
    <row r="747" spans="1:7" x14ac:dyDescent="0.2">
      <c r="A747" s="51" t="s">
        <v>174</v>
      </c>
      <c r="B747" s="36">
        <v>2.8235000000000001</v>
      </c>
      <c r="C747" s="36">
        <v>4.6844999999999999</v>
      </c>
      <c r="D747" s="36">
        <v>-1.8609999999999998</v>
      </c>
      <c r="E747" s="36">
        <v>14.9475</v>
      </c>
      <c r="F747" s="36">
        <v>25.486499999999999</v>
      </c>
      <c r="G747" s="36">
        <v>-10.539</v>
      </c>
    </row>
    <row r="748" spans="1:7" x14ac:dyDescent="0.2">
      <c r="A748" s="51" t="s">
        <v>212</v>
      </c>
      <c r="B748" s="36">
        <v>5.7500000000000002E-2</v>
      </c>
      <c r="D748" s="36">
        <v>5.7500000000000002E-2</v>
      </c>
      <c r="E748" s="36">
        <v>0.74050000000000005</v>
      </c>
      <c r="G748" s="36">
        <v>0.74050000000000005</v>
      </c>
    </row>
    <row r="749" spans="1:7" x14ac:dyDescent="0.2">
      <c r="A749" s="51" t="s">
        <v>485</v>
      </c>
      <c r="B749" s="36">
        <v>0.27550000000000002</v>
      </c>
      <c r="C749" s="36">
        <v>0.70950000000000002</v>
      </c>
      <c r="D749" s="36">
        <v>-0.434</v>
      </c>
      <c r="E749" s="36">
        <v>2.5329999999999999</v>
      </c>
      <c r="F749" s="36">
        <v>8.7560000000000002</v>
      </c>
      <c r="G749" s="36">
        <v>-6.2230000000000008</v>
      </c>
    </row>
    <row r="750" spans="1:7" x14ac:dyDescent="0.2">
      <c r="A750" s="51" t="s">
        <v>86</v>
      </c>
      <c r="B750" s="36">
        <v>3.5999999999999997E-2</v>
      </c>
      <c r="C750" s="36">
        <v>9.9000000000000005E-2</v>
      </c>
      <c r="D750" s="36">
        <v>-6.3E-2</v>
      </c>
      <c r="E750" s="36">
        <v>0.23699999999999999</v>
      </c>
      <c r="F750" s="36">
        <v>1.3645</v>
      </c>
      <c r="G750" s="36">
        <v>-1.1274999999999999</v>
      </c>
    </row>
    <row r="751" spans="1:7" x14ac:dyDescent="0.2">
      <c r="A751" s="51" t="s">
        <v>64</v>
      </c>
      <c r="C751" s="36">
        <v>1E-3</v>
      </c>
      <c r="D751" s="36">
        <v>-1E-3</v>
      </c>
      <c r="F751" s="36">
        <v>6.5000000000000002E-2</v>
      </c>
      <c r="G751" s="36">
        <v>-6.5000000000000002E-2</v>
      </c>
    </row>
    <row r="752" spans="1:7" x14ac:dyDescent="0.2">
      <c r="A752" s="51" t="s">
        <v>21</v>
      </c>
      <c r="B752" s="36">
        <v>1.3069999999999999</v>
      </c>
      <c r="C752" s="36">
        <v>3.1924999999999999</v>
      </c>
      <c r="D752" s="36">
        <v>-1.8855</v>
      </c>
      <c r="E752" s="36">
        <v>99.948999999999998</v>
      </c>
      <c r="F752" s="36">
        <v>215.26599999999999</v>
      </c>
      <c r="G752" s="36">
        <v>-115.31699999999999</v>
      </c>
    </row>
    <row r="753" spans="1:7" x14ac:dyDescent="0.2">
      <c r="A753" s="51" t="s">
        <v>626</v>
      </c>
      <c r="B753" s="36">
        <v>0.28050000000000003</v>
      </c>
      <c r="C753" s="36">
        <v>1.7355</v>
      </c>
      <c r="D753" s="36">
        <v>-1.4550000000000001</v>
      </c>
      <c r="E753" s="36">
        <v>7.8659999999999997</v>
      </c>
      <c r="F753" s="36">
        <v>44.785499999999999</v>
      </c>
      <c r="G753" s="36">
        <v>-36.919499999999999</v>
      </c>
    </row>
    <row r="754" spans="1:7" x14ac:dyDescent="0.2">
      <c r="A754" s="51" t="s">
        <v>265</v>
      </c>
      <c r="B754" s="36">
        <v>2E-3</v>
      </c>
      <c r="D754" s="36">
        <v>2E-3</v>
      </c>
      <c r="E754" s="36">
        <v>0.06</v>
      </c>
      <c r="G754" s="36">
        <v>0.06</v>
      </c>
    </row>
    <row r="755" spans="1:7" x14ac:dyDescent="0.2">
      <c r="A755" s="51" t="s">
        <v>502</v>
      </c>
      <c r="B755" s="36">
        <v>2E-3</v>
      </c>
      <c r="D755" s="36">
        <v>2E-3</v>
      </c>
      <c r="E755" s="36">
        <v>0.02</v>
      </c>
      <c r="G755" s="36">
        <v>0.02</v>
      </c>
    </row>
    <row r="756" spans="1:7" x14ac:dyDescent="0.2">
      <c r="A756" s="51" t="s">
        <v>261</v>
      </c>
      <c r="B756" s="36">
        <v>0.54</v>
      </c>
      <c r="C756" s="36">
        <v>1.33</v>
      </c>
      <c r="D756" s="36">
        <v>-0.79</v>
      </c>
      <c r="E756" s="36">
        <v>25.74</v>
      </c>
      <c r="F756" s="36">
        <v>62.805</v>
      </c>
      <c r="G756" s="36">
        <v>-37.064999999999998</v>
      </c>
    </row>
    <row r="757" spans="1:7" x14ac:dyDescent="0.2">
      <c r="A757" s="51" t="s">
        <v>285</v>
      </c>
      <c r="B757" s="36">
        <v>14.634</v>
      </c>
      <c r="C757" s="36">
        <v>5.7229999999999999</v>
      </c>
      <c r="D757" s="36">
        <v>8.9110000000000014</v>
      </c>
      <c r="E757" s="36">
        <v>399.16300000000001</v>
      </c>
      <c r="F757" s="36">
        <v>237.053</v>
      </c>
      <c r="G757" s="36">
        <v>162.11000000000001</v>
      </c>
    </row>
    <row r="758" spans="1:7" x14ac:dyDescent="0.2">
      <c r="A758" s="51" t="s">
        <v>492</v>
      </c>
      <c r="B758" s="36">
        <v>1.55E-2</v>
      </c>
      <c r="C758" s="36">
        <v>6.0000000000000001E-3</v>
      </c>
      <c r="D758" s="36">
        <v>9.4999999999999998E-3</v>
      </c>
      <c r="E758" s="36">
        <v>0.224</v>
      </c>
      <c r="F758" s="36">
        <v>0.12</v>
      </c>
      <c r="G758" s="36">
        <v>0.10400000000000001</v>
      </c>
    </row>
    <row r="759" spans="1:7" x14ac:dyDescent="0.2">
      <c r="A759" s="51" t="s">
        <v>489</v>
      </c>
      <c r="B759" s="36">
        <v>8.0000000000000002E-3</v>
      </c>
      <c r="C759" s="36">
        <v>2.1999999999999999E-2</v>
      </c>
      <c r="D759" s="36">
        <v>-1.3999999999999999E-2</v>
      </c>
      <c r="E759" s="36">
        <v>0.56899999999999995</v>
      </c>
      <c r="F759" s="36">
        <v>1.4850000000000001</v>
      </c>
      <c r="G759" s="36">
        <v>-0.91600000000000015</v>
      </c>
    </row>
    <row r="760" spans="1:7" x14ac:dyDescent="0.2">
      <c r="A760" s="51" t="s">
        <v>625</v>
      </c>
      <c r="C760" s="36">
        <v>1.2999999999999999E-2</v>
      </c>
      <c r="D760" s="36">
        <v>-1.2999999999999999E-2</v>
      </c>
      <c r="F760" s="36">
        <v>1.68</v>
      </c>
      <c r="G760" s="36">
        <v>-1.68</v>
      </c>
    </row>
    <row r="761" spans="1:7" x14ac:dyDescent="0.2">
      <c r="A761" s="51" t="s">
        <v>220</v>
      </c>
      <c r="B761" s="36">
        <v>1E-3</v>
      </c>
      <c r="C761" s="36">
        <v>3.5000000000000001E-3</v>
      </c>
      <c r="D761" s="36">
        <v>-2.5000000000000001E-3</v>
      </c>
      <c r="E761" s="36">
        <v>6.2E-2</v>
      </c>
      <c r="F761" s="36">
        <v>0.4375</v>
      </c>
      <c r="G761" s="36">
        <v>-0.3755</v>
      </c>
    </row>
    <row r="762" spans="1:7" x14ac:dyDescent="0.2">
      <c r="A762" s="51" t="s">
        <v>507</v>
      </c>
      <c r="B762" s="36">
        <v>11.959</v>
      </c>
      <c r="C762" s="36">
        <v>6.4524999999999997</v>
      </c>
      <c r="D762" s="36">
        <v>5.5065</v>
      </c>
      <c r="E762" s="36">
        <v>31.0945</v>
      </c>
      <c r="F762" s="36">
        <v>21.027000000000001</v>
      </c>
      <c r="G762" s="36">
        <v>10.067499999999999</v>
      </c>
    </row>
    <row r="763" spans="1:7" x14ac:dyDescent="0.2">
      <c r="A763" s="51" t="s">
        <v>513</v>
      </c>
      <c r="C763" s="36">
        <v>0.53500000000000003</v>
      </c>
      <c r="D763" s="36">
        <v>-0.53500000000000003</v>
      </c>
      <c r="F763" s="36">
        <v>2.5135000000000001</v>
      </c>
      <c r="G763" s="36">
        <v>-2.5135000000000001</v>
      </c>
    </row>
    <row r="764" spans="1:7" x14ac:dyDescent="0.2">
      <c r="A764" s="51" t="s">
        <v>258</v>
      </c>
      <c r="C764" s="36">
        <v>0.21</v>
      </c>
      <c r="D764" s="36">
        <v>-0.21</v>
      </c>
      <c r="F764" s="36">
        <v>0.72450000000000003</v>
      </c>
      <c r="G764" s="36">
        <v>-0.72450000000000003</v>
      </c>
    </row>
    <row r="765" spans="1:7" x14ac:dyDescent="0.2">
      <c r="A765" s="51" t="s">
        <v>309</v>
      </c>
      <c r="C765" s="36">
        <v>0.63949999999999996</v>
      </c>
      <c r="D765" s="36">
        <v>-0.63949999999999996</v>
      </c>
      <c r="F765" s="36">
        <v>1.216</v>
      </c>
      <c r="G765" s="36">
        <v>-1.216</v>
      </c>
    </row>
    <row r="766" spans="1:7" x14ac:dyDescent="0.2">
      <c r="A766" s="51" t="s">
        <v>493</v>
      </c>
      <c r="B766" s="36">
        <v>8.0000000000000002E-3</v>
      </c>
      <c r="D766" s="36">
        <v>8.0000000000000002E-3</v>
      </c>
      <c r="E766" s="36">
        <v>4.3999999999999997E-2</v>
      </c>
      <c r="G766" s="36">
        <v>4.3999999999999997E-2</v>
      </c>
    </row>
    <row r="767" spans="1:7" x14ac:dyDescent="0.2">
      <c r="A767" s="51" t="s">
        <v>80</v>
      </c>
      <c r="B767" s="36">
        <v>0.47799999999999998</v>
      </c>
      <c r="C767" s="36">
        <v>1.0555000000000001</v>
      </c>
      <c r="D767" s="36">
        <v>-0.57750000000000012</v>
      </c>
      <c r="E767" s="36">
        <v>6.5555000000000003</v>
      </c>
      <c r="F767" s="36">
        <v>12.301500000000001</v>
      </c>
      <c r="G767" s="36">
        <v>-5.7460000000000004</v>
      </c>
    </row>
    <row r="768" spans="1:7" x14ac:dyDescent="0.2">
      <c r="A768" s="51" t="s">
        <v>281</v>
      </c>
      <c r="B768" s="36">
        <v>1.35E-2</v>
      </c>
      <c r="C768" s="36">
        <v>3.1E-2</v>
      </c>
      <c r="D768" s="36">
        <v>-1.7500000000000002E-2</v>
      </c>
      <c r="E768" s="36">
        <v>0.11849999999999999</v>
      </c>
      <c r="F768" s="36">
        <v>0.20200000000000001</v>
      </c>
      <c r="G768" s="36">
        <v>-8.3500000000000019E-2</v>
      </c>
    </row>
    <row r="769" spans="1:7" x14ac:dyDescent="0.2">
      <c r="A769" s="51" t="s">
        <v>384</v>
      </c>
      <c r="C769" s="36">
        <v>0.14299999999999999</v>
      </c>
      <c r="D769" s="36">
        <v>-0.14299999999999999</v>
      </c>
      <c r="F769" s="36">
        <v>2.2850000000000001</v>
      </c>
      <c r="G769" s="36">
        <v>-2.2850000000000001</v>
      </c>
    </row>
    <row r="770" spans="1:7" x14ac:dyDescent="0.2">
      <c r="A770" s="51" t="s">
        <v>61</v>
      </c>
      <c r="B770" s="36">
        <v>1.55E-2</v>
      </c>
      <c r="C770" s="36">
        <v>0.03</v>
      </c>
      <c r="D770" s="36">
        <v>-1.4499999999999999E-2</v>
      </c>
      <c r="E770" s="36">
        <v>0.51100000000000001</v>
      </c>
      <c r="F770" s="36">
        <v>1.359</v>
      </c>
      <c r="G770" s="36">
        <v>-0.84799999999999998</v>
      </c>
    </row>
    <row r="771" spans="1:7" x14ac:dyDescent="0.2">
      <c r="A771" s="51" t="s">
        <v>405</v>
      </c>
      <c r="B771" s="36">
        <v>0.9325</v>
      </c>
      <c r="C771" s="36">
        <v>3.4885000000000002</v>
      </c>
      <c r="D771" s="36">
        <v>-2.556</v>
      </c>
      <c r="E771" s="36">
        <v>23.535</v>
      </c>
      <c r="F771" s="36">
        <v>109.21899999999999</v>
      </c>
      <c r="G771" s="36">
        <v>-85.683999999999997</v>
      </c>
    </row>
    <row r="772" spans="1:7" x14ac:dyDescent="0.2">
      <c r="A772" s="51" t="s">
        <v>161</v>
      </c>
      <c r="B772" s="36">
        <v>0.49399999999999999</v>
      </c>
      <c r="C772" s="36">
        <v>1.6014999999999999</v>
      </c>
      <c r="D772" s="36">
        <v>-1.1074999999999999</v>
      </c>
      <c r="E772" s="36">
        <v>11.786</v>
      </c>
      <c r="F772" s="36">
        <v>85.424499999999995</v>
      </c>
      <c r="G772" s="36">
        <v>-73.638499999999993</v>
      </c>
    </row>
    <row r="773" spans="1:7" x14ac:dyDescent="0.2">
      <c r="A773" s="51" t="s">
        <v>190</v>
      </c>
      <c r="C773" s="36">
        <v>1.6500000000000001E-2</v>
      </c>
      <c r="D773" s="36">
        <v>-1.6500000000000001E-2</v>
      </c>
      <c r="F773" s="36">
        <v>1.0375000000000001</v>
      </c>
      <c r="G773" s="36">
        <v>-1.0375000000000001</v>
      </c>
    </row>
    <row r="774" spans="1:7" x14ac:dyDescent="0.2">
      <c r="A774" s="51" t="s">
        <v>368</v>
      </c>
      <c r="C774" s="36">
        <v>0.06</v>
      </c>
      <c r="D774" s="36">
        <v>-0.06</v>
      </c>
      <c r="F774" s="36">
        <v>1.4384999999999999</v>
      </c>
      <c r="G774" s="36">
        <v>-1.4384999999999999</v>
      </c>
    </row>
    <row r="775" spans="1:7" x14ac:dyDescent="0.2">
      <c r="A775" s="51" t="s">
        <v>120</v>
      </c>
      <c r="B775" s="36">
        <v>1.01</v>
      </c>
      <c r="C775" s="36">
        <v>51.923000000000002</v>
      </c>
      <c r="D775" s="36">
        <v>-50.913000000000004</v>
      </c>
      <c r="E775" s="36">
        <v>8.8290000000000006</v>
      </c>
      <c r="F775" s="36">
        <v>811.27800000000002</v>
      </c>
      <c r="G775" s="36">
        <v>-802.44900000000007</v>
      </c>
    </row>
    <row r="776" spans="1:7" x14ac:dyDescent="0.2">
      <c r="A776" s="51" t="s">
        <v>373</v>
      </c>
      <c r="B776" s="36">
        <v>2.5000000000000001E-3</v>
      </c>
      <c r="D776" s="36">
        <v>2.5000000000000001E-3</v>
      </c>
      <c r="E776" s="36">
        <v>0.152</v>
      </c>
      <c r="G776" s="36">
        <v>0.152</v>
      </c>
    </row>
    <row r="777" spans="1:7" x14ac:dyDescent="0.2">
      <c r="A777" s="51" t="s">
        <v>216</v>
      </c>
      <c r="B777" s="36">
        <v>0.92149999999999999</v>
      </c>
      <c r="C777" s="36">
        <v>0.47749999999999998</v>
      </c>
      <c r="D777" s="36">
        <v>0.44400000000000001</v>
      </c>
      <c r="E777" s="36">
        <v>68.715000000000003</v>
      </c>
      <c r="F777" s="36">
        <v>32.599499999999999</v>
      </c>
      <c r="G777" s="36">
        <v>36.115500000000004</v>
      </c>
    </row>
    <row r="778" spans="1:7" x14ac:dyDescent="0.2">
      <c r="A778" s="51" t="s">
        <v>77</v>
      </c>
      <c r="C778" s="36">
        <v>3.0000000000000001E-3</v>
      </c>
      <c r="D778" s="36">
        <v>-3.0000000000000001E-3</v>
      </c>
      <c r="F778" s="36">
        <v>4.4999999999999998E-2</v>
      </c>
      <c r="G778" s="36">
        <v>-4.4999999999999998E-2</v>
      </c>
    </row>
    <row r="779" spans="1:7" x14ac:dyDescent="0.2">
      <c r="A779" s="51" t="s">
        <v>16</v>
      </c>
      <c r="B779" s="36">
        <v>2.6739999999999999</v>
      </c>
      <c r="C779" s="36">
        <v>107.907</v>
      </c>
      <c r="D779" s="36">
        <v>-105.23299999999999</v>
      </c>
      <c r="E779" s="36">
        <v>48.987000000000002</v>
      </c>
      <c r="F779" s="36">
        <v>1063.665</v>
      </c>
      <c r="G779" s="36">
        <v>-1014.678</v>
      </c>
    </row>
    <row r="780" spans="1:7" x14ac:dyDescent="0.2">
      <c r="A780" s="51" t="s">
        <v>295</v>
      </c>
      <c r="B780" s="36">
        <v>0.35799999999999998</v>
      </c>
      <c r="C780" s="36">
        <v>0.26350000000000001</v>
      </c>
      <c r="D780" s="36">
        <v>9.4499999999999973E-2</v>
      </c>
      <c r="E780" s="36">
        <v>6.9154999999999998</v>
      </c>
      <c r="F780" s="36">
        <v>3.5310000000000001</v>
      </c>
      <c r="G780" s="36">
        <v>3.3844999999999996</v>
      </c>
    </row>
    <row r="781" spans="1:7" x14ac:dyDescent="0.2">
      <c r="A781" s="51" t="s">
        <v>223</v>
      </c>
      <c r="C781" s="36">
        <v>0.13750000000000001</v>
      </c>
      <c r="D781" s="36">
        <v>-0.13750000000000001</v>
      </c>
      <c r="F781" s="36">
        <v>2.1884999999999999</v>
      </c>
      <c r="G781" s="36">
        <v>-2.1884999999999999</v>
      </c>
    </row>
    <row r="782" spans="1:7" x14ac:dyDescent="0.2">
      <c r="A782" s="51" t="s">
        <v>624</v>
      </c>
      <c r="B782" s="36">
        <v>19.4635</v>
      </c>
      <c r="C782" s="36">
        <v>0.74950000000000006</v>
      </c>
      <c r="D782" s="36">
        <v>18.713999999999999</v>
      </c>
      <c r="E782" s="36">
        <v>235.83799999999999</v>
      </c>
      <c r="F782" s="36">
        <v>11.429500000000001</v>
      </c>
      <c r="G782" s="36">
        <v>224.4085</v>
      </c>
    </row>
    <row r="783" spans="1:7" x14ac:dyDescent="0.2">
      <c r="A783" s="51" t="s">
        <v>627</v>
      </c>
      <c r="B783" s="36">
        <v>0.104</v>
      </c>
      <c r="C783" s="36">
        <v>0.34250000000000003</v>
      </c>
      <c r="D783" s="36">
        <v>-0.23850000000000005</v>
      </c>
      <c r="E783" s="36">
        <v>1.236</v>
      </c>
      <c r="F783" s="36">
        <v>5.0705</v>
      </c>
      <c r="G783" s="36">
        <v>-3.8345000000000002</v>
      </c>
    </row>
    <row r="784" spans="1:7" x14ac:dyDescent="0.2">
      <c r="A784" s="51" t="s">
        <v>496</v>
      </c>
      <c r="C784" s="36">
        <v>2.7E-2</v>
      </c>
      <c r="D784" s="36">
        <v>-2.7E-2</v>
      </c>
      <c r="F784" s="36">
        <v>0.50549999999999995</v>
      </c>
      <c r="G784" s="36">
        <v>-0.50549999999999995</v>
      </c>
    </row>
    <row r="785" spans="1:7" x14ac:dyDescent="0.2">
      <c r="A785" s="51" t="s">
        <v>146</v>
      </c>
      <c r="C785" s="36">
        <v>5.4999999999999997E-3</v>
      </c>
      <c r="D785" s="36">
        <v>-5.4999999999999997E-3</v>
      </c>
      <c r="F785" s="36">
        <v>0.3725</v>
      </c>
      <c r="G785" s="36">
        <v>-0.3725</v>
      </c>
    </row>
    <row r="786" spans="1:7" x14ac:dyDescent="0.2">
      <c r="A786" s="51" t="s">
        <v>503</v>
      </c>
      <c r="B786" s="36">
        <v>0.01</v>
      </c>
      <c r="C786" s="36">
        <v>4.1500000000000002E-2</v>
      </c>
      <c r="D786" s="36">
        <v>-3.15E-2</v>
      </c>
      <c r="E786" s="36">
        <v>0.55800000000000005</v>
      </c>
      <c r="F786" s="36">
        <v>1.3959999999999999</v>
      </c>
      <c r="G786" s="36">
        <v>-0.83799999999999986</v>
      </c>
    </row>
    <row r="787" spans="1:7" x14ac:dyDescent="0.2">
      <c r="A787" s="51" t="s">
        <v>87</v>
      </c>
      <c r="B787" s="36">
        <v>2.286</v>
      </c>
      <c r="C787" s="36">
        <v>1.8069999999999999</v>
      </c>
      <c r="D787" s="36">
        <v>0.47900000000000009</v>
      </c>
      <c r="E787" s="36">
        <v>28.923999999999999</v>
      </c>
      <c r="F787" s="36">
        <v>46.704000000000001</v>
      </c>
      <c r="G787" s="36">
        <v>-17.78</v>
      </c>
    </row>
    <row r="788" spans="1:7" x14ac:dyDescent="0.2">
      <c r="A788" s="51" t="s">
        <v>498</v>
      </c>
      <c r="B788" s="36">
        <v>3.09</v>
      </c>
      <c r="C788" s="36">
        <v>4.9500000000000002E-2</v>
      </c>
      <c r="D788" s="36">
        <v>3.0404999999999998</v>
      </c>
      <c r="E788" s="36">
        <v>28.882000000000001</v>
      </c>
      <c r="F788" s="36">
        <v>0.71599999999999997</v>
      </c>
      <c r="G788" s="36">
        <v>28.166</v>
      </c>
    </row>
    <row r="789" spans="1:7" x14ac:dyDescent="0.2">
      <c r="A789" s="51" t="s">
        <v>233</v>
      </c>
      <c r="B789" s="36">
        <v>0.253</v>
      </c>
      <c r="C789" s="36">
        <v>5.2999999999999999E-2</v>
      </c>
      <c r="D789" s="36">
        <v>0.2</v>
      </c>
      <c r="E789" s="36">
        <v>4.0774999999999997</v>
      </c>
      <c r="F789" s="36">
        <v>1.0840000000000001</v>
      </c>
      <c r="G789" s="36">
        <v>2.9934999999999996</v>
      </c>
    </row>
    <row r="790" spans="1:7" x14ac:dyDescent="0.2">
      <c r="A790" s="51" t="s">
        <v>108</v>
      </c>
      <c r="B790" s="36">
        <v>0.1115</v>
      </c>
      <c r="C790" s="36">
        <v>3.95E-2</v>
      </c>
      <c r="D790" s="36">
        <v>7.2000000000000008E-2</v>
      </c>
      <c r="E790" s="36">
        <v>1.7675000000000001</v>
      </c>
      <c r="F790" s="36">
        <v>1.5329999999999999</v>
      </c>
      <c r="G790" s="36">
        <v>0.23450000000000015</v>
      </c>
    </row>
    <row r="791" spans="1:7" x14ac:dyDescent="0.2">
      <c r="A791" s="51" t="s">
        <v>343</v>
      </c>
      <c r="B791" s="36">
        <v>1.0449999999999999</v>
      </c>
      <c r="C791" s="36">
        <v>0.57499999999999996</v>
      </c>
      <c r="D791" s="36">
        <v>0.47</v>
      </c>
      <c r="E791" s="36">
        <v>16.6845</v>
      </c>
      <c r="F791" s="36">
        <v>13.724500000000001</v>
      </c>
      <c r="G791" s="36">
        <v>2.9599999999999991</v>
      </c>
    </row>
    <row r="792" spans="1:7" x14ac:dyDescent="0.2">
      <c r="A792" s="51" t="s">
        <v>297</v>
      </c>
      <c r="B792" s="36">
        <v>0.39150000000000001</v>
      </c>
      <c r="C792" s="36">
        <v>8.1500000000000003E-2</v>
      </c>
      <c r="D792" s="36">
        <v>0.31</v>
      </c>
      <c r="E792" s="36">
        <v>2.6735000000000002</v>
      </c>
      <c r="F792" s="36">
        <v>2.258</v>
      </c>
      <c r="G792" s="36">
        <v>0.4155000000000002</v>
      </c>
    </row>
    <row r="793" spans="1:7" x14ac:dyDescent="0.2">
      <c r="A793" s="51" t="s">
        <v>500</v>
      </c>
      <c r="B793" s="36">
        <v>2.9000000000000001E-2</v>
      </c>
      <c r="D793" s="36">
        <v>2.9000000000000001E-2</v>
      </c>
      <c r="E793" s="36">
        <v>0.13600000000000001</v>
      </c>
      <c r="G793" s="36">
        <v>0.13600000000000001</v>
      </c>
    </row>
    <row r="794" spans="1:7" x14ac:dyDescent="0.2">
      <c r="A794" s="51" t="s">
        <v>628</v>
      </c>
      <c r="B794" s="36">
        <v>2E-3</v>
      </c>
      <c r="C794" s="36">
        <v>1.2E-2</v>
      </c>
      <c r="D794" s="36">
        <v>-0.01</v>
      </c>
      <c r="E794" s="36">
        <v>1.2E-2</v>
      </c>
      <c r="F794" s="36">
        <v>0.105</v>
      </c>
      <c r="G794" s="36">
        <v>-9.2999999999999999E-2</v>
      </c>
    </row>
    <row r="795" spans="1:7" x14ac:dyDescent="0.2">
      <c r="A795" s="51" t="s">
        <v>148</v>
      </c>
      <c r="B795" s="36">
        <v>0.1285</v>
      </c>
      <c r="D795" s="36">
        <v>0.1285</v>
      </c>
      <c r="E795" s="36">
        <v>8.9749999999999996</v>
      </c>
      <c r="G795" s="36">
        <v>8.9749999999999996</v>
      </c>
    </row>
    <row r="796" spans="1:7" x14ac:dyDescent="0.2">
      <c r="A796" s="51" t="s">
        <v>262</v>
      </c>
      <c r="B796" s="36">
        <v>0.2185</v>
      </c>
      <c r="C796" s="36">
        <v>1.1399999999999999</v>
      </c>
      <c r="D796" s="36">
        <v>-0.92149999999999987</v>
      </c>
      <c r="E796" s="36">
        <v>18.966000000000001</v>
      </c>
      <c r="F796" s="36">
        <v>81.483500000000006</v>
      </c>
      <c r="G796" s="36">
        <v>-62.517500000000005</v>
      </c>
    </row>
    <row r="797" spans="1:7" x14ac:dyDescent="0.2">
      <c r="A797" s="51" t="s">
        <v>504</v>
      </c>
      <c r="B797" s="36">
        <v>0.75849999999999995</v>
      </c>
      <c r="C797" s="36">
        <v>7.9000000000000001E-2</v>
      </c>
      <c r="D797" s="36">
        <v>0.67949999999999999</v>
      </c>
      <c r="E797" s="36">
        <v>52.834000000000003</v>
      </c>
      <c r="F797" s="36">
        <v>5.5220000000000002</v>
      </c>
      <c r="G797" s="36">
        <v>47.312000000000005</v>
      </c>
    </row>
    <row r="798" spans="1:7" x14ac:dyDescent="0.2">
      <c r="A798" s="51" t="s">
        <v>505</v>
      </c>
      <c r="B798" s="36">
        <v>13.454000000000001</v>
      </c>
      <c r="C798" s="36">
        <v>26.524000000000001</v>
      </c>
      <c r="D798" s="36">
        <v>-13.07</v>
      </c>
      <c r="E798" s="36">
        <v>830.61699999999996</v>
      </c>
      <c r="F798" s="36">
        <v>1803.135</v>
      </c>
      <c r="G798" s="36">
        <v>-972.51800000000003</v>
      </c>
    </row>
    <row r="799" spans="1:7" x14ac:dyDescent="0.2">
      <c r="A799" s="51" t="s">
        <v>264</v>
      </c>
      <c r="C799" s="36">
        <v>6.0590000000000002</v>
      </c>
      <c r="D799" s="36">
        <v>-6.0590000000000002</v>
      </c>
      <c r="F799" s="36">
        <v>396.8005</v>
      </c>
      <c r="G799" s="36">
        <v>-396.8005</v>
      </c>
    </row>
    <row r="800" spans="1:7" x14ac:dyDescent="0.2">
      <c r="A800" s="51" t="s">
        <v>116</v>
      </c>
      <c r="B800" s="36">
        <v>0.161</v>
      </c>
      <c r="C800" s="36">
        <v>6.4500000000000002E-2</v>
      </c>
      <c r="D800" s="36">
        <v>9.6500000000000002E-2</v>
      </c>
      <c r="E800" s="36">
        <v>2.875</v>
      </c>
      <c r="F800" s="36">
        <v>1.1919999999999999</v>
      </c>
      <c r="G800" s="36">
        <v>1.6830000000000001</v>
      </c>
    </row>
    <row r="801" spans="1:7" x14ac:dyDescent="0.2">
      <c r="A801" s="51" t="s">
        <v>63</v>
      </c>
      <c r="B801" s="36">
        <v>0.16400000000000001</v>
      </c>
      <c r="C801" s="36">
        <v>0.39850000000000002</v>
      </c>
      <c r="D801" s="36">
        <v>-0.23450000000000001</v>
      </c>
      <c r="E801" s="36">
        <v>14.436999999999999</v>
      </c>
      <c r="F801" s="36">
        <v>36.054499999999997</v>
      </c>
      <c r="G801" s="36">
        <v>-21.6175</v>
      </c>
    </row>
    <row r="802" spans="1:7" x14ac:dyDescent="0.2">
      <c r="A802" s="22"/>
    </row>
    <row r="803" spans="1:7" x14ac:dyDescent="0.2">
      <c r="A803" s="22" t="s">
        <v>33</v>
      </c>
      <c r="B803" s="36">
        <v>29.203999999999997</v>
      </c>
      <c r="C803" s="36">
        <v>122.82449999999999</v>
      </c>
      <c r="D803" s="36">
        <v>-93.620500000000021</v>
      </c>
      <c r="E803" s="36">
        <v>174.09100000000001</v>
      </c>
      <c r="F803" s="36">
        <v>754.61849999999993</v>
      </c>
      <c r="G803" s="36">
        <v>-580.52750000000003</v>
      </c>
    </row>
    <row r="804" spans="1:7" x14ac:dyDescent="0.2">
      <c r="A804" s="51" t="s">
        <v>133</v>
      </c>
      <c r="C804" s="36">
        <v>0.11700000000000001</v>
      </c>
      <c r="D804" s="36">
        <v>-0.11700000000000001</v>
      </c>
      <c r="F804" s="36">
        <v>2.6909999999999998</v>
      </c>
      <c r="G804" s="36">
        <v>-2.6909999999999998</v>
      </c>
    </row>
    <row r="805" spans="1:7" x14ac:dyDescent="0.2">
      <c r="A805" s="51" t="s">
        <v>36</v>
      </c>
      <c r="B805" s="36">
        <v>26.933</v>
      </c>
      <c r="C805" s="36">
        <v>119.95699999999999</v>
      </c>
      <c r="D805" s="36">
        <v>-93.024000000000001</v>
      </c>
      <c r="E805" s="36">
        <v>145.6815</v>
      </c>
      <c r="F805" s="36">
        <v>701.40549999999996</v>
      </c>
      <c r="G805" s="36">
        <v>-555.72399999999993</v>
      </c>
    </row>
    <row r="806" spans="1:7" x14ac:dyDescent="0.2">
      <c r="A806" s="51" t="s">
        <v>463</v>
      </c>
      <c r="B806" s="36">
        <v>2.06</v>
      </c>
      <c r="C806" s="36">
        <v>1.9964999999999999</v>
      </c>
      <c r="D806" s="36">
        <v>6.3500000000000112E-2</v>
      </c>
      <c r="E806" s="36">
        <v>27.073</v>
      </c>
      <c r="F806" s="36">
        <v>34.9315</v>
      </c>
      <c r="G806" s="36">
        <v>-7.8584999999999994</v>
      </c>
    </row>
    <row r="807" spans="1:7" x14ac:dyDescent="0.2">
      <c r="A807" s="51" t="s">
        <v>518</v>
      </c>
      <c r="B807" s="36">
        <v>2.1499999999999998E-2</v>
      </c>
      <c r="C807" s="36">
        <v>0.1925</v>
      </c>
      <c r="D807" s="36">
        <v>-0.17100000000000001</v>
      </c>
      <c r="E807" s="36">
        <v>0.14249999999999999</v>
      </c>
      <c r="F807" s="36">
        <v>1.2755000000000001</v>
      </c>
      <c r="G807" s="36">
        <v>-1.133</v>
      </c>
    </row>
    <row r="808" spans="1:7" x14ac:dyDescent="0.2">
      <c r="A808" s="51" t="s">
        <v>130</v>
      </c>
      <c r="B808" s="36">
        <v>0.17449999999999999</v>
      </c>
      <c r="C808" s="36">
        <v>3.5499999999999997E-2</v>
      </c>
      <c r="D808" s="36">
        <v>0.13899999999999998</v>
      </c>
      <c r="E808" s="36">
        <v>1.0720000000000001</v>
      </c>
      <c r="F808" s="36">
        <v>1.8274999999999999</v>
      </c>
      <c r="G808" s="36">
        <v>-0.75549999999999984</v>
      </c>
    </row>
    <row r="809" spans="1:7" x14ac:dyDescent="0.2">
      <c r="A809" s="51" t="s">
        <v>520</v>
      </c>
      <c r="B809" s="36">
        <v>1.4E-2</v>
      </c>
      <c r="D809" s="36">
        <v>1.4E-2</v>
      </c>
      <c r="E809" s="36">
        <v>0.112</v>
      </c>
      <c r="G809" s="36">
        <v>0.112</v>
      </c>
    </row>
    <row r="810" spans="1:7" x14ac:dyDescent="0.2">
      <c r="A810" s="51" t="s">
        <v>629</v>
      </c>
      <c r="B810" s="36">
        <v>1E-3</v>
      </c>
      <c r="C810" s="36">
        <v>0.52600000000000002</v>
      </c>
      <c r="D810" s="36">
        <v>-0.52500000000000002</v>
      </c>
      <c r="E810" s="36">
        <v>0.01</v>
      </c>
      <c r="F810" s="36">
        <v>12.487500000000001</v>
      </c>
      <c r="G810" s="36">
        <v>-12.477500000000001</v>
      </c>
    </row>
    <row r="811" spans="1:7" x14ac:dyDescent="0.2">
      <c r="A811" s="22"/>
    </row>
    <row r="812" spans="1:7" x14ac:dyDescent="0.2">
      <c r="A812" s="19" t="s">
        <v>696</v>
      </c>
      <c r="B812" s="36">
        <v>6389.2562299999945</v>
      </c>
      <c r="C812" s="36">
        <v>7559.2210000000032</v>
      </c>
      <c r="D812" s="36">
        <v>-1169.9647700000016</v>
      </c>
      <c r="E812" s="36">
        <v>352964.3830400001</v>
      </c>
      <c r="F812" s="36">
        <v>434474.25198000023</v>
      </c>
      <c r="G812" s="36">
        <v>-81509.868939999971</v>
      </c>
    </row>
    <row r="813" spans="1:7" x14ac:dyDescent="0.2">
      <c r="A813" s="22" t="s">
        <v>154</v>
      </c>
      <c r="B813" s="36">
        <v>250</v>
      </c>
      <c r="C813" s="36">
        <v>184.375</v>
      </c>
      <c r="D813" s="36">
        <v>65.625</v>
      </c>
      <c r="E813" s="36">
        <v>750</v>
      </c>
      <c r="F813" s="36">
        <v>553.125</v>
      </c>
      <c r="G813" s="36">
        <v>196.875</v>
      </c>
    </row>
    <row r="814" spans="1:7" x14ac:dyDescent="0.2">
      <c r="A814" s="51" t="s">
        <v>702</v>
      </c>
      <c r="B814" s="36">
        <v>250</v>
      </c>
      <c r="C814" s="36">
        <v>184.375</v>
      </c>
      <c r="D814" s="36">
        <v>65.625</v>
      </c>
      <c r="E814" s="36">
        <v>750</v>
      </c>
      <c r="F814" s="36">
        <v>553.125</v>
      </c>
      <c r="G814" s="36">
        <v>196.875</v>
      </c>
    </row>
    <row r="815" spans="1:7" x14ac:dyDescent="0.2">
      <c r="A815" s="22"/>
    </row>
    <row r="816" spans="1:7" x14ac:dyDescent="0.2">
      <c r="A816" s="22" t="s">
        <v>44</v>
      </c>
      <c r="B816" s="36">
        <v>3185.2240000000002</v>
      </c>
      <c r="C816" s="36">
        <v>5423.3710000000001</v>
      </c>
      <c r="D816" s="36">
        <v>-2238.1469999999999</v>
      </c>
      <c r="E816" s="36">
        <v>312785.48151000001</v>
      </c>
      <c r="F816" s="36">
        <v>394610.74650000001</v>
      </c>
      <c r="G816" s="36">
        <v>-81825.264989999996</v>
      </c>
    </row>
    <row r="817" spans="1:7" x14ac:dyDescent="0.2">
      <c r="A817" s="51" t="s">
        <v>48</v>
      </c>
      <c r="B817" s="36">
        <v>248.32050000000001</v>
      </c>
      <c r="C817" s="36">
        <v>427.05399999999997</v>
      </c>
      <c r="D817" s="36">
        <v>-178.73349999999996</v>
      </c>
      <c r="E817" s="36">
        <v>26953.4715</v>
      </c>
      <c r="F817" s="36">
        <v>34085.9375</v>
      </c>
      <c r="G817" s="36">
        <v>-7132.4660000000003</v>
      </c>
    </row>
    <row r="818" spans="1:7" x14ac:dyDescent="0.2">
      <c r="A818" s="51" t="s">
        <v>331</v>
      </c>
      <c r="B818" s="36">
        <v>360.89800000000002</v>
      </c>
      <c r="C818" s="36">
        <v>456.77100000000002</v>
      </c>
      <c r="D818" s="36">
        <v>-95.87299999999999</v>
      </c>
      <c r="E818" s="36">
        <v>34049.477500000001</v>
      </c>
      <c r="F818" s="36">
        <v>36919.230000000003</v>
      </c>
      <c r="G818" s="36">
        <v>-2869.7525000000023</v>
      </c>
    </row>
    <row r="819" spans="1:7" x14ac:dyDescent="0.2">
      <c r="A819" s="51" t="s">
        <v>395</v>
      </c>
      <c r="B819" s="36">
        <v>0.27800000000000002</v>
      </c>
      <c r="C819" s="36">
        <v>0.252</v>
      </c>
      <c r="D819" s="36">
        <v>2.6000000000000023E-2</v>
      </c>
      <c r="E819" s="36">
        <v>27.315999999999999</v>
      </c>
      <c r="F819" s="36">
        <v>23.7455</v>
      </c>
      <c r="G819" s="36">
        <v>3.5704999999999991</v>
      </c>
    </row>
    <row r="820" spans="1:7" x14ac:dyDescent="0.2">
      <c r="A820" s="51" t="s">
        <v>47</v>
      </c>
      <c r="C820" s="36">
        <v>1.7000000000000001E-2</v>
      </c>
      <c r="D820" s="36">
        <v>-1.7000000000000001E-2</v>
      </c>
      <c r="F820" s="36">
        <v>0.29399999999999998</v>
      </c>
      <c r="G820" s="36">
        <v>-0.29399999999999998</v>
      </c>
    </row>
    <row r="821" spans="1:7" x14ac:dyDescent="0.2">
      <c r="A821" s="51" t="s">
        <v>517</v>
      </c>
      <c r="B821" s="36">
        <v>1984.3505</v>
      </c>
      <c r="C821" s="36">
        <v>2346.7035000000001</v>
      </c>
      <c r="D821" s="36">
        <v>-362.35300000000007</v>
      </c>
      <c r="E821" s="36">
        <v>213772.1875</v>
      </c>
      <c r="F821" s="36">
        <v>216446.66149999999</v>
      </c>
      <c r="G821" s="36">
        <v>-2674.4739999999874</v>
      </c>
    </row>
    <row r="822" spans="1:7" x14ac:dyDescent="0.2">
      <c r="A822" s="51" t="s">
        <v>45</v>
      </c>
      <c r="B822" s="36">
        <v>70.67</v>
      </c>
      <c r="C822" s="36">
        <v>314.01249999999999</v>
      </c>
      <c r="D822" s="36">
        <v>-243.34249999999997</v>
      </c>
      <c r="E822" s="36">
        <v>2785.1075099999998</v>
      </c>
      <c r="F822" s="36">
        <v>13678.384</v>
      </c>
      <c r="G822" s="36">
        <v>-10893.27649</v>
      </c>
    </row>
    <row r="823" spans="1:7" x14ac:dyDescent="0.2">
      <c r="A823" s="51" t="s">
        <v>152</v>
      </c>
      <c r="B823" s="36">
        <v>520.70699999999999</v>
      </c>
      <c r="C823" s="36">
        <v>1878.5609999999999</v>
      </c>
      <c r="D823" s="36">
        <v>-1357.8539999999998</v>
      </c>
      <c r="E823" s="36">
        <v>35197.921499999997</v>
      </c>
      <c r="F823" s="36">
        <v>93456.494000000006</v>
      </c>
      <c r="G823" s="36">
        <v>-58258.572500000009</v>
      </c>
    </row>
    <row r="824" spans="1:7" x14ac:dyDescent="0.2">
      <c r="A824" s="22"/>
    </row>
    <row r="825" spans="1:7" x14ac:dyDescent="0.2">
      <c r="A825" s="22" t="s">
        <v>51</v>
      </c>
      <c r="B825" s="36">
        <v>26.866999999999997</v>
      </c>
      <c r="C825" s="36">
        <v>3.6575000000000002</v>
      </c>
      <c r="D825" s="36">
        <v>23.209499999999998</v>
      </c>
      <c r="E825" s="36">
        <v>4275.0465000000004</v>
      </c>
      <c r="F825" s="36">
        <v>752.91899999999998</v>
      </c>
      <c r="G825" s="36">
        <v>3522.1275000000005</v>
      </c>
    </row>
    <row r="826" spans="1:7" x14ac:dyDescent="0.2">
      <c r="A826" s="51" t="s">
        <v>136</v>
      </c>
      <c r="C826" s="36">
        <v>2E-3</v>
      </c>
      <c r="D826" s="36">
        <v>-2E-3</v>
      </c>
      <c r="F826" s="36">
        <v>0.22</v>
      </c>
      <c r="G826" s="36">
        <v>-0.22</v>
      </c>
    </row>
    <row r="827" spans="1:7" x14ac:dyDescent="0.2">
      <c r="A827" s="51" t="s">
        <v>394</v>
      </c>
      <c r="B827" s="36">
        <v>0.495</v>
      </c>
      <c r="C827" s="36">
        <v>2E-3</v>
      </c>
      <c r="D827" s="36">
        <v>0.49299999999999999</v>
      </c>
      <c r="E827" s="36">
        <v>77.819999999999993</v>
      </c>
      <c r="F827" s="36">
        <v>0.11</v>
      </c>
      <c r="G827" s="36">
        <v>77.709999999999994</v>
      </c>
    </row>
    <row r="828" spans="1:7" x14ac:dyDescent="0.2">
      <c r="A828" s="51" t="s">
        <v>203</v>
      </c>
      <c r="B828" s="36">
        <v>3.15E-2</v>
      </c>
      <c r="C828" s="36">
        <v>7.7499999999999999E-2</v>
      </c>
      <c r="D828" s="36">
        <v>-4.5999999999999999E-2</v>
      </c>
      <c r="E828" s="36">
        <v>4.6935000000000002</v>
      </c>
      <c r="F828" s="36">
        <v>14.395</v>
      </c>
      <c r="G828" s="36">
        <v>-9.7014999999999993</v>
      </c>
    </row>
    <row r="829" spans="1:7" x14ac:dyDescent="0.2">
      <c r="A829" s="51" t="s">
        <v>701</v>
      </c>
      <c r="B829" s="36">
        <v>26.340499999999999</v>
      </c>
      <c r="C829" s="36">
        <v>3.5760000000000001</v>
      </c>
      <c r="D829" s="36">
        <v>22.764499999999998</v>
      </c>
      <c r="E829" s="36">
        <v>4192.5330000000004</v>
      </c>
      <c r="F829" s="36">
        <v>738.19399999999996</v>
      </c>
      <c r="G829" s="36">
        <v>3454.3390000000004</v>
      </c>
    </row>
    <row r="830" spans="1:7" x14ac:dyDescent="0.2">
      <c r="A830" s="22"/>
    </row>
    <row r="831" spans="1:7" x14ac:dyDescent="0.2">
      <c r="A831" s="22" t="s">
        <v>6</v>
      </c>
      <c r="B831" s="36">
        <v>2733.4407299999993</v>
      </c>
      <c r="C831" s="36">
        <v>1691.51</v>
      </c>
      <c r="D831" s="36">
        <v>1041.9307300000014</v>
      </c>
      <c r="E831" s="36">
        <v>33619.22914000001</v>
      </c>
      <c r="F831" s="36">
        <v>36434.769960000005</v>
      </c>
      <c r="G831" s="36">
        <v>-2815.5408200000011</v>
      </c>
    </row>
    <row r="832" spans="1:7" x14ac:dyDescent="0.2">
      <c r="A832" s="51" t="s">
        <v>23</v>
      </c>
      <c r="B832" s="36">
        <v>92.874499999999998</v>
      </c>
      <c r="C832" s="36">
        <v>58.368000000000002</v>
      </c>
      <c r="D832" s="36">
        <v>34.506499999999996</v>
      </c>
      <c r="E832" s="36">
        <v>928.26271999999994</v>
      </c>
      <c r="F832" s="36">
        <v>679.40764000000001</v>
      </c>
      <c r="G832" s="36">
        <v>248.85507999999993</v>
      </c>
    </row>
    <row r="833" spans="1:7" x14ac:dyDescent="0.2">
      <c r="A833" s="51" t="s">
        <v>516</v>
      </c>
      <c r="B833" s="36">
        <v>0.14099999999999999</v>
      </c>
      <c r="C833" s="36">
        <v>7.2499999999999995E-2</v>
      </c>
      <c r="D833" s="36">
        <v>6.8499999999999991E-2</v>
      </c>
      <c r="E833" s="36">
        <v>1.1279999999999999</v>
      </c>
      <c r="F833" s="36">
        <v>0.65249999999999997</v>
      </c>
      <c r="G833" s="36">
        <v>0.47549999999999992</v>
      </c>
    </row>
    <row r="834" spans="1:7" x14ac:dyDescent="0.2">
      <c r="A834" s="51" t="s">
        <v>404</v>
      </c>
      <c r="B834" s="36">
        <v>6.4500000000000002E-2</v>
      </c>
      <c r="C834" s="36">
        <v>5.5500000000000001E-2</v>
      </c>
      <c r="D834" s="36">
        <v>9.0000000000000011E-3</v>
      </c>
      <c r="E834" s="36">
        <v>1.6775</v>
      </c>
      <c r="F834" s="36">
        <v>1.6904999999999999</v>
      </c>
      <c r="G834" s="36">
        <v>-1.2999999999999901E-2</v>
      </c>
    </row>
    <row r="835" spans="1:7" x14ac:dyDescent="0.2">
      <c r="A835" s="51" t="s">
        <v>67</v>
      </c>
      <c r="B835" s="36">
        <v>0.71850000000000003</v>
      </c>
      <c r="C835" s="36">
        <v>0.13650000000000001</v>
      </c>
      <c r="D835" s="36">
        <v>0.58200000000000007</v>
      </c>
      <c r="E835" s="36">
        <v>44.882199999999997</v>
      </c>
      <c r="F835" s="36">
        <v>9.1271500000000003</v>
      </c>
      <c r="G835" s="36">
        <v>35.755049999999997</v>
      </c>
    </row>
    <row r="836" spans="1:7" x14ac:dyDescent="0.2">
      <c r="A836" s="51" t="s">
        <v>497</v>
      </c>
      <c r="B836" s="36">
        <v>4.2045000000000003</v>
      </c>
      <c r="C836" s="36">
        <v>8.1769999999999996</v>
      </c>
      <c r="D836" s="36">
        <v>-3.9724999999999993</v>
      </c>
      <c r="E836" s="36">
        <v>207.56200000000001</v>
      </c>
      <c r="F836" s="36">
        <v>393.01549999999997</v>
      </c>
      <c r="G836" s="36">
        <v>-185.45349999999996</v>
      </c>
    </row>
    <row r="837" spans="1:7" x14ac:dyDescent="0.2">
      <c r="A837" s="51" t="s">
        <v>76</v>
      </c>
      <c r="B837" s="36">
        <v>0.36499999999999999</v>
      </c>
      <c r="C837" s="36">
        <v>6.8000000000000005E-2</v>
      </c>
      <c r="D837" s="36">
        <v>0.29699999999999999</v>
      </c>
      <c r="E837" s="36">
        <v>1.506</v>
      </c>
      <c r="F837" s="36">
        <v>0.29899999999999999</v>
      </c>
      <c r="G837" s="36">
        <v>1.2070000000000001</v>
      </c>
    </row>
    <row r="838" spans="1:7" x14ac:dyDescent="0.2">
      <c r="A838" s="51" t="s">
        <v>267</v>
      </c>
      <c r="B838" s="36">
        <v>4.0000000000000001E-3</v>
      </c>
      <c r="D838" s="36">
        <v>4.0000000000000001E-3</v>
      </c>
      <c r="E838" s="36">
        <v>2.4E-2</v>
      </c>
      <c r="G838" s="36">
        <v>2.4E-2</v>
      </c>
    </row>
    <row r="839" spans="1:7" x14ac:dyDescent="0.2">
      <c r="A839" s="51" t="s">
        <v>25</v>
      </c>
      <c r="B839" s="36">
        <v>46.320500000000003</v>
      </c>
      <c r="C839" s="36">
        <v>28.99</v>
      </c>
      <c r="D839" s="36">
        <v>17.330500000000004</v>
      </c>
      <c r="E839" s="36">
        <v>516.04093999999998</v>
      </c>
      <c r="F839" s="36">
        <v>403.26008999999999</v>
      </c>
      <c r="G839" s="36">
        <v>112.78084999999999</v>
      </c>
    </row>
    <row r="840" spans="1:7" x14ac:dyDescent="0.2">
      <c r="A840" s="51" t="s">
        <v>17</v>
      </c>
      <c r="C840" s="36">
        <v>4.1000000000000002E-2</v>
      </c>
      <c r="D840" s="36">
        <v>-4.1000000000000002E-2</v>
      </c>
      <c r="F840" s="36">
        <v>0.123</v>
      </c>
      <c r="G840" s="36">
        <v>-0.123</v>
      </c>
    </row>
    <row r="841" spans="1:7" x14ac:dyDescent="0.2">
      <c r="A841" s="51" t="s">
        <v>94</v>
      </c>
      <c r="B841" s="36">
        <v>7.1859999999999999</v>
      </c>
      <c r="C841" s="36">
        <v>5.7415000000000003</v>
      </c>
      <c r="D841" s="36">
        <v>1.4444999999999997</v>
      </c>
      <c r="E841" s="36">
        <v>317.71704</v>
      </c>
      <c r="F841" s="36">
        <v>217.64747</v>
      </c>
      <c r="G841" s="36">
        <v>100.06957</v>
      </c>
    </row>
    <row r="842" spans="1:7" x14ac:dyDescent="0.2">
      <c r="A842" s="51" t="s">
        <v>310</v>
      </c>
      <c r="B842" s="36">
        <v>3.5499999999999997E-2</v>
      </c>
      <c r="C842" s="36">
        <v>0.1225</v>
      </c>
      <c r="D842" s="36">
        <v>-8.6999999999999994E-2</v>
      </c>
      <c r="E842" s="36">
        <v>1.3055000000000001</v>
      </c>
      <c r="F842" s="36">
        <v>3.7395</v>
      </c>
      <c r="G842" s="36">
        <v>-2.4340000000000002</v>
      </c>
    </row>
    <row r="843" spans="1:7" x14ac:dyDescent="0.2">
      <c r="A843" s="51" t="s">
        <v>150</v>
      </c>
      <c r="B843" s="36">
        <v>7.6499999999999999E-2</v>
      </c>
      <c r="C843" s="36">
        <v>9.0999999999999998E-2</v>
      </c>
      <c r="D843" s="36">
        <v>-1.4499999999999999E-2</v>
      </c>
      <c r="E843" s="36">
        <v>0.94950000000000001</v>
      </c>
      <c r="F843" s="36">
        <v>4.0555000000000003</v>
      </c>
      <c r="G843" s="36">
        <v>-3.1060000000000003</v>
      </c>
    </row>
    <row r="844" spans="1:7" x14ac:dyDescent="0.2">
      <c r="A844" s="51" t="s">
        <v>92</v>
      </c>
      <c r="B844" s="36">
        <v>7.2244999999999999</v>
      </c>
      <c r="C844" s="36">
        <v>3.7559999999999998</v>
      </c>
      <c r="D844" s="36">
        <v>3.4685000000000001</v>
      </c>
      <c r="E844" s="36">
        <v>359.56392</v>
      </c>
      <c r="F844" s="36">
        <v>193.02538000000001</v>
      </c>
      <c r="G844" s="36">
        <v>166.53853999999998</v>
      </c>
    </row>
    <row r="845" spans="1:7" x14ac:dyDescent="0.2">
      <c r="A845" s="51" t="s">
        <v>119</v>
      </c>
      <c r="B845" s="36">
        <v>1.1845000000000001</v>
      </c>
      <c r="C845" s="36">
        <v>0.48699999999999999</v>
      </c>
      <c r="D845" s="36">
        <v>0.69750000000000012</v>
      </c>
      <c r="E845" s="36">
        <v>15.96852</v>
      </c>
      <c r="F845" s="36">
        <v>6.9497799999999996</v>
      </c>
      <c r="G845" s="36">
        <v>9.0187400000000011</v>
      </c>
    </row>
    <row r="846" spans="1:7" x14ac:dyDescent="0.2">
      <c r="A846" s="51" t="s">
        <v>491</v>
      </c>
      <c r="B846" s="36">
        <v>2.6274999999999999</v>
      </c>
      <c r="C846" s="36">
        <v>6.6955</v>
      </c>
      <c r="D846" s="36">
        <v>-4.0679999999999996</v>
      </c>
      <c r="E846" s="36">
        <v>89.034499999999994</v>
      </c>
      <c r="F846" s="36">
        <v>131.84649999999999</v>
      </c>
      <c r="G846" s="36">
        <v>-42.811999999999998</v>
      </c>
    </row>
    <row r="847" spans="1:7" x14ac:dyDescent="0.2">
      <c r="A847" s="51" t="s">
        <v>71</v>
      </c>
      <c r="B847" s="36">
        <v>3.2250000000000001</v>
      </c>
      <c r="C847" s="36">
        <v>14.489000000000001</v>
      </c>
      <c r="D847" s="36">
        <v>-11.264000000000001</v>
      </c>
      <c r="E847" s="36">
        <v>97.288510000000002</v>
      </c>
      <c r="F847" s="36">
        <v>227.46206000000001</v>
      </c>
      <c r="G847" s="36">
        <v>-130.17355000000001</v>
      </c>
    </row>
    <row r="848" spans="1:7" x14ac:dyDescent="0.2">
      <c r="A848" s="51" t="s">
        <v>699</v>
      </c>
      <c r="C848" s="36">
        <v>1.6500000000000001E-2</v>
      </c>
      <c r="D848" s="36">
        <v>-1.6500000000000001E-2</v>
      </c>
      <c r="F848" s="36">
        <v>4.9500000000000002E-2</v>
      </c>
      <c r="G848" s="36">
        <v>-4.9500000000000002E-2</v>
      </c>
    </row>
    <row r="849" spans="1:7" x14ac:dyDescent="0.2">
      <c r="A849" s="51" t="s">
        <v>111</v>
      </c>
      <c r="B849" s="36">
        <v>9.0655000000000001</v>
      </c>
      <c r="C849" s="36">
        <v>10.858499999999999</v>
      </c>
      <c r="D849" s="36">
        <v>-1.7929999999999993</v>
      </c>
      <c r="E849" s="36">
        <v>304.69756000000001</v>
      </c>
      <c r="F849" s="36">
        <v>390.72570000000002</v>
      </c>
      <c r="G849" s="36">
        <v>-86.028140000000008</v>
      </c>
    </row>
    <row r="850" spans="1:7" x14ac:dyDescent="0.2">
      <c r="A850" s="51" t="s">
        <v>455</v>
      </c>
      <c r="B850" s="36">
        <v>56.799500000000002</v>
      </c>
      <c r="C850" s="36">
        <v>107.3985</v>
      </c>
      <c r="D850" s="36">
        <v>-50.598999999999997</v>
      </c>
      <c r="E850" s="36">
        <v>1828.7829999999999</v>
      </c>
      <c r="F850" s="36">
        <v>3323.2874999999999</v>
      </c>
      <c r="G850" s="36">
        <v>-1494.5045</v>
      </c>
    </row>
    <row r="851" spans="1:7" x14ac:dyDescent="0.2">
      <c r="A851" s="51" t="s">
        <v>352</v>
      </c>
      <c r="C851" s="36">
        <v>3.1E-2</v>
      </c>
      <c r="D851" s="36">
        <v>-3.1E-2</v>
      </c>
      <c r="F851" s="36">
        <v>0.31</v>
      </c>
      <c r="G851" s="36">
        <v>-0.31</v>
      </c>
    </row>
    <row r="852" spans="1:7" x14ac:dyDescent="0.2">
      <c r="A852" s="51" t="s">
        <v>697</v>
      </c>
      <c r="B852" s="36">
        <v>0.23649999999999999</v>
      </c>
      <c r="C852" s="36">
        <v>4.2999999999999997E-2</v>
      </c>
      <c r="D852" s="36">
        <v>0.19350000000000001</v>
      </c>
      <c r="E852" s="36">
        <v>1.5255000000000001</v>
      </c>
      <c r="F852" s="36">
        <v>0.23</v>
      </c>
      <c r="G852" s="36">
        <v>1.2955000000000001</v>
      </c>
    </row>
    <row r="853" spans="1:7" x14ac:dyDescent="0.2">
      <c r="A853" s="51" t="s">
        <v>78</v>
      </c>
      <c r="B853" s="36">
        <v>0.46450000000000002</v>
      </c>
      <c r="C853" s="36">
        <v>3.5000000000000001E-3</v>
      </c>
      <c r="D853" s="36">
        <v>0.46100000000000002</v>
      </c>
      <c r="E853" s="36">
        <v>13.24977</v>
      </c>
      <c r="F853" s="36">
        <v>3.5000000000000003E-2</v>
      </c>
      <c r="G853" s="36">
        <v>13.21477</v>
      </c>
    </row>
    <row r="854" spans="1:7" x14ac:dyDescent="0.2">
      <c r="A854" s="51" t="s">
        <v>225</v>
      </c>
      <c r="B854" s="36">
        <v>1.1225000000000001</v>
      </c>
      <c r="C854" s="36">
        <v>0.441</v>
      </c>
      <c r="D854" s="36">
        <v>0.68149999999999999</v>
      </c>
      <c r="E854" s="36">
        <v>15.295</v>
      </c>
      <c r="F854" s="36">
        <v>7.9744999999999999</v>
      </c>
      <c r="G854" s="36">
        <v>7.3205</v>
      </c>
    </row>
    <row r="855" spans="1:7" x14ac:dyDescent="0.2">
      <c r="A855" s="51" t="s">
        <v>174</v>
      </c>
      <c r="B855" s="36">
        <v>3.448</v>
      </c>
      <c r="C855" s="36">
        <v>5.5970000000000004</v>
      </c>
      <c r="D855" s="36">
        <v>-2.1490000000000005</v>
      </c>
      <c r="E855" s="36">
        <v>37.200000000000003</v>
      </c>
      <c r="F855" s="36">
        <v>47.898499999999999</v>
      </c>
      <c r="G855" s="36">
        <v>-10.698499999999996</v>
      </c>
    </row>
    <row r="856" spans="1:7" x14ac:dyDescent="0.2">
      <c r="A856" s="51" t="s">
        <v>212</v>
      </c>
      <c r="B856" s="36">
        <v>0.77749999999999997</v>
      </c>
      <c r="C856" s="36">
        <v>1.1705000000000001</v>
      </c>
      <c r="D856" s="36">
        <v>-0.39300000000000013</v>
      </c>
      <c r="E856" s="36">
        <v>11.4465</v>
      </c>
      <c r="F856" s="36">
        <v>13.2385</v>
      </c>
      <c r="G856" s="36">
        <v>-1.7919999999999998</v>
      </c>
    </row>
    <row r="857" spans="1:7" x14ac:dyDescent="0.2">
      <c r="A857" s="51" t="s">
        <v>485</v>
      </c>
      <c r="B857" s="36">
        <v>163.01599999999999</v>
      </c>
      <c r="C857" s="36">
        <v>413.16800000000001</v>
      </c>
      <c r="D857" s="36">
        <v>-250.15200000000002</v>
      </c>
      <c r="E857" s="36">
        <v>1397.7425000000001</v>
      </c>
      <c r="F857" s="36">
        <v>3563.4630000000002</v>
      </c>
      <c r="G857" s="36">
        <v>-2165.7205000000004</v>
      </c>
    </row>
    <row r="858" spans="1:7" x14ac:dyDescent="0.2">
      <c r="A858" s="51" t="s">
        <v>86</v>
      </c>
      <c r="B858" s="36">
        <v>1.2500000000000001E-2</v>
      </c>
      <c r="C858" s="36">
        <v>0.26600000000000001</v>
      </c>
      <c r="D858" s="36">
        <v>-0.2535</v>
      </c>
      <c r="E858" s="36">
        <v>0.22450000000000001</v>
      </c>
      <c r="F858" s="36">
        <v>4.9619999999999997</v>
      </c>
      <c r="G858" s="36">
        <v>-4.7374999999999998</v>
      </c>
    </row>
    <row r="859" spans="1:7" x14ac:dyDescent="0.2">
      <c r="A859" s="51" t="s">
        <v>64</v>
      </c>
      <c r="B859" s="36">
        <v>4.7210000000000001</v>
      </c>
      <c r="C859" s="36">
        <v>45.807499999999997</v>
      </c>
      <c r="D859" s="36">
        <v>-41.086500000000001</v>
      </c>
      <c r="E859" s="36">
        <v>278.3</v>
      </c>
      <c r="F859" s="36">
        <v>2067.7395000000001</v>
      </c>
      <c r="G859" s="36">
        <v>-1789.4395000000002</v>
      </c>
    </row>
    <row r="860" spans="1:7" x14ac:dyDescent="0.2">
      <c r="A860" s="51" t="s">
        <v>21</v>
      </c>
      <c r="B860" s="36">
        <v>38.258499999999998</v>
      </c>
      <c r="C860" s="36">
        <v>18.832999999999998</v>
      </c>
      <c r="D860" s="36">
        <v>19.4255</v>
      </c>
      <c r="E860" s="36">
        <v>2419.6413000000002</v>
      </c>
      <c r="F860" s="36">
        <v>1321.84683</v>
      </c>
      <c r="G860" s="36">
        <v>1097.7944700000003</v>
      </c>
    </row>
    <row r="861" spans="1:7" x14ac:dyDescent="0.2">
      <c r="A861" s="51" t="s">
        <v>626</v>
      </c>
      <c r="B861" s="36">
        <v>4.0285000000000002</v>
      </c>
      <c r="C861" s="36">
        <v>13.843500000000001</v>
      </c>
      <c r="D861" s="36">
        <v>-9.8150000000000013</v>
      </c>
      <c r="E861" s="36">
        <v>153.17150000000001</v>
      </c>
      <c r="F861" s="36">
        <v>365.01650000000001</v>
      </c>
      <c r="G861" s="36">
        <v>-211.845</v>
      </c>
    </row>
    <row r="862" spans="1:7" x14ac:dyDescent="0.2">
      <c r="A862" s="51" t="s">
        <v>109</v>
      </c>
      <c r="B862" s="36">
        <v>2.3860000000000001</v>
      </c>
      <c r="C862" s="36">
        <v>1.8154999999999999</v>
      </c>
      <c r="D862" s="36">
        <v>0.57050000000000023</v>
      </c>
      <c r="E862" s="36">
        <v>87.205269999999999</v>
      </c>
      <c r="F862" s="36">
        <v>67.436040000000006</v>
      </c>
      <c r="G862" s="36">
        <v>19.769229999999993</v>
      </c>
    </row>
    <row r="863" spans="1:7" x14ac:dyDescent="0.2">
      <c r="A863" s="51" t="s">
        <v>118</v>
      </c>
      <c r="B863" s="36">
        <v>15.618</v>
      </c>
      <c r="C863" s="36">
        <v>5.0330000000000004</v>
      </c>
      <c r="D863" s="36">
        <v>10.585000000000001</v>
      </c>
      <c r="E863" s="36">
        <v>164.46845999999999</v>
      </c>
      <c r="F863" s="36">
        <v>122.15397</v>
      </c>
      <c r="G863" s="36">
        <v>42.314489999999992</v>
      </c>
    </row>
    <row r="864" spans="1:7" x14ac:dyDescent="0.2">
      <c r="A864" s="51" t="s">
        <v>265</v>
      </c>
      <c r="B864" s="36">
        <v>1.3540000000000001</v>
      </c>
      <c r="C864" s="36">
        <v>4.4604999999999997</v>
      </c>
      <c r="D864" s="36">
        <v>-3.1064999999999996</v>
      </c>
      <c r="E864" s="36">
        <v>32.393500000000003</v>
      </c>
      <c r="F864" s="36">
        <v>97.935500000000005</v>
      </c>
      <c r="G864" s="36">
        <v>-65.542000000000002</v>
      </c>
    </row>
    <row r="865" spans="1:7" x14ac:dyDescent="0.2">
      <c r="A865" s="51" t="s">
        <v>122</v>
      </c>
      <c r="B865" s="36">
        <v>2.7E-2</v>
      </c>
      <c r="C865" s="36">
        <v>0.32350000000000001</v>
      </c>
      <c r="D865" s="36">
        <v>-0.29649999999999999</v>
      </c>
      <c r="E865" s="36">
        <v>0.36399999999999999</v>
      </c>
      <c r="F865" s="36">
        <v>2.8774999999999999</v>
      </c>
      <c r="G865" s="36">
        <v>-2.5135000000000001</v>
      </c>
    </row>
    <row r="866" spans="1:7" x14ac:dyDescent="0.2">
      <c r="A866" s="51" t="s">
        <v>506</v>
      </c>
      <c r="B866" s="36">
        <v>1.6910000000000001</v>
      </c>
      <c r="C866" s="36">
        <v>8.0905000000000005</v>
      </c>
      <c r="D866" s="36">
        <v>-6.3995000000000006</v>
      </c>
      <c r="E866" s="36">
        <v>20.628</v>
      </c>
      <c r="F866" s="36">
        <v>89.435500000000005</v>
      </c>
      <c r="G866" s="36">
        <v>-68.807500000000005</v>
      </c>
    </row>
    <row r="867" spans="1:7" x14ac:dyDescent="0.2">
      <c r="A867" s="51" t="s">
        <v>502</v>
      </c>
      <c r="B867" s="36">
        <v>1.9615</v>
      </c>
      <c r="C867" s="36">
        <v>2.6124999999999998</v>
      </c>
      <c r="D867" s="36">
        <v>-0.6509999999999998</v>
      </c>
      <c r="E867" s="36">
        <v>18.187000000000001</v>
      </c>
      <c r="F867" s="36">
        <v>22.513999999999999</v>
      </c>
      <c r="G867" s="36">
        <v>-4.3269999999999982</v>
      </c>
    </row>
    <row r="868" spans="1:7" x14ac:dyDescent="0.2">
      <c r="A868" s="51" t="s">
        <v>74</v>
      </c>
      <c r="B868" s="36">
        <v>10.4505</v>
      </c>
      <c r="C868" s="36">
        <v>9.9815000000000005</v>
      </c>
      <c r="D868" s="36">
        <v>0.46899999999999942</v>
      </c>
      <c r="E868" s="36">
        <v>194.45249000000001</v>
      </c>
      <c r="F868" s="36">
        <v>171.12558000000001</v>
      </c>
      <c r="G868" s="36">
        <v>23.326909999999998</v>
      </c>
    </row>
    <row r="869" spans="1:7" x14ac:dyDescent="0.2">
      <c r="A869" s="51" t="s">
        <v>261</v>
      </c>
      <c r="B869" s="36">
        <v>8.0954999999999995</v>
      </c>
      <c r="C869" s="36">
        <v>5.3884999999999996</v>
      </c>
      <c r="D869" s="36">
        <v>2.7069999999999999</v>
      </c>
      <c r="E869" s="36">
        <v>369.589</v>
      </c>
      <c r="F869" s="36">
        <v>266.178</v>
      </c>
      <c r="G869" s="36">
        <v>103.411</v>
      </c>
    </row>
    <row r="870" spans="1:7" x14ac:dyDescent="0.2">
      <c r="A870" s="51" t="s">
        <v>698</v>
      </c>
      <c r="C870" s="36">
        <v>7.8E-2</v>
      </c>
      <c r="D870" s="36">
        <v>-7.8E-2</v>
      </c>
      <c r="F870" s="36">
        <v>0.81899999999999995</v>
      </c>
      <c r="G870" s="36">
        <v>-0.81899999999999995</v>
      </c>
    </row>
    <row r="871" spans="1:7" x14ac:dyDescent="0.2">
      <c r="A871" s="51" t="s">
        <v>280</v>
      </c>
      <c r="B871" s="36">
        <v>1.5E-3</v>
      </c>
      <c r="D871" s="36">
        <v>1.5E-3</v>
      </c>
      <c r="E871" s="36">
        <v>1.0500000000000001E-2</v>
      </c>
      <c r="G871" s="36">
        <v>1.0500000000000001E-2</v>
      </c>
    </row>
    <row r="872" spans="1:7" x14ac:dyDescent="0.2">
      <c r="A872" s="51" t="s">
        <v>9</v>
      </c>
      <c r="B872" s="36">
        <v>17.353000000000002</v>
      </c>
      <c r="C872" s="36">
        <v>5.61</v>
      </c>
      <c r="D872" s="36">
        <v>11.743000000000002</v>
      </c>
      <c r="E872" s="36">
        <v>1150.0930900000001</v>
      </c>
      <c r="F872" s="36">
        <v>399.43660999999997</v>
      </c>
      <c r="G872" s="36">
        <v>750.6564800000001</v>
      </c>
    </row>
    <row r="873" spans="1:7" x14ac:dyDescent="0.2">
      <c r="A873" s="51" t="s">
        <v>81</v>
      </c>
      <c r="C873" s="36">
        <v>5.0000000000000001E-3</v>
      </c>
      <c r="D873" s="36">
        <v>-5.0000000000000001E-3</v>
      </c>
      <c r="F873" s="36">
        <v>0.215</v>
      </c>
      <c r="G873" s="36">
        <v>-0.215</v>
      </c>
    </row>
    <row r="874" spans="1:7" x14ac:dyDescent="0.2">
      <c r="A874" s="51" t="s">
        <v>285</v>
      </c>
      <c r="B874" s="36">
        <v>89.159000000000006</v>
      </c>
      <c r="C874" s="36">
        <v>181.227</v>
      </c>
      <c r="D874" s="36">
        <v>-92.067999999999998</v>
      </c>
      <c r="E874" s="36">
        <v>3403.8409999999999</v>
      </c>
      <c r="F874" s="36">
        <v>6445.0884999999998</v>
      </c>
      <c r="G874" s="36">
        <v>-3041.2474999999999</v>
      </c>
    </row>
    <row r="875" spans="1:7" x14ac:dyDescent="0.2">
      <c r="A875" s="51" t="s">
        <v>65</v>
      </c>
      <c r="B875" s="36">
        <v>0.81200000000000006</v>
      </c>
      <c r="D875" s="36">
        <v>0.81200000000000006</v>
      </c>
      <c r="E875" s="36">
        <v>18.990790000000001</v>
      </c>
      <c r="G875" s="36">
        <v>18.990790000000001</v>
      </c>
    </row>
    <row r="876" spans="1:7" x14ac:dyDescent="0.2">
      <c r="A876" s="51" t="s">
        <v>492</v>
      </c>
      <c r="B876" s="36">
        <v>0.32850000000000001</v>
      </c>
      <c r="C876" s="36">
        <v>0.32900000000000001</v>
      </c>
      <c r="D876" s="36">
        <v>-5.0000000000000044E-4</v>
      </c>
      <c r="E876" s="36">
        <v>7.9939999999999998</v>
      </c>
      <c r="F876" s="36">
        <v>3.06</v>
      </c>
      <c r="G876" s="36">
        <v>4.9339999999999993</v>
      </c>
    </row>
    <row r="877" spans="1:7" x14ac:dyDescent="0.2">
      <c r="A877" s="51" t="s">
        <v>107</v>
      </c>
      <c r="B877" s="36">
        <v>3.5499999999999997E-2</v>
      </c>
      <c r="C877" s="36">
        <v>5.0000000000000001E-3</v>
      </c>
      <c r="D877" s="36">
        <v>3.0499999999999996E-2</v>
      </c>
      <c r="E877" s="36">
        <v>0.5</v>
      </c>
      <c r="F877" s="36">
        <v>0.08</v>
      </c>
      <c r="G877" s="36">
        <v>0.42</v>
      </c>
    </row>
    <row r="878" spans="1:7" x14ac:dyDescent="0.2">
      <c r="A878" s="51" t="s">
        <v>558</v>
      </c>
      <c r="B878" s="36">
        <v>2.9000000000000001E-2</v>
      </c>
      <c r="C878" s="36">
        <v>8.6999999999999994E-2</v>
      </c>
      <c r="D878" s="36">
        <v>-5.7999999999999996E-2</v>
      </c>
      <c r="E878" s="36">
        <v>0.68799999999999994</v>
      </c>
      <c r="F878" s="36">
        <v>1.292</v>
      </c>
      <c r="G878" s="36">
        <v>-0.60400000000000009</v>
      </c>
    </row>
    <row r="879" spans="1:7" x14ac:dyDescent="0.2">
      <c r="A879" s="51" t="s">
        <v>226</v>
      </c>
      <c r="B879" s="36">
        <v>3.2000000000000001E-2</v>
      </c>
      <c r="C879" s="36">
        <v>3.5000000000000001E-3</v>
      </c>
      <c r="D879" s="36">
        <v>2.8500000000000001E-2</v>
      </c>
      <c r="E879" s="36">
        <v>0.47899999999999998</v>
      </c>
      <c r="F879" s="36">
        <v>1.7500000000000002E-2</v>
      </c>
      <c r="G879" s="36">
        <v>0.46149999999999997</v>
      </c>
    </row>
    <row r="880" spans="1:7" x14ac:dyDescent="0.2">
      <c r="A880" s="51" t="s">
        <v>147</v>
      </c>
      <c r="B880" s="36">
        <v>0.67600000000000005</v>
      </c>
      <c r="C880" s="36">
        <v>0.3165</v>
      </c>
      <c r="D880" s="36">
        <v>0.35950000000000004</v>
      </c>
      <c r="E880" s="36">
        <v>79.254000000000005</v>
      </c>
      <c r="F880" s="36">
        <v>26.699000000000002</v>
      </c>
      <c r="G880" s="36">
        <v>52.555000000000007</v>
      </c>
    </row>
    <row r="881" spans="1:7" x14ac:dyDescent="0.2">
      <c r="A881" s="51" t="s">
        <v>489</v>
      </c>
      <c r="B881" s="36">
        <v>2E-3</v>
      </c>
      <c r="C881" s="36">
        <v>6.0499999999999998E-2</v>
      </c>
      <c r="D881" s="36">
        <v>-5.8499999999999996E-2</v>
      </c>
      <c r="E881" s="36">
        <v>0.108</v>
      </c>
      <c r="F881" s="36">
        <v>3.165</v>
      </c>
      <c r="G881" s="36">
        <v>-3.0569999999999999</v>
      </c>
    </row>
    <row r="882" spans="1:7" x14ac:dyDescent="0.2">
      <c r="A882" s="51" t="s">
        <v>625</v>
      </c>
      <c r="B882" s="36">
        <v>0.1045</v>
      </c>
      <c r="C882" s="36">
        <v>0.09</v>
      </c>
      <c r="D882" s="36">
        <v>1.4499999999999999E-2</v>
      </c>
      <c r="E882" s="36">
        <v>6.4015000000000004</v>
      </c>
      <c r="F882" s="36">
        <v>3.6640000000000001</v>
      </c>
      <c r="G882" s="36">
        <v>2.7375000000000003</v>
      </c>
    </row>
    <row r="883" spans="1:7" x14ac:dyDescent="0.2">
      <c r="A883" s="51" t="s">
        <v>114</v>
      </c>
      <c r="B883" s="36">
        <v>9.7000000000000003E-2</v>
      </c>
      <c r="C883" s="36">
        <v>3.2500000000000001E-2</v>
      </c>
      <c r="D883" s="36">
        <v>6.4500000000000002E-2</v>
      </c>
      <c r="E883" s="36">
        <v>8.57</v>
      </c>
      <c r="F883" s="36">
        <v>3.5880000000000001</v>
      </c>
      <c r="G883" s="36">
        <v>4.9820000000000002</v>
      </c>
    </row>
    <row r="884" spans="1:7" x14ac:dyDescent="0.2">
      <c r="A884" s="51" t="s">
        <v>486</v>
      </c>
      <c r="B884" s="36">
        <v>3.5999999999999997E-2</v>
      </c>
      <c r="C884" s="36">
        <v>0.19850000000000001</v>
      </c>
      <c r="D884" s="36">
        <v>-0.16250000000000001</v>
      </c>
      <c r="E884" s="36">
        <v>1.5235000000000001</v>
      </c>
      <c r="F884" s="36">
        <v>15.6465</v>
      </c>
      <c r="G884" s="36">
        <v>-14.122999999999999</v>
      </c>
    </row>
    <row r="885" spans="1:7" x14ac:dyDescent="0.2">
      <c r="A885" s="51" t="s">
        <v>220</v>
      </c>
      <c r="B885" s="36">
        <v>0.19900000000000001</v>
      </c>
      <c r="C885" s="36">
        <v>0.67349999999999999</v>
      </c>
      <c r="D885" s="36">
        <v>-0.47449999999999998</v>
      </c>
      <c r="E885" s="36">
        <v>12.253500000000001</v>
      </c>
      <c r="F885" s="36">
        <v>47.113</v>
      </c>
      <c r="G885" s="36">
        <v>-34.859499999999997</v>
      </c>
    </row>
    <row r="886" spans="1:7" x14ac:dyDescent="0.2">
      <c r="A886" s="51" t="s">
        <v>508</v>
      </c>
      <c r="B886" s="36">
        <v>5.0999999999999997E-2</v>
      </c>
      <c r="C886" s="36">
        <v>0.19850000000000001</v>
      </c>
      <c r="D886" s="36">
        <v>-0.14750000000000002</v>
      </c>
      <c r="E886" s="36">
        <v>3.3784999999999998</v>
      </c>
      <c r="F886" s="36">
        <v>14.46</v>
      </c>
      <c r="G886" s="36">
        <v>-11.081500000000002</v>
      </c>
    </row>
    <row r="887" spans="1:7" x14ac:dyDescent="0.2">
      <c r="A887" s="51" t="s">
        <v>8</v>
      </c>
      <c r="B887" s="36">
        <v>4.4999999999999998E-2</v>
      </c>
      <c r="C887" s="36">
        <v>4.5499999999999999E-2</v>
      </c>
      <c r="D887" s="36">
        <v>-5.0000000000000044E-4</v>
      </c>
      <c r="E887" s="36">
        <v>1.57541</v>
      </c>
      <c r="F887" s="36">
        <v>1.5238400000000001</v>
      </c>
      <c r="G887" s="36">
        <v>5.1569999999999894E-2</v>
      </c>
    </row>
    <row r="888" spans="1:7" x14ac:dyDescent="0.2">
      <c r="A888" s="51" t="s">
        <v>90</v>
      </c>
      <c r="B888" s="36">
        <v>35.951000000000001</v>
      </c>
      <c r="C888" s="36">
        <v>5.0025000000000004</v>
      </c>
      <c r="D888" s="36">
        <v>30.948499999999999</v>
      </c>
      <c r="E888" s="36">
        <v>87.980509999999995</v>
      </c>
      <c r="F888" s="36">
        <v>20.428920000000002</v>
      </c>
      <c r="G888" s="36">
        <v>67.55158999999999</v>
      </c>
    </row>
    <row r="889" spans="1:7" x14ac:dyDescent="0.2">
      <c r="A889" s="51" t="s">
        <v>507</v>
      </c>
      <c r="B889" s="36">
        <v>1530.1742300000001</v>
      </c>
      <c r="C889" s="36">
        <v>35.541499999999999</v>
      </c>
      <c r="D889" s="36">
        <v>1494.63273</v>
      </c>
      <c r="E889" s="36">
        <v>3027.9665</v>
      </c>
      <c r="F889" s="36">
        <v>130.99950000000001</v>
      </c>
      <c r="G889" s="36">
        <v>2896.9670000000001</v>
      </c>
    </row>
    <row r="890" spans="1:7" x14ac:dyDescent="0.2">
      <c r="A890" s="51" t="s">
        <v>309</v>
      </c>
      <c r="B890" s="36">
        <v>50.895499999999998</v>
      </c>
      <c r="C890" s="36">
        <v>20.672499999999999</v>
      </c>
      <c r="D890" s="36">
        <v>30.222999999999999</v>
      </c>
      <c r="E890" s="36">
        <v>225.70400000000001</v>
      </c>
      <c r="F890" s="36">
        <v>61.981499999999997</v>
      </c>
      <c r="G890" s="36">
        <v>163.72250000000003</v>
      </c>
    </row>
    <row r="891" spans="1:7" x14ac:dyDescent="0.2">
      <c r="A891" s="51" t="s">
        <v>89</v>
      </c>
      <c r="B891" s="36">
        <v>0.14199999999999999</v>
      </c>
      <c r="C891" s="36">
        <v>5.3999999999999999E-2</v>
      </c>
      <c r="D891" s="36">
        <v>8.7999999999999995E-2</v>
      </c>
      <c r="E891" s="36">
        <v>2.54454</v>
      </c>
      <c r="F891" s="36">
        <v>0.74668999999999996</v>
      </c>
      <c r="G891" s="36">
        <v>1.7978499999999999</v>
      </c>
    </row>
    <row r="892" spans="1:7" x14ac:dyDescent="0.2">
      <c r="A892" s="51" t="s">
        <v>493</v>
      </c>
      <c r="B892" s="36">
        <v>1.8545</v>
      </c>
      <c r="C892" s="36">
        <v>0.6825</v>
      </c>
      <c r="D892" s="36">
        <v>1.1720000000000002</v>
      </c>
      <c r="E892" s="36">
        <v>4.7845000000000004</v>
      </c>
      <c r="F892" s="36">
        <v>6.9974999999999996</v>
      </c>
      <c r="G892" s="36">
        <v>-2.2129999999999992</v>
      </c>
    </row>
    <row r="893" spans="1:7" x14ac:dyDescent="0.2">
      <c r="A893" s="51" t="s">
        <v>101</v>
      </c>
      <c r="B893" s="36">
        <v>83.772000000000006</v>
      </c>
      <c r="C893" s="36">
        <v>28.616499999999998</v>
      </c>
      <c r="D893" s="36">
        <v>55.155500000000004</v>
      </c>
      <c r="E893" s="36">
        <v>4662.2461899999998</v>
      </c>
      <c r="F893" s="36">
        <v>1604.7796800000001</v>
      </c>
      <c r="G893" s="36">
        <v>3057.4665099999997</v>
      </c>
    </row>
    <row r="894" spans="1:7" x14ac:dyDescent="0.2">
      <c r="A894" s="51" t="s">
        <v>80</v>
      </c>
      <c r="B894" s="36">
        <v>1.9504999999999999</v>
      </c>
      <c r="C894" s="36">
        <v>9.3394999999999992</v>
      </c>
      <c r="D894" s="36">
        <v>-7.3889999999999993</v>
      </c>
      <c r="E894" s="36">
        <v>41.5105</v>
      </c>
      <c r="F894" s="36">
        <v>202.035</v>
      </c>
      <c r="G894" s="36">
        <v>-160.52449999999999</v>
      </c>
    </row>
    <row r="895" spans="1:7" x14ac:dyDescent="0.2">
      <c r="A895" s="51" t="s">
        <v>281</v>
      </c>
      <c r="B895" s="36">
        <v>0.1285</v>
      </c>
      <c r="C895" s="36">
        <v>0.189</v>
      </c>
      <c r="D895" s="36">
        <v>-6.0499999999999998E-2</v>
      </c>
      <c r="E895" s="36">
        <v>3.319</v>
      </c>
      <c r="F895" s="36">
        <v>3.3935</v>
      </c>
      <c r="G895" s="36">
        <v>-7.4500000000000011E-2</v>
      </c>
    </row>
    <row r="896" spans="1:7" x14ac:dyDescent="0.2">
      <c r="A896" s="51" t="s">
        <v>384</v>
      </c>
      <c r="B896" s="36">
        <v>0.104</v>
      </c>
      <c r="C896" s="36">
        <v>0.28549999999999998</v>
      </c>
      <c r="D896" s="36">
        <v>-0.18149999999999999</v>
      </c>
      <c r="E896" s="36">
        <v>1.3420000000000001</v>
      </c>
      <c r="F896" s="36">
        <v>5.5614999999999997</v>
      </c>
      <c r="G896" s="36">
        <v>-4.2195</v>
      </c>
    </row>
    <row r="897" spans="1:7" x14ac:dyDescent="0.2">
      <c r="A897" s="51" t="s">
        <v>106</v>
      </c>
      <c r="B897" s="36">
        <v>8.9999999999999993E-3</v>
      </c>
      <c r="C897" s="36">
        <v>0.19400000000000001</v>
      </c>
      <c r="D897" s="36">
        <v>-0.185</v>
      </c>
      <c r="E897" s="36">
        <v>0.76629000000000003</v>
      </c>
      <c r="F897" s="36">
        <v>11.277559999999999</v>
      </c>
      <c r="G897" s="36">
        <v>-10.51127</v>
      </c>
    </row>
    <row r="898" spans="1:7" x14ac:dyDescent="0.2">
      <c r="A898" s="51" t="s">
        <v>61</v>
      </c>
      <c r="B898" s="36">
        <v>1.54</v>
      </c>
      <c r="C898" s="36">
        <v>8.6449999999999996</v>
      </c>
      <c r="D898" s="36">
        <v>-7.1049999999999995</v>
      </c>
      <c r="E898" s="36">
        <v>58.808999999999997</v>
      </c>
      <c r="F898" s="36">
        <v>353.0745</v>
      </c>
      <c r="G898" s="36">
        <v>-294.26549999999997</v>
      </c>
    </row>
    <row r="899" spans="1:7" x14ac:dyDescent="0.2">
      <c r="A899" s="51" t="s">
        <v>405</v>
      </c>
      <c r="B899" s="36">
        <v>0.72350000000000003</v>
      </c>
      <c r="C899" s="36">
        <v>1.2210000000000001</v>
      </c>
      <c r="D899" s="36">
        <v>-0.49750000000000005</v>
      </c>
      <c r="E899" s="36">
        <v>15.5665</v>
      </c>
      <c r="F899" s="36">
        <v>22.858499999999999</v>
      </c>
      <c r="G899" s="36">
        <v>-7.2919999999999998</v>
      </c>
    </row>
    <row r="900" spans="1:7" x14ac:dyDescent="0.2">
      <c r="A900" s="51" t="s">
        <v>117</v>
      </c>
      <c r="B900" s="36">
        <v>4.9809999999999999</v>
      </c>
      <c r="C900" s="36">
        <v>3.4079999999999999</v>
      </c>
      <c r="D900" s="36">
        <v>1.573</v>
      </c>
      <c r="E900" s="36">
        <v>395.70828</v>
      </c>
      <c r="F900" s="36">
        <v>265.30187999999998</v>
      </c>
      <c r="G900" s="36">
        <v>130.40640000000002</v>
      </c>
    </row>
    <row r="901" spans="1:7" x14ac:dyDescent="0.2">
      <c r="A901" s="51" t="s">
        <v>161</v>
      </c>
      <c r="B901" s="36">
        <v>35.407499999999999</v>
      </c>
      <c r="C901" s="36">
        <v>53.750999999999998</v>
      </c>
      <c r="D901" s="36">
        <v>-18.343499999999999</v>
      </c>
      <c r="E901" s="36">
        <v>950.50699999999995</v>
      </c>
      <c r="F901" s="36">
        <v>1485.731</v>
      </c>
      <c r="G901" s="36">
        <v>-535.22400000000005</v>
      </c>
    </row>
    <row r="902" spans="1:7" x14ac:dyDescent="0.2">
      <c r="A902" s="51" t="s">
        <v>190</v>
      </c>
      <c r="B902" s="36">
        <v>0.13200000000000001</v>
      </c>
      <c r="C902" s="36">
        <v>0.28050000000000003</v>
      </c>
      <c r="D902" s="36">
        <v>-0.14850000000000002</v>
      </c>
      <c r="E902" s="36">
        <v>4.6665000000000001</v>
      </c>
      <c r="F902" s="36">
        <v>4.3765000000000001</v>
      </c>
      <c r="G902" s="36">
        <v>0.29000000000000004</v>
      </c>
    </row>
    <row r="903" spans="1:7" x14ac:dyDescent="0.2">
      <c r="A903" s="51" t="s">
        <v>120</v>
      </c>
      <c r="B903" s="36">
        <v>8.7085000000000008</v>
      </c>
      <c r="C903" s="36">
        <v>11.8665</v>
      </c>
      <c r="D903" s="36">
        <v>-3.1579999999999986</v>
      </c>
      <c r="E903" s="36">
        <v>135.47511</v>
      </c>
      <c r="F903" s="36">
        <v>181.62342999999998</v>
      </c>
      <c r="G903" s="36">
        <v>-46.148319999999991</v>
      </c>
    </row>
    <row r="904" spans="1:7" x14ac:dyDescent="0.2">
      <c r="A904" s="51" t="s">
        <v>95</v>
      </c>
      <c r="B904" s="36">
        <v>6.0000000000000001E-3</v>
      </c>
      <c r="D904" s="36">
        <v>6.0000000000000001E-3</v>
      </c>
      <c r="E904" s="36">
        <v>6.9000000000000006E-2</v>
      </c>
      <c r="G904" s="36">
        <v>6.9000000000000006E-2</v>
      </c>
    </row>
    <row r="905" spans="1:7" x14ac:dyDescent="0.2">
      <c r="A905" s="51" t="s">
        <v>653</v>
      </c>
      <c r="C905" s="36">
        <v>0.1515</v>
      </c>
      <c r="D905" s="36">
        <v>-0.1515</v>
      </c>
      <c r="F905" s="36">
        <v>0.82099999999999995</v>
      </c>
      <c r="G905" s="36">
        <v>-0.82099999999999995</v>
      </c>
    </row>
    <row r="906" spans="1:7" x14ac:dyDescent="0.2">
      <c r="A906" s="51" t="s">
        <v>648</v>
      </c>
      <c r="B906" s="36">
        <v>1.6E-2</v>
      </c>
      <c r="C906" s="36">
        <v>0.55800000000000005</v>
      </c>
      <c r="D906" s="36">
        <v>-0.54200000000000004</v>
      </c>
      <c r="E906" s="36">
        <v>0.128</v>
      </c>
      <c r="F906" s="36">
        <v>3.2915000000000001</v>
      </c>
      <c r="G906" s="36">
        <v>-3.1635</v>
      </c>
    </row>
    <row r="907" spans="1:7" x14ac:dyDescent="0.2">
      <c r="A907" s="51" t="s">
        <v>499</v>
      </c>
      <c r="B907" s="36">
        <v>0.19600000000000001</v>
      </c>
      <c r="C907" s="36">
        <v>0.154</v>
      </c>
      <c r="D907" s="36">
        <v>4.200000000000001E-2</v>
      </c>
      <c r="E907" s="36">
        <v>1.9890000000000001</v>
      </c>
      <c r="F907" s="36">
        <v>3.5495000000000001</v>
      </c>
      <c r="G907" s="36">
        <v>-1.5605</v>
      </c>
    </row>
    <row r="908" spans="1:7" x14ac:dyDescent="0.2">
      <c r="A908" s="51" t="s">
        <v>16</v>
      </c>
      <c r="B908" s="36">
        <v>195.58799999999999</v>
      </c>
      <c r="C908" s="36">
        <v>196.6455</v>
      </c>
      <c r="D908" s="36">
        <v>-1.0575000000000045</v>
      </c>
      <c r="E908" s="36">
        <v>3078.1320700000001</v>
      </c>
      <c r="F908" s="36">
        <v>2591.9963699999998</v>
      </c>
      <c r="G908" s="36">
        <v>486.13570000000027</v>
      </c>
    </row>
    <row r="909" spans="1:7" x14ac:dyDescent="0.2">
      <c r="A909" s="51" t="s">
        <v>223</v>
      </c>
      <c r="B909" s="36">
        <v>37.15</v>
      </c>
      <c r="C909" s="36">
        <v>63.195</v>
      </c>
      <c r="D909" s="36">
        <v>-26.045000000000002</v>
      </c>
      <c r="E909" s="36">
        <v>620.71900000000005</v>
      </c>
      <c r="F909" s="36">
        <v>707.64549999999997</v>
      </c>
      <c r="G909" s="36">
        <v>-86.926499999999919</v>
      </c>
    </row>
    <row r="910" spans="1:7" x14ac:dyDescent="0.2">
      <c r="A910" s="51" t="s">
        <v>627</v>
      </c>
      <c r="B910" s="36">
        <v>0.84199999999999997</v>
      </c>
      <c r="C910" s="36">
        <v>1.8939999999999999</v>
      </c>
      <c r="D910" s="36">
        <v>-1.052</v>
      </c>
      <c r="E910" s="36">
        <v>11.113</v>
      </c>
      <c r="F910" s="36">
        <v>17.3065</v>
      </c>
      <c r="G910" s="36">
        <v>-6.1935000000000002</v>
      </c>
    </row>
    <row r="911" spans="1:7" x14ac:dyDescent="0.2">
      <c r="A911" s="51" t="s">
        <v>26</v>
      </c>
      <c r="B911" s="36">
        <v>0.224</v>
      </c>
      <c r="C911" s="36">
        <v>0.1525</v>
      </c>
      <c r="D911" s="36">
        <v>7.1500000000000008E-2</v>
      </c>
      <c r="E911" s="36">
        <v>14.28843</v>
      </c>
      <c r="F911" s="36">
        <v>9.0183099999999996</v>
      </c>
      <c r="G911" s="36">
        <v>5.2701200000000004</v>
      </c>
    </row>
    <row r="912" spans="1:7" x14ac:dyDescent="0.2">
      <c r="A912" s="51" t="s">
        <v>253</v>
      </c>
      <c r="C912" s="36">
        <v>4.4999999999999997E-3</v>
      </c>
      <c r="D912" s="36">
        <v>-4.4999999999999997E-3</v>
      </c>
      <c r="F912" s="36">
        <v>0.11</v>
      </c>
      <c r="G912" s="36">
        <v>-0.11</v>
      </c>
    </row>
    <row r="913" spans="1:7" x14ac:dyDescent="0.2">
      <c r="A913" s="51" t="s">
        <v>146</v>
      </c>
      <c r="C913" s="36">
        <v>1E-3</v>
      </c>
      <c r="D913" s="36">
        <v>-1E-3</v>
      </c>
      <c r="F913" s="36">
        <v>0.06</v>
      </c>
      <c r="G913" s="36">
        <v>-0.06</v>
      </c>
    </row>
    <row r="914" spans="1:7" x14ac:dyDescent="0.2">
      <c r="A914" s="51" t="s">
        <v>28</v>
      </c>
      <c r="B914" s="36">
        <v>4.3999999999999997E-2</v>
      </c>
      <c r="C914" s="36">
        <v>3.5000000000000001E-3</v>
      </c>
      <c r="D914" s="36">
        <v>4.0499999999999994E-2</v>
      </c>
      <c r="E914" s="36">
        <v>2.07422</v>
      </c>
      <c r="F914" s="36">
        <v>0.14349999999999999</v>
      </c>
      <c r="G914" s="36">
        <v>1.93072</v>
      </c>
    </row>
    <row r="915" spans="1:7" x14ac:dyDescent="0.2">
      <c r="A915" s="51" t="s">
        <v>509</v>
      </c>
      <c r="C915" s="36">
        <v>5.4999999999999997E-3</v>
      </c>
      <c r="D915" s="36">
        <v>-5.4999999999999997E-3</v>
      </c>
      <c r="F915" s="36">
        <v>5.5E-2</v>
      </c>
      <c r="G915" s="36">
        <v>-5.5E-2</v>
      </c>
    </row>
    <row r="916" spans="1:7" x14ac:dyDescent="0.2">
      <c r="A916" s="51" t="s">
        <v>655</v>
      </c>
      <c r="B916" s="36">
        <v>1.0500000000000001E-2</v>
      </c>
      <c r="D916" s="36">
        <v>1.0500000000000001E-2</v>
      </c>
      <c r="E916" s="36">
        <v>0.3165</v>
      </c>
      <c r="G916" s="36">
        <v>0.3165</v>
      </c>
    </row>
    <row r="917" spans="1:7" x14ac:dyDescent="0.2">
      <c r="A917" s="51" t="s">
        <v>650</v>
      </c>
      <c r="B917" s="36">
        <v>8.0000000000000002E-3</v>
      </c>
      <c r="D917" s="36">
        <v>8.0000000000000002E-3</v>
      </c>
      <c r="E917" s="36">
        <v>9.6000000000000002E-2</v>
      </c>
      <c r="G917" s="36">
        <v>9.6000000000000002E-2</v>
      </c>
    </row>
    <row r="918" spans="1:7" x14ac:dyDescent="0.2">
      <c r="A918" s="51" t="s">
        <v>29</v>
      </c>
      <c r="B918" s="36">
        <v>0.60099999999999998</v>
      </c>
      <c r="C918" s="36">
        <v>0.39</v>
      </c>
      <c r="D918" s="36">
        <v>0.21099999999999997</v>
      </c>
      <c r="E918" s="36">
        <v>32.790170000000003</v>
      </c>
      <c r="F918" s="36">
        <v>22.54616</v>
      </c>
      <c r="G918" s="36">
        <v>10.244010000000003</v>
      </c>
    </row>
    <row r="919" spans="1:7" x14ac:dyDescent="0.2">
      <c r="A919" s="51" t="s">
        <v>503</v>
      </c>
      <c r="B919" s="36">
        <v>1.3005</v>
      </c>
      <c r="C919" s="36">
        <v>0.88800000000000001</v>
      </c>
      <c r="D919" s="36">
        <v>0.41249999999999998</v>
      </c>
      <c r="E919" s="36">
        <v>53.141500000000001</v>
      </c>
      <c r="F919" s="36">
        <v>39.758499999999998</v>
      </c>
      <c r="G919" s="36">
        <v>13.383000000000003</v>
      </c>
    </row>
    <row r="920" spans="1:7" x14ac:dyDescent="0.2">
      <c r="A920" s="51" t="s">
        <v>700</v>
      </c>
      <c r="C920" s="36">
        <v>2.5999999999999999E-2</v>
      </c>
      <c r="D920" s="36">
        <v>-2.5999999999999999E-2</v>
      </c>
      <c r="F920" s="36">
        <v>0.57899999999999996</v>
      </c>
      <c r="G920" s="36">
        <v>-0.57899999999999996</v>
      </c>
    </row>
    <row r="921" spans="1:7" x14ac:dyDescent="0.2">
      <c r="A921" s="51" t="s">
        <v>87</v>
      </c>
      <c r="B921" s="36">
        <v>3.9674999999999998</v>
      </c>
      <c r="C921" s="36">
        <v>2.7705000000000002</v>
      </c>
      <c r="D921" s="36">
        <v>1.1969999999999996</v>
      </c>
      <c r="E921" s="36">
        <v>214.85266999999999</v>
      </c>
      <c r="F921" s="36">
        <v>154.45705000000001</v>
      </c>
      <c r="G921" s="36">
        <v>60.39561999999998</v>
      </c>
    </row>
    <row r="922" spans="1:7" x14ac:dyDescent="0.2">
      <c r="A922" s="51" t="s">
        <v>498</v>
      </c>
      <c r="B922" s="36">
        <v>3.6669999999999998</v>
      </c>
      <c r="C922" s="36">
        <v>10.0715</v>
      </c>
      <c r="D922" s="36">
        <v>-6.4045000000000005</v>
      </c>
      <c r="E922" s="36">
        <v>60.787500000000001</v>
      </c>
      <c r="F922" s="36">
        <v>177.59649999999999</v>
      </c>
      <c r="G922" s="36">
        <v>-116.809</v>
      </c>
    </row>
    <row r="923" spans="1:7" x14ac:dyDescent="0.2">
      <c r="A923" s="51" t="s">
        <v>233</v>
      </c>
      <c r="B923" s="36">
        <v>42.125999999999998</v>
      </c>
      <c r="C923" s="36">
        <v>49.070999999999998</v>
      </c>
      <c r="D923" s="36">
        <v>-6.9450000000000003</v>
      </c>
      <c r="E923" s="36">
        <v>887.01300000000003</v>
      </c>
      <c r="F923" s="36">
        <v>863.24249999999995</v>
      </c>
      <c r="G923" s="36">
        <v>23.770500000000084</v>
      </c>
    </row>
    <row r="924" spans="1:7" x14ac:dyDescent="0.2">
      <c r="A924" s="51" t="s">
        <v>108</v>
      </c>
      <c r="B924" s="36">
        <v>17.952999999999999</v>
      </c>
      <c r="C924" s="36">
        <v>22.471499999999999</v>
      </c>
      <c r="D924" s="36">
        <v>-4.5184999999999995</v>
      </c>
      <c r="E924" s="36">
        <v>521.13649999999996</v>
      </c>
      <c r="F924" s="36">
        <v>547.38400000000001</v>
      </c>
      <c r="G924" s="36">
        <v>-26.247500000000059</v>
      </c>
    </row>
    <row r="925" spans="1:7" x14ac:dyDescent="0.2">
      <c r="A925" s="51" t="s">
        <v>343</v>
      </c>
      <c r="B925" s="36">
        <v>23.832999999999998</v>
      </c>
      <c r="C925" s="36">
        <v>34.042499999999997</v>
      </c>
      <c r="D925" s="36">
        <v>-10.209499999999998</v>
      </c>
      <c r="E925" s="36">
        <v>820.48699999999997</v>
      </c>
      <c r="F925" s="36">
        <v>992.4615</v>
      </c>
      <c r="G925" s="36">
        <v>-171.97450000000003</v>
      </c>
    </row>
    <row r="926" spans="1:7" x14ac:dyDescent="0.2">
      <c r="A926" s="51" t="s">
        <v>500</v>
      </c>
      <c r="B926" s="36">
        <v>1.5980000000000001</v>
      </c>
      <c r="C926" s="36">
        <v>2.706</v>
      </c>
      <c r="D926" s="36">
        <v>-1.1079999999999999</v>
      </c>
      <c r="E926" s="36">
        <v>16.424499999999998</v>
      </c>
      <c r="F926" s="36">
        <v>26.129000000000001</v>
      </c>
      <c r="G926" s="36">
        <v>-9.704500000000003</v>
      </c>
    </row>
    <row r="927" spans="1:7" x14ac:dyDescent="0.2">
      <c r="A927" s="51" t="s">
        <v>91</v>
      </c>
      <c r="B927" s="36">
        <v>23.591999999999999</v>
      </c>
      <c r="C927" s="36">
        <v>31.4375</v>
      </c>
      <c r="D927" s="36">
        <v>-7.8455000000000013</v>
      </c>
      <c r="E927" s="36">
        <v>2278.3694500000001</v>
      </c>
      <c r="F927" s="36">
        <v>2654.71668</v>
      </c>
      <c r="G927" s="36">
        <v>-376.34722999999985</v>
      </c>
    </row>
    <row r="928" spans="1:7" x14ac:dyDescent="0.2">
      <c r="A928" s="51" t="s">
        <v>148</v>
      </c>
      <c r="B928" s="36">
        <v>3.1E-2</v>
      </c>
      <c r="C928" s="36">
        <v>1.55E-2</v>
      </c>
      <c r="D928" s="36">
        <v>1.55E-2</v>
      </c>
      <c r="E928" s="36">
        <v>2.7145000000000001</v>
      </c>
      <c r="F928" s="36">
        <v>0.6875</v>
      </c>
      <c r="G928" s="36">
        <v>2.0270000000000001</v>
      </c>
    </row>
    <row r="929" spans="1:7" x14ac:dyDescent="0.2">
      <c r="A929" s="51" t="s">
        <v>262</v>
      </c>
      <c r="B929" s="36">
        <v>2.4514999999999998</v>
      </c>
      <c r="C929" s="36">
        <v>3.6284999999999998</v>
      </c>
      <c r="D929" s="36">
        <v>-1.177</v>
      </c>
      <c r="E929" s="36">
        <v>178.607</v>
      </c>
      <c r="F929" s="36">
        <v>203.79400000000001</v>
      </c>
      <c r="G929" s="36">
        <v>-25.187000000000012</v>
      </c>
    </row>
    <row r="930" spans="1:7" x14ac:dyDescent="0.2">
      <c r="A930" s="51" t="s">
        <v>505</v>
      </c>
      <c r="B930" s="36">
        <v>8.0000000000000002E-3</v>
      </c>
      <c r="C930" s="36">
        <v>1.95E-2</v>
      </c>
      <c r="D930" s="36">
        <v>-1.15E-2</v>
      </c>
      <c r="E930" s="36">
        <v>0.51049999999999995</v>
      </c>
      <c r="F930" s="36">
        <v>0.82899999999999996</v>
      </c>
      <c r="G930" s="36">
        <v>-0.31850000000000001</v>
      </c>
    </row>
    <row r="931" spans="1:7" x14ac:dyDescent="0.2">
      <c r="A931" s="51" t="s">
        <v>255</v>
      </c>
      <c r="B931" s="36">
        <v>5.9630000000000001</v>
      </c>
      <c r="C931" s="36">
        <v>14.5975</v>
      </c>
      <c r="D931" s="36">
        <v>-8.6344999999999992</v>
      </c>
      <c r="E931" s="36">
        <v>94.299499999999995</v>
      </c>
      <c r="F931" s="36">
        <v>184.15199999999999</v>
      </c>
      <c r="G931" s="36">
        <v>-89.852499999999992</v>
      </c>
    </row>
    <row r="932" spans="1:7" x14ac:dyDescent="0.2">
      <c r="A932" s="51" t="s">
        <v>116</v>
      </c>
      <c r="B932" s="36">
        <v>14.704499999999999</v>
      </c>
      <c r="C932" s="36">
        <v>92.54849999999999</v>
      </c>
      <c r="D932" s="36">
        <v>-77.843999999999994</v>
      </c>
      <c r="E932" s="36">
        <v>215.58846</v>
      </c>
      <c r="F932" s="36">
        <v>1406.17437</v>
      </c>
      <c r="G932" s="36">
        <v>-1190.58591</v>
      </c>
    </row>
    <row r="933" spans="1:7" x14ac:dyDescent="0.2">
      <c r="A933" s="51" t="s">
        <v>63</v>
      </c>
      <c r="B933" s="36">
        <v>1.8145</v>
      </c>
      <c r="C933" s="36">
        <v>1.7629999999999999</v>
      </c>
      <c r="D933" s="36">
        <v>5.1500000000000101E-2</v>
      </c>
      <c r="E933" s="36">
        <v>261.33337999999998</v>
      </c>
      <c r="F933" s="36">
        <v>231.89126999999999</v>
      </c>
      <c r="G933" s="36">
        <v>29.442109999999985</v>
      </c>
    </row>
    <row r="934" spans="1:7" x14ac:dyDescent="0.2">
      <c r="A934" s="51" t="s">
        <v>656</v>
      </c>
      <c r="B934" s="36">
        <v>0.4365</v>
      </c>
      <c r="C934" s="36">
        <v>11.045500000000001</v>
      </c>
      <c r="D934" s="36">
        <v>-10.609</v>
      </c>
      <c r="E934" s="36">
        <v>4.7625000000000002</v>
      </c>
      <c r="F934" s="36">
        <v>47.692500000000003</v>
      </c>
      <c r="G934" s="36">
        <v>-42.93</v>
      </c>
    </row>
    <row r="935" spans="1:7" x14ac:dyDescent="0.2">
      <c r="A935" s="51" t="s">
        <v>14</v>
      </c>
      <c r="B935" s="36">
        <v>8.8499999999999995E-2</v>
      </c>
      <c r="C935" s="36">
        <v>6.9000000000000006E-2</v>
      </c>
      <c r="D935" s="36">
        <v>1.949999999999999E-2</v>
      </c>
      <c r="E935" s="36">
        <v>1.4528799999999999</v>
      </c>
      <c r="F935" s="36">
        <v>0.91144999999999998</v>
      </c>
      <c r="G935" s="36">
        <v>0.54142999999999997</v>
      </c>
    </row>
    <row r="936" spans="1:7" x14ac:dyDescent="0.2">
      <c r="A936" s="22"/>
    </row>
    <row r="937" spans="1:7" x14ac:dyDescent="0.2">
      <c r="A937" s="22" t="s">
        <v>33</v>
      </c>
      <c r="B937" s="36">
        <v>193.72449999999998</v>
      </c>
      <c r="C937" s="36">
        <v>256.3075</v>
      </c>
      <c r="D937" s="36">
        <v>-62.582999999999991</v>
      </c>
      <c r="E937" s="36">
        <v>1534.6258899999998</v>
      </c>
      <c r="F937" s="36">
        <v>2122.6915199999999</v>
      </c>
      <c r="G937" s="36">
        <v>-588.06563000000028</v>
      </c>
    </row>
    <row r="938" spans="1:7" x14ac:dyDescent="0.2">
      <c r="A938" s="51" t="s">
        <v>133</v>
      </c>
      <c r="C938" s="36">
        <v>1.2999999999999999E-2</v>
      </c>
      <c r="D938" s="36">
        <v>-1.2999999999999999E-2</v>
      </c>
      <c r="F938" s="36">
        <v>6.6000000000000003E-2</v>
      </c>
      <c r="G938" s="36">
        <v>-6.6000000000000003E-2</v>
      </c>
    </row>
    <row r="939" spans="1:7" x14ac:dyDescent="0.2">
      <c r="A939" s="51" t="s">
        <v>40</v>
      </c>
      <c r="B939" s="36">
        <v>2.2065000000000001</v>
      </c>
      <c r="D939" s="36">
        <v>2.2065000000000001</v>
      </c>
      <c r="E939" s="36">
        <v>4.4130000000000003</v>
      </c>
      <c r="G939" s="36">
        <v>4.4130000000000003</v>
      </c>
    </row>
    <row r="940" spans="1:7" x14ac:dyDescent="0.2">
      <c r="A940" s="51" t="s">
        <v>401</v>
      </c>
      <c r="B940" s="36">
        <v>1.9035</v>
      </c>
      <c r="C940" s="36">
        <v>1.4105000000000001</v>
      </c>
      <c r="D940" s="36">
        <v>0.49299999999999988</v>
      </c>
      <c r="E940" s="36">
        <v>20.329499999999999</v>
      </c>
      <c r="F940" s="36">
        <v>10.555999999999999</v>
      </c>
      <c r="G940" s="36">
        <v>9.7735000000000003</v>
      </c>
    </row>
    <row r="941" spans="1:7" x14ac:dyDescent="0.2">
      <c r="A941" s="51" t="s">
        <v>124</v>
      </c>
      <c r="B941" s="36">
        <v>0.12</v>
      </c>
      <c r="C941" s="36">
        <v>6.9000000000000006E-2</v>
      </c>
      <c r="D941" s="36">
        <v>5.099999999999999E-2</v>
      </c>
      <c r="E941" s="36">
        <v>1.552</v>
      </c>
      <c r="F941" s="36">
        <v>0.51500000000000001</v>
      </c>
      <c r="G941" s="36">
        <v>1.0369999999999999</v>
      </c>
    </row>
    <row r="942" spans="1:7" x14ac:dyDescent="0.2">
      <c r="A942" s="51" t="s">
        <v>134</v>
      </c>
      <c r="C942" s="36">
        <v>3.5000000000000003E-2</v>
      </c>
      <c r="D942" s="36">
        <v>-3.5000000000000003E-2</v>
      </c>
      <c r="F942" s="36">
        <v>0.23</v>
      </c>
      <c r="G942" s="36">
        <v>-0.23</v>
      </c>
    </row>
    <row r="943" spans="1:7" x14ac:dyDescent="0.2">
      <c r="A943" s="51" t="s">
        <v>36</v>
      </c>
      <c r="B943" s="36">
        <v>141.86449999999999</v>
      </c>
      <c r="C943" s="36">
        <v>202.767</v>
      </c>
      <c r="D943" s="36">
        <v>-60.902499999999996</v>
      </c>
      <c r="E943" s="36">
        <v>948.10510999999997</v>
      </c>
      <c r="F943" s="36">
        <v>1391.5350800000001</v>
      </c>
      <c r="G943" s="36">
        <v>-443.42997000000003</v>
      </c>
    </row>
    <row r="944" spans="1:7" x14ac:dyDescent="0.2">
      <c r="A944" s="51" t="s">
        <v>131</v>
      </c>
      <c r="B944" s="36">
        <v>9.6500000000000002E-2</v>
      </c>
      <c r="C944" s="36">
        <v>0.97450000000000003</v>
      </c>
      <c r="D944" s="36">
        <v>-0.878</v>
      </c>
      <c r="E944" s="36">
        <v>0.67349999999999999</v>
      </c>
      <c r="F944" s="36">
        <v>7.1920000000000002</v>
      </c>
      <c r="G944" s="36">
        <v>-6.5185000000000004</v>
      </c>
    </row>
    <row r="945" spans="1:7" x14ac:dyDescent="0.2">
      <c r="A945" s="51" t="s">
        <v>322</v>
      </c>
      <c r="B945" s="36">
        <v>8.5000000000000006E-3</v>
      </c>
      <c r="C945" s="36">
        <v>4.2999999999999997E-2</v>
      </c>
      <c r="D945" s="36">
        <v>-3.4499999999999996E-2</v>
      </c>
      <c r="E945" s="36">
        <v>7.6499999999999999E-2</v>
      </c>
      <c r="F945" s="36">
        <v>0.25800000000000001</v>
      </c>
      <c r="G945" s="36">
        <v>-0.18149999999999999</v>
      </c>
    </row>
    <row r="946" spans="1:7" x14ac:dyDescent="0.2">
      <c r="A946" s="51" t="s">
        <v>248</v>
      </c>
      <c r="B946" s="36">
        <v>1.2999999999999999E-2</v>
      </c>
      <c r="D946" s="36">
        <v>1.2999999999999999E-2</v>
      </c>
      <c r="E946" s="36">
        <v>0.11700000000000001</v>
      </c>
      <c r="G946" s="36">
        <v>0.11700000000000001</v>
      </c>
    </row>
    <row r="947" spans="1:7" x14ac:dyDescent="0.2">
      <c r="A947" s="51" t="s">
        <v>250</v>
      </c>
      <c r="B947" s="36">
        <v>3.7999999999999999E-2</v>
      </c>
      <c r="C947" s="36">
        <v>4.9500000000000002E-2</v>
      </c>
      <c r="D947" s="36">
        <v>-1.1500000000000003E-2</v>
      </c>
      <c r="E947" s="36">
        <v>0.20100000000000001</v>
      </c>
      <c r="F947" s="36">
        <v>0.98850000000000005</v>
      </c>
      <c r="G947" s="36">
        <v>-0.78750000000000009</v>
      </c>
    </row>
    <row r="948" spans="1:7" x14ac:dyDescent="0.2">
      <c r="A948" s="51" t="s">
        <v>463</v>
      </c>
      <c r="B948" s="36">
        <v>14.5975</v>
      </c>
      <c r="C948" s="36">
        <v>33.832999999999998</v>
      </c>
      <c r="D948" s="36">
        <v>-19.235499999999998</v>
      </c>
      <c r="E948" s="36">
        <v>217.72749999999999</v>
      </c>
      <c r="F948" s="36">
        <v>564.84249999999997</v>
      </c>
      <c r="G948" s="36">
        <v>-347.11500000000001</v>
      </c>
    </row>
    <row r="949" spans="1:7" x14ac:dyDescent="0.2">
      <c r="A949" s="51" t="s">
        <v>518</v>
      </c>
      <c r="B949" s="36">
        <v>25.151499999999999</v>
      </c>
      <c r="C949" s="36">
        <v>5.2889999999999997</v>
      </c>
      <c r="D949" s="36">
        <v>19.862499999999997</v>
      </c>
      <c r="E949" s="36">
        <v>240.4785</v>
      </c>
      <c r="F949" s="36">
        <v>45.7515</v>
      </c>
      <c r="G949" s="36">
        <v>194.727</v>
      </c>
    </row>
    <row r="950" spans="1:7" x14ac:dyDescent="0.2">
      <c r="A950" s="51" t="s">
        <v>39</v>
      </c>
      <c r="B950" s="36">
        <v>8.4500000000000006E-2</v>
      </c>
      <c r="C950" s="36">
        <v>4.4499999999999998E-2</v>
      </c>
      <c r="D950" s="36">
        <v>4.0000000000000008E-2</v>
      </c>
      <c r="E950" s="36">
        <v>3.2450000000000001</v>
      </c>
      <c r="F950" s="36">
        <v>2.2574200000000002</v>
      </c>
      <c r="G950" s="36">
        <v>0.9875799999999999</v>
      </c>
    </row>
    <row r="951" spans="1:7" x14ac:dyDescent="0.2">
      <c r="A951" s="51" t="s">
        <v>130</v>
      </c>
      <c r="B951" s="36">
        <v>3.7985000000000002</v>
      </c>
      <c r="C951" s="36">
        <v>2.0194999999999999</v>
      </c>
      <c r="D951" s="36">
        <v>1.7790000000000004</v>
      </c>
      <c r="E951" s="36">
        <v>38.461779999999997</v>
      </c>
      <c r="F951" s="36">
        <v>14.26202</v>
      </c>
      <c r="G951" s="36">
        <v>24.199759999999998</v>
      </c>
    </row>
    <row r="952" spans="1:7" x14ac:dyDescent="0.2">
      <c r="A952" s="51" t="s">
        <v>319</v>
      </c>
      <c r="C952" s="36">
        <v>5.4999999999999997E-3</v>
      </c>
      <c r="D952" s="36">
        <v>-5.4999999999999997E-3</v>
      </c>
      <c r="F952" s="36">
        <v>2.1999999999999999E-2</v>
      </c>
      <c r="G952" s="36">
        <v>-2.1999999999999999E-2</v>
      </c>
    </row>
    <row r="953" spans="1:7" x14ac:dyDescent="0.2">
      <c r="A953" s="51" t="s">
        <v>123</v>
      </c>
      <c r="B953" s="36">
        <v>4.4999999999999997E-3</v>
      </c>
      <c r="D953" s="36">
        <v>4.4999999999999997E-3</v>
      </c>
      <c r="E953" s="36">
        <v>2.2499999999999999E-2</v>
      </c>
      <c r="G953" s="36">
        <v>2.2499999999999999E-2</v>
      </c>
    </row>
    <row r="954" spans="1:7" x14ac:dyDescent="0.2">
      <c r="A954" s="51" t="s">
        <v>519</v>
      </c>
      <c r="B954" s="36">
        <v>1.0549999999999999</v>
      </c>
      <c r="C954" s="36">
        <v>3.7645</v>
      </c>
      <c r="D954" s="36">
        <v>-2.7095000000000002</v>
      </c>
      <c r="E954" s="36">
        <v>10.9125</v>
      </c>
      <c r="F954" s="36">
        <v>34.694499999999998</v>
      </c>
      <c r="G954" s="36">
        <v>-23.781999999999996</v>
      </c>
    </row>
    <row r="955" spans="1:7" x14ac:dyDescent="0.2">
      <c r="A955" s="51" t="s">
        <v>520</v>
      </c>
      <c r="B955" s="36">
        <v>2.3584999999999998</v>
      </c>
      <c r="C955" s="36">
        <v>5.99</v>
      </c>
      <c r="D955" s="36">
        <v>-3.6315000000000004</v>
      </c>
      <c r="E955" s="36">
        <v>38.487499999999997</v>
      </c>
      <c r="F955" s="36">
        <v>49.521000000000001</v>
      </c>
      <c r="G955" s="36">
        <v>-11.033500000000004</v>
      </c>
    </row>
    <row r="956" spans="1:7" x14ac:dyDescent="0.2">
      <c r="A956" s="51" t="s">
        <v>629</v>
      </c>
      <c r="B956" s="36">
        <v>0.42399999999999999</v>
      </c>
      <c r="D956" s="36">
        <v>0.42399999999999999</v>
      </c>
      <c r="E956" s="36">
        <v>9.8230000000000004</v>
      </c>
      <c r="G956" s="36">
        <v>9.8230000000000004</v>
      </c>
    </row>
    <row r="957" spans="1:7" x14ac:dyDescent="0.2">
      <c r="A957" s="22"/>
    </row>
    <row r="958" spans="1:7" x14ac:dyDescent="0.2">
      <c r="A958" s="19" t="s">
        <v>647</v>
      </c>
      <c r="B958" s="36">
        <v>12399.422</v>
      </c>
      <c r="C958" s="36">
        <v>18353.07604</v>
      </c>
      <c r="D958" s="36">
        <v>-5953.6540399999994</v>
      </c>
      <c r="E958" s="36">
        <v>444539.5214300002</v>
      </c>
      <c r="F958" s="36">
        <v>586171.99234</v>
      </c>
      <c r="G958" s="36">
        <v>-141632.47091000003</v>
      </c>
    </row>
    <row r="959" spans="1:7" x14ac:dyDescent="0.2">
      <c r="A959" s="22" t="s">
        <v>44</v>
      </c>
      <c r="B959" s="36">
        <v>3761.3520000000003</v>
      </c>
      <c r="C959" s="36">
        <v>5759.5075399999996</v>
      </c>
      <c r="D959" s="36">
        <v>-1998.1555399999997</v>
      </c>
      <c r="E959" s="36">
        <v>410366.087</v>
      </c>
      <c r="F959" s="36">
        <v>524525.99507000006</v>
      </c>
      <c r="G959" s="36">
        <v>-114159.90807000005</v>
      </c>
    </row>
    <row r="960" spans="1:7" x14ac:dyDescent="0.2">
      <c r="A960" s="51" t="s">
        <v>331</v>
      </c>
      <c r="B960" s="36">
        <v>550.76900000000001</v>
      </c>
      <c r="C960" s="36">
        <v>1037.0705399999999</v>
      </c>
      <c r="D960" s="36">
        <v>-486.30153999999993</v>
      </c>
      <c r="E960" s="36">
        <v>57627.815499999997</v>
      </c>
      <c r="F960" s="36">
        <v>94121.958570000003</v>
      </c>
      <c r="G960" s="36">
        <v>-36494.143070000006</v>
      </c>
    </row>
    <row r="961" spans="1:7" x14ac:dyDescent="0.2">
      <c r="A961" s="51" t="s">
        <v>517</v>
      </c>
      <c r="B961" s="36">
        <v>3045.509</v>
      </c>
      <c r="C961" s="36">
        <v>3769.8584999999998</v>
      </c>
      <c r="D961" s="36">
        <v>-724.34949999999981</v>
      </c>
      <c r="E961" s="36">
        <v>343672.06449999998</v>
      </c>
      <c r="F961" s="36">
        <v>386402.30200000003</v>
      </c>
      <c r="G961" s="36">
        <v>-42730.237500000047</v>
      </c>
    </row>
    <row r="962" spans="1:7" x14ac:dyDescent="0.2">
      <c r="A962" s="51" t="s">
        <v>152</v>
      </c>
      <c r="B962" s="36">
        <v>165.07400000000001</v>
      </c>
      <c r="C962" s="36">
        <v>952.57849999999996</v>
      </c>
      <c r="D962" s="36">
        <v>-787.50450000000001</v>
      </c>
      <c r="E962" s="36">
        <v>9066.2070000000003</v>
      </c>
      <c r="F962" s="36">
        <v>44001.734499999999</v>
      </c>
      <c r="G962" s="36">
        <v>-34935.527499999997</v>
      </c>
    </row>
    <row r="963" spans="1:7" x14ac:dyDescent="0.2">
      <c r="A963" s="22"/>
    </row>
    <row r="964" spans="1:7" x14ac:dyDescent="0.2">
      <c r="A964" s="22" t="s">
        <v>337</v>
      </c>
      <c r="C964" s="36">
        <v>1.0999999999999999E-2</v>
      </c>
      <c r="D964" s="36">
        <v>-1.0999999999999999E-2</v>
      </c>
      <c r="F964" s="36">
        <v>0.53600000000000003</v>
      </c>
      <c r="G964" s="36">
        <v>-0.53600000000000003</v>
      </c>
    </row>
    <row r="965" spans="1:7" x14ac:dyDescent="0.2">
      <c r="A965" s="51" t="s">
        <v>659</v>
      </c>
      <c r="C965" s="36">
        <v>1.0999999999999999E-2</v>
      </c>
      <c r="D965" s="36">
        <v>-1.0999999999999999E-2</v>
      </c>
      <c r="F965" s="36">
        <v>0.53600000000000003</v>
      </c>
      <c r="G965" s="36">
        <v>-0.53600000000000003</v>
      </c>
    </row>
    <row r="966" spans="1:7" x14ac:dyDescent="0.2">
      <c r="A966" s="22"/>
    </row>
    <row r="967" spans="1:7" x14ac:dyDescent="0.2">
      <c r="A967" s="22" t="s">
        <v>6</v>
      </c>
      <c r="B967" s="36">
        <v>8470.5324999999993</v>
      </c>
      <c r="C967" s="36">
        <v>12279.828499999998</v>
      </c>
      <c r="D967" s="36">
        <v>-3809.2959999999985</v>
      </c>
      <c r="E967" s="36">
        <v>32660.554430000007</v>
      </c>
      <c r="F967" s="36">
        <v>58732.266270000015</v>
      </c>
      <c r="G967" s="36">
        <v>-26071.711839999996</v>
      </c>
    </row>
    <row r="968" spans="1:7" x14ac:dyDescent="0.2">
      <c r="A968" s="51" t="s">
        <v>516</v>
      </c>
      <c r="B968" s="36">
        <v>3.5999999999999997E-2</v>
      </c>
      <c r="C968" s="36">
        <v>0.11899999999999999</v>
      </c>
      <c r="D968" s="36">
        <v>-8.299999999999999E-2</v>
      </c>
      <c r="E968" s="36">
        <v>0.47449999999999998</v>
      </c>
      <c r="F968" s="36">
        <v>0.69699999999999995</v>
      </c>
      <c r="G968" s="36">
        <v>-0.22249999999999998</v>
      </c>
    </row>
    <row r="969" spans="1:7" x14ac:dyDescent="0.2">
      <c r="A969" s="51" t="s">
        <v>404</v>
      </c>
      <c r="B969" s="36">
        <v>9.6000000000000002E-2</v>
      </c>
      <c r="C969" s="36">
        <v>6.1499999999999999E-2</v>
      </c>
      <c r="D969" s="36">
        <v>3.4500000000000003E-2</v>
      </c>
      <c r="E969" s="36">
        <v>2.8654999999999999</v>
      </c>
      <c r="F969" s="36">
        <v>1.321</v>
      </c>
      <c r="G969" s="36">
        <v>1.5445</v>
      </c>
    </row>
    <row r="970" spans="1:7" x14ac:dyDescent="0.2">
      <c r="A970" s="51" t="s">
        <v>497</v>
      </c>
      <c r="B970" s="36">
        <v>1.0954999999999999</v>
      </c>
      <c r="C970" s="36">
        <v>1.8905000000000001</v>
      </c>
      <c r="D970" s="36">
        <v>-0.79500000000000015</v>
      </c>
      <c r="E970" s="36">
        <v>60.481499999999997</v>
      </c>
      <c r="F970" s="36">
        <v>113.827</v>
      </c>
      <c r="G970" s="36">
        <v>-53.345500000000001</v>
      </c>
    </row>
    <row r="971" spans="1:7" x14ac:dyDescent="0.2">
      <c r="A971" s="51" t="s">
        <v>654</v>
      </c>
      <c r="C971" s="36">
        <v>2.75E-2</v>
      </c>
      <c r="D971" s="36">
        <v>-2.75E-2</v>
      </c>
      <c r="F971" s="36">
        <v>0.22</v>
      </c>
      <c r="G971" s="36">
        <v>-0.22</v>
      </c>
    </row>
    <row r="972" spans="1:7" x14ac:dyDescent="0.2">
      <c r="A972" s="51" t="s">
        <v>652</v>
      </c>
      <c r="B972" s="36">
        <v>0.107</v>
      </c>
      <c r="C972" s="36">
        <v>2.7E-2</v>
      </c>
      <c r="D972" s="36">
        <v>0.08</v>
      </c>
      <c r="E972" s="36">
        <v>0.88600000000000001</v>
      </c>
      <c r="F972" s="36">
        <v>0.55049999999999999</v>
      </c>
      <c r="G972" s="36">
        <v>0.33550000000000002</v>
      </c>
    </row>
    <row r="973" spans="1:7" x14ac:dyDescent="0.2">
      <c r="A973" s="51" t="s">
        <v>651</v>
      </c>
      <c r="B973" s="36">
        <v>1.4500000000000001E-2</v>
      </c>
      <c r="D973" s="36">
        <v>1.4500000000000001E-2</v>
      </c>
      <c r="E973" s="36">
        <v>0.35749999999999998</v>
      </c>
      <c r="G973" s="36">
        <v>0.35749999999999998</v>
      </c>
    </row>
    <row r="974" spans="1:7" x14ac:dyDescent="0.2">
      <c r="A974" s="51" t="s">
        <v>17</v>
      </c>
      <c r="C974" s="36">
        <v>0.13450000000000001</v>
      </c>
      <c r="D974" s="36">
        <v>-0.13450000000000001</v>
      </c>
      <c r="F974" s="36">
        <v>1.4795</v>
      </c>
      <c r="G974" s="36">
        <v>-1.4795</v>
      </c>
    </row>
    <row r="975" spans="1:7" x14ac:dyDescent="0.2">
      <c r="A975" s="51" t="s">
        <v>303</v>
      </c>
      <c r="B975" s="36">
        <v>2.5000000000000001E-3</v>
      </c>
      <c r="D975" s="36">
        <v>2.5000000000000001E-3</v>
      </c>
      <c r="E975" s="36">
        <v>5.7500000000000002E-2</v>
      </c>
      <c r="G975" s="36">
        <v>5.7500000000000002E-2</v>
      </c>
    </row>
    <row r="976" spans="1:7" x14ac:dyDescent="0.2">
      <c r="A976" s="51" t="s">
        <v>310</v>
      </c>
      <c r="B976" s="36">
        <v>0.13700000000000001</v>
      </c>
      <c r="C976" s="36">
        <v>0.29399999999999998</v>
      </c>
      <c r="D976" s="36">
        <v>-0.15699999999999997</v>
      </c>
      <c r="E976" s="36">
        <v>9.0410000000000004</v>
      </c>
      <c r="F976" s="36">
        <v>14.653499999999999</v>
      </c>
      <c r="G976" s="36">
        <v>-5.6124999999999989</v>
      </c>
    </row>
    <row r="977" spans="1:7" x14ac:dyDescent="0.2">
      <c r="A977" s="51" t="s">
        <v>150</v>
      </c>
      <c r="B977" s="36">
        <v>6.4500000000000002E-2</v>
      </c>
      <c r="C977" s="36">
        <v>0.75900000000000001</v>
      </c>
      <c r="D977" s="36">
        <v>-0.69450000000000001</v>
      </c>
      <c r="E977" s="36">
        <v>4.2859999999999996</v>
      </c>
      <c r="F977" s="36">
        <v>43.6325</v>
      </c>
      <c r="G977" s="36">
        <v>-39.346499999999999</v>
      </c>
    </row>
    <row r="978" spans="1:7" x14ac:dyDescent="0.2">
      <c r="A978" s="51" t="s">
        <v>491</v>
      </c>
      <c r="B978" s="36">
        <v>5.8585000000000003</v>
      </c>
      <c r="C978" s="36">
        <v>13.157999999999999</v>
      </c>
      <c r="D978" s="36">
        <v>-7.2994999999999992</v>
      </c>
      <c r="E978" s="36">
        <v>208.041</v>
      </c>
      <c r="F978" s="36">
        <v>437.28250000000003</v>
      </c>
      <c r="G978" s="36">
        <v>-229.24150000000003</v>
      </c>
    </row>
    <row r="979" spans="1:7" x14ac:dyDescent="0.2">
      <c r="A979" s="51" t="s">
        <v>649</v>
      </c>
      <c r="B979" s="36">
        <v>36.843000000000004</v>
      </c>
      <c r="C979" s="36">
        <v>52.405999999999999</v>
      </c>
      <c r="D979" s="36">
        <v>-15.562999999999995</v>
      </c>
      <c r="E979" s="36">
        <v>1556.6569999999999</v>
      </c>
      <c r="F979" s="36">
        <v>2189.2505000000001</v>
      </c>
      <c r="G979" s="36">
        <v>-632.59350000000018</v>
      </c>
    </row>
    <row r="980" spans="1:7" x14ac:dyDescent="0.2">
      <c r="A980" s="51" t="s">
        <v>382</v>
      </c>
      <c r="B980" s="36">
        <v>45.529000000000003</v>
      </c>
      <c r="C980" s="36">
        <v>55.585000000000001</v>
      </c>
      <c r="D980" s="36">
        <v>-10.055999999999997</v>
      </c>
      <c r="E980" s="36">
        <v>2573.1849299999999</v>
      </c>
      <c r="F980" s="36">
        <v>2778.2665000000002</v>
      </c>
      <c r="G980" s="36">
        <v>-205.08157000000028</v>
      </c>
    </row>
    <row r="981" spans="1:7" x14ac:dyDescent="0.2">
      <c r="A981" s="51" t="s">
        <v>352</v>
      </c>
      <c r="C981" s="36">
        <v>2E-3</v>
      </c>
      <c r="D981" s="36">
        <v>-2E-3</v>
      </c>
      <c r="F981" s="36">
        <v>8.2000000000000003E-2</v>
      </c>
      <c r="G981" s="36">
        <v>-8.2000000000000003E-2</v>
      </c>
    </row>
    <row r="982" spans="1:7" x14ac:dyDescent="0.2">
      <c r="A982" s="51" t="s">
        <v>514</v>
      </c>
      <c r="B982" s="36">
        <v>2.3E-2</v>
      </c>
      <c r="D982" s="36">
        <v>2.3E-2</v>
      </c>
      <c r="E982" s="36">
        <v>0.377</v>
      </c>
      <c r="G982" s="36">
        <v>0.377</v>
      </c>
    </row>
    <row r="983" spans="1:7" x14ac:dyDescent="0.2">
      <c r="A983" s="51" t="s">
        <v>174</v>
      </c>
      <c r="B983" s="36">
        <v>8.5530000000000008</v>
      </c>
      <c r="C983" s="36">
        <v>24.407499999999999</v>
      </c>
      <c r="D983" s="36">
        <v>-15.854499999999998</v>
      </c>
      <c r="E983" s="36">
        <v>114.6605</v>
      </c>
      <c r="F983" s="36">
        <v>161.43549999999999</v>
      </c>
      <c r="G983" s="36">
        <v>-46.774999999999991</v>
      </c>
    </row>
    <row r="984" spans="1:7" x14ac:dyDescent="0.2">
      <c r="A984" s="51" t="s">
        <v>485</v>
      </c>
      <c r="B984" s="36">
        <v>191.5975</v>
      </c>
      <c r="C984" s="36">
        <v>370.17649999999998</v>
      </c>
      <c r="D984" s="36">
        <v>-178.57899999999998</v>
      </c>
      <c r="E984" s="36">
        <v>2561.1455000000001</v>
      </c>
      <c r="F984" s="36">
        <v>3942.3665000000001</v>
      </c>
      <c r="G984" s="36">
        <v>-1381.221</v>
      </c>
    </row>
    <row r="985" spans="1:7" x14ac:dyDescent="0.2">
      <c r="A985" s="51" t="s">
        <v>86</v>
      </c>
      <c r="B985" s="36">
        <v>2.2000000000000002</v>
      </c>
      <c r="C985" s="36">
        <v>3.68</v>
      </c>
      <c r="D985" s="36">
        <v>-1.48</v>
      </c>
      <c r="E985" s="36">
        <v>34.872999999999998</v>
      </c>
      <c r="F985" s="36">
        <v>40.603499999999997</v>
      </c>
      <c r="G985" s="36">
        <v>-5.7304999999999993</v>
      </c>
    </row>
    <row r="986" spans="1:7" x14ac:dyDescent="0.2">
      <c r="A986" s="51" t="s">
        <v>64</v>
      </c>
      <c r="C986" s="36">
        <v>2.75E-2</v>
      </c>
      <c r="D986" s="36">
        <v>-2.75E-2</v>
      </c>
      <c r="F986" s="36">
        <v>2.6949999999999998</v>
      </c>
      <c r="G986" s="36">
        <v>-2.6949999999999998</v>
      </c>
    </row>
    <row r="987" spans="1:7" x14ac:dyDescent="0.2">
      <c r="A987" s="51" t="s">
        <v>21</v>
      </c>
      <c r="B987" s="36">
        <v>10.1195</v>
      </c>
      <c r="C987" s="36">
        <v>25.505500000000001</v>
      </c>
      <c r="D987" s="36">
        <v>-15.386000000000001</v>
      </c>
      <c r="E987" s="36">
        <v>979.20100000000002</v>
      </c>
      <c r="F987" s="36">
        <v>1854.1665</v>
      </c>
      <c r="G987" s="36">
        <v>-874.96550000000002</v>
      </c>
    </row>
    <row r="988" spans="1:7" x14ac:dyDescent="0.2">
      <c r="A988" s="51" t="s">
        <v>265</v>
      </c>
      <c r="C988" s="36">
        <v>1.2E-2</v>
      </c>
      <c r="D988" s="36">
        <v>-1.2E-2</v>
      </c>
      <c r="F988" s="36">
        <v>0.25900000000000001</v>
      </c>
      <c r="G988" s="36">
        <v>-0.25900000000000001</v>
      </c>
    </row>
    <row r="989" spans="1:7" x14ac:dyDescent="0.2">
      <c r="A989" s="51" t="s">
        <v>506</v>
      </c>
      <c r="B989" s="36">
        <v>4.6950000000000003</v>
      </c>
      <c r="C989" s="36">
        <v>13.877000000000001</v>
      </c>
      <c r="D989" s="36">
        <v>-9.1820000000000004</v>
      </c>
      <c r="E989" s="36">
        <v>27.77</v>
      </c>
      <c r="F989" s="36">
        <v>83.971500000000006</v>
      </c>
      <c r="G989" s="36">
        <v>-56.20150000000001</v>
      </c>
    </row>
    <row r="990" spans="1:7" x14ac:dyDescent="0.2">
      <c r="A990" s="51" t="s">
        <v>502</v>
      </c>
      <c r="B990" s="36">
        <v>0.45550000000000002</v>
      </c>
      <c r="C990" s="36">
        <v>2.6425000000000001</v>
      </c>
      <c r="D990" s="36">
        <v>-2.1870000000000003</v>
      </c>
      <c r="E990" s="36">
        <v>5.8265000000000002</v>
      </c>
      <c r="F990" s="36">
        <v>17.501000000000001</v>
      </c>
      <c r="G990" s="36">
        <v>-11.674500000000002</v>
      </c>
    </row>
    <row r="991" spans="1:7" x14ac:dyDescent="0.2">
      <c r="A991" s="51" t="s">
        <v>261</v>
      </c>
      <c r="B991" s="36">
        <v>26.7455</v>
      </c>
      <c r="C991" s="36">
        <v>46.340499999999999</v>
      </c>
      <c r="D991" s="36">
        <v>-19.594999999999999</v>
      </c>
      <c r="E991" s="36">
        <v>1364.798</v>
      </c>
      <c r="F991" s="36">
        <v>2745.9285</v>
      </c>
      <c r="G991" s="36">
        <v>-1381.1305</v>
      </c>
    </row>
    <row r="992" spans="1:7" x14ac:dyDescent="0.2">
      <c r="A992" s="51" t="s">
        <v>285</v>
      </c>
      <c r="B992" s="36">
        <v>14.241</v>
      </c>
      <c r="C992" s="36">
        <v>52.325000000000003</v>
      </c>
      <c r="D992" s="36">
        <v>-38.084000000000003</v>
      </c>
      <c r="E992" s="36">
        <v>824.98050000000001</v>
      </c>
      <c r="F992" s="36">
        <v>2565.2660000000001</v>
      </c>
      <c r="G992" s="36">
        <v>-1740.2855</v>
      </c>
    </row>
    <row r="993" spans="1:7" x14ac:dyDescent="0.2">
      <c r="A993" s="51" t="s">
        <v>492</v>
      </c>
      <c r="B993" s="36">
        <v>0.18049999999999999</v>
      </c>
      <c r="C993" s="36">
        <v>0.96</v>
      </c>
      <c r="D993" s="36">
        <v>-0.77949999999999997</v>
      </c>
      <c r="E993" s="36">
        <v>4.3505000000000003</v>
      </c>
      <c r="F993" s="36">
        <v>15.9925</v>
      </c>
      <c r="G993" s="36">
        <v>-11.641999999999999</v>
      </c>
    </row>
    <row r="994" spans="1:7" x14ac:dyDescent="0.2">
      <c r="A994" s="51" t="s">
        <v>625</v>
      </c>
      <c r="B994" s="36">
        <v>1.1875</v>
      </c>
      <c r="C994" s="36">
        <v>1.474</v>
      </c>
      <c r="D994" s="36">
        <v>-0.28649999999999998</v>
      </c>
      <c r="E994" s="36">
        <v>114.9905</v>
      </c>
      <c r="F994" s="36">
        <v>115.76300000000001</v>
      </c>
      <c r="G994" s="36">
        <v>-0.77250000000000796</v>
      </c>
    </row>
    <row r="995" spans="1:7" x14ac:dyDescent="0.2">
      <c r="A995" s="51" t="s">
        <v>507</v>
      </c>
      <c r="B995" s="36">
        <v>7998.7484999999997</v>
      </c>
      <c r="C995" s="36">
        <v>11361.7835</v>
      </c>
      <c r="D995" s="36">
        <v>-3363.0349999999999</v>
      </c>
      <c r="E995" s="36">
        <v>18529.163499999999</v>
      </c>
      <c r="F995" s="36">
        <v>35425.94427</v>
      </c>
      <c r="G995" s="36">
        <v>-16896.780770000001</v>
      </c>
    </row>
    <row r="996" spans="1:7" x14ac:dyDescent="0.2">
      <c r="A996" s="51" t="s">
        <v>493</v>
      </c>
      <c r="B996" s="36">
        <v>1.1145</v>
      </c>
      <c r="C996" s="36">
        <v>1.5549999999999999</v>
      </c>
      <c r="D996" s="36">
        <v>-0.44049999999999989</v>
      </c>
      <c r="E996" s="36">
        <v>11.1655</v>
      </c>
      <c r="F996" s="36">
        <v>20.076000000000001</v>
      </c>
      <c r="G996" s="36">
        <v>-8.9105000000000008</v>
      </c>
    </row>
    <row r="997" spans="1:7" x14ac:dyDescent="0.2">
      <c r="A997" s="51" t="s">
        <v>80</v>
      </c>
      <c r="B997" s="36">
        <v>0.74650000000000005</v>
      </c>
      <c r="C997" s="36">
        <v>1.7410000000000001</v>
      </c>
      <c r="D997" s="36">
        <v>-0.99450000000000005</v>
      </c>
      <c r="E997" s="36">
        <v>16.309999999999999</v>
      </c>
      <c r="F997" s="36">
        <v>30.391500000000001</v>
      </c>
      <c r="G997" s="36">
        <v>-14.081500000000002</v>
      </c>
    </row>
    <row r="998" spans="1:7" x14ac:dyDescent="0.2">
      <c r="A998" s="51" t="s">
        <v>61</v>
      </c>
      <c r="B998" s="36">
        <v>2.1495000000000002</v>
      </c>
      <c r="C998" s="36">
        <v>1.2745</v>
      </c>
      <c r="D998" s="36">
        <v>0.87500000000000022</v>
      </c>
      <c r="E998" s="36">
        <v>103.54900000000001</v>
      </c>
      <c r="F998" s="36">
        <v>62.905999999999999</v>
      </c>
      <c r="G998" s="36">
        <v>40.643000000000008</v>
      </c>
    </row>
    <row r="999" spans="1:7" x14ac:dyDescent="0.2">
      <c r="A999" s="51" t="s">
        <v>657</v>
      </c>
      <c r="B999" s="36">
        <v>5.2499999999999998E-2</v>
      </c>
      <c r="C999" s="36">
        <v>2.5554999999999999</v>
      </c>
      <c r="D999" s="36">
        <v>-2.5029999999999997</v>
      </c>
      <c r="E999" s="36">
        <v>1.2965</v>
      </c>
      <c r="F999" s="36">
        <v>8.6259999999999994</v>
      </c>
      <c r="G999" s="36">
        <v>-7.3294999999999995</v>
      </c>
    </row>
    <row r="1000" spans="1:7" x14ac:dyDescent="0.2">
      <c r="A1000" s="51" t="s">
        <v>405</v>
      </c>
      <c r="B1000" s="36">
        <v>10.037000000000001</v>
      </c>
      <c r="C1000" s="36">
        <v>22.132000000000001</v>
      </c>
      <c r="D1000" s="36">
        <v>-12.095000000000001</v>
      </c>
      <c r="E1000" s="36">
        <v>438.70499999999998</v>
      </c>
      <c r="F1000" s="36">
        <v>1072.6935000000001</v>
      </c>
      <c r="G1000" s="36">
        <v>-633.98850000000016</v>
      </c>
    </row>
    <row r="1001" spans="1:7" x14ac:dyDescent="0.2">
      <c r="A1001" s="51" t="s">
        <v>161</v>
      </c>
      <c r="B1001" s="36">
        <v>12.160500000000001</v>
      </c>
      <c r="C1001" s="36">
        <v>32.235999999999997</v>
      </c>
      <c r="D1001" s="36">
        <v>-20.075499999999998</v>
      </c>
      <c r="E1001" s="36">
        <v>447.43950000000001</v>
      </c>
      <c r="F1001" s="36">
        <v>1453.3679999999999</v>
      </c>
      <c r="G1001" s="36">
        <v>-1005.9285</v>
      </c>
    </row>
    <row r="1002" spans="1:7" x14ac:dyDescent="0.2">
      <c r="A1002" s="51" t="s">
        <v>190</v>
      </c>
      <c r="B1002" s="36">
        <v>7.8230000000000004</v>
      </c>
      <c r="C1002" s="36">
        <v>6.0495000000000001</v>
      </c>
      <c r="D1002" s="36">
        <v>1.7735000000000003</v>
      </c>
      <c r="E1002" s="36">
        <v>455.44600000000003</v>
      </c>
      <c r="F1002" s="36">
        <v>329.68950000000001</v>
      </c>
      <c r="G1002" s="36">
        <v>125.75650000000002</v>
      </c>
    </row>
    <row r="1003" spans="1:7" x14ac:dyDescent="0.2">
      <c r="A1003" s="51" t="s">
        <v>120</v>
      </c>
      <c r="C1003" s="36">
        <v>4.3999999999999997E-2</v>
      </c>
      <c r="D1003" s="36">
        <v>-4.3999999999999997E-2</v>
      </c>
      <c r="F1003" s="36">
        <v>0.61650000000000005</v>
      </c>
      <c r="G1003" s="36">
        <v>-0.61650000000000005</v>
      </c>
    </row>
    <row r="1004" spans="1:7" x14ac:dyDescent="0.2">
      <c r="A1004" s="51" t="s">
        <v>95</v>
      </c>
      <c r="B1004" s="36">
        <v>3.0000000000000001E-3</v>
      </c>
      <c r="C1004" s="36">
        <v>7.0000000000000007E-2</v>
      </c>
      <c r="D1004" s="36">
        <v>-6.7000000000000004E-2</v>
      </c>
      <c r="E1004" s="36">
        <v>1.7999999999999999E-2</v>
      </c>
      <c r="F1004" s="36">
        <v>0.42</v>
      </c>
      <c r="G1004" s="36">
        <v>-0.40199999999999997</v>
      </c>
    </row>
    <row r="1005" spans="1:7" x14ac:dyDescent="0.2">
      <c r="A1005" s="51" t="s">
        <v>98</v>
      </c>
      <c r="B1005" s="36">
        <v>5.0999999999999997E-2</v>
      </c>
      <c r="C1005" s="36">
        <v>0.14599999999999999</v>
      </c>
      <c r="D1005" s="36">
        <v>-9.5000000000000001E-2</v>
      </c>
      <c r="E1005" s="36">
        <v>1.655</v>
      </c>
      <c r="F1005" s="36">
        <v>4.2670000000000003</v>
      </c>
      <c r="G1005" s="36">
        <v>-2.6120000000000001</v>
      </c>
    </row>
    <row r="1006" spans="1:7" x14ac:dyDescent="0.2">
      <c r="A1006" s="51" t="s">
        <v>77</v>
      </c>
      <c r="B1006" s="36">
        <v>8.1500000000000003E-2</v>
      </c>
      <c r="C1006" s="36">
        <v>9.4E-2</v>
      </c>
      <c r="D1006" s="36">
        <v>-1.2499999999999997E-2</v>
      </c>
      <c r="E1006" s="36">
        <v>2.4350000000000001</v>
      </c>
      <c r="F1006" s="36">
        <v>2.4394999999999998</v>
      </c>
      <c r="G1006" s="36">
        <v>-4.4999999999997264E-3</v>
      </c>
    </row>
    <row r="1007" spans="1:7" x14ac:dyDescent="0.2">
      <c r="A1007" s="51" t="s">
        <v>653</v>
      </c>
      <c r="C1007" s="36">
        <v>0.30499999999999999</v>
      </c>
      <c r="D1007" s="36">
        <v>-0.30499999999999999</v>
      </c>
      <c r="F1007" s="36">
        <v>2.3544999999999998</v>
      </c>
      <c r="G1007" s="36">
        <v>-2.3544999999999998</v>
      </c>
    </row>
    <row r="1008" spans="1:7" x14ac:dyDescent="0.2">
      <c r="A1008" s="51" t="s">
        <v>648</v>
      </c>
      <c r="C1008" s="36">
        <v>6.4500000000000002E-2</v>
      </c>
      <c r="D1008" s="36">
        <v>-6.4500000000000002E-2</v>
      </c>
      <c r="F1008" s="36">
        <v>0.48349999999999999</v>
      </c>
      <c r="G1008" s="36">
        <v>-0.48349999999999999</v>
      </c>
    </row>
    <row r="1009" spans="1:7" x14ac:dyDescent="0.2">
      <c r="A1009" s="51" t="s">
        <v>499</v>
      </c>
      <c r="B1009" s="36">
        <v>0.54400000000000004</v>
      </c>
      <c r="C1009" s="36">
        <v>2.86</v>
      </c>
      <c r="D1009" s="36">
        <v>-2.3159999999999998</v>
      </c>
      <c r="E1009" s="36">
        <v>7.5979999999999999</v>
      </c>
      <c r="F1009" s="36">
        <v>18.803999999999998</v>
      </c>
      <c r="G1009" s="36">
        <v>-11.206</v>
      </c>
    </row>
    <row r="1010" spans="1:7" x14ac:dyDescent="0.2">
      <c r="A1010" s="51" t="s">
        <v>184</v>
      </c>
      <c r="B1010" s="36">
        <v>0.188</v>
      </c>
      <c r="D1010" s="36">
        <v>0.188</v>
      </c>
      <c r="E1010" s="36">
        <v>2.0680000000000001</v>
      </c>
      <c r="G1010" s="36">
        <v>2.0680000000000001</v>
      </c>
    </row>
    <row r="1011" spans="1:7" x14ac:dyDescent="0.2">
      <c r="A1011" s="51" t="s">
        <v>223</v>
      </c>
      <c r="B1011" s="36">
        <v>46.349499999999999</v>
      </c>
      <c r="C1011" s="36">
        <v>93.953000000000003</v>
      </c>
      <c r="D1011" s="36">
        <v>-47.603500000000004</v>
      </c>
      <c r="E1011" s="36">
        <v>806.06949999999995</v>
      </c>
      <c r="F1011" s="36">
        <v>988.73900000000003</v>
      </c>
      <c r="G1011" s="36">
        <v>-182.66950000000008</v>
      </c>
    </row>
    <row r="1012" spans="1:7" x14ac:dyDescent="0.2">
      <c r="A1012" s="51" t="s">
        <v>624</v>
      </c>
      <c r="B1012" s="36">
        <v>7.3034999999999997</v>
      </c>
      <c r="C1012" s="36">
        <v>18.562999999999999</v>
      </c>
      <c r="D1012" s="36">
        <v>-11.259499999999999</v>
      </c>
      <c r="E1012" s="36">
        <v>118.0605</v>
      </c>
      <c r="F1012" s="36">
        <v>188.91149999999999</v>
      </c>
      <c r="G1012" s="36">
        <v>-70.850999999999985</v>
      </c>
    </row>
    <row r="1013" spans="1:7" x14ac:dyDescent="0.2">
      <c r="A1013" s="51" t="s">
        <v>253</v>
      </c>
      <c r="B1013" s="36">
        <v>3.3000000000000002E-2</v>
      </c>
      <c r="C1013" s="36">
        <v>5.5500000000000001E-2</v>
      </c>
      <c r="D1013" s="36">
        <v>-2.2499999999999999E-2</v>
      </c>
      <c r="E1013" s="36">
        <v>0.99250000000000005</v>
      </c>
      <c r="F1013" s="36">
        <v>2.8014999999999999</v>
      </c>
      <c r="G1013" s="36">
        <v>-1.8089999999999997</v>
      </c>
    </row>
    <row r="1014" spans="1:7" x14ac:dyDescent="0.2">
      <c r="A1014" s="51" t="s">
        <v>146</v>
      </c>
      <c r="B1014" s="36">
        <v>5.7000000000000002E-2</v>
      </c>
      <c r="C1014" s="36">
        <v>4.0500000000000001E-2</v>
      </c>
      <c r="D1014" s="36">
        <v>1.6500000000000001E-2</v>
      </c>
      <c r="E1014" s="36">
        <v>2.3584999999999998</v>
      </c>
      <c r="F1014" s="36">
        <v>1.5669999999999999</v>
      </c>
      <c r="G1014" s="36">
        <v>0.79149999999999987</v>
      </c>
    </row>
    <row r="1015" spans="1:7" x14ac:dyDescent="0.2">
      <c r="A1015" s="51" t="s">
        <v>655</v>
      </c>
      <c r="B1015" s="36">
        <v>1.6500000000000001E-2</v>
      </c>
      <c r="C1015" s="36">
        <v>9.9000000000000005E-2</v>
      </c>
      <c r="D1015" s="36">
        <v>-8.2500000000000004E-2</v>
      </c>
      <c r="E1015" s="36">
        <v>0.27950000000000003</v>
      </c>
      <c r="F1015" s="36">
        <v>2.1865000000000001</v>
      </c>
      <c r="G1015" s="36">
        <v>-1.907</v>
      </c>
    </row>
    <row r="1016" spans="1:7" x14ac:dyDescent="0.2">
      <c r="A1016" s="51" t="s">
        <v>650</v>
      </c>
      <c r="B1016" s="36">
        <v>8.5000000000000006E-3</v>
      </c>
      <c r="C1016" s="36">
        <v>3.2000000000000001E-2</v>
      </c>
      <c r="D1016" s="36">
        <v>-2.35E-2</v>
      </c>
      <c r="E1016" s="36">
        <v>0.32850000000000001</v>
      </c>
      <c r="F1016" s="36">
        <v>1.5834999999999999</v>
      </c>
      <c r="G1016" s="36">
        <v>-1.2549999999999999</v>
      </c>
    </row>
    <row r="1017" spans="1:7" x14ac:dyDescent="0.2">
      <c r="A1017" s="51" t="s">
        <v>503</v>
      </c>
      <c r="B1017" s="36">
        <v>1.8959999999999999</v>
      </c>
      <c r="C1017" s="36">
        <v>1.9430000000000001</v>
      </c>
      <c r="D1017" s="36">
        <v>-4.7000000000000153E-2</v>
      </c>
      <c r="E1017" s="36">
        <v>107.378</v>
      </c>
      <c r="F1017" s="36">
        <v>100.56100000000001</v>
      </c>
      <c r="G1017" s="36">
        <v>6.8169999999999931</v>
      </c>
    </row>
    <row r="1018" spans="1:7" x14ac:dyDescent="0.2">
      <c r="A1018" s="51" t="s">
        <v>498</v>
      </c>
      <c r="B1018" s="36">
        <v>4.9379999999999997</v>
      </c>
      <c r="C1018" s="36">
        <v>14.917999999999999</v>
      </c>
      <c r="D1018" s="36">
        <v>-9.98</v>
      </c>
      <c r="E1018" s="36">
        <v>103.03</v>
      </c>
      <c r="F1018" s="36">
        <v>251.77699999999999</v>
      </c>
      <c r="G1018" s="36">
        <v>-148.74699999999999</v>
      </c>
    </row>
    <row r="1019" spans="1:7" x14ac:dyDescent="0.2">
      <c r="A1019" s="51" t="s">
        <v>233</v>
      </c>
      <c r="B1019" s="36">
        <v>2.5979999999999999</v>
      </c>
      <c r="C1019" s="36">
        <v>4.3155000000000001</v>
      </c>
      <c r="D1019" s="36">
        <v>-1.7175000000000002</v>
      </c>
      <c r="E1019" s="36">
        <v>74.739000000000004</v>
      </c>
      <c r="F1019" s="36">
        <v>83.864000000000004</v>
      </c>
      <c r="G1019" s="36">
        <v>-9.125</v>
      </c>
    </row>
    <row r="1020" spans="1:7" x14ac:dyDescent="0.2">
      <c r="A1020" s="51" t="s">
        <v>108</v>
      </c>
      <c r="B1020" s="36">
        <v>3.6924999999999999</v>
      </c>
      <c r="C1020" s="36">
        <v>8.2279999999999998</v>
      </c>
      <c r="D1020" s="36">
        <v>-4.5354999999999999</v>
      </c>
      <c r="E1020" s="36">
        <v>134.08099999999999</v>
      </c>
      <c r="F1020" s="36">
        <v>230.33449999999999</v>
      </c>
      <c r="G1020" s="36">
        <v>-96.253500000000003</v>
      </c>
    </row>
    <row r="1021" spans="1:7" x14ac:dyDescent="0.2">
      <c r="A1021" s="51" t="s">
        <v>343</v>
      </c>
      <c r="B1021" s="36">
        <v>14.967000000000001</v>
      </c>
      <c r="C1021" s="36">
        <v>9.4139999999999997</v>
      </c>
      <c r="D1021" s="36">
        <v>5.5530000000000008</v>
      </c>
      <c r="E1021" s="36">
        <v>505.20650000000001</v>
      </c>
      <c r="F1021" s="36">
        <v>253.0575</v>
      </c>
      <c r="G1021" s="36">
        <v>252.149</v>
      </c>
    </row>
    <row r="1022" spans="1:7" x14ac:dyDescent="0.2">
      <c r="A1022" s="51" t="s">
        <v>500</v>
      </c>
      <c r="B1022" s="36">
        <v>8.1000000000000003E-2</v>
      </c>
      <c r="C1022" s="36">
        <v>0.76249999999999996</v>
      </c>
      <c r="D1022" s="36">
        <v>-0.68149999999999999</v>
      </c>
      <c r="E1022" s="36">
        <v>1.0620000000000001</v>
      </c>
      <c r="F1022" s="36">
        <v>6.3120000000000003</v>
      </c>
      <c r="G1022" s="36">
        <v>-5.25</v>
      </c>
    </row>
    <row r="1023" spans="1:7" x14ac:dyDescent="0.2">
      <c r="A1023" s="51" t="s">
        <v>658</v>
      </c>
      <c r="B1023" s="36">
        <v>5.4999999999999997E-3</v>
      </c>
      <c r="D1023" s="36">
        <v>5.4999999999999997E-3</v>
      </c>
      <c r="E1023" s="36">
        <v>0.18149999999999999</v>
      </c>
      <c r="G1023" s="36">
        <v>0.18149999999999999</v>
      </c>
    </row>
    <row r="1024" spans="1:7" x14ac:dyDescent="0.2">
      <c r="A1024" s="51" t="s">
        <v>148</v>
      </c>
      <c r="B1024" s="36">
        <v>1.3705000000000001</v>
      </c>
      <c r="C1024" s="36">
        <v>2.9620000000000002</v>
      </c>
      <c r="D1024" s="36">
        <v>-1.5915000000000001</v>
      </c>
      <c r="E1024" s="36">
        <v>104.879</v>
      </c>
      <c r="F1024" s="36">
        <v>191.76599999999999</v>
      </c>
      <c r="G1024" s="36">
        <v>-86.886999999999986</v>
      </c>
    </row>
    <row r="1025" spans="1:7" x14ac:dyDescent="0.2">
      <c r="A1025" s="51" t="s">
        <v>262</v>
      </c>
      <c r="B1025" s="36">
        <v>1.9325000000000001</v>
      </c>
      <c r="C1025" s="36">
        <v>7.7714999999999996</v>
      </c>
      <c r="D1025" s="36">
        <v>-5.8389999999999995</v>
      </c>
      <c r="E1025" s="36">
        <v>168.19800000000001</v>
      </c>
      <c r="F1025" s="36">
        <v>517.88049999999998</v>
      </c>
      <c r="G1025" s="36">
        <v>-349.6825</v>
      </c>
    </row>
    <row r="1026" spans="1:7" x14ac:dyDescent="0.2">
      <c r="A1026" s="51" t="s">
        <v>505</v>
      </c>
      <c r="B1026" s="36">
        <v>0.36799999999999999</v>
      </c>
      <c r="C1026" s="36">
        <v>1.1935</v>
      </c>
      <c r="D1026" s="36">
        <v>-0.82550000000000001</v>
      </c>
      <c r="E1026" s="36">
        <v>31.291499999999999</v>
      </c>
      <c r="F1026" s="36">
        <v>76.352000000000004</v>
      </c>
      <c r="G1026" s="36">
        <v>-45.060500000000005</v>
      </c>
    </row>
    <row r="1027" spans="1:7" x14ac:dyDescent="0.2">
      <c r="A1027" s="51" t="s">
        <v>116</v>
      </c>
      <c r="B1027" s="36">
        <v>0.9355</v>
      </c>
      <c r="C1027" s="36">
        <v>14.41</v>
      </c>
      <c r="D1027" s="36">
        <v>-13.474500000000001</v>
      </c>
      <c r="E1027" s="36">
        <v>30.033999999999999</v>
      </c>
      <c r="F1027" s="36">
        <v>251.3415</v>
      </c>
      <c r="G1027" s="36">
        <v>-221.3075</v>
      </c>
    </row>
    <row r="1028" spans="1:7" x14ac:dyDescent="0.2">
      <c r="A1028" s="51" t="s">
        <v>63</v>
      </c>
      <c r="B1028" s="36">
        <v>8.5000000000000006E-3</v>
      </c>
      <c r="C1028" s="36">
        <v>5.2499999999999998E-2</v>
      </c>
      <c r="D1028" s="36">
        <v>-4.3999999999999997E-2</v>
      </c>
      <c r="E1028" s="36">
        <v>0.97099999999999997</v>
      </c>
      <c r="F1028" s="36">
        <v>4.5940000000000003</v>
      </c>
      <c r="G1028" s="36">
        <v>-3.6230000000000002</v>
      </c>
    </row>
    <row r="1029" spans="1:7" x14ac:dyDescent="0.2">
      <c r="A1029" s="51" t="s">
        <v>656</v>
      </c>
      <c r="B1029" s="36">
        <v>0.49049999999999999</v>
      </c>
      <c r="C1029" s="36">
        <v>2.3125</v>
      </c>
      <c r="D1029" s="36">
        <v>-1.8220000000000001</v>
      </c>
      <c r="E1029" s="36">
        <v>5.2595000000000001</v>
      </c>
      <c r="F1029" s="36">
        <v>18.346499999999999</v>
      </c>
      <c r="G1029" s="36">
        <v>-13.087</v>
      </c>
    </row>
    <row r="1030" spans="1:7" x14ac:dyDescent="0.2">
      <c r="A1030" s="22"/>
    </row>
    <row r="1031" spans="1:7" x14ac:dyDescent="0.2">
      <c r="A1031" s="22" t="s">
        <v>33</v>
      </c>
      <c r="B1031" s="36">
        <v>167.53750000000002</v>
      </c>
      <c r="C1031" s="36">
        <v>313.72899999999998</v>
      </c>
      <c r="D1031" s="36">
        <v>-146.19149999999996</v>
      </c>
      <c r="E1031" s="36">
        <v>1512.88</v>
      </c>
      <c r="F1031" s="36">
        <v>2913.1950000000002</v>
      </c>
      <c r="G1031" s="36">
        <v>-1400.3149999999998</v>
      </c>
    </row>
    <row r="1032" spans="1:7" x14ac:dyDescent="0.2">
      <c r="A1032" s="51" t="s">
        <v>133</v>
      </c>
      <c r="B1032" s="36">
        <v>6.3920000000000003</v>
      </c>
      <c r="C1032" s="36">
        <v>0.1095</v>
      </c>
      <c r="D1032" s="36">
        <v>6.2825000000000006</v>
      </c>
      <c r="E1032" s="36">
        <v>37.546999999999997</v>
      </c>
      <c r="F1032" s="36">
        <v>0.29249999999999998</v>
      </c>
      <c r="G1032" s="36">
        <v>37.2545</v>
      </c>
    </row>
    <row r="1033" spans="1:7" x14ac:dyDescent="0.2">
      <c r="A1033" s="51" t="s">
        <v>401</v>
      </c>
      <c r="B1033" s="36">
        <v>145.17250000000001</v>
      </c>
      <c r="C1033" s="36">
        <v>211.93549999999999</v>
      </c>
      <c r="D1033" s="36">
        <v>-66.762999999999977</v>
      </c>
      <c r="E1033" s="36">
        <v>1303.6880000000001</v>
      </c>
      <c r="F1033" s="36">
        <v>1580.9760000000001</v>
      </c>
      <c r="G1033" s="36">
        <v>-277.28800000000001</v>
      </c>
    </row>
    <row r="1034" spans="1:7" x14ac:dyDescent="0.2">
      <c r="A1034" s="51" t="s">
        <v>124</v>
      </c>
      <c r="B1034" s="36">
        <v>4.5940000000000003</v>
      </c>
      <c r="C1034" s="36">
        <v>90.269499999999994</v>
      </c>
      <c r="D1034" s="36">
        <v>-85.6755</v>
      </c>
      <c r="E1034" s="36">
        <v>41.988500000000002</v>
      </c>
      <c r="F1034" s="36">
        <v>1142.0825</v>
      </c>
      <c r="G1034" s="36">
        <v>-1100.0940000000001</v>
      </c>
    </row>
    <row r="1035" spans="1:7" x14ac:dyDescent="0.2">
      <c r="A1035" s="51" t="s">
        <v>36</v>
      </c>
      <c r="B1035" s="36">
        <v>8.5000000000000006E-3</v>
      </c>
      <c r="C1035" s="36">
        <v>0.32350000000000001</v>
      </c>
      <c r="D1035" s="36">
        <v>-0.315</v>
      </c>
      <c r="E1035" s="36">
        <v>6.8000000000000005E-2</v>
      </c>
      <c r="F1035" s="36">
        <v>3.12</v>
      </c>
      <c r="G1035" s="36">
        <v>-3.052</v>
      </c>
    </row>
    <row r="1036" spans="1:7" x14ac:dyDescent="0.2">
      <c r="A1036" s="51" t="s">
        <v>463</v>
      </c>
      <c r="B1036" s="36">
        <v>0.309</v>
      </c>
      <c r="C1036" s="36">
        <v>4.2649999999999997</v>
      </c>
      <c r="D1036" s="36">
        <v>-3.9559999999999995</v>
      </c>
      <c r="E1036" s="36">
        <v>3.7919999999999998</v>
      </c>
      <c r="F1036" s="36">
        <v>82.643000000000001</v>
      </c>
      <c r="G1036" s="36">
        <v>-78.850999999999999</v>
      </c>
    </row>
    <row r="1037" spans="1:7" x14ac:dyDescent="0.2">
      <c r="A1037" s="51" t="s">
        <v>518</v>
      </c>
      <c r="B1037" s="36">
        <v>9.6065000000000005</v>
      </c>
      <c r="C1037" s="36">
        <v>5.1295000000000002</v>
      </c>
      <c r="D1037" s="36">
        <v>4.4770000000000003</v>
      </c>
      <c r="E1037" s="36">
        <v>93.601500000000001</v>
      </c>
      <c r="F1037" s="36">
        <v>50.308</v>
      </c>
      <c r="G1037" s="36">
        <v>43.293500000000002</v>
      </c>
    </row>
    <row r="1038" spans="1:7" x14ac:dyDescent="0.2">
      <c r="A1038" s="51" t="s">
        <v>520</v>
      </c>
      <c r="B1038" s="36">
        <v>0.216</v>
      </c>
      <c r="C1038" s="36">
        <v>7.1999999999999995E-2</v>
      </c>
      <c r="D1038" s="36">
        <v>0.14400000000000002</v>
      </c>
      <c r="E1038" s="36">
        <v>3</v>
      </c>
      <c r="F1038" s="36">
        <v>0.63600000000000001</v>
      </c>
      <c r="G1038" s="36">
        <v>2.3639999999999999</v>
      </c>
    </row>
    <row r="1039" spans="1:7" x14ac:dyDescent="0.2">
      <c r="A1039" s="51" t="s">
        <v>247</v>
      </c>
      <c r="B1039" s="36">
        <v>0.41599999999999998</v>
      </c>
      <c r="C1039" s="36">
        <v>0.22800000000000001</v>
      </c>
      <c r="D1039" s="36">
        <v>0.18799999999999997</v>
      </c>
      <c r="E1039" s="36">
        <v>4.2314999999999996</v>
      </c>
      <c r="F1039" s="36">
        <v>2.0960000000000001</v>
      </c>
      <c r="G1039" s="36">
        <v>2.1354999999999995</v>
      </c>
    </row>
    <row r="1040" spans="1:7" x14ac:dyDescent="0.2">
      <c r="A1040" s="51" t="s">
        <v>629</v>
      </c>
      <c r="B1040" s="36">
        <v>0.82299999999999995</v>
      </c>
      <c r="C1040" s="36">
        <v>1.3965000000000001</v>
      </c>
      <c r="D1040" s="36">
        <v>-0.57350000000000012</v>
      </c>
      <c r="E1040" s="36">
        <v>24.9635</v>
      </c>
      <c r="F1040" s="36">
        <v>51.040999999999997</v>
      </c>
      <c r="G1040" s="36">
        <v>-26.077499999999997</v>
      </c>
    </row>
    <row r="1041" spans="1:7" x14ac:dyDescent="0.2">
      <c r="A1041" s="22"/>
    </row>
    <row r="1042" spans="1:7" x14ac:dyDescent="0.2">
      <c r="A1042" s="19" t="s">
        <v>596</v>
      </c>
      <c r="B1042" s="36">
        <v>2877.8614999999991</v>
      </c>
      <c r="C1042" s="36">
        <v>3559.9490000000001</v>
      </c>
      <c r="D1042" s="36">
        <v>-682.08750000000009</v>
      </c>
      <c r="E1042" s="36">
        <v>58965.128999999994</v>
      </c>
      <c r="F1042" s="36">
        <v>78237.016000000018</v>
      </c>
      <c r="G1042" s="36">
        <v>-19271.887000000002</v>
      </c>
    </row>
    <row r="1043" spans="1:7" x14ac:dyDescent="0.2">
      <c r="A1043" s="22" t="s">
        <v>44</v>
      </c>
      <c r="B1043" s="36">
        <v>355.71899999999999</v>
      </c>
      <c r="C1043" s="36">
        <v>1076.222</v>
      </c>
      <c r="D1043" s="36">
        <v>-720.50300000000004</v>
      </c>
      <c r="E1043" s="36">
        <v>13252.760999999999</v>
      </c>
      <c r="F1043" s="36">
        <v>46264.528000000006</v>
      </c>
      <c r="G1043" s="36">
        <v>-33011.767</v>
      </c>
    </row>
    <row r="1044" spans="1:7" x14ac:dyDescent="0.2">
      <c r="A1044" s="51" t="s">
        <v>48</v>
      </c>
      <c r="B1044" s="36">
        <v>149.50299999999999</v>
      </c>
      <c r="C1044" s="36">
        <v>611.08900000000006</v>
      </c>
      <c r="D1044" s="36">
        <v>-461.58600000000007</v>
      </c>
      <c r="E1044" s="36">
        <v>8054.6949999999997</v>
      </c>
      <c r="F1044" s="36">
        <v>36624.527000000002</v>
      </c>
      <c r="G1044" s="36">
        <v>-28569.832000000002</v>
      </c>
    </row>
    <row r="1045" spans="1:7" x14ac:dyDescent="0.2">
      <c r="A1045" s="51" t="s">
        <v>45</v>
      </c>
      <c r="B1045" s="36">
        <v>206.21600000000001</v>
      </c>
      <c r="C1045" s="36">
        <v>465.13299999999998</v>
      </c>
      <c r="D1045" s="36">
        <v>-258.91699999999997</v>
      </c>
      <c r="E1045" s="36">
        <v>5198.0659999999998</v>
      </c>
      <c r="F1045" s="36">
        <v>9640.0010000000002</v>
      </c>
      <c r="G1045" s="36">
        <v>-4441.9350000000004</v>
      </c>
    </row>
    <row r="1046" spans="1:7" x14ac:dyDescent="0.2">
      <c r="A1046" s="22"/>
    </row>
    <row r="1047" spans="1:7" x14ac:dyDescent="0.2">
      <c r="A1047" s="22" t="s">
        <v>51</v>
      </c>
      <c r="B1047" s="36">
        <v>302.34050000000002</v>
      </c>
      <c r="C1047" s="36">
        <v>99.277000000000001</v>
      </c>
      <c r="D1047" s="36">
        <v>203.06350000000003</v>
      </c>
      <c r="E1047" s="36">
        <v>27122.161</v>
      </c>
      <c r="F1047" s="36">
        <v>8694.3040000000001</v>
      </c>
      <c r="G1047" s="36">
        <v>18427.857</v>
      </c>
    </row>
    <row r="1048" spans="1:7" x14ac:dyDescent="0.2">
      <c r="A1048" s="51" t="s">
        <v>581</v>
      </c>
      <c r="B1048" s="36">
        <v>302.03750000000002</v>
      </c>
      <c r="C1048" s="36">
        <v>99.277000000000001</v>
      </c>
      <c r="D1048" s="36">
        <v>202.76050000000004</v>
      </c>
      <c r="E1048" s="36">
        <v>27097.920999999998</v>
      </c>
      <c r="F1048" s="36">
        <v>8694.3040000000001</v>
      </c>
      <c r="G1048" s="36">
        <v>18403.616999999998</v>
      </c>
    </row>
    <row r="1049" spans="1:7" x14ac:dyDescent="0.2">
      <c r="A1049" s="51" t="s">
        <v>55</v>
      </c>
      <c r="B1049" s="36">
        <v>0.30299999999999999</v>
      </c>
      <c r="D1049" s="36">
        <v>0.30299999999999999</v>
      </c>
      <c r="E1049" s="36">
        <v>24.24</v>
      </c>
      <c r="G1049" s="36">
        <v>24.24</v>
      </c>
    </row>
    <row r="1050" spans="1:7" x14ac:dyDescent="0.2">
      <c r="A1050" s="22"/>
    </row>
    <row r="1051" spans="1:7" x14ac:dyDescent="0.2">
      <c r="A1051" s="22" t="s">
        <v>6</v>
      </c>
      <c r="B1051" s="36">
        <v>1959.5530000000001</v>
      </c>
      <c r="C1051" s="36">
        <v>2151.6210000000005</v>
      </c>
      <c r="D1051" s="36">
        <v>-192.06799999999998</v>
      </c>
      <c r="E1051" s="36">
        <v>17204.661</v>
      </c>
      <c r="F1051" s="36">
        <v>21347.838789999998</v>
      </c>
      <c r="G1051" s="36">
        <v>-4143.1777900000016</v>
      </c>
    </row>
    <row r="1052" spans="1:7" x14ac:dyDescent="0.2">
      <c r="A1052" s="51" t="s">
        <v>23</v>
      </c>
      <c r="B1052" s="36">
        <v>397.12299999999999</v>
      </c>
      <c r="C1052" s="36">
        <v>462.18400000000003</v>
      </c>
      <c r="D1052" s="36">
        <v>-65.061000000000035</v>
      </c>
      <c r="E1052" s="36">
        <v>1889.4490000000001</v>
      </c>
      <c r="F1052" s="36">
        <v>2887.1275000000001</v>
      </c>
      <c r="G1052" s="36">
        <v>-997.67849999999999</v>
      </c>
    </row>
    <row r="1053" spans="1:7" x14ac:dyDescent="0.2">
      <c r="A1053" s="51" t="s">
        <v>67</v>
      </c>
      <c r="B1053" s="36">
        <v>16.901</v>
      </c>
      <c r="C1053" s="36">
        <v>33.036999999999999</v>
      </c>
      <c r="D1053" s="36">
        <v>-16.135999999999999</v>
      </c>
      <c r="E1053" s="36">
        <v>332.11700000000002</v>
      </c>
      <c r="F1053" s="36">
        <v>741.9</v>
      </c>
      <c r="G1053" s="36">
        <v>-409.78299999999996</v>
      </c>
    </row>
    <row r="1054" spans="1:7" x14ac:dyDescent="0.2">
      <c r="A1054" s="51" t="s">
        <v>94</v>
      </c>
      <c r="B1054" s="36">
        <v>14.206</v>
      </c>
      <c r="C1054" s="36">
        <v>2.1040000000000001</v>
      </c>
      <c r="D1054" s="36">
        <v>12.102</v>
      </c>
      <c r="E1054" s="36">
        <v>83.554000000000002</v>
      </c>
      <c r="F1054" s="36">
        <v>13.996219999999999</v>
      </c>
      <c r="G1054" s="36">
        <v>69.557780000000008</v>
      </c>
    </row>
    <row r="1055" spans="1:7" x14ac:dyDescent="0.2">
      <c r="A1055" s="51" t="s">
        <v>92</v>
      </c>
      <c r="B1055" s="36">
        <v>9.0459999999999994</v>
      </c>
      <c r="C1055" s="36">
        <v>10.53</v>
      </c>
      <c r="D1055" s="36">
        <v>-1.484</v>
      </c>
      <c r="E1055" s="36">
        <v>127.131</v>
      </c>
      <c r="F1055" s="36">
        <v>234.185</v>
      </c>
      <c r="G1055" s="36">
        <v>-107.054</v>
      </c>
    </row>
    <row r="1056" spans="1:7" x14ac:dyDescent="0.2">
      <c r="A1056" s="51" t="s">
        <v>597</v>
      </c>
      <c r="C1056" s="36">
        <v>3.0000000000000001E-3</v>
      </c>
      <c r="D1056" s="36">
        <v>-3.0000000000000001E-3</v>
      </c>
      <c r="F1056" s="36">
        <v>6.3E-2</v>
      </c>
      <c r="G1056" s="36">
        <v>-6.3E-2</v>
      </c>
    </row>
    <row r="1057" spans="1:7" x14ac:dyDescent="0.2">
      <c r="A1057" s="51" t="s">
        <v>112</v>
      </c>
      <c r="B1057" s="36">
        <v>1.456</v>
      </c>
      <c r="C1057" s="36">
        <v>2.69</v>
      </c>
      <c r="D1057" s="36">
        <v>-1.234</v>
      </c>
      <c r="E1057" s="36">
        <v>46.008000000000003</v>
      </c>
      <c r="F1057" s="36">
        <v>81.298000000000002</v>
      </c>
      <c r="G1057" s="36">
        <v>-35.29</v>
      </c>
    </row>
    <row r="1058" spans="1:7" x14ac:dyDescent="0.2">
      <c r="A1058" s="51" t="s">
        <v>119</v>
      </c>
      <c r="B1058" s="36">
        <v>3.1349999999999998</v>
      </c>
      <c r="C1058" s="36">
        <v>2.3180000000000001</v>
      </c>
      <c r="D1058" s="36">
        <v>0.81699999999999973</v>
      </c>
      <c r="E1058" s="36">
        <v>53.957000000000001</v>
      </c>
      <c r="F1058" s="36">
        <v>43.311</v>
      </c>
      <c r="G1058" s="36">
        <v>10.646000000000001</v>
      </c>
    </row>
    <row r="1059" spans="1:7" x14ac:dyDescent="0.2">
      <c r="A1059" s="51" t="s">
        <v>170</v>
      </c>
      <c r="B1059" s="36">
        <v>7.3780000000000001</v>
      </c>
      <c r="C1059" s="36">
        <v>7.3390000000000004</v>
      </c>
      <c r="D1059" s="36">
        <v>3.8999999999999702E-2</v>
      </c>
      <c r="E1059" s="36">
        <v>75.992000000000004</v>
      </c>
      <c r="F1059" s="36">
        <v>108.678</v>
      </c>
      <c r="G1059" s="36">
        <v>-32.685999999999993</v>
      </c>
    </row>
    <row r="1060" spans="1:7" x14ac:dyDescent="0.2">
      <c r="A1060" s="51" t="s">
        <v>600</v>
      </c>
      <c r="C1060" s="36">
        <v>0.28299999999999997</v>
      </c>
      <c r="D1060" s="36">
        <v>-0.28299999999999997</v>
      </c>
      <c r="F1060" s="36">
        <v>3.2050000000000001</v>
      </c>
      <c r="G1060" s="36">
        <v>-3.2050000000000001</v>
      </c>
    </row>
    <row r="1061" spans="1:7" x14ac:dyDescent="0.2">
      <c r="A1061" s="51" t="s">
        <v>111</v>
      </c>
      <c r="B1061" s="36">
        <v>58.405999999999999</v>
      </c>
      <c r="C1061" s="36">
        <v>130.11799999999999</v>
      </c>
      <c r="D1061" s="36">
        <v>-71.711999999999989</v>
      </c>
      <c r="E1061" s="36">
        <v>795.20600000000002</v>
      </c>
      <c r="F1061" s="36">
        <v>1883.9459999999999</v>
      </c>
      <c r="G1061" s="36">
        <v>-1088.7399999999998</v>
      </c>
    </row>
    <row r="1062" spans="1:7" x14ac:dyDescent="0.2">
      <c r="A1062" s="51" t="s">
        <v>85</v>
      </c>
      <c r="C1062" s="36">
        <v>6.5000000000000002E-2</v>
      </c>
      <c r="D1062" s="36">
        <v>-6.5000000000000002E-2</v>
      </c>
      <c r="F1062" s="36">
        <v>0.77500000000000002</v>
      </c>
      <c r="G1062" s="36">
        <v>-0.77500000000000002</v>
      </c>
    </row>
    <row r="1063" spans="1:7" x14ac:dyDescent="0.2">
      <c r="A1063" s="51" t="s">
        <v>224</v>
      </c>
      <c r="B1063" s="36">
        <v>269.733</v>
      </c>
      <c r="C1063" s="36">
        <v>214.92500000000001</v>
      </c>
      <c r="D1063" s="36">
        <v>54.807999999999993</v>
      </c>
      <c r="E1063" s="36">
        <v>5504.3890000000001</v>
      </c>
      <c r="F1063" s="36">
        <v>4129.1610000000001</v>
      </c>
      <c r="G1063" s="36">
        <v>1375.2280000000001</v>
      </c>
    </row>
    <row r="1064" spans="1:7" x14ac:dyDescent="0.2">
      <c r="A1064" s="51" t="s">
        <v>78</v>
      </c>
      <c r="B1064" s="36">
        <v>13.991</v>
      </c>
      <c r="C1064" s="36">
        <v>37.866999999999997</v>
      </c>
      <c r="D1064" s="36">
        <v>-23.875999999999998</v>
      </c>
      <c r="E1064" s="36">
        <v>221.19300000000001</v>
      </c>
      <c r="F1064" s="36">
        <v>687.67200000000003</v>
      </c>
      <c r="G1064" s="36">
        <v>-466.47900000000004</v>
      </c>
    </row>
    <row r="1065" spans="1:7" x14ac:dyDescent="0.2">
      <c r="A1065" s="51" t="s">
        <v>159</v>
      </c>
      <c r="B1065" s="36">
        <v>2.2909999999999999</v>
      </c>
      <c r="C1065" s="36">
        <v>7.2610000000000001</v>
      </c>
      <c r="D1065" s="36">
        <v>-4.9700000000000006</v>
      </c>
      <c r="E1065" s="36">
        <v>72.337000000000003</v>
      </c>
      <c r="F1065" s="36">
        <v>234.23500000000001</v>
      </c>
      <c r="G1065" s="36">
        <v>-161.89800000000002</v>
      </c>
    </row>
    <row r="1066" spans="1:7" x14ac:dyDescent="0.2">
      <c r="A1066" s="51" t="s">
        <v>599</v>
      </c>
      <c r="C1066" s="36">
        <v>2.9249999999999998</v>
      </c>
      <c r="D1066" s="36">
        <v>-2.9249999999999998</v>
      </c>
      <c r="F1066" s="36">
        <v>46.347999999999999</v>
      </c>
      <c r="G1066" s="36">
        <v>-46.347999999999999</v>
      </c>
    </row>
    <row r="1067" spans="1:7" x14ac:dyDescent="0.2">
      <c r="A1067" s="51" t="s">
        <v>553</v>
      </c>
      <c r="B1067" s="36">
        <v>17.388000000000002</v>
      </c>
      <c r="C1067" s="36">
        <v>18.466000000000001</v>
      </c>
      <c r="D1067" s="36">
        <v>-1.0779999999999994</v>
      </c>
      <c r="E1067" s="36">
        <v>192.39599999999999</v>
      </c>
      <c r="F1067" s="36">
        <v>249.97800000000001</v>
      </c>
      <c r="G1067" s="36">
        <v>-57.582000000000022</v>
      </c>
    </row>
    <row r="1068" spans="1:7" x14ac:dyDescent="0.2">
      <c r="A1068" s="51" t="s">
        <v>118</v>
      </c>
      <c r="B1068" s="36">
        <v>91.852000000000004</v>
      </c>
      <c r="C1068" s="36">
        <v>132.98400000000001</v>
      </c>
      <c r="D1068" s="36">
        <v>-41.132000000000005</v>
      </c>
      <c r="E1068" s="36">
        <v>1057.57</v>
      </c>
      <c r="F1068" s="36">
        <v>1758.00683</v>
      </c>
      <c r="G1068" s="36">
        <v>-700.4368300000001</v>
      </c>
    </row>
    <row r="1069" spans="1:7" x14ac:dyDescent="0.2">
      <c r="A1069" s="51" t="s">
        <v>104</v>
      </c>
      <c r="B1069" s="36">
        <v>108.002</v>
      </c>
      <c r="C1069" s="36">
        <v>133.863</v>
      </c>
      <c r="D1069" s="36">
        <v>-25.861000000000004</v>
      </c>
      <c r="E1069" s="36">
        <v>684.90599999999995</v>
      </c>
      <c r="F1069" s="36">
        <v>1033.22</v>
      </c>
      <c r="G1069" s="36">
        <v>-348.31400000000008</v>
      </c>
    </row>
    <row r="1070" spans="1:7" x14ac:dyDescent="0.2">
      <c r="A1070" s="51" t="s">
        <v>96</v>
      </c>
      <c r="B1070" s="36">
        <v>18.530999999999999</v>
      </c>
      <c r="C1070" s="36">
        <v>7.1360000000000001</v>
      </c>
      <c r="D1070" s="36">
        <v>11.395</v>
      </c>
      <c r="E1070" s="36">
        <v>111.935</v>
      </c>
      <c r="F1070" s="36">
        <v>52.238</v>
      </c>
      <c r="G1070" s="36">
        <v>59.697000000000003</v>
      </c>
    </row>
    <row r="1071" spans="1:7" x14ac:dyDescent="0.2">
      <c r="A1071" s="51" t="s">
        <v>147</v>
      </c>
      <c r="B1071" s="36">
        <v>1.1359999999999999</v>
      </c>
      <c r="C1071" s="36">
        <v>2.7120000000000002</v>
      </c>
      <c r="D1071" s="36">
        <v>-1.5760000000000003</v>
      </c>
      <c r="E1071" s="36">
        <v>36.402000000000001</v>
      </c>
      <c r="F1071" s="36">
        <v>87.873000000000005</v>
      </c>
      <c r="G1071" s="36">
        <v>-51.471000000000004</v>
      </c>
    </row>
    <row r="1072" spans="1:7" x14ac:dyDescent="0.2">
      <c r="A1072" s="51" t="s">
        <v>90</v>
      </c>
      <c r="B1072" s="36">
        <v>504.94200000000001</v>
      </c>
      <c r="C1072" s="36">
        <v>549.29700000000003</v>
      </c>
      <c r="D1072" s="36">
        <v>-44.355000000000018</v>
      </c>
      <c r="E1072" s="36">
        <v>2183.7379999999998</v>
      </c>
      <c r="F1072" s="36">
        <v>2668.5785000000001</v>
      </c>
      <c r="G1072" s="36">
        <v>-484.84050000000025</v>
      </c>
    </row>
    <row r="1073" spans="1:7" x14ac:dyDescent="0.2">
      <c r="A1073" s="51" t="s">
        <v>89</v>
      </c>
      <c r="C1073" s="36">
        <v>3.4000000000000002E-2</v>
      </c>
      <c r="D1073" s="36">
        <v>-3.4000000000000002E-2</v>
      </c>
      <c r="F1073" s="36">
        <v>0.72599999999999998</v>
      </c>
      <c r="G1073" s="36">
        <v>-0.72599999999999998</v>
      </c>
    </row>
    <row r="1074" spans="1:7" x14ac:dyDescent="0.2">
      <c r="A1074" s="51" t="s">
        <v>106</v>
      </c>
      <c r="B1074" s="36">
        <v>4.1470000000000002</v>
      </c>
      <c r="C1074" s="36">
        <v>5.5449999999999999</v>
      </c>
      <c r="D1074" s="36">
        <v>-1.3979999999999997</v>
      </c>
      <c r="E1074" s="36">
        <v>133.00700000000001</v>
      </c>
      <c r="F1074" s="36">
        <v>183.952</v>
      </c>
      <c r="G1074" s="36">
        <v>-50.944999999999993</v>
      </c>
    </row>
    <row r="1075" spans="1:7" x14ac:dyDescent="0.2">
      <c r="A1075" s="51" t="s">
        <v>598</v>
      </c>
      <c r="B1075" s="36">
        <v>1.2E-2</v>
      </c>
      <c r="C1075" s="36">
        <v>6.0000000000000001E-3</v>
      </c>
      <c r="D1075" s="36">
        <v>6.0000000000000001E-3</v>
      </c>
      <c r="E1075" s="36">
        <v>0.14399999999999999</v>
      </c>
      <c r="F1075" s="36">
        <v>8.4000000000000005E-2</v>
      </c>
      <c r="G1075" s="36">
        <v>5.9999999999999984E-2</v>
      </c>
    </row>
    <row r="1076" spans="1:7" x14ac:dyDescent="0.2">
      <c r="A1076" s="51" t="s">
        <v>16</v>
      </c>
      <c r="B1076" s="36">
        <v>87.822000000000003</v>
      </c>
      <c r="C1076" s="36">
        <v>179.178</v>
      </c>
      <c r="D1076" s="36">
        <v>-91.355999999999995</v>
      </c>
      <c r="E1076" s="36">
        <v>355.697</v>
      </c>
      <c r="F1076" s="36">
        <v>1280.0719999999999</v>
      </c>
      <c r="G1076" s="36">
        <v>-924.37499999999989</v>
      </c>
    </row>
    <row r="1077" spans="1:7" x14ac:dyDescent="0.2">
      <c r="A1077" s="51" t="s">
        <v>29</v>
      </c>
      <c r="B1077" s="36">
        <v>0.749</v>
      </c>
      <c r="C1077" s="36">
        <v>0.39800000000000002</v>
      </c>
      <c r="D1077" s="36">
        <v>0.35099999999999998</v>
      </c>
      <c r="E1077" s="36">
        <v>19.225999999999999</v>
      </c>
      <c r="F1077" s="36">
        <v>13.134</v>
      </c>
      <c r="G1077" s="36">
        <v>6.0919999999999987</v>
      </c>
    </row>
    <row r="1078" spans="1:7" x14ac:dyDescent="0.2">
      <c r="A1078" s="51" t="s">
        <v>88</v>
      </c>
      <c r="B1078" s="36">
        <v>1.0189999999999999</v>
      </c>
      <c r="C1078" s="36">
        <v>0.217</v>
      </c>
      <c r="D1078" s="36">
        <v>0.80199999999999994</v>
      </c>
      <c r="E1078" s="36">
        <v>8.5749999999999993</v>
      </c>
      <c r="F1078" s="36">
        <v>1.4830000000000001</v>
      </c>
      <c r="G1078" s="36">
        <v>7.0919999999999987</v>
      </c>
    </row>
    <row r="1079" spans="1:7" x14ac:dyDescent="0.2">
      <c r="A1079" s="51" t="s">
        <v>87</v>
      </c>
      <c r="B1079" s="36">
        <v>119.20399999999999</v>
      </c>
      <c r="C1079" s="36">
        <v>93.594999999999999</v>
      </c>
      <c r="D1079" s="36">
        <v>25.608999999999995</v>
      </c>
      <c r="E1079" s="36">
        <v>1745.153</v>
      </c>
      <c r="F1079" s="36">
        <v>1653.3430000000001</v>
      </c>
      <c r="G1079" s="36">
        <v>91.809999999999945</v>
      </c>
    </row>
    <row r="1080" spans="1:7" x14ac:dyDescent="0.2">
      <c r="A1080" s="51" t="s">
        <v>233</v>
      </c>
      <c r="B1080" s="36">
        <v>74.751000000000005</v>
      </c>
      <c r="C1080" s="36">
        <v>54.337000000000003</v>
      </c>
      <c r="D1080" s="36">
        <v>20.414000000000001</v>
      </c>
      <c r="E1080" s="36">
        <v>611.25199999999995</v>
      </c>
      <c r="F1080" s="36">
        <v>641.19799999999998</v>
      </c>
      <c r="G1080" s="36">
        <v>-29.946000000000026</v>
      </c>
    </row>
    <row r="1081" spans="1:7" x14ac:dyDescent="0.2">
      <c r="A1081" s="51" t="s">
        <v>91</v>
      </c>
      <c r="B1081" s="36">
        <v>3.2360000000000002</v>
      </c>
      <c r="C1081" s="36">
        <v>1.982</v>
      </c>
      <c r="D1081" s="36">
        <v>1.2540000000000002</v>
      </c>
      <c r="E1081" s="36">
        <v>63.898000000000003</v>
      </c>
      <c r="F1081" s="36">
        <v>51.548000000000002</v>
      </c>
      <c r="G1081" s="36">
        <v>12.350000000000001</v>
      </c>
    </row>
    <row r="1082" spans="1:7" x14ac:dyDescent="0.2">
      <c r="A1082" s="51" t="s">
        <v>116</v>
      </c>
      <c r="B1082" s="36">
        <v>27.164999999999999</v>
      </c>
      <c r="C1082" s="36">
        <v>9.3059999999999992</v>
      </c>
      <c r="D1082" s="36">
        <v>17.859000000000002</v>
      </c>
      <c r="E1082" s="36">
        <v>236.59299999999999</v>
      </c>
      <c r="F1082" s="36">
        <v>97.556240000000003</v>
      </c>
      <c r="G1082" s="36">
        <v>139.03675999999999</v>
      </c>
    </row>
    <row r="1083" spans="1:7" x14ac:dyDescent="0.2">
      <c r="A1083" s="51" t="s">
        <v>14</v>
      </c>
      <c r="B1083" s="36">
        <v>105.931</v>
      </c>
      <c r="C1083" s="36">
        <v>48.915999999999997</v>
      </c>
      <c r="D1083" s="36">
        <v>57.015000000000001</v>
      </c>
      <c r="E1083" s="36">
        <v>562.83600000000001</v>
      </c>
      <c r="F1083" s="36">
        <v>478.94749999999999</v>
      </c>
      <c r="G1083" s="36">
        <v>83.888500000000022</v>
      </c>
    </row>
    <row r="1084" spans="1:7" x14ac:dyDescent="0.2">
      <c r="A1084" s="22"/>
    </row>
    <row r="1085" spans="1:7" x14ac:dyDescent="0.2">
      <c r="A1085" s="22" t="s">
        <v>33</v>
      </c>
      <c r="B1085" s="36">
        <v>260.24899999999997</v>
      </c>
      <c r="C1085" s="36">
        <v>232.82900000000001</v>
      </c>
      <c r="D1085" s="36">
        <v>27.419999999999991</v>
      </c>
      <c r="E1085" s="36">
        <v>1385.546</v>
      </c>
      <c r="F1085" s="36">
        <v>1930.34521</v>
      </c>
      <c r="G1085" s="36">
        <v>-544.7992099999999</v>
      </c>
    </row>
    <row r="1086" spans="1:7" x14ac:dyDescent="0.2">
      <c r="A1086" s="51" t="s">
        <v>135</v>
      </c>
      <c r="B1086" s="36">
        <v>168.732</v>
      </c>
      <c r="C1086" s="36">
        <v>110.425</v>
      </c>
      <c r="D1086" s="36">
        <v>58.307000000000002</v>
      </c>
      <c r="E1086" s="36">
        <v>871.85900000000004</v>
      </c>
      <c r="F1086" s="36">
        <v>653.29399999999998</v>
      </c>
      <c r="G1086" s="36">
        <v>218.56500000000005</v>
      </c>
    </row>
    <row r="1087" spans="1:7" x14ac:dyDescent="0.2">
      <c r="A1087" s="51" t="s">
        <v>131</v>
      </c>
      <c r="B1087" s="36">
        <v>20.170000000000002</v>
      </c>
      <c r="C1087" s="36">
        <v>9.516</v>
      </c>
      <c r="D1087" s="36">
        <v>10.654000000000002</v>
      </c>
      <c r="E1087" s="36">
        <v>100.42700000000001</v>
      </c>
      <c r="F1087" s="36">
        <v>75.5505</v>
      </c>
      <c r="G1087" s="36">
        <v>24.876500000000007</v>
      </c>
    </row>
    <row r="1088" spans="1:7" x14ac:dyDescent="0.2">
      <c r="A1088" s="51" t="s">
        <v>550</v>
      </c>
      <c r="B1088" s="36">
        <v>17.091999999999999</v>
      </c>
      <c r="C1088" s="36">
        <v>24.899000000000001</v>
      </c>
      <c r="D1088" s="36">
        <v>-7.8070000000000022</v>
      </c>
      <c r="E1088" s="36">
        <v>115.09099999999999</v>
      </c>
      <c r="F1088" s="36">
        <v>280.81900000000002</v>
      </c>
      <c r="G1088" s="36">
        <v>-165.72800000000001</v>
      </c>
    </row>
    <row r="1089" spans="1:7" x14ac:dyDescent="0.2">
      <c r="A1089" s="51" t="s">
        <v>130</v>
      </c>
      <c r="B1089" s="36">
        <v>49.970999999999997</v>
      </c>
      <c r="C1089" s="36">
        <v>55.9</v>
      </c>
      <c r="D1089" s="36">
        <v>-5.929000000000002</v>
      </c>
      <c r="E1089" s="36">
        <v>277.428</v>
      </c>
      <c r="F1089" s="36">
        <v>638.38099999999997</v>
      </c>
      <c r="G1089" s="36">
        <v>-360.95299999999997</v>
      </c>
    </row>
    <row r="1090" spans="1:7" x14ac:dyDescent="0.2">
      <c r="A1090" s="51" t="s">
        <v>123</v>
      </c>
      <c r="B1090" s="36">
        <v>1.7000000000000001E-2</v>
      </c>
      <c r="C1090" s="36">
        <v>4.7E-2</v>
      </c>
      <c r="D1090" s="36">
        <v>-0.03</v>
      </c>
      <c r="E1090" s="36">
        <v>0.255</v>
      </c>
      <c r="F1090" s="36">
        <v>0.12670999999999999</v>
      </c>
      <c r="G1090" s="36">
        <v>0.12829000000000002</v>
      </c>
    </row>
    <row r="1091" spans="1:7" x14ac:dyDescent="0.2">
      <c r="A1091" s="51" t="s">
        <v>126</v>
      </c>
      <c r="B1091" s="36">
        <v>4.2670000000000003</v>
      </c>
      <c r="C1091" s="36">
        <v>32.042000000000002</v>
      </c>
      <c r="D1091" s="36">
        <v>-27.775000000000002</v>
      </c>
      <c r="E1091" s="36">
        <v>20.486000000000001</v>
      </c>
      <c r="F1091" s="36">
        <v>282.17399999999998</v>
      </c>
      <c r="G1091" s="36">
        <v>-261.68799999999999</v>
      </c>
    </row>
    <row r="1092" spans="1:7" x14ac:dyDescent="0.2">
      <c r="A1092" s="22"/>
    </row>
    <row r="1093" spans="1:7" x14ac:dyDescent="0.2">
      <c r="A1093" s="19" t="s">
        <v>484</v>
      </c>
      <c r="B1093" s="36">
        <v>17520.914750000004</v>
      </c>
      <c r="C1093" s="36">
        <v>10695.948390000005</v>
      </c>
      <c r="D1093" s="36">
        <v>6824.9663600000022</v>
      </c>
      <c r="E1093" s="36">
        <v>323661.75650000002</v>
      </c>
      <c r="F1093" s="36">
        <v>374618.23001999984</v>
      </c>
      <c r="G1093" s="36">
        <v>-50956.473519999985</v>
      </c>
    </row>
    <row r="1094" spans="1:7" x14ac:dyDescent="0.2">
      <c r="A1094" s="22" t="s">
        <v>44</v>
      </c>
      <c r="B1094" s="36">
        <v>2787.1030000000001</v>
      </c>
      <c r="C1094" s="36">
        <v>4018.8085000000001</v>
      </c>
      <c r="D1094" s="36">
        <v>-1231.7055</v>
      </c>
      <c r="E1094" s="36">
        <v>289964.95250000001</v>
      </c>
      <c r="F1094" s="36">
        <v>347449.23300000001</v>
      </c>
      <c r="G1094" s="36">
        <v>-57484.280500000008</v>
      </c>
    </row>
    <row r="1095" spans="1:7" x14ac:dyDescent="0.2">
      <c r="A1095" s="51" t="s">
        <v>331</v>
      </c>
      <c r="B1095" s="36">
        <v>275.92899999999997</v>
      </c>
      <c r="C1095" s="36">
        <v>288.02300000000002</v>
      </c>
      <c r="D1095" s="36">
        <v>-12.094000000000051</v>
      </c>
      <c r="E1095" s="36">
        <v>24221.730500000001</v>
      </c>
      <c r="F1095" s="36">
        <v>23996.236499999999</v>
      </c>
      <c r="G1095" s="36">
        <v>225.49400000000242</v>
      </c>
    </row>
    <row r="1096" spans="1:7" x14ac:dyDescent="0.2">
      <c r="A1096" s="51" t="s">
        <v>395</v>
      </c>
      <c r="B1096" s="36">
        <v>7.4999999999999997E-2</v>
      </c>
      <c r="D1096" s="36">
        <v>7.4999999999999997E-2</v>
      </c>
      <c r="E1096" s="36">
        <v>5.85</v>
      </c>
      <c r="G1096" s="36">
        <v>5.85</v>
      </c>
    </row>
    <row r="1097" spans="1:7" x14ac:dyDescent="0.2">
      <c r="A1097" s="51" t="s">
        <v>517</v>
      </c>
      <c r="B1097" s="36">
        <v>2290.527</v>
      </c>
      <c r="C1097" s="36">
        <v>2900.826</v>
      </c>
      <c r="D1097" s="36">
        <v>-610.29899999999998</v>
      </c>
      <c r="E1097" s="36">
        <v>255092.23550000001</v>
      </c>
      <c r="F1097" s="36">
        <v>287531.32400000002</v>
      </c>
      <c r="G1097" s="36">
        <v>-32439.088500000013</v>
      </c>
    </row>
    <row r="1098" spans="1:7" x14ac:dyDescent="0.2">
      <c r="A1098" s="51" t="s">
        <v>152</v>
      </c>
      <c r="B1098" s="36">
        <v>220.572</v>
      </c>
      <c r="C1098" s="36">
        <v>829.95950000000005</v>
      </c>
      <c r="D1098" s="36">
        <v>-609.38750000000005</v>
      </c>
      <c r="E1098" s="36">
        <v>10645.136500000001</v>
      </c>
      <c r="F1098" s="36">
        <v>35921.672500000001</v>
      </c>
      <c r="G1098" s="36">
        <v>-25276.536</v>
      </c>
    </row>
    <row r="1099" spans="1:7" x14ac:dyDescent="0.2">
      <c r="A1099" s="22"/>
    </row>
    <row r="1100" spans="1:7" x14ac:dyDescent="0.2">
      <c r="A1100" s="22" t="s">
        <v>337</v>
      </c>
      <c r="B1100" s="36">
        <v>8.5000000000000006E-3</v>
      </c>
      <c r="D1100" s="36">
        <v>8.5000000000000006E-3</v>
      </c>
      <c r="E1100" s="36">
        <v>4.2500000000000003E-2</v>
      </c>
      <c r="G1100" s="36">
        <v>4.2500000000000003E-2</v>
      </c>
    </row>
    <row r="1101" spans="1:7" x14ac:dyDescent="0.2">
      <c r="A1101" s="51" t="s">
        <v>521</v>
      </c>
      <c r="B1101" s="36">
        <v>8.5000000000000006E-3</v>
      </c>
      <c r="D1101" s="36">
        <v>8.5000000000000006E-3</v>
      </c>
      <c r="E1101" s="36">
        <v>4.2500000000000003E-2</v>
      </c>
      <c r="G1101" s="36">
        <v>4.2500000000000003E-2</v>
      </c>
    </row>
    <row r="1102" spans="1:7" x14ac:dyDescent="0.2">
      <c r="A1102" s="22"/>
    </row>
    <row r="1103" spans="1:7" x14ac:dyDescent="0.2">
      <c r="A1103" s="22" t="s">
        <v>6</v>
      </c>
      <c r="B1103" s="36">
        <v>14617.255250000002</v>
      </c>
      <c r="C1103" s="36">
        <v>6049.4657500000003</v>
      </c>
      <c r="D1103" s="36">
        <v>8567.7894999999935</v>
      </c>
      <c r="E1103" s="36">
        <v>32964.931500000006</v>
      </c>
      <c r="F1103" s="36">
        <v>23071.621500000008</v>
      </c>
      <c r="G1103" s="36">
        <v>9893.31</v>
      </c>
    </row>
    <row r="1104" spans="1:7" x14ac:dyDescent="0.2">
      <c r="A1104" s="51" t="s">
        <v>283</v>
      </c>
      <c r="B1104" s="36">
        <v>0.17499999999999999</v>
      </c>
      <c r="C1104" s="36">
        <v>0.126</v>
      </c>
      <c r="D1104" s="36">
        <v>4.8999999999999988E-2</v>
      </c>
      <c r="E1104" s="36">
        <v>1.605</v>
      </c>
      <c r="F1104" s="36">
        <v>1.0245</v>
      </c>
      <c r="G1104" s="36">
        <v>0.58050000000000002</v>
      </c>
    </row>
    <row r="1105" spans="1:7" x14ac:dyDescent="0.2">
      <c r="A1105" s="51" t="s">
        <v>364</v>
      </c>
      <c r="B1105" s="36">
        <v>8.5000000000000006E-3</v>
      </c>
      <c r="C1105" s="36">
        <v>0.35249999999999998</v>
      </c>
      <c r="D1105" s="36">
        <v>-0.34399999999999997</v>
      </c>
      <c r="E1105" s="36">
        <v>0.15049999999999999</v>
      </c>
      <c r="F1105" s="36">
        <v>3.1040000000000001</v>
      </c>
      <c r="G1105" s="36">
        <v>-2.9535</v>
      </c>
    </row>
    <row r="1106" spans="1:7" x14ac:dyDescent="0.2">
      <c r="A1106" s="51" t="s">
        <v>516</v>
      </c>
      <c r="C1106" s="36">
        <v>1.6500000000000001E-2</v>
      </c>
      <c r="D1106" s="36">
        <v>-1.6500000000000001E-2</v>
      </c>
      <c r="F1106" s="36">
        <v>1.32</v>
      </c>
      <c r="G1106" s="36">
        <v>-1.32</v>
      </c>
    </row>
    <row r="1107" spans="1:7" x14ac:dyDescent="0.2">
      <c r="A1107" s="51" t="s">
        <v>404</v>
      </c>
      <c r="B1107" s="36">
        <v>4.1000000000000002E-2</v>
      </c>
      <c r="C1107" s="36">
        <v>2.5000000000000001E-2</v>
      </c>
      <c r="D1107" s="36">
        <v>1.6E-2</v>
      </c>
      <c r="E1107" s="36">
        <v>0.5585</v>
      </c>
      <c r="F1107" s="36">
        <v>0.42899999999999999</v>
      </c>
      <c r="G1107" s="36">
        <v>0.1295</v>
      </c>
    </row>
    <row r="1108" spans="1:7" x14ac:dyDescent="0.2">
      <c r="A1108" s="51" t="s">
        <v>497</v>
      </c>
      <c r="B1108" s="36">
        <v>1.278</v>
      </c>
      <c r="C1108" s="36">
        <v>2.9499999999999998E-2</v>
      </c>
      <c r="D1108" s="36">
        <v>1.2484999999999999</v>
      </c>
      <c r="E1108" s="36">
        <v>39.688000000000002</v>
      </c>
      <c r="F1108" s="36">
        <v>1.3774999999999999</v>
      </c>
      <c r="G1108" s="36">
        <v>38.310500000000005</v>
      </c>
    </row>
    <row r="1109" spans="1:7" x14ac:dyDescent="0.2">
      <c r="A1109" s="51" t="s">
        <v>230</v>
      </c>
      <c r="B1109" s="36">
        <v>8.9565000000000001</v>
      </c>
      <c r="C1109" s="36">
        <v>1.3554999999999999</v>
      </c>
      <c r="D1109" s="36">
        <v>7.601</v>
      </c>
      <c r="E1109" s="36">
        <v>127.0685</v>
      </c>
      <c r="F1109" s="36">
        <v>36.987499999999997</v>
      </c>
      <c r="G1109" s="36">
        <v>90.081000000000003</v>
      </c>
    </row>
    <row r="1110" spans="1:7" x14ac:dyDescent="0.2">
      <c r="A1110" s="51" t="s">
        <v>456</v>
      </c>
      <c r="C1110" s="36">
        <v>1.0999999999999999E-2</v>
      </c>
      <c r="D1110" s="36">
        <v>-1.0999999999999999E-2</v>
      </c>
      <c r="F1110" s="36">
        <v>0.2465</v>
      </c>
      <c r="G1110" s="36">
        <v>-0.2465</v>
      </c>
    </row>
    <row r="1111" spans="1:7" x14ac:dyDescent="0.2">
      <c r="A1111" s="51" t="s">
        <v>76</v>
      </c>
      <c r="B1111" s="36">
        <v>8.1000000000000003E-2</v>
      </c>
      <c r="D1111" s="36">
        <v>8.1000000000000003E-2</v>
      </c>
      <c r="E1111" s="36">
        <v>0.28199999999999997</v>
      </c>
      <c r="G1111" s="36">
        <v>0.28199999999999997</v>
      </c>
    </row>
    <row r="1112" spans="1:7" x14ac:dyDescent="0.2">
      <c r="A1112" s="51" t="s">
        <v>267</v>
      </c>
      <c r="B1112" s="36">
        <v>1.55E-2</v>
      </c>
      <c r="C1112" s="36">
        <v>1.4999999999999999E-2</v>
      </c>
      <c r="D1112" s="36">
        <v>5.0000000000000044E-4</v>
      </c>
      <c r="E1112" s="36">
        <v>4.65E-2</v>
      </c>
      <c r="F1112" s="36">
        <v>4.4999999999999998E-2</v>
      </c>
      <c r="G1112" s="36">
        <v>1.5000000000000013E-3</v>
      </c>
    </row>
    <row r="1113" spans="1:7" x14ac:dyDescent="0.2">
      <c r="A1113" s="51" t="s">
        <v>303</v>
      </c>
      <c r="C1113" s="36">
        <v>0.01</v>
      </c>
      <c r="D1113" s="36">
        <v>-0.01</v>
      </c>
      <c r="F1113" s="36">
        <v>0.13</v>
      </c>
      <c r="G1113" s="36">
        <v>-0.13</v>
      </c>
    </row>
    <row r="1114" spans="1:7" x14ac:dyDescent="0.2">
      <c r="A1114" s="51" t="s">
        <v>310</v>
      </c>
      <c r="B1114" s="36">
        <v>3.85E-2</v>
      </c>
      <c r="C1114" s="36">
        <v>8.5000000000000006E-3</v>
      </c>
      <c r="D1114" s="36">
        <v>0.03</v>
      </c>
      <c r="E1114" s="36">
        <v>0.2515</v>
      </c>
      <c r="F1114" s="36">
        <v>0.33150000000000002</v>
      </c>
      <c r="G1114" s="36">
        <v>-8.0000000000000016E-2</v>
      </c>
    </row>
    <row r="1115" spans="1:7" x14ac:dyDescent="0.2">
      <c r="A1115" s="51" t="s">
        <v>150</v>
      </c>
      <c r="C1115" s="36">
        <v>0.11</v>
      </c>
      <c r="D1115" s="36">
        <v>-0.11</v>
      </c>
      <c r="F1115" s="36">
        <v>1.0245</v>
      </c>
      <c r="G1115" s="36">
        <v>-1.0245</v>
      </c>
    </row>
    <row r="1116" spans="1:7" x14ac:dyDescent="0.2">
      <c r="A1116" s="51" t="s">
        <v>371</v>
      </c>
      <c r="C1116" s="36">
        <v>6.4999999999999997E-3</v>
      </c>
      <c r="D1116" s="36">
        <v>-6.4999999999999997E-3</v>
      </c>
      <c r="F1116" s="36">
        <v>4.1500000000000002E-2</v>
      </c>
      <c r="G1116" s="36">
        <v>-4.1500000000000002E-2</v>
      </c>
    </row>
    <row r="1117" spans="1:7" x14ac:dyDescent="0.2">
      <c r="A1117" s="51" t="s">
        <v>491</v>
      </c>
      <c r="B1117" s="36">
        <v>0.68149999999999999</v>
      </c>
      <c r="C1117" s="36">
        <v>2.0785</v>
      </c>
      <c r="D1117" s="36">
        <v>-1.397</v>
      </c>
      <c r="E1117" s="36">
        <v>11.893000000000001</v>
      </c>
      <c r="F1117" s="36">
        <v>44.85</v>
      </c>
      <c r="G1117" s="36">
        <v>-32.957000000000001</v>
      </c>
    </row>
    <row r="1118" spans="1:7" x14ac:dyDescent="0.2">
      <c r="A1118" s="51" t="s">
        <v>455</v>
      </c>
      <c r="B1118" s="36">
        <v>3.3424999999999998</v>
      </c>
      <c r="C1118" s="36">
        <v>10.772</v>
      </c>
      <c r="D1118" s="36">
        <v>-7.4295000000000009</v>
      </c>
      <c r="E1118" s="36">
        <v>70.204999999999998</v>
      </c>
      <c r="F1118" s="36">
        <v>283.26600000000002</v>
      </c>
      <c r="G1118" s="36">
        <v>-213.06100000000004</v>
      </c>
    </row>
    <row r="1119" spans="1:7" x14ac:dyDescent="0.2">
      <c r="A1119" s="51" t="s">
        <v>352</v>
      </c>
      <c r="C1119" s="36">
        <v>5.9499999999999997E-2</v>
      </c>
      <c r="D1119" s="36">
        <v>-5.9499999999999997E-2</v>
      </c>
      <c r="F1119" s="36">
        <v>0.30399999999999999</v>
      </c>
      <c r="G1119" s="36">
        <v>-0.30399999999999999</v>
      </c>
    </row>
    <row r="1120" spans="1:7" x14ac:dyDescent="0.2">
      <c r="A1120" s="51" t="s">
        <v>514</v>
      </c>
      <c r="C1120" s="36">
        <v>2.5999999999999999E-2</v>
      </c>
      <c r="D1120" s="36">
        <v>-2.5999999999999999E-2</v>
      </c>
      <c r="F1120" s="36">
        <v>7.1999999999999995E-2</v>
      </c>
      <c r="G1120" s="36">
        <v>-7.1999999999999995E-2</v>
      </c>
    </row>
    <row r="1121" spans="1:7" x14ac:dyDescent="0.2">
      <c r="A1121" s="51" t="s">
        <v>225</v>
      </c>
      <c r="B1121" s="36">
        <v>1.5415000000000001</v>
      </c>
      <c r="C1121" s="36">
        <v>0.746</v>
      </c>
      <c r="D1121" s="36">
        <v>0.7955000000000001</v>
      </c>
      <c r="E1121" s="36">
        <v>11.039</v>
      </c>
      <c r="F1121" s="36">
        <v>11.2005</v>
      </c>
      <c r="G1121" s="36">
        <v>-0.1615000000000002</v>
      </c>
    </row>
    <row r="1122" spans="1:7" x14ac:dyDescent="0.2">
      <c r="A1122" s="51" t="s">
        <v>174</v>
      </c>
      <c r="B1122" s="36">
        <v>2.4674999999999998</v>
      </c>
      <c r="C1122" s="36">
        <v>10.609500000000001</v>
      </c>
      <c r="D1122" s="36">
        <v>-8.1420000000000012</v>
      </c>
      <c r="E1122" s="36">
        <v>14.009</v>
      </c>
      <c r="F1122" s="36">
        <v>59.386000000000003</v>
      </c>
      <c r="G1122" s="36">
        <v>-45.377000000000002</v>
      </c>
    </row>
    <row r="1123" spans="1:7" x14ac:dyDescent="0.2">
      <c r="A1123" s="51" t="s">
        <v>212</v>
      </c>
      <c r="C1123" s="36">
        <v>0.1545</v>
      </c>
      <c r="D1123" s="36">
        <v>-0.1545</v>
      </c>
      <c r="F1123" s="36">
        <v>1.056</v>
      </c>
      <c r="G1123" s="36">
        <v>-1.056</v>
      </c>
    </row>
    <row r="1124" spans="1:7" x14ac:dyDescent="0.2">
      <c r="A1124" s="51" t="s">
        <v>485</v>
      </c>
      <c r="B1124" s="36">
        <v>71.194500000000005</v>
      </c>
      <c r="C1124" s="36">
        <v>98.355500000000006</v>
      </c>
      <c r="D1124" s="36">
        <v>-27.161000000000001</v>
      </c>
      <c r="E1124" s="36">
        <v>494.51049999999998</v>
      </c>
      <c r="F1124" s="36">
        <v>659.33749999999998</v>
      </c>
      <c r="G1124" s="36">
        <v>-164.827</v>
      </c>
    </row>
    <row r="1125" spans="1:7" x14ac:dyDescent="0.2">
      <c r="A1125" s="51" t="s">
        <v>86</v>
      </c>
      <c r="B1125" s="36">
        <v>8.0500000000000002E-2</v>
      </c>
      <c r="C1125" s="36">
        <v>0.28199999999999997</v>
      </c>
      <c r="D1125" s="36">
        <v>-0.20149999999999996</v>
      </c>
      <c r="E1125" s="36">
        <v>2.0234999999999999</v>
      </c>
      <c r="F1125" s="36">
        <v>5.5125000000000002</v>
      </c>
      <c r="G1125" s="36">
        <v>-3.4890000000000003</v>
      </c>
    </row>
    <row r="1126" spans="1:7" x14ac:dyDescent="0.2">
      <c r="A1126" s="51" t="s">
        <v>64</v>
      </c>
      <c r="C1126" s="36">
        <v>0.13750000000000001</v>
      </c>
      <c r="D1126" s="36">
        <v>-0.13750000000000001</v>
      </c>
      <c r="F1126" s="36">
        <v>8.7409999999999997</v>
      </c>
      <c r="G1126" s="36">
        <v>-8.7409999999999997</v>
      </c>
    </row>
    <row r="1127" spans="1:7" x14ac:dyDescent="0.2">
      <c r="A1127" s="51" t="s">
        <v>21</v>
      </c>
      <c r="B1127" s="36">
        <v>3.7330000000000001</v>
      </c>
      <c r="C1127" s="36">
        <v>7.8715000000000002</v>
      </c>
      <c r="D1127" s="36">
        <v>-4.1385000000000005</v>
      </c>
      <c r="E1127" s="36">
        <v>133.6935</v>
      </c>
      <c r="F1127" s="36">
        <v>470.44799999999998</v>
      </c>
      <c r="G1127" s="36">
        <v>-336.75450000000001</v>
      </c>
    </row>
    <row r="1128" spans="1:7" x14ac:dyDescent="0.2">
      <c r="A1128" s="51" t="s">
        <v>511</v>
      </c>
      <c r="C1128" s="36">
        <v>1.95E-2</v>
      </c>
      <c r="D1128" s="36">
        <v>-1.95E-2</v>
      </c>
      <c r="F1128" s="36">
        <v>0.44850000000000001</v>
      </c>
      <c r="G1128" s="36">
        <v>-0.44850000000000001</v>
      </c>
    </row>
    <row r="1129" spans="1:7" x14ac:dyDescent="0.2">
      <c r="A1129" s="51" t="s">
        <v>265</v>
      </c>
      <c r="B1129" s="36">
        <v>4.4999999999999997E-3</v>
      </c>
      <c r="C1129" s="36">
        <v>1.5609999999999999</v>
      </c>
      <c r="D1129" s="36">
        <v>-1.5565</v>
      </c>
      <c r="E1129" s="36">
        <v>5.5500000000000001E-2</v>
      </c>
      <c r="F1129" s="36">
        <v>23.969000000000001</v>
      </c>
      <c r="G1129" s="36">
        <v>-23.913500000000003</v>
      </c>
    </row>
    <row r="1130" spans="1:7" x14ac:dyDescent="0.2">
      <c r="A1130" s="51" t="s">
        <v>506</v>
      </c>
      <c r="B1130" s="36">
        <v>5.0000000000000001E-3</v>
      </c>
      <c r="C1130" s="36">
        <v>0.41849999999999998</v>
      </c>
      <c r="D1130" s="36">
        <v>-0.41349999999999998</v>
      </c>
      <c r="E1130" s="36">
        <v>3.5000000000000003E-2</v>
      </c>
      <c r="F1130" s="36">
        <v>2.077</v>
      </c>
      <c r="G1130" s="36">
        <v>-2.0419999999999998</v>
      </c>
    </row>
    <row r="1131" spans="1:7" x14ac:dyDescent="0.2">
      <c r="A1131" s="51" t="s">
        <v>502</v>
      </c>
      <c r="B1131" s="36">
        <v>0.79649999999999999</v>
      </c>
      <c r="C1131" s="36">
        <v>3.0764999999999998</v>
      </c>
      <c r="D1131" s="36">
        <v>-2.2799999999999998</v>
      </c>
      <c r="E1131" s="36">
        <v>5.2910000000000004</v>
      </c>
      <c r="F1131" s="36">
        <v>23.849</v>
      </c>
      <c r="G1131" s="36">
        <v>-18.558</v>
      </c>
    </row>
    <row r="1132" spans="1:7" x14ac:dyDescent="0.2">
      <c r="A1132" s="51" t="s">
        <v>232</v>
      </c>
      <c r="C1132" s="36">
        <v>8.9999999999999993E-3</v>
      </c>
      <c r="D1132" s="36">
        <v>-8.9999999999999993E-3</v>
      </c>
      <c r="F1132" s="36">
        <v>0.1125</v>
      </c>
      <c r="G1132" s="36">
        <v>-0.1125</v>
      </c>
    </row>
    <row r="1133" spans="1:7" x14ac:dyDescent="0.2">
      <c r="A1133" s="51" t="s">
        <v>515</v>
      </c>
      <c r="C1133" s="36">
        <v>5.0000000000000001E-3</v>
      </c>
      <c r="D1133" s="36">
        <v>-5.0000000000000001E-3</v>
      </c>
      <c r="F1133" s="36">
        <v>3.5000000000000003E-2</v>
      </c>
      <c r="G1133" s="36">
        <v>-3.5000000000000003E-2</v>
      </c>
    </row>
    <row r="1134" spans="1:7" x14ac:dyDescent="0.2">
      <c r="A1134" s="51" t="s">
        <v>261</v>
      </c>
      <c r="B1134" s="36">
        <v>1.1085</v>
      </c>
      <c r="C1134" s="36">
        <v>2.3235000000000001</v>
      </c>
      <c r="D1134" s="36">
        <v>-1.2150000000000001</v>
      </c>
      <c r="E1134" s="36">
        <v>34.548000000000002</v>
      </c>
      <c r="F1134" s="36">
        <v>96.215000000000003</v>
      </c>
      <c r="G1134" s="36">
        <v>-61.667000000000002</v>
      </c>
    </row>
    <row r="1135" spans="1:7" x14ac:dyDescent="0.2">
      <c r="A1135" s="51" t="s">
        <v>285</v>
      </c>
      <c r="B1135" s="36">
        <v>6.8775000000000004</v>
      </c>
      <c r="C1135" s="36">
        <v>86.872</v>
      </c>
      <c r="D1135" s="36">
        <v>-79.994500000000002</v>
      </c>
      <c r="E1135" s="36">
        <v>206.48650000000001</v>
      </c>
      <c r="F1135" s="36">
        <v>3345.5574999999999</v>
      </c>
      <c r="G1135" s="36">
        <v>-3139.0709999999999</v>
      </c>
    </row>
    <row r="1136" spans="1:7" x14ac:dyDescent="0.2">
      <c r="A1136" s="51" t="s">
        <v>492</v>
      </c>
      <c r="B1136" s="36">
        <v>3.246</v>
      </c>
      <c r="C1136" s="36">
        <v>5.1974999999999998</v>
      </c>
      <c r="D1136" s="36">
        <v>-1.9514999999999998</v>
      </c>
      <c r="E1136" s="36">
        <v>32.972000000000001</v>
      </c>
      <c r="F1136" s="36">
        <v>100.762</v>
      </c>
      <c r="G1136" s="36">
        <v>-67.789999999999992</v>
      </c>
    </row>
    <row r="1137" spans="1:7" x14ac:dyDescent="0.2">
      <c r="A1137" s="51" t="s">
        <v>489</v>
      </c>
      <c r="B1137" s="36">
        <v>2.4500000000000001E-2</v>
      </c>
      <c r="D1137" s="36">
        <v>2.4500000000000001E-2</v>
      </c>
      <c r="E1137" s="36">
        <v>1.3720000000000001</v>
      </c>
      <c r="G1137" s="36">
        <v>1.3720000000000001</v>
      </c>
    </row>
    <row r="1138" spans="1:7" x14ac:dyDescent="0.2">
      <c r="A1138" s="51" t="s">
        <v>486</v>
      </c>
      <c r="B1138" s="36">
        <v>3.4500000000000003E-2</v>
      </c>
      <c r="D1138" s="36">
        <v>3.4500000000000003E-2</v>
      </c>
      <c r="E1138" s="36">
        <v>1.9664999999999999</v>
      </c>
      <c r="G1138" s="36">
        <v>1.9664999999999999</v>
      </c>
    </row>
    <row r="1139" spans="1:7" x14ac:dyDescent="0.2">
      <c r="A1139" s="51" t="s">
        <v>220</v>
      </c>
      <c r="C1139" s="36">
        <v>1E-3</v>
      </c>
      <c r="D1139" s="36">
        <v>-1E-3</v>
      </c>
      <c r="F1139" s="36">
        <v>8.9999999999999993E-3</v>
      </c>
      <c r="G1139" s="36">
        <v>-8.9999999999999993E-3</v>
      </c>
    </row>
    <row r="1140" spans="1:7" x14ac:dyDescent="0.2">
      <c r="A1140" s="51" t="s">
        <v>508</v>
      </c>
      <c r="B1140" s="36">
        <v>2E-3</v>
      </c>
      <c r="C1140" s="36">
        <v>7.1999999999999995E-2</v>
      </c>
      <c r="D1140" s="36">
        <v>-6.9999999999999993E-2</v>
      </c>
      <c r="E1140" s="36">
        <v>6.2E-2</v>
      </c>
      <c r="F1140" s="36">
        <v>3.2120000000000002</v>
      </c>
      <c r="G1140" s="36">
        <v>-3.1500000000000004</v>
      </c>
    </row>
    <row r="1141" spans="1:7" x14ac:dyDescent="0.2">
      <c r="A1141" s="51" t="s">
        <v>388</v>
      </c>
      <c r="B1141" s="36">
        <v>6.0000000000000001E-3</v>
      </c>
      <c r="C1141" s="36">
        <v>1.8499999999999999E-2</v>
      </c>
      <c r="D1141" s="36">
        <v>-1.2499999999999999E-2</v>
      </c>
      <c r="E1141" s="36">
        <v>1.7999999999999999E-2</v>
      </c>
      <c r="F1141" s="36">
        <v>0.1225</v>
      </c>
      <c r="G1141" s="36">
        <v>-0.1045</v>
      </c>
    </row>
    <row r="1142" spans="1:7" x14ac:dyDescent="0.2">
      <c r="A1142" s="51" t="s">
        <v>507</v>
      </c>
      <c r="B1142" s="36">
        <v>14355.204250000001</v>
      </c>
      <c r="C1142" s="36">
        <v>5492.5322500000002</v>
      </c>
      <c r="D1142" s="36">
        <v>8862.6720000000005</v>
      </c>
      <c r="E1142" s="36">
        <v>28694.488000000001</v>
      </c>
      <c r="F1142" s="36">
        <v>13029.763999999999</v>
      </c>
      <c r="G1142" s="36">
        <v>15664.724000000002</v>
      </c>
    </row>
    <row r="1143" spans="1:7" x14ac:dyDescent="0.2">
      <c r="A1143" s="51" t="s">
        <v>513</v>
      </c>
      <c r="C1143" s="36">
        <v>0.16500000000000001</v>
      </c>
      <c r="D1143" s="36">
        <v>-0.16500000000000001</v>
      </c>
      <c r="F1143" s="36">
        <v>0.16500000000000001</v>
      </c>
      <c r="G1143" s="36">
        <v>-0.16500000000000001</v>
      </c>
    </row>
    <row r="1144" spans="1:7" x14ac:dyDescent="0.2">
      <c r="A1144" s="51" t="s">
        <v>494</v>
      </c>
      <c r="C1144" s="36">
        <v>1.512</v>
      </c>
      <c r="D1144" s="36">
        <v>-1.512</v>
      </c>
      <c r="F1144" s="36">
        <v>4.5359999999999996</v>
      </c>
      <c r="G1144" s="36">
        <v>-4.5359999999999996</v>
      </c>
    </row>
    <row r="1145" spans="1:7" x14ac:dyDescent="0.2">
      <c r="A1145" s="51" t="s">
        <v>309</v>
      </c>
      <c r="C1145" s="36">
        <v>12.423</v>
      </c>
      <c r="D1145" s="36">
        <v>-12.423</v>
      </c>
      <c r="F1145" s="36">
        <v>35.524999999999999</v>
      </c>
      <c r="G1145" s="36">
        <v>-35.524999999999999</v>
      </c>
    </row>
    <row r="1146" spans="1:7" x14ac:dyDescent="0.2">
      <c r="A1146" s="51" t="s">
        <v>510</v>
      </c>
      <c r="C1146" s="36">
        <v>0.28249999999999997</v>
      </c>
      <c r="D1146" s="36">
        <v>-0.28249999999999997</v>
      </c>
      <c r="F1146" s="36">
        <v>0.878</v>
      </c>
      <c r="G1146" s="36">
        <v>-0.878</v>
      </c>
    </row>
    <row r="1147" spans="1:7" x14ac:dyDescent="0.2">
      <c r="A1147" s="51" t="s">
        <v>493</v>
      </c>
      <c r="B1147" s="36">
        <v>4.1000000000000002E-2</v>
      </c>
      <c r="C1147" s="36">
        <v>0.11550000000000001</v>
      </c>
      <c r="D1147" s="36">
        <v>-7.4500000000000011E-2</v>
      </c>
      <c r="E1147" s="36">
        <v>0.214</v>
      </c>
      <c r="F1147" s="36">
        <v>1.335</v>
      </c>
      <c r="G1147" s="36">
        <v>-1.121</v>
      </c>
    </row>
    <row r="1148" spans="1:7" x14ac:dyDescent="0.2">
      <c r="A1148" s="51" t="s">
        <v>80</v>
      </c>
      <c r="B1148" s="36">
        <v>0.28299999999999997</v>
      </c>
      <c r="C1148" s="36">
        <v>0.4385</v>
      </c>
      <c r="D1148" s="36">
        <v>-0.15550000000000003</v>
      </c>
      <c r="E1148" s="36">
        <v>3.0485000000000002</v>
      </c>
      <c r="F1148" s="36">
        <v>5.9889999999999999</v>
      </c>
      <c r="G1148" s="36">
        <v>-2.9404999999999997</v>
      </c>
    </row>
    <row r="1149" spans="1:7" x14ac:dyDescent="0.2">
      <c r="A1149" s="51" t="s">
        <v>281</v>
      </c>
      <c r="B1149" s="36">
        <v>6.3500000000000001E-2</v>
      </c>
      <c r="C1149" s="36">
        <v>7.7499999999999999E-2</v>
      </c>
      <c r="D1149" s="36">
        <v>-1.3999999999999999E-2</v>
      </c>
      <c r="E1149" s="36">
        <v>0.67500000000000004</v>
      </c>
      <c r="F1149" s="36">
        <v>0.5595</v>
      </c>
      <c r="G1149" s="36">
        <v>0.11550000000000005</v>
      </c>
    </row>
    <row r="1150" spans="1:7" x14ac:dyDescent="0.2">
      <c r="A1150" s="51" t="s">
        <v>384</v>
      </c>
      <c r="B1150" s="36">
        <v>0.13800000000000001</v>
      </c>
      <c r="C1150" s="36">
        <v>0.10349999999999999</v>
      </c>
      <c r="D1150" s="36">
        <v>3.4500000000000017E-2</v>
      </c>
      <c r="E1150" s="36">
        <v>1.5985</v>
      </c>
      <c r="F1150" s="36">
        <v>1.282</v>
      </c>
      <c r="G1150" s="36">
        <v>0.3165</v>
      </c>
    </row>
    <row r="1151" spans="1:7" x14ac:dyDescent="0.2">
      <c r="A1151" s="51" t="s">
        <v>61</v>
      </c>
      <c r="B1151" s="36">
        <v>0.154</v>
      </c>
      <c r="C1151" s="36">
        <v>0.13250000000000001</v>
      </c>
      <c r="D1151" s="36">
        <v>2.1499999999999991E-2</v>
      </c>
      <c r="E1151" s="36">
        <v>1.9810000000000001</v>
      </c>
      <c r="F1151" s="36">
        <v>4.8224999999999998</v>
      </c>
      <c r="G1151" s="36">
        <v>-2.8414999999999999</v>
      </c>
    </row>
    <row r="1152" spans="1:7" x14ac:dyDescent="0.2">
      <c r="A1152" s="51" t="s">
        <v>405</v>
      </c>
      <c r="B1152" s="36">
        <v>0.85650000000000004</v>
      </c>
      <c r="C1152" s="36">
        <v>8.69</v>
      </c>
      <c r="D1152" s="36">
        <v>-7.833499999999999</v>
      </c>
      <c r="E1152" s="36">
        <v>14.984999999999999</v>
      </c>
      <c r="F1152" s="36">
        <v>266.09300000000002</v>
      </c>
      <c r="G1152" s="36">
        <v>-251.108</v>
      </c>
    </row>
    <row r="1153" spans="1:7" x14ac:dyDescent="0.2">
      <c r="A1153" s="51" t="s">
        <v>161</v>
      </c>
      <c r="B1153" s="36">
        <v>1.1234999999999999</v>
      </c>
      <c r="C1153" s="36">
        <v>3.7240000000000002</v>
      </c>
      <c r="D1153" s="36">
        <v>-2.6005000000000003</v>
      </c>
      <c r="E1153" s="36">
        <v>23.9955</v>
      </c>
      <c r="F1153" s="36">
        <v>123.2135</v>
      </c>
      <c r="G1153" s="36">
        <v>-99.217999999999989</v>
      </c>
    </row>
    <row r="1154" spans="1:7" x14ac:dyDescent="0.2">
      <c r="A1154" s="51" t="s">
        <v>190</v>
      </c>
      <c r="C1154" s="36">
        <v>0.96099999999999997</v>
      </c>
      <c r="D1154" s="36">
        <v>-0.96099999999999997</v>
      </c>
      <c r="F1154" s="36">
        <v>47.768500000000003</v>
      </c>
      <c r="G1154" s="36">
        <v>-47.768500000000003</v>
      </c>
    </row>
    <row r="1155" spans="1:7" x14ac:dyDescent="0.2">
      <c r="A1155" s="51" t="s">
        <v>305</v>
      </c>
      <c r="C1155" s="36">
        <v>0.253</v>
      </c>
      <c r="D1155" s="36">
        <v>-0.253</v>
      </c>
      <c r="F1155" s="36">
        <v>14.192500000000001</v>
      </c>
      <c r="G1155" s="36">
        <v>-14.192500000000001</v>
      </c>
    </row>
    <row r="1156" spans="1:7" x14ac:dyDescent="0.2">
      <c r="A1156" s="51" t="s">
        <v>238</v>
      </c>
      <c r="B1156" s="36">
        <v>7.4999999999999997E-2</v>
      </c>
      <c r="C1156" s="36">
        <v>6.6500000000000004E-2</v>
      </c>
      <c r="D1156" s="36">
        <v>8.4999999999999937E-3</v>
      </c>
      <c r="E1156" s="36">
        <v>1.4325000000000001</v>
      </c>
      <c r="F1156" s="36">
        <v>0.83499999999999996</v>
      </c>
      <c r="G1156" s="36">
        <v>0.59750000000000014</v>
      </c>
    </row>
    <row r="1157" spans="1:7" x14ac:dyDescent="0.2">
      <c r="A1157" s="51" t="s">
        <v>391</v>
      </c>
      <c r="B1157" s="36">
        <v>0.61399999999999999</v>
      </c>
      <c r="C1157" s="36">
        <v>0.66700000000000004</v>
      </c>
      <c r="D1157" s="36">
        <v>-5.3000000000000047E-2</v>
      </c>
      <c r="E1157" s="36">
        <v>5.2794999999999996</v>
      </c>
      <c r="F1157" s="36">
        <v>8.5619999999999994</v>
      </c>
      <c r="G1157" s="36">
        <v>-3.2824999999999998</v>
      </c>
    </row>
    <row r="1158" spans="1:7" x14ac:dyDescent="0.2">
      <c r="A1158" s="51" t="s">
        <v>368</v>
      </c>
      <c r="B1158" s="36">
        <v>9.4999999999999998E-3</v>
      </c>
      <c r="C1158" s="36">
        <v>8.6999999999999994E-2</v>
      </c>
      <c r="D1158" s="36">
        <v>-7.7499999999999999E-2</v>
      </c>
      <c r="E1158" s="36">
        <v>0.13900000000000001</v>
      </c>
      <c r="F1158" s="36">
        <v>1.0075000000000001</v>
      </c>
      <c r="G1158" s="36">
        <v>-0.86850000000000005</v>
      </c>
    </row>
    <row r="1159" spans="1:7" x14ac:dyDescent="0.2">
      <c r="A1159" s="51" t="s">
        <v>120</v>
      </c>
      <c r="B1159" s="36">
        <v>3.5999999999999997E-2</v>
      </c>
      <c r="C1159" s="36">
        <v>6.452</v>
      </c>
      <c r="D1159" s="36">
        <v>-6.4160000000000004</v>
      </c>
      <c r="E1159" s="36">
        <v>0.44500000000000001</v>
      </c>
      <c r="F1159" s="36">
        <v>67.558999999999997</v>
      </c>
      <c r="G1159" s="36">
        <v>-67.114000000000004</v>
      </c>
    </row>
    <row r="1160" spans="1:7" x14ac:dyDescent="0.2">
      <c r="A1160" s="51" t="s">
        <v>373</v>
      </c>
      <c r="C1160" s="36">
        <v>1.5E-3</v>
      </c>
      <c r="D1160" s="36">
        <v>-1.5E-3</v>
      </c>
      <c r="F1160" s="36">
        <v>6.7500000000000004E-2</v>
      </c>
      <c r="G1160" s="36">
        <v>-6.7500000000000004E-2</v>
      </c>
    </row>
    <row r="1161" spans="1:7" x14ac:dyDescent="0.2">
      <c r="A1161" s="51" t="s">
        <v>216</v>
      </c>
      <c r="B1161" s="36">
        <v>3.5954999999999999</v>
      </c>
      <c r="C1161" s="36">
        <v>0.26800000000000002</v>
      </c>
      <c r="D1161" s="36">
        <v>3.3274999999999997</v>
      </c>
      <c r="E1161" s="36">
        <v>194.14449999999999</v>
      </c>
      <c r="F1161" s="36">
        <v>14.576499999999999</v>
      </c>
      <c r="G1161" s="36">
        <v>179.56799999999998</v>
      </c>
    </row>
    <row r="1162" spans="1:7" x14ac:dyDescent="0.2">
      <c r="A1162" s="51" t="s">
        <v>213</v>
      </c>
      <c r="C1162" s="36">
        <v>2.9499999999999998E-2</v>
      </c>
      <c r="D1162" s="36">
        <v>-2.9499999999999998E-2</v>
      </c>
      <c r="F1162" s="36">
        <v>0.16400000000000001</v>
      </c>
      <c r="G1162" s="36">
        <v>-0.16400000000000001</v>
      </c>
    </row>
    <row r="1163" spans="1:7" x14ac:dyDescent="0.2">
      <c r="A1163" s="51" t="s">
        <v>495</v>
      </c>
      <c r="B1163" s="36">
        <v>3.15E-2</v>
      </c>
      <c r="C1163" s="36">
        <v>8.9499999999999996E-2</v>
      </c>
      <c r="D1163" s="36">
        <v>-5.7999999999999996E-2</v>
      </c>
      <c r="E1163" s="36">
        <v>0.3725</v>
      </c>
      <c r="F1163" s="36">
        <v>1.0269999999999999</v>
      </c>
      <c r="G1163" s="36">
        <v>-0.65449999999999986</v>
      </c>
    </row>
    <row r="1164" spans="1:7" x14ac:dyDescent="0.2">
      <c r="A1164" s="51" t="s">
        <v>278</v>
      </c>
      <c r="B1164" s="36">
        <v>3.7999999999999999E-2</v>
      </c>
      <c r="C1164" s="36">
        <v>7.4999999999999997E-2</v>
      </c>
      <c r="D1164" s="36">
        <v>-3.6999999999999998E-2</v>
      </c>
      <c r="E1164" s="36">
        <v>0.96199999999999997</v>
      </c>
      <c r="F1164" s="36">
        <v>0.47799999999999998</v>
      </c>
      <c r="G1164" s="36">
        <v>0.48399999999999999</v>
      </c>
    </row>
    <row r="1165" spans="1:7" x14ac:dyDescent="0.2">
      <c r="A1165" s="51" t="s">
        <v>499</v>
      </c>
      <c r="C1165" s="36">
        <v>0.1305</v>
      </c>
      <c r="D1165" s="36">
        <v>-0.1305</v>
      </c>
      <c r="F1165" s="36">
        <v>0.76249999999999996</v>
      </c>
      <c r="G1165" s="36">
        <v>-0.76249999999999996</v>
      </c>
    </row>
    <row r="1166" spans="1:7" x14ac:dyDescent="0.2">
      <c r="A1166" s="51" t="s">
        <v>301</v>
      </c>
      <c r="C1166" s="36">
        <v>1.754</v>
      </c>
      <c r="D1166" s="36">
        <v>-1.754</v>
      </c>
      <c r="F1166" s="36">
        <v>16.757000000000001</v>
      </c>
      <c r="G1166" s="36">
        <v>-16.757000000000001</v>
      </c>
    </row>
    <row r="1167" spans="1:7" x14ac:dyDescent="0.2">
      <c r="A1167" s="51" t="s">
        <v>295</v>
      </c>
      <c r="B1167" s="36">
        <v>95.652500000000003</v>
      </c>
      <c r="C1167" s="36">
        <v>233.65299999999999</v>
      </c>
      <c r="D1167" s="36">
        <v>-138.00049999999999</v>
      </c>
      <c r="E1167" s="36">
        <v>877.82399999999996</v>
      </c>
      <c r="F1167" s="36">
        <v>2103.6489999999999</v>
      </c>
      <c r="G1167" s="36">
        <v>-1225.8249999999998</v>
      </c>
    </row>
    <row r="1168" spans="1:7" x14ac:dyDescent="0.2">
      <c r="A1168" s="51" t="s">
        <v>392</v>
      </c>
      <c r="C1168" s="36">
        <v>4.0500000000000001E-2</v>
      </c>
      <c r="D1168" s="36">
        <v>-4.0500000000000001E-2</v>
      </c>
      <c r="F1168" s="36">
        <v>0.50849999999999995</v>
      </c>
      <c r="G1168" s="36">
        <v>-0.50849999999999995</v>
      </c>
    </row>
    <row r="1169" spans="1:7" x14ac:dyDescent="0.2">
      <c r="A1169" s="51" t="s">
        <v>223</v>
      </c>
      <c r="C1169" s="36">
        <v>5.3499999999999999E-2</v>
      </c>
      <c r="D1169" s="36">
        <v>-5.3499999999999999E-2</v>
      </c>
      <c r="F1169" s="36">
        <v>0.214</v>
      </c>
      <c r="G1169" s="36">
        <v>-0.214</v>
      </c>
    </row>
    <row r="1170" spans="1:7" x14ac:dyDescent="0.2">
      <c r="A1170" s="51" t="s">
        <v>490</v>
      </c>
      <c r="C1170" s="36">
        <v>2.1499999999999998E-2</v>
      </c>
      <c r="D1170" s="36">
        <v>-2.1499999999999998E-2</v>
      </c>
      <c r="F1170" s="36">
        <v>0.38700000000000001</v>
      </c>
      <c r="G1170" s="36">
        <v>-0.38700000000000001</v>
      </c>
    </row>
    <row r="1171" spans="1:7" x14ac:dyDescent="0.2">
      <c r="A1171" s="51" t="s">
        <v>496</v>
      </c>
      <c r="C1171" s="36">
        <v>0.50749999999999995</v>
      </c>
      <c r="D1171" s="36">
        <v>-0.50749999999999995</v>
      </c>
      <c r="F1171" s="36">
        <v>4.0594999999999999</v>
      </c>
      <c r="G1171" s="36">
        <v>-4.0594999999999999</v>
      </c>
    </row>
    <row r="1172" spans="1:7" x14ac:dyDescent="0.2">
      <c r="A1172" s="51" t="s">
        <v>501</v>
      </c>
      <c r="C1172" s="36">
        <v>7.4999999999999997E-2</v>
      </c>
      <c r="D1172" s="36">
        <v>-7.4999999999999997E-2</v>
      </c>
      <c r="F1172" s="36">
        <v>0.38100000000000001</v>
      </c>
      <c r="G1172" s="36">
        <v>-0.38100000000000001</v>
      </c>
    </row>
    <row r="1173" spans="1:7" x14ac:dyDescent="0.2">
      <c r="A1173" s="51" t="s">
        <v>366</v>
      </c>
      <c r="C1173" s="36">
        <v>1.9E-2</v>
      </c>
      <c r="D1173" s="36">
        <v>-1.9E-2</v>
      </c>
      <c r="F1173" s="36">
        <v>0.38</v>
      </c>
      <c r="G1173" s="36">
        <v>-0.38</v>
      </c>
    </row>
    <row r="1174" spans="1:7" x14ac:dyDescent="0.2">
      <c r="A1174" s="51" t="s">
        <v>509</v>
      </c>
      <c r="B1174" s="36">
        <v>1.5E-3</v>
      </c>
      <c r="D1174" s="36">
        <v>1.5E-3</v>
      </c>
      <c r="E1174" s="36">
        <v>1.6500000000000001E-2</v>
      </c>
      <c r="G1174" s="36">
        <v>1.6500000000000001E-2</v>
      </c>
    </row>
    <row r="1175" spans="1:7" x14ac:dyDescent="0.2">
      <c r="A1175" s="51" t="s">
        <v>488</v>
      </c>
      <c r="C1175" s="36">
        <v>3.0000000000000001E-3</v>
      </c>
      <c r="D1175" s="36">
        <v>-3.0000000000000001E-3</v>
      </c>
      <c r="F1175" s="36">
        <v>1.4999999999999999E-2</v>
      </c>
      <c r="G1175" s="36">
        <v>-1.4999999999999999E-2</v>
      </c>
    </row>
    <row r="1176" spans="1:7" x14ac:dyDescent="0.2">
      <c r="A1176" s="51" t="s">
        <v>503</v>
      </c>
      <c r="B1176" s="36">
        <v>4.4999999999999998E-2</v>
      </c>
      <c r="C1176" s="36">
        <v>0.129</v>
      </c>
      <c r="D1176" s="36">
        <v>-8.4000000000000005E-2</v>
      </c>
      <c r="E1176" s="36">
        <v>1.1870000000000001</v>
      </c>
      <c r="F1176" s="36">
        <v>4.1185</v>
      </c>
      <c r="G1176" s="36">
        <v>-2.9314999999999998</v>
      </c>
    </row>
    <row r="1177" spans="1:7" x14ac:dyDescent="0.2">
      <c r="A1177" s="51" t="s">
        <v>498</v>
      </c>
      <c r="B1177" s="36">
        <v>0.5665</v>
      </c>
      <c r="C1177" s="36">
        <v>0.35549999999999998</v>
      </c>
      <c r="D1177" s="36">
        <v>0.21100000000000002</v>
      </c>
      <c r="E1177" s="36">
        <v>4.4574999999999996</v>
      </c>
      <c r="F1177" s="36">
        <v>7.1475</v>
      </c>
      <c r="G1177" s="36">
        <v>-2.6900000000000004</v>
      </c>
    </row>
    <row r="1178" spans="1:7" x14ac:dyDescent="0.2">
      <c r="A1178" s="51" t="s">
        <v>233</v>
      </c>
      <c r="B1178" s="36">
        <v>0.68049999999999999</v>
      </c>
      <c r="C1178" s="36">
        <v>0.28649999999999998</v>
      </c>
      <c r="D1178" s="36">
        <v>0.39400000000000002</v>
      </c>
      <c r="E1178" s="36">
        <v>13.9665</v>
      </c>
      <c r="F1178" s="36">
        <v>7.0754999999999999</v>
      </c>
      <c r="G1178" s="36">
        <v>6.891</v>
      </c>
    </row>
    <row r="1179" spans="1:7" x14ac:dyDescent="0.2">
      <c r="A1179" s="51" t="s">
        <v>108</v>
      </c>
      <c r="B1179" s="36">
        <v>5.1715</v>
      </c>
      <c r="C1179" s="36">
        <v>2.2440000000000002</v>
      </c>
      <c r="D1179" s="36">
        <v>2.9274999999999998</v>
      </c>
      <c r="E1179" s="36">
        <v>65.505499999999998</v>
      </c>
      <c r="F1179" s="36">
        <v>43.636499999999998</v>
      </c>
      <c r="G1179" s="36">
        <v>21.869</v>
      </c>
    </row>
    <row r="1180" spans="1:7" x14ac:dyDescent="0.2">
      <c r="A1180" s="51" t="s">
        <v>343</v>
      </c>
      <c r="B1180" s="36">
        <v>8.1434999999999995</v>
      </c>
      <c r="C1180" s="36">
        <v>13.693</v>
      </c>
      <c r="D1180" s="36">
        <v>-5.5495000000000001</v>
      </c>
      <c r="E1180" s="36">
        <v>116.8215</v>
      </c>
      <c r="F1180" s="36">
        <v>256.63099999999997</v>
      </c>
      <c r="G1180" s="36">
        <v>-139.80949999999996</v>
      </c>
    </row>
    <row r="1181" spans="1:7" x14ac:dyDescent="0.2">
      <c r="A1181" s="51" t="s">
        <v>297</v>
      </c>
      <c r="B1181" s="36">
        <v>6.25E-2</v>
      </c>
      <c r="C1181" s="36">
        <v>0.53700000000000003</v>
      </c>
      <c r="D1181" s="36">
        <v>-0.47450000000000003</v>
      </c>
      <c r="E1181" s="36">
        <v>0.4375</v>
      </c>
      <c r="F1181" s="36">
        <v>15.4275</v>
      </c>
      <c r="G1181" s="36">
        <v>-14.99</v>
      </c>
    </row>
    <row r="1182" spans="1:7" x14ac:dyDescent="0.2">
      <c r="A1182" s="51" t="s">
        <v>500</v>
      </c>
      <c r="B1182" s="36">
        <v>1.4085000000000001</v>
      </c>
      <c r="C1182" s="36">
        <v>0.99250000000000005</v>
      </c>
      <c r="D1182" s="36">
        <v>0.41600000000000004</v>
      </c>
      <c r="E1182" s="36">
        <v>15.804</v>
      </c>
      <c r="F1182" s="36">
        <v>13.577999999999999</v>
      </c>
      <c r="G1182" s="36">
        <v>2.2260000000000009</v>
      </c>
    </row>
    <row r="1183" spans="1:7" x14ac:dyDescent="0.2">
      <c r="A1183" s="51" t="s">
        <v>148</v>
      </c>
      <c r="B1183" s="36">
        <v>4.4580000000000002</v>
      </c>
      <c r="C1183" s="36">
        <v>17.87</v>
      </c>
      <c r="D1183" s="36">
        <v>-13.412000000000001</v>
      </c>
      <c r="E1183" s="36">
        <v>210.77449999999999</v>
      </c>
      <c r="F1183" s="36">
        <v>978.77549999999997</v>
      </c>
      <c r="G1183" s="36">
        <v>-768.00099999999998</v>
      </c>
    </row>
    <row r="1184" spans="1:7" x14ac:dyDescent="0.2">
      <c r="A1184" s="51" t="s">
        <v>262</v>
      </c>
      <c r="C1184" s="36">
        <v>1.5654999999999999</v>
      </c>
      <c r="D1184" s="36">
        <v>-1.5654999999999999</v>
      </c>
      <c r="F1184" s="36">
        <v>90.412000000000006</v>
      </c>
      <c r="G1184" s="36">
        <v>-90.412000000000006</v>
      </c>
    </row>
    <row r="1185" spans="1:7" x14ac:dyDescent="0.2">
      <c r="A1185" s="51" t="s">
        <v>504</v>
      </c>
      <c r="C1185" s="36">
        <v>0.1095</v>
      </c>
      <c r="D1185" s="36">
        <v>-0.1095</v>
      </c>
      <c r="F1185" s="36">
        <v>3.2559999999999998</v>
      </c>
      <c r="G1185" s="36">
        <v>-3.2559999999999998</v>
      </c>
    </row>
    <row r="1186" spans="1:7" x14ac:dyDescent="0.2">
      <c r="A1186" s="51" t="s">
        <v>287</v>
      </c>
      <c r="C1186" s="36">
        <v>0.40649999999999997</v>
      </c>
      <c r="D1186" s="36">
        <v>-0.40649999999999997</v>
      </c>
      <c r="F1186" s="36">
        <v>23.753</v>
      </c>
      <c r="G1186" s="36">
        <v>-23.753</v>
      </c>
    </row>
    <row r="1187" spans="1:7" x14ac:dyDescent="0.2">
      <c r="A1187" s="51" t="s">
        <v>505</v>
      </c>
      <c r="B1187" s="36">
        <v>29.293500000000002</v>
      </c>
      <c r="C1187" s="36">
        <v>10.045</v>
      </c>
      <c r="D1187" s="36">
        <v>19.2485</v>
      </c>
      <c r="E1187" s="36">
        <v>1500.24</v>
      </c>
      <c r="F1187" s="36">
        <v>545.77949999999998</v>
      </c>
      <c r="G1187" s="36">
        <v>954.46050000000002</v>
      </c>
    </row>
    <row r="1188" spans="1:7" x14ac:dyDescent="0.2">
      <c r="A1188" s="51" t="s">
        <v>487</v>
      </c>
      <c r="C1188" s="36">
        <v>1.7000000000000001E-2</v>
      </c>
      <c r="D1188" s="36">
        <v>-1.7000000000000001E-2</v>
      </c>
      <c r="F1188" s="36">
        <v>1</v>
      </c>
      <c r="G1188" s="36">
        <v>-1</v>
      </c>
    </row>
    <row r="1189" spans="1:7" x14ac:dyDescent="0.2">
      <c r="A1189" s="51" t="s">
        <v>264</v>
      </c>
      <c r="C1189" s="36">
        <v>1.71</v>
      </c>
      <c r="D1189" s="36">
        <v>-1.71</v>
      </c>
      <c r="F1189" s="36">
        <v>107.4845</v>
      </c>
      <c r="G1189" s="36">
        <v>-107.4845</v>
      </c>
    </row>
    <row r="1190" spans="1:7" x14ac:dyDescent="0.2">
      <c r="A1190" s="51" t="s">
        <v>512</v>
      </c>
      <c r="C1190" s="36">
        <v>5.8500000000000003E-2</v>
      </c>
      <c r="D1190" s="36">
        <v>-5.8500000000000003E-2</v>
      </c>
      <c r="F1190" s="36">
        <v>3.1004999999999998</v>
      </c>
      <c r="G1190" s="36">
        <v>-3.1004999999999998</v>
      </c>
    </row>
    <row r="1191" spans="1:7" x14ac:dyDescent="0.2">
      <c r="A1191" s="51" t="s">
        <v>116</v>
      </c>
      <c r="B1191" s="36">
        <v>3.7389999999999999</v>
      </c>
      <c r="C1191" s="36">
        <v>1.2075</v>
      </c>
      <c r="D1191" s="36">
        <v>2.5314999999999999</v>
      </c>
      <c r="E1191" s="36">
        <v>22.519500000000001</v>
      </c>
      <c r="F1191" s="36">
        <v>19.1035</v>
      </c>
      <c r="G1191" s="36">
        <v>3.4160000000000004</v>
      </c>
    </row>
    <row r="1192" spans="1:7" x14ac:dyDescent="0.2">
      <c r="A1192" s="51" t="s">
        <v>63</v>
      </c>
      <c r="B1192" s="36">
        <v>2.9499999999999998E-2</v>
      </c>
      <c r="C1192" s="36">
        <v>0.10249999999999999</v>
      </c>
      <c r="D1192" s="36">
        <v>-7.2999999999999995E-2</v>
      </c>
      <c r="E1192" s="36">
        <v>1.7865</v>
      </c>
      <c r="F1192" s="36">
        <v>7.2249999999999996</v>
      </c>
      <c r="G1192" s="36">
        <v>-5.4384999999999994</v>
      </c>
    </row>
    <row r="1193" spans="1:7" x14ac:dyDescent="0.2">
      <c r="A1193" s="22"/>
    </row>
    <row r="1194" spans="1:7" x14ac:dyDescent="0.2">
      <c r="A1194" s="22" t="s">
        <v>33</v>
      </c>
      <c r="B1194" s="36">
        <v>116.54799999999999</v>
      </c>
      <c r="C1194" s="36">
        <v>627.67413999999985</v>
      </c>
      <c r="D1194" s="36">
        <v>-511.12614000000002</v>
      </c>
      <c r="E1194" s="36">
        <v>731.82999999999981</v>
      </c>
      <c r="F1194" s="36">
        <v>4097.3755200000005</v>
      </c>
      <c r="G1194" s="36">
        <v>-3365.5455199999997</v>
      </c>
    </row>
    <row r="1195" spans="1:7" x14ac:dyDescent="0.2">
      <c r="A1195" s="51" t="s">
        <v>133</v>
      </c>
      <c r="B1195" s="36">
        <v>1.35E-2</v>
      </c>
      <c r="C1195" s="36">
        <v>1.95E-2</v>
      </c>
      <c r="D1195" s="36">
        <v>-6.0000000000000001E-3</v>
      </c>
      <c r="E1195" s="36">
        <v>5.2499999999999998E-2</v>
      </c>
      <c r="F1195" s="36">
        <v>0.11700000000000001</v>
      </c>
      <c r="G1195" s="36">
        <v>-6.4500000000000002E-2</v>
      </c>
    </row>
    <row r="1196" spans="1:7" x14ac:dyDescent="0.2">
      <c r="A1196" s="51" t="s">
        <v>401</v>
      </c>
      <c r="B1196" s="36">
        <v>89.5595</v>
      </c>
      <c r="C1196" s="36">
        <v>542.98663999999997</v>
      </c>
      <c r="D1196" s="36">
        <v>-453.42713999999995</v>
      </c>
      <c r="E1196" s="36">
        <v>537.80999999999995</v>
      </c>
      <c r="F1196" s="36">
        <v>3375.94002</v>
      </c>
      <c r="G1196" s="36">
        <v>-2838.1300200000001</v>
      </c>
    </row>
    <row r="1197" spans="1:7" x14ac:dyDescent="0.2">
      <c r="A1197" s="51" t="s">
        <v>124</v>
      </c>
      <c r="B1197" s="36">
        <v>0.6845</v>
      </c>
      <c r="C1197" s="36">
        <v>57.031999999999996</v>
      </c>
      <c r="D1197" s="36">
        <v>-56.347499999999997</v>
      </c>
      <c r="E1197" s="36">
        <v>5.5865</v>
      </c>
      <c r="F1197" s="36">
        <v>509.9855</v>
      </c>
      <c r="G1197" s="36">
        <v>-504.399</v>
      </c>
    </row>
    <row r="1198" spans="1:7" x14ac:dyDescent="0.2">
      <c r="A1198" s="51" t="s">
        <v>36</v>
      </c>
      <c r="B1198" s="36">
        <v>4.3999999999999997E-2</v>
      </c>
      <c r="C1198" s="36">
        <v>21.106000000000002</v>
      </c>
      <c r="D1198" s="36">
        <v>-21.062000000000001</v>
      </c>
      <c r="E1198" s="36">
        <v>0.13200000000000001</v>
      </c>
      <c r="F1198" s="36">
        <v>152.6405</v>
      </c>
      <c r="G1198" s="36">
        <v>-152.5085</v>
      </c>
    </row>
    <row r="1199" spans="1:7" x14ac:dyDescent="0.2">
      <c r="A1199" s="51" t="s">
        <v>463</v>
      </c>
      <c r="B1199" s="36">
        <v>4.6864999999999997</v>
      </c>
      <c r="C1199" s="36">
        <v>2.7275</v>
      </c>
      <c r="D1199" s="36">
        <v>1.9589999999999996</v>
      </c>
      <c r="E1199" s="36">
        <v>42.0715</v>
      </c>
      <c r="F1199" s="36">
        <v>28.350999999999999</v>
      </c>
      <c r="G1199" s="36">
        <v>13.720500000000001</v>
      </c>
    </row>
    <row r="1200" spans="1:7" x14ac:dyDescent="0.2">
      <c r="A1200" s="51" t="s">
        <v>518</v>
      </c>
      <c r="B1200" s="36">
        <v>8.2690000000000001</v>
      </c>
      <c r="C1200" s="36">
        <v>3.4485000000000001</v>
      </c>
      <c r="D1200" s="36">
        <v>4.8205</v>
      </c>
      <c r="E1200" s="36">
        <v>58.573999999999998</v>
      </c>
      <c r="F1200" s="36">
        <v>28.488499999999998</v>
      </c>
      <c r="G1200" s="36">
        <v>30.0855</v>
      </c>
    </row>
    <row r="1201" spans="1:7" x14ac:dyDescent="0.2">
      <c r="A1201" s="51" t="s">
        <v>123</v>
      </c>
      <c r="C1201" s="36">
        <v>0.1835</v>
      </c>
      <c r="D1201" s="36">
        <v>-0.1835</v>
      </c>
      <c r="F1201" s="36">
        <v>0.74750000000000005</v>
      </c>
      <c r="G1201" s="36">
        <v>-0.74750000000000005</v>
      </c>
    </row>
    <row r="1202" spans="1:7" x14ac:dyDescent="0.2">
      <c r="A1202" s="51" t="s">
        <v>249</v>
      </c>
      <c r="B1202" s="36">
        <v>2.4E-2</v>
      </c>
      <c r="D1202" s="36">
        <v>2.4E-2</v>
      </c>
      <c r="E1202" s="36">
        <v>0.28799999999999998</v>
      </c>
      <c r="G1202" s="36">
        <v>0.28799999999999998</v>
      </c>
    </row>
    <row r="1203" spans="1:7" x14ac:dyDescent="0.2">
      <c r="A1203" s="51" t="s">
        <v>519</v>
      </c>
      <c r="B1203" s="36">
        <v>0.502</v>
      </c>
      <c r="C1203" s="36">
        <v>7.1999999999999995E-2</v>
      </c>
      <c r="D1203" s="36">
        <v>0.43</v>
      </c>
      <c r="E1203" s="36">
        <v>2.6225000000000001</v>
      </c>
      <c r="F1203" s="36">
        <v>0.56699999999999995</v>
      </c>
      <c r="G1203" s="36">
        <v>2.0555000000000003</v>
      </c>
    </row>
    <row r="1204" spans="1:7" x14ac:dyDescent="0.2">
      <c r="A1204" s="51" t="s">
        <v>520</v>
      </c>
      <c r="B1204" s="36">
        <v>11.343999999999999</v>
      </c>
      <c r="C1204" s="36">
        <v>6.9500000000000006E-2</v>
      </c>
      <c r="D1204" s="36">
        <v>11.2745</v>
      </c>
      <c r="E1204" s="36">
        <v>76.505499999999998</v>
      </c>
      <c r="F1204" s="36">
        <v>0.31850000000000001</v>
      </c>
      <c r="G1204" s="36">
        <v>76.186999999999998</v>
      </c>
    </row>
    <row r="1205" spans="1:7" x14ac:dyDescent="0.2">
      <c r="A1205" s="51" t="s">
        <v>247</v>
      </c>
      <c r="B1205" s="36">
        <v>1.421</v>
      </c>
      <c r="C1205" s="36">
        <v>2.9000000000000001E-2</v>
      </c>
      <c r="D1205" s="36">
        <v>1.3920000000000001</v>
      </c>
      <c r="E1205" s="36">
        <v>8.1875</v>
      </c>
      <c r="F1205" s="36">
        <v>0.22</v>
      </c>
      <c r="G1205" s="36">
        <v>7.9675000000000002</v>
      </c>
    </row>
    <row r="1206" spans="1:7" x14ac:dyDescent="0.2">
      <c r="A1206" s="22"/>
    </row>
    <row r="1207" spans="1:7" x14ac:dyDescent="0.2">
      <c r="A1207" s="14" t="s">
        <v>846</v>
      </c>
      <c r="B1207" s="36">
        <v>119501.08849000007</v>
      </c>
      <c r="C1207" s="36">
        <v>119726.40949999997</v>
      </c>
      <c r="D1207" s="36">
        <v>-225.32101000000441</v>
      </c>
      <c r="E1207" s="36">
        <v>1240123.0887700007</v>
      </c>
      <c r="F1207" s="36">
        <v>1054235.8214399996</v>
      </c>
      <c r="G1207" s="36">
        <v>185887.26733000006</v>
      </c>
    </row>
    <row r="1208" spans="1:7" x14ac:dyDescent="0.2">
      <c r="A1208" s="19" t="s">
        <v>783</v>
      </c>
      <c r="B1208" s="36">
        <v>21327.296000000002</v>
      </c>
      <c r="C1208" s="36">
        <v>60521.229999999996</v>
      </c>
      <c r="D1208" s="36">
        <v>-39193.934000000001</v>
      </c>
      <c r="E1208" s="36">
        <v>77918.180500000002</v>
      </c>
      <c r="F1208" s="36">
        <v>190141.58658</v>
      </c>
      <c r="G1208" s="36">
        <v>-112223.40608</v>
      </c>
    </row>
    <row r="1209" spans="1:7" x14ac:dyDescent="0.2">
      <c r="A1209" s="22" t="s">
        <v>33</v>
      </c>
      <c r="B1209" s="36">
        <v>21327.296000000002</v>
      </c>
      <c r="C1209" s="36">
        <v>60521.229999999996</v>
      </c>
      <c r="D1209" s="36">
        <v>-39193.934000000001</v>
      </c>
      <c r="E1209" s="36">
        <v>77918.180500000002</v>
      </c>
      <c r="F1209" s="36">
        <v>190141.58658</v>
      </c>
      <c r="G1209" s="36">
        <v>-112223.40608</v>
      </c>
    </row>
    <row r="1210" spans="1:7" x14ac:dyDescent="0.2">
      <c r="A1210" s="51" t="s">
        <v>37</v>
      </c>
      <c r="B1210" s="36">
        <v>7693.4769999999999</v>
      </c>
      <c r="C1210" s="36">
        <v>14857.138000000001</v>
      </c>
      <c r="D1210" s="36">
        <v>-7163.661000000001</v>
      </c>
      <c r="E1210" s="36">
        <v>32679.920600000001</v>
      </c>
      <c r="F1210" s="36">
        <v>59934.833700000003</v>
      </c>
      <c r="G1210" s="36">
        <v>-27254.913100000002</v>
      </c>
    </row>
    <row r="1211" spans="1:7" x14ac:dyDescent="0.2">
      <c r="A1211" s="51" t="s">
        <v>318</v>
      </c>
      <c r="C1211" s="36">
        <v>5.3999999999999999E-2</v>
      </c>
      <c r="D1211" s="36">
        <v>-5.3999999999999999E-2</v>
      </c>
      <c r="F1211" s="36">
        <v>1.0000800000000001</v>
      </c>
      <c r="G1211" s="36">
        <v>-1.0000800000000001</v>
      </c>
    </row>
    <row r="1212" spans="1:7" x14ac:dyDescent="0.2">
      <c r="A1212" s="51" t="s">
        <v>41</v>
      </c>
      <c r="B1212" s="36">
        <v>402.91399999999999</v>
      </c>
      <c r="C1212" s="36">
        <v>16789.338</v>
      </c>
      <c r="D1212" s="36">
        <v>-16386.423999999999</v>
      </c>
      <c r="E1212" s="36">
        <v>1295.8896</v>
      </c>
      <c r="F1212" s="36">
        <v>39447.743499999997</v>
      </c>
      <c r="G1212" s="36">
        <v>-38151.853899999995</v>
      </c>
    </row>
    <row r="1213" spans="1:7" x14ac:dyDescent="0.2">
      <c r="A1213" s="51" t="s">
        <v>38</v>
      </c>
      <c r="B1213" s="36">
        <v>13230.905000000001</v>
      </c>
      <c r="C1213" s="36">
        <v>28874.7</v>
      </c>
      <c r="D1213" s="36">
        <v>-15643.795</v>
      </c>
      <c r="E1213" s="36">
        <v>43942.370300000002</v>
      </c>
      <c r="F1213" s="36">
        <v>90758.009300000005</v>
      </c>
      <c r="G1213" s="36">
        <v>-46815.639000000003</v>
      </c>
    </row>
    <row r="1214" spans="1:7" x14ac:dyDescent="0.2">
      <c r="A1214" s="22"/>
    </row>
    <row r="1215" spans="1:7" x14ac:dyDescent="0.2">
      <c r="A1215" s="19" t="s">
        <v>804</v>
      </c>
      <c r="B1215" s="36">
        <v>68539.534000000014</v>
      </c>
      <c r="C1215" s="36">
        <v>34304.197</v>
      </c>
      <c r="D1215" s="36">
        <v>34235.337</v>
      </c>
      <c r="E1215" s="36">
        <v>253282.12394000005</v>
      </c>
      <c r="F1215" s="36">
        <v>104695.95312000001</v>
      </c>
      <c r="G1215" s="36">
        <v>148586.17082000006</v>
      </c>
    </row>
    <row r="1216" spans="1:7" x14ac:dyDescent="0.2">
      <c r="A1216" s="22" t="s">
        <v>6</v>
      </c>
      <c r="B1216" s="36">
        <v>55.884</v>
      </c>
      <c r="C1216" s="36">
        <v>157.25799999999998</v>
      </c>
      <c r="D1216" s="36">
        <v>-101.374</v>
      </c>
      <c r="E1216" s="36">
        <v>439.68279999999999</v>
      </c>
      <c r="F1216" s="36">
        <v>2081.4740000000002</v>
      </c>
      <c r="G1216" s="36">
        <v>-1641.7911999999999</v>
      </c>
    </row>
    <row r="1217" spans="1:7" x14ac:dyDescent="0.2">
      <c r="A1217" s="51" t="s">
        <v>285</v>
      </c>
      <c r="B1217" s="36">
        <v>1.5</v>
      </c>
      <c r="C1217" s="36">
        <v>24.943999999999999</v>
      </c>
      <c r="D1217" s="36">
        <v>-23.443999999999999</v>
      </c>
      <c r="E1217" s="36">
        <v>84</v>
      </c>
      <c r="F1217" s="36">
        <v>1501.52</v>
      </c>
      <c r="G1217" s="36">
        <v>-1417.52</v>
      </c>
    </row>
    <row r="1218" spans="1:7" x14ac:dyDescent="0.2">
      <c r="A1218" s="51" t="s">
        <v>806</v>
      </c>
      <c r="B1218" s="36">
        <v>54.113999999999997</v>
      </c>
      <c r="C1218" s="36">
        <v>132.31399999999999</v>
      </c>
      <c r="D1218" s="36">
        <v>-78.199999999999989</v>
      </c>
      <c r="E1218" s="36">
        <v>350.28280000000001</v>
      </c>
      <c r="F1218" s="36">
        <v>579.95399999999995</v>
      </c>
      <c r="G1218" s="36">
        <v>-229.67119999999994</v>
      </c>
    </row>
    <row r="1219" spans="1:7" x14ac:dyDescent="0.2">
      <c r="A1219" s="51" t="s">
        <v>116</v>
      </c>
      <c r="B1219" s="36">
        <v>0.27</v>
      </c>
      <c r="D1219" s="36">
        <v>0.27</v>
      </c>
      <c r="E1219" s="36">
        <v>5.4</v>
      </c>
      <c r="G1219" s="36">
        <v>5.4</v>
      </c>
    </row>
    <row r="1220" spans="1:7" x14ac:dyDescent="0.2">
      <c r="A1220" s="22"/>
    </row>
    <row r="1221" spans="1:7" x14ac:dyDescent="0.2">
      <c r="A1221" s="22" t="s">
        <v>33</v>
      </c>
      <c r="B1221" s="36">
        <v>68483.650000000009</v>
      </c>
      <c r="C1221" s="36">
        <v>34146.939000000006</v>
      </c>
      <c r="D1221" s="36">
        <v>34336.711000000003</v>
      </c>
      <c r="E1221" s="36">
        <v>252842.44114000004</v>
      </c>
      <c r="F1221" s="36">
        <v>102614.47912</v>
      </c>
      <c r="G1221" s="36">
        <v>150227.96202000004</v>
      </c>
    </row>
    <row r="1222" spans="1:7" x14ac:dyDescent="0.2">
      <c r="A1222" s="51" t="s">
        <v>805</v>
      </c>
      <c r="B1222" s="36">
        <v>1634.029</v>
      </c>
      <c r="C1222" s="36">
        <v>913.78</v>
      </c>
      <c r="D1222" s="36">
        <v>720.24900000000002</v>
      </c>
      <c r="E1222" s="36">
        <v>7053.5095799999999</v>
      </c>
      <c r="F1222" s="36">
        <v>3035.9785200000001</v>
      </c>
      <c r="G1222" s="36">
        <v>4017.5310599999998</v>
      </c>
    </row>
    <row r="1223" spans="1:7" x14ac:dyDescent="0.2">
      <c r="A1223" s="51" t="s">
        <v>195</v>
      </c>
      <c r="B1223" s="36">
        <v>177.71100000000001</v>
      </c>
      <c r="C1223" s="36">
        <v>6.407</v>
      </c>
      <c r="D1223" s="36">
        <v>171.304</v>
      </c>
      <c r="E1223" s="36">
        <v>890.98030000000006</v>
      </c>
      <c r="F1223" s="36">
        <v>32.034999999999997</v>
      </c>
      <c r="G1223" s="36">
        <v>858.94530000000009</v>
      </c>
    </row>
    <row r="1224" spans="1:7" x14ac:dyDescent="0.2">
      <c r="A1224" s="51" t="s">
        <v>401</v>
      </c>
      <c r="B1224" s="36">
        <v>1468.9839999999999</v>
      </c>
      <c r="C1224" s="36">
        <v>13.704000000000001</v>
      </c>
      <c r="D1224" s="36">
        <v>1455.28</v>
      </c>
      <c r="E1224" s="36">
        <v>13629.103999999999</v>
      </c>
      <c r="F1224" s="36">
        <v>121.871</v>
      </c>
      <c r="G1224" s="36">
        <v>13507.233</v>
      </c>
    </row>
    <row r="1225" spans="1:7" x14ac:dyDescent="0.2">
      <c r="A1225" s="51" t="s">
        <v>130</v>
      </c>
      <c r="B1225" s="36">
        <v>85.355000000000004</v>
      </c>
      <c r="C1225" s="36">
        <v>1.056</v>
      </c>
      <c r="D1225" s="36">
        <v>84.299000000000007</v>
      </c>
      <c r="E1225" s="36">
        <v>1092.7467999999999</v>
      </c>
      <c r="F1225" s="36">
        <v>11.4048</v>
      </c>
      <c r="G1225" s="36">
        <v>1081.3419999999999</v>
      </c>
    </row>
    <row r="1226" spans="1:7" x14ac:dyDescent="0.2">
      <c r="A1226" s="51" t="s">
        <v>41</v>
      </c>
      <c r="B1226" s="36">
        <v>13385.54</v>
      </c>
      <c r="C1226" s="36">
        <v>3176.922</v>
      </c>
      <c r="D1226" s="36">
        <v>10208.618</v>
      </c>
      <c r="E1226" s="36">
        <v>44118.299339999998</v>
      </c>
      <c r="F1226" s="36">
        <v>9150.3742700000003</v>
      </c>
      <c r="G1226" s="36">
        <v>34967.925069999998</v>
      </c>
    </row>
    <row r="1227" spans="1:7" x14ac:dyDescent="0.2">
      <c r="A1227" s="51" t="s">
        <v>38</v>
      </c>
      <c r="B1227" s="36">
        <v>51657.555</v>
      </c>
      <c r="C1227" s="36">
        <v>30021.357</v>
      </c>
      <c r="D1227" s="36">
        <v>21636.198</v>
      </c>
      <c r="E1227" s="36">
        <v>185780.34942000001</v>
      </c>
      <c r="F1227" s="36">
        <v>90209.049950000001</v>
      </c>
      <c r="G1227" s="36">
        <v>95571.299470000013</v>
      </c>
    </row>
    <row r="1228" spans="1:7" x14ac:dyDescent="0.2">
      <c r="A1228" s="51" t="s">
        <v>362</v>
      </c>
      <c r="B1228" s="36">
        <v>17.878</v>
      </c>
      <c r="C1228" s="36">
        <v>4.93</v>
      </c>
      <c r="D1228" s="36">
        <v>12.948</v>
      </c>
      <c r="E1228" s="36">
        <v>73.882000000000005</v>
      </c>
      <c r="F1228" s="36">
        <v>17.254999999999999</v>
      </c>
      <c r="G1228" s="36">
        <v>56.62700000000001</v>
      </c>
    </row>
    <row r="1229" spans="1:7" x14ac:dyDescent="0.2">
      <c r="A1229" s="51" t="s">
        <v>34</v>
      </c>
      <c r="B1229" s="36">
        <v>55.71</v>
      </c>
      <c r="C1229" s="36">
        <v>8.7829999999999995</v>
      </c>
      <c r="D1229" s="36">
        <v>46.927</v>
      </c>
      <c r="E1229" s="36">
        <v>200.46170000000001</v>
      </c>
      <c r="F1229" s="36">
        <v>36.510579999999997</v>
      </c>
      <c r="G1229" s="36">
        <v>163.95112</v>
      </c>
    </row>
    <row r="1230" spans="1:7" x14ac:dyDescent="0.2">
      <c r="A1230" s="51" t="s">
        <v>196</v>
      </c>
      <c r="B1230" s="36">
        <v>0.88800000000000001</v>
      </c>
      <c r="D1230" s="36">
        <v>0.88800000000000001</v>
      </c>
      <c r="E1230" s="36">
        <v>3.1080000000000001</v>
      </c>
      <c r="G1230" s="36">
        <v>3.1080000000000001</v>
      </c>
    </row>
    <row r="1231" spans="1:7" x14ac:dyDescent="0.2">
      <c r="A1231" s="22"/>
    </row>
    <row r="1232" spans="1:7" x14ac:dyDescent="0.2">
      <c r="A1232" s="19" t="s">
        <v>795</v>
      </c>
      <c r="B1232" s="36">
        <v>10.766</v>
      </c>
      <c r="C1232" s="36">
        <v>10.183499999999999</v>
      </c>
      <c r="D1232" s="36">
        <v>0.58250000000000002</v>
      </c>
      <c r="E1232" s="36">
        <v>818.98004000000003</v>
      </c>
      <c r="F1232" s="36">
        <v>770.43499000000008</v>
      </c>
      <c r="G1232" s="36">
        <v>48.54505000000001</v>
      </c>
    </row>
    <row r="1233" spans="1:7" x14ac:dyDescent="0.2">
      <c r="A1233" s="22" t="s">
        <v>44</v>
      </c>
      <c r="B1233" s="36">
        <v>10.766</v>
      </c>
      <c r="C1233" s="36">
        <v>10.182499999999999</v>
      </c>
      <c r="D1233" s="36">
        <v>0.58350000000000002</v>
      </c>
      <c r="E1233" s="36">
        <v>818.98004000000003</v>
      </c>
      <c r="F1233" s="36">
        <v>770.35499000000004</v>
      </c>
      <c r="G1233" s="36">
        <v>48.625050000000009</v>
      </c>
    </row>
    <row r="1234" spans="1:7" x14ac:dyDescent="0.2">
      <c r="A1234" s="51" t="s">
        <v>48</v>
      </c>
      <c r="C1234" s="36">
        <v>4.1500000000000002E-2</v>
      </c>
      <c r="D1234" s="36">
        <v>-4.1500000000000002E-2</v>
      </c>
      <c r="F1234" s="36">
        <v>3.6</v>
      </c>
      <c r="G1234" s="36">
        <v>-3.6</v>
      </c>
    </row>
    <row r="1235" spans="1:7" x14ac:dyDescent="0.2">
      <c r="A1235" s="51" t="s">
        <v>68</v>
      </c>
      <c r="B1235" s="36">
        <v>10.766</v>
      </c>
      <c r="C1235" s="36">
        <v>10.141</v>
      </c>
      <c r="D1235" s="36">
        <v>0.625</v>
      </c>
      <c r="E1235" s="36">
        <v>818.98004000000003</v>
      </c>
      <c r="F1235" s="36">
        <v>766.75499000000002</v>
      </c>
      <c r="G1235" s="36">
        <v>52.22505000000001</v>
      </c>
    </row>
    <row r="1236" spans="1:7" x14ac:dyDescent="0.2">
      <c r="A1236" s="22"/>
    </row>
    <row r="1237" spans="1:7" x14ac:dyDescent="0.2">
      <c r="A1237" s="22" t="s">
        <v>6</v>
      </c>
      <c r="C1237" s="36">
        <v>1E-3</v>
      </c>
      <c r="D1237" s="36">
        <v>-1E-3</v>
      </c>
      <c r="F1237" s="36">
        <v>0.08</v>
      </c>
      <c r="G1237" s="36">
        <v>-0.08</v>
      </c>
    </row>
    <row r="1238" spans="1:7" x14ac:dyDescent="0.2">
      <c r="A1238" s="51" t="s">
        <v>23</v>
      </c>
      <c r="C1238" s="36">
        <v>1E-3</v>
      </c>
      <c r="D1238" s="36">
        <v>-1E-3</v>
      </c>
      <c r="F1238" s="36">
        <v>0.08</v>
      </c>
      <c r="G1238" s="36">
        <v>-0.08</v>
      </c>
    </row>
    <row r="1239" spans="1:7" x14ac:dyDescent="0.2">
      <c r="A1239" s="22"/>
    </row>
    <row r="1240" spans="1:7" x14ac:dyDescent="0.2">
      <c r="A1240" s="19" t="s">
        <v>339</v>
      </c>
      <c r="B1240" s="36">
        <v>5099.5890000000009</v>
      </c>
      <c r="C1240" s="36">
        <v>2839.8764999999994</v>
      </c>
      <c r="D1240" s="36">
        <v>2259.7124999999996</v>
      </c>
      <c r="E1240" s="36">
        <v>115407.02976999999</v>
      </c>
      <c r="F1240" s="36">
        <v>85372.37105999999</v>
      </c>
      <c r="G1240" s="36">
        <v>30034.65871</v>
      </c>
    </row>
    <row r="1241" spans="1:7" x14ac:dyDescent="0.2">
      <c r="A1241" s="22" t="s">
        <v>44</v>
      </c>
      <c r="B1241" s="36">
        <v>608.34649999999999</v>
      </c>
      <c r="C1241" s="36">
        <v>399.99000000000007</v>
      </c>
      <c r="D1241" s="36">
        <v>208.35649999999998</v>
      </c>
      <c r="E1241" s="36">
        <v>58376.919699999999</v>
      </c>
      <c r="F1241" s="36">
        <v>32564.830840000002</v>
      </c>
      <c r="G1241" s="36">
        <v>25812.088859999996</v>
      </c>
    </row>
    <row r="1242" spans="1:7" x14ac:dyDescent="0.2">
      <c r="A1242" s="51" t="s">
        <v>48</v>
      </c>
      <c r="B1242" s="36">
        <v>24.372</v>
      </c>
      <c r="C1242" s="36">
        <v>109.0545</v>
      </c>
      <c r="D1242" s="36">
        <v>-84.682500000000005</v>
      </c>
      <c r="E1242" s="36">
        <v>2475.7805699999999</v>
      </c>
      <c r="F1242" s="36">
        <v>10172.291300000001</v>
      </c>
      <c r="G1242" s="36">
        <v>-7696.5107300000009</v>
      </c>
    </row>
    <row r="1243" spans="1:7" x14ac:dyDescent="0.2">
      <c r="A1243" s="51" t="s">
        <v>340</v>
      </c>
      <c r="B1243" s="36">
        <v>2E-3</v>
      </c>
      <c r="D1243" s="36">
        <v>2E-3</v>
      </c>
      <c r="E1243" s="36">
        <v>0.12</v>
      </c>
      <c r="G1243" s="36">
        <v>0.12</v>
      </c>
    </row>
    <row r="1244" spans="1:7" x14ac:dyDescent="0.2">
      <c r="A1244" s="51" t="s">
        <v>47</v>
      </c>
      <c r="B1244" s="36">
        <v>1.4775</v>
      </c>
      <c r="C1244" s="36">
        <v>0.1215</v>
      </c>
      <c r="D1244" s="36">
        <v>1.3560000000000001</v>
      </c>
      <c r="E1244" s="36">
        <v>43.68</v>
      </c>
      <c r="F1244" s="36">
        <v>3.71</v>
      </c>
      <c r="G1244" s="36">
        <v>39.97</v>
      </c>
    </row>
    <row r="1245" spans="1:7" x14ac:dyDescent="0.2">
      <c r="A1245" s="51" t="s">
        <v>46</v>
      </c>
      <c r="B1245" s="36">
        <v>537.7835</v>
      </c>
      <c r="C1245" s="36">
        <v>227.94550000000001</v>
      </c>
      <c r="D1245" s="36">
        <v>309.83799999999997</v>
      </c>
      <c r="E1245" s="36">
        <v>53180.531510000001</v>
      </c>
      <c r="F1245" s="36">
        <v>19059.685440000001</v>
      </c>
      <c r="G1245" s="36">
        <v>34120.84607</v>
      </c>
    </row>
    <row r="1246" spans="1:7" x14ac:dyDescent="0.2">
      <c r="A1246" s="51" t="s">
        <v>50</v>
      </c>
      <c r="C1246" s="36">
        <v>3.3000000000000002E-2</v>
      </c>
      <c r="D1246" s="36">
        <v>-3.3000000000000002E-2</v>
      </c>
      <c r="F1246" s="36">
        <v>1</v>
      </c>
      <c r="G1246" s="36">
        <v>-1</v>
      </c>
    </row>
    <row r="1247" spans="1:7" x14ac:dyDescent="0.2">
      <c r="A1247" s="51" t="s">
        <v>45</v>
      </c>
      <c r="B1247" s="36">
        <v>44.711500000000001</v>
      </c>
      <c r="C1247" s="36">
        <v>62.835500000000003</v>
      </c>
      <c r="D1247" s="36">
        <v>-18.124000000000002</v>
      </c>
      <c r="E1247" s="36">
        <v>2676.80762</v>
      </c>
      <c r="F1247" s="36">
        <v>3328.1441</v>
      </c>
      <c r="G1247" s="36">
        <v>-651.33647999999994</v>
      </c>
    </row>
    <row r="1248" spans="1:7" x14ac:dyDescent="0.2">
      <c r="A1248" s="22"/>
    </row>
    <row r="1249" spans="1:7" x14ac:dyDescent="0.2">
      <c r="A1249" s="22" t="s">
        <v>51</v>
      </c>
      <c r="B1249" s="36">
        <v>14.471</v>
      </c>
      <c r="C1249" s="36">
        <v>20.831</v>
      </c>
      <c r="D1249" s="36">
        <v>-6.36</v>
      </c>
      <c r="E1249" s="36">
        <v>3305.9676799999997</v>
      </c>
      <c r="F1249" s="36">
        <v>4171.5452999999998</v>
      </c>
      <c r="G1249" s="36">
        <v>-865.57762000000014</v>
      </c>
    </row>
    <row r="1250" spans="1:7" x14ac:dyDescent="0.2">
      <c r="A1250" s="51" t="s">
        <v>359</v>
      </c>
      <c r="B1250" s="36">
        <v>1.6E-2</v>
      </c>
      <c r="C1250" s="36">
        <v>5.6000000000000001E-2</v>
      </c>
      <c r="D1250" s="36">
        <v>-0.04</v>
      </c>
      <c r="E1250" s="36">
        <v>0.38500000000000001</v>
      </c>
      <c r="F1250" s="36">
        <v>1.3414299999999999</v>
      </c>
      <c r="G1250" s="36">
        <v>-0.95642999999999989</v>
      </c>
    </row>
    <row r="1251" spans="1:7" x14ac:dyDescent="0.2">
      <c r="A1251" s="51" t="s">
        <v>241</v>
      </c>
      <c r="B1251" s="36">
        <v>0.159</v>
      </c>
      <c r="C1251" s="36">
        <v>0.1095</v>
      </c>
      <c r="D1251" s="36">
        <v>4.9500000000000002E-2</v>
      </c>
      <c r="E1251" s="36">
        <v>1.7881800000000001</v>
      </c>
      <c r="F1251" s="36">
        <v>1.72</v>
      </c>
      <c r="G1251" s="36">
        <v>6.8180000000000129E-2</v>
      </c>
    </row>
    <row r="1252" spans="1:7" x14ac:dyDescent="0.2">
      <c r="A1252" s="51" t="s">
        <v>358</v>
      </c>
      <c r="C1252" s="36">
        <v>3.7999999999999999E-2</v>
      </c>
      <c r="D1252" s="36">
        <v>-3.7999999999999999E-2</v>
      </c>
      <c r="F1252" s="36">
        <v>6.4</v>
      </c>
      <c r="G1252" s="36">
        <v>-6.4</v>
      </c>
    </row>
    <row r="1253" spans="1:7" x14ac:dyDescent="0.2">
      <c r="A1253" s="51" t="s">
        <v>202</v>
      </c>
      <c r="B1253" s="36">
        <v>0.1885</v>
      </c>
      <c r="C1253" s="36">
        <v>0.60950000000000004</v>
      </c>
      <c r="D1253" s="36">
        <v>-0.42100000000000004</v>
      </c>
      <c r="E1253" s="36">
        <v>19.702500000000001</v>
      </c>
      <c r="F1253" s="36">
        <v>95.51</v>
      </c>
      <c r="G1253" s="36">
        <v>-75.807500000000005</v>
      </c>
    </row>
    <row r="1254" spans="1:7" x14ac:dyDescent="0.2">
      <c r="A1254" s="51" t="s">
        <v>207</v>
      </c>
      <c r="C1254" s="36">
        <v>5.0999999999999997E-2</v>
      </c>
      <c r="D1254" s="36">
        <v>-5.0999999999999997E-2</v>
      </c>
      <c r="F1254" s="36">
        <v>2.75</v>
      </c>
      <c r="G1254" s="36">
        <v>-2.75</v>
      </c>
    </row>
    <row r="1255" spans="1:7" x14ac:dyDescent="0.2">
      <c r="A1255" s="51" t="s">
        <v>54</v>
      </c>
      <c r="B1255" s="36">
        <v>1.5385</v>
      </c>
      <c r="D1255" s="36">
        <v>1.5385</v>
      </c>
      <c r="E1255" s="36">
        <v>49.13</v>
      </c>
      <c r="G1255" s="36">
        <v>49.13</v>
      </c>
    </row>
    <row r="1256" spans="1:7" x14ac:dyDescent="0.2">
      <c r="A1256" s="51" t="s">
        <v>199</v>
      </c>
      <c r="C1256" s="36">
        <v>0.124</v>
      </c>
      <c r="D1256" s="36">
        <v>-0.124</v>
      </c>
      <c r="F1256" s="36">
        <v>18.7</v>
      </c>
      <c r="G1256" s="36">
        <v>-18.7</v>
      </c>
    </row>
    <row r="1257" spans="1:7" x14ac:dyDescent="0.2">
      <c r="A1257" s="51" t="s">
        <v>360</v>
      </c>
      <c r="C1257" s="36">
        <v>2.5000000000000001E-3</v>
      </c>
      <c r="D1257" s="36">
        <v>-2.5000000000000001E-3</v>
      </c>
      <c r="F1257" s="36">
        <v>0.44</v>
      </c>
      <c r="G1257" s="36">
        <v>-0.44</v>
      </c>
    </row>
    <row r="1258" spans="1:7" x14ac:dyDescent="0.2">
      <c r="A1258" s="51" t="s">
        <v>136</v>
      </c>
      <c r="B1258" s="36">
        <v>6.9995000000000003</v>
      </c>
      <c r="C1258" s="36">
        <v>8.5385000000000009</v>
      </c>
      <c r="D1258" s="36">
        <v>-1.5390000000000006</v>
      </c>
      <c r="E1258" s="36">
        <v>1319.6081099999999</v>
      </c>
      <c r="F1258" s="36">
        <v>1675.20631</v>
      </c>
      <c r="G1258" s="36">
        <v>-355.59820000000013</v>
      </c>
    </row>
    <row r="1259" spans="1:7" x14ac:dyDescent="0.2">
      <c r="A1259" s="51" t="s">
        <v>137</v>
      </c>
      <c r="B1259" s="36">
        <v>0.61299999999999999</v>
      </c>
      <c r="C1259" s="36">
        <v>5.4999999999999997E-3</v>
      </c>
      <c r="D1259" s="36">
        <v>0.60750000000000004</v>
      </c>
      <c r="E1259" s="36">
        <v>207.34</v>
      </c>
      <c r="F1259" s="36">
        <v>2.5133299999999998</v>
      </c>
      <c r="G1259" s="36">
        <v>204.82667000000001</v>
      </c>
    </row>
    <row r="1260" spans="1:7" x14ac:dyDescent="0.2">
      <c r="A1260" s="51" t="s">
        <v>203</v>
      </c>
      <c r="B1260" s="36">
        <v>4.9565000000000001</v>
      </c>
      <c r="C1260" s="36">
        <v>6.1589999999999998</v>
      </c>
      <c r="D1260" s="36">
        <v>-1.2024999999999997</v>
      </c>
      <c r="E1260" s="36">
        <v>1708.0138899999999</v>
      </c>
      <c r="F1260" s="36">
        <v>2176.56423</v>
      </c>
      <c r="G1260" s="36">
        <v>-468.55034000000001</v>
      </c>
    </row>
    <row r="1261" spans="1:7" x14ac:dyDescent="0.2">
      <c r="A1261" s="51" t="s">
        <v>208</v>
      </c>
      <c r="C1261" s="36">
        <v>5.1375000000000002</v>
      </c>
      <c r="D1261" s="36">
        <v>-5.1375000000000002</v>
      </c>
      <c r="F1261" s="36">
        <v>190.4</v>
      </c>
      <c r="G1261" s="36">
        <v>-190.4</v>
      </c>
    </row>
    <row r="1262" spans="1:7" x14ac:dyDescent="0.2">
      <c r="A1262" s="22"/>
    </row>
    <row r="1263" spans="1:7" x14ac:dyDescent="0.2">
      <c r="A1263" s="22" t="s">
        <v>6</v>
      </c>
      <c r="B1263" s="36">
        <v>949.06600000000014</v>
      </c>
      <c r="C1263" s="36">
        <v>982.74850000000038</v>
      </c>
      <c r="D1263" s="36">
        <v>-33.682500000000005</v>
      </c>
      <c r="E1263" s="36">
        <v>37331.424419999996</v>
      </c>
      <c r="F1263" s="36">
        <v>36941.518739999985</v>
      </c>
      <c r="G1263" s="36">
        <v>389.90567999999979</v>
      </c>
    </row>
    <row r="1264" spans="1:7" x14ac:dyDescent="0.2">
      <c r="A1264" s="51" t="s">
        <v>23</v>
      </c>
      <c r="B1264" s="36">
        <v>1.0449999999999999</v>
      </c>
      <c r="C1264" s="36">
        <v>1.7729999999999999</v>
      </c>
      <c r="D1264" s="36">
        <v>-0.72799999999999998</v>
      </c>
      <c r="E1264" s="36">
        <v>54.582990000000002</v>
      </c>
      <c r="F1264" s="36">
        <v>96.14425</v>
      </c>
      <c r="G1264" s="36">
        <v>-41.561259999999997</v>
      </c>
    </row>
    <row r="1265" spans="1:7" x14ac:dyDescent="0.2">
      <c r="A1265" s="51" t="s">
        <v>346</v>
      </c>
      <c r="B1265" s="36">
        <v>3.2309999999999999</v>
      </c>
      <c r="C1265" s="36">
        <v>6.05</v>
      </c>
      <c r="D1265" s="36">
        <v>-2.819</v>
      </c>
      <c r="E1265" s="36">
        <v>141.57418000000001</v>
      </c>
      <c r="F1265" s="36">
        <v>242.86573999999999</v>
      </c>
      <c r="G1265" s="36">
        <v>-101.29155999999998</v>
      </c>
    </row>
    <row r="1266" spans="1:7" x14ac:dyDescent="0.2">
      <c r="A1266" s="51" t="s">
        <v>67</v>
      </c>
      <c r="B1266" s="36">
        <v>3.8755000000000002</v>
      </c>
      <c r="C1266" s="36">
        <v>6.3179999999999996</v>
      </c>
      <c r="D1266" s="36">
        <v>-2.4424999999999994</v>
      </c>
      <c r="E1266" s="36">
        <v>797.05628999999999</v>
      </c>
      <c r="F1266" s="36">
        <v>1175.02963</v>
      </c>
      <c r="G1266" s="36">
        <v>-377.97334000000001</v>
      </c>
    </row>
    <row r="1267" spans="1:7" x14ac:dyDescent="0.2">
      <c r="A1267" s="51" t="s">
        <v>164</v>
      </c>
      <c r="B1267" s="36">
        <v>4.7629999999999999</v>
      </c>
      <c r="C1267" s="36">
        <v>4.9725000000000001</v>
      </c>
      <c r="D1267" s="36">
        <v>-0.20950000000000024</v>
      </c>
      <c r="E1267" s="36">
        <v>316.73156</v>
      </c>
      <c r="F1267" s="36">
        <v>308.93029999999999</v>
      </c>
      <c r="G1267" s="36">
        <v>7.8012600000000134</v>
      </c>
    </row>
    <row r="1268" spans="1:7" x14ac:dyDescent="0.2">
      <c r="A1268" s="51" t="s">
        <v>121</v>
      </c>
      <c r="B1268" s="36">
        <v>9.0999999999999998E-2</v>
      </c>
      <c r="C1268" s="36">
        <v>3.5499999999999997E-2</v>
      </c>
      <c r="D1268" s="36">
        <v>5.5500000000000001E-2</v>
      </c>
      <c r="E1268" s="36">
        <v>1.72892</v>
      </c>
      <c r="F1268" s="36">
        <v>0.8861</v>
      </c>
      <c r="G1268" s="36">
        <v>0.84282000000000001</v>
      </c>
    </row>
    <row r="1269" spans="1:7" x14ac:dyDescent="0.2">
      <c r="A1269" s="51" t="s">
        <v>20</v>
      </c>
      <c r="B1269" s="36">
        <v>1.3765000000000001</v>
      </c>
      <c r="C1269" s="36">
        <v>0.45900000000000002</v>
      </c>
      <c r="D1269" s="36">
        <v>0.91749999999999998</v>
      </c>
      <c r="E1269" s="36">
        <v>95.373500000000007</v>
      </c>
      <c r="F1269" s="36">
        <v>20.19989</v>
      </c>
      <c r="G1269" s="36">
        <v>75.173610000000011</v>
      </c>
    </row>
    <row r="1270" spans="1:7" x14ac:dyDescent="0.2">
      <c r="A1270" s="51" t="s">
        <v>115</v>
      </c>
      <c r="B1270" s="36">
        <v>0.1915</v>
      </c>
      <c r="C1270" s="36">
        <v>1.4710000000000001</v>
      </c>
      <c r="D1270" s="36">
        <v>-1.2795000000000001</v>
      </c>
      <c r="E1270" s="36">
        <v>6.4770099999999999</v>
      </c>
      <c r="F1270" s="36">
        <v>61.984929999999999</v>
      </c>
      <c r="G1270" s="36">
        <v>-55.507919999999999</v>
      </c>
    </row>
    <row r="1271" spans="1:7" x14ac:dyDescent="0.2">
      <c r="A1271" s="51" t="s">
        <v>25</v>
      </c>
      <c r="B1271" s="36">
        <v>24.675999999999998</v>
      </c>
      <c r="C1271" s="36">
        <v>25.269500000000001</v>
      </c>
      <c r="D1271" s="36">
        <v>-0.59350000000000236</v>
      </c>
      <c r="E1271" s="36">
        <v>312.36324000000002</v>
      </c>
      <c r="F1271" s="36">
        <v>310.07082000000003</v>
      </c>
      <c r="G1271" s="36">
        <v>2.2924199999999928</v>
      </c>
    </row>
    <row r="1272" spans="1:7" x14ac:dyDescent="0.2">
      <c r="A1272" s="51" t="s">
        <v>17</v>
      </c>
      <c r="C1272" s="36">
        <v>4.6994999999999996</v>
      </c>
      <c r="D1272" s="36">
        <v>-4.6994999999999996</v>
      </c>
      <c r="F1272" s="36">
        <v>53.309620000000002</v>
      </c>
      <c r="G1272" s="36">
        <v>-53.309620000000002</v>
      </c>
    </row>
    <row r="1273" spans="1:7" x14ac:dyDescent="0.2">
      <c r="A1273" s="51" t="s">
        <v>143</v>
      </c>
      <c r="B1273" s="36">
        <v>8.7754999999999992</v>
      </c>
      <c r="C1273" s="36">
        <v>13.273999999999999</v>
      </c>
      <c r="D1273" s="36">
        <v>-4.4984999999999999</v>
      </c>
      <c r="E1273" s="36">
        <v>140.25836000000001</v>
      </c>
      <c r="F1273" s="36">
        <v>175.75164000000001</v>
      </c>
      <c r="G1273" s="36">
        <v>-35.493279999999999</v>
      </c>
    </row>
    <row r="1274" spans="1:7" x14ac:dyDescent="0.2">
      <c r="A1274" s="51" t="s">
        <v>158</v>
      </c>
      <c r="B1274" s="36">
        <v>1.5E-3</v>
      </c>
      <c r="D1274" s="36">
        <v>1.5E-3</v>
      </c>
      <c r="E1274" s="36">
        <v>0.12</v>
      </c>
      <c r="G1274" s="36">
        <v>0.12</v>
      </c>
    </row>
    <row r="1275" spans="1:7" x14ac:dyDescent="0.2">
      <c r="A1275" s="51" t="s">
        <v>310</v>
      </c>
      <c r="B1275" s="36">
        <v>3.95E-2</v>
      </c>
      <c r="C1275" s="36">
        <v>0.47349999999999998</v>
      </c>
      <c r="D1275" s="36">
        <v>-0.434</v>
      </c>
      <c r="E1275" s="36">
        <v>4.6994999999999996</v>
      </c>
      <c r="F1275" s="36">
        <v>131.52000000000001</v>
      </c>
      <c r="G1275" s="36">
        <v>-126.82050000000001</v>
      </c>
    </row>
    <row r="1276" spans="1:7" x14ac:dyDescent="0.2">
      <c r="A1276" s="51" t="s">
        <v>350</v>
      </c>
      <c r="B1276" s="36">
        <v>106.73</v>
      </c>
      <c r="C1276" s="36">
        <v>142.83799999999999</v>
      </c>
      <c r="D1276" s="36">
        <v>-36.10799999999999</v>
      </c>
      <c r="E1276" s="36">
        <v>2301.3953499999998</v>
      </c>
      <c r="F1276" s="36">
        <v>2761.1156900000001</v>
      </c>
      <c r="G1276" s="36">
        <v>-459.72034000000031</v>
      </c>
    </row>
    <row r="1277" spans="1:7" x14ac:dyDescent="0.2">
      <c r="A1277" s="51" t="s">
        <v>119</v>
      </c>
      <c r="B1277" s="36">
        <v>17.247499999999999</v>
      </c>
      <c r="C1277" s="36">
        <v>22.3705</v>
      </c>
      <c r="D1277" s="36">
        <v>-5.1230000000000011</v>
      </c>
      <c r="E1277" s="36">
        <v>269.34852000000001</v>
      </c>
      <c r="F1277" s="36">
        <v>306.23005000000001</v>
      </c>
      <c r="G1277" s="36">
        <v>-36.881529999999998</v>
      </c>
    </row>
    <row r="1278" spans="1:7" x14ac:dyDescent="0.2">
      <c r="A1278" s="51" t="s">
        <v>111</v>
      </c>
      <c r="B1278" s="36">
        <v>107.7375</v>
      </c>
      <c r="C1278" s="36">
        <v>130.172</v>
      </c>
      <c r="D1278" s="36">
        <v>-22.4345</v>
      </c>
      <c r="E1278" s="36">
        <v>3475.5579899999998</v>
      </c>
      <c r="F1278" s="36">
        <v>3763.9789000000001</v>
      </c>
      <c r="G1278" s="36">
        <v>-288.42091000000028</v>
      </c>
    </row>
    <row r="1279" spans="1:7" x14ac:dyDescent="0.2">
      <c r="A1279" s="51" t="s">
        <v>85</v>
      </c>
      <c r="B1279" s="36">
        <v>32.420499999999997</v>
      </c>
      <c r="C1279" s="36">
        <v>22.181999999999999</v>
      </c>
      <c r="D1279" s="36">
        <v>10.238499999999998</v>
      </c>
      <c r="E1279" s="36">
        <v>520.90945999999997</v>
      </c>
      <c r="F1279" s="36">
        <v>399.79924999999997</v>
      </c>
      <c r="G1279" s="36">
        <v>121.11021</v>
      </c>
    </row>
    <row r="1280" spans="1:7" x14ac:dyDescent="0.2">
      <c r="A1280" s="51" t="s">
        <v>352</v>
      </c>
      <c r="B1280" s="36">
        <v>3.6909999999999998</v>
      </c>
      <c r="C1280" s="36">
        <v>12.474</v>
      </c>
      <c r="D1280" s="36">
        <v>-8.7830000000000013</v>
      </c>
      <c r="E1280" s="36">
        <v>61.034939999999999</v>
      </c>
      <c r="F1280" s="36">
        <v>152.81667999999999</v>
      </c>
      <c r="G1280" s="36">
        <v>-91.781739999999985</v>
      </c>
    </row>
    <row r="1281" spans="1:7" x14ac:dyDescent="0.2">
      <c r="A1281" s="51" t="s">
        <v>225</v>
      </c>
      <c r="B1281" s="36">
        <v>8.8659999999999997</v>
      </c>
      <c r="C1281" s="36">
        <v>4.7824999999999998</v>
      </c>
      <c r="D1281" s="36">
        <v>4.0834999999999999</v>
      </c>
      <c r="E1281" s="36">
        <v>228.72977</v>
      </c>
      <c r="F1281" s="36">
        <v>140.28005999999999</v>
      </c>
      <c r="G1281" s="36">
        <v>88.44971000000001</v>
      </c>
    </row>
    <row r="1282" spans="1:7" x14ac:dyDescent="0.2">
      <c r="A1282" s="51" t="s">
        <v>342</v>
      </c>
      <c r="B1282" s="36">
        <v>5.8999999999999997E-2</v>
      </c>
      <c r="D1282" s="36">
        <v>5.8999999999999997E-2</v>
      </c>
      <c r="E1282" s="36">
        <v>1.8660000000000001</v>
      </c>
      <c r="G1282" s="36">
        <v>1.8660000000000001</v>
      </c>
    </row>
    <row r="1283" spans="1:7" x14ac:dyDescent="0.2">
      <c r="A1283" s="51" t="s">
        <v>86</v>
      </c>
      <c r="B1283" s="36">
        <v>8.3000000000000004E-2</v>
      </c>
      <c r="C1283" s="36">
        <v>0.33500000000000002</v>
      </c>
      <c r="D1283" s="36">
        <v>-0.252</v>
      </c>
      <c r="E1283" s="36">
        <v>1.0586899999999999</v>
      </c>
      <c r="F1283" s="36">
        <v>4.0973600000000001</v>
      </c>
      <c r="G1283" s="36">
        <v>-3.0386700000000002</v>
      </c>
    </row>
    <row r="1284" spans="1:7" x14ac:dyDescent="0.2">
      <c r="A1284" s="51" t="s">
        <v>64</v>
      </c>
      <c r="B1284" s="36">
        <v>1E-3</v>
      </c>
      <c r="C1284" s="36">
        <v>2.35E-2</v>
      </c>
      <c r="D1284" s="36">
        <v>-2.2499999999999999E-2</v>
      </c>
      <c r="E1284" s="36">
        <v>0.10100000000000001</v>
      </c>
      <c r="F1284" s="36">
        <v>3.3239299999999998</v>
      </c>
      <c r="G1284" s="36">
        <v>-3.2229299999999999</v>
      </c>
    </row>
    <row r="1285" spans="1:7" x14ac:dyDescent="0.2">
      <c r="A1285" s="51" t="s">
        <v>21</v>
      </c>
      <c r="B1285" s="36">
        <v>1.9359999999999999</v>
      </c>
      <c r="C1285" s="36">
        <v>2.7284999999999999</v>
      </c>
      <c r="D1285" s="36">
        <v>-0.79249999999999998</v>
      </c>
      <c r="E1285" s="36">
        <v>226.20354</v>
      </c>
      <c r="F1285" s="36">
        <v>297.64654999999999</v>
      </c>
      <c r="G1285" s="36">
        <v>-71.443009999999987</v>
      </c>
    </row>
    <row r="1286" spans="1:7" x14ac:dyDescent="0.2">
      <c r="A1286" s="51" t="s">
        <v>104</v>
      </c>
      <c r="B1286" s="36">
        <v>0.24149999999999999</v>
      </c>
      <c r="C1286" s="36">
        <v>7.9000000000000001E-2</v>
      </c>
      <c r="D1286" s="36">
        <v>0.16249999999999998</v>
      </c>
      <c r="E1286" s="36">
        <v>2.3907799999999999</v>
      </c>
      <c r="F1286" s="36">
        <v>0.85067999999999999</v>
      </c>
      <c r="G1286" s="36">
        <v>1.5400999999999998</v>
      </c>
    </row>
    <row r="1287" spans="1:7" x14ac:dyDescent="0.2">
      <c r="A1287" s="51" t="s">
        <v>351</v>
      </c>
      <c r="B1287" s="36">
        <v>9.2390000000000008</v>
      </c>
      <c r="C1287" s="36">
        <v>12.0665</v>
      </c>
      <c r="D1287" s="36">
        <v>-2.8274999999999988</v>
      </c>
      <c r="E1287" s="36">
        <v>156.29835</v>
      </c>
      <c r="F1287" s="36">
        <v>211.10926000000001</v>
      </c>
      <c r="G1287" s="36">
        <v>-54.810910000000007</v>
      </c>
    </row>
    <row r="1288" spans="1:7" x14ac:dyDescent="0.2">
      <c r="A1288" s="51" t="s">
        <v>356</v>
      </c>
      <c r="B1288" s="36">
        <v>9.2499999999999999E-2</v>
      </c>
      <c r="D1288" s="36">
        <v>9.2499999999999999E-2</v>
      </c>
      <c r="E1288" s="36">
        <v>0.95</v>
      </c>
      <c r="G1288" s="36">
        <v>0.95</v>
      </c>
    </row>
    <row r="1289" spans="1:7" x14ac:dyDescent="0.2">
      <c r="A1289" s="51" t="s">
        <v>355</v>
      </c>
      <c r="B1289" s="36">
        <v>6.8000000000000005E-2</v>
      </c>
      <c r="D1289" s="36">
        <v>6.8000000000000005E-2</v>
      </c>
      <c r="E1289" s="36">
        <v>1.1599999999999999</v>
      </c>
      <c r="G1289" s="36">
        <v>1.1599999999999999</v>
      </c>
    </row>
    <row r="1290" spans="1:7" x14ac:dyDescent="0.2">
      <c r="A1290" s="51" t="s">
        <v>341</v>
      </c>
      <c r="B1290" s="36">
        <v>2.573</v>
      </c>
      <c r="C1290" s="36">
        <v>3.7465000000000002</v>
      </c>
      <c r="D1290" s="36">
        <v>-1.1735000000000002</v>
      </c>
      <c r="E1290" s="36">
        <v>453.99986999999999</v>
      </c>
      <c r="F1290" s="36">
        <v>750.06104000000005</v>
      </c>
      <c r="G1290" s="36">
        <v>-296.06117000000006</v>
      </c>
    </row>
    <row r="1291" spans="1:7" x14ac:dyDescent="0.2">
      <c r="A1291" s="51" t="s">
        <v>144</v>
      </c>
      <c r="B1291" s="36">
        <v>0.86299999999999999</v>
      </c>
      <c r="C1291" s="36">
        <v>1.1214999999999999</v>
      </c>
      <c r="D1291" s="36">
        <v>-0.25849999999999995</v>
      </c>
      <c r="E1291" s="36">
        <v>98.786029999999997</v>
      </c>
      <c r="F1291" s="36">
        <v>181.38369</v>
      </c>
      <c r="G1291" s="36">
        <v>-82.597660000000005</v>
      </c>
    </row>
    <row r="1292" spans="1:7" x14ac:dyDescent="0.2">
      <c r="A1292" s="51" t="s">
        <v>9</v>
      </c>
      <c r="B1292" s="36">
        <v>3.1924999999999999</v>
      </c>
      <c r="C1292" s="36">
        <v>4.1269999999999998</v>
      </c>
      <c r="D1292" s="36">
        <v>-0.93449999999999989</v>
      </c>
      <c r="E1292" s="36">
        <v>141.88945000000001</v>
      </c>
      <c r="F1292" s="36">
        <v>170.65765999999999</v>
      </c>
      <c r="G1292" s="36">
        <v>-28.768209999999982</v>
      </c>
    </row>
    <row r="1293" spans="1:7" x14ac:dyDescent="0.2">
      <c r="A1293" s="51" t="s">
        <v>18</v>
      </c>
      <c r="B1293" s="36">
        <v>6.7320000000000002</v>
      </c>
      <c r="C1293" s="36">
        <v>1.06</v>
      </c>
      <c r="D1293" s="36">
        <v>5.6720000000000006</v>
      </c>
      <c r="E1293" s="36">
        <v>99.866669999999999</v>
      </c>
      <c r="F1293" s="36">
        <v>15.18</v>
      </c>
      <c r="G1293" s="36">
        <v>84.686669999999992</v>
      </c>
    </row>
    <row r="1294" spans="1:7" x14ac:dyDescent="0.2">
      <c r="A1294" s="51" t="s">
        <v>285</v>
      </c>
      <c r="B1294" s="36">
        <v>8.2620000000000005</v>
      </c>
      <c r="C1294" s="36">
        <v>7.6379999999999999</v>
      </c>
      <c r="D1294" s="36">
        <v>0.62400000000000055</v>
      </c>
      <c r="E1294" s="36">
        <v>623.75041999999996</v>
      </c>
      <c r="F1294" s="36">
        <v>606.49963000000002</v>
      </c>
      <c r="G1294" s="36">
        <v>17.250789999999938</v>
      </c>
    </row>
    <row r="1295" spans="1:7" x14ac:dyDescent="0.2">
      <c r="A1295" s="51" t="s">
        <v>65</v>
      </c>
      <c r="B1295" s="36">
        <v>0.58150000000000002</v>
      </c>
      <c r="C1295" s="36">
        <v>0.69099999999999995</v>
      </c>
      <c r="D1295" s="36">
        <v>-0.10949999999999993</v>
      </c>
      <c r="E1295" s="36">
        <v>20.616219999999998</v>
      </c>
      <c r="F1295" s="36">
        <v>27.0608</v>
      </c>
      <c r="G1295" s="36">
        <v>-6.444580000000002</v>
      </c>
    </row>
    <row r="1296" spans="1:7" x14ac:dyDescent="0.2">
      <c r="A1296" s="51" t="s">
        <v>107</v>
      </c>
      <c r="B1296" s="36">
        <v>12.1455</v>
      </c>
      <c r="C1296" s="36">
        <v>6.5960000000000001</v>
      </c>
      <c r="D1296" s="36">
        <v>5.5495000000000001</v>
      </c>
      <c r="E1296" s="36">
        <v>561.93059000000005</v>
      </c>
      <c r="F1296" s="36">
        <v>277.25143000000003</v>
      </c>
      <c r="G1296" s="36">
        <v>284.67916000000002</v>
      </c>
    </row>
    <row r="1297" spans="1:7" x14ac:dyDescent="0.2">
      <c r="A1297" s="51" t="s">
        <v>147</v>
      </c>
      <c r="B1297" s="36">
        <v>0.63949999999999996</v>
      </c>
      <c r="C1297" s="36">
        <v>0.10050000000000001</v>
      </c>
      <c r="D1297" s="36">
        <v>0.53899999999999992</v>
      </c>
      <c r="E1297" s="36">
        <v>74.262140000000002</v>
      </c>
      <c r="F1297" s="36">
        <v>11.94</v>
      </c>
      <c r="G1297" s="36">
        <v>62.322140000000005</v>
      </c>
    </row>
    <row r="1298" spans="1:7" x14ac:dyDescent="0.2">
      <c r="A1298" s="51" t="s">
        <v>114</v>
      </c>
      <c r="B1298" s="36">
        <v>6.6000000000000003E-2</v>
      </c>
      <c r="C1298" s="36">
        <v>0.76100000000000001</v>
      </c>
      <c r="D1298" s="36">
        <v>-0.69500000000000006</v>
      </c>
      <c r="E1298" s="36">
        <v>7.6260000000000003</v>
      </c>
      <c r="F1298" s="36">
        <v>95.77</v>
      </c>
      <c r="G1298" s="36">
        <v>-88.143999999999991</v>
      </c>
    </row>
    <row r="1299" spans="1:7" x14ac:dyDescent="0.2">
      <c r="A1299" s="51" t="s">
        <v>8</v>
      </c>
      <c r="B1299" s="36">
        <v>49.377499999999998</v>
      </c>
      <c r="C1299" s="36">
        <v>42.128500000000003</v>
      </c>
      <c r="D1299" s="36">
        <v>7.2489999999999952</v>
      </c>
      <c r="E1299" s="36">
        <v>2254.7851900000001</v>
      </c>
      <c r="F1299" s="36">
        <v>1747.3856599999999</v>
      </c>
      <c r="G1299" s="36">
        <v>507.39953000000014</v>
      </c>
    </row>
    <row r="1300" spans="1:7" x14ac:dyDescent="0.2">
      <c r="A1300" s="51" t="s">
        <v>90</v>
      </c>
      <c r="B1300" s="36">
        <v>8.2415000000000003</v>
      </c>
      <c r="C1300" s="36">
        <v>6.0430000000000001</v>
      </c>
      <c r="D1300" s="36">
        <v>2.1985000000000001</v>
      </c>
      <c r="E1300" s="36">
        <v>68.142870000000002</v>
      </c>
      <c r="F1300" s="36">
        <v>57.840760000000003</v>
      </c>
      <c r="G1300" s="36">
        <v>10.302109999999999</v>
      </c>
    </row>
    <row r="1301" spans="1:7" x14ac:dyDescent="0.2">
      <c r="A1301" s="51" t="s">
        <v>89</v>
      </c>
      <c r="B1301" s="36">
        <v>8.2650000000000006</v>
      </c>
      <c r="C1301" s="36">
        <v>5.4604999999999997</v>
      </c>
      <c r="D1301" s="36">
        <v>2.8045000000000009</v>
      </c>
      <c r="E1301" s="36">
        <v>88.368359999999996</v>
      </c>
      <c r="F1301" s="36">
        <v>59.215170000000001</v>
      </c>
      <c r="G1301" s="36">
        <v>29.153189999999995</v>
      </c>
    </row>
    <row r="1302" spans="1:7" x14ac:dyDescent="0.2">
      <c r="A1302" s="51" t="s">
        <v>101</v>
      </c>
      <c r="B1302" s="36">
        <v>3.0499999999999999E-2</v>
      </c>
      <c r="C1302" s="36">
        <v>1.7500000000000002E-2</v>
      </c>
      <c r="D1302" s="36">
        <v>1.2999999999999998E-2</v>
      </c>
      <c r="E1302" s="36">
        <v>2.0419999999999998</v>
      </c>
      <c r="F1302" s="36">
        <v>1.00606</v>
      </c>
      <c r="G1302" s="36">
        <v>1.0359399999999999</v>
      </c>
    </row>
    <row r="1303" spans="1:7" x14ac:dyDescent="0.2">
      <c r="A1303" s="51" t="s">
        <v>106</v>
      </c>
      <c r="B1303" s="36">
        <v>0.13150000000000001</v>
      </c>
      <c r="D1303" s="36">
        <v>0.13150000000000001</v>
      </c>
      <c r="E1303" s="36">
        <v>9.8695500000000003</v>
      </c>
      <c r="G1303" s="36">
        <v>9.8695500000000003</v>
      </c>
    </row>
    <row r="1304" spans="1:7" x14ac:dyDescent="0.2">
      <c r="A1304" s="51" t="s">
        <v>347</v>
      </c>
      <c r="B1304" s="36">
        <v>25.514500000000002</v>
      </c>
      <c r="C1304" s="36">
        <v>23.547999999999998</v>
      </c>
      <c r="D1304" s="36">
        <v>1.9665000000000035</v>
      </c>
      <c r="E1304" s="36">
        <v>3400.1588999999999</v>
      </c>
      <c r="F1304" s="36">
        <v>3463.82161</v>
      </c>
      <c r="G1304" s="36">
        <v>-63.662710000000061</v>
      </c>
    </row>
    <row r="1305" spans="1:7" x14ac:dyDescent="0.2">
      <c r="A1305" s="51" t="s">
        <v>357</v>
      </c>
      <c r="B1305" s="36">
        <v>3.0499999999999999E-2</v>
      </c>
      <c r="D1305" s="36">
        <v>3.0499999999999999E-2</v>
      </c>
      <c r="E1305" s="36">
        <v>1.7976000000000001</v>
      </c>
      <c r="G1305" s="36">
        <v>1.7976000000000001</v>
      </c>
    </row>
    <row r="1306" spans="1:7" x14ac:dyDescent="0.2">
      <c r="A1306" s="51" t="s">
        <v>353</v>
      </c>
      <c r="B1306" s="36">
        <v>5.9124999999999996</v>
      </c>
      <c r="C1306" s="36">
        <v>7.7104999999999997</v>
      </c>
      <c r="D1306" s="36">
        <v>-1.798</v>
      </c>
      <c r="E1306" s="36">
        <v>417.91316</v>
      </c>
      <c r="F1306" s="36">
        <v>517.61996999999997</v>
      </c>
      <c r="G1306" s="36">
        <v>-99.706809999999962</v>
      </c>
    </row>
    <row r="1307" spans="1:7" x14ac:dyDescent="0.2">
      <c r="A1307" s="51" t="s">
        <v>66</v>
      </c>
      <c r="B1307" s="36">
        <v>17.973500000000001</v>
      </c>
      <c r="C1307" s="36">
        <v>13.01</v>
      </c>
      <c r="D1307" s="36">
        <v>4.9635000000000016</v>
      </c>
      <c r="E1307" s="36">
        <v>1294.9826</v>
      </c>
      <c r="F1307" s="36">
        <v>941.45462999999995</v>
      </c>
      <c r="G1307" s="36">
        <v>353.5279700000001</v>
      </c>
    </row>
    <row r="1308" spans="1:7" x14ac:dyDescent="0.2">
      <c r="A1308" s="51" t="s">
        <v>161</v>
      </c>
      <c r="B1308" s="36">
        <v>1.5685</v>
      </c>
      <c r="C1308" s="36">
        <v>2.7719999999999998</v>
      </c>
      <c r="D1308" s="36">
        <v>-1.2034999999999998</v>
      </c>
      <c r="E1308" s="36">
        <v>116.12163</v>
      </c>
      <c r="F1308" s="36">
        <v>204.44578000000001</v>
      </c>
      <c r="G1308" s="36">
        <v>-88.324150000000017</v>
      </c>
    </row>
    <row r="1309" spans="1:7" x14ac:dyDescent="0.2">
      <c r="A1309" s="51" t="s">
        <v>190</v>
      </c>
      <c r="B1309" s="36">
        <v>1.3774999999999999</v>
      </c>
      <c r="C1309" s="36">
        <v>0.879</v>
      </c>
      <c r="D1309" s="36">
        <v>0.49849999999999994</v>
      </c>
      <c r="E1309" s="36">
        <v>93.334590000000006</v>
      </c>
      <c r="F1309" s="36">
        <v>64.986189999999993</v>
      </c>
      <c r="G1309" s="36">
        <v>28.348400000000012</v>
      </c>
    </row>
    <row r="1310" spans="1:7" x14ac:dyDescent="0.2">
      <c r="A1310" s="51" t="s">
        <v>348</v>
      </c>
      <c r="B1310" s="36">
        <v>0.61599999999999999</v>
      </c>
      <c r="D1310" s="36">
        <v>0.61599999999999999</v>
      </c>
      <c r="E1310" s="36">
        <v>39.542960000000001</v>
      </c>
      <c r="G1310" s="36">
        <v>39.542960000000001</v>
      </c>
    </row>
    <row r="1311" spans="1:7" x14ac:dyDescent="0.2">
      <c r="A1311" s="51" t="s">
        <v>95</v>
      </c>
      <c r="B1311" s="36">
        <v>0.32750000000000001</v>
      </c>
      <c r="C1311" s="36">
        <v>0.1535</v>
      </c>
      <c r="D1311" s="36">
        <v>0.17400000000000002</v>
      </c>
      <c r="E1311" s="36">
        <v>3.0008499999999998</v>
      </c>
      <c r="F1311" s="36">
        <v>1.5346</v>
      </c>
      <c r="G1311" s="36">
        <v>1.4662499999999998</v>
      </c>
    </row>
    <row r="1312" spans="1:7" x14ac:dyDescent="0.2">
      <c r="A1312" s="51" t="s">
        <v>77</v>
      </c>
      <c r="B1312" s="36">
        <v>1.7000000000000001E-2</v>
      </c>
      <c r="D1312" s="36">
        <v>1.7000000000000001E-2</v>
      </c>
      <c r="E1312" s="36">
        <v>1.1779999999999999</v>
      </c>
      <c r="G1312" s="36">
        <v>1.1779999999999999</v>
      </c>
    </row>
    <row r="1313" spans="1:7" x14ac:dyDescent="0.2">
      <c r="A1313" s="51" t="s">
        <v>16</v>
      </c>
      <c r="B1313" s="36">
        <v>156.29949999999999</v>
      </c>
      <c r="C1313" s="36">
        <v>159.042</v>
      </c>
      <c r="D1313" s="36">
        <v>-2.7425000000000068</v>
      </c>
      <c r="E1313" s="36">
        <v>3494.6717800000001</v>
      </c>
      <c r="F1313" s="36">
        <v>3047.1565599999999</v>
      </c>
      <c r="G1313" s="36">
        <v>447.51522000000023</v>
      </c>
    </row>
    <row r="1314" spans="1:7" x14ac:dyDescent="0.2">
      <c r="A1314" s="51" t="s">
        <v>26</v>
      </c>
      <c r="B1314" s="36">
        <v>11.204499999999999</v>
      </c>
      <c r="C1314" s="36">
        <v>17.579000000000001</v>
      </c>
      <c r="D1314" s="36">
        <v>-6.3745000000000012</v>
      </c>
      <c r="E1314" s="36">
        <v>910.03003999999999</v>
      </c>
      <c r="F1314" s="36">
        <v>1366.2152100000001</v>
      </c>
      <c r="G1314" s="36">
        <v>-456.18517000000008</v>
      </c>
    </row>
    <row r="1315" spans="1:7" x14ac:dyDescent="0.2">
      <c r="A1315" s="51" t="s">
        <v>268</v>
      </c>
      <c r="B1315" s="36">
        <v>2.0314999999999999</v>
      </c>
      <c r="C1315" s="36">
        <v>1.2010000000000001</v>
      </c>
      <c r="D1315" s="36">
        <v>0.83049999999999979</v>
      </c>
      <c r="E1315" s="36">
        <v>94.14</v>
      </c>
      <c r="F1315" s="36">
        <v>44.35</v>
      </c>
      <c r="G1315" s="36">
        <v>49.79</v>
      </c>
    </row>
    <row r="1316" spans="1:7" x14ac:dyDescent="0.2">
      <c r="A1316" s="51" t="s">
        <v>277</v>
      </c>
      <c r="B1316" s="36">
        <v>0.28199999999999997</v>
      </c>
      <c r="C1316" s="36">
        <v>1.1595</v>
      </c>
      <c r="D1316" s="36">
        <v>-0.87749999999999995</v>
      </c>
      <c r="E1316" s="36">
        <v>15.0245</v>
      </c>
      <c r="F1316" s="36">
        <v>34.99</v>
      </c>
      <c r="G1316" s="36">
        <v>-19.965500000000002</v>
      </c>
    </row>
    <row r="1317" spans="1:7" x14ac:dyDescent="0.2">
      <c r="A1317" s="51" t="s">
        <v>100</v>
      </c>
      <c r="B1317" s="36">
        <v>25.8735</v>
      </c>
      <c r="C1317" s="36">
        <v>29.0715</v>
      </c>
      <c r="D1317" s="36">
        <v>-3.1980000000000004</v>
      </c>
      <c r="E1317" s="36">
        <v>257.67838</v>
      </c>
      <c r="F1317" s="36">
        <v>268.62776000000002</v>
      </c>
      <c r="G1317" s="36">
        <v>-10.949380000000019</v>
      </c>
    </row>
    <row r="1318" spans="1:7" x14ac:dyDescent="0.2">
      <c r="A1318" s="51" t="s">
        <v>28</v>
      </c>
      <c r="B1318" s="36">
        <v>6.1459999999999999</v>
      </c>
      <c r="C1318" s="36">
        <v>7.5525000000000002</v>
      </c>
      <c r="D1318" s="36">
        <v>-1.4065000000000003</v>
      </c>
      <c r="E1318" s="36">
        <v>338.55090000000001</v>
      </c>
      <c r="F1318" s="36">
        <v>406.07727999999997</v>
      </c>
      <c r="G1318" s="36">
        <v>-67.526379999999961</v>
      </c>
    </row>
    <row r="1319" spans="1:7" x14ac:dyDescent="0.2">
      <c r="A1319" s="51" t="s">
        <v>307</v>
      </c>
      <c r="C1319" s="36">
        <v>4.0000000000000001E-3</v>
      </c>
      <c r="D1319" s="36">
        <v>-4.0000000000000001E-3</v>
      </c>
      <c r="F1319" s="36">
        <v>0.19750000000000001</v>
      </c>
      <c r="G1319" s="36">
        <v>-0.19750000000000001</v>
      </c>
    </row>
    <row r="1320" spans="1:7" x14ac:dyDescent="0.2">
      <c r="A1320" s="51" t="s">
        <v>29</v>
      </c>
      <c r="B1320" s="36">
        <v>3.8494999999999999</v>
      </c>
      <c r="C1320" s="36">
        <v>3.3559999999999999</v>
      </c>
      <c r="D1320" s="36">
        <v>0.49350000000000005</v>
      </c>
      <c r="E1320" s="36">
        <v>441.78843000000001</v>
      </c>
      <c r="F1320" s="36">
        <v>339.28973000000002</v>
      </c>
      <c r="G1320" s="36">
        <v>102.49869999999999</v>
      </c>
    </row>
    <row r="1321" spans="1:7" x14ac:dyDescent="0.2">
      <c r="A1321" s="51" t="s">
        <v>88</v>
      </c>
      <c r="B1321" s="36">
        <v>22.794</v>
      </c>
      <c r="C1321" s="36">
        <v>10.307499999999999</v>
      </c>
      <c r="D1321" s="36">
        <v>12.486500000000001</v>
      </c>
      <c r="E1321" s="36">
        <v>273.81563</v>
      </c>
      <c r="F1321" s="36">
        <v>155.57437999999999</v>
      </c>
      <c r="G1321" s="36">
        <v>118.24125000000001</v>
      </c>
    </row>
    <row r="1322" spans="1:7" x14ac:dyDescent="0.2">
      <c r="A1322" s="51" t="s">
        <v>87</v>
      </c>
      <c r="B1322" s="36">
        <v>5.2999999999999999E-2</v>
      </c>
      <c r="C1322" s="36">
        <v>9.5500000000000002E-2</v>
      </c>
      <c r="D1322" s="36">
        <v>-4.2500000000000003E-2</v>
      </c>
      <c r="E1322" s="36">
        <v>1.22339</v>
      </c>
      <c r="F1322" s="36">
        <v>3.4959199999999999</v>
      </c>
      <c r="G1322" s="36">
        <v>-2.2725299999999997</v>
      </c>
    </row>
    <row r="1323" spans="1:7" x14ac:dyDescent="0.2">
      <c r="A1323" s="51" t="s">
        <v>349</v>
      </c>
      <c r="B1323" s="36">
        <v>1.5269999999999999</v>
      </c>
      <c r="C1323" s="36">
        <v>1.5754999999999999</v>
      </c>
      <c r="D1323" s="36">
        <v>-4.8499999999999988E-2</v>
      </c>
      <c r="E1323" s="36">
        <v>83.293589999999995</v>
      </c>
      <c r="F1323" s="36">
        <v>93.69932</v>
      </c>
      <c r="G1323" s="36">
        <v>-10.405730000000005</v>
      </c>
    </row>
    <row r="1324" spans="1:7" x14ac:dyDescent="0.2">
      <c r="A1324" s="51" t="s">
        <v>345</v>
      </c>
      <c r="B1324" s="36">
        <v>2.5030000000000001</v>
      </c>
      <c r="C1324" s="36">
        <v>2.4775</v>
      </c>
      <c r="D1324" s="36">
        <v>2.5500000000000078E-2</v>
      </c>
      <c r="E1324" s="36">
        <v>124.7259</v>
      </c>
      <c r="F1324" s="36">
        <v>117.79640999999999</v>
      </c>
      <c r="G1324" s="36">
        <v>6.9294900000000013</v>
      </c>
    </row>
    <row r="1325" spans="1:7" x14ac:dyDescent="0.2">
      <c r="A1325" s="51" t="s">
        <v>344</v>
      </c>
      <c r="B1325" s="36">
        <v>28.353000000000002</v>
      </c>
      <c r="C1325" s="36">
        <v>32.86</v>
      </c>
      <c r="D1325" s="36">
        <v>-4.5069999999999979</v>
      </c>
      <c r="E1325" s="36">
        <v>437.15991000000002</v>
      </c>
      <c r="F1325" s="36">
        <v>492.37076999999999</v>
      </c>
      <c r="G1325" s="36">
        <v>-55.210859999999968</v>
      </c>
    </row>
    <row r="1326" spans="1:7" x14ac:dyDescent="0.2">
      <c r="A1326" s="51" t="s">
        <v>343</v>
      </c>
      <c r="B1326" s="36">
        <v>16.398</v>
      </c>
      <c r="C1326" s="36">
        <v>14.0275</v>
      </c>
      <c r="D1326" s="36">
        <v>2.3704999999999998</v>
      </c>
      <c r="E1326" s="36">
        <v>933.0575</v>
      </c>
      <c r="F1326" s="36">
        <v>768.67196000000001</v>
      </c>
      <c r="G1326" s="36">
        <v>164.38553999999999</v>
      </c>
    </row>
    <row r="1327" spans="1:7" x14ac:dyDescent="0.2">
      <c r="A1327" s="51" t="s">
        <v>91</v>
      </c>
      <c r="B1327" s="36">
        <v>137.17099999999999</v>
      </c>
      <c r="C1327" s="36">
        <v>130.40799999999999</v>
      </c>
      <c r="D1327" s="36">
        <v>6.7630000000000052</v>
      </c>
      <c r="E1327" s="36">
        <v>8895.3589499999998</v>
      </c>
      <c r="F1327" s="36">
        <v>7976.4206800000002</v>
      </c>
      <c r="G1327" s="36">
        <v>918.93826999999965</v>
      </c>
    </row>
    <row r="1328" spans="1:7" x14ac:dyDescent="0.2">
      <c r="A1328" s="51" t="s">
        <v>116</v>
      </c>
      <c r="B1328" s="36">
        <v>19.1785</v>
      </c>
      <c r="C1328" s="36">
        <v>7.5274999999999999</v>
      </c>
      <c r="D1328" s="36">
        <v>11.651</v>
      </c>
      <c r="E1328" s="36">
        <v>400.82591000000002</v>
      </c>
      <c r="F1328" s="36">
        <v>294.97710000000001</v>
      </c>
      <c r="G1328" s="36">
        <v>105.84881000000001</v>
      </c>
    </row>
    <row r="1329" spans="1:7" x14ac:dyDescent="0.2">
      <c r="A1329" s="51" t="s">
        <v>354</v>
      </c>
      <c r="B1329" s="36">
        <v>0.1835</v>
      </c>
      <c r="D1329" s="36">
        <v>0.1835</v>
      </c>
      <c r="E1329" s="36">
        <v>3.786</v>
      </c>
      <c r="G1329" s="36">
        <v>3.786</v>
      </c>
    </row>
    <row r="1330" spans="1:7" x14ac:dyDescent="0.2">
      <c r="A1330" s="51" t="s">
        <v>149</v>
      </c>
      <c r="B1330" s="36">
        <v>7.1269999999999998</v>
      </c>
      <c r="C1330" s="36">
        <v>4.8254999999999999</v>
      </c>
      <c r="D1330" s="36">
        <v>2.3014999999999999</v>
      </c>
      <c r="E1330" s="36">
        <v>42.631300000000003</v>
      </c>
      <c r="F1330" s="36">
        <v>28.21874</v>
      </c>
      <c r="G1330" s="36">
        <v>14.412560000000003</v>
      </c>
    </row>
    <row r="1331" spans="1:7" x14ac:dyDescent="0.2">
      <c r="A1331" s="51" t="s">
        <v>63</v>
      </c>
      <c r="B1331" s="36">
        <v>8.0704999999999991</v>
      </c>
      <c r="C1331" s="36">
        <v>8.7065000000000001</v>
      </c>
      <c r="D1331" s="36">
        <v>-0.63600000000000101</v>
      </c>
      <c r="E1331" s="36">
        <v>1445.68833</v>
      </c>
      <c r="F1331" s="36">
        <v>1574.8062500000001</v>
      </c>
      <c r="G1331" s="36">
        <v>-129.11792000000014</v>
      </c>
    </row>
    <row r="1332" spans="1:7" x14ac:dyDescent="0.2">
      <c r="A1332" s="51" t="s">
        <v>14</v>
      </c>
      <c r="B1332" s="36">
        <v>9.1039999999999992</v>
      </c>
      <c r="C1332" s="36">
        <v>8.5609999999999999</v>
      </c>
      <c r="D1332" s="36">
        <v>0.54299999999999926</v>
      </c>
      <c r="E1332" s="36">
        <v>146.03838999999999</v>
      </c>
      <c r="F1332" s="36">
        <v>115.52715999999999</v>
      </c>
      <c r="G1332" s="36">
        <v>30.511229999999998</v>
      </c>
    </row>
    <row r="1333" spans="1:7" x14ac:dyDescent="0.2">
      <c r="A1333" s="22"/>
    </row>
    <row r="1334" spans="1:7" x14ac:dyDescent="0.2">
      <c r="A1334" s="22" t="s">
        <v>33</v>
      </c>
      <c r="B1334" s="36">
        <v>3527.7055000000005</v>
      </c>
      <c r="C1334" s="36">
        <v>1436.307</v>
      </c>
      <c r="D1334" s="36">
        <v>2091.3984999999998</v>
      </c>
      <c r="E1334" s="36">
        <v>16392.717970000002</v>
      </c>
      <c r="F1334" s="36">
        <v>11694.476179999998</v>
      </c>
      <c r="G1334" s="36">
        <v>4698.2417899999991</v>
      </c>
    </row>
    <row r="1335" spans="1:7" x14ac:dyDescent="0.2">
      <c r="A1335" s="51" t="s">
        <v>133</v>
      </c>
      <c r="B1335" s="36">
        <v>13.699</v>
      </c>
      <c r="C1335" s="36">
        <v>30.876000000000001</v>
      </c>
      <c r="D1335" s="36">
        <v>-17.177</v>
      </c>
      <c r="E1335" s="36">
        <v>57.566070000000003</v>
      </c>
      <c r="F1335" s="36">
        <v>125.91224</v>
      </c>
      <c r="G1335" s="36">
        <v>-68.346170000000001</v>
      </c>
    </row>
    <row r="1336" spans="1:7" x14ac:dyDescent="0.2">
      <c r="A1336" s="51" t="s">
        <v>37</v>
      </c>
      <c r="B1336" s="36">
        <v>21.527999999999999</v>
      </c>
      <c r="D1336" s="36">
        <v>21.527999999999999</v>
      </c>
      <c r="E1336" s="36">
        <v>69.343900000000005</v>
      </c>
      <c r="G1336" s="36">
        <v>69.343900000000005</v>
      </c>
    </row>
    <row r="1337" spans="1:7" x14ac:dyDescent="0.2">
      <c r="A1337" s="51" t="s">
        <v>134</v>
      </c>
      <c r="B1337" s="36">
        <v>253.4485</v>
      </c>
      <c r="C1337" s="36">
        <v>230.16900000000001</v>
      </c>
      <c r="D1337" s="36">
        <v>23.279499999999985</v>
      </c>
      <c r="E1337" s="36">
        <v>2662.4464400000002</v>
      </c>
      <c r="F1337" s="36">
        <v>2170.8224700000001</v>
      </c>
      <c r="G1337" s="36">
        <v>491.6239700000001</v>
      </c>
    </row>
    <row r="1338" spans="1:7" x14ac:dyDescent="0.2">
      <c r="A1338" s="51" t="s">
        <v>36</v>
      </c>
      <c r="B1338" s="36">
        <v>61.381999999999998</v>
      </c>
      <c r="C1338" s="36">
        <v>62.837000000000003</v>
      </c>
      <c r="D1338" s="36">
        <v>-1.4550000000000054</v>
      </c>
      <c r="E1338" s="36">
        <v>643.98276999999996</v>
      </c>
      <c r="F1338" s="36">
        <v>549.29429000000005</v>
      </c>
      <c r="G1338" s="36">
        <v>94.688479999999913</v>
      </c>
    </row>
    <row r="1339" spans="1:7" x14ac:dyDescent="0.2">
      <c r="A1339" s="51" t="s">
        <v>131</v>
      </c>
      <c r="B1339" s="36">
        <v>41.619</v>
      </c>
      <c r="C1339" s="36">
        <v>22.920999999999999</v>
      </c>
      <c r="D1339" s="36">
        <v>18.698</v>
      </c>
      <c r="E1339" s="36">
        <v>274.43373000000003</v>
      </c>
      <c r="F1339" s="36">
        <v>138.91900000000001</v>
      </c>
      <c r="G1339" s="36">
        <v>135.51473000000001</v>
      </c>
    </row>
    <row r="1340" spans="1:7" x14ac:dyDescent="0.2">
      <c r="A1340" s="51" t="s">
        <v>322</v>
      </c>
      <c r="B1340" s="36">
        <v>0.4</v>
      </c>
      <c r="D1340" s="36">
        <v>0.4</v>
      </c>
      <c r="E1340" s="36">
        <v>1.6</v>
      </c>
      <c r="G1340" s="36">
        <v>1.6</v>
      </c>
    </row>
    <row r="1341" spans="1:7" x14ac:dyDescent="0.2">
      <c r="A1341" s="51" t="s">
        <v>245</v>
      </c>
      <c r="B1341" s="36">
        <v>0.01</v>
      </c>
      <c r="D1341" s="36">
        <v>0.01</v>
      </c>
      <c r="E1341" s="36">
        <v>0.10909000000000001</v>
      </c>
      <c r="G1341" s="36">
        <v>0.10909000000000001</v>
      </c>
    </row>
    <row r="1342" spans="1:7" x14ac:dyDescent="0.2">
      <c r="A1342" s="51" t="s">
        <v>132</v>
      </c>
      <c r="B1342" s="36">
        <v>3.33</v>
      </c>
      <c r="C1342" s="36">
        <v>4.3</v>
      </c>
      <c r="D1342" s="36">
        <v>-0.96999999999999975</v>
      </c>
      <c r="E1342" s="36">
        <v>223.34450000000001</v>
      </c>
      <c r="F1342" s="36">
        <v>281.75</v>
      </c>
      <c r="G1342" s="36">
        <v>-58.405499999999989</v>
      </c>
    </row>
    <row r="1343" spans="1:7" x14ac:dyDescent="0.2">
      <c r="A1343" s="51" t="s">
        <v>127</v>
      </c>
      <c r="B1343" s="36">
        <v>0.32250000000000001</v>
      </c>
      <c r="D1343" s="36">
        <v>0.32250000000000001</v>
      </c>
      <c r="E1343" s="36">
        <v>14.835000000000001</v>
      </c>
      <c r="G1343" s="36">
        <v>14.835000000000001</v>
      </c>
    </row>
    <row r="1344" spans="1:7" x14ac:dyDescent="0.2">
      <c r="A1344" s="51" t="s">
        <v>361</v>
      </c>
      <c r="B1344" s="36">
        <v>0.41949999999999998</v>
      </c>
      <c r="C1344" s="36">
        <v>0.39950000000000002</v>
      </c>
      <c r="D1344" s="36">
        <v>1.9999999999999962E-2</v>
      </c>
      <c r="E1344" s="36">
        <v>19.495809999999999</v>
      </c>
      <c r="F1344" s="36">
        <v>17.508970000000001</v>
      </c>
      <c r="G1344" s="36">
        <v>1.9868399999999973</v>
      </c>
    </row>
    <row r="1345" spans="1:7" x14ac:dyDescent="0.2">
      <c r="A1345" s="51" t="s">
        <v>39</v>
      </c>
      <c r="B1345" s="36">
        <v>1.7170000000000001</v>
      </c>
      <c r="C1345" s="36">
        <v>0.27050000000000002</v>
      </c>
      <c r="D1345" s="36">
        <v>1.4465000000000001</v>
      </c>
      <c r="E1345" s="36">
        <v>76.025109999999998</v>
      </c>
      <c r="F1345" s="36">
        <v>15.300940000000001</v>
      </c>
      <c r="G1345" s="36">
        <v>60.724170000000001</v>
      </c>
    </row>
    <row r="1346" spans="1:7" x14ac:dyDescent="0.2">
      <c r="A1346" s="51" t="s">
        <v>130</v>
      </c>
      <c r="B1346" s="36">
        <v>104.6955</v>
      </c>
      <c r="C1346" s="36">
        <v>37.116999999999997</v>
      </c>
      <c r="D1346" s="36">
        <v>67.578499999999991</v>
      </c>
      <c r="E1346" s="36">
        <v>1650.22471</v>
      </c>
      <c r="F1346" s="36">
        <v>662.99054000000001</v>
      </c>
      <c r="G1346" s="36">
        <v>987.23416999999995</v>
      </c>
    </row>
    <row r="1347" spans="1:7" x14ac:dyDescent="0.2">
      <c r="A1347" s="51" t="s">
        <v>125</v>
      </c>
      <c r="B1347" s="36">
        <v>132.154</v>
      </c>
      <c r="C1347" s="36">
        <v>353.16500000000002</v>
      </c>
      <c r="D1347" s="36">
        <v>-221.01100000000002</v>
      </c>
      <c r="E1347" s="36">
        <v>1674.2559200000001</v>
      </c>
      <c r="F1347" s="36">
        <v>5453.6690200000003</v>
      </c>
      <c r="G1347" s="36">
        <v>-3779.4131000000002</v>
      </c>
    </row>
    <row r="1348" spans="1:7" x14ac:dyDescent="0.2">
      <c r="A1348" s="51" t="s">
        <v>41</v>
      </c>
      <c r="B1348" s="36">
        <v>543.62800000000004</v>
      </c>
      <c r="C1348" s="36">
        <v>229.03899999999999</v>
      </c>
      <c r="D1348" s="36">
        <v>314.58900000000006</v>
      </c>
      <c r="E1348" s="36">
        <v>1685.2467999999999</v>
      </c>
      <c r="F1348" s="36">
        <v>710.02089999999998</v>
      </c>
      <c r="G1348" s="36">
        <v>975.22589999999991</v>
      </c>
    </row>
    <row r="1349" spans="1:7" x14ac:dyDescent="0.2">
      <c r="A1349" s="51" t="s">
        <v>35</v>
      </c>
      <c r="B1349" s="36">
        <v>1.7895000000000001</v>
      </c>
      <c r="C1349" s="36">
        <v>0.24399999999999999</v>
      </c>
      <c r="D1349" s="36">
        <v>1.5455000000000001</v>
      </c>
      <c r="E1349" s="36">
        <v>5.9018499999999996</v>
      </c>
      <c r="F1349" s="36">
        <v>1.6775100000000001</v>
      </c>
      <c r="G1349" s="36">
        <v>4.2243399999999998</v>
      </c>
    </row>
    <row r="1350" spans="1:7" x14ac:dyDescent="0.2">
      <c r="A1350" s="51" t="s">
        <v>123</v>
      </c>
      <c r="B1350" s="36">
        <v>0.42949999999999999</v>
      </c>
      <c r="C1350" s="36">
        <v>0.40200000000000002</v>
      </c>
      <c r="D1350" s="36">
        <v>2.7499999999999969E-2</v>
      </c>
      <c r="E1350" s="36">
        <v>16.887499999999999</v>
      </c>
      <c r="F1350" s="36">
        <v>13.69852</v>
      </c>
      <c r="G1350" s="36">
        <v>3.188979999999999</v>
      </c>
    </row>
    <row r="1351" spans="1:7" x14ac:dyDescent="0.2">
      <c r="A1351" s="51" t="s">
        <v>249</v>
      </c>
      <c r="C1351" s="36">
        <v>0.1575</v>
      </c>
      <c r="D1351" s="36">
        <v>-0.1575</v>
      </c>
      <c r="F1351" s="36">
        <v>2.5785900000000002</v>
      </c>
      <c r="G1351" s="36">
        <v>-2.5785900000000002</v>
      </c>
    </row>
    <row r="1352" spans="1:7" x14ac:dyDescent="0.2">
      <c r="A1352" s="51" t="s">
        <v>126</v>
      </c>
      <c r="B1352" s="36">
        <v>0.61750000000000005</v>
      </c>
      <c r="C1352" s="36">
        <v>0.53800000000000003</v>
      </c>
      <c r="D1352" s="36">
        <v>7.9500000000000015E-2</v>
      </c>
      <c r="E1352" s="36">
        <v>6.0937700000000001</v>
      </c>
      <c r="F1352" s="36">
        <v>3.3834900000000001</v>
      </c>
      <c r="G1352" s="36">
        <v>2.71028</v>
      </c>
    </row>
    <row r="1353" spans="1:7" x14ac:dyDescent="0.2">
      <c r="A1353" s="51" t="s">
        <v>38</v>
      </c>
      <c r="B1353" s="36">
        <v>2343.4549999999999</v>
      </c>
      <c r="C1353" s="36">
        <v>460.28699999999998</v>
      </c>
      <c r="D1353" s="36">
        <v>1883.1679999999999</v>
      </c>
      <c r="E1353" s="36">
        <v>7264.9949999999999</v>
      </c>
      <c r="F1353" s="36">
        <v>1426.8896999999999</v>
      </c>
      <c r="G1353" s="36">
        <v>5838.1053000000002</v>
      </c>
    </row>
    <row r="1354" spans="1:7" x14ac:dyDescent="0.2">
      <c r="A1354" s="51" t="s">
        <v>362</v>
      </c>
      <c r="B1354" s="36">
        <v>2.1850000000000001</v>
      </c>
      <c r="D1354" s="36">
        <v>2.1850000000000001</v>
      </c>
      <c r="E1354" s="36">
        <v>6.7735000000000003</v>
      </c>
      <c r="G1354" s="36">
        <v>6.7735000000000003</v>
      </c>
    </row>
    <row r="1355" spans="1:7" x14ac:dyDescent="0.2">
      <c r="A1355" s="51" t="s">
        <v>129</v>
      </c>
      <c r="B1355" s="36">
        <v>0.876</v>
      </c>
      <c r="C1355" s="36">
        <v>3.5844999999999998</v>
      </c>
      <c r="D1355" s="36">
        <v>-2.7084999999999999</v>
      </c>
      <c r="E1355" s="36">
        <v>39.156500000000001</v>
      </c>
      <c r="F1355" s="36">
        <v>120.06</v>
      </c>
      <c r="G1355" s="36">
        <v>-80.903500000000008</v>
      </c>
    </row>
    <row r="1356" spans="1:7" x14ac:dyDescent="0.2">
      <c r="A1356" s="22"/>
    </row>
    <row r="1357" spans="1:7" x14ac:dyDescent="0.2">
      <c r="A1357" s="19" t="s">
        <v>156</v>
      </c>
      <c r="B1357" s="36">
        <v>24523.903489999997</v>
      </c>
      <c r="C1357" s="36">
        <v>22050.92249999999</v>
      </c>
      <c r="D1357" s="36">
        <v>2472.9809900000005</v>
      </c>
      <c r="E1357" s="36">
        <v>792696.77451999974</v>
      </c>
      <c r="F1357" s="36">
        <v>673255.47568999976</v>
      </c>
      <c r="G1357" s="36">
        <v>119441.29882999997</v>
      </c>
    </row>
    <row r="1358" spans="1:7" x14ac:dyDescent="0.2">
      <c r="A1358" s="22" t="s">
        <v>44</v>
      </c>
      <c r="B1358" s="36">
        <v>6032.6549999999997</v>
      </c>
      <c r="C1358" s="36">
        <v>5657.485999999999</v>
      </c>
      <c r="D1358" s="36">
        <v>375.16899999999981</v>
      </c>
      <c r="E1358" s="36">
        <v>413552.37591</v>
      </c>
      <c r="F1358" s="36">
        <v>365805.30745999998</v>
      </c>
      <c r="G1358" s="36">
        <v>47747.068450000006</v>
      </c>
    </row>
    <row r="1359" spans="1:7" x14ac:dyDescent="0.2">
      <c r="A1359" s="51" t="s">
        <v>48</v>
      </c>
      <c r="B1359" s="36">
        <v>1373.596</v>
      </c>
      <c r="C1359" s="36">
        <v>1364.576</v>
      </c>
      <c r="D1359" s="36">
        <v>9.0199999999999818</v>
      </c>
      <c r="E1359" s="36">
        <v>96341.5245</v>
      </c>
      <c r="F1359" s="36">
        <v>87450.036200000002</v>
      </c>
      <c r="G1359" s="36">
        <v>8891.4882999999973</v>
      </c>
    </row>
    <row r="1360" spans="1:7" x14ac:dyDescent="0.2">
      <c r="A1360" s="51" t="s">
        <v>47</v>
      </c>
      <c r="B1360" s="36">
        <v>1192.5435</v>
      </c>
      <c r="C1360" s="36">
        <v>518.31849999999997</v>
      </c>
      <c r="D1360" s="36">
        <v>674.22500000000002</v>
      </c>
      <c r="E1360" s="36">
        <v>21293.662</v>
      </c>
      <c r="F1360" s="36">
        <v>10715.804260000001</v>
      </c>
      <c r="G1360" s="36">
        <v>10577.857739999999</v>
      </c>
    </row>
    <row r="1361" spans="1:7" x14ac:dyDescent="0.2">
      <c r="A1361" s="51" t="s">
        <v>46</v>
      </c>
      <c r="B1361" s="36">
        <v>2230.8119999999999</v>
      </c>
      <c r="C1361" s="36">
        <v>2521.2635</v>
      </c>
      <c r="D1361" s="36">
        <v>-290.45150000000012</v>
      </c>
      <c r="E1361" s="36">
        <v>226099.18940999999</v>
      </c>
      <c r="F1361" s="36">
        <v>207884.58</v>
      </c>
      <c r="G1361" s="36">
        <v>18214.609410000005</v>
      </c>
    </row>
    <row r="1362" spans="1:7" x14ac:dyDescent="0.2">
      <c r="A1362" s="51" t="s">
        <v>50</v>
      </c>
      <c r="B1362" s="36">
        <v>10.9405</v>
      </c>
      <c r="D1362" s="36">
        <v>10.9405</v>
      </c>
      <c r="E1362" s="36">
        <v>1582.779</v>
      </c>
      <c r="G1362" s="36">
        <v>1582.779</v>
      </c>
    </row>
    <row r="1363" spans="1:7" x14ac:dyDescent="0.2">
      <c r="A1363" s="51" t="s">
        <v>45</v>
      </c>
      <c r="B1363" s="36">
        <v>1224.7629999999999</v>
      </c>
      <c r="C1363" s="36">
        <v>1253.328</v>
      </c>
      <c r="D1363" s="36">
        <v>-28.565000000000055</v>
      </c>
      <c r="E1363" s="36">
        <v>68235.221000000005</v>
      </c>
      <c r="F1363" s="36">
        <v>59754.887000000002</v>
      </c>
      <c r="G1363" s="36">
        <v>8480.3340000000026</v>
      </c>
    </row>
    <row r="1364" spans="1:7" x14ac:dyDescent="0.2">
      <c r="A1364" s="22"/>
    </row>
    <row r="1365" spans="1:7" x14ac:dyDescent="0.2">
      <c r="A1365" s="22" t="s">
        <v>51</v>
      </c>
      <c r="B1365" s="36">
        <v>187.09299999999999</v>
      </c>
      <c r="C1365" s="36">
        <v>190.43600000000004</v>
      </c>
      <c r="D1365" s="36">
        <v>-3.3430000000000106</v>
      </c>
      <c r="E1365" s="36">
        <v>13296.724620000003</v>
      </c>
      <c r="F1365" s="36">
        <v>9349.8107000000018</v>
      </c>
      <c r="G1365" s="36">
        <v>3946.91392</v>
      </c>
    </row>
    <row r="1366" spans="1:7" x14ac:dyDescent="0.2">
      <c r="A1366" s="51" t="s">
        <v>206</v>
      </c>
      <c r="B1366" s="36">
        <v>119.9295</v>
      </c>
      <c r="C1366" s="36">
        <v>92.837500000000006</v>
      </c>
      <c r="D1366" s="36">
        <v>27.091999999999999</v>
      </c>
      <c r="E1366" s="36">
        <v>2418.1880000000001</v>
      </c>
      <c r="F1366" s="36">
        <v>2278.7044999999998</v>
      </c>
      <c r="G1366" s="36">
        <v>139.48350000000028</v>
      </c>
    </row>
    <row r="1367" spans="1:7" x14ac:dyDescent="0.2">
      <c r="A1367" s="51" t="s">
        <v>202</v>
      </c>
      <c r="B1367" s="36">
        <v>33.973999999999997</v>
      </c>
      <c r="D1367" s="36">
        <v>33.973999999999997</v>
      </c>
      <c r="E1367" s="36">
        <v>5082.0536199999997</v>
      </c>
      <c r="G1367" s="36">
        <v>5082.0536199999997</v>
      </c>
    </row>
    <row r="1368" spans="1:7" x14ac:dyDescent="0.2">
      <c r="A1368" s="51" t="s">
        <v>207</v>
      </c>
      <c r="B1368" s="36">
        <v>12.694000000000001</v>
      </c>
      <c r="C1368" s="36">
        <v>4.1734999999999998</v>
      </c>
      <c r="D1368" s="36">
        <v>8.520500000000002</v>
      </c>
      <c r="E1368" s="36">
        <v>445.94099999999997</v>
      </c>
      <c r="F1368" s="36">
        <v>138.41050000000001</v>
      </c>
      <c r="G1368" s="36">
        <v>307.53049999999996</v>
      </c>
    </row>
    <row r="1369" spans="1:7" x14ac:dyDescent="0.2">
      <c r="A1369" s="51" t="s">
        <v>198</v>
      </c>
      <c r="B1369" s="36">
        <v>1.5854999999999999</v>
      </c>
      <c r="C1369" s="36">
        <v>1.4999999999999999E-2</v>
      </c>
      <c r="D1369" s="36">
        <v>1.5705</v>
      </c>
      <c r="E1369" s="36">
        <v>87.274500000000003</v>
      </c>
      <c r="F1369" s="36">
        <v>0.88</v>
      </c>
      <c r="G1369" s="36">
        <v>86.394500000000008</v>
      </c>
    </row>
    <row r="1370" spans="1:7" x14ac:dyDescent="0.2">
      <c r="A1370" s="51" t="s">
        <v>199</v>
      </c>
      <c r="B1370" s="36">
        <v>0.67549999999999999</v>
      </c>
      <c r="C1370" s="36">
        <v>30.552</v>
      </c>
      <c r="D1370" s="36">
        <v>-29.8765</v>
      </c>
      <c r="E1370" s="36">
        <v>75.915499999999994</v>
      </c>
      <c r="F1370" s="36">
        <v>4026.2202000000002</v>
      </c>
      <c r="G1370" s="36">
        <v>-3950.3047000000001</v>
      </c>
    </row>
    <row r="1371" spans="1:7" x14ac:dyDescent="0.2">
      <c r="A1371" s="51" t="s">
        <v>201</v>
      </c>
      <c r="B1371" s="36">
        <v>0.59899999999999998</v>
      </c>
      <c r="C1371" s="36">
        <v>3.6499999999999998E-2</v>
      </c>
      <c r="D1371" s="36">
        <v>0.5625</v>
      </c>
      <c r="E1371" s="36">
        <v>78.424999999999997</v>
      </c>
      <c r="F1371" s="36">
        <v>3.9485000000000001</v>
      </c>
      <c r="G1371" s="36">
        <v>74.476500000000001</v>
      </c>
    </row>
    <row r="1372" spans="1:7" x14ac:dyDescent="0.2">
      <c r="A1372" s="51" t="s">
        <v>205</v>
      </c>
      <c r="B1372" s="36">
        <v>4.3765000000000001</v>
      </c>
      <c r="C1372" s="36">
        <v>2.3250000000000002</v>
      </c>
      <c r="D1372" s="36">
        <v>2.0514999999999999</v>
      </c>
      <c r="E1372" s="36">
        <v>792.20950000000005</v>
      </c>
      <c r="F1372" s="36">
        <v>196.9195</v>
      </c>
      <c r="G1372" s="36">
        <v>595.29000000000008</v>
      </c>
    </row>
    <row r="1373" spans="1:7" x14ac:dyDescent="0.2">
      <c r="A1373" s="51" t="s">
        <v>200</v>
      </c>
      <c r="B1373" s="36">
        <v>1.2370000000000001</v>
      </c>
      <c r="C1373" s="36">
        <v>1.4E-2</v>
      </c>
      <c r="D1373" s="36">
        <v>1.2230000000000001</v>
      </c>
      <c r="E1373" s="36">
        <v>207.28749999999999</v>
      </c>
      <c r="F1373" s="36">
        <v>2.7545000000000002</v>
      </c>
      <c r="G1373" s="36">
        <v>204.53299999999999</v>
      </c>
    </row>
    <row r="1374" spans="1:7" x14ac:dyDescent="0.2">
      <c r="A1374" s="51" t="s">
        <v>203</v>
      </c>
      <c r="B1374" s="36">
        <v>3.7999999999999999E-2</v>
      </c>
      <c r="C1374" s="36">
        <v>2.5999999999999999E-2</v>
      </c>
      <c r="D1374" s="36">
        <v>1.2E-2</v>
      </c>
      <c r="E1374" s="36">
        <v>8.6455000000000002</v>
      </c>
      <c r="F1374" s="36">
        <v>4.7779999999999996</v>
      </c>
      <c r="G1374" s="36">
        <v>3.8675000000000006</v>
      </c>
    </row>
    <row r="1375" spans="1:7" x14ac:dyDescent="0.2">
      <c r="A1375" s="51" t="s">
        <v>204</v>
      </c>
      <c r="B1375" s="36">
        <v>1.4E-2</v>
      </c>
      <c r="D1375" s="36">
        <v>1.4E-2</v>
      </c>
      <c r="E1375" s="36">
        <v>5.04</v>
      </c>
      <c r="G1375" s="36">
        <v>5.04</v>
      </c>
    </row>
    <row r="1376" spans="1:7" x14ac:dyDescent="0.2">
      <c r="A1376" s="51" t="s">
        <v>197</v>
      </c>
      <c r="B1376" s="36">
        <v>11.962999999999999</v>
      </c>
      <c r="C1376" s="36">
        <v>4.9565000000000001</v>
      </c>
      <c r="D1376" s="36">
        <v>7.0064999999999991</v>
      </c>
      <c r="E1376" s="36">
        <v>4092.7345</v>
      </c>
      <c r="F1376" s="36">
        <v>826.69500000000005</v>
      </c>
      <c r="G1376" s="36">
        <v>3266.0394999999999</v>
      </c>
    </row>
    <row r="1377" spans="1:7" x14ac:dyDescent="0.2">
      <c r="A1377" s="51" t="s">
        <v>55</v>
      </c>
      <c r="B1377" s="36">
        <v>7.0000000000000001E-3</v>
      </c>
      <c r="D1377" s="36">
        <v>7.0000000000000001E-3</v>
      </c>
      <c r="E1377" s="36">
        <v>3.01</v>
      </c>
      <c r="G1377" s="36">
        <v>3.01</v>
      </c>
    </row>
    <row r="1378" spans="1:7" x14ac:dyDescent="0.2">
      <c r="A1378" s="51" t="s">
        <v>208</v>
      </c>
      <c r="C1378" s="36">
        <v>55.5</v>
      </c>
      <c r="D1378" s="36">
        <v>-55.5</v>
      </c>
      <c r="F1378" s="36">
        <v>1870.5</v>
      </c>
      <c r="G1378" s="36">
        <v>-1870.5</v>
      </c>
    </row>
    <row r="1379" spans="1:7" x14ac:dyDescent="0.2">
      <c r="A1379" s="22"/>
    </row>
    <row r="1380" spans="1:7" x14ac:dyDescent="0.2">
      <c r="A1380" s="22" t="s">
        <v>6</v>
      </c>
      <c r="B1380" s="36">
        <v>13115.781000000001</v>
      </c>
      <c r="C1380" s="36">
        <v>10804.783000000001</v>
      </c>
      <c r="D1380" s="36">
        <v>2310.998</v>
      </c>
      <c r="E1380" s="36">
        <v>307394.95824000001</v>
      </c>
      <c r="F1380" s="36">
        <v>238304.06252999997</v>
      </c>
      <c r="G1380" s="36">
        <v>69090.895709999983</v>
      </c>
    </row>
    <row r="1381" spans="1:7" x14ac:dyDescent="0.2">
      <c r="A1381" s="51" t="s">
        <v>23</v>
      </c>
      <c r="B1381" s="36">
        <v>108.5095</v>
      </c>
      <c r="C1381" s="36">
        <v>70.433499999999995</v>
      </c>
      <c r="D1381" s="36">
        <v>38.076000000000008</v>
      </c>
      <c r="E1381" s="36">
        <v>1718.4571100000001</v>
      </c>
      <c r="F1381" s="36">
        <v>1096.3875800000001</v>
      </c>
      <c r="G1381" s="36">
        <v>622.06952999999999</v>
      </c>
    </row>
    <row r="1382" spans="1:7" x14ac:dyDescent="0.2">
      <c r="A1382" s="51" t="s">
        <v>79</v>
      </c>
      <c r="B1382" s="36">
        <v>3.5895000000000001</v>
      </c>
      <c r="C1382" s="36">
        <v>11.093</v>
      </c>
      <c r="D1382" s="36">
        <v>-7.5034999999999998</v>
      </c>
      <c r="E1382" s="36">
        <v>162.11250000000001</v>
      </c>
      <c r="F1382" s="36">
        <v>439.63400000000001</v>
      </c>
      <c r="G1382" s="36">
        <v>-277.5215</v>
      </c>
    </row>
    <row r="1383" spans="1:7" x14ac:dyDescent="0.2">
      <c r="A1383" s="51" t="s">
        <v>67</v>
      </c>
      <c r="B1383" s="36">
        <v>0.23599999999999999</v>
      </c>
      <c r="C1383" s="36">
        <v>0.34150000000000003</v>
      </c>
      <c r="D1383" s="36">
        <v>-0.10550000000000004</v>
      </c>
      <c r="E1383" s="36">
        <v>41.706000000000003</v>
      </c>
      <c r="F1383" s="36">
        <v>54.307499999999997</v>
      </c>
      <c r="G1383" s="36">
        <v>-12.601499999999994</v>
      </c>
    </row>
    <row r="1384" spans="1:7" x14ac:dyDescent="0.2">
      <c r="A1384" s="51" t="s">
        <v>179</v>
      </c>
      <c r="B1384" s="36">
        <v>3.5000000000000001E-3</v>
      </c>
      <c r="C1384" s="36">
        <v>0.17349999999999999</v>
      </c>
      <c r="D1384" s="36">
        <v>-0.16999999999999998</v>
      </c>
      <c r="E1384" s="36">
        <v>0.24149999999999999</v>
      </c>
      <c r="F1384" s="36">
        <v>31.3005</v>
      </c>
      <c r="G1384" s="36">
        <v>-31.059000000000001</v>
      </c>
    </row>
    <row r="1385" spans="1:7" x14ac:dyDescent="0.2">
      <c r="A1385" s="51" t="s">
        <v>178</v>
      </c>
      <c r="B1385" s="36">
        <v>0.16700000000000001</v>
      </c>
      <c r="C1385" s="36">
        <v>0.13900000000000001</v>
      </c>
      <c r="D1385" s="36">
        <v>2.7999999999999997E-2</v>
      </c>
      <c r="E1385" s="36">
        <v>11.510999999999999</v>
      </c>
      <c r="F1385" s="36">
        <v>18.744</v>
      </c>
      <c r="G1385" s="36">
        <v>-7.2330000000000005</v>
      </c>
    </row>
    <row r="1386" spans="1:7" x14ac:dyDescent="0.2">
      <c r="A1386" s="51" t="s">
        <v>164</v>
      </c>
      <c r="B1386" s="36">
        <v>0.49399999999999999</v>
      </c>
      <c r="C1386" s="36">
        <v>0.49199999999999999</v>
      </c>
      <c r="D1386" s="36">
        <v>2.0000000000000018E-3</v>
      </c>
      <c r="E1386" s="36">
        <v>42.638500000000001</v>
      </c>
      <c r="F1386" s="36">
        <v>39.964500000000001</v>
      </c>
      <c r="G1386" s="36">
        <v>2.6739999999999995</v>
      </c>
    </row>
    <row r="1387" spans="1:7" x14ac:dyDescent="0.2">
      <c r="A1387" s="51" t="s">
        <v>191</v>
      </c>
      <c r="B1387" s="36">
        <v>0.32050000000000001</v>
      </c>
      <c r="D1387" s="36">
        <v>0.32050000000000001</v>
      </c>
      <c r="E1387" s="36">
        <v>8.3330000000000002</v>
      </c>
      <c r="G1387" s="36">
        <v>8.3330000000000002</v>
      </c>
    </row>
    <row r="1388" spans="1:7" x14ac:dyDescent="0.2">
      <c r="A1388" s="51" t="s">
        <v>167</v>
      </c>
      <c r="B1388" s="36">
        <v>19.260000000000002</v>
      </c>
      <c r="C1388" s="36">
        <v>11.692500000000001</v>
      </c>
      <c r="D1388" s="36">
        <v>7.5675000000000008</v>
      </c>
      <c r="E1388" s="36">
        <v>222.64699999999999</v>
      </c>
      <c r="F1388" s="36">
        <v>126.372</v>
      </c>
      <c r="G1388" s="36">
        <v>96.274999999999991</v>
      </c>
    </row>
    <row r="1389" spans="1:7" x14ac:dyDescent="0.2">
      <c r="A1389" s="51" t="s">
        <v>99</v>
      </c>
      <c r="B1389" s="36">
        <v>2.9000000000000001E-2</v>
      </c>
      <c r="C1389" s="36">
        <v>0.20150000000000001</v>
      </c>
      <c r="D1389" s="36">
        <v>-0.17250000000000001</v>
      </c>
      <c r="E1389" s="36">
        <v>0.51600000000000001</v>
      </c>
      <c r="F1389" s="36">
        <v>12.343999999999999</v>
      </c>
      <c r="G1389" s="36">
        <v>-11.827999999999999</v>
      </c>
    </row>
    <row r="1390" spans="1:7" x14ac:dyDescent="0.2">
      <c r="A1390" s="51" t="s">
        <v>76</v>
      </c>
      <c r="B1390" s="36">
        <v>1.7070000000000001</v>
      </c>
      <c r="C1390" s="36">
        <v>3.0379999999999998</v>
      </c>
      <c r="D1390" s="36">
        <v>-1.3309999999999997</v>
      </c>
      <c r="E1390" s="36">
        <v>111.7925</v>
      </c>
      <c r="F1390" s="36">
        <v>189.32771</v>
      </c>
      <c r="G1390" s="36">
        <v>-77.535209999999992</v>
      </c>
    </row>
    <row r="1391" spans="1:7" x14ac:dyDescent="0.2">
      <c r="A1391" s="51" t="s">
        <v>25</v>
      </c>
      <c r="B1391" s="36">
        <v>20.85</v>
      </c>
      <c r="C1391" s="36">
        <v>36.9</v>
      </c>
      <c r="D1391" s="36">
        <v>-16.049999999999997</v>
      </c>
      <c r="E1391" s="36">
        <v>138.29</v>
      </c>
      <c r="F1391" s="36">
        <v>225.52</v>
      </c>
      <c r="G1391" s="36">
        <v>-87.230000000000018</v>
      </c>
    </row>
    <row r="1392" spans="1:7" x14ac:dyDescent="0.2">
      <c r="A1392" s="51" t="s">
        <v>17</v>
      </c>
      <c r="B1392" s="36">
        <v>1263.3744999999999</v>
      </c>
      <c r="C1392" s="36">
        <v>1177.057</v>
      </c>
      <c r="D1392" s="36">
        <v>86.317499999999882</v>
      </c>
      <c r="E1392" s="36">
        <v>16507.97</v>
      </c>
      <c r="F1392" s="36">
        <v>14589.96063</v>
      </c>
      <c r="G1392" s="36">
        <v>1918.0093700000016</v>
      </c>
    </row>
    <row r="1393" spans="1:7" x14ac:dyDescent="0.2">
      <c r="A1393" s="51" t="s">
        <v>168</v>
      </c>
      <c r="B1393" s="36">
        <v>22.062999999999999</v>
      </c>
      <c r="C1393" s="36">
        <v>23.502500000000001</v>
      </c>
      <c r="D1393" s="36">
        <v>-1.4395000000000024</v>
      </c>
      <c r="E1393" s="36">
        <v>1323.09728</v>
      </c>
      <c r="F1393" s="36">
        <v>1221.8236099999999</v>
      </c>
      <c r="G1393" s="36">
        <v>101.27367000000004</v>
      </c>
    </row>
    <row r="1394" spans="1:7" x14ac:dyDescent="0.2">
      <c r="A1394" s="51" t="s">
        <v>189</v>
      </c>
      <c r="B1394" s="36">
        <v>446.08699999999999</v>
      </c>
      <c r="C1394" s="36">
        <v>396.29450000000003</v>
      </c>
      <c r="D1394" s="36">
        <v>49.792499999999961</v>
      </c>
      <c r="E1394" s="36">
        <v>8857.9819599999992</v>
      </c>
      <c r="F1394" s="36">
        <v>7403.7873300000001</v>
      </c>
      <c r="G1394" s="36">
        <v>1454.1946299999991</v>
      </c>
    </row>
    <row r="1395" spans="1:7" x14ac:dyDescent="0.2">
      <c r="A1395" s="51" t="s">
        <v>94</v>
      </c>
      <c r="B1395" s="36">
        <v>16.847000000000001</v>
      </c>
      <c r="C1395" s="36">
        <v>5.3090000000000002</v>
      </c>
      <c r="D1395" s="36">
        <v>11.538</v>
      </c>
      <c r="E1395" s="36">
        <v>319.60660999999999</v>
      </c>
      <c r="F1395" s="36">
        <v>118.4316</v>
      </c>
      <c r="G1395" s="36">
        <v>201.17500999999999</v>
      </c>
    </row>
    <row r="1396" spans="1:7" x14ac:dyDescent="0.2">
      <c r="A1396" s="51" t="s">
        <v>143</v>
      </c>
      <c r="B1396" s="36">
        <v>40.534500000000001</v>
      </c>
      <c r="C1396" s="36">
        <v>37.299999999999997</v>
      </c>
      <c r="D1396" s="36">
        <v>3.2345000000000041</v>
      </c>
      <c r="E1396" s="36">
        <v>654.77750000000003</v>
      </c>
      <c r="F1396" s="36">
        <v>667.24699999999996</v>
      </c>
      <c r="G1396" s="36">
        <v>-12.469499999999925</v>
      </c>
    </row>
    <row r="1397" spans="1:7" x14ac:dyDescent="0.2">
      <c r="A1397" s="51" t="s">
        <v>158</v>
      </c>
      <c r="B1397" s="36">
        <v>1.0245</v>
      </c>
      <c r="C1397" s="36">
        <v>9.2999999999999999E-2</v>
      </c>
      <c r="D1397" s="36">
        <v>0.93149999999999999</v>
      </c>
      <c r="E1397" s="36">
        <v>10.56033</v>
      </c>
      <c r="F1397" s="36">
        <v>0.83499999999999996</v>
      </c>
      <c r="G1397" s="36">
        <v>9.7253299999999996</v>
      </c>
    </row>
    <row r="1398" spans="1:7" x14ac:dyDescent="0.2">
      <c r="A1398" s="51" t="s">
        <v>181</v>
      </c>
      <c r="B1398" s="36">
        <v>0.23549999999999999</v>
      </c>
      <c r="C1398" s="36">
        <v>0.82150000000000001</v>
      </c>
      <c r="D1398" s="36">
        <v>-0.58600000000000008</v>
      </c>
      <c r="E1398" s="36">
        <v>7.681</v>
      </c>
      <c r="F1398" s="36">
        <v>9.5024999999999995</v>
      </c>
      <c r="G1398" s="36">
        <v>-1.8214999999999995</v>
      </c>
    </row>
    <row r="1399" spans="1:7" x14ac:dyDescent="0.2">
      <c r="A1399" s="51" t="s">
        <v>188</v>
      </c>
      <c r="B1399" s="36">
        <v>13.89</v>
      </c>
      <c r="C1399" s="36">
        <v>31.397500000000001</v>
      </c>
      <c r="D1399" s="36">
        <v>-17.5075</v>
      </c>
      <c r="E1399" s="36">
        <v>140.77500000000001</v>
      </c>
      <c r="F1399" s="36">
        <v>255.94282999999999</v>
      </c>
      <c r="G1399" s="36">
        <v>-115.16782999999998</v>
      </c>
    </row>
    <row r="1400" spans="1:7" x14ac:dyDescent="0.2">
      <c r="A1400" s="51" t="s">
        <v>112</v>
      </c>
      <c r="B1400" s="36">
        <v>0.79849999999999999</v>
      </c>
      <c r="C1400" s="36">
        <v>0.71799999999999997</v>
      </c>
      <c r="D1400" s="36">
        <v>8.0500000000000016E-2</v>
      </c>
      <c r="E1400" s="36">
        <v>42.013919999999999</v>
      </c>
      <c r="F1400" s="36">
        <v>45.552999999999997</v>
      </c>
      <c r="G1400" s="36">
        <v>-3.5390799999999984</v>
      </c>
    </row>
    <row r="1401" spans="1:7" x14ac:dyDescent="0.2">
      <c r="A1401" s="51" t="s">
        <v>171</v>
      </c>
      <c r="B1401" s="36">
        <v>25.442499999999999</v>
      </c>
      <c r="C1401" s="36">
        <v>59.590499999999999</v>
      </c>
      <c r="D1401" s="36">
        <v>-34.147999999999996</v>
      </c>
      <c r="E1401" s="36">
        <v>291.69299999999998</v>
      </c>
      <c r="F1401" s="36">
        <v>483.50943999999998</v>
      </c>
      <c r="G1401" s="36">
        <v>-191.81644</v>
      </c>
    </row>
    <row r="1402" spans="1:7" x14ac:dyDescent="0.2">
      <c r="A1402" s="51" t="s">
        <v>119</v>
      </c>
      <c r="B1402" s="36">
        <v>350.13499999999999</v>
      </c>
      <c r="C1402" s="36">
        <v>384.80450000000002</v>
      </c>
      <c r="D1402" s="36">
        <v>-34.669500000000028</v>
      </c>
      <c r="E1402" s="36">
        <v>3950.79468</v>
      </c>
      <c r="F1402" s="36">
        <v>3578.8111100000001</v>
      </c>
      <c r="G1402" s="36">
        <v>371.98356999999987</v>
      </c>
    </row>
    <row r="1403" spans="1:7" x14ac:dyDescent="0.2">
      <c r="A1403" s="51" t="s">
        <v>170</v>
      </c>
      <c r="B1403" s="36">
        <v>3.86</v>
      </c>
      <c r="C1403" s="36">
        <v>6.3574999999999999</v>
      </c>
      <c r="D1403" s="36">
        <v>-2.4975000000000001</v>
      </c>
      <c r="E1403" s="36">
        <v>71.484999999999999</v>
      </c>
      <c r="F1403" s="36">
        <v>122.67749999999999</v>
      </c>
      <c r="G1403" s="36">
        <v>-51.192499999999995</v>
      </c>
    </row>
    <row r="1404" spans="1:7" x14ac:dyDescent="0.2">
      <c r="A1404" s="51" t="s">
        <v>97</v>
      </c>
      <c r="B1404" s="36">
        <v>12.13</v>
      </c>
      <c r="C1404" s="36">
        <v>8.6084999999999994</v>
      </c>
      <c r="D1404" s="36">
        <v>3.5215000000000014</v>
      </c>
      <c r="E1404" s="36">
        <v>532.56973000000005</v>
      </c>
      <c r="F1404" s="36">
        <v>350.97145999999998</v>
      </c>
      <c r="G1404" s="36">
        <v>181.59827000000007</v>
      </c>
    </row>
    <row r="1405" spans="1:7" x14ac:dyDescent="0.2">
      <c r="A1405" s="51" t="s">
        <v>102</v>
      </c>
      <c r="B1405" s="36">
        <v>22.3445</v>
      </c>
      <c r="C1405" s="36">
        <v>93.793000000000006</v>
      </c>
      <c r="D1405" s="36">
        <v>-71.44850000000001</v>
      </c>
      <c r="E1405" s="36">
        <v>900.65250000000003</v>
      </c>
      <c r="F1405" s="36">
        <v>3162.76026</v>
      </c>
      <c r="G1405" s="36">
        <v>-2262.1077599999999</v>
      </c>
    </row>
    <row r="1406" spans="1:7" x14ac:dyDescent="0.2">
      <c r="A1406" s="51" t="s">
        <v>111</v>
      </c>
      <c r="B1406" s="36">
        <v>57.853499999999997</v>
      </c>
      <c r="C1406" s="36">
        <v>81.97</v>
      </c>
      <c r="D1406" s="36">
        <v>-24.116500000000002</v>
      </c>
      <c r="E1406" s="36">
        <v>1984.35501</v>
      </c>
      <c r="F1406" s="36">
        <v>2423.1919499999999</v>
      </c>
      <c r="G1406" s="36">
        <v>-438.83693999999991</v>
      </c>
    </row>
    <row r="1407" spans="1:7" x14ac:dyDescent="0.2">
      <c r="A1407" s="51" t="s">
        <v>183</v>
      </c>
      <c r="B1407" s="36">
        <v>8.0000000000000002E-3</v>
      </c>
      <c r="D1407" s="36">
        <v>8.0000000000000002E-3</v>
      </c>
      <c r="E1407" s="36">
        <v>0.17599999999999999</v>
      </c>
      <c r="G1407" s="36">
        <v>0.17599999999999999</v>
      </c>
    </row>
    <row r="1408" spans="1:7" x14ac:dyDescent="0.2">
      <c r="A1408" s="51" t="s">
        <v>85</v>
      </c>
      <c r="B1408" s="36">
        <v>209.833</v>
      </c>
      <c r="C1408" s="36">
        <v>221.44900000000001</v>
      </c>
      <c r="D1408" s="36">
        <v>-11.616000000000014</v>
      </c>
      <c r="E1408" s="36">
        <v>3209.0259299999998</v>
      </c>
      <c r="F1408" s="36">
        <v>3517.3670000000002</v>
      </c>
      <c r="G1408" s="36">
        <v>-308.3410700000004</v>
      </c>
    </row>
    <row r="1409" spans="1:7" x14ac:dyDescent="0.2">
      <c r="A1409" s="51" t="s">
        <v>174</v>
      </c>
      <c r="B1409" s="36">
        <v>8.0000000000000002E-3</v>
      </c>
      <c r="C1409" s="36">
        <v>0.55500000000000005</v>
      </c>
      <c r="D1409" s="36">
        <v>-0.54700000000000004</v>
      </c>
      <c r="E1409" s="36">
        <v>0.16800000000000001</v>
      </c>
      <c r="F1409" s="36">
        <v>13.53</v>
      </c>
      <c r="G1409" s="36">
        <v>-13.362</v>
      </c>
    </row>
    <row r="1410" spans="1:7" x14ac:dyDescent="0.2">
      <c r="A1410" s="51" t="s">
        <v>169</v>
      </c>
      <c r="B1410" s="36">
        <v>426.84050000000002</v>
      </c>
      <c r="C1410" s="36">
        <v>355.25650000000002</v>
      </c>
      <c r="D1410" s="36">
        <v>71.584000000000003</v>
      </c>
      <c r="E1410" s="36">
        <v>5835.1529499999997</v>
      </c>
      <c r="F1410" s="36">
        <v>4523.0172499999999</v>
      </c>
      <c r="G1410" s="36">
        <v>1312.1356999999998</v>
      </c>
    </row>
    <row r="1411" spans="1:7" x14ac:dyDescent="0.2">
      <c r="A1411" s="51" t="s">
        <v>159</v>
      </c>
      <c r="B1411" s="36">
        <v>2.5880000000000001</v>
      </c>
      <c r="C1411" s="36">
        <v>4.3840000000000003</v>
      </c>
      <c r="D1411" s="36">
        <v>-1.7960000000000003</v>
      </c>
      <c r="E1411" s="36">
        <v>251.89603</v>
      </c>
      <c r="F1411" s="36">
        <v>388.59499</v>
      </c>
      <c r="G1411" s="36">
        <v>-136.69896</v>
      </c>
    </row>
    <row r="1412" spans="1:7" x14ac:dyDescent="0.2">
      <c r="A1412" s="51" t="s">
        <v>86</v>
      </c>
      <c r="B1412" s="36">
        <v>143.59100000000001</v>
      </c>
      <c r="C1412" s="36">
        <v>127.0745</v>
      </c>
      <c r="D1412" s="36">
        <v>16.516500000000008</v>
      </c>
      <c r="E1412" s="36">
        <v>1989.6110000000001</v>
      </c>
      <c r="F1412" s="36">
        <v>1421.3561</v>
      </c>
      <c r="G1412" s="36">
        <v>568.25490000000013</v>
      </c>
    </row>
    <row r="1413" spans="1:7" x14ac:dyDescent="0.2">
      <c r="A1413" s="51" t="s">
        <v>64</v>
      </c>
      <c r="B1413" s="36">
        <v>1.6500000000000001E-2</v>
      </c>
      <c r="C1413" s="36">
        <v>0.06</v>
      </c>
      <c r="D1413" s="36">
        <v>-4.3499999999999997E-2</v>
      </c>
      <c r="E1413" s="36">
        <v>1.389</v>
      </c>
      <c r="F1413" s="36">
        <v>5.4696400000000001</v>
      </c>
      <c r="G1413" s="36">
        <v>-4.0806399999999998</v>
      </c>
    </row>
    <row r="1414" spans="1:7" x14ac:dyDescent="0.2">
      <c r="A1414" s="51" t="s">
        <v>21</v>
      </c>
      <c r="B1414" s="36">
        <v>4.7279999999999998</v>
      </c>
      <c r="C1414" s="36">
        <v>7.5380000000000003</v>
      </c>
      <c r="D1414" s="36">
        <v>-2.8100000000000005</v>
      </c>
      <c r="E1414" s="36">
        <v>471.47268000000003</v>
      </c>
      <c r="F1414" s="36">
        <v>561.10933</v>
      </c>
      <c r="G1414" s="36">
        <v>-89.636649999999975</v>
      </c>
    </row>
    <row r="1415" spans="1:7" x14ac:dyDescent="0.2">
      <c r="A1415" s="51" t="s">
        <v>176</v>
      </c>
      <c r="B1415" s="36">
        <v>0.85499999999999998</v>
      </c>
      <c r="C1415" s="36">
        <v>7.4999999999999997E-2</v>
      </c>
      <c r="D1415" s="36">
        <v>0.78</v>
      </c>
      <c r="E1415" s="36">
        <v>6.84</v>
      </c>
      <c r="F1415" s="36">
        <v>1.34</v>
      </c>
      <c r="G1415" s="36">
        <v>5.5</v>
      </c>
    </row>
    <row r="1416" spans="1:7" x14ac:dyDescent="0.2">
      <c r="A1416" s="51" t="s">
        <v>160</v>
      </c>
      <c r="B1416" s="36">
        <v>73.125</v>
      </c>
      <c r="C1416" s="36">
        <v>58.844999999999999</v>
      </c>
      <c r="D1416" s="36">
        <v>14.280000000000001</v>
      </c>
      <c r="E1416" s="36">
        <v>1752.9949999999999</v>
      </c>
      <c r="F1416" s="36">
        <v>1461.69</v>
      </c>
      <c r="G1416" s="36">
        <v>291.30499999999984</v>
      </c>
    </row>
    <row r="1417" spans="1:7" x14ac:dyDescent="0.2">
      <c r="A1417" s="51" t="s">
        <v>172</v>
      </c>
      <c r="B1417" s="36">
        <v>84.907499999999999</v>
      </c>
      <c r="C1417" s="36">
        <v>82.3245</v>
      </c>
      <c r="D1417" s="36">
        <v>2.5829999999999984</v>
      </c>
      <c r="E1417" s="36">
        <v>1478.2190800000001</v>
      </c>
      <c r="F1417" s="36">
        <v>1154.46405</v>
      </c>
      <c r="G1417" s="36">
        <v>323.75503000000003</v>
      </c>
    </row>
    <row r="1418" spans="1:7" x14ac:dyDescent="0.2">
      <c r="A1418" s="51" t="s">
        <v>187</v>
      </c>
      <c r="B1418" s="36">
        <v>6.2705000000000002</v>
      </c>
      <c r="C1418" s="36">
        <v>12.515499999999999</v>
      </c>
      <c r="D1418" s="36">
        <v>-6.2449999999999992</v>
      </c>
      <c r="E1418" s="36">
        <v>90.356999999999999</v>
      </c>
      <c r="F1418" s="36">
        <v>161.36799999999999</v>
      </c>
      <c r="G1418" s="36">
        <v>-71.010999999999996</v>
      </c>
    </row>
    <row r="1419" spans="1:7" x14ac:dyDescent="0.2">
      <c r="A1419" s="51" t="s">
        <v>118</v>
      </c>
      <c r="B1419" s="36">
        <v>0.34499999999999997</v>
      </c>
      <c r="C1419" s="36">
        <v>23.085000000000001</v>
      </c>
      <c r="D1419" s="36">
        <v>-22.740000000000002</v>
      </c>
      <c r="E1419" s="36">
        <v>4.66</v>
      </c>
      <c r="F1419" s="36">
        <v>333.58978000000002</v>
      </c>
      <c r="G1419" s="36">
        <v>-328.92977999999999</v>
      </c>
    </row>
    <row r="1420" spans="1:7" x14ac:dyDescent="0.2">
      <c r="A1420" s="51" t="s">
        <v>173</v>
      </c>
      <c r="B1420" s="36">
        <v>694.07899999999995</v>
      </c>
      <c r="C1420" s="36">
        <v>484.4425</v>
      </c>
      <c r="D1420" s="36">
        <v>209.63649999999996</v>
      </c>
      <c r="E1420" s="36">
        <v>9014.8235000000004</v>
      </c>
      <c r="F1420" s="36">
        <v>6300.3860000000004</v>
      </c>
      <c r="G1420" s="36">
        <v>2714.4375</v>
      </c>
    </row>
    <row r="1421" spans="1:7" x14ac:dyDescent="0.2">
      <c r="A1421" s="51" t="s">
        <v>182</v>
      </c>
      <c r="B1421" s="36">
        <v>1.4999999999999999E-2</v>
      </c>
      <c r="C1421" s="36">
        <v>0.28499999999999998</v>
      </c>
      <c r="D1421" s="36">
        <v>-0.26999999999999996</v>
      </c>
      <c r="E1421" s="36">
        <v>0.185</v>
      </c>
      <c r="F1421" s="36">
        <v>3.415</v>
      </c>
      <c r="G1421" s="36">
        <v>-3.23</v>
      </c>
    </row>
    <row r="1422" spans="1:7" x14ac:dyDescent="0.2">
      <c r="A1422" s="51" t="s">
        <v>185</v>
      </c>
      <c r="B1422" s="36">
        <v>52.831000000000003</v>
      </c>
      <c r="C1422" s="36">
        <v>41.991</v>
      </c>
      <c r="D1422" s="36">
        <v>10.840000000000003</v>
      </c>
      <c r="E1422" s="36">
        <v>722.00800000000004</v>
      </c>
      <c r="F1422" s="36">
        <v>440.04969999999997</v>
      </c>
      <c r="G1422" s="36">
        <v>281.95830000000007</v>
      </c>
    </row>
    <row r="1423" spans="1:7" x14ac:dyDescent="0.2">
      <c r="A1423" s="51" t="s">
        <v>104</v>
      </c>
      <c r="B1423" s="36">
        <v>1.4999999999999999E-2</v>
      </c>
      <c r="C1423" s="36">
        <v>0.52500000000000002</v>
      </c>
      <c r="D1423" s="36">
        <v>-0.51</v>
      </c>
      <c r="E1423" s="36">
        <v>0.21</v>
      </c>
      <c r="F1423" s="36">
        <v>5.9974400000000001</v>
      </c>
      <c r="G1423" s="36">
        <v>-5.7874400000000001</v>
      </c>
    </row>
    <row r="1424" spans="1:7" x14ac:dyDescent="0.2">
      <c r="A1424" s="51" t="s">
        <v>74</v>
      </c>
      <c r="B1424" s="36">
        <v>589.84500000000003</v>
      </c>
      <c r="C1424" s="36">
        <v>599.93650000000002</v>
      </c>
      <c r="D1424" s="36">
        <v>-10.091499999999996</v>
      </c>
      <c r="E1424" s="36">
        <v>9200.66</v>
      </c>
      <c r="F1424" s="36">
        <v>9061.9949799999995</v>
      </c>
      <c r="G1424" s="36">
        <v>138.66502000000037</v>
      </c>
    </row>
    <row r="1425" spans="1:7" x14ac:dyDescent="0.2">
      <c r="A1425" s="51" t="s">
        <v>157</v>
      </c>
      <c r="B1425" s="36">
        <v>7.4625000000000004</v>
      </c>
      <c r="C1425" s="36">
        <v>0.91949999999999998</v>
      </c>
      <c r="D1425" s="36">
        <v>6.5430000000000001</v>
      </c>
      <c r="E1425" s="36">
        <v>90.513000000000005</v>
      </c>
      <c r="F1425" s="36">
        <v>12.2445</v>
      </c>
      <c r="G1425" s="36">
        <v>78.268500000000003</v>
      </c>
    </row>
    <row r="1426" spans="1:7" x14ac:dyDescent="0.2">
      <c r="A1426" s="51" t="s">
        <v>175</v>
      </c>
      <c r="B1426" s="36">
        <v>9.4819999999999993</v>
      </c>
      <c r="C1426" s="36">
        <v>10.0245</v>
      </c>
      <c r="D1426" s="36">
        <v>-0.54250000000000043</v>
      </c>
      <c r="E1426" s="36">
        <v>801.78205000000003</v>
      </c>
      <c r="F1426" s="36">
        <v>1045.51899</v>
      </c>
      <c r="G1426" s="36">
        <v>-243.73694</v>
      </c>
    </row>
    <row r="1427" spans="1:7" x14ac:dyDescent="0.2">
      <c r="A1427" s="51" t="s">
        <v>144</v>
      </c>
      <c r="B1427" s="36">
        <v>0.56950000000000001</v>
      </c>
      <c r="C1427" s="36">
        <v>1.9019999999999999</v>
      </c>
      <c r="D1427" s="36">
        <v>-1.3325</v>
      </c>
      <c r="E1427" s="36">
        <v>6.8935000000000004</v>
      </c>
      <c r="F1427" s="36">
        <v>18.928100000000001</v>
      </c>
      <c r="G1427" s="36">
        <v>-12.034600000000001</v>
      </c>
    </row>
    <row r="1428" spans="1:7" x14ac:dyDescent="0.2">
      <c r="A1428" s="51" t="s">
        <v>9</v>
      </c>
      <c r="B1428" s="36">
        <v>2674.7435</v>
      </c>
      <c r="C1428" s="36">
        <v>2173.3555000000001</v>
      </c>
      <c r="D1428" s="36">
        <v>501.38799999999992</v>
      </c>
      <c r="E1428" s="36">
        <v>78556.796499999997</v>
      </c>
      <c r="F1428" s="36">
        <v>57337.268600000003</v>
      </c>
      <c r="G1428" s="36">
        <v>21219.527899999994</v>
      </c>
    </row>
    <row r="1429" spans="1:7" x14ac:dyDescent="0.2">
      <c r="A1429" s="51" t="s">
        <v>177</v>
      </c>
      <c r="B1429" s="36">
        <v>0.876</v>
      </c>
      <c r="D1429" s="36">
        <v>0.876</v>
      </c>
      <c r="E1429" s="36">
        <v>60.85</v>
      </c>
      <c r="G1429" s="36">
        <v>60.85</v>
      </c>
    </row>
    <row r="1430" spans="1:7" x14ac:dyDescent="0.2">
      <c r="A1430" s="51" t="s">
        <v>18</v>
      </c>
      <c r="B1430" s="36">
        <v>62.77</v>
      </c>
      <c r="C1430" s="36">
        <v>39.749000000000002</v>
      </c>
      <c r="D1430" s="36">
        <v>23.021000000000001</v>
      </c>
      <c r="E1430" s="36">
        <v>807.625</v>
      </c>
      <c r="F1430" s="36">
        <v>565.85749999999996</v>
      </c>
      <c r="G1430" s="36">
        <v>241.76750000000004</v>
      </c>
    </row>
    <row r="1431" spans="1:7" x14ac:dyDescent="0.2">
      <c r="A1431" s="51" t="s">
        <v>81</v>
      </c>
      <c r="B1431" s="36">
        <v>0.24399999999999999</v>
      </c>
      <c r="C1431" s="36">
        <v>0.55549999999999999</v>
      </c>
      <c r="D1431" s="36">
        <v>-0.3115</v>
      </c>
      <c r="E1431" s="36">
        <v>43.520499999999998</v>
      </c>
      <c r="F1431" s="36">
        <v>108.95155</v>
      </c>
      <c r="G1431" s="36">
        <v>-65.431049999999999</v>
      </c>
    </row>
    <row r="1432" spans="1:7" x14ac:dyDescent="0.2">
      <c r="A1432" s="51" t="s">
        <v>103</v>
      </c>
      <c r="B1432" s="36">
        <v>137.97300000000001</v>
      </c>
      <c r="C1432" s="36">
        <v>114.3475</v>
      </c>
      <c r="D1432" s="36">
        <v>23.625500000000017</v>
      </c>
      <c r="E1432" s="36">
        <v>964.47450000000003</v>
      </c>
      <c r="F1432" s="36">
        <v>782.46749999999997</v>
      </c>
      <c r="G1432" s="36">
        <v>182.00700000000006</v>
      </c>
    </row>
    <row r="1433" spans="1:7" x14ac:dyDescent="0.2">
      <c r="A1433" s="51" t="s">
        <v>65</v>
      </c>
      <c r="B1433" s="36">
        <v>2.1999999999999999E-2</v>
      </c>
      <c r="C1433" s="36">
        <v>0.29399999999999998</v>
      </c>
      <c r="D1433" s="36">
        <v>-0.27199999999999996</v>
      </c>
      <c r="E1433" s="36">
        <v>0.68293000000000004</v>
      </c>
      <c r="F1433" s="36">
        <v>8.6024999999999991</v>
      </c>
      <c r="G1433" s="36">
        <v>-7.9195699999999993</v>
      </c>
    </row>
    <row r="1434" spans="1:7" x14ac:dyDescent="0.2">
      <c r="A1434" s="51" t="s">
        <v>107</v>
      </c>
      <c r="B1434" s="36">
        <v>907.54549999999995</v>
      </c>
      <c r="C1434" s="36">
        <v>336.62900000000002</v>
      </c>
      <c r="D1434" s="36">
        <v>570.91649999999993</v>
      </c>
      <c r="E1434" s="36">
        <v>32349.5105</v>
      </c>
      <c r="F1434" s="36">
        <v>12551.74372</v>
      </c>
      <c r="G1434" s="36">
        <v>19797.766779999998</v>
      </c>
    </row>
    <row r="1435" spans="1:7" x14ac:dyDescent="0.2">
      <c r="A1435" s="51" t="s">
        <v>105</v>
      </c>
      <c r="B1435" s="36">
        <v>19.43</v>
      </c>
      <c r="C1435" s="36">
        <v>52.2</v>
      </c>
      <c r="D1435" s="36">
        <v>-32.770000000000003</v>
      </c>
      <c r="E1435" s="36">
        <v>796.16858000000002</v>
      </c>
      <c r="F1435" s="36">
        <v>1375.0450000000001</v>
      </c>
      <c r="G1435" s="36">
        <v>-578.87642000000005</v>
      </c>
    </row>
    <row r="1436" spans="1:7" x14ac:dyDescent="0.2">
      <c r="A1436" s="51" t="s">
        <v>147</v>
      </c>
      <c r="B1436" s="36">
        <v>0.50349999999999995</v>
      </c>
      <c r="C1436" s="36">
        <v>0.26300000000000001</v>
      </c>
      <c r="D1436" s="36">
        <v>0.24049999999999994</v>
      </c>
      <c r="E1436" s="36">
        <v>52.509729999999998</v>
      </c>
      <c r="F1436" s="36">
        <v>30.618500000000001</v>
      </c>
      <c r="G1436" s="36">
        <v>21.891229999999997</v>
      </c>
    </row>
    <row r="1437" spans="1:7" x14ac:dyDescent="0.2">
      <c r="A1437" s="51" t="s">
        <v>114</v>
      </c>
      <c r="B1437" s="36">
        <v>1.5E-3</v>
      </c>
      <c r="D1437" s="36">
        <v>1.5E-3</v>
      </c>
      <c r="E1437" s="36">
        <v>6.3E-2</v>
      </c>
      <c r="G1437" s="36">
        <v>6.3E-2</v>
      </c>
    </row>
    <row r="1438" spans="1:7" x14ac:dyDescent="0.2">
      <c r="A1438" s="51" t="s">
        <v>8</v>
      </c>
      <c r="B1438" s="36">
        <v>25.828499999999998</v>
      </c>
      <c r="C1438" s="36">
        <v>25.608499999999999</v>
      </c>
      <c r="D1438" s="36">
        <v>0.21999999999999886</v>
      </c>
      <c r="E1438" s="36">
        <v>994.01630999999998</v>
      </c>
      <c r="F1438" s="36">
        <v>901.86350000000004</v>
      </c>
      <c r="G1438" s="36">
        <v>92.152809999999931</v>
      </c>
    </row>
    <row r="1439" spans="1:7" x14ac:dyDescent="0.2">
      <c r="A1439" s="51" t="s">
        <v>90</v>
      </c>
      <c r="B1439" s="36">
        <v>13.778</v>
      </c>
      <c r="C1439" s="36">
        <v>87.042500000000004</v>
      </c>
      <c r="D1439" s="36">
        <v>-73.264499999999998</v>
      </c>
      <c r="E1439" s="36">
        <v>103.83799999999999</v>
      </c>
      <c r="F1439" s="36">
        <v>462.35649999999998</v>
      </c>
      <c r="G1439" s="36">
        <v>-358.51850000000002</v>
      </c>
    </row>
    <row r="1440" spans="1:7" x14ac:dyDescent="0.2">
      <c r="A1440" s="51" t="s">
        <v>89</v>
      </c>
      <c r="B1440" s="36">
        <v>0.48699999999999999</v>
      </c>
      <c r="C1440" s="36">
        <v>0.19850000000000001</v>
      </c>
      <c r="D1440" s="36">
        <v>0.28849999999999998</v>
      </c>
      <c r="E1440" s="36">
        <v>6.734</v>
      </c>
      <c r="F1440" s="36">
        <v>1.8</v>
      </c>
      <c r="G1440" s="36">
        <v>4.9340000000000002</v>
      </c>
    </row>
    <row r="1441" spans="1:7" x14ac:dyDescent="0.2">
      <c r="A1441" s="51" t="s">
        <v>101</v>
      </c>
      <c r="B1441" s="36">
        <v>1.089</v>
      </c>
      <c r="C1441" s="36">
        <v>2.52</v>
      </c>
      <c r="D1441" s="36">
        <v>-1.431</v>
      </c>
      <c r="E1441" s="36">
        <v>66.751999999999995</v>
      </c>
      <c r="F1441" s="36">
        <v>61.282499999999999</v>
      </c>
      <c r="G1441" s="36">
        <v>5.4694999999999965</v>
      </c>
    </row>
    <row r="1442" spans="1:7" x14ac:dyDescent="0.2">
      <c r="A1442" s="51" t="s">
        <v>163</v>
      </c>
      <c r="B1442" s="36">
        <v>146.8135</v>
      </c>
      <c r="C1442" s="36">
        <v>103.75149999999999</v>
      </c>
      <c r="D1442" s="36">
        <v>43.062000000000012</v>
      </c>
      <c r="E1442" s="36">
        <v>8141.2087199999996</v>
      </c>
      <c r="F1442" s="36">
        <v>6279.8474999999999</v>
      </c>
      <c r="G1442" s="36">
        <v>1861.3612199999998</v>
      </c>
    </row>
    <row r="1443" spans="1:7" x14ac:dyDescent="0.2">
      <c r="A1443" s="51" t="s">
        <v>61</v>
      </c>
      <c r="B1443" s="36">
        <v>29.2285</v>
      </c>
      <c r="C1443" s="36">
        <v>30.251999999999999</v>
      </c>
      <c r="D1443" s="36">
        <v>-1.0234999999999985</v>
      </c>
      <c r="E1443" s="36">
        <v>2399.7429099999999</v>
      </c>
      <c r="F1443" s="36">
        <v>2898.6957200000002</v>
      </c>
      <c r="G1443" s="36">
        <v>-498.95281000000023</v>
      </c>
    </row>
    <row r="1444" spans="1:7" x14ac:dyDescent="0.2">
      <c r="A1444" s="51" t="s">
        <v>161</v>
      </c>
      <c r="B1444" s="36">
        <v>44.951999999999998</v>
      </c>
      <c r="C1444" s="36">
        <v>34.468000000000004</v>
      </c>
      <c r="D1444" s="36">
        <v>10.483999999999995</v>
      </c>
      <c r="E1444" s="36">
        <v>2368.7672600000001</v>
      </c>
      <c r="F1444" s="36">
        <v>1941.1832899999999</v>
      </c>
      <c r="G1444" s="36">
        <v>427.58397000000014</v>
      </c>
    </row>
    <row r="1445" spans="1:7" x14ac:dyDescent="0.2">
      <c r="A1445" s="51" t="s">
        <v>190</v>
      </c>
      <c r="B1445" s="36">
        <v>22.737500000000001</v>
      </c>
      <c r="C1445" s="36">
        <v>12.67</v>
      </c>
      <c r="D1445" s="36">
        <v>10.067500000000001</v>
      </c>
      <c r="E1445" s="36">
        <v>1225.9104</v>
      </c>
      <c r="F1445" s="36">
        <v>695.64616000000001</v>
      </c>
      <c r="G1445" s="36">
        <v>530.26423999999997</v>
      </c>
    </row>
    <row r="1446" spans="1:7" x14ac:dyDescent="0.2">
      <c r="A1446" s="51" t="s">
        <v>120</v>
      </c>
      <c r="B1446" s="36">
        <v>148.672</v>
      </c>
      <c r="C1446" s="36">
        <v>114.0835</v>
      </c>
      <c r="D1446" s="36">
        <v>34.588499999999996</v>
      </c>
      <c r="E1446" s="36">
        <v>3254.913</v>
      </c>
      <c r="F1446" s="36">
        <v>1976.3309999999999</v>
      </c>
      <c r="G1446" s="36">
        <v>1278.5820000000001</v>
      </c>
    </row>
    <row r="1447" spans="1:7" x14ac:dyDescent="0.2">
      <c r="A1447" s="51" t="s">
        <v>165</v>
      </c>
      <c r="B1447" s="36">
        <v>16.82</v>
      </c>
      <c r="C1447" s="36">
        <v>16.175000000000001</v>
      </c>
      <c r="D1447" s="36">
        <v>0.64499999999999957</v>
      </c>
      <c r="E1447" s="36">
        <v>300.69162</v>
      </c>
      <c r="F1447" s="36">
        <v>238.39188999999999</v>
      </c>
      <c r="G1447" s="36">
        <v>62.299730000000011</v>
      </c>
    </row>
    <row r="1448" spans="1:7" x14ac:dyDescent="0.2">
      <c r="A1448" s="51" t="s">
        <v>16</v>
      </c>
      <c r="B1448" s="36">
        <v>561.09550000000002</v>
      </c>
      <c r="C1448" s="36">
        <v>567.48</v>
      </c>
      <c r="D1448" s="36">
        <v>-6.3845000000000027</v>
      </c>
      <c r="E1448" s="36">
        <v>10478.484</v>
      </c>
      <c r="F1448" s="36">
        <v>8681.3086000000003</v>
      </c>
      <c r="G1448" s="36">
        <v>1797.1754000000001</v>
      </c>
    </row>
    <row r="1449" spans="1:7" x14ac:dyDescent="0.2">
      <c r="A1449" s="51" t="s">
        <v>184</v>
      </c>
      <c r="B1449" s="36">
        <v>0.88500000000000001</v>
      </c>
      <c r="C1449" s="36">
        <v>1.7415</v>
      </c>
      <c r="D1449" s="36">
        <v>-0.85650000000000004</v>
      </c>
      <c r="E1449" s="36">
        <v>15.978999999999999</v>
      </c>
      <c r="F1449" s="36">
        <v>22.550999999999998</v>
      </c>
      <c r="G1449" s="36">
        <v>-6.5719999999999992</v>
      </c>
    </row>
    <row r="1450" spans="1:7" x14ac:dyDescent="0.2">
      <c r="A1450" s="51" t="s">
        <v>146</v>
      </c>
      <c r="B1450" s="36">
        <v>32.5015</v>
      </c>
      <c r="C1450" s="36">
        <v>31.851500000000001</v>
      </c>
      <c r="D1450" s="36">
        <v>0.64999999999999858</v>
      </c>
      <c r="E1450" s="36">
        <v>2919.6457599999999</v>
      </c>
      <c r="F1450" s="36">
        <v>2785.5079999999998</v>
      </c>
      <c r="G1450" s="36">
        <v>134.13776000000007</v>
      </c>
    </row>
    <row r="1451" spans="1:7" x14ac:dyDescent="0.2">
      <c r="A1451" s="51" t="s">
        <v>162</v>
      </c>
      <c r="B1451" s="36">
        <v>15.315</v>
      </c>
      <c r="C1451" s="36">
        <v>18.1905</v>
      </c>
      <c r="D1451" s="36">
        <v>-2.8755000000000006</v>
      </c>
      <c r="E1451" s="36">
        <v>173.71</v>
      </c>
      <c r="F1451" s="36">
        <v>184.3425</v>
      </c>
      <c r="G1451" s="36">
        <v>-10.632499999999993</v>
      </c>
    </row>
    <row r="1452" spans="1:7" x14ac:dyDescent="0.2">
      <c r="A1452" s="51" t="s">
        <v>100</v>
      </c>
      <c r="B1452" s="36">
        <v>348.99349999999998</v>
      </c>
      <c r="C1452" s="36">
        <v>321.52600000000001</v>
      </c>
      <c r="D1452" s="36">
        <v>27.467499999999973</v>
      </c>
      <c r="E1452" s="36">
        <v>3212.375</v>
      </c>
      <c r="F1452" s="36">
        <v>2691.8860300000001</v>
      </c>
      <c r="G1452" s="36">
        <v>520.48896999999988</v>
      </c>
    </row>
    <row r="1453" spans="1:7" x14ac:dyDescent="0.2">
      <c r="A1453" s="51" t="s">
        <v>28</v>
      </c>
      <c r="B1453" s="36">
        <v>90.028999999999996</v>
      </c>
      <c r="C1453" s="36">
        <v>79.703999999999994</v>
      </c>
      <c r="D1453" s="36">
        <v>10.325000000000003</v>
      </c>
      <c r="E1453" s="36">
        <v>3324.4209999999998</v>
      </c>
      <c r="F1453" s="36">
        <v>2511.41626</v>
      </c>
      <c r="G1453" s="36">
        <v>813.00473999999986</v>
      </c>
    </row>
    <row r="1454" spans="1:7" x14ac:dyDescent="0.2">
      <c r="A1454" s="51" t="s">
        <v>29</v>
      </c>
      <c r="B1454" s="36">
        <v>136.3295</v>
      </c>
      <c r="C1454" s="36">
        <v>135.834</v>
      </c>
      <c r="D1454" s="36">
        <v>0.49549999999999272</v>
      </c>
      <c r="E1454" s="36">
        <v>9824.8302100000001</v>
      </c>
      <c r="F1454" s="36">
        <v>8575.1845400000002</v>
      </c>
      <c r="G1454" s="36">
        <v>1249.6456699999999</v>
      </c>
    </row>
    <row r="1455" spans="1:7" x14ac:dyDescent="0.2">
      <c r="A1455" s="51" t="s">
        <v>166</v>
      </c>
      <c r="B1455" s="36">
        <v>2.3304999999999998</v>
      </c>
      <c r="C1455" s="36">
        <v>1.0235000000000001</v>
      </c>
      <c r="D1455" s="36">
        <v>1.3069999999999997</v>
      </c>
      <c r="E1455" s="36">
        <v>28.465</v>
      </c>
      <c r="F1455" s="36">
        <v>8.7795000000000005</v>
      </c>
      <c r="G1455" s="36">
        <v>19.685499999999998</v>
      </c>
    </row>
    <row r="1456" spans="1:7" x14ac:dyDescent="0.2">
      <c r="A1456" s="51" t="s">
        <v>87</v>
      </c>
      <c r="B1456" s="36">
        <v>415.27199999999999</v>
      </c>
      <c r="C1456" s="36">
        <v>311.4425</v>
      </c>
      <c r="D1456" s="36">
        <v>103.8295</v>
      </c>
      <c r="E1456" s="36">
        <v>7081.1898600000004</v>
      </c>
      <c r="F1456" s="36">
        <v>5354.2893400000003</v>
      </c>
      <c r="G1456" s="36">
        <v>1726.9005200000001</v>
      </c>
    </row>
    <row r="1457" spans="1:7" x14ac:dyDescent="0.2">
      <c r="A1457" s="51" t="s">
        <v>91</v>
      </c>
      <c r="B1457" s="36">
        <v>564.73950000000002</v>
      </c>
      <c r="C1457" s="36">
        <v>597.423</v>
      </c>
      <c r="D1457" s="36">
        <v>-32.683499999999981</v>
      </c>
      <c r="E1457" s="36">
        <v>36552.110950000002</v>
      </c>
      <c r="F1457" s="36">
        <v>32434.352729999999</v>
      </c>
      <c r="G1457" s="36">
        <v>4117.7582200000033</v>
      </c>
    </row>
    <row r="1458" spans="1:7" x14ac:dyDescent="0.2">
      <c r="A1458" s="51" t="s">
        <v>180</v>
      </c>
      <c r="B1458" s="36">
        <v>1.2999999999999999E-2</v>
      </c>
      <c r="D1458" s="36">
        <v>1.2999999999999999E-2</v>
      </c>
      <c r="E1458" s="36">
        <v>1.409</v>
      </c>
      <c r="G1458" s="36">
        <v>1.409</v>
      </c>
    </row>
    <row r="1459" spans="1:7" x14ac:dyDescent="0.2">
      <c r="A1459" s="51" t="s">
        <v>192</v>
      </c>
      <c r="C1459" s="36">
        <v>1.4999999999999999E-2</v>
      </c>
      <c r="D1459" s="36">
        <v>-1.4999999999999999E-2</v>
      </c>
      <c r="F1459" s="36">
        <v>0.21</v>
      </c>
      <c r="G1459" s="36">
        <v>-0.21</v>
      </c>
    </row>
    <row r="1460" spans="1:7" x14ac:dyDescent="0.2">
      <c r="A1460" s="51" t="s">
        <v>116</v>
      </c>
      <c r="B1460" s="36">
        <v>2.8855</v>
      </c>
      <c r="C1460" s="36">
        <v>9.1989999999999998</v>
      </c>
      <c r="D1460" s="36">
        <v>-6.3134999999999994</v>
      </c>
      <c r="E1460" s="36">
        <v>80.654499999999999</v>
      </c>
      <c r="F1460" s="36">
        <v>248.25229999999999</v>
      </c>
      <c r="G1460" s="36">
        <v>-167.59780000000001</v>
      </c>
    </row>
    <row r="1461" spans="1:7" x14ac:dyDescent="0.2">
      <c r="A1461" s="51" t="s">
        <v>186</v>
      </c>
      <c r="B1461" s="36">
        <v>0.32950000000000002</v>
      </c>
      <c r="D1461" s="36">
        <v>0.32950000000000002</v>
      </c>
      <c r="E1461" s="36">
        <v>6.8470000000000004</v>
      </c>
      <c r="G1461" s="36">
        <v>6.8470000000000004</v>
      </c>
    </row>
    <row r="1462" spans="1:7" x14ac:dyDescent="0.2">
      <c r="A1462" s="51" t="s">
        <v>149</v>
      </c>
      <c r="B1462" s="36">
        <v>142.09200000000001</v>
      </c>
      <c r="C1462" s="36">
        <v>105.1315</v>
      </c>
      <c r="D1462" s="36">
        <v>36.96050000000001</v>
      </c>
      <c r="E1462" s="36">
        <v>1174.4970000000001</v>
      </c>
      <c r="F1462" s="36">
        <v>772.8605</v>
      </c>
      <c r="G1462" s="36">
        <v>401.63650000000007</v>
      </c>
    </row>
    <row r="1463" spans="1:7" x14ac:dyDescent="0.2">
      <c r="A1463" s="51" t="s">
        <v>63</v>
      </c>
      <c r="B1463" s="36">
        <v>50.738</v>
      </c>
      <c r="C1463" s="36">
        <v>47.738999999999997</v>
      </c>
      <c r="D1463" s="36">
        <v>2.9990000000000023</v>
      </c>
      <c r="E1463" s="36">
        <v>10329.430689999999</v>
      </c>
      <c r="F1463" s="36">
        <v>8357.5604000000003</v>
      </c>
      <c r="G1463" s="36">
        <v>1971.8702899999989</v>
      </c>
    </row>
    <row r="1464" spans="1:7" x14ac:dyDescent="0.2">
      <c r="A1464" s="51" t="s">
        <v>14</v>
      </c>
      <c r="B1464" s="36">
        <v>1758.5160000000001</v>
      </c>
      <c r="C1464" s="36">
        <v>957.0095</v>
      </c>
      <c r="D1464" s="36">
        <v>801.50650000000007</v>
      </c>
      <c r="E1464" s="36">
        <v>16712.837459999999</v>
      </c>
      <c r="F1464" s="36">
        <v>10357.270039999999</v>
      </c>
      <c r="G1464" s="36">
        <v>6355.5674199999994</v>
      </c>
    </row>
    <row r="1465" spans="1:7" x14ac:dyDescent="0.2">
      <c r="A1465" s="22"/>
    </row>
    <row r="1466" spans="1:7" x14ac:dyDescent="0.2">
      <c r="A1466" s="22" t="s">
        <v>33</v>
      </c>
      <c r="B1466" s="36">
        <v>5188.3744900000002</v>
      </c>
      <c r="C1466" s="36">
        <v>5398.2174999999997</v>
      </c>
      <c r="D1466" s="36">
        <v>-209.84300999999968</v>
      </c>
      <c r="E1466" s="36">
        <v>58452.715749999996</v>
      </c>
      <c r="F1466" s="36">
        <v>59796.294999999984</v>
      </c>
      <c r="G1466" s="36">
        <v>-1343.5792499999984</v>
      </c>
    </row>
    <row r="1467" spans="1:7" x14ac:dyDescent="0.2">
      <c r="A1467" s="51" t="s">
        <v>133</v>
      </c>
      <c r="C1467" s="36">
        <v>0.24</v>
      </c>
      <c r="D1467" s="36">
        <v>-0.24</v>
      </c>
      <c r="F1467" s="36">
        <v>0.38</v>
      </c>
      <c r="G1467" s="36">
        <v>-0.38</v>
      </c>
    </row>
    <row r="1468" spans="1:7" x14ac:dyDescent="0.2">
      <c r="A1468" s="51" t="s">
        <v>195</v>
      </c>
      <c r="B1468" s="36">
        <v>47.601500000000001</v>
      </c>
      <c r="C1468" s="36">
        <v>38.046999999999997</v>
      </c>
      <c r="D1468" s="36">
        <v>9.5545000000000044</v>
      </c>
      <c r="E1468" s="36">
        <v>132.81800000000001</v>
      </c>
      <c r="F1468" s="36">
        <v>132.83500000000001</v>
      </c>
      <c r="G1468" s="36">
        <v>-1.6999999999995907E-2</v>
      </c>
    </row>
    <row r="1469" spans="1:7" x14ac:dyDescent="0.2">
      <c r="A1469" s="51" t="s">
        <v>134</v>
      </c>
      <c r="B1469" s="36">
        <v>407.23199</v>
      </c>
      <c r="C1469" s="36">
        <v>617.29499999999996</v>
      </c>
      <c r="D1469" s="36">
        <v>-210.06300999999996</v>
      </c>
      <c r="E1469" s="36">
        <v>3703.5720000000001</v>
      </c>
      <c r="F1469" s="36">
        <v>5396.817</v>
      </c>
      <c r="G1469" s="36">
        <v>-1693.2449999999999</v>
      </c>
    </row>
    <row r="1470" spans="1:7" x14ac:dyDescent="0.2">
      <c r="A1470" s="51" t="s">
        <v>36</v>
      </c>
      <c r="B1470" s="36">
        <v>0.66</v>
      </c>
      <c r="C1470" s="36">
        <v>3.3525</v>
      </c>
      <c r="D1470" s="36">
        <v>-2.6924999999999999</v>
      </c>
      <c r="E1470" s="36">
        <v>4.9820000000000002</v>
      </c>
      <c r="F1470" s="36">
        <v>29.959499999999998</v>
      </c>
      <c r="G1470" s="36">
        <v>-24.977499999999999</v>
      </c>
    </row>
    <row r="1471" spans="1:7" x14ac:dyDescent="0.2">
      <c r="A1471" s="51" t="s">
        <v>131</v>
      </c>
      <c r="B1471" s="36">
        <v>1688.2194999999999</v>
      </c>
      <c r="C1471" s="36">
        <v>1338.6244999999999</v>
      </c>
      <c r="D1471" s="36">
        <v>349.59500000000003</v>
      </c>
      <c r="E1471" s="36">
        <v>15488.96725</v>
      </c>
      <c r="F1471" s="36">
        <v>11562.391659999999</v>
      </c>
      <c r="G1471" s="36">
        <v>3926.5755900000004</v>
      </c>
    </row>
    <row r="1472" spans="1:7" x14ac:dyDescent="0.2">
      <c r="A1472" s="51" t="s">
        <v>132</v>
      </c>
      <c r="B1472" s="36">
        <v>1.8754999999999999</v>
      </c>
      <c r="C1472" s="36">
        <v>2.9159999999999999</v>
      </c>
      <c r="D1472" s="36">
        <v>-1.0405</v>
      </c>
      <c r="E1472" s="36">
        <v>144.88550000000001</v>
      </c>
      <c r="F1472" s="36">
        <v>184.02850000000001</v>
      </c>
      <c r="G1472" s="36">
        <v>-39.143000000000001</v>
      </c>
    </row>
    <row r="1473" spans="1:7" x14ac:dyDescent="0.2">
      <c r="A1473" s="51" t="s">
        <v>39</v>
      </c>
      <c r="B1473" s="36">
        <v>3.7814999999999999</v>
      </c>
      <c r="C1473" s="36">
        <v>1.323</v>
      </c>
      <c r="D1473" s="36">
        <v>2.4584999999999999</v>
      </c>
      <c r="E1473" s="36">
        <v>195.95099999999999</v>
      </c>
      <c r="F1473" s="36">
        <v>67.816500000000005</v>
      </c>
      <c r="G1473" s="36">
        <v>128.1345</v>
      </c>
    </row>
    <row r="1474" spans="1:7" x14ac:dyDescent="0.2">
      <c r="A1474" s="51" t="s">
        <v>130</v>
      </c>
      <c r="B1474" s="36">
        <v>80.988</v>
      </c>
      <c r="C1474" s="36">
        <v>119.55549999999999</v>
      </c>
      <c r="D1474" s="36">
        <v>-38.567499999999995</v>
      </c>
      <c r="E1474" s="36">
        <v>1004.6155</v>
      </c>
      <c r="F1474" s="36">
        <v>1416.2090800000001</v>
      </c>
      <c r="G1474" s="36">
        <v>-411.59358000000009</v>
      </c>
    </row>
    <row r="1475" spans="1:7" x14ac:dyDescent="0.2">
      <c r="A1475" s="51" t="s">
        <v>125</v>
      </c>
      <c r="B1475" s="36">
        <v>1136.7470000000001</v>
      </c>
      <c r="C1475" s="36">
        <v>1468.83</v>
      </c>
      <c r="D1475" s="36">
        <v>-332.08299999999986</v>
      </c>
      <c r="E1475" s="36">
        <v>14343.48</v>
      </c>
      <c r="F1475" s="36">
        <v>21952.682499999999</v>
      </c>
      <c r="G1475" s="36">
        <v>-7609.2024999999994</v>
      </c>
    </row>
    <row r="1476" spans="1:7" x14ac:dyDescent="0.2">
      <c r="A1476" s="51" t="s">
        <v>41</v>
      </c>
      <c r="C1476" s="36">
        <v>0.11550000000000001</v>
      </c>
      <c r="D1476" s="36">
        <v>-0.11550000000000001</v>
      </c>
      <c r="F1476" s="36">
        <v>0.7</v>
      </c>
      <c r="G1476" s="36">
        <v>-0.7</v>
      </c>
    </row>
    <row r="1477" spans="1:7" x14ac:dyDescent="0.2">
      <c r="A1477" s="51" t="s">
        <v>123</v>
      </c>
      <c r="B1477" s="36">
        <v>0.60499999999999998</v>
      </c>
      <c r="C1477" s="36">
        <v>0.91249999999999998</v>
      </c>
      <c r="D1477" s="36">
        <v>-0.3075</v>
      </c>
      <c r="E1477" s="36">
        <v>21.327500000000001</v>
      </c>
      <c r="F1477" s="36">
        <v>26.418500000000002</v>
      </c>
      <c r="G1477" s="36">
        <v>-5.0910000000000011</v>
      </c>
    </row>
    <row r="1478" spans="1:7" x14ac:dyDescent="0.2">
      <c r="A1478" s="51" t="s">
        <v>126</v>
      </c>
      <c r="B1478" s="36">
        <v>1820.5350000000001</v>
      </c>
      <c r="C1478" s="36">
        <v>1806.771</v>
      </c>
      <c r="D1478" s="36">
        <v>13.764000000000124</v>
      </c>
      <c r="E1478" s="36">
        <v>23409.749</v>
      </c>
      <c r="F1478" s="36">
        <v>19019.05776</v>
      </c>
      <c r="G1478" s="36">
        <v>4390.6912400000001</v>
      </c>
    </row>
    <row r="1479" spans="1:7" x14ac:dyDescent="0.2">
      <c r="A1479" s="51" t="s">
        <v>193</v>
      </c>
      <c r="B1479" s="36">
        <v>1.2999999999999999E-2</v>
      </c>
      <c r="C1479" s="36">
        <v>2.7E-2</v>
      </c>
      <c r="D1479" s="36">
        <v>-1.4E-2</v>
      </c>
      <c r="E1479" s="36">
        <v>0.628</v>
      </c>
      <c r="F1479" s="36">
        <v>2.2509999999999999</v>
      </c>
      <c r="G1479" s="36">
        <v>-1.6229999999999998</v>
      </c>
    </row>
    <row r="1480" spans="1:7" x14ac:dyDescent="0.2">
      <c r="A1480" s="51" t="s">
        <v>42</v>
      </c>
      <c r="C1480" s="36">
        <v>7.2999999999999995E-2</v>
      </c>
      <c r="D1480" s="36">
        <v>-7.2999999999999995E-2</v>
      </c>
      <c r="F1480" s="36">
        <v>2.6280000000000001</v>
      </c>
      <c r="G1480" s="36">
        <v>-2.6280000000000001</v>
      </c>
    </row>
    <row r="1481" spans="1:7" x14ac:dyDescent="0.2">
      <c r="A1481" s="51" t="s">
        <v>194</v>
      </c>
      <c r="B1481" s="36">
        <v>0.11650000000000001</v>
      </c>
      <c r="D1481" s="36">
        <v>0.11650000000000001</v>
      </c>
      <c r="E1481" s="36">
        <v>1.74</v>
      </c>
      <c r="G1481" s="36">
        <v>1.74</v>
      </c>
    </row>
    <row r="1482" spans="1:7" x14ac:dyDescent="0.2">
      <c r="A1482" s="51" t="s">
        <v>196</v>
      </c>
      <c r="C1482" s="36">
        <v>0.13500000000000001</v>
      </c>
      <c r="D1482" s="36">
        <v>-0.13500000000000001</v>
      </c>
      <c r="F1482" s="36">
        <v>2.12</v>
      </c>
      <c r="G1482" s="36">
        <v>-2.12</v>
      </c>
    </row>
    <row r="1483" spans="1:7" x14ac:dyDescent="0.2">
      <c r="A1483" s="22"/>
    </row>
    <row r="1484" spans="1:7" x14ac:dyDescent="0.2">
      <c r="A1484" s="14" t="s">
        <v>847</v>
      </c>
      <c r="B1484" s="36">
        <v>312373.15795999992</v>
      </c>
      <c r="C1484" s="36">
        <v>282677.63069000002</v>
      </c>
      <c r="D1484" s="36">
        <v>29695.527270000031</v>
      </c>
      <c r="E1484" s="36">
        <v>2998970.4380999994</v>
      </c>
      <c r="F1484" s="36">
        <v>3025960.2101999973</v>
      </c>
      <c r="G1484" s="36">
        <v>-26989.772100000082</v>
      </c>
    </row>
    <row r="1485" spans="1:7" x14ac:dyDescent="0.2">
      <c r="A1485" s="19" t="s">
        <v>399</v>
      </c>
      <c r="B1485" s="36">
        <v>57975.737999999998</v>
      </c>
      <c r="C1485" s="36">
        <v>63620.639000000003</v>
      </c>
      <c r="D1485" s="36">
        <v>-5644.9010000000035</v>
      </c>
      <c r="E1485" s="36">
        <v>233941.94572000002</v>
      </c>
      <c r="F1485" s="36">
        <v>228484.63385999997</v>
      </c>
      <c r="G1485" s="36">
        <v>5457.3118600000262</v>
      </c>
    </row>
    <row r="1486" spans="1:7" x14ac:dyDescent="0.2">
      <c r="A1486" s="22" t="s">
        <v>6</v>
      </c>
      <c r="C1486" s="36">
        <v>1235.8710000000001</v>
      </c>
      <c r="D1486" s="36">
        <v>-1235.8710000000001</v>
      </c>
      <c r="F1486" s="36">
        <v>3707.6129999999998</v>
      </c>
      <c r="G1486" s="36">
        <v>-3707.6129999999998</v>
      </c>
    </row>
    <row r="1487" spans="1:7" x14ac:dyDescent="0.2">
      <c r="A1487" s="51" t="s">
        <v>402</v>
      </c>
      <c r="C1487" s="36">
        <v>1235.8710000000001</v>
      </c>
      <c r="D1487" s="36">
        <v>-1235.8710000000001</v>
      </c>
      <c r="F1487" s="36">
        <v>3707.6129999999998</v>
      </c>
      <c r="G1487" s="36">
        <v>-3707.6129999999998</v>
      </c>
    </row>
    <row r="1488" spans="1:7" x14ac:dyDescent="0.2">
      <c r="A1488" s="22"/>
    </row>
    <row r="1489" spans="1:7" x14ac:dyDescent="0.2">
      <c r="A1489" s="22" t="s">
        <v>33</v>
      </c>
      <c r="B1489" s="36">
        <v>57975.737999999998</v>
      </c>
      <c r="C1489" s="36">
        <v>62384.768000000004</v>
      </c>
      <c r="D1489" s="36">
        <v>-4409.0300000000043</v>
      </c>
      <c r="E1489" s="36">
        <v>233941.94572000002</v>
      </c>
      <c r="F1489" s="36">
        <v>224777.02085999996</v>
      </c>
      <c r="G1489" s="36">
        <v>9164.9248600000283</v>
      </c>
    </row>
    <row r="1490" spans="1:7" x14ac:dyDescent="0.2">
      <c r="A1490" s="51" t="s">
        <v>401</v>
      </c>
      <c r="B1490" s="36">
        <v>537.48299999999995</v>
      </c>
      <c r="C1490" s="36">
        <v>369.69299999999998</v>
      </c>
      <c r="D1490" s="36">
        <v>167.78999999999996</v>
      </c>
      <c r="E1490" s="36">
        <v>3883.346</v>
      </c>
      <c r="F1490" s="36">
        <v>2423.4090000000001</v>
      </c>
      <c r="G1490" s="36">
        <v>1459.9369999999999</v>
      </c>
    </row>
    <row r="1491" spans="1:7" x14ac:dyDescent="0.2">
      <c r="A1491" s="51" t="s">
        <v>36</v>
      </c>
      <c r="C1491" s="36">
        <v>0.88</v>
      </c>
      <c r="D1491" s="36">
        <v>-0.88</v>
      </c>
      <c r="F1491" s="36">
        <v>7.04</v>
      </c>
      <c r="G1491" s="36">
        <v>-7.04</v>
      </c>
    </row>
    <row r="1492" spans="1:7" x14ac:dyDescent="0.2">
      <c r="A1492" s="51" t="s">
        <v>41</v>
      </c>
      <c r="B1492" s="36">
        <v>8299.4089999999997</v>
      </c>
      <c r="C1492" s="36">
        <v>15965.371999999999</v>
      </c>
      <c r="D1492" s="36">
        <v>-7665.9629999999997</v>
      </c>
      <c r="E1492" s="36">
        <v>60652.302499999998</v>
      </c>
      <c r="F1492" s="36">
        <v>84583.237599999993</v>
      </c>
      <c r="G1492" s="36">
        <v>-23930.935099999995</v>
      </c>
    </row>
    <row r="1493" spans="1:7" x14ac:dyDescent="0.2">
      <c r="A1493" s="51" t="s">
        <v>38</v>
      </c>
      <c r="B1493" s="36">
        <v>48784.720999999998</v>
      </c>
      <c r="C1493" s="36">
        <v>45677.173000000003</v>
      </c>
      <c r="D1493" s="36">
        <v>3107.5479999999952</v>
      </c>
      <c r="E1493" s="36">
        <v>167260.17472000001</v>
      </c>
      <c r="F1493" s="36">
        <v>136215.34925999999</v>
      </c>
      <c r="G1493" s="36">
        <v>31044.825460000022</v>
      </c>
    </row>
    <row r="1494" spans="1:7" x14ac:dyDescent="0.2">
      <c r="A1494" s="51" t="s">
        <v>34</v>
      </c>
      <c r="B1494" s="36">
        <v>354.125</v>
      </c>
      <c r="C1494" s="36">
        <v>371.65</v>
      </c>
      <c r="D1494" s="36">
        <v>-17.524999999999977</v>
      </c>
      <c r="E1494" s="36">
        <v>2146.1224999999999</v>
      </c>
      <c r="F1494" s="36">
        <v>1547.9849999999999</v>
      </c>
      <c r="G1494" s="36">
        <v>598.13750000000005</v>
      </c>
    </row>
    <row r="1495" spans="1:7" x14ac:dyDescent="0.2">
      <c r="A1495" s="22"/>
    </row>
    <row r="1496" spans="1:7" x14ac:dyDescent="0.2">
      <c r="A1496" s="19" t="s">
        <v>803</v>
      </c>
      <c r="B1496" s="36">
        <v>173646.26400000002</v>
      </c>
      <c r="C1496" s="36">
        <v>136843.54499999998</v>
      </c>
      <c r="D1496" s="36">
        <v>36802.719000000012</v>
      </c>
      <c r="E1496" s="36">
        <v>634003.30807000003</v>
      </c>
      <c r="F1496" s="36">
        <v>511963.40717999998</v>
      </c>
      <c r="G1496" s="36">
        <v>122039.90089000002</v>
      </c>
    </row>
    <row r="1497" spans="1:7" x14ac:dyDescent="0.2">
      <c r="A1497" s="22" t="s">
        <v>6</v>
      </c>
      <c r="B1497" s="36">
        <v>5327.0439999999999</v>
      </c>
      <c r="C1497" s="36">
        <v>7797.0619999999999</v>
      </c>
      <c r="D1497" s="36">
        <v>-2470.0180000000005</v>
      </c>
      <c r="E1497" s="36">
        <v>35278.917999999998</v>
      </c>
      <c r="F1497" s="36">
        <v>33807.356200000002</v>
      </c>
      <c r="G1497" s="36">
        <v>1471.5617999999995</v>
      </c>
    </row>
    <row r="1498" spans="1:7" x14ac:dyDescent="0.2">
      <c r="A1498" s="51" t="s">
        <v>86</v>
      </c>
      <c r="B1498" s="36">
        <v>3922.6559999999999</v>
      </c>
      <c r="C1498" s="36">
        <v>2812.0030000000002</v>
      </c>
      <c r="D1498" s="36">
        <v>1110.6529999999998</v>
      </c>
      <c r="E1498" s="36">
        <v>29871.1047</v>
      </c>
      <c r="F1498" s="36">
        <v>18324.2382</v>
      </c>
      <c r="G1498" s="36">
        <v>11546.8665</v>
      </c>
    </row>
    <row r="1499" spans="1:7" x14ac:dyDescent="0.2">
      <c r="A1499" s="51" t="s">
        <v>402</v>
      </c>
      <c r="B1499" s="36">
        <v>1404.3879999999999</v>
      </c>
      <c r="C1499" s="36">
        <v>4985.0590000000002</v>
      </c>
      <c r="D1499" s="36">
        <v>-3580.6710000000003</v>
      </c>
      <c r="E1499" s="36">
        <v>5407.8132999999998</v>
      </c>
      <c r="F1499" s="36">
        <v>15483.118</v>
      </c>
      <c r="G1499" s="36">
        <v>-10075.304700000001</v>
      </c>
    </row>
    <row r="1500" spans="1:7" x14ac:dyDescent="0.2">
      <c r="A1500" s="22"/>
    </row>
    <row r="1501" spans="1:7" x14ac:dyDescent="0.2">
      <c r="A1501" s="22" t="s">
        <v>33</v>
      </c>
      <c r="B1501" s="36">
        <v>168319.22</v>
      </c>
      <c r="C1501" s="36">
        <v>129046.48299999999</v>
      </c>
      <c r="D1501" s="36">
        <v>39272.737000000016</v>
      </c>
      <c r="E1501" s="36">
        <v>598724.39007000008</v>
      </c>
      <c r="F1501" s="36">
        <v>478156.05098</v>
      </c>
      <c r="G1501" s="36">
        <v>120568.33909000001</v>
      </c>
    </row>
    <row r="1502" spans="1:7" x14ac:dyDescent="0.2">
      <c r="A1502" s="51" t="s">
        <v>133</v>
      </c>
      <c r="C1502" s="36">
        <v>35.533000000000001</v>
      </c>
      <c r="D1502" s="36">
        <v>-35.533000000000001</v>
      </c>
      <c r="F1502" s="36">
        <v>221.93</v>
      </c>
      <c r="G1502" s="36">
        <v>-221.93</v>
      </c>
    </row>
    <row r="1503" spans="1:7" x14ac:dyDescent="0.2">
      <c r="A1503" s="51" t="s">
        <v>37</v>
      </c>
      <c r="B1503" s="36">
        <v>3526.3609999999999</v>
      </c>
      <c r="C1503" s="36">
        <v>183.03800000000001</v>
      </c>
      <c r="D1503" s="36">
        <v>3343.3229999999999</v>
      </c>
      <c r="E1503" s="36">
        <v>13306.107400000001</v>
      </c>
      <c r="F1503" s="36">
        <v>580.23400000000004</v>
      </c>
      <c r="G1503" s="36">
        <v>12725.8734</v>
      </c>
    </row>
    <row r="1504" spans="1:7" x14ac:dyDescent="0.2">
      <c r="A1504" s="51" t="s">
        <v>401</v>
      </c>
      <c r="B1504" s="36">
        <v>68.766000000000005</v>
      </c>
      <c r="C1504" s="36">
        <v>10.25</v>
      </c>
      <c r="D1504" s="36">
        <v>58.516000000000005</v>
      </c>
      <c r="E1504" s="36">
        <v>644.00250000000005</v>
      </c>
      <c r="F1504" s="36">
        <v>93.814999999999998</v>
      </c>
      <c r="G1504" s="36">
        <v>550.1875</v>
      </c>
    </row>
    <row r="1505" spans="1:7" x14ac:dyDescent="0.2">
      <c r="A1505" s="51" t="s">
        <v>36</v>
      </c>
      <c r="B1505" s="36">
        <v>392.05399999999997</v>
      </c>
      <c r="C1505" s="36">
        <v>115.486</v>
      </c>
      <c r="D1505" s="36">
        <v>276.56799999999998</v>
      </c>
      <c r="E1505" s="36">
        <v>3566.1295</v>
      </c>
      <c r="F1505" s="36">
        <v>987.69899999999996</v>
      </c>
      <c r="G1505" s="36">
        <v>2578.4304999999999</v>
      </c>
    </row>
    <row r="1506" spans="1:7" x14ac:dyDescent="0.2">
      <c r="A1506" s="51" t="s">
        <v>250</v>
      </c>
      <c r="B1506" s="36">
        <v>675.98099999999999</v>
      </c>
      <c r="C1506" s="36">
        <v>1791.634</v>
      </c>
      <c r="D1506" s="36">
        <v>-1115.653</v>
      </c>
      <c r="E1506" s="36">
        <v>3986.2804999999998</v>
      </c>
      <c r="F1506" s="36">
        <v>10288.8902</v>
      </c>
      <c r="G1506" s="36">
        <v>-6302.6097</v>
      </c>
    </row>
    <row r="1507" spans="1:7" x14ac:dyDescent="0.2">
      <c r="A1507" s="51" t="s">
        <v>125</v>
      </c>
      <c r="B1507" s="36">
        <v>462.49599999999998</v>
      </c>
      <c r="C1507" s="36">
        <v>4.3049999999999997</v>
      </c>
      <c r="D1507" s="36">
        <v>458.19099999999997</v>
      </c>
      <c r="E1507" s="36">
        <v>5982.9459999999999</v>
      </c>
      <c r="F1507" s="36">
        <v>38.74</v>
      </c>
      <c r="G1507" s="36">
        <v>5944.2060000000001</v>
      </c>
    </row>
    <row r="1508" spans="1:7" x14ac:dyDescent="0.2">
      <c r="A1508" s="51" t="s">
        <v>41</v>
      </c>
      <c r="B1508" s="36">
        <v>13914.145</v>
      </c>
      <c r="C1508" s="36">
        <v>36990.843000000001</v>
      </c>
      <c r="D1508" s="36">
        <v>-23076.698</v>
      </c>
      <c r="E1508" s="36">
        <v>99806.905150000006</v>
      </c>
      <c r="F1508" s="36">
        <v>191966.51310000001</v>
      </c>
      <c r="G1508" s="36">
        <v>-92159.607950000005</v>
      </c>
    </row>
    <row r="1509" spans="1:7" x14ac:dyDescent="0.2">
      <c r="A1509" s="51" t="s">
        <v>319</v>
      </c>
      <c r="C1509" s="36">
        <v>9.27</v>
      </c>
      <c r="D1509" s="36">
        <v>-9.27</v>
      </c>
      <c r="F1509" s="36">
        <v>55.62</v>
      </c>
      <c r="G1509" s="36">
        <v>-55.62</v>
      </c>
    </row>
    <row r="1510" spans="1:7" x14ac:dyDescent="0.2">
      <c r="A1510" s="51" t="s">
        <v>35</v>
      </c>
      <c r="C1510" s="36">
        <v>513.64300000000003</v>
      </c>
      <c r="D1510" s="36">
        <v>-513.64300000000003</v>
      </c>
      <c r="F1510" s="36">
        <v>3006.3054000000002</v>
      </c>
      <c r="G1510" s="36">
        <v>-3006.3054000000002</v>
      </c>
    </row>
    <row r="1511" spans="1:7" x14ac:dyDescent="0.2">
      <c r="A1511" s="51" t="s">
        <v>38</v>
      </c>
      <c r="B1511" s="36">
        <v>149266.67000000001</v>
      </c>
      <c r="C1511" s="36">
        <v>89392.481</v>
      </c>
      <c r="D1511" s="36">
        <v>59874.189000000013</v>
      </c>
      <c r="E1511" s="36">
        <v>471381.03101999999</v>
      </c>
      <c r="F1511" s="36">
        <v>270916.30427999998</v>
      </c>
      <c r="G1511" s="36">
        <v>200464.72674000001</v>
      </c>
    </row>
    <row r="1512" spans="1:7" x14ac:dyDescent="0.2">
      <c r="A1512" s="51" t="s">
        <v>362</v>
      </c>
      <c r="B1512" s="36">
        <v>12.747</v>
      </c>
      <c r="D1512" s="36">
        <v>12.747</v>
      </c>
      <c r="E1512" s="36">
        <v>50.988</v>
      </c>
      <c r="G1512" s="36">
        <v>50.988</v>
      </c>
    </row>
    <row r="1513" spans="1:7" x14ac:dyDescent="0.2">
      <c r="A1513" s="22"/>
    </row>
    <row r="1514" spans="1:7" x14ac:dyDescent="0.2">
      <c r="A1514" s="19" t="s">
        <v>793</v>
      </c>
      <c r="B1514" s="36">
        <v>17105.352000000003</v>
      </c>
      <c r="C1514" s="36">
        <v>10862.030999999999</v>
      </c>
      <c r="D1514" s="36">
        <v>6243.3209999999999</v>
      </c>
      <c r="E1514" s="36">
        <v>73001.274850000002</v>
      </c>
      <c r="F1514" s="36">
        <v>53085.664400000001</v>
      </c>
      <c r="G1514" s="36">
        <v>19915.61045</v>
      </c>
    </row>
    <row r="1515" spans="1:7" x14ac:dyDescent="0.2">
      <c r="A1515" s="22" t="s">
        <v>6</v>
      </c>
      <c r="B1515" s="36">
        <v>144.22399999999999</v>
      </c>
      <c r="C1515" s="36">
        <v>37.950000000000003</v>
      </c>
      <c r="D1515" s="36">
        <v>106.27399999999999</v>
      </c>
      <c r="E1515" s="36">
        <v>931.54049999999995</v>
      </c>
      <c r="F1515" s="36">
        <v>244.672</v>
      </c>
      <c r="G1515" s="36">
        <v>686.86849999999993</v>
      </c>
    </row>
    <row r="1516" spans="1:7" x14ac:dyDescent="0.2">
      <c r="A1516" s="51" t="s">
        <v>594</v>
      </c>
      <c r="C1516" s="36">
        <v>0</v>
      </c>
      <c r="D1516" s="36">
        <v>0</v>
      </c>
      <c r="F1516" s="36">
        <v>0</v>
      </c>
      <c r="G1516" s="36">
        <v>0</v>
      </c>
    </row>
    <row r="1517" spans="1:7" x14ac:dyDescent="0.2">
      <c r="A1517" s="51" t="s">
        <v>86</v>
      </c>
      <c r="B1517" s="36">
        <v>144.22399999999999</v>
      </c>
      <c r="C1517" s="36">
        <v>37.950000000000003</v>
      </c>
      <c r="D1517" s="36">
        <v>106.27399999999999</v>
      </c>
      <c r="E1517" s="36">
        <v>931.54049999999995</v>
      </c>
      <c r="F1517" s="36">
        <v>244.672</v>
      </c>
      <c r="G1517" s="36">
        <v>686.86849999999993</v>
      </c>
    </row>
    <row r="1518" spans="1:7" x14ac:dyDescent="0.2">
      <c r="A1518" s="22"/>
    </row>
    <row r="1519" spans="1:7" x14ac:dyDescent="0.2">
      <c r="A1519" s="22" t="s">
        <v>33</v>
      </c>
      <c r="B1519" s="36">
        <v>16961.128000000001</v>
      </c>
      <c r="C1519" s="36">
        <v>10824.081</v>
      </c>
      <c r="D1519" s="36">
        <v>6137.0469999999996</v>
      </c>
      <c r="E1519" s="36">
        <v>72069.734349999999</v>
      </c>
      <c r="F1519" s="36">
        <v>52840.992399999996</v>
      </c>
      <c r="G1519" s="36">
        <v>19228.74195</v>
      </c>
    </row>
    <row r="1520" spans="1:7" x14ac:dyDescent="0.2">
      <c r="A1520" s="51" t="s">
        <v>401</v>
      </c>
      <c r="B1520" s="36">
        <v>179.91800000000001</v>
      </c>
      <c r="C1520" s="36">
        <v>223.9</v>
      </c>
      <c r="D1520" s="36">
        <v>-43.981999999999999</v>
      </c>
      <c r="E1520" s="36">
        <v>1560.0975000000001</v>
      </c>
      <c r="F1520" s="36">
        <v>2056.7159999999999</v>
      </c>
      <c r="G1520" s="36">
        <v>-496.61849999999981</v>
      </c>
    </row>
    <row r="1521" spans="1:7" x14ac:dyDescent="0.2">
      <c r="A1521" s="51" t="s">
        <v>250</v>
      </c>
      <c r="B1521" s="36">
        <v>80.635000000000005</v>
      </c>
      <c r="C1521" s="36">
        <v>75.361999999999995</v>
      </c>
      <c r="D1521" s="36">
        <v>5.2730000000000103</v>
      </c>
      <c r="E1521" s="36">
        <v>518.83799999999997</v>
      </c>
      <c r="F1521" s="36">
        <v>440.23009999999999</v>
      </c>
      <c r="G1521" s="36">
        <v>78.607899999999972</v>
      </c>
    </row>
    <row r="1522" spans="1:7" x14ac:dyDescent="0.2">
      <c r="A1522" s="51" t="s">
        <v>125</v>
      </c>
      <c r="C1522" s="36">
        <v>0.17599999999999999</v>
      </c>
      <c r="D1522" s="36">
        <v>-0.17599999999999999</v>
      </c>
      <c r="F1522" s="36">
        <v>2.1120000000000001</v>
      </c>
      <c r="G1522" s="36">
        <v>-2.1120000000000001</v>
      </c>
    </row>
    <row r="1523" spans="1:7" x14ac:dyDescent="0.2">
      <c r="A1523" s="51" t="s">
        <v>41</v>
      </c>
      <c r="B1523" s="36">
        <v>7089.4660000000003</v>
      </c>
      <c r="C1523" s="36">
        <v>7233.8059999999996</v>
      </c>
      <c r="D1523" s="36">
        <v>-144.33999999999924</v>
      </c>
      <c r="E1523" s="36">
        <v>40855.159800000001</v>
      </c>
      <c r="F1523" s="36">
        <v>40378.085800000001</v>
      </c>
      <c r="G1523" s="36">
        <v>477.07400000000052</v>
      </c>
    </row>
    <row r="1524" spans="1:7" x14ac:dyDescent="0.2">
      <c r="A1524" s="51" t="s">
        <v>38</v>
      </c>
      <c r="B1524" s="36">
        <v>9587.4979999999996</v>
      </c>
      <c r="C1524" s="36">
        <v>3274.8670000000002</v>
      </c>
      <c r="D1524" s="36">
        <v>6312.6309999999994</v>
      </c>
      <c r="E1524" s="36">
        <v>29022.412049999999</v>
      </c>
      <c r="F1524" s="36">
        <v>9899.7034999999996</v>
      </c>
      <c r="G1524" s="36">
        <v>19122.708549999999</v>
      </c>
    </row>
    <row r="1525" spans="1:7" x14ac:dyDescent="0.2">
      <c r="A1525" s="51" t="s">
        <v>362</v>
      </c>
      <c r="B1525" s="36">
        <v>23.611000000000001</v>
      </c>
      <c r="C1525" s="36">
        <v>15.97</v>
      </c>
      <c r="D1525" s="36">
        <v>7.641</v>
      </c>
      <c r="E1525" s="36">
        <v>113.227</v>
      </c>
      <c r="F1525" s="36">
        <v>64.144999999999996</v>
      </c>
      <c r="G1525" s="36">
        <v>49.082000000000008</v>
      </c>
    </row>
    <row r="1526" spans="1:7" x14ac:dyDescent="0.2">
      <c r="A1526" s="22"/>
    </row>
    <row r="1527" spans="1:7" x14ac:dyDescent="0.2">
      <c r="A1527" s="19" t="s">
        <v>811</v>
      </c>
      <c r="B1527" s="36">
        <v>1091.796</v>
      </c>
      <c r="C1527" s="36">
        <v>990.34450000000004</v>
      </c>
      <c r="D1527" s="36">
        <v>101.45150000000002</v>
      </c>
      <c r="E1527" s="36">
        <v>51229.19</v>
      </c>
      <c r="F1527" s="36">
        <v>48397.461610000006</v>
      </c>
      <c r="G1527" s="36">
        <v>2831.728390000002</v>
      </c>
    </row>
    <row r="1528" spans="1:7" x14ac:dyDescent="0.2">
      <c r="A1528" s="22" t="s">
        <v>154</v>
      </c>
      <c r="B1528" s="36">
        <v>593.75</v>
      </c>
      <c r="C1528" s="36">
        <v>412.14699999999999</v>
      </c>
      <c r="D1528" s="36">
        <v>181.60300000000001</v>
      </c>
      <c r="E1528" s="36">
        <v>1781.25</v>
      </c>
      <c r="F1528" s="36">
        <v>1236.441</v>
      </c>
      <c r="G1528" s="36">
        <v>544.80899999999997</v>
      </c>
    </row>
    <row r="1529" spans="1:7" x14ac:dyDescent="0.2">
      <c r="A1529" s="51" t="s">
        <v>154</v>
      </c>
      <c r="B1529" s="36">
        <v>593.75</v>
      </c>
      <c r="C1529" s="36">
        <v>412.14699999999999</v>
      </c>
      <c r="D1529" s="36">
        <v>181.60300000000001</v>
      </c>
      <c r="E1529" s="36">
        <v>1781.25</v>
      </c>
      <c r="F1529" s="36">
        <v>1236.441</v>
      </c>
      <c r="G1529" s="36">
        <v>544.80899999999997</v>
      </c>
    </row>
    <row r="1530" spans="1:7" x14ac:dyDescent="0.2">
      <c r="A1530" s="22"/>
    </row>
    <row r="1531" spans="1:7" x14ac:dyDescent="0.2">
      <c r="A1531" s="22" t="s">
        <v>44</v>
      </c>
      <c r="B1531" s="36">
        <v>498.04599999999999</v>
      </c>
      <c r="C1531" s="36">
        <v>578.19749999999999</v>
      </c>
      <c r="D1531" s="36">
        <v>-80.151499999999984</v>
      </c>
      <c r="E1531" s="36">
        <v>49447.94</v>
      </c>
      <c r="F1531" s="36">
        <v>47161.02061</v>
      </c>
      <c r="G1531" s="36">
        <v>2286.9193900000018</v>
      </c>
    </row>
    <row r="1532" spans="1:7" x14ac:dyDescent="0.2">
      <c r="A1532" s="51" t="s">
        <v>48</v>
      </c>
      <c r="C1532" s="36">
        <v>12.010999999999999</v>
      </c>
      <c r="D1532" s="36">
        <v>-12.010999999999999</v>
      </c>
      <c r="F1532" s="36">
        <v>769.47450000000003</v>
      </c>
      <c r="G1532" s="36">
        <v>-769.47450000000003</v>
      </c>
    </row>
    <row r="1533" spans="1:7" x14ac:dyDescent="0.2">
      <c r="A1533" s="51" t="s">
        <v>46</v>
      </c>
      <c r="B1533" s="36">
        <v>498.04599999999999</v>
      </c>
      <c r="C1533" s="36">
        <v>566.17399999999998</v>
      </c>
      <c r="D1533" s="36">
        <v>-68.127999999999986</v>
      </c>
      <c r="E1533" s="36">
        <v>49447.94</v>
      </c>
      <c r="F1533" s="36">
        <v>46390.99611</v>
      </c>
      <c r="G1533" s="36">
        <v>3056.9438900000023</v>
      </c>
    </row>
    <row r="1534" spans="1:7" x14ac:dyDescent="0.2">
      <c r="A1534" s="51" t="s">
        <v>45</v>
      </c>
      <c r="C1534" s="36">
        <v>1.2500000000000001E-2</v>
      </c>
      <c r="D1534" s="36">
        <v>-1.2500000000000001E-2</v>
      </c>
      <c r="F1534" s="36">
        <v>0.55000000000000004</v>
      </c>
      <c r="G1534" s="36">
        <v>-0.55000000000000004</v>
      </c>
    </row>
    <row r="1535" spans="1:7" x14ac:dyDescent="0.2">
      <c r="A1535" s="22"/>
    </row>
    <row r="1536" spans="1:7" x14ac:dyDescent="0.2">
      <c r="A1536" s="19" t="s">
        <v>70</v>
      </c>
      <c r="B1536" s="36">
        <v>9259.9610000000048</v>
      </c>
      <c r="C1536" s="36">
        <v>11421.351499999995</v>
      </c>
      <c r="D1536" s="36">
        <v>-2161.3904999999991</v>
      </c>
      <c r="E1536" s="36">
        <v>334105.33181</v>
      </c>
      <c r="F1536" s="36">
        <v>401422.50477000029</v>
      </c>
      <c r="G1536" s="36">
        <v>-67317.172960000025</v>
      </c>
    </row>
    <row r="1537" spans="1:7" x14ac:dyDescent="0.2">
      <c r="A1537" s="22" t="s">
        <v>44</v>
      </c>
      <c r="B1537" s="36">
        <v>2195.9475000000002</v>
      </c>
      <c r="C1537" s="36">
        <v>4001.0589999999997</v>
      </c>
      <c r="D1537" s="36">
        <v>-1805.1115</v>
      </c>
      <c r="E1537" s="36">
        <v>175518.70975000001</v>
      </c>
      <c r="F1537" s="36">
        <v>250804.33074999999</v>
      </c>
      <c r="G1537" s="36">
        <v>-75285.620999999999</v>
      </c>
    </row>
    <row r="1538" spans="1:7" x14ac:dyDescent="0.2">
      <c r="A1538" s="51" t="s">
        <v>48</v>
      </c>
      <c r="B1538" s="36">
        <v>672.00199999999995</v>
      </c>
      <c r="C1538" s="36">
        <v>2213.7429999999999</v>
      </c>
      <c r="D1538" s="36">
        <v>-1541.741</v>
      </c>
      <c r="E1538" s="36">
        <v>58671.245999999999</v>
      </c>
      <c r="F1538" s="36">
        <v>133847.18474999999</v>
      </c>
      <c r="G1538" s="36">
        <v>-75175.938749999987</v>
      </c>
    </row>
    <row r="1539" spans="1:7" x14ac:dyDescent="0.2">
      <c r="A1539" s="51" t="s">
        <v>47</v>
      </c>
      <c r="B1539" s="36">
        <v>51.787999999999997</v>
      </c>
      <c r="C1539" s="36">
        <v>99.89</v>
      </c>
      <c r="D1539" s="36">
        <v>-48.102000000000004</v>
      </c>
      <c r="E1539" s="36">
        <v>780.93499999999995</v>
      </c>
      <c r="F1539" s="36">
        <v>1307.508</v>
      </c>
      <c r="G1539" s="36">
        <v>-526.57300000000009</v>
      </c>
    </row>
    <row r="1540" spans="1:7" x14ac:dyDescent="0.2">
      <c r="A1540" s="51" t="s">
        <v>46</v>
      </c>
      <c r="B1540" s="36">
        <v>1286.4960000000001</v>
      </c>
      <c r="C1540" s="36">
        <v>1461.0340000000001</v>
      </c>
      <c r="D1540" s="36">
        <v>-174.53800000000001</v>
      </c>
      <c r="E1540" s="36">
        <v>112078.94899999999</v>
      </c>
      <c r="F1540" s="36">
        <v>110085.78975</v>
      </c>
      <c r="G1540" s="36">
        <v>1993.159249999997</v>
      </c>
    </row>
    <row r="1541" spans="1:7" x14ac:dyDescent="0.2">
      <c r="A1541" s="51" t="s">
        <v>45</v>
      </c>
      <c r="B1541" s="36">
        <v>185.66149999999999</v>
      </c>
      <c r="C1541" s="36">
        <v>226.392</v>
      </c>
      <c r="D1541" s="36">
        <v>-40.730500000000006</v>
      </c>
      <c r="E1541" s="36">
        <v>3987.5797499999999</v>
      </c>
      <c r="F1541" s="36">
        <v>5563.84825</v>
      </c>
      <c r="G1541" s="36">
        <v>-1576.2685000000001</v>
      </c>
    </row>
    <row r="1542" spans="1:7" x14ac:dyDescent="0.2">
      <c r="A1542" s="22"/>
    </row>
    <row r="1543" spans="1:7" x14ac:dyDescent="0.2">
      <c r="A1543" s="22" t="s">
        <v>51</v>
      </c>
      <c r="B1543" s="36">
        <v>0.14500000000000002</v>
      </c>
      <c r="C1543" s="36">
        <v>1.7500000000000002E-2</v>
      </c>
      <c r="D1543" s="36">
        <v>0.1275</v>
      </c>
      <c r="E1543" s="36">
        <v>25.700000000000003</v>
      </c>
      <c r="F1543" s="36">
        <v>2.4</v>
      </c>
      <c r="G1543" s="36">
        <v>23.3</v>
      </c>
    </row>
    <row r="1544" spans="1:7" x14ac:dyDescent="0.2">
      <c r="A1544" s="51" t="s">
        <v>136</v>
      </c>
      <c r="B1544" s="36">
        <v>3.0000000000000001E-3</v>
      </c>
      <c r="D1544" s="36">
        <v>3.0000000000000001E-3</v>
      </c>
      <c r="E1544" s="36">
        <v>0.4</v>
      </c>
      <c r="G1544" s="36">
        <v>0.4</v>
      </c>
    </row>
    <row r="1545" spans="1:7" x14ac:dyDescent="0.2">
      <c r="A1545" s="51" t="s">
        <v>138</v>
      </c>
      <c r="C1545" s="36">
        <v>4.0000000000000001E-3</v>
      </c>
      <c r="D1545" s="36">
        <v>-4.0000000000000001E-3</v>
      </c>
      <c r="F1545" s="36">
        <v>0.5</v>
      </c>
      <c r="G1545" s="36">
        <v>-0.5</v>
      </c>
    </row>
    <row r="1546" spans="1:7" x14ac:dyDescent="0.2">
      <c r="A1546" s="51" t="s">
        <v>139</v>
      </c>
      <c r="B1546" s="36">
        <v>6.2E-2</v>
      </c>
      <c r="C1546" s="36">
        <v>1.35E-2</v>
      </c>
      <c r="D1546" s="36">
        <v>4.8500000000000001E-2</v>
      </c>
      <c r="E1546" s="36">
        <v>9.3000000000000007</v>
      </c>
      <c r="F1546" s="36">
        <v>1.9</v>
      </c>
      <c r="G1546" s="36">
        <v>7.4</v>
      </c>
    </row>
    <row r="1547" spans="1:7" x14ac:dyDescent="0.2">
      <c r="A1547" s="51" t="s">
        <v>137</v>
      </c>
      <c r="B1547" s="36">
        <v>0.08</v>
      </c>
      <c r="D1547" s="36">
        <v>0.08</v>
      </c>
      <c r="E1547" s="36">
        <v>16</v>
      </c>
      <c r="G1547" s="36">
        <v>16</v>
      </c>
    </row>
    <row r="1548" spans="1:7" x14ac:dyDescent="0.2">
      <c r="A1548" s="22"/>
    </row>
    <row r="1549" spans="1:7" x14ac:dyDescent="0.2">
      <c r="A1549" s="22" t="s">
        <v>6</v>
      </c>
      <c r="B1549" s="36">
        <v>5560.1940000000004</v>
      </c>
      <c r="C1549" s="36">
        <v>6517.9260000000004</v>
      </c>
      <c r="D1549" s="36">
        <v>-957.73199999999986</v>
      </c>
      <c r="E1549" s="36">
        <v>146469.78999000005</v>
      </c>
      <c r="F1549" s="36">
        <v>143477.69553</v>
      </c>
      <c r="G1549" s="36">
        <v>2992.0944599999957</v>
      </c>
    </row>
    <row r="1550" spans="1:7" x14ac:dyDescent="0.2">
      <c r="A1550" s="51" t="s">
        <v>23</v>
      </c>
      <c r="B1550" s="36">
        <v>420.26650000000001</v>
      </c>
      <c r="C1550" s="36">
        <v>327.43650000000002</v>
      </c>
      <c r="D1550" s="36">
        <v>92.829999999999984</v>
      </c>
      <c r="E1550" s="36">
        <v>5927.1325800000004</v>
      </c>
      <c r="F1550" s="36">
        <v>4157.1554299999998</v>
      </c>
      <c r="G1550" s="36">
        <v>1769.9771500000006</v>
      </c>
    </row>
    <row r="1551" spans="1:7" x14ac:dyDescent="0.2">
      <c r="A1551" s="51" t="s">
        <v>79</v>
      </c>
      <c r="B1551" s="36">
        <v>0.84299999999999997</v>
      </c>
      <c r="C1551" s="36">
        <v>0.54400000000000004</v>
      </c>
      <c r="D1551" s="36">
        <v>0.29899999999999993</v>
      </c>
      <c r="E1551" s="36">
        <v>45.269579999999998</v>
      </c>
      <c r="F1551" s="36">
        <v>29.79</v>
      </c>
      <c r="G1551" s="36">
        <v>15.479579999999999</v>
      </c>
    </row>
    <row r="1552" spans="1:7" x14ac:dyDescent="0.2">
      <c r="A1552" s="51" t="s">
        <v>110</v>
      </c>
      <c r="B1552" s="36">
        <v>0.214</v>
      </c>
      <c r="D1552" s="36">
        <v>0.214</v>
      </c>
      <c r="E1552" s="36">
        <v>15.965</v>
      </c>
      <c r="G1552" s="36">
        <v>15.965</v>
      </c>
    </row>
    <row r="1553" spans="1:7" x14ac:dyDescent="0.2">
      <c r="A1553" s="51" t="s">
        <v>67</v>
      </c>
      <c r="B1553" s="36">
        <v>0.4375</v>
      </c>
      <c r="C1553" s="36">
        <v>1.4500000000000001E-2</v>
      </c>
      <c r="D1553" s="36">
        <v>0.42299999999999999</v>
      </c>
      <c r="E1553" s="36">
        <v>32.29</v>
      </c>
      <c r="F1553" s="36">
        <v>2.35</v>
      </c>
      <c r="G1553" s="36">
        <v>29.939999999999998</v>
      </c>
    </row>
    <row r="1554" spans="1:7" x14ac:dyDescent="0.2">
      <c r="A1554" s="51" t="s">
        <v>83</v>
      </c>
      <c r="B1554" s="36">
        <v>7.2190000000000003</v>
      </c>
      <c r="C1554" s="36">
        <v>3.5954999999999999</v>
      </c>
      <c r="D1554" s="36">
        <v>3.6235000000000004</v>
      </c>
      <c r="E1554" s="36">
        <v>553.04070000000002</v>
      </c>
      <c r="F1554" s="36">
        <v>231.08099999999999</v>
      </c>
      <c r="G1554" s="36">
        <v>321.9597</v>
      </c>
    </row>
    <row r="1555" spans="1:7" x14ac:dyDescent="0.2">
      <c r="A1555" s="51" t="s">
        <v>99</v>
      </c>
      <c r="B1555" s="36">
        <v>0.91600000000000004</v>
      </c>
      <c r="C1555" s="36">
        <v>0.76900000000000002</v>
      </c>
      <c r="D1555" s="36">
        <v>0.14700000000000002</v>
      </c>
      <c r="E1555" s="36">
        <v>5.3651900000000001</v>
      </c>
      <c r="F1555" s="36">
        <v>4.1064999999999996</v>
      </c>
      <c r="G1555" s="36">
        <v>1.2586900000000005</v>
      </c>
    </row>
    <row r="1556" spans="1:7" x14ac:dyDescent="0.2">
      <c r="A1556" s="51" t="s">
        <v>121</v>
      </c>
      <c r="B1556" s="36">
        <v>0.74650000000000005</v>
      </c>
      <c r="C1556" s="36">
        <v>0.60250000000000004</v>
      </c>
      <c r="D1556" s="36">
        <v>0.14400000000000002</v>
      </c>
      <c r="E1556" s="36">
        <v>12.955920000000001</v>
      </c>
      <c r="F1556" s="36">
        <v>9.9559999999999995</v>
      </c>
      <c r="G1556" s="36">
        <v>2.9999200000000013</v>
      </c>
    </row>
    <row r="1557" spans="1:7" x14ac:dyDescent="0.2">
      <c r="A1557" s="51" t="s">
        <v>76</v>
      </c>
      <c r="B1557" s="36">
        <v>0.48149999999999998</v>
      </c>
      <c r="C1557" s="36">
        <v>2.7130000000000001</v>
      </c>
      <c r="D1557" s="36">
        <v>-2.2315</v>
      </c>
      <c r="E1557" s="36">
        <v>5.47</v>
      </c>
      <c r="F1557" s="36">
        <v>25.86</v>
      </c>
      <c r="G1557" s="36">
        <v>-20.39</v>
      </c>
    </row>
    <row r="1558" spans="1:7" x14ac:dyDescent="0.2">
      <c r="A1558" s="51" t="s">
        <v>115</v>
      </c>
      <c r="B1558" s="36">
        <v>5.4999999999999997E-3</v>
      </c>
      <c r="C1558" s="36">
        <v>0.53100000000000003</v>
      </c>
      <c r="D1558" s="36">
        <v>-0.52550000000000008</v>
      </c>
      <c r="E1558" s="36">
        <v>0.19</v>
      </c>
      <c r="F1558" s="36">
        <v>4.53</v>
      </c>
      <c r="G1558" s="36">
        <v>-4.34</v>
      </c>
    </row>
    <row r="1559" spans="1:7" x14ac:dyDescent="0.2">
      <c r="A1559" s="51" t="s">
        <v>25</v>
      </c>
      <c r="B1559" s="36">
        <v>144.49549999999999</v>
      </c>
      <c r="C1559" s="36">
        <v>153.68350000000001</v>
      </c>
      <c r="D1559" s="36">
        <v>-9.1880000000000166</v>
      </c>
      <c r="E1559" s="36">
        <v>1122.29639</v>
      </c>
      <c r="F1559" s="36">
        <v>1109.1663799999999</v>
      </c>
      <c r="G1559" s="36">
        <v>13.130010000000084</v>
      </c>
    </row>
    <row r="1560" spans="1:7" x14ac:dyDescent="0.2">
      <c r="A1560" s="51" t="s">
        <v>94</v>
      </c>
      <c r="B1560" s="36">
        <v>401.95749999999998</v>
      </c>
      <c r="C1560" s="36">
        <v>284.26799999999997</v>
      </c>
      <c r="D1560" s="36">
        <v>117.68950000000001</v>
      </c>
      <c r="E1560" s="36">
        <v>13516.348050000001</v>
      </c>
      <c r="F1560" s="36">
        <v>11237.592490000001</v>
      </c>
      <c r="G1560" s="36">
        <v>2278.7555599999996</v>
      </c>
    </row>
    <row r="1561" spans="1:7" x14ac:dyDescent="0.2">
      <c r="A1561" s="51" t="s">
        <v>84</v>
      </c>
      <c r="B1561" s="36">
        <v>10.603999999999999</v>
      </c>
      <c r="C1561" s="36">
        <v>25.334</v>
      </c>
      <c r="D1561" s="36">
        <v>-14.73</v>
      </c>
      <c r="E1561" s="36">
        <v>72.64</v>
      </c>
      <c r="F1561" s="36">
        <v>138.83000000000001</v>
      </c>
      <c r="G1561" s="36">
        <v>-66.190000000000012</v>
      </c>
    </row>
    <row r="1562" spans="1:7" x14ac:dyDescent="0.2">
      <c r="A1562" s="51" t="s">
        <v>92</v>
      </c>
      <c r="B1562" s="36">
        <v>392.3175</v>
      </c>
      <c r="C1562" s="36">
        <v>330.67149999999998</v>
      </c>
      <c r="D1562" s="36">
        <v>61.646000000000015</v>
      </c>
      <c r="E1562" s="36">
        <v>29585.043979999999</v>
      </c>
      <c r="F1562" s="36">
        <v>22905.063859999998</v>
      </c>
      <c r="G1562" s="36">
        <v>6679.9801200000002</v>
      </c>
    </row>
    <row r="1563" spans="1:7" x14ac:dyDescent="0.2">
      <c r="A1563" s="51" t="s">
        <v>112</v>
      </c>
      <c r="B1563" s="36">
        <v>0.73050000000000004</v>
      </c>
      <c r="C1563" s="36">
        <v>1.3440000000000001</v>
      </c>
      <c r="D1563" s="36">
        <v>-0.61350000000000005</v>
      </c>
      <c r="E1563" s="36">
        <v>25.19</v>
      </c>
      <c r="F1563" s="36">
        <v>31.91</v>
      </c>
      <c r="G1563" s="36">
        <v>-6.7199999999999989</v>
      </c>
    </row>
    <row r="1564" spans="1:7" x14ac:dyDescent="0.2">
      <c r="A1564" s="51" t="s">
        <v>119</v>
      </c>
      <c r="B1564" s="36">
        <v>22.641500000000001</v>
      </c>
      <c r="C1564" s="36">
        <v>10.2265</v>
      </c>
      <c r="D1564" s="36">
        <v>12.415000000000001</v>
      </c>
      <c r="E1564" s="36">
        <v>185.07327000000001</v>
      </c>
      <c r="F1564" s="36">
        <v>96.067989999999995</v>
      </c>
      <c r="G1564" s="36">
        <v>89.005280000000013</v>
      </c>
    </row>
    <row r="1565" spans="1:7" x14ac:dyDescent="0.2">
      <c r="A1565" s="51" t="s">
        <v>71</v>
      </c>
      <c r="B1565" s="36">
        <v>12.06</v>
      </c>
      <c r="D1565" s="36">
        <v>12.06</v>
      </c>
      <c r="E1565" s="36">
        <v>96.48</v>
      </c>
      <c r="G1565" s="36">
        <v>96.48</v>
      </c>
    </row>
    <row r="1566" spans="1:7" x14ac:dyDescent="0.2">
      <c r="A1566" s="51" t="s">
        <v>97</v>
      </c>
      <c r="B1566" s="36">
        <v>19.958500000000001</v>
      </c>
      <c r="C1566" s="36">
        <v>12.5045</v>
      </c>
      <c r="D1566" s="36">
        <v>7.4540000000000006</v>
      </c>
      <c r="E1566" s="36">
        <v>693.44835</v>
      </c>
      <c r="F1566" s="36">
        <v>463.52411999999998</v>
      </c>
      <c r="G1566" s="36">
        <v>229.92423000000002</v>
      </c>
    </row>
    <row r="1567" spans="1:7" x14ac:dyDescent="0.2">
      <c r="A1567" s="51" t="s">
        <v>102</v>
      </c>
      <c r="B1567" s="36">
        <v>1091.6845000000001</v>
      </c>
      <c r="C1567" s="36">
        <v>1926.6034999999999</v>
      </c>
      <c r="D1567" s="36">
        <v>-834.91899999999987</v>
      </c>
      <c r="E1567" s="36">
        <v>19087.173169999998</v>
      </c>
      <c r="F1567" s="36">
        <v>33811.103000000003</v>
      </c>
      <c r="G1567" s="36">
        <v>-14723.929830000005</v>
      </c>
    </row>
    <row r="1568" spans="1:7" x14ac:dyDescent="0.2">
      <c r="A1568" s="51" t="s">
        <v>111</v>
      </c>
      <c r="B1568" s="36">
        <v>161.232</v>
      </c>
      <c r="C1568" s="36">
        <v>131.446</v>
      </c>
      <c r="D1568" s="36">
        <v>29.786000000000001</v>
      </c>
      <c r="E1568" s="36">
        <v>5664.65672</v>
      </c>
      <c r="F1568" s="36">
        <v>3785.38184</v>
      </c>
      <c r="G1568" s="36">
        <v>1879.2748799999999</v>
      </c>
    </row>
    <row r="1569" spans="1:7" x14ac:dyDescent="0.2">
      <c r="A1569" s="51" t="s">
        <v>85</v>
      </c>
      <c r="B1569" s="36">
        <v>676.18499999999995</v>
      </c>
      <c r="C1569" s="36">
        <v>866.41499999999996</v>
      </c>
      <c r="D1569" s="36">
        <v>-190.23000000000002</v>
      </c>
      <c r="E1569" s="36">
        <v>7396.9156899999998</v>
      </c>
      <c r="F1569" s="36">
        <v>8530.1611499999999</v>
      </c>
      <c r="G1569" s="36">
        <v>-1133.2454600000001</v>
      </c>
    </row>
    <row r="1570" spans="1:7" x14ac:dyDescent="0.2">
      <c r="A1570" s="51" t="s">
        <v>72</v>
      </c>
      <c r="B1570" s="36">
        <v>1.7324999999999999</v>
      </c>
      <c r="C1570" s="36">
        <v>8.0559999999999992</v>
      </c>
      <c r="D1570" s="36">
        <v>-6.3234999999999992</v>
      </c>
      <c r="E1570" s="36">
        <v>13.10567</v>
      </c>
      <c r="F1570" s="36">
        <v>40.299999999999997</v>
      </c>
      <c r="G1570" s="36">
        <v>-27.194329999999997</v>
      </c>
    </row>
    <row r="1571" spans="1:7" x14ac:dyDescent="0.2">
      <c r="A1571" s="51" t="s">
        <v>78</v>
      </c>
      <c r="B1571" s="36">
        <v>128.047</v>
      </c>
      <c r="C1571" s="36">
        <v>665.3075</v>
      </c>
      <c r="D1571" s="36">
        <v>-537.26049999999998</v>
      </c>
      <c r="E1571" s="36">
        <v>1741.2004300000001</v>
      </c>
      <c r="F1571" s="36">
        <v>7425.0171499999997</v>
      </c>
      <c r="G1571" s="36">
        <v>-5683.8167199999998</v>
      </c>
    </row>
    <row r="1572" spans="1:7" x14ac:dyDescent="0.2">
      <c r="A1572" s="51" t="s">
        <v>86</v>
      </c>
      <c r="B1572" s="36">
        <v>201.505</v>
      </c>
      <c r="C1572" s="36">
        <v>114.276</v>
      </c>
      <c r="D1572" s="36">
        <v>87.228999999999999</v>
      </c>
      <c r="E1572" s="36">
        <v>1834.05808</v>
      </c>
      <c r="F1572" s="36">
        <v>930.17253000000005</v>
      </c>
      <c r="G1572" s="36">
        <v>903.88554999999997</v>
      </c>
    </row>
    <row r="1573" spans="1:7" x14ac:dyDescent="0.2">
      <c r="A1573" s="51" t="s">
        <v>64</v>
      </c>
      <c r="B1573" s="36">
        <v>2.1499999999999998E-2</v>
      </c>
      <c r="C1573" s="36">
        <v>9.4999999999999998E-3</v>
      </c>
      <c r="D1573" s="36">
        <v>1.1999999999999999E-2</v>
      </c>
      <c r="E1573" s="36">
        <v>0.32</v>
      </c>
      <c r="F1573" s="36">
        <v>1.65</v>
      </c>
      <c r="G1573" s="36">
        <v>-1.3299999999999998</v>
      </c>
    </row>
    <row r="1574" spans="1:7" x14ac:dyDescent="0.2">
      <c r="A1574" s="51" t="s">
        <v>21</v>
      </c>
      <c r="B1574" s="36">
        <v>39.7395</v>
      </c>
      <c r="C1574" s="36">
        <v>38.883499999999998</v>
      </c>
      <c r="D1574" s="36">
        <v>0.85600000000000165</v>
      </c>
      <c r="E1574" s="36">
        <v>4843.8161200000004</v>
      </c>
      <c r="F1574" s="36">
        <v>4381.0450300000002</v>
      </c>
      <c r="G1574" s="36">
        <v>462.77109000000019</v>
      </c>
    </row>
    <row r="1575" spans="1:7" x14ac:dyDescent="0.2">
      <c r="A1575" s="51" t="s">
        <v>82</v>
      </c>
      <c r="B1575" s="36">
        <v>44.548499999999997</v>
      </c>
      <c r="C1575" s="36">
        <v>81.372</v>
      </c>
      <c r="D1575" s="36">
        <v>-36.823500000000003</v>
      </c>
      <c r="E1575" s="36">
        <v>335.47203999999999</v>
      </c>
      <c r="F1575" s="36">
        <v>569.1925</v>
      </c>
      <c r="G1575" s="36">
        <v>-233.72046</v>
      </c>
    </row>
    <row r="1576" spans="1:7" x14ac:dyDescent="0.2">
      <c r="A1576" s="51" t="s">
        <v>109</v>
      </c>
      <c r="B1576" s="36">
        <v>35.835500000000003</v>
      </c>
      <c r="C1576" s="36">
        <v>25.411000000000001</v>
      </c>
      <c r="D1576" s="36">
        <v>10.424500000000002</v>
      </c>
      <c r="E1576" s="36">
        <v>918.82277999999997</v>
      </c>
      <c r="F1576" s="36">
        <v>610.69466</v>
      </c>
      <c r="G1576" s="36">
        <v>308.12811999999997</v>
      </c>
    </row>
    <row r="1577" spans="1:7" x14ac:dyDescent="0.2">
      <c r="A1577" s="51" t="s">
        <v>15</v>
      </c>
      <c r="B1577" s="36">
        <v>21.149000000000001</v>
      </c>
      <c r="C1577" s="36">
        <v>20.878</v>
      </c>
      <c r="D1577" s="36">
        <v>0.2710000000000008</v>
      </c>
      <c r="E1577" s="36">
        <v>233.05549999999999</v>
      </c>
      <c r="F1577" s="36">
        <v>176.79499999999999</v>
      </c>
      <c r="G1577" s="36">
        <v>56.260500000000008</v>
      </c>
    </row>
    <row r="1578" spans="1:7" x14ac:dyDescent="0.2">
      <c r="A1578" s="51" t="s">
        <v>73</v>
      </c>
      <c r="B1578" s="36">
        <v>36.608499999999999</v>
      </c>
      <c r="C1578" s="36">
        <v>39.200499999999998</v>
      </c>
      <c r="D1578" s="36">
        <v>-2.5919999999999987</v>
      </c>
      <c r="E1578" s="36">
        <v>299.04750000000001</v>
      </c>
      <c r="F1578" s="36">
        <v>287.14749999999998</v>
      </c>
      <c r="G1578" s="36">
        <v>11.900000000000034</v>
      </c>
    </row>
    <row r="1579" spans="1:7" x14ac:dyDescent="0.2">
      <c r="A1579" s="51" t="s">
        <v>118</v>
      </c>
      <c r="B1579" s="36">
        <v>11.41</v>
      </c>
      <c r="C1579" s="36">
        <v>6.6615000000000002</v>
      </c>
      <c r="D1579" s="36">
        <v>4.7484999999999999</v>
      </c>
      <c r="E1579" s="36">
        <v>785.08869000000004</v>
      </c>
      <c r="F1579" s="36">
        <v>416.74187999999998</v>
      </c>
      <c r="G1579" s="36">
        <v>368.34681000000006</v>
      </c>
    </row>
    <row r="1580" spans="1:7" x14ac:dyDescent="0.2">
      <c r="A1580" s="51" t="s">
        <v>122</v>
      </c>
      <c r="B1580" s="36">
        <v>1.2044999999999999</v>
      </c>
      <c r="D1580" s="36">
        <v>1.2044999999999999</v>
      </c>
      <c r="E1580" s="36">
        <v>12.5</v>
      </c>
      <c r="G1580" s="36">
        <v>12.5</v>
      </c>
    </row>
    <row r="1581" spans="1:7" x14ac:dyDescent="0.2">
      <c r="A1581" s="51" t="s">
        <v>104</v>
      </c>
      <c r="B1581" s="36">
        <v>423.505</v>
      </c>
      <c r="C1581" s="36">
        <v>221.96899999999999</v>
      </c>
      <c r="D1581" s="36">
        <v>201.536</v>
      </c>
      <c r="E1581" s="36">
        <v>4203.5904799999998</v>
      </c>
      <c r="F1581" s="36">
        <v>1995.3798300000001</v>
      </c>
      <c r="G1581" s="36">
        <v>2208.21065</v>
      </c>
    </row>
    <row r="1582" spans="1:7" x14ac:dyDescent="0.2">
      <c r="A1582" s="51" t="s">
        <v>74</v>
      </c>
      <c r="B1582" s="36">
        <v>4.2614999999999998</v>
      </c>
      <c r="C1582" s="36">
        <v>2.0674999999999999</v>
      </c>
      <c r="D1582" s="36">
        <v>2.194</v>
      </c>
      <c r="E1582" s="36">
        <v>47.19171</v>
      </c>
      <c r="F1582" s="36">
        <v>27.521000000000001</v>
      </c>
      <c r="G1582" s="36">
        <v>19.67071</v>
      </c>
    </row>
    <row r="1583" spans="1:7" x14ac:dyDescent="0.2">
      <c r="A1583" s="51" t="s">
        <v>9</v>
      </c>
      <c r="B1583" s="36">
        <v>2E-3</v>
      </c>
      <c r="D1583" s="36">
        <v>2E-3</v>
      </c>
      <c r="E1583" s="36">
        <v>0.03</v>
      </c>
      <c r="G1583" s="36">
        <v>0.03</v>
      </c>
    </row>
    <row r="1584" spans="1:7" x14ac:dyDescent="0.2">
      <c r="A1584" s="51" t="s">
        <v>96</v>
      </c>
      <c r="B1584" s="36">
        <v>11.185</v>
      </c>
      <c r="C1584" s="36">
        <v>18.3355</v>
      </c>
      <c r="D1584" s="36">
        <v>-7.1504999999999992</v>
      </c>
      <c r="E1584" s="36">
        <v>120.974</v>
      </c>
      <c r="F1584" s="36">
        <v>194.23</v>
      </c>
      <c r="G1584" s="36">
        <v>-73.255999999999986</v>
      </c>
    </row>
    <row r="1585" spans="1:7" x14ac:dyDescent="0.2">
      <c r="A1585" s="51" t="s">
        <v>81</v>
      </c>
      <c r="B1585" s="36">
        <v>4.4999999999999998E-2</v>
      </c>
      <c r="C1585" s="36">
        <v>5.2499999999999998E-2</v>
      </c>
      <c r="D1585" s="36">
        <v>-7.4999999999999997E-3</v>
      </c>
      <c r="E1585" s="36">
        <v>5.63</v>
      </c>
      <c r="F1585" s="36">
        <v>1.7849999999999999</v>
      </c>
      <c r="G1585" s="36">
        <v>3.8449999999999998</v>
      </c>
    </row>
    <row r="1586" spans="1:7" x14ac:dyDescent="0.2">
      <c r="A1586" s="51" t="s">
        <v>103</v>
      </c>
      <c r="B1586" s="36">
        <v>5.0244999999999997</v>
      </c>
      <c r="C1586" s="36">
        <v>3.6074999999999999</v>
      </c>
      <c r="D1586" s="36">
        <v>1.4169999999999998</v>
      </c>
      <c r="E1586" s="36">
        <v>37.235329999999998</v>
      </c>
      <c r="F1586" s="36">
        <v>25.818000000000001</v>
      </c>
      <c r="G1586" s="36">
        <v>11.417329999999996</v>
      </c>
    </row>
    <row r="1587" spans="1:7" x14ac:dyDescent="0.2">
      <c r="A1587" s="51" t="s">
        <v>65</v>
      </c>
      <c r="B1587" s="36">
        <v>0.22600000000000001</v>
      </c>
      <c r="C1587" s="36">
        <v>0.2165</v>
      </c>
      <c r="D1587" s="36">
        <v>9.5000000000000084E-3</v>
      </c>
      <c r="E1587" s="36">
        <v>4.4565099999999997</v>
      </c>
      <c r="F1587" s="36">
        <v>4.09</v>
      </c>
      <c r="G1587" s="36">
        <v>0.36650999999999989</v>
      </c>
    </row>
    <row r="1588" spans="1:7" x14ac:dyDescent="0.2">
      <c r="A1588" s="51" t="s">
        <v>107</v>
      </c>
      <c r="B1588" s="36">
        <v>0.3075</v>
      </c>
      <c r="C1588" s="36">
        <v>17.55</v>
      </c>
      <c r="D1588" s="36">
        <v>-17.2425</v>
      </c>
      <c r="E1588" s="36">
        <v>12.292770000000001</v>
      </c>
      <c r="F1588" s="36">
        <v>300.91000000000003</v>
      </c>
      <c r="G1588" s="36">
        <v>-288.61723000000001</v>
      </c>
    </row>
    <row r="1589" spans="1:7" x14ac:dyDescent="0.2">
      <c r="A1589" s="51" t="s">
        <v>105</v>
      </c>
      <c r="C1589" s="36">
        <v>8.0000000000000002E-3</v>
      </c>
      <c r="D1589" s="36">
        <v>-8.0000000000000002E-3</v>
      </c>
      <c r="F1589" s="36">
        <v>0.14000000000000001</v>
      </c>
      <c r="G1589" s="36">
        <v>-0.14000000000000001</v>
      </c>
    </row>
    <row r="1590" spans="1:7" x14ac:dyDescent="0.2">
      <c r="A1590" s="51" t="s">
        <v>75</v>
      </c>
      <c r="B1590" s="36">
        <v>10.451499999999999</v>
      </c>
      <c r="C1590" s="36">
        <v>11.000500000000001</v>
      </c>
      <c r="D1590" s="36">
        <v>-0.54900000000000126</v>
      </c>
      <c r="E1590" s="36">
        <v>1380.89895</v>
      </c>
      <c r="F1590" s="36">
        <v>1087.7551100000001</v>
      </c>
      <c r="G1590" s="36">
        <v>293.14383999999995</v>
      </c>
    </row>
    <row r="1591" spans="1:7" x14ac:dyDescent="0.2">
      <c r="A1591" s="51" t="s">
        <v>114</v>
      </c>
      <c r="B1591" s="36">
        <v>1.0155000000000001</v>
      </c>
      <c r="C1591" s="36">
        <v>1.0009999999999999</v>
      </c>
      <c r="D1591" s="36">
        <v>1.4500000000000179E-2</v>
      </c>
      <c r="E1591" s="36">
        <v>66.438000000000002</v>
      </c>
      <c r="F1591" s="36">
        <v>46.08</v>
      </c>
      <c r="G1591" s="36">
        <v>20.358000000000004</v>
      </c>
    </row>
    <row r="1592" spans="1:7" x14ac:dyDescent="0.2">
      <c r="A1592" s="51" t="s">
        <v>90</v>
      </c>
      <c r="B1592" s="36">
        <v>13.401999999999999</v>
      </c>
      <c r="C1592" s="36">
        <v>7.9375</v>
      </c>
      <c r="D1592" s="36">
        <v>5.4644999999999992</v>
      </c>
      <c r="E1592" s="36">
        <v>59.448219999999999</v>
      </c>
      <c r="F1592" s="36">
        <v>47.494999999999997</v>
      </c>
      <c r="G1592" s="36">
        <v>11.953220000000002</v>
      </c>
    </row>
    <row r="1593" spans="1:7" x14ac:dyDescent="0.2">
      <c r="A1593" s="51" t="s">
        <v>89</v>
      </c>
      <c r="B1593" s="36">
        <v>17.736000000000001</v>
      </c>
      <c r="C1593" s="36">
        <v>14.904999999999999</v>
      </c>
      <c r="D1593" s="36">
        <v>2.8310000000000013</v>
      </c>
      <c r="E1593" s="36">
        <v>260.79273000000001</v>
      </c>
      <c r="F1593" s="36">
        <v>202.63019</v>
      </c>
      <c r="G1593" s="36">
        <v>58.162540000000007</v>
      </c>
    </row>
    <row r="1594" spans="1:7" x14ac:dyDescent="0.2">
      <c r="A1594" s="51" t="s">
        <v>101</v>
      </c>
      <c r="B1594" s="36">
        <v>392.04950000000002</v>
      </c>
      <c r="C1594" s="36">
        <v>413.60449999999997</v>
      </c>
      <c r="D1594" s="36">
        <v>-21.55499999999995</v>
      </c>
      <c r="E1594" s="36">
        <v>20703.02175</v>
      </c>
      <c r="F1594" s="36">
        <v>20159.961500000001</v>
      </c>
      <c r="G1594" s="36">
        <v>543.06024999999863</v>
      </c>
    </row>
    <row r="1595" spans="1:7" x14ac:dyDescent="0.2">
      <c r="A1595" s="51" t="s">
        <v>80</v>
      </c>
      <c r="B1595" s="36">
        <v>4.7975000000000003</v>
      </c>
      <c r="C1595" s="36">
        <v>4.5105000000000004</v>
      </c>
      <c r="D1595" s="36">
        <v>0.28699999999999992</v>
      </c>
      <c r="E1595" s="36">
        <v>20.887640000000001</v>
      </c>
      <c r="F1595" s="36">
        <v>17.701000000000001</v>
      </c>
      <c r="G1595" s="36">
        <v>3.1866400000000006</v>
      </c>
    </row>
    <row r="1596" spans="1:7" x14ac:dyDescent="0.2">
      <c r="A1596" s="51" t="s">
        <v>106</v>
      </c>
      <c r="B1596" s="36">
        <v>20.916</v>
      </c>
      <c r="C1596" s="36">
        <v>15.2935</v>
      </c>
      <c r="D1596" s="36">
        <v>5.6225000000000005</v>
      </c>
      <c r="E1596" s="36">
        <v>2642.8718800000001</v>
      </c>
      <c r="F1596" s="36">
        <v>1652.96075</v>
      </c>
      <c r="G1596" s="36">
        <v>989.91113000000018</v>
      </c>
    </row>
    <row r="1597" spans="1:7" x14ac:dyDescent="0.2">
      <c r="A1597" s="51" t="s">
        <v>117</v>
      </c>
      <c r="B1597" s="36">
        <v>20.232500000000002</v>
      </c>
      <c r="C1597" s="36">
        <v>13.1365</v>
      </c>
      <c r="D1597" s="36">
        <v>7.0960000000000019</v>
      </c>
      <c r="E1597" s="36">
        <v>2716.9715700000002</v>
      </c>
      <c r="F1597" s="36">
        <v>1675.4625000000001</v>
      </c>
      <c r="G1597" s="36">
        <v>1041.5090700000001</v>
      </c>
    </row>
    <row r="1598" spans="1:7" x14ac:dyDescent="0.2">
      <c r="A1598" s="51" t="s">
        <v>120</v>
      </c>
      <c r="B1598" s="36">
        <v>373.31599999999997</v>
      </c>
      <c r="C1598" s="36">
        <v>347.57650000000001</v>
      </c>
      <c r="D1598" s="36">
        <v>25.739499999999964</v>
      </c>
      <c r="E1598" s="36">
        <v>7696.5721800000001</v>
      </c>
      <c r="F1598" s="36">
        <v>6100.92094</v>
      </c>
      <c r="G1598" s="36">
        <v>1595.6512400000001</v>
      </c>
    </row>
    <row r="1599" spans="1:7" x14ac:dyDescent="0.2">
      <c r="A1599" s="51" t="s">
        <v>95</v>
      </c>
      <c r="B1599" s="36">
        <v>12.878</v>
      </c>
      <c r="C1599" s="36">
        <v>10.5435</v>
      </c>
      <c r="D1599" s="36">
        <v>2.3345000000000002</v>
      </c>
      <c r="E1599" s="36">
        <v>84.344170000000005</v>
      </c>
      <c r="F1599" s="36">
        <v>71.353499999999997</v>
      </c>
      <c r="G1599" s="36">
        <v>12.990670000000009</v>
      </c>
    </row>
    <row r="1600" spans="1:7" x14ac:dyDescent="0.2">
      <c r="A1600" s="51" t="s">
        <v>98</v>
      </c>
      <c r="B1600" s="36">
        <v>3.3995000000000002</v>
      </c>
      <c r="C1600" s="36">
        <v>7.5759999999999996</v>
      </c>
      <c r="D1600" s="36">
        <v>-4.176499999999999</v>
      </c>
      <c r="E1600" s="36">
        <v>82</v>
      </c>
      <c r="F1600" s="36">
        <v>148.31</v>
      </c>
      <c r="G1600" s="36">
        <v>-66.31</v>
      </c>
    </row>
    <row r="1601" spans="1:7" x14ac:dyDescent="0.2">
      <c r="A1601" s="51" t="s">
        <v>77</v>
      </c>
      <c r="B1601" s="36">
        <v>8.0129999999999999</v>
      </c>
      <c r="C1601" s="36">
        <v>7.6645000000000003</v>
      </c>
      <c r="D1601" s="36">
        <v>0.34849999999999959</v>
      </c>
      <c r="E1601" s="36">
        <v>419.41041999999999</v>
      </c>
      <c r="F1601" s="36">
        <v>355.22994999999997</v>
      </c>
      <c r="G1601" s="36">
        <v>64.180470000000014</v>
      </c>
    </row>
    <row r="1602" spans="1:7" x14ac:dyDescent="0.2">
      <c r="A1602" s="51" t="s">
        <v>16</v>
      </c>
      <c r="B1602" s="36">
        <v>159.19749999999999</v>
      </c>
      <c r="C1602" s="36">
        <v>129.8485</v>
      </c>
      <c r="D1602" s="36">
        <v>29.34899999999999</v>
      </c>
      <c r="E1602" s="36">
        <v>3101.4968100000001</v>
      </c>
      <c r="F1602" s="36">
        <v>2247.4399400000002</v>
      </c>
      <c r="G1602" s="36">
        <v>854.05686999999989</v>
      </c>
    </row>
    <row r="1603" spans="1:7" x14ac:dyDescent="0.2">
      <c r="A1603" s="51" t="s">
        <v>26</v>
      </c>
      <c r="B1603" s="36">
        <v>9.6630000000000003</v>
      </c>
      <c r="C1603" s="36">
        <v>8.6760000000000002</v>
      </c>
      <c r="D1603" s="36">
        <v>0.9870000000000001</v>
      </c>
      <c r="E1603" s="36">
        <v>1278.05528</v>
      </c>
      <c r="F1603" s="36">
        <v>1040.768</v>
      </c>
      <c r="G1603" s="36">
        <v>237.28728000000001</v>
      </c>
    </row>
    <row r="1604" spans="1:7" x14ac:dyDescent="0.2">
      <c r="A1604" s="51" t="s">
        <v>100</v>
      </c>
      <c r="B1604" s="36">
        <v>7.1499999999999994E-2</v>
      </c>
      <c r="C1604" s="36">
        <v>3.4000000000000002E-2</v>
      </c>
      <c r="D1604" s="36">
        <v>3.7499999999999992E-2</v>
      </c>
      <c r="E1604" s="36">
        <v>1.34</v>
      </c>
      <c r="F1604" s="36">
        <v>0.4</v>
      </c>
      <c r="G1604" s="36">
        <v>0.94000000000000006</v>
      </c>
    </row>
    <row r="1605" spans="1:7" x14ac:dyDescent="0.2">
      <c r="A1605" s="51" t="s">
        <v>93</v>
      </c>
      <c r="B1605" s="36">
        <v>0.63300000000000001</v>
      </c>
      <c r="C1605" s="36">
        <v>0.184</v>
      </c>
      <c r="D1605" s="36">
        <v>0.44900000000000001</v>
      </c>
      <c r="E1605" s="36">
        <v>4.43</v>
      </c>
      <c r="F1605" s="36">
        <v>1.31</v>
      </c>
      <c r="G1605" s="36">
        <v>3.1199999999999997</v>
      </c>
    </row>
    <row r="1606" spans="1:7" x14ac:dyDescent="0.2">
      <c r="A1606" s="51" t="s">
        <v>28</v>
      </c>
      <c r="B1606" s="36">
        <v>8.3945000000000007</v>
      </c>
      <c r="C1606" s="36">
        <v>7.82</v>
      </c>
      <c r="D1606" s="36">
        <v>0.57450000000000045</v>
      </c>
      <c r="E1606" s="36">
        <v>348.41904</v>
      </c>
      <c r="F1606" s="36">
        <v>274.79500000000002</v>
      </c>
      <c r="G1606" s="36">
        <v>73.624039999999979</v>
      </c>
    </row>
    <row r="1607" spans="1:7" x14ac:dyDescent="0.2">
      <c r="A1607" s="51" t="s">
        <v>29</v>
      </c>
      <c r="B1607" s="36">
        <v>13.7965</v>
      </c>
      <c r="C1607" s="36">
        <v>9.7769999999999992</v>
      </c>
      <c r="D1607" s="36">
        <v>4.0195000000000007</v>
      </c>
      <c r="E1607" s="36">
        <v>969.20443</v>
      </c>
      <c r="F1607" s="36">
        <v>423.47300999999999</v>
      </c>
      <c r="G1607" s="36">
        <v>545.73142000000007</v>
      </c>
    </row>
    <row r="1608" spans="1:7" x14ac:dyDescent="0.2">
      <c r="A1608" s="51" t="s">
        <v>88</v>
      </c>
      <c r="B1608" s="36">
        <v>1.0485</v>
      </c>
      <c r="C1608" s="36">
        <v>1.7695000000000001</v>
      </c>
      <c r="D1608" s="36">
        <v>-0.72100000000000009</v>
      </c>
      <c r="E1608" s="36">
        <v>3.9689800000000002</v>
      </c>
      <c r="F1608" s="36">
        <v>9.8000000000000007</v>
      </c>
      <c r="G1608" s="36">
        <v>-5.8310200000000005</v>
      </c>
    </row>
    <row r="1609" spans="1:7" x14ac:dyDescent="0.2">
      <c r="A1609" s="51" t="s">
        <v>87</v>
      </c>
      <c r="B1609" s="36">
        <v>46.731499999999997</v>
      </c>
      <c r="C1609" s="36">
        <v>26.922000000000001</v>
      </c>
      <c r="D1609" s="36">
        <v>19.809499999999996</v>
      </c>
      <c r="E1609" s="36">
        <v>2195.27729</v>
      </c>
      <c r="F1609" s="36">
        <v>1109.1309000000001</v>
      </c>
      <c r="G1609" s="36">
        <v>1086.1463899999999</v>
      </c>
    </row>
    <row r="1610" spans="1:7" x14ac:dyDescent="0.2">
      <c r="A1610" s="51" t="s">
        <v>108</v>
      </c>
      <c r="B1610" s="36">
        <v>82.598500000000001</v>
      </c>
      <c r="C1610" s="36">
        <v>70.515000000000001</v>
      </c>
      <c r="D1610" s="36">
        <v>12.083500000000001</v>
      </c>
      <c r="E1610" s="36">
        <v>1094.5234</v>
      </c>
      <c r="F1610" s="36">
        <v>1001.09889</v>
      </c>
      <c r="G1610" s="36">
        <v>93.424510000000055</v>
      </c>
    </row>
    <row r="1611" spans="1:7" x14ac:dyDescent="0.2">
      <c r="A1611" s="51" t="s">
        <v>91</v>
      </c>
      <c r="B1611" s="36">
        <v>17.974</v>
      </c>
      <c r="C1611" s="36">
        <v>15.843999999999999</v>
      </c>
      <c r="D1611" s="36">
        <v>2.1300000000000008</v>
      </c>
      <c r="E1611" s="36">
        <v>1521.83986</v>
      </c>
      <c r="F1611" s="36">
        <v>1253.942</v>
      </c>
      <c r="G1611" s="36">
        <v>267.89786000000004</v>
      </c>
    </row>
    <row r="1612" spans="1:7" x14ac:dyDescent="0.2">
      <c r="A1612" s="51" t="s">
        <v>113</v>
      </c>
      <c r="B1612" s="36">
        <v>2.35E-2</v>
      </c>
      <c r="C1612" s="36">
        <v>43.121000000000002</v>
      </c>
      <c r="D1612" s="36">
        <v>-43.097500000000004</v>
      </c>
      <c r="E1612" s="36">
        <v>0.25</v>
      </c>
      <c r="F1612" s="36">
        <v>373.334</v>
      </c>
      <c r="G1612" s="36">
        <v>-373.084</v>
      </c>
    </row>
    <row r="1613" spans="1:7" x14ac:dyDescent="0.2">
      <c r="A1613" s="51" t="s">
        <v>116</v>
      </c>
      <c r="B1613" s="36">
        <v>9.3000000000000007</v>
      </c>
      <c r="C1613" s="36">
        <v>5.1180000000000003</v>
      </c>
      <c r="D1613" s="36">
        <v>4.1820000000000004</v>
      </c>
      <c r="E1613" s="36">
        <v>234.69227000000001</v>
      </c>
      <c r="F1613" s="36">
        <v>144.55549999999999</v>
      </c>
      <c r="G1613" s="36">
        <v>90.136770000000013</v>
      </c>
    </row>
    <row r="1614" spans="1:7" x14ac:dyDescent="0.2">
      <c r="A1614" s="51" t="s">
        <v>63</v>
      </c>
      <c r="B1614" s="36">
        <v>0.95499999999999996</v>
      </c>
      <c r="C1614" s="36">
        <v>0.94499999999999995</v>
      </c>
      <c r="D1614" s="36">
        <v>1.0000000000000009E-2</v>
      </c>
      <c r="E1614" s="36">
        <v>86.499009999999998</v>
      </c>
      <c r="F1614" s="36">
        <v>68.658010000000004</v>
      </c>
      <c r="G1614" s="36">
        <v>17.840999999999994</v>
      </c>
    </row>
    <row r="1615" spans="1:7" x14ac:dyDescent="0.2">
      <c r="A1615" s="51" t="s">
        <v>14</v>
      </c>
      <c r="B1615" s="36">
        <v>0.246</v>
      </c>
      <c r="C1615" s="36">
        <v>3.7999999999999999E-2</v>
      </c>
      <c r="D1615" s="36">
        <v>0.20799999999999999</v>
      </c>
      <c r="E1615" s="36">
        <v>5.3039100000000001</v>
      </c>
      <c r="F1615" s="36">
        <v>0.87</v>
      </c>
      <c r="G1615" s="36">
        <v>4.43391</v>
      </c>
    </row>
    <row r="1616" spans="1:7" x14ac:dyDescent="0.2">
      <c r="A1616" s="22"/>
    </row>
    <row r="1617" spans="1:7" x14ac:dyDescent="0.2">
      <c r="A1617" s="22" t="s">
        <v>33</v>
      </c>
      <c r="B1617" s="36">
        <v>1503.6745000000001</v>
      </c>
      <c r="C1617" s="36">
        <v>902.34900000000005</v>
      </c>
      <c r="D1617" s="36">
        <v>601.32550000000003</v>
      </c>
      <c r="E1617" s="36">
        <v>12091.132069999998</v>
      </c>
      <c r="F1617" s="36">
        <v>7138.078489999999</v>
      </c>
      <c r="G1617" s="36">
        <v>4953.0535800000016</v>
      </c>
    </row>
    <row r="1618" spans="1:7" x14ac:dyDescent="0.2">
      <c r="A1618" s="51" t="s">
        <v>133</v>
      </c>
      <c r="B1618" s="36">
        <v>393.78100000000001</v>
      </c>
      <c r="C1618" s="36">
        <v>72.510999999999996</v>
      </c>
      <c r="D1618" s="36">
        <v>321.27</v>
      </c>
      <c r="E1618" s="36">
        <v>3185.67308</v>
      </c>
      <c r="F1618" s="36">
        <v>595.68399999999997</v>
      </c>
      <c r="G1618" s="36">
        <v>2589.9890800000003</v>
      </c>
    </row>
    <row r="1619" spans="1:7" x14ac:dyDescent="0.2">
      <c r="A1619" s="51" t="s">
        <v>135</v>
      </c>
      <c r="B1619" s="36">
        <v>2.1219999999999999</v>
      </c>
      <c r="C1619" s="36">
        <v>0.40600000000000003</v>
      </c>
      <c r="D1619" s="36">
        <v>1.7159999999999997</v>
      </c>
      <c r="E1619" s="36">
        <v>13.879200000000001</v>
      </c>
      <c r="F1619" s="36">
        <v>2.34</v>
      </c>
      <c r="G1619" s="36">
        <v>11.539200000000001</v>
      </c>
    </row>
    <row r="1620" spans="1:7" x14ac:dyDescent="0.2">
      <c r="A1620" s="51" t="s">
        <v>124</v>
      </c>
      <c r="B1620" s="36">
        <v>23.724</v>
      </c>
      <c r="C1620" s="36">
        <v>31.806999999999999</v>
      </c>
      <c r="D1620" s="36">
        <v>-8.0829999999999984</v>
      </c>
      <c r="E1620" s="36">
        <v>189.6</v>
      </c>
      <c r="F1620" s="36">
        <v>279.95400000000001</v>
      </c>
      <c r="G1620" s="36">
        <v>-90.354000000000013</v>
      </c>
    </row>
    <row r="1621" spans="1:7" x14ac:dyDescent="0.2">
      <c r="A1621" s="51" t="s">
        <v>134</v>
      </c>
      <c r="B1621" s="36">
        <v>319.35300000000001</v>
      </c>
      <c r="C1621" s="36">
        <v>214.22800000000001</v>
      </c>
      <c r="D1621" s="36">
        <v>105.125</v>
      </c>
      <c r="E1621" s="36">
        <v>2398.35142</v>
      </c>
      <c r="F1621" s="36">
        <v>1655.3045</v>
      </c>
      <c r="G1621" s="36">
        <v>743.04692</v>
      </c>
    </row>
    <row r="1622" spans="1:7" x14ac:dyDescent="0.2">
      <c r="A1622" s="51" t="s">
        <v>131</v>
      </c>
      <c r="B1622" s="36">
        <v>220.233</v>
      </c>
      <c r="C1622" s="36">
        <v>167.28800000000001</v>
      </c>
      <c r="D1622" s="36">
        <v>52.944999999999993</v>
      </c>
      <c r="E1622" s="36">
        <v>861.08500000000004</v>
      </c>
      <c r="F1622" s="36">
        <v>589.851</v>
      </c>
      <c r="G1622" s="36">
        <v>271.23400000000004</v>
      </c>
    </row>
    <row r="1623" spans="1:7" x14ac:dyDescent="0.2">
      <c r="A1623" s="51" t="s">
        <v>132</v>
      </c>
      <c r="B1623" s="36">
        <v>14.8185</v>
      </c>
      <c r="C1623" s="36">
        <v>10.247999999999999</v>
      </c>
      <c r="D1623" s="36">
        <v>4.5705000000000009</v>
      </c>
      <c r="E1623" s="36">
        <v>809.12935000000004</v>
      </c>
      <c r="F1623" s="36">
        <v>426.4</v>
      </c>
      <c r="G1623" s="36">
        <v>382.72935000000007</v>
      </c>
    </row>
    <row r="1624" spans="1:7" x14ac:dyDescent="0.2">
      <c r="A1624" s="51" t="s">
        <v>127</v>
      </c>
      <c r="C1624" s="36">
        <v>0.41799999999999998</v>
      </c>
      <c r="D1624" s="36">
        <v>-0.41799999999999998</v>
      </c>
      <c r="F1624" s="36">
        <v>4.0599999999999996</v>
      </c>
      <c r="G1624" s="36">
        <v>-4.0599999999999996</v>
      </c>
    </row>
    <row r="1625" spans="1:7" x14ac:dyDescent="0.2">
      <c r="A1625" s="51" t="s">
        <v>128</v>
      </c>
      <c r="B1625" s="36">
        <v>80.084500000000006</v>
      </c>
      <c r="C1625" s="36">
        <v>40.590000000000003</v>
      </c>
      <c r="D1625" s="36">
        <v>39.494500000000002</v>
      </c>
      <c r="E1625" s="36">
        <v>685.84978000000001</v>
      </c>
      <c r="F1625" s="36">
        <v>408.44</v>
      </c>
      <c r="G1625" s="36">
        <v>277.40978000000001</v>
      </c>
    </row>
    <row r="1626" spans="1:7" x14ac:dyDescent="0.2">
      <c r="A1626" s="51" t="s">
        <v>39</v>
      </c>
      <c r="B1626" s="36">
        <v>8.9945000000000004</v>
      </c>
      <c r="C1626" s="36">
        <v>12.375999999999999</v>
      </c>
      <c r="D1626" s="36">
        <v>-3.3814999999999991</v>
      </c>
      <c r="E1626" s="36">
        <v>521.04423999999995</v>
      </c>
      <c r="F1626" s="36">
        <v>701.04199000000006</v>
      </c>
      <c r="G1626" s="36">
        <v>-179.99775000000011</v>
      </c>
    </row>
    <row r="1627" spans="1:7" x14ac:dyDescent="0.2">
      <c r="A1627" s="51" t="s">
        <v>130</v>
      </c>
      <c r="B1627" s="36">
        <v>3.5</v>
      </c>
      <c r="C1627" s="36">
        <v>0.50600000000000001</v>
      </c>
      <c r="D1627" s="36">
        <v>2.9939999999999998</v>
      </c>
      <c r="E1627" s="36">
        <v>39.572000000000003</v>
      </c>
      <c r="F1627" s="36">
        <v>5.78</v>
      </c>
      <c r="G1627" s="36">
        <v>33.792000000000002</v>
      </c>
    </row>
    <row r="1628" spans="1:7" x14ac:dyDescent="0.2">
      <c r="A1628" s="51" t="s">
        <v>125</v>
      </c>
      <c r="B1628" s="36">
        <v>264.76049999999998</v>
      </c>
      <c r="C1628" s="36">
        <v>134.82400000000001</v>
      </c>
      <c r="D1628" s="36">
        <v>129.93649999999997</v>
      </c>
      <c r="E1628" s="36">
        <v>2201.5129999999999</v>
      </c>
      <c r="F1628" s="36">
        <v>1090.559</v>
      </c>
      <c r="G1628" s="36">
        <v>1110.954</v>
      </c>
    </row>
    <row r="1629" spans="1:7" x14ac:dyDescent="0.2">
      <c r="A1629" s="51" t="s">
        <v>35</v>
      </c>
      <c r="B1629" s="36">
        <v>14.827</v>
      </c>
      <c r="D1629" s="36">
        <v>14.827</v>
      </c>
      <c r="E1629" s="36">
        <v>74.14</v>
      </c>
      <c r="G1629" s="36">
        <v>74.14</v>
      </c>
    </row>
    <row r="1630" spans="1:7" x14ac:dyDescent="0.2">
      <c r="A1630" s="51" t="s">
        <v>123</v>
      </c>
      <c r="C1630" s="36">
        <v>0.29649999999999999</v>
      </c>
      <c r="D1630" s="36">
        <v>-0.29649999999999999</v>
      </c>
      <c r="F1630" s="36">
        <v>2.4</v>
      </c>
      <c r="G1630" s="36">
        <v>-2.4</v>
      </c>
    </row>
    <row r="1631" spans="1:7" x14ac:dyDescent="0.2">
      <c r="A1631" s="51" t="s">
        <v>126</v>
      </c>
      <c r="B1631" s="36">
        <v>142.15600000000001</v>
      </c>
      <c r="C1631" s="36">
        <v>183.2285</v>
      </c>
      <c r="D1631" s="36">
        <v>-41.072499999999991</v>
      </c>
      <c r="E1631" s="36">
        <v>894.23500000000001</v>
      </c>
      <c r="F1631" s="36">
        <v>1090.0650000000001</v>
      </c>
      <c r="G1631" s="36">
        <v>-195.83000000000004</v>
      </c>
    </row>
    <row r="1632" spans="1:7" x14ac:dyDescent="0.2">
      <c r="A1632" s="51" t="s">
        <v>129</v>
      </c>
      <c r="B1632" s="36">
        <v>15.320499999999999</v>
      </c>
      <c r="C1632" s="36">
        <v>33.622</v>
      </c>
      <c r="D1632" s="36">
        <v>-18.301500000000001</v>
      </c>
      <c r="E1632" s="36">
        <v>217.06</v>
      </c>
      <c r="F1632" s="36">
        <v>286.19900000000001</v>
      </c>
      <c r="G1632" s="36">
        <v>-69.13900000000001</v>
      </c>
    </row>
    <row r="1633" spans="1:7" x14ac:dyDescent="0.2">
      <c r="A1633" s="22"/>
    </row>
    <row r="1634" spans="1:7" x14ac:dyDescent="0.2">
      <c r="A1634" s="19" t="s">
        <v>363</v>
      </c>
      <c r="B1634" s="36">
        <v>36307.983460000018</v>
      </c>
      <c r="C1634" s="36">
        <v>42090.340189999988</v>
      </c>
      <c r="D1634" s="36">
        <v>-5782.3567300000041</v>
      </c>
      <c r="E1634" s="36">
        <v>930729.37167000002</v>
      </c>
      <c r="F1634" s="36">
        <v>975316.51119000046</v>
      </c>
      <c r="G1634" s="36">
        <v>-44587.139520000048</v>
      </c>
    </row>
    <row r="1635" spans="1:7" x14ac:dyDescent="0.2">
      <c r="A1635" s="22" t="s">
        <v>44</v>
      </c>
      <c r="B1635" s="36">
        <v>8534.1238900000026</v>
      </c>
      <c r="C1635" s="36">
        <v>9436.4395000000004</v>
      </c>
      <c r="D1635" s="36">
        <v>-902.31561000000011</v>
      </c>
      <c r="E1635" s="36">
        <v>543209.13665999996</v>
      </c>
      <c r="F1635" s="36">
        <v>546806.15844000003</v>
      </c>
      <c r="G1635" s="36">
        <v>-3597.0217800000537</v>
      </c>
    </row>
    <row r="1636" spans="1:7" x14ac:dyDescent="0.2">
      <c r="A1636" s="51" t="s">
        <v>48</v>
      </c>
      <c r="B1636" s="36">
        <v>2090.9630000000002</v>
      </c>
      <c r="C1636" s="36">
        <v>2290.6055000000001</v>
      </c>
      <c r="D1636" s="36">
        <v>-199.64249999999993</v>
      </c>
      <c r="E1636" s="36">
        <v>140768.22005999999</v>
      </c>
      <c r="F1636" s="36">
        <v>145838.32271000001</v>
      </c>
      <c r="G1636" s="36">
        <v>-5070.1026500000153</v>
      </c>
    </row>
    <row r="1637" spans="1:7" x14ac:dyDescent="0.2">
      <c r="A1637" s="51" t="s">
        <v>395</v>
      </c>
      <c r="B1637" s="36">
        <v>0.06</v>
      </c>
      <c r="C1637" s="36">
        <v>1.617</v>
      </c>
      <c r="D1637" s="36">
        <v>-1.5569999999999999</v>
      </c>
      <c r="E1637" s="36">
        <v>1.56</v>
      </c>
      <c r="F1637" s="36">
        <v>90.46</v>
      </c>
      <c r="G1637" s="36">
        <v>-88.899999999999991</v>
      </c>
    </row>
    <row r="1638" spans="1:7" x14ac:dyDescent="0.2">
      <c r="A1638" s="51" t="s">
        <v>47</v>
      </c>
      <c r="B1638" s="36">
        <v>2094.8604999999998</v>
      </c>
      <c r="C1638" s="36">
        <v>1539.1865</v>
      </c>
      <c r="D1638" s="36">
        <v>555.67399999999975</v>
      </c>
      <c r="E1638" s="36">
        <v>37089.781000000003</v>
      </c>
      <c r="F1638" s="36">
        <v>23158.023000000001</v>
      </c>
      <c r="G1638" s="36">
        <v>13931.758000000002</v>
      </c>
    </row>
    <row r="1639" spans="1:7" x14ac:dyDescent="0.2">
      <c r="A1639" s="51" t="s">
        <v>46</v>
      </c>
      <c r="B1639" s="36">
        <v>3141.8255899999999</v>
      </c>
      <c r="C1639" s="36">
        <v>3996.0554999999999</v>
      </c>
      <c r="D1639" s="36">
        <v>-854.22991000000002</v>
      </c>
      <c r="E1639" s="36">
        <v>302542.76001999999</v>
      </c>
      <c r="F1639" s="36">
        <v>306433.03373000002</v>
      </c>
      <c r="G1639" s="36">
        <v>-3890.2737100000377</v>
      </c>
    </row>
    <row r="1640" spans="1:7" x14ac:dyDescent="0.2">
      <c r="A1640" s="51" t="s">
        <v>45</v>
      </c>
      <c r="B1640" s="36">
        <v>1205.203</v>
      </c>
      <c r="C1640" s="36">
        <v>1606.3164999999999</v>
      </c>
      <c r="D1640" s="36">
        <v>-401.11349999999993</v>
      </c>
      <c r="E1640" s="36">
        <v>62768.880579999997</v>
      </c>
      <c r="F1640" s="36">
        <v>71219.784</v>
      </c>
      <c r="G1640" s="36">
        <v>-8450.9034200000024</v>
      </c>
    </row>
    <row r="1641" spans="1:7" x14ac:dyDescent="0.2">
      <c r="A1641" s="51" t="s">
        <v>396</v>
      </c>
      <c r="B1641" s="36">
        <v>2.1000000000000001E-2</v>
      </c>
      <c r="C1641" s="36">
        <v>2.1000000000000001E-2</v>
      </c>
      <c r="D1641" s="36">
        <v>0</v>
      </c>
      <c r="E1641" s="36">
        <v>0.14000000000000001</v>
      </c>
      <c r="F1641" s="36">
        <v>0.04</v>
      </c>
      <c r="G1641" s="36">
        <v>0.1</v>
      </c>
    </row>
    <row r="1642" spans="1:7" x14ac:dyDescent="0.2">
      <c r="A1642" s="51" t="s">
        <v>239</v>
      </c>
      <c r="B1642" s="36">
        <v>0.504</v>
      </c>
      <c r="C1642" s="36">
        <v>0.86099999999999999</v>
      </c>
      <c r="D1642" s="36">
        <v>-0.35699999999999998</v>
      </c>
      <c r="E1642" s="36">
        <v>25.25</v>
      </c>
      <c r="F1642" s="36">
        <v>34.28</v>
      </c>
      <c r="G1642" s="36">
        <v>-9.0300000000000011</v>
      </c>
    </row>
    <row r="1643" spans="1:7" x14ac:dyDescent="0.2">
      <c r="A1643" s="51" t="s">
        <v>332</v>
      </c>
      <c r="B1643" s="36">
        <v>0.63700000000000001</v>
      </c>
      <c r="C1643" s="36">
        <v>1.7765</v>
      </c>
      <c r="D1643" s="36">
        <v>-1.1395</v>
      </c>
      <c r="E1643" s="36">
        <v>12.345000000000001</v>
      </c>
      <c r="F1643" s="36">
        <v>32.215000000000003</v>
      </c>
      <c r="G1643" s="36">
        <v>-19.870000000000005</v>
      </c>
    </row>
    <row r="1644" spans="1:7" x14ac:dyDescent="0.2">
      <c r="A1644" s="51" t="s">
        <v>397</v>
      </c>
      <c r="B1644" s="36">
        <v>4.9799999999999997E-2</v>
      </c>
      <c r="D1644" s="36">
        <v>4.9799999999999997E-2</v>
      </c>
      <c r="E1644" s="36">
        <v>0.2</v>
      </c>
      <c r="G1644" s="36">
        <v>0.2</v>
      </c>
    </row>
    <row r="1645" spans="1:7" x14ac:dyDescent="0.2">
      <c r="A1645" s="22"/>
    </row>
    <row r="1646" spans="1:7" x14ac:dyDescent="0.2">
      <c r="A1646" s="22" t="s">
        <v>51</v>
      </c>
      <c r="B1646" s="36">
        <v>32.512999999999998</v>
      </c>
      <c r="C1646" s="36">
        <v>458.72849999999994</v>
      </c>
      <c r="D1646" s="36">
        <v>-426.21550000000002</v>
      </c>
      <c r="E1646" s="36">
        <v>3588.1899999999996</v>
      </c>
      <c r="F1646" s="36">
        <v>15342.627</v>
      </c>
      <c r="G1646" s="36">
        <v>-11754.437</v>
      </c>
    </row>
    <row r="1647" spans="1:7" x14ac:dyDescent="0.2">
      <c r="A1647" s="51" t="s">
        <v>241</v>
      </c>
      <c r="B1647" s="36">
        <v>6.6</v>
      </c>
      <c r="C1647" s="36">
        <v>6.75</v>
      </c>
      <c r="D1647" s="36">
        <v>-0.15000000000000036</v>
      </c>
      <c r="E1647" s="36">
        <v>66</v>
      </c>
      <c r="F1647" s="36">
        <v>67.5</v>
      </c>
      <c r="G1647" s="36">
        <v>-1.5</v>
      </c>
    </row>
    <row r="1648" spans="1:7" x14ac:dyDescent="0.2">
      <c r="A1648" s="51" t="s">
        <v>242</v>
      </c>
      <c r="B1648" s="36">
        <v>4.4000000000000004</v>
      </c>
      <c r="C1648" s="36">
        <v>349.16649999999998</v>
      </c>
      <c r="D1648" s="36">
        <v>-344.76650000000001</v>
      </c>
      <c r="E1648" s="36">
        <v>136.27000000000001</v>
      </c>
      <c r="F1648" s="36">
        <v>7799.7730000000001</v>
      </c>
      <c r="G1648" s="36">
        <v>-7663.5029999999997</v>
      </c>
    </row>
    <row r="1649" spans="1:7" x14ac:dyDescent="0.2">
      <c r="A1649" s="51" t="s">
        <v>202</v>
      </c>
      <c r="B1649" s="36">
        <v>1.2E-2</v>
      </c>
      <c r="D1649" s="36">
        <v>1.2E-2</v>
      </c>
      <c r="E1649" s="36">
        <v>1.21</v>
      </c>
      <c r="G1649" s="36">
        <v>1.21</v>
      </c>
    </row>
    <row r="1650" spans="1:7" x14ac:dyDescent="0.2">
      <c r="A1650" s="51" t="s">
        <v>207</v>
      </c>
      <c r="B1650" s="36">
        <v>0.192</v>
      </c>
      <c r="C1650" s="36">
        <v>66.647000000000006</v>
      </c>
      <c r="D1650" s="36">
        <v>-66.455000000000013</v>
      </c>
      <c r="E1650" s="36">
        <v>6.07</v>
      </c>
      <c r="F1650" s="36">
        <v>2548.5630000000001</v>
      </c>
      <c r="G1650" s="36">
        <v>-2542.4929999999999</v>
      </c>
    </row>
    <row r="1651" spans="1:7" x14ac:dyDescent="0.2">
      <c r="A1651" s="51" t="s">
        <v>199</v>
      </c>
      <c r="B1651" s="36">
        <v>0.41499999999999998</v>
      </c>
      <c r="C1651" s="36">
        <v>0.66949999999999998</v>
      </c>
      <c r="D1651" s="36">
        <v>-0.2545</v>
      </c>
      <c r="E1651" s="36">
        <v>41.72</v>
      </c>
      <c r="F1651" s="36">
        <v>55.511000000000003</v>
      </c>
      <c r="G1651" s="36">
        <v>-13.791000000000004</v>
      </c>
    </row>
    <row r="1652" spans="1:7" x14ac:dyDescent="0.2">
      <c r="A1652" s="51" t="s">
        <v>136</v>
      </c>
      <c r="B1652" s="36">
        <v>0.08</v>
      </c>
      <c r="C1652" s="36">
        <v>2.4550000000000001</v>
      </c>
      <c r="D1652" s="36">
        <v>-2.375</v>
      </c>
      <c r="E1652" s="36">
        <v>8</v>
      </c>
      <c r="F1652" s="36">
        <v>240.1</v>
      </c>
      <c r="G1652" s="36">
        <v>-232.1</v>
      </c>
    </row>
    <row r="1653" spans="1:7" x14ac:dyDescent="0.2">
      <c r="A1653" s="51" t="s">
        <v>139</v>
      </c>
      <c r="B1653" s="36">
        <v>2.1999999999999999E-2</v>
      </c>
      <c r="C1653" s="36">
        <v>0.505</v>
      </c>
      <c r="D1653" s="36">
        <v>-0.48299999999999998</v>
      </c>
      <c r="E1653" s="36">
        <v>2.2000000000000002</v>
      </c>
      <c r="F1653" s="36">
        <v>50.5</v>
      </c>
      <c r="G1653" s="36">
        <v>-48.3</v>
      </c>
    </row>
    <row r="1654" spans="1:7" x14ac:dyDescent="0.2">
      <c r="A1654" s="51" t="s">
        <v>394</v>
      </c>
      <c r="B1654" s="36">
        <v>0.6</v>
      </c>
      <c r="D1654" s="36">
        <v>0.6</v>
      </c>
      <c r="E1654" s="36">
        <v>96</v>
      </c>
      <c r="G1654" s="36">
        <v>96</v>
      </c>
    </row>
    <row r="1655" spans="1:7" x14ac:dyDescent="0.2">
      <c r="A1655" s="51" t="s">
        <v>203</v>
      </c>
      <c r="B1655" s="36">
        <v>20.192</v>
      </c>
      <c r="C1655" s="36">
        <v>27.5105</v>
      </c>
      <c r="D1655" s="36">
        <v>-7.3185000000000002</v>
      </c>
      <c r="E1655" s="36">
        <v>3230.72</v>
      </c>
      <c r="F1655" s="36">
        <v>4401.68</v>
      </c>
      <c r="G1655" s="36">
        <v>-1170.9600000000005</v>
      </c>
    </row>
    <row r="1656" spans="1:7" x14ac:dyDescent="0.2">
      <c r="A1656" s="51" t="s">
        <v>240</v>
      </c>
      <c r="C1656" s="36">
        <v>2.5000000000000001E-2</v>
      </c>
      <c r="D1656" s="36">
        <v>-2.5000000000000001E-2</v>
      </c>
      <c r="F1656" s="36">
        <v>4</v>
      </c>
      <c r="G1656" s="36">
        <v>-4</v>
      </c>
    </row>
    <row r="1657" spans="1:7" x14ac:dyDescent="0.2">
      <c r="A1657" s="51" t="s">
        <v>393</v>
      </c>
      <c r="C1657" s="36">
        <v>5</v>
      </c>
      <c r="D1657" s="36">
        <v>-5</v>
      </c>
      <c r="F1657" s="36">
        <v>175</v>
      </c>
      <c r="G1657" s="36">
        <v>-175</v>
      </c>
    </row>
    <row r="1658" spans="1:7" x14ac:dyDescent="0.2">
      <c r="A1658" s="22"/>
    </row>
    <row r="1659" spans="1:7" x14ac:dyDescent="0.2">
      <c r="A1659" s="22" t="s">
        <v>6</v>
      </c>
      <c r="B1659" s="36">
        <v>19372.326720000015</v>
      </c>
      <c r="C1659" s="36">
        <v>23196.149090000006</v>
      </c>
      <c r="D1659" s="36">
        <v>-3823.8223699999999</v>
      </c>
      <c r="E1659" s="36">
        <v>291651.15425999998</v>
      </c>
      <c r="F1659" s="36">
        <v>322549.99439000007</v>
      </c>
      <c r="G1659" s="36">
        <v>-30898.840130000015</v>
      </c>
    </row>
    <row r="1660" spans="1:7" x14ac:dyDescent="0.2">
      <c r="A1660" s="51" t="s">
        <v>23</v>
      </c>
      <c r="B1660" s="36">
        <v>505.40649999999999</v>
      </c>
      <c r="C1660" s="36">
        <v>650.54750000000001</v>
      </c>
      <c r="D1660" s="36">
        <v>-145.14100000000002</v>
      </c>
      <c r="E1660" s="36">
        <v>5917.4020099999998</v>
      </c>
      <c r="F1660" s="36">
        <v>7258.3543</v>
      </c>
      <c r="G1660" s="36">
        <v>-1340.9522900000002</v>
      </c>
    </row>
    <row r="1661" spans="1:7" x14ac:dyDescent="0.2">
      <c r="A1661" s="51" t="s">
        <v>283</v>
      </c>
      <c r="B1661" s="36">
        <v>0.1009</v>
      </c>
      <c r="C1661" s="36">
        <v>0.39329999999999998</v>
      </c>
      <c r="D1661" s="36">
        <v>-0.29239999999999999</v>
      </c>
      <c r="E1661" s="36">
        <v>2.0850599999999999</v>
      </c>
      <c r="F1661" s="36">
        <v>14.37</v>
      </c>
      <c r="G1661" s="36">
        <v>-12.284939999999999</v>
      </c>
    </row>
    <row r="1662" spans="1:7" x14ac:dyDescent="0.2">
      <c r="A1662" s="51" t="s">
        <v>364</v>
      </c>
      <c r="B1662" s="36">
        <v>5.0700000000000002E-2</v>
      </c>
      <c r="C1662" s="36">
        <v>9.3700000000000006E-2</v>
      </c>
      <c r="D1662" s="36">
        <v>-4.3000000000000003E-2</v>
      </c>
      <c r="E1662" s="36">
        <v>1.22</v>
      </c>
      <c r="F1662" s="36">
        <v>1.95</v>
      </c>
      <c r="G1662" s="36">
        <v>-0.73</v>
      </c>
    </row>
    <row r="1663" spans="1:7" x14ac:dyDescent="0.2">
      <c r="A1663" s="51" t="s">
        <v>67</v>
      </c>
      <c r="C1663" s="36">
        <v>0.14299999999999999</v>
      </c>
      <c r="D1663" s="36">
        <v>-0.14299999999999999</v>
      </c>
      <c r="F1663" s="36">
        <v>5.6957899999999997</v>
      </c>
      <c r="G1663" s="36">
        <v>-5.6957899999999997</v>
      </c>
    </row>
    <row r="1664" spans="1:7" x14ac:dyDescent="0.2">
      <c r="A1664" s="51" t="s">
        <v>375</v>
      </c>
      <c r="B1664" s="36">
        <v>7.4999999999999997E-2</v>
      </c>
      <c r="D1664" s="36">
        <v>7.4999999999999997E-2</v>
      </c>
      <c r="E1664" s="36">
        <v>1.5</v>
      </c>
      <c r="G1664" s="36">
        <v>1.5</v>
      </c>
    </row>
    <row r="1665" spans="1:7" x14ac:dyDescent="0.2">
      <c r="A1665" s="51" t="s">
        <v>167</v>
      </c>
      <c r="B1665" s="36">
        <v>21.4495</v>
      </c>
      <c r="C1665" s="36">
        <v>39.338000000000001</v>
      </c>
      <c r="D1665" s="36">
        <v>-17.888500000000001</v>
      </c>
      <c r="E1665" s="36">
        <v>183.59700000000001</v>
      </c>
      <c r="F1665" s="36">
        <v>330.685</v>
      </c>
      <c r="G1665" s="36">
        <v>-147.08799999999999</v>
      </c>
    </row>
    <row r="1666" spans="1:7" x14ac:dyDescent="0.2">
      <c r="A1666" s="51" t="s">
        <v>99</v>
      </c>
      <c r="B1666" s="36">
        <v>1.66E-2</v>
      </c>
      <c r="C1666" s="36">
        <v>2.46E-2</v>
      </c>
      <c r="D1666" s="36">
        <v>-8.0000000000000002E-3</v>
      </c>
      <c r="E1666" s="36">
        <v>0.1</v>
      </c>
      <c r="F1666" s="36">
        <v>0.23</v>
      </c>
      <c r="G1666" s="36">
        <v>-0.13</v>
      </c>
    </row>
    <row r="1667" spans="1:7" x14ac:dyDescent="0.2">
      <c r="A1667" s="51" t="s">
        <v>20</v>
      </c>
      <c r="B1667" s="36">
        <v>1.2500000000000001E-2</v>
      </c>
      <c r="D1667" s="36">
        <v>1.2500000000000001E-2</v>
      </c>
      <c r="E1667" s="36">
        <v>0.51500000000000001</v>
      </c>
      <c r="G1667" s="36">
        <v>0.51500000000000001</v>
      </c>
    </row>
    <row r="1668" spans="1:7" x14ac:dyDescent="0.2">
      <c r="A1668" s="51" t="s">
        <v>267</v>
      </c>
      <c r="B1668" s="36">
        <v>8.5835000000000008</v>
      </c>
      <c r="C1668" s="36">
        <v>2.2404999999999999</v>
      </c>
      <c r="D1668" s="36">
        <v>6.3430000000000009</v>
      </c>
      <c r="E1668" s="36">
        <v>37.316330000000001</v>
      </c>
      <c r="F1668" s="36">
        <v>17.837669999999999</v>
      </c>
      <c r="G1668" s="36">
        <v>19.478660000000001</v>
      </c>
    </row>
    <row r="1669" spans="1:7" x14ac:dyDescent="0.2">
      <c r="A1669" s="51" t="s">
        <v>25</v>
      </c>
      <c r="B1669" s="36">
        <v>3590.6759999999999</v>
      </c>
      <c r="C1669" s="36">
        <v>4597.9350000000004</v>
      </c>
      <c r="D1669" s="36">
        <v>-1007.2590000000005</v>
      </c>
      <c r="E1669" s="36">
        <v>35421.459349999997</v>
      </c>
      <c r="F1669" s="36">
        <v>40059.728889999999</v>
      </c>
      <c r="G1669" s="36">
        <v>-4638.2695400000011</v>
      </c>
    </row>
    <row r="1670" spans="1:7" x14ac:dyDescent="0.2">
      <c r="A1670" s="51" t="s">
        <v>17</v>
      </c>
      <c r="C1670" s="36">
        <v>1.08</v>
      </c>
      <c r="D1670" s="36">
        <v>-1.08</v>
      </c>
      <c r="F1670" s="36">
        <v>8.02</v>
      </c>
      <c r="G1670" s="36">
        <v>-8.02</v>
      </c>
    </row>
    <row r="1671" spans="1:7" x14ac:dyDescent="0.2">
      <c r="A1671" s="51" t="s">
        <v>94</v>
      </c>
      <c r="B1671" s="36">
        <v>289.02449999999999</v>
      </c>
      <c r="C1671" s="36">
        <v>291.3895</v>
      </c>
      <c r="D1671" s="36">
        <v>-2.3650000000000091</v>
      </c>
      <c r="E1671" s="36">
        <v>3665.4792600000001</v>
      </c>
      <c r="F1671" s="36">
        <v>3060.1872499999999</v>
      </c>
      <c r="G1671" s="36">
        <v>605.29201000000012</v>
      </c>
    </row>
    <row r="1672" spans="1:7" x14ac:dyDescent="0.2">
      <c r="A1672" s="51" t="s">
        <v>143</v>
      </c>
      <c r="B1672" s="36">
        <v>1.2588999999999999</v>
      </c>
      <c r="C1672" s="36">
        <v>4.2610999999999999</v>
      </c>
      <c r="D1672" s="36">
        <v>-3.0022000000000002</v>
      </c>
      <c r="E1672" s="36">
        <v>17.869689999999999</v>
      </c>
      <c r="F1672" s="36">
        <v>53.524000000000001</v>
      </c>
      <c r="G1672" s="36">
        <v>-35.654310000000002</v>
      </c>
    </row>
    <row r="1673" spans="1:7" x14ac:dyDescent="0.2">
      <c r="A1673" s="51" t="s">
        <v>84</v>
      </c>
      <c r="B1673" s="36">
        <v>16.040099999999999</v>
      </c>
      <c r="C1673" s="36">
        <v>9.2693999999999992</v>
      </c>
      <c r="D1673" s="36">
        <v>6.7706999999999997</v>
      </c>
      <c r="E1673" s="36">
        <v>140.1335</v>
      </c>
      <c r="F1673" s="36">
        <v>81.971000000000004</v>
      </c>
      <c r="G1673" s="36">
        <v>58.162499999999994</v>
      </c>
    </row>
    <row r="1674" spans="1:7" x14ac:dyDescent="0.2">
      <c r="A1674" s="51" t="s">
        <v>181</v>
      </c>
      <c r="B1674" s="36">
        <v>1.954</v>
      </c>
      <c r="C1674" s="36">
        <v>5.3</v>
      </c>
      <c r="D1674" s="36">
        <v>-3.3460000000000001</v>
      </c>
      <c r="E1674" s="36">
        <v>33.530410000000003</v>
      </c>
      <c r="F1674" s="36">
        <v>68.930909999999997</v>
      </c>
      <c r="G1674" s="36">
        <v>-35.400499999999994</v>
      </c>
    </row>
    <row r="1675" spans="1:7" x14ac:dyDescent="0.2">
      <c r="A1675" s="51" t="s">
        <v>150</v>
      </c>
      <c r="B1675" s="36">
        <v>3.8199999999999998E-2</v>
      </c>
      <c r="D1675" s="36">
        <v>3.8199999999999998E-2</v>
      </c>
      <c r="E1675" s="36">
        <v>0.41</v>
      </c>
      <c r="G1675" s="36">
        <v>0.41</v>
      </c>
    </row>
    <row r="1676" spans="1:7" x14ac:dyDescent="0.2">
      <c r="A1676" s="51" t="s">
        <v>371</v>
      </c>
      <c r="B1676" s="36">
        <v>9.9599999999999994E-2</v>
      </c>
      <c r="C1676" s="36">
        <v>3.32E-2</v>
      </c>
      <c r="D1676" s="36">
        <v>6.6399999999999987E-2</v>
      </c>
      <c r="E1676" s="36">
        <v>1.84</v>
      </c>
      <c r="F1676" s="36">
        <v>1.1000000000000001</v>
      </c>
      <c r="G1676" s="36">
        <v>0.74</v>
      </c>
    </row>
    <row r="1677" spans="1:7" x14ac:dyDescent="0.2">
      <c r="A1677" s="51" t="s">
        <v>92</v>
      </c>
      <c r="B1677" s="36">
        <v>39.926000000000002</v>
      </c>
      <c r="C1677" s="36">
        <v>20.554490000000001</v>
      </c>
      <c r="D1677" s="36">
        <v>19.371510000000001</v>
      </c>
      <c r="E1677" s="36">
        <v>2505.2095599999998</v>
      </c>
      <c r="F1677" s="36">
        <v>1112.83708</v>
      </c>
      <c r="G1677" s="36">
        <v>1392.3724799999998</v>
      </c>
    </row>
    <row r="1678" spans="1:7" x14ac:dyDescent="0.2">
      <c r="A1678" s="51" t="s">
        <v>112</v>
      </c>
      <c r="B1678" s="36">
        <v>0.3095</v>
      </c>
      <c r="C1678" s="36">
        <v>1.0725</v>
      </c>
      <c r="D1678" s="36">
        <v>-0.76300000000000001</v>
      </c>
      <c r="E1678" s="36">
        <v>19.823</v>
      </c>
      <c r="F1678" s="36">
        <v>49.170830000000002</v>
      </c>
      <c r="G1678" s="36">
        <v>-29.347830000000002</v>
      </c>
    </row>
    <row r="1679" spans="1:7" x14ac:dyDescent="0.2">
      <c r="A1679" s="51" t="s">
        <v>119</v>
      </c>
      <c r="B1679" s="36">
        <v>260.64499999999998</v>
      </c>
      <c r="C1679" s="36">
        <v>392.666</v>
      </c>
      <c r="D1679" s="36">
        <v>-132.02100000000002</v>
      </c>
      <c r="E1679" s="36">
        <v>2750.1133</v>
      </c>
      <c r="F1679" s="36">
        <v>3739.05942</v>
      </c>
      <c r="G1679" s="36">
        <v>-988.94612000000006</v>
      </c>
    </row>
    <row r="1680" spans="1:7" x14ac:dyDescent="0.2">
      <c r="A1680" s="51" t="s">
        <v>71</v>
      </c>
      <c r="B1680" s="36">
        <v>91.403999999999996</v>
      </c>
      <c r="C1680" s="36">
        <v>211.49950000000001</v>
      </c>
      <c r="D1680" s="36">
        <v>-120.09550000000002</v>
      </c>
      <c r="E1680" s="36">
        <v>617.99549999999999</v>
      </c>
      <c r="F1680" s="36">
        <v>1358.9625000000001</v>
      </c>
      <c r="G1680" s="36">
        <v>-740.9670000000001</v>
      </c>
    </row>
    <row r="1681" spans="1:7" x14ac:dyDescent="0.2">
      <c r="A1681" s="51" t="s">
        <v>102</v>
      </c>
      <c r="B1681" s="36">
        <v>334.63350000000003</v>
      </c>
      <c r="C1681" s="36">
        <v>436.40100000000001</v>
      </c>
      <c r="D1681" s="36">
        <v>-101.76749999999998</v>
      </c>
      <c r="E1681" s="36">
        <v>7931.1290200000003</v>
      </c>
      <c r="F1681" s="36">
        <v>10061.189990000001</v>
      </c>
      <c r="G1681" s="36">
        <v>-2130.0609700000005</v>
      </c>
    </row>
    <row r="1682" spans="1:7" x14ac:dyDescent="0.2">
      <c r="A1682" s="51" t="s">
        <v>111</v>
      </c>
      <c r="B1682" s="36">
        <v>22.837</v>
      </c>
      <c r="C1682" s="36">
        <v>29.241499999999998</v>
      </c>
      <c r="D1682" s="36">
        <v>-6.4044999999999987</v>
      </c>
      <c r="E1682" s="36">
        <v>671.12194999999997</v>
      </c>
      <c r="F1682" s="36">
        <v>763.20263</v>
      </c>
      <c r="G1682" s="36">
        <v>-92.080680000000029</v>
      </c>
    </row>
    <row r="1683" spans="1:7" x14ac:dyDescent="0.2">
      <c r="A1683" s="51" t="s">
        <v>85</v>
      </c>
      <c r="B1683" s="36">
        <v>724.245</v>
      </c>
      <c r="C1683" s="36">
        <v>464.52</v>
      </c>
      <c r="D1683" s="36">
        <v>259.72500000000002</v>
      </c>
      <c r="E1683" s="36">
        <v>7373.6298800000004</v>
      </c>
      <c r="F1683" s="36">
        <v>4692.4533300000003</v>
      </c>
      <c r="G1683" s="36">
        <v>2681.1765500000001</v>
      </c>
    </row>
    <row r="1684" spans="1:7" x14ac:dyDescent="0.2">
      <c r="A1684" s="51" t="s">
        <v>382</v>
      </c>
      <c r="B1684" s="36">
        <v>39.430500000000002</v>
      </c>
      <c r="C1684" s="36">
        <v>26.283999999999999</v>
      </c>
      <c r="D1684" s="36">
        <v>13.146500000000003</v>
      </c>
      <c r="E1684" s="36">
        <v>1989.8714</v>
      </c>
      <c r="F1684" s="36">
        <v>1529.26971</v>
      </c>
      <c r="G1684" s="36">
        <v>460.60168999999996</v>
      </c>
    </row>
    <row r="1685" spans="1:7" x14ac:dyDescent="0.2">
      <c r="A1685" s="51" t="s">
        <v>222</v>
      </c>
      <c r="B1685" s="36">
        <v>39.837499999999999</v>
      </c>
      <c r="C1685" s="36">
        <v>34.683500000000002</v>
      </c>
      <c r="D1685" s="36">
        <v>5.1539999999999964</v>
      </c>
      <c r="E1685" s="36">
        <v>361.09350000000001</v>
      </c>
      <c r="F1685" s="36">
        <v>244.58600000000001</v>
      </c>
      <c r="G1685" s="36">
        <v>116.50749999999999</v>
      </c>
    </row>
    <row r="1686" spans="1:7" x14ac:dyDescent="0.2">
      <c r="A1686" s="51" t="s">
        <v>78</v>
      </c>
      <c r="B1686" s="36">
        <v>2652.3145</v>
      </c>
      <c r="C1686" s="36">
        <v>2517.607</v>
      </c>
      <c r="D1686" s="36">
        <v>134.70749999999998</v>
      </c>
      <c r="E1686" s="36">
        <v>26171.469539999998</v>
      </c>
      <c r="F1686" s="36">
        <v>23691.026109999999</v>
      </c>
      <c r="G1686" s="36">
        <v>2480.4434299999994</v>
      </c>
    </row>
    <row r="1687" spans="1:7" x14ac:dyDescent="0.2">
      <c r="A1687" s="51" t="s">
        <v>225</v>
      </c>
      <c r="B1687" s="36">
        <v>0.45300000000000001</v>
      </c>
      <c r="C1687" s="36">
        <v>17.939</v>
      </c>
      <c r="D1687" s="36">
        <v>-17.486000000000001</v>
      </c>
      <c r="E1687" s="36">
        <v>5.4225000000000003</v>
      </c>
      <c r="F1687" s="36">
        <v>136.26411999999999</v>
      </c>
      <c r="G1687" s="36">
        <v>-130.84161999999998</v>
      </c>
    </row>
    <row r="1688" spans="1:7" x14ac:dyDescent="0.2">
      <c r="A1688" s="51" t="s">
        <v>212</v>
      </c>
      <c r="B1688" s="36">
        <v>1528.3344999999999</v>
      </c>
      <c r="C1688" s="36">
        <v>1718.3675000000001</v>
      </c>
      <c r="D1688" s="36">
        <v>-190.03300000000013</v>
      </c>
      <c r="E1688" s="36">
        <v>16353.64524</v>
      </c>
      <c r="F1688" s="36">
        <v>16432.276600000001</v>
      </c>
      <c r="G1688" s="36">
        <v>-78.631360000001223</v>
      </c>
    </row>
    <row r="1689" spans="1:7" x14ac:dyDescent="0.2">
      <c r="A1689" s="51" t="s">
        <v>217</v>
      </c>
      <c r="B1689" s="36">
        <v>8.9800000000000005E-2</v>
      </c>
      <c r="C1689" s="36">
        <v>1.66E-2</v>
      </c>
      <c r="D1689" s="36">
        <v>7.3200000000000001E-2</v>
      </c>
      <c r="E1689" s="36">
        <v>1.06</v>
      </c>
      <c r="F1689" s="36">
        <v>0.15</v>
      </c>
      <c r="G1689" s="36">
        <v>0.91</v>
      </c>
    </row>
    <row r="1690" spans="1:7" x14ac:dyDescent="0.2">
      <c r="A1690" s="51" t="s">
        <v>86</v>
      </c>
      <c r="B1690" s="36">
        <v>4.1000000000000002E-2</v>
      </c>
      <c r="C1690" s="36">
        <v>3.1659999999999999</v>
      </c>
      <c r="D1690" s="36">
        <v>-3.125</v>
      </c>
      <c r="E1690" s="36">
        <v>0.91</v>
      </c>
      <c r="F1690" s="36">
        <v>25.634620000000002</v>
      </c>
      <c r="G1690" s="36">
        <v>-24.724620000000002</v>
      </c>
    </row>
    <row r="1691" spans="1:7" x14ac:dyDescent="0.2">
      <c r="A1691" s="51" t="s">
        <v>64</v>
      </c>
      <c r="B1691" s="36">
        <v>13.0745</v>
      </c>
      <c r="C1691" s="36">
        <v>27.435500000000001</v>
      </c>
      <c r="D1691" s="36">
        <v>-14.361000000000001</v>
      </c>
      <c r="E1691" s="36">
        <v>1082.62437</v>
      </c>
      <c r="F1691" s="36">
        <v>1980.42572</v>
      </c>
      <c r="G1691" s="36">
        <v>-897.80134999999996</v>
      </c>
    </row>
    <row r="1692" spans="1:7" x14ac:dyDescent="0.2">
      <c r="A1692" s="51" t="s">
        <v>21</v>
      </c>
      <c r="B1692" s="36">
        <v>3.2505000000000002</v>
      </c>
      <c r="C1692" s="36">
        <v>11.145</v>
      </c>
      <c r="D1692" s="36">
        <v>-7.894499999999999</v>
      </c>
      <c r="E1692" s="36">
        <v>274.01456000000002</v>
      </c>
      <c r="F1692" s="36">
        <v>991.06772999999998</v>
      </c>
      <c r="G1692" s="36">
        <v>-717.05316999999991</v>
      </c>
    </row>
    <row r="1693" spans="1:7" x14ac:dyDescent="0.2">
      <c r="A1693" s="51" t="s">
        <v>82</v>
      </c>
      <c r="C1693" s="36">
        <v>0.1</v>
      </c>
      <c r="D1693" s="36">
        <v>-0.1</v>
      </c>
      <c r="F1693" s="36">
        <v>0.55000000000000004</v>
      </c>
      <c r="G1693" s="36">
        <v>-0.55000000000000004</v>
      </c>
    </row>
    <row r="1694" spans="1:7" x14ac:dyDescent="0.2">
      <c r="A1694" s="51" t="s">
        <v>109</v>
      </c>
      <c r="B1694" s="36">
        <v>72.774000000000001</v>
      </c>
      <c r="C1694" s="36">
        <v>74.658000000000001</v>
      </c>
      <c r="D1694" s="36">
        <v>-1.8840000000000003</v>
      </c>
      <c r="E1694" s="36">
        <v>1381.93388</v>
      </c>
      <c r="F1694" s="36">
        <v>1336.5535400000001</v>
      </c>
      <c r="G1694" s="36">
        <v>45.380339999999933</v>
      </c>
    </row>
    <row r="1695" spans="1:7" x14ac:dyDescent="0.2">
      <c r="A1695" s="51" t="s">
        <v>234</v>
      </c>
      <c r="B1695" s="36">
        <v>0.1825</v>
      </c>
      <c r="C1695" s="36">
        <v>5.3999999999999999E-2</v>
      </c>
      <c r="D1695" s="36">
        <v>0.1285</v>
      </c>
      <c r="E1695" s="36">
        <v>8.1300000000000008</v>
      </c>
      <c r="F1695" s="36">
        <v>1.33643</v>
      </c>
      <c r="G1695" s="36">
        <v>6.7935700000000008</v>
      </c>
    </row>
    <row r="1696" spans="1:7" x14ac:dyDescent="0.2">
      <c r="A1696" s="51" t="s">
        <v>229</v>
      </c>
      <c r="B1696" s="36">
        <v>46.576000000000001</v>
      </c>
      <c r="C1696" s="36">
        <v>56.393999999999998</v>
      </c>
      <c r="D1696" s="36">
        <v>-9.8179999999999978</v>
      </c>
      <c r="E1696" s="36">
        <v>385.53881999999999</v>
      </c>
      <c r="F1696" s="36">
        <v>452.12175000000002</v>
      </c>
      <c r="G1696" s="36">
        <v>-66.582930000000033</v>
      </c>
    </row>
    <row r="1697" spans="1:7" x14ac:dyDescent="0.2">
      <c r="A1697" s="51" t="s">
        <v>15</v>
      </c>
      <c r="B1697" s="36">
        <v>169.70699999999999</v>
      </c>
      <c r="C1697" s="36">
        <v>133.9495</v>
      </c>
      <c r="D1697" s="36">
        <v>35.757499999999993</v>
      </c>
      <c r="E1697" s="36">
        <v>1608.3876499999999</v>
      </c>
      <c r="F1697" s="36">
        <v>1355.10724</v>
      </c>
      <c r="G1697" s="36">
        <v>253.28040999999985</v>
      </c>
    </row>
    <row r="1698" spans="1:7" x14ac:dyDescent="0.2">
      <c r="A1698" s="51" t="s">
        <v>73</v>
      </c>
      <c r="B1698" s="36">
        <v>184.79465999999999</v>
      </c>
      <c r="C1698" s="36">
        <v>261.57080000000002</v>
      </c>
      <c r="D1698" s="36">
        <v>-76.776140000000026</v>
      </c>
      <c r="E1698" s="36">
        <v>3745.0486099999998</v>
      </c>
      <c r="F1698" s="36">
        <v>4037.7029299999999</v>
      </c>
      <c r="G1698" s="36">
        <v>-292.6543200000001</v>
      </c>
    </row>
    <row r="1699" spans="1:7" x14ac:dyDescent="0.2">
      <c r="A1699" s="51" t="s">
        <v>118</v>
      </c>
      <c r="B1699" s="36">
        <v>9.5924999999999994</v>
      </c>
      <c r="C1699" s="36">
        <v>9.6345200000000002</v>
      </c>
      <c r="D1699" s="36">
        <v>-4.2020000000000834E-2</v>
      </c>
      <c r="E1699" s="36">
        <v>248.01352</v>
      </c>
      <c r="F1699" s="36">
        <v>255.89895000000001</v>
      </c>
      <c r="G1699" s="36">
        <v>-7.8854300000000137</v>
      </c>
    </row>
    <row r="1700" spans="1:7" x14ac:dyDescent="0.2">
      <c r="A1700" s="51" t="s">
        <v>210</v>
      </c>
      <c r="B1700" s="36">
        <v>0.1477</v>
      </c>
      <c r="C1700" s="36">
        <v>0.4158</v>
      </c>
      <c r="D1700" s="36">
        <v>-0.2681</v>
      </c>
      <c r="E1700" s="36">
        <v>1.8449</v>
      </c>
      <c r="F1700" s="36">
        <v>6.4249999999999998</v>
      </c>
      <c r="G1700" s="36">
        <v>-4.5800999999999998</v>
      </c>
    </row>
    <row r="1701" spans="1:7" x14ac:dyDescent="0.2">
      <c r="A1701" s="51" t="s">
        <v>298</v>
      </c>
      <c r="B1701" s="36">
        <v>63.68</v>
      </c>
      <c r="C1701" s="36">
        <v>211.06549999999999</v>
      </c>
      <c r="D1701" s="36">
        <v>-147.38549999999998</v>
      </c>
      <c r="E1701" s="36">
        <v>634.94799999999998</v>
      </c>
      <c r="F1701" s="36">
        <v>1578.8420000000001</v>
      </c>
      <c r="G1701" s="36">
        <v>-943.89400000000012</v>
      </c>
    </row>
    <row r="1702" spans="1:7" x14ac:dyDescent="0.2">
      <c r="A1702" s="51" t="s">
        <v>104</v>
      </c>
      <c r="B1702" s="36">
        <v>315.5915</v>
      </c>
      <c r="C1702" s="36">
        <v>322.14449999999999</v>
      </c>
      <c r="D1702" s="36">
        <v>-6.5529999999999973</v>
      </c>
      <c r="E1702" s="36">
        <v>3032.8988300000001</v>
      </c>
      <c r="F1702" s="36">
        <v>2501.585</v>
      </c>
      <c r="G1702" s="36">
        <v>531.31383000000005</v>
      </c>
    </row>
    <row r="1703" spans="1:7" x14ac:dyDescent="0.2">
      <c r="A1703" s="51" t="s">
        <v>74</v>
      </c>
      <c r="B1703" s="36">
        <v>1042.4445000000001</v>
      </c>
      <c r="C1703" s="36">
        <v>1283.847</v>
      </c>
      <c r="D1703" s="36">
        <v>-241.40249999999992</v>
      </c>
      <c r="E1703" s="36">
        <v>15120.700129999999</v>
      </c>
      <c r="F1703" s="36">
        <v>16752.43101</v>
      </c>
      <c r="G1703" s="36">
        <v>-1631.730880000001</v>
      </c>
    </row>
    <row r="1704" spans="1:7" x14ac:dyDescent="0.2">
      <c r="A1704" s="51" t="s">
        <v>383</v>
      </c>
      <c r="B1704" s="36">
        <v>0.27</v>
      </c>
      <c r="C1704" s="36">
        <v>0.216</v>
      </c>
      <c r="D1704" s="36">
        <v>5.400000000000002E-2</v>
      </c>
      <c r="E1704" s="36">
        <v>1.6</v>
      </c>
      <c r="F1704" s="36">
        <v>2.73</v>
      </c>
      <c r="G1704" s="36">
        <v>-1.1299999999999999</v>
      </c>
    </row>
    <row r="1705" spans="1:7" x14ac:dyDescent="0.2">
      <c r="A1705" s="51" t="s">
        <v>367</v>
      </c>
      <c r="B1705" s="36">
        <v>0.108</v>
      </c>
      <c r="C1705" s="36">
        <v>0.75600000000000001</v>
      </c>
      <c r="D1705" s="36">
        <v>-0.64800000000000002</v>
      </c>
      <c r="E1705" s="36">
        <v>0.67500000000000004</v>
      </c>
      <c r="F1705" s="36">
        <v>6.55</v>
      </c>
      <c r="G1705" s="36">
        <v>-5.875</v>
      </c>
    </row>
    <row r="1706" spans="1:7" x14ac:dyDescent="0.2">
      <c r="A1706" s="51" t="s">
        <v>365</v>
      </c>
      <c r="B1706" s="36">
        <v>1.0004999999999999</v>
      </c>
      <c r="C1706" s="36">
        <v>2.5920000000000001</v>
      </c>
      <c r="D1706" s="36">
        <v>-1.5915000000000001</v>
      </c>
      <c r="E1706" s="36">
        <v>10.827209999999999</v>
      </c>
      <c r="F1706" s="36">
        <v>31.6</v>
      </c>
      <c r="G1706" s="36">
        <v>-20.772790000000001</v>
      </c>
    </row>
    <row r="1707" spans="1:7" x14ac:dyDescent="0.2">
      <c r="A1707" s="51" t="s">
        <v>380</v>
      </c>
      <c r="B1707" s="36">
        <v>0.92749999999999999</v>
      </c>
      <c r="C1707" s="36">
        <v>2.6404999999999998</v>
      </c>
      <c r="D1707" s="36">
        <v>-1.7129999999999999</v>
      </c>
      <c r="E1707" s="36">
        <v>10.76155</v>
      </c>
      <c r="F1707" s="36">
        <v>33.915730000000003</v>
      </c>
      <c r="G1707" s="36">
        <v>-23.154180000000004</v>
      </c>
    </row>
    <row r="1708" spans="1:7" x14ac:dyDescent="0.2">
      <c r="A1708" s="51" t="s">
        <v>157</v>
      </c>
      <c r="B1708" s="36">
        <v>2.044</v>
      </c>
      <c r="C1708" s="36">
        <v>10.5815</v>
      </c>
      <c r="D1708" s="36">
        <v>-8.5374999999999996</v>
      </c>
      <c r="E1708" s="36">
        <v>25.408999999999999</v>
      </c>
      <c r="F1708" s="36">
        <v>131.52000000000001</v>
      </c>
      <c r="G1708" s="36">
        <v>-106.11100000000002</v>
      </c>
    </row>
    <row r="1709" spans="1:7" x14ac:dyDescent="0.2">
      <c r="A1709" s="51" t="s">
        <v>232</v>
      </c>
      <c r="B1709" s="36">
        <v>39.025500000000001</v>
      </c>
      <c r="C1709" s="36">
        <v>45.222499999999997</v>
      </c>
      <c r="D1709" s="36">
        <v>-6.1969999999999956</v>
      </c>
      <c r="E1709" s="36">
        <v>459.44</v>
      </c>
      <c r="F1709" s="36">
        <v>476.9</v>
      </c>
      <c r="G1709" s="36">
        <v>-17.45999999999998</v>
      </c>
    </row>
    <row r="1710" spans="1:7" x14ac:dyDescent="0.2">
      <c r="A1710" s="51" t="s">
        <v>386</v>
      </c>
      <c r="C1710" s="36">
        <v>0.2656</v>
      </c>
      <c r="D1710" s="36">
        <v>-0.2656</v>
      </c>
      <c r="F1710" s="36">
        <v>5.8239999999999998</v>
      </c>
      <c r="G1710" s="36">
        <v>-5.8239999999999998</v>
      </c>
    </row>
    <row r="1711" spans="1:7" x14ac:dyDescent="0.2">
      <c r="A1711" s="51" t="s">
        <v>9</v>
      </c>
      <c r="B1711" s="36">
        <v>533.18949999999995</v>
      </c>
      <c r="C1711" s="36">
        <v>296.363</v>
      </c>
      <c r="D1711" s="36">
        <v>236.82649999999995</v>
      </c>
      <c r="E1711" s="36">
        <v>19802.323100000001</v>
      </c>
      <c r="F1711" s="36">
        <v>11339.874669999999</v>
      </c>
      <c r="G1711" s="36">
        <v>8462.4484300000022</v>
      </c>
    </row>
    <row r="1712" spans="1:7" x14ac:dyDescent="0.2">
      <c r="A1712" s="51" t="s">
        <v>18</v>
      </c>
      <c r="B1712" s="36">
        <v>80.316500000000005</v>
      </c>
      <c r="C1712" s="36">
        <v>58.723500000000001</v>
      </c>
      <c r="D1712" s="36">
        <v>21.593000000000004</v>
      </c>
      <c r="E1712" s="36">
        <v>1078.7372399999999</v>
      </c>
      <c r="F1712" s="36">
        <v>692.82799999999997</v>
      </c>
      <c r="G1712" s="36">
        <v>385.90923999999995</v>
      </c>
    </row>
    <row r="1713" spans="1:7" x14ac:dyDescent="0.2">
      <c r="A1713" s="51" t="s">
        <v>96</v>
      </c>
      <c r="B1713" s="36">
        <v>25.670500000000001</v>
      </c>
      <c r="C1713" s="36">
        <v>31.619499999999999</v>
      </c>
      <c r="D1713" s="36">
        <v>-5.9489999999999981</v>
      </c>
      <c r="E1713" s="36">
        <v>1145.12528</v>
      </c>
      <c r="F1713" s="36">
        <v>1357.41354</v>
      </c>
      <c r="G1713" s="36">
        <v>-212.28826000000004</v>
      </c>
    </row>
    <row r="1714" spans="1:7" x14ac:dyDescent="0.2">
      <c r="A1714" s="51" t="s">
        <v>376</v>
      </c>
      <c r="B1714" s="36">
        <v>149.59899999999999</v>
      </c>
      <c r="C1714" s="36">
        <v>324.99450000000002</v>
      </c>
      <c r="D1714" s="36">
        <v>-175.39550000000003</v>
      </c>
      <c r="E1714" s="36">
        <v>2202.5830000000001</v>
      </c>
      <c r="F1714" s="36">
        <v>5334.5460000000003</v>
      </c>
      <c r="G1714" s="36">
        <v>-3131.9630000000002</v>
      </c>
    </row>
    <row r="1715" spans="1:7" x14ac:dyDescent="0.2">
      <c r="A1715" s="51" t="s">
        <v>219</v>
      </c>
      <c r="B1715" s="36">
        <v>2.6791</v>
      </c>
      <c r="C1715" s="36">
        <v>3.8184</v>
      </c>
      <c r="D1715" s="36">
        <v>-1.1393</v>
      </c>
      <c r="E1715" s="36">
        <v>26.731000000000002</v>
      </c>
      <c r="F1715" s="36">
        <v>37.040999999999997</v>
      </c>
      <c r="G1715" s="36">
        <v>-10.309999999999995</v>
      </c>
    </row>
    <row r="1716" spans="1:7" x14ac:dyDescent="0.2">
      <c r="A1716" s="51" t="s">
        <v>285</v>
      </c>
      <c r="B1716" s="36">
        <v>101.01949999999999</v>
      </c>
      <c r="C1716" s="36">
        <v>113.238</v>
      </c>
      <c r="D1716" s="36">
        <v>-12.218500000000006</v>
      </c>
      <c r="E1716" s="36">
        <v>5404.6925899999997</v>
      </c>
      <c r="F1716" s="36">
        <v>6219.6936999999998</v>
      </c>
      <c r="G1716" s="36">
        <v>-815.00111000000015</v>
      </c>
    </row>
    <row r="1717" spans="1:7" x14ac:dyDescent="0.2">
      <c r="A1717" s="51" t="s">
        <v>374</v>
      </c>
      <c r="B1717" s="36">
        <v>2.2877000000000001</v>
      </c>
      <c r="C1717" s="36">
        <v>2.6444000000000001</v>
      </c>
      <c r="D1717" s="36">
        <v>-0.35670000000000002</v>
      </c>
      <c r="E1717" s="36">
        <v>22.169</v>
      </c>
      <c r="F1717" s="36">
        <v>19.875</v>
      </c>
      <c r="G1717" s="36">
        <v>2.2940000000000005</v>
      </c>
    </row>
    <row r="1718" spans="1:7" x14ac:dyDescent="0.2">
      <c r="A1718" s="51" t="s">
        <v>313</v>
      </c>
      <c r="B1718" s="36">
        <v>3.32E-2</v>
      </c>
      <c r="D1718" s="36">
        <v>3.32E-2</v>
      </c>
      <c r="E1718" s="36">
        <v>0.32</v>
      </c>
      <c r="G1718" s="36">
        <v>0.32</v>
      </c>
    </row>
    <row r="1719" spans="1:7" x14ac:dyDescent="0.2">
      <c r="A1719" s="51" t="s">
        <v>65</v>
      </c>
      <c r="B1719" s="36">
        <v>11.036099999999999</v>
      </c>
      <c r="C1719" s="36">
        <v>2.4325000000000001</v>
      </c>
      <c r="D1719" s="36">
        <v>8.6036000000000001</v>
      </c>
      <c r="E1719" s="36">
        <v>363.29448000000002</v>
      </c>
      <c r="F1719" s="36">
        <v>65.692939999999993</v>
      </c>
      <c r="G1719" s="36">
        <v>297.60154</v>
      </c>
    </row>
    <row r="1720" spans="1:7" x14ac:dyDescent="0.2">
      <c r="A1720" s="51" t="s">
        <v>27</v>
      </c>
      <c r="B1720" s="36">
        <v>13.528</v>
      </c>
      <c r="D1720" s="36">
        <v>13.528</v>
      </c>
      <c r="E1720" s="36">
        <v>85.27</v>
      </c>
      <c r="G1720" s="36">
        <v>85.27</v>
      </c>
    </row>
    <row r="1721" spans="1:7" x14ac:dyDescent="0.2">
      <c r="A1721" s="51" t="s">
        <v>107</v>
      </c>
      <c r="B1721" s="36">
        <v>432.00150000000002</v>
      </c>
      <c r="C1721" s="36">
        <v>467.27199999999999</v>
      </c>
      <c r="D1721" s="36">
        <v>-35.27049999999997</v>
      </c>
      <c r="E1721" s="36">
        <v>17041.418900000001</v>
      </c>
      <c r="F1721" s="36">
        <v>18554.826089999999</v>
      </c>
      <c r="G1721" s="36">
        <v>-1513.4071899999981</v>
      </c>
    </row>
    <row r="1722" spans="1:7" x14ac:dyDescent="0.2">
      <c r="A1722" s="51" t="s">
        <v>226</v>
      </c>
      <c r="B1722" s="36">
        <v>0.19800000000000001</v>
      </c>
      <c r="C1722" s="36">
        <v>0.874</v>
      </c>
      <c r="D1722" s="36">
        <v>-0.67599999999999993</v>
      </c>
      <c r="E1722" s="36">
        <v>8.07</v>
      </c>
      <c r="F1722" s="36">
        <v>33.575000000000003</v>
      </c>
      <c r="G1722" s="36">
        <v>-25.505000000000003</v>
      </c>
    </row>
    <row r="1723" spans="1:7" x14ac:dyDescent="0.2">
      <c r="A1723" s="51" t="s">
        <v>105</v>
      </c>
      <c r="B1723" s="36">
        <v>11.281000000000001</v>
      </c>
      <c r="C1723" s="36">
        <v>12.605</v>
      </c>
      <c r="D1723" s="36">
        <v>-1.3239999999999998</v>
      </c>
      <c r="E1723" s="36">
        <v>158.785</v>
      </c>
      <c r="F1723" s="36">
        <v>206.685</v>
      </c>
      <c r="G1723" s="36">
        <v>-47.900000000000006</v>
      </c>
    </row>
    <row r="1724" spans="1:7" x14ac:dyDescent="0.2">
      <c r="A1724" s="51" t="s">
        <v>147</v>
      </c>
      <c r="B1724" s="36">
        <v>0.45300000000000001</v>
      </c>
      <c r="C1724" s="36">
        <v>1.9059999999999999</v>
      </c>
      <c r="D1724" s="36">
        <v>-1.4529999999999998</v>
      </c>
      <c r="E1724" s="36">
        <v>43.755000000000003</v>
      </c>
      <c r="F1724" s="36">
        <v>130.31435999999999</v>
      </c>
      <c r="G1724" s="36">
        <v>-86.559359999999998</v>
      </c>
    </row>
    <row r="1725" spans="1:7" x14ac:dyDescent="0.2">
      <c r="A1725" s="51" t="s">
        <v>114</v>
      </c>
      <c r="B1725" s="36">
        <v>3.3000000000000002E-2</v>
      </c>
      <c r="D1725" s="36">
        <v>3.3000000000000002E-2</v>
      </c>
      <c r="E1725" s="36">
        <v>0.6</v>
      </c>
      <c r="G1725" s="36">
        <v>0.6</v>
      </c>
    </row>
    <row r="1726" spans="1:7" x14ac:dyDescent="0.2">
      <c r="A1726" s="51" t="s">
        <v>8</v>
      </c>
      <c r="B1726" s="36">
        <v>0.84309999999999996</v>
      </c>
      <c r="C1726" s="36">
        <v>1.3737999999999999</v>
      </c>
      <c r="D1726" s="36">
        <v>-0.53069999999999995</v>
      </c>
      <c r="E1726" s="36">
        <v>14.97584</v>
      </c>
      <c r="F1726" s="36">
        <v>15.09005</v>
      </c>
      <c r="G1726" s="36">
        <v>-0.11420999999999992</v>
      </c>
    </row>
    <row r="1727" spans="1:7" x14ac:dyDescent="0.2">
      <c r="A1727" s="51" t="s">
        <v>388</v>
      </c>
      <c r="B1727" s="36">
        <v>0.75319999999999998</v>
      </c>
      <c r="C1727" s="36">
        <v>1.4462999999999999</v>
      </c>
      <c r="D1727" s="36">
        <v>-0.69309999999999994</v>
      </c>
      <c r="E1727" s="36">
        <v>14.62899</v>
      </c>
      <c r="F1727" s="36">
        <v>28.53576</v>
      </c>
      <c r="G1727" s="36">
        <v>-13.90677</v>
      </c>
    </row>
    <row r="1728" spans="1:7" x14ac:dyDescent="0.2">
      <c r="A1728" s="51" t="s">
        <v>90</v>
      </c>
      <c r="B1728" s="36">
        <v>8.86</v>
      </c>
      <c r="C1728" s="36">
        <v>14.086499999999999</v>
      </c>
      <c r="D1728" s="36">
        <v>-5.2264999999999997</v>
      </c>
      <c r="E1728" s="36">
        <v>57.018000000000001</v>
      </c>
      <c r="F1728" s="36">
        <v>94.474100000000007</v>
      </c>
      <c r="G1728" s="36">
        <v>-37.456100000000006</v>
      </c>
    </row>
    <row r="1729" spans="1:7" x14ac:dyDescent="0.2">
      <c r="A1729" s="51" t="s">
        <v>309</v>
      </c>
      <c r="B1729" s="36">
        <v>0.09</v>
      </c>
      <c r="C1729" s="36">
        <v>1.7999999999999999E-2</v>
      </c>
      <c r="D1729" s="36">
        <v>7.1999999999999995E-2</v>
      </c>
      <c r="E1729" s="36">
        <v>1.1000000000000001</v>
      </c>
      <c r="F1729" s="36">
        <v>0.06</v>
      </c>
      <c r="G1729" s="36">
        <v>1.04</v>
      </c>
    </row>
    <row r="1730" spans="1:7" x14ac:dyDescent="0.2">
      <c r="A1730" s="51" t="s">
        <v>89</v>
      </c>
      <c r="B1730" s="36">
        <v>0.31240000000000001</v>
      </c>
      <c r="D1730" s="36">
        <v>0.31240000000000001</v>
      </c>
      <c r="E1730" s="36">
        <v>11.7874</v>
      </c>
      <c r="G1730" s="36">
        <v>11.7874</v>
      </c>
    </row>
    <row r="1731" spans="1:7" x14ac:dyDescent="0.2">
      <c r="A1731" s="51" t="s">
        <v>377</v>
      </c>
      <c r="C1731" s="36">
        <v>7.0000000000000001E-3</v>
      </c>
      <c r="D1731" s="36">
        <v>-7.0000000000000001E-3</v>
      </c>
      <c r="F1731" s="36">
        <v>0.05</v>
      </c>
      <c r="G1731" s="36">
        <v>-0.05</v>
      </c>
    </row>
    <row r="1732" spans="1:7" x14ac:dyDescent="0.2">
      <c r="A1732" s="51" t="s">
        <v>101</v>
      </c>
      <c r="B1732" s="36">
        <v>8.0500000000000002E-2</v>
      </c>
      <c r="C1732" s="36">
        <v>6.7000000000000004E-2</v>
      </c>
      <c r="D1732" s="36">
        <v>1.3499999999999998E-2</v>
      </c>
      <c r="E1732" s="36">
        <v>4.8499999999999996</v>
      </c>
      <c r="F1732" s="36">
        <v>2.7930000000000001</v>
      </c>
      <c r="G1732" s="36">
        <v>2.0569999999999995</v>
      </c>
    </row>
    <row r="1733" spans="1:7" x14ac:dyDescent="0.2">
      <c r="A1733" s="51" t="s">
        <v>281</v>
      </c>
      <c r="B1733" s="36">
        <v>1.6500000000000001E-2</v>
      </c>
      <c r="C1733" s="36">
        <v>0.14499999999999999</v>
      </c>
      <c r="D1733" s="36">
        <v>-0.1285</v>
      </c>
      <c r="E1733" s="36">
        <v>0.17</v>
      </c>
      <c r="F1733" s="36">
        <v>1.46</v>
      </c>
      <c r="G1733" s="36">
        <v>-1.29</v>
      </c>
    </row>
    <row r="1734" spans="1:7" x14ac:dyDescent="0.2">
      <c r="A1734" s="51" t="s">
        <v>384</v>
      </c>
      <c r="B1734" s="36">
        <v>5.4999999999999997E-3</v>
      </c>
      <c r="C1734" s="36">
        <v>5.7500000000000002E-2</v>
      </c>
      <c r="D1734" s="36">
        <v>-5.2000000000000005E-2</v>
      </c>
      <c r="E1734" s="36">
        <v>0.06</v>
      </c>
      <c r="F1734" s="36">
        <v>2.99</v>
      </c>
      <c r="G1734" s="36">
        <v>-2.93</v>
      </c>
    </row>
    <row r="1735" spans="1:7" x14ac:dyDescent="0.2">
      <c r="A1735" s="51" t="s">
        <v>106</v>
      </c>
      <c r="B1735" s="36">
        <v>364.10050000000001</v>
      </c>
      <c r="C1735" s="36">
        <v>522.57449999999994</v>
      </c>
      <c r="D1735" s="36">
        <v>-158.47399999999993</v>
      </c>
      <c r="E1735" s="36">
        <v>4591.6954800000003</v>
      </c>
      <c r="F1735" s="36">
        <v>5964.3894899999996</v>
      </c>
      <c r="G1735" s="36">
        <v>-1372.6940099999993</v>
      </c>
    </row>
    <row r="1736" spans="1:7" x14ac:dyDescent="0.2">
      <c r="A1736" s="51" t="s">
        <v>61</v>
      </c>
      <c r="B1736" s="36">
        <v>35.890999999999998</v>
      </c>
      <c r="C1736" s="36">
        <v>31.8</v>
      </c>
      <c r="D1736" s="36">
        <v>4.0909999999999975</v>
      </c>
      <c r="E1736" s="36">
        <v>1729.4275500000001</v>
      </c>
      <c r="F1736" s="36">
        <v>1649.0238199999999</v>
      </c>
      <c r="G1736" s="36">
        <v>80.403730000000223</v>
      </c>
    </row>
    <row r="1737" spans="1:7" x14ac:dyDescent="0.2">
      <c r="A1737" s="51" t="s">
        <v>117</v>
      </c>
      <c r="B1737" s="36">
        <v>8.9655000000000005</v>
      </c>
      <c r="C1737" s="36">
        <v>13.167999999999999</v>
      </c>
      <c r="D1737" s="36">
        <v>-4.2024999999999988</v>
      </c>
      <c r="E1737" s="36">
        <v>623.92157999999995</v>
      </c>
      <c r="F1737" s="36">
        <v>971.15992000000006</v>
      </c>
      <c r="G1737" s="36">
        <v>-347.23834000000011</v>
      </c>
    </row>
    <row r="1738" spans="1:7" x14ac:dyDescent="0.2">
      <c r="A1738" s="51" t="s">
        <v>66</v>
      </c>
      <c r="B1738" s="36">
        <v>1.468</v>
      </c>
      <c r="C1738" s="36">
        <v>0.495</v>
      </c>
      <c r="D1738" s="36">
        <v>0.97299999999999998</v>
      </c>
      <c r="E1738" s="36">
        <v>67.327979999999997</v>
      </c>
      <c r="F1738" s="36">
        <v>19.244669999999999</v>
      </c>
      <c r="G1738" s="36">
        <v>48.083309999999997</v>
      </c>
    </row>
    <row r="1739" spans="1:7" x14ac:dyDescent="0.2">
      <c r="A1739" s="51" t="s">
        <v>305</v>
      </c>
      <c r="B1739" s="36">
        <v>8.1500000000000003E-2</v>
      </c>
      <c r="C1739" s="36">
        <v>1.0999999999999999E-2</v>
      </c>
      <c r="D1739" s="36">
        <v>7.0500000000000007E-2</v>
      </c>
      <c r="E1739" s="36">
        <v>4.1139999999999999</v>
      </c>
      <c r="F1739" s="36">
        <v>0.5</v>
      </c>
      <c r="G1739" s="36">
        <v>3.6139999999999999</v>
      </c>
    </row>
    <row r="1740" spans="1:7" x14ac:dyDescent="0.2">
      <c r="A1740" s="51" t="s">
        <v>238</v>
      </c>
      <c r="B1740" s="36">
        <v>8.5000000000000006E-3</v>
      </c>
      <c r="D1740" s="36">
        <v>8.5000000000000006E-3</v>
      </c>
      <c r="E1740" s="36">
        <v>0.71</v>
      </c>
      <c r="G1740" s="36">
        <v>0.71</v>
      </c>
    </row>
    <row r="1741" spans="1:7" x14ac:dyDescent="0.2">
      <c r="A1741" s="51" t="s">
        <v>391</v>
      </c>
      <c r="C1741" s="36">
        <v>4.07E-2</v>
      </c>
      <c r="D1741" s="36">
        <v>-4.07E-2</v>
      </c>
      <c r="F1741" s="36">
        <v>0.62714000000000003</v>
      </c>
      <c r="G1741" s="36">
        <v>-0.62714000000000003</v>
      </c>
    </row>
    <row r="1742" spans="1:7" x14ac:dyDescent="0.2">
      <c r="A1742" s="51" t="s">
        <v>368</v>
      </c>
      <c r="B1742" s="36">
        <v>5.3100000000000001E-2</v>
      </c>
      <c r="C1742" s="36">
        <v>1.66E-2</v>
      </c>
      <c r="D1742" s="36">
        <v>3.6500000000000005E-2</v>
      </c>
      <c r="E1742" s="36">
        <v>0.96899999999999997</v>
      </c>
      <c r="F1742" s="36">
        <v>0.16</v>
      </c>
      <c r="G1742" s="36">
        <v>0.80899999999999994</v>
      </c>
    </row>
    <row r="1743" spans="1:7" x14ac:dyDescent="0.2">
      <c r="A1743" s="51" t="s">
        <v>235</v>
      </c>
      <c r="B1743" s="36">
        <v>66.805499999999995</v>
      </c>
      <c r="C1743" s="36">
        <v>119.9905</v>
      </c>
      <c r="D1743" s="36">
        <v>-53.185000000000002</v>
      </c>
      <c r="E1743" s="36">
        <v>914.62249999999995</v>
      </c>
      <c r="F1743" s="36">
        <v>1049.8795</v>
      </c>
      <c r="G1743" s="36">
        <v>-135.25700000000006</v>
      </c>
    </row>
    <row r="1744" spans="1:7" x14ac:dyDescent="0.2">
      <c r="A1744" s="51" t="s">
        <v>373</v>
      </c>
      <c r="C1744" s="36">
        <v>1.1535</v>
      </c>
      <c r="D1744" s="36">
        <v>-1.1535</v>
      </c>
      <c r="F1744" s="36">
        <v>7.81</v>
      </c>
      <c r="G1744" s="36">
        <v>-7.81</v>
      </c>
    </row>
    <row r="1745" spans="1:7" x14ac:dyDescent="0.2">
      <c r="A1745" s="51" t="s">
        <v>95</v>
      </c>
      <c r="B1745" s="36">
        <v>351.92200000000003</v>
      </c>
      <c r="C1745" s="36">
        <v>504.5915</v>
      </c>
      <c r="D1745" s="36">
        <v>-152.66949999999997</v>
      </c>
      <c r="E1745" s="36">
        <v>3587.4650000000001</v>
      </c>
      <c r="F1745" s="36">
        <v>4039.2579999999998</v>
      </c>
      <c r="G1745" s="36">
        <v>-451.79299999999967</v>
      </c>
    </row>
    <row r="1746" spans="1:7" x14ac:dyDescent="0.2">
      <c r="A1746" s="51" t="s">
        <v>216</v>
      </c>
      <c r="C1746" s="36">
        <v>1.7999999999999999E-2</v>
      </c>
      <c r="D1746" s="36">
        <v>-1.7999999999999999E-2</v>
      </c>
      <c r="F1746" s="36">
        <v>0.95</v>
      </c>
      <c r="G1746" s="36">
        <v>-0.95</v>
      </c>
    </row>
    <row r="1747" spans="1:7" x14ac:dyDescent="0.2">
      <c r="A1747" s="51" t="s">
        <v>213</v>
      </c>
      <c r="B1747" s="36">
        <v>1556.2474999999999</v>
      </c>
      <c r="C1747" s="36">
        <v>1528.9735000000001</v>
      </c>
      <c r="D1747" s="36">
        <v>27.273999999999887</v>
      </c>
      <c r="E1747" s="36">
        <v>10341.81408</v>
      </c>
      <c r="F1747" s="36">
        <v>7754.9094500000001</v>
      </c>
      <c r="G1747" s="36">
        <v>2586.90463</v>
      </c>
    </row>
    <row r="1748" spans="1:7" x14ac:dyDescent="0.2">
      <c r="A1748" s="51" t="s">
        <v>236</v>
      </c>
      <c r="B1748" s="36">
        <v>0.32400000000000001</v>
      </c>
      <c r="C1748" s="36">
        <v>0.73099999999999998</v>
      </c>
      <c r="D1748" s="36">
        <v>-0.40699999999999997</v>
      </c>
      <c r="E1748" s="36">
        <v>3.3650000000000002</v>
      </c>
      <c r="F1748" s="36">
        <v>6.79</v>
      </c>
      <c r="G1748" s="36">
        <v>-3.4249999999999998</v>
      </c>
    </row>
    <row r="1749" spans="1:7" x14ac:dyDescent="0.2">
      <c r="A1749" s="51" t="s">
        <v>278</v>
      </c>
      <c r="B1749" s="36">
        <v>3.4500000000000003E-2</v>
      </c>
      <c r="C1749" s="36">
        <v>0.14799999999999999</v>
      </c>
      <c r="D1749" s="36">
        <v>-0.11349999999999999</v>
      </c>
      <c r="E1749" s="36">
        <v>0.44700000000000001</v>
      </c>
      <c r="F1749" s="36">
        <v>0.75</v>
      </c>
      <c r="G1749" s="36">
        <v>-0.30299999999999999</v>
      </c>
    </row>
    <row r="1750" spans="1:7" x14ac:dyDescent="0.2">
      <c r="A1750" s="51" t="s">
        <v>237</v>
      </c>
      <c r="B1750" s="36">
        <v>17.617000000000001</v>
      </c>
      <c r="C1750" s="36">
        <v>62.898000000000003</v>
      </c>
      <c r="D1750" s="36">
        <v>-45.281000000000006</v>
      </c>
      <c r="E1750" s="36">
        <v>319.87286</v>
      </c>
      <c r="F1750" s="36">
        <v>551.71954000000005</v>
      </c>
      <c r="G1750" s="36">
        <v>-231.84668000000005</v>
      </c>
    </row>
    <row r="1751" spans="1:7" x14ac:dyDescent="0.2">
      <c r="A1751" s="51" t="s">
        <v>16</v>
      </c>
      <c r="B1751" s="36">
        <v>529.71900000000005</v>
      </c>
      <c r="C1751" s="36">
        <v>746.58849999999995</v>
      </c>
      <c r="D1751" s="36">
        <v>-216.8694999999999</v>
      </c>
      <c r="E1751" s="36">
        <v>8699.7655799999993</v>
      </c>
      <c r="F1751" s="36">
        <v>10398.93569</v>
      </c>
      <c r="G1751" s="36">
        <v>-1699.1701100000009</v>
      </c>
    </row>
    <row r="1752" spans="1:7" x14ac:dyDescent="0.2">
      <c r="A1752" s="51" t="s">
        <v>301</v>
      </c>
      <c r="C1752" s="36">
        <v>2.242</v>
      </c>
      <c r="D1752" s="36">
        <v>-2.242</v>
      </c>
      <c r="F1752" s="36">
        <v>24.905000000000001</v>
      </c>
      <c r="G1752" s="36">
        <v>-24.905000000000001</v>
      </c>
    </row>
    <row r="1753" spans="1:7" x14ac:dyDescent="0.2">
      <c r="A1753" s="51" t="s">
        <v>184</v>
      </c>
      <c r="B1753" s="36">
        <v>99.860500000000002</v>
      </c>
      <c r="C1753" s="36">
        <v>82.948499999999996</v>
      </c>
      <c r="D1753" s="36">
        <v>16.912000000000006</v>
      </c>
      <c r="E1753" s="36">
        <v>972.52621999999997</v>
      </c>
      <c r="F1753" s="36">
        <v>698.87387000000001</v>
      </c>
      <c r="G1753" s="36">
        <v>273.65234999999996</v>
      </c>
    </row>
    <row r="1754" spans="1:7" x14ac:dyDescent="0.2">
      <c r="A1754" s="51" t="s">
        <v>295</v>
      </c>
      <c r="B1754" s="36">
        <v>0.108</v>
      </c>
      <c r="C1754" s="36">
        <v>3.5739999999999998</v>
      </c>
      <c r="D1754" s="36">
        <v>-3.4659999999999997</v>
      </c>
      <c r="E1754" s="36">
        <v>0.56999999999999995</v>
      </c>
      <c r="F1754" s="36">
        <v>34.533000000000001</v>
      </c>
      <c r="G1754" s="36">
        <v>-33.963000000000001</v>
      </c>
    </row>
    <row r="1755" spans="1:7" x14ac:dyDescent="0.2">
      <c r="A1755" s="51" t="s">
        <v>369</v>
      </c>
      <c r="B1755" s="36">
        <v>0.151</v>
      </c>
      <c r="C1755" s="36">
        <v>6.5000000000000002E-2</v>
      </c>
      <c r="D1755" s="36">
        <v>8.5999999999999993E-2</v>
      </c>
      <c r="E1755" s="36">
        <v>0.96499999999999997</v>
      </c>
      <c r="F1755" s="36">
        <v>1.05487</v>
      </c>
      <c r="G1755" s="36">
        <v>-8.9870000000000005E-2</v>
      </c>
    </row>
    <row r="1756" spans="1:7" x14ac:dyDescent="0.2">
      <c r="A1756" s="51" t="s">
        <v>392</v>
      </c>
      <c r="B1756" s="36">
        <v>5.3999999999999999E-2</v>
      </c>
      <c r="D1756" s="36">
        <v>5.3999999999999999E-2</v>
      </c>
      <c r="E1756" s="36">
        <v>0.48</v>
      </c>
      <c r="G1756" s="36">
        <v>0.48</v>
      </c>
    </row>
    <row r="1757" spans="1:7" x14ac:dyDescent="0.2">
      <c r="A1757" s="51" t="s">
        <v>223</v>
      </c>
      <c r="B1757" s="36">
        <v>7.0499999999999993E-2</v>
      </c>
      <c r="C1757" s="36">
        <v>3.5999999999999997E-2</v>
      </c>
      <c r="D1757" s="36">
        <v>3.4499999999999996E-2</v>
      </c>
      <c r="E1757" s="36">
        <v>0.6</v>
      </c>
      <c r="F1757" s="36">
        <v>0.48</v>
      </c>
      <c r="G1757" s="36">
        <v>0.12</v>
      </c>
    </row>
    <row r="1758" spans="1:7" x14ac:dyDescent="0.2">
      <c r="A1758" s="51" t="s">
        <v>381</v>
      </c>
      <c r="B1758" s="36">
        <v>2.1375000000000002</v>
      </c>
      <c r="C1758" s="36">
        <v>12.053000000000001</v>
      </c>
      <c r="D1758" s="36">
        <v>-9.9155000000000015</v>
      </c>
      <c r="E1758" s="36">
        <v>35.328499999999998</v>
      </c>
      <c r="F1758" s="36">
        <v>145.821</v>
      </c>
      <c r="G1758" s="36">
        <v>-110.49250000000001</v>
      </c>
    </row>
    <row r="1759" spans="1:7" x14ac:dyDescent="0.2">
      <c r="A1759" s="51" t="s">
        <v>231</v>
      </c>
      <c r="B1759" s="36">
        <v>0.28799999999999998</v>
      </c>
      <c r="D1759" s="36">
        <v>0.28799999999999998</v>
      </c>
      <c r="E1759" s="36">
        <v>5.0999999999999996</v>
      </c>
      <c r="G1759" s="36">
        <v>5.0999999999999996</v>
      </c>
    </row>
    <row r="1760" spans="1:7" x14ac:dyDescent="0.2">
      <c r="A1760" s="51" t="s">
        <v>270</v>
      </c>
      <c r="B1760" s="36">
        <v>1.7999999999999999E-2</v>
      </c>
      <c r="C1760" s="36">
        <v>0.23400000000000001</v>
      </c>
      <c r="D1760" s="36">
        <v>-0.21600000000000003</v>
      </c>
      <c r="E1760" s="36">
        <v>0.06</v>
      </c>
      <c r="F1760" s="36">
        <v>3.11</v>
      </c>
      <c r="G1760" s="36">
        <v>-3.05</v>
      </c>
    </row>
    <row r="1761" spans="1:7" x14ac:dyDescent="0.2">
      <c r="A1761" s="51" t="s">
        <v>372</v>
      </c>
      <c r="B1761" s="36">
        <v>3.5999999999999997E-2</v>
      </c>
      <c r="D1761" s="36">
        <v>3.5999999999999997E-2</v>
      </c>
      <c r="E1761" s="36">
        <v>0.44</v>
      </c>
      <c r="G1761" s="36">
        <v>0.44</v>
      </c>
    </row>
    <row r="1762" spans="1:7" x14ac:dyDescent="0.2">
      <c r="A1762" s="51" t="s">
        <v>366</v>
      </c>
      <c r="B1762" s="36">
        <v>7.1999999999999995E-2</v>
      </c>
      <c r="C1762" s="36">
        <v>0.80900000000000005</v>
      </c>
      <c r="D1762" s="36">
        <v>-0.7370000000000001</v>
      </c>
      <c r="E1762" s="36">
        <v>0.79500000000000004</v>
      </c>
      <c r="F1762" s="36">
        <v>12.5</v>
      </c>
      <c r="G1762" s="36">
        <v>-11.705</v>
      </c>
    </row>
    <row r="1763" spans="1:7" x14ac:dyDescent="0.2">
      <c r="A1763" s="51" t="s">
        <v>26</v>
      </c>
      <c r="B1763" s="36">
        <v>11.952500000000001</v>
      </c>
      <c r="C1763" s="36">
        <v>11.03401</v>
      </c>
      <c r="D1763" s="36">
        <v>0.91849000000000025</v>
      </c>
      <c r="E1763" s="36">
        <v>703.86699999999996</v>
      </c>
      <c r="F1763" s="36">
        <v>596.14602000000002</v>
      </c>
      <c r="G1763" s="36">
        <v>107.72097999999994</v>
      </c>
    </row>
    <row r="1764" spans="1:7" x14ac:dyDescent="0.2">
      <c r="A1764" s="51" t="s">
        <v>389</v>
      </c>
      <c r="B1764" s="36">
        <v>5.0000000000000001E-3</v>
      </c>
      <c r="D1764" s="36">
        <v>5.0000000000000001E-3</v>
      </c>
      <c r="E1764" s="36">
        <v>0.25</v>
      </c>
      <c r="G1764" s="36">
        <v>0.25</v>
      </c>
    </row>
    <row r="1765" spans="1:7" x14ac:dyDescent="0.2">
      <c r="A1765" s="51" t="s">
        <v>268</v>
      </c>
      <c r="B1765" s="36">
        <v>1.3149999999999999</v>
      </c>
      <c r="D1765" s="36">
        <v>1.3149999999999999</v>
      </c>
      <c r="E1765" s="36">
        <v>21.04</v>
      </c>
      <c r="G1765" s="36">
        <v>21.04</v>
      </c>
    </row>
    <row r="1766" spans="1:7" x14ac:dyDescent="0.2">
      <c r="A1766" s="51" t="s">
        <v>100</v>
      </c>
      <c r="B1766" s="36">
        <v>965.06</v>
      </c>
      <c r="C1766" s="36">
        <v>1256.127</v>
      </c>
      <c r="D1766" s="36">
        <v>-291.06700000000001</v>
      </c>
      <c r="E1766" s="36">
        <v>7188.0196800000003</v>
      </c>
      <c r="F1766" s="36">
        <v>9011.8443499999994</v>
      </c>
      <c r="G1766" s="36">
        <v>-1823.8246699999991</v>
      </c>
    </row>
    <row r="1767" spans="1:7" x14ac:dyDescent="0.2">
      <c r="A1767" s="51" t="s">
        <v>28</v>
      </c>
      <c r="B1767" s="36">
        <v>104.76649999999999</v>
      </c>
      <c r="C1767" s="36">
        <v>168.0095</v>
      </c>
      <c r="D1767" s="36">
        <v>-63.243000000000009</v>
      </c>
      <c r="E1767" s="36">
        <v>3020.52502</v>
      </c>
      <c r="F1767" s="36">
        <v>4190.0730000000003</v>
      </c>
      <c r="G1767" s="36">
        <v>-1169.5479800000003</v>
      </c>
    </row>
    <row r="1768" spans="1:7" x14ac:dyDescent="0.2">
      <c r="A1768" s="51" t="s">
        <v>307</v>
      </c>
      <c r="B1768" s="36">
        <v>2.7949999999999999</v>
      </c>
      <c r="C1768" s="36">
        <v>6.1890000000000001</v>
      </c>
      <c r="D1768" s="36">
        <v>-3.3940000000000001</v>
      </c>
      <c r="E1768" s="36">
        <v>59.954999999999998</v>
      </c>
      <c r="F1768" s="36">
        <v>103</v>
      </c>
      <c r="G1768" s="36">
        <v>-43.045000000000002</v>
      </c>
    </row>
    <row r="1769" spans="1:7" x14ac:dyDescent="0.2">
      <c r="A1769" s="51" t="s">
        <v>218</v>
      </c>
      <c r="B1769" s="36">
        <v>0.252</v>
      </c>
      <c r="C1769" s="36">
        <v>0.55800000000000005</v>
      </c>
      <c r="D1769" s="36">
        <v>-0.30600000000000005</v>
      </c>
      <c r="E1769" s="36">
        <v>6.6349999999999998</v>
      </c>
      <c r="F1769" s="36">
        <v>8.17</v>
      </c>
      <c r="G1769" s="36">
        <v>-1.5350000000000001</v>
      </c>
    </row>
    <row r="1770" spans="1:7" x14ac:dyDescent="0.2">
      <c r="A1770" s="51" t="s">
        <v>385</v>
      </c>
      <c r="C1770" s="36">
        <v>3.32E-2</v>
      </c>
      <c r="D1770" s="36">
        <v>-3.32E-2</v>
      </c>
      <c r="F1770" s="36">
        <v>1.06</v>
      </c>
      <c r="G1770" s="36">
        <v>-1.06</v>
      </c>
    </row>
    <row r="1771" spans="1:7" x14ac:dyDescent="0.2">
      <c r="A1771" s="51" t="s">
        <v>29</v>
      </c>
      <c r="B1771" s="36">
        <v>187.02665999999999</v>
      </c>
      <c r="C1771" s="36">
        <v>263.29939999999999</v>
      </c>
      <c r="D1771" s="36">
        <v>-76.272739999999999</v>
      </c>
      <c r="E1771" s="36">
        <v>8276.8143700000001</v>
      </c>
      <c r="F1771" s="36">
        <v>9482.8310500000007</v>
      </c>
      <c r="G1771" s="36">
        <v>-1206.0166800000006</v>
      </c>
    </row>
    <row r="1772" spans="1:7" x14ac:dyDescent="0.2">
      <c r="A1772" s="51" t="s">
        <v>88</v>
      </c>
      <c r="B1772" s="36">
        <v>285.35399999999998</v>
      </c>
      <c r="C1772" s="36">
        <v>212.6865</v>
      </c>
      <c r="D1772" s="36">
        <v>72.66749999999999</v>
      </c>
      <c r="E1772" s="36">
        <v>895.76481999999999</v>
      </c>
      <c r="F1772" s="36">
        <v>666.55200000000002</v>
      </c>
      <c r="G1772" s="36">
        <v>229.21281999999997</v>
      </c>
    </row>
    <row r="1773" spans="1:7" x14ac:dyDescent="0.2">
      <c r="A1773" s="51" t="s">
        <v>87</v>
      </c>
      <c r="B1773" s="36">
        <v>34.9955</v>
      </c>
      <c r="C1773" s="36">
        <v>35.400069999999999</v>
      </c>
      <c r="D1773" s="36">
        <v>-0.40456999999999965</v>
      </c>
      <c r="E1773" s="36">
        <v>1331.7519500000001</v>
      </c>
      <c r="F1773" s="36">
        <v>1414.83716</v>
      </c>
      <c r="G1773" s="36">
        <v>-83.085209999999961</v>
      </c>
    </row>
    <row r="1774" spans="1:7" x14ac:dyDescent="0.2">
      <c r="A1774" s="51" t="s">
        <v>292</v>
      </c>
      <c r="B1774" s="36">
        <v>425.95949999999999</v>
      </c>
      <c r="C1774" s="36">
        <v>405.31299999999999</v>
      </c>
      <c r="D1774" s="36">
        <v>20.646500000000003</v>
      </c>
      <c r="E1774" s="36">
        <v>5712.3574399999998</v>
      </c>
      <c r="F1774" s="36">
        <v>5003.1670400000003</v>
      </c>
      <c r="G1774" s="36">
        <v>709.1903999999995</v>
      </c>
    </row>
    <row r="1775" spans="1:7" x14ac:dyDescent="0.2">
      <c r="A1775" s="51" t="s">
        <v>233</v>
      </c>
      <c r="B1775" s="36">
        <v>5.8875000000000002</v>
      </c>
      <c r="C1775" s="36">
        <v>3.54</v>
      </c>
      <c r="D1775" s="36">
        <v>2.3475000000000001</v>
      </c>
      <c r="E1775" s="36">
        <v>205.84369000000001</v>
      </c>
      <c r="F1775" s="36">
        <v>110.75878</v>
      </c>
      <c r="G1775" s="36">
        <v>95.084910000000008</v>
      </c>
    </row>
    <row r="1776" spans="1:7" x14ac:dyDescent="0.2">
      <c r="A1776" s="51" t="s">
        <v>297</v>
      </c>
      <c r="B1776" s="36">
        <v>15.972</v>
      </c>
      <c r="C1776" s="36">
        <v>40.734000000000002</v>
      </c>
      <c r="D1776" s="36">
        <v>-24.762</v>
      </c>
      <c r="E1776" s="36">
        <v>191.30367000000001</v>
      </c>
      <c r="F1776" s="36">
        <v>428.38896</v>
      </c>
      <c r="G1776" s="36">
        <v>-237.08528999999999</v>
      </c>
    </row>
    <row r="1777" spans="1:7" x14ac:dyDescent="0.2">
      <c r="A1777" s="51" t="s">
        <v>370</v>
      </c>
      <c r="C1777" s="36">
        <v>1.66E-2</v>
      </c>
      <c r="D1777" s="36">
        <v>-1.66E-2</v>
      </c>
      <c r="F1777" s="36">
        <v>0.14000000000000001</v>
      </c>
      <c r="G1777" s="36">
        <v>-0.14000000000000001</v>
      </c>
    </row>
    <row r="1778" spans="1:7" x14ac:dyDescent="0.2">
      <c r="A1778" s="51" t="s">
        <v>379</v>
      </c>
      <c r="C1778" s="36">
        <v>2E-3</v>
      </c>
      <c r="D1778" s="36">
        <v>-2E-3</v>
      </c>
      <c r="F1778" s="36">
        <v>0.25</v>
      </c>
      <c r="G1778" s="36">
        <v>-0.25</v>
      </c>
    </row>
    <row r="1779" spans="1:7" x14ac:dyDescent="0.2">
      <c r="A1779" s="51" t="s">
        <v>91</v>
      </c>
      <c r="B1779" s="36">
        <v>0.48449999999999999</v>
      </c>
      <c r="C1779" s="36">
        <v>0.17599999999999999</v>
      </c>
      <c r="D1779" s="36">
        <v>0.3085</v>
      </c>
      <c r="E1779" s="36">
        <v>43.83</v>
      </c>
      <c r="F1779" s="36">
        <v>10.199999999999999</v>
      </c>
      <c r="G1779" s="36">
        <v>33.629999999999995</v>
      </c>
    </row>
    <row r="1780" spans="1:7" x14ac:dyDescent="0.2">
      <c r="A1780" s="51" t="s">
        <v>262</v>
      </c>
      <c r="B1780" s="36">
        <v>0.06</v>
      </c>
      <c r="D1780" s="36">
        <v>0.06</v>
      </c>
      <c r="E1780" s="36">
        <v>2.0950000000000002</v>
      </c>
      <c r="G1780" s="36">
        <v>2.0950000000000002</v>
      </c>
    </row>
    <row r="1781" spans="1:7" x14ac:dyDescent="0.2">
      <c r="A1781" s="51" t="s">
        <v>390</v>
      </c>
      <c r="B1781" s="36">
        <v>0.02</v>
      </c>
      <c r="C1781" s="36">
        <v>0.34</v>
      </c>
      <c r="D1781" s="36">
        <v>-0.32</v>
      </c>
      <c r="E1781" s="36">
        <v>0.4</v>
      </c>
      <c r="F1781" s="36">
        <v>26.28</v>
      </c>
      <c r="G1781" s="36">
        <v>-25.880000000000003</v>
      </c>
    </row>
    <row r="1782" spans="1:7" x14ac:dyDescent="0.2">
      <c r="A1782" s="51" t="s">
        <v>378</v>
      </c>
      <c r="B1782" s="36">
        <v>0.1535</v>
      </c>
      <c r="C1782" s="36">
        <v>1.0765</v>
      </c>
      <c r="D1782" s="36">
        <v>-0.92300000000000004</v>
      </c>
      <c r="E1782" s="36">
        <v>12.2</v>
      </c>
      <c r="F1782" s="36">
        <v>53.2</v>
      </c>
      <c r="G1782" s="36">
        <v>-41</v>
      </c>
    </row>
    <row r="1783" spans="1:7" x14ac:dyDescent="0.2">
      <c r="A1783" s="51" t="s">
        <v>387</v>
      </c>
      <c r="B1783" s="36">
        <v>0.22</v>
      </c>
      <c r="C1783" s="36">
        <v>0.52949999999999997</v>
      </c>
      <c r="D1783" s="36">
        <v>-0.3095</v>
      </c>
      <c r="E1783" s="36">
        <v>8.0250000000000004</v>
      </c>
      <c r="F1783" s="36">
        <v>19.309999999999999</v>
      </c>
      <c r="G1783" s="36">
        <v>-11.284999999999998</v>
      </c>
    </row>
    <row r="1784" spans="1:7" x14ac:dyDescent="0.2">
      <c r="A1784" s="51" t="s">
        <v>287</v>
      </c>
      <c r="B1784" s="36">
        <v>571.01649999999995</v>
      </c>
      <c r="C1784" s="36">
        <v>919.83500000000004</v>
      </c>
      <c r="D1784" s="36">
        <v>-348.81850000000009</v>
      </c>
      <c r="E1784" s="36">
        <v>41199.777869999998</v>
      </c>
      <c r="F1784" s="36">
        <v>57541.716740000003</v>
      </c>
      <c r="G1784" s="36">
        <v>-16341.938870000005</v>
      </c>
    </row>
    <row r="1785" spans="1:7" x14ac:dyDescent="0.2">
      <c r="A1785" s="51" t="s">
        <v>264</v>
      </c>
      <c r="B1785" s="36">
        <v>0.94499999999999995</v>
      </c>
      <c r="C1785" s="36">
        <v>2.444</v>
      </c>
      <c r="D1785" s="36">
        <v>-1.4990000000000001</v>
      </c>
      <c r="E1785" s="36">
        <v>61.72</v>
      </c>
      <c r="F1785" s="36">
        <v>165.82499999999999</v>
      </c>
      <c r="G1785" s="36">
        <v>-104.10499999999999</v>
      </c>
    </row>
    <row r="1786" spans="1:7" x14ac:dyDescent="0.2">
      <c r="A1786" s="51" t="s">
        <v>116</v>
      </c>
      <c r="B1786" s="36">
        <v>6.319</v>
      </c>
      <c r="C1786" s="36">
        <v>4.3174999999999999</v>
      </c>
      <c r="D1786" s="36">
        <v>2.0015000000000001</v>
      </c>
      <c r="E1786" s="36">
        <v>150.96365</v>
      </c>
      <c r="F1786" s="36">
        <v>75.946240000000003</v>
      </c>
      <c r="G1786" s="36">
        <v>75.017409999999998</v>
      </c>
    </row>
    <row r="1787" spans="1:7" x14ac:dyDescent="0.2">
      <c r="A1787" s="51" t="s">
        <v>149</v>
      </c>
      <c r="B1787" s="36">
        <v>113.997</v>
      </c>
      <c r="C1787" s="36">
        <v>115.485</v>
      </c>
      <c r="D1787" s="36">
        <v>-1.4879999999999995</v>
      </c>
      <c r="E1787" s="36">
        <v>815.43214</v>
      </c>
      <c r="F1787" s="36">
        <v>678.54575999999997</v>
      </c>
      <c r="G1787" s="36">
        <v>136.88638000000003</v>
      </c>
    </row>
    <row r="1788" spans="1:7" x14ac:dyDescent="0.2">
      <c r="A1788" s="51" t="s">
        <v>286</v>
      </c>
      <c r="B1788" s="36">
        <v>6.6000000000000003E-2</v>
      </c>
      <c r="C1788" s="36">
        <v>2.028</v>
      </c>
      <c r="D1788" s="36">
        <v>-1.962</v>
      </c>
      <c r="E1788" s="36">
        <v>0.56000000000000005</v>
      </c>
      <c r="F1788" s="36">
        <v>12.4534</v>
      </c>
      <c r="G1788" s="36">
        <v>-11.8934</v>
      </c>
    </row>
    <row r="1789" spans="1:7" x14ac:dyDescent="0.2">
      <c r="A1789" s="51" t="s">
        <v>221</v>
      </c>
      <c r="B1789" s="36">
        <v>0.753</v>
      </c>
      <c r="C1789" s="36">
        <v>0.46899999999999997</v>
      </c>
      <c r="D1789" s="36">
        <v>0.28400000000000003</v>
      </c>
      <c r="E1789" s="36">
        <v>7.0439999999999996</v>
      </c>
      <c r="F1789" s="36">
        <v>3.7130000000000001</v>
      </c>
      <c r="G1789" s="36">
        <v>3.3309999999999995</v>
      </c>
    </row>
    <row r="1790" spans="1:7" x14ac:dyDescent="0.2">
      <c r="A1790" s="51" t="s">
        <v>63</v>
      </c>
      <c r="B1790" s="36">
        <v>8.234</v>
      </c>
      <c r="C1790" s="36">
        <v>11.38</v>
      </c>
      <c r="D1790" s="36">
        <v>-3.1460000000000008</v>
      </c>
      <c r="E1790" s="36">
        <v>1428.5181700000001</v>
      </c>
      <c r="F1790" s="36">
        <v>1768.8205399999999</v>
      </c>
      <c r="G1790" s="36">
        <v>-340.30236999999988</v>
      </c>
    </row>
    <row r="1791" spans="1:7" x14ac:dyDescent="0.2">
      <c r="A1791" s="51" t="s">
        <v>14</v>
      </c>
      <c r="B1791" s="36">
        <v>83.918999999999997</v>
      </c>
      <c r="C1791" s="36">
        <v>835.51900000000001</v>
      </c>
      <c r="D1791" s="36">
        <v>-751.6</v>
      </c>
      <c r="E1791" s="36">
        <v>705.86560999999995</v>
      </c>
      <c r="F1791" s="36">
        <v>6963.8073999999997</v>
      </c>
      <c r="G1791" s="36">
        <v>-6257.9417899999999</v>
      </c>
    </row>
    <row r="1792" spans="1:7" x14ac:dyDescent="0.2">
      <c r="A1792" s="22"/>
    </row>
    <row r="1793" spans="1:7" x14ac:dyDescent="0.2">
      <c r="A1793" s="22" t="s">
        <v>33</v>
      </c>
      <c r="B1793" s="36">
        <v>8369.0198500000006</v>
      </c>
      <c r="C1793" s="36">
        <v>8999.0230999999985</v>
      </c>
      <c r="D1793" s="36">
        <v>-630.00324999999975</v>
      </c>
      <c r="E1793" s="36">
        <v>92280.890749999977</v>
      </c>
      <c r="F1793" s="36">
        <v>90617.731359999991</v>
      </c>
      <c r="G1793" s="36">
        <v>1663.1593899999982</v>
      </c>
    </row>
    <row r="1794" spans="1:7" x14ac:dyDescent="0.2">
      <c r="A1794" s="51" t="s">
        <v>37</v>
      </c>
      <c r="B1794" s="36">
        <v>9.6809999999999992</v>
      </c>
      <c r="D1794" s="36">
        <v>9.6809999999999992</v>
      </c>
      <c r="E1794" s="36">
        <v>16.464400000000001</v>
      </c>
      <c r="G1794" s="36">
        <v>16.464400000000001</v>
      </c>
    </row>
    <row r="1795" spans="1:7" x14ac:dyDescent="0.2">
      <c r="A1795" s="51" t="s">
        <v>134</v>
      </c>
      <c r="B1795" s="36">
        <v>208.63200000000001</v>
      </c>
      <c r="C1795" s="36">
        <v>69.375900000000001</v>
      </c>
      <c r="D1795" s="36">
        <v>139.2561</v>
      </c>
      <c r="E1795" s="36">
        <v>1849.1158600000001</v>
      </c>
      <c r="F1795" s="36">
        <v>556.26760000000002</v>
      </c>
      <c r="G1795" s="36">
        <v>1292.8482600000002</v>
      </c>
    </row>
    <row r="1796" spans="1:7" x14ac:dyDescent="0.2">
      <c r="A1796" s="51" t="s">
        <v>36</v>
      </c>
      <c r="B1796" s="36">
        <v>232.05199999999999</v>
      </c>
      <c r="C1796" s="36">
        <v>111.20229999999999</v>
      </c>
      <c r="D1796" s="36">
        <v>120.8497</v>
      </c>
      <c r="E1796" s="36">
        <v>2059.8116100000002</v>
      </c>
      <c r="F1796" s="36">
        <v>945.92871000000002</v>
      </c>
      <c r="G1796" s="36">
        <v>1113.8829000000001</v>
      </c>
    </row>
    <row r="1797" spans="1:7" x14ac:dyDescent="0.2">
      <c r="A1797" s="51" t="s">
        <v>323</v>
      </c>
      <c r="B1797" s="36">
        <v>0.193</v>
      </c>
      <c r="D1797" s="36">
        <v>0.193</v>
      </c>
      <c r="E1797" s="36">
        <v>1.2450000000000001</v>
      </c>
      <c r="G1797" s="36">
        <v>1.2450000000000001</v>
      </c>
    </row>
    <row r="1798" spans="1:7" x14ac:dyDescent="0.2">
      <c r="A1798" s="51" t="s">
        <v>131</v>
      </c>
      <c r="B1798" s="36">
        <v>1903.3420000000001</v>
      </c>
      <c r="C1798" s="36">
        <v>2871.9475000000002</v>
      </c>
      <c r="D1798" s="36">
        <v>-968.60550000000012</v>
      </c>
      <c r="E1798" s="36">
        <v>14350.76239</v>
      </c>
      <c r="F1798" s="36">
        <v>18485.824379999998</v>
      </c>
      <c r="G1798" s="36">
        <v>-4135.0619899999983</v>
      </c>
    </row>
    <row r="1799" spans="1:7" x14ac:dyDescent="0.2">
      <c r="A1799" s="51" t="s">
        <v>322</v>
      </c>
      <c r="B1799" s="36">
        <v>3.5999999999999997E-2</v>
      </c>
      <c r="C1799" s="36">
        <v>0.39</v>
      </c>
      <c r="D1799" s="36">
        <v>-0.35400000000000004</v>
      </c>
      <c r="E1799" s="36">
        <v>0.26</v>
      </c>
      <c r="F1799" s="36">
        <v>2.2469999999999999</v>
      </c>
      <c r="G1799" s="36">
        <v>-1.9869999999999999</v>
      </c>
    </row>
    <row r="1800" spans="1:7" x14ac:dyDescent="0.2">
      <c r="A1800" s="51" t="s">
        <v>245</v>
      </c>
      <c r="B1800" s="36">
        <v>3.8014000000000001</v>
      </c>
      <c r="D1800" s="36">
        <v>3.8014000000000001</v>
      </c>
      <c r="E1800" s="36">
        <v>28.853999999999999</v>
      </c>
      <c r="G1800" s="36">
        <v>28.853999999999999</v>
      </c>
    </row>
    <row r="1801" spans="1:7" x14ac:dyDescent="0.2">
      <c r="A1801" s="51" t="s">
        <v>248</v>
      </c>
      <c r="B1801" s="36">
        <v>3.2509999999999999</v>
      </c>
      <c r="C1801" s="36">
        <v>1.2283999999999999</v>
      </c>
      <c r="D1801" s="36">
        <v>2.0225999999999997</v>
      </c>
      <c r="E1801" s="36">
        <v>29.675000000000001</v>
      </c>
      <c r="F1801" s="36">
        <v>8.09</v>
      </c>
      <c r="G1801" s="36">
        <v>21.585000000000001</v>
      </c>
    </row>
    <row r="1802" spans="1:7" x14ac:dyDescent="0.2">
      <c r="A1802" s="51" t="s">
        <v>250</v>
      </c>
      <c r="B1802" s="36">
        <v>7.5899999999999995E-2</v>
      </c>
      <c r="D1802" s="36">
        <v>7.5899999999999995E-2</v>
      </c>
      <c r="E1802" s="36">
        <v>0.38918999999999998</v>
      </c>
      <c r="G1802" s="36">
        <v>0.38918999999999998</v>
      </c>
    </row>
    <row r="1803" spans="1:7" x14ac:dyDescent="0.2">
      <c r="A1803" s="51" t="s">
        <v>132</v>
      </c>
      <c r="B1803" s="36">
        <v>2.8254999999999999</v>
      </c>
      <c r="C1803" s="36">
        <v>5.7515000000000001</v>
      </c>
      <c r="D1803" s="36">
        <v>-2.9260000000000002</v>
      </c>
      <c r="E1803" s="36">
        <v>168.1865</v>
      </c>
      <c r="F1803" s="36">
        <v>121.81350999999999</v>
      </c>
      <c r="G1803" s="36">
        <v>46.372990000000001</v>
      </c>
    </row>
    <row r="1804" spans="1:7" x14ac:dyDescent="0.2">
      <c r="A1804" s="51" t="s">
        <v>127</v>
      </c>
      <c r="B1804" s="36">
        <v>1.9516</v>
      </c>
      <c r="C1804" s="36">
        <v>0.90049999999999997</v>
      </c>
      <c r="D1804" s="36">
        <v>1.0510999999999999</v>
      </c>
      <c r="E1804" s="36">
        <v>28.473500000000001</v>
      </c>
      <c r="F1804" s="36">
        <v>15.346</v>
      </c>
      <c r="G1804" s="36">
        <v>13.127500000000001</v>
      </c>
    </row>
    <row r="1805" spans="1:7" x14ac:dyDescent="0.2">
      <c r="A1805" s="51" t="s">
        <v>244</v>
      </c>
      <c r="B1805" s="36">
        <v>44.400500000000001</v>
      </c>
      <c r="C1805" s="36">
        <v>72.03</v>
      </c>
      <c r="D1805" s="36">
        <v>-27.6295</v>
      </c>
      <c r="E1805" s="36">
        <v>431.72901999999999</v>
      </c>
      <c r="F1805" s="36">
        <v>584.81394</v>
      </c>
      <c r="G1805" s="36">
        <v>-153.08492000000001</v>
      </c>
    </row>
    <row r="1806" spans="1:7" x14ac:dyDescent="0.2">
      <c r="A1806" s="51" t="s">
        <v>39</v>
      </c>
      <c r="B1806" s="36">
        <v>0.45950000000000002</v>
      </c>
      <c r="C1806" s="36">
        <v>0.7621</v>
      </c>
      <c r="D1806" s="36">
        <v>-0.30259999999999998</v>
      </c>
      <c r="E1806" s="36">
        <v>15.9</v>
      </c>
      <c r="F1806" s="36">
        <v>18.08718</v>
      </c>
      <c r="G1806" s="36">
        <v>-2.1871799999999997</v>
      </c>
    </row>
    <row r="1807" spans="1:7" x14ac:dyDescent="0.2">
      <c r="A1807" s="51" t="s">
        <v>130</v>
      </c>
      <c r="B1807" s="36">
        <v>2.9058000000000002</v>
      </c>
      <c r="C1807" s="36">
        <v>0.155</v>
      </c>
      <c r="D1807" s="36">
        <v>2.7508000000000004</v>
      </c>
      <c r="E1807" s="36">
        <v>38.555</v>
      </c>
      <c r="F1807" s="36">
        <v>0.61</v>
      </c>
      <c r="G1807" s="36">
        <v>37.945</v>
      </c>
    </row>
    <row r="1808" spans="1:7" x14ac:dyDescent="0.2">
      <c r="A1808" s="51" t="s">
        <v>125</v>
      </c>
      <c r="B1808" s="36">
        <v>2933.1902500000001</v>
      </c>
      <c r="C1808" s="36">
        <v>1270.7148999999999</v>
      </c>
      <c r="D1808" s="36">
        <v>1662.4753500000002</v>
      </c>
      <c r="E1808" s="36">
        <v>37053.627</v>
      </c>
      <c r="F1808" s="36">
        <v>20124.973000000002</v>
      </c>
      <c r="G1808" s="36">
        <v>16928.653999999999</v>
      </c>
    </row>
    <row r="1809" spans="1:7" x14ac:dyDescent="0.2">
      <c r="A1809" s="51" t="s">
        <v>41</v>
      </c>
      <c r="B1809" s="36">
        <v>1.397</v>
      </c>
      <c r="D1809" s="36">
        <v>1.397</v>
      </c>
      <c r="E1809" s="36">
        <v>8.3819999999999997</v>
      </c>
      <c r="G1809" s="36">
        <v>8.3819999999999997</v>
      </c>
    </row>
    <row r="1810" spans="1:7" x14ac:dyDescent="0.2">
      <c r="A1810" s="51" t="s">
        <v>35</v>
      </c>
      <c r="B1810" s="36">
        <v>15.891999999999999</v>
      </c>
      <c r="C1810" s="36">
        <v>6.6746999999999996</v>
      </c>
      <c r="D1810" s="36">
        <v>9.2172999999999998</v>
      </c>
      <c r="E1810" s="36">
        <v>57.3</v>
      </c>
      <c r="F1810" s="36">
        <v>20.055</v>
      </c>
      <c r="G1810" s="36">
        <v>37.244999999999997</v>
      </c>
    </row>
    <row r="1811" spans="1:7" x14ac:dyDescent="0.2">
      <c r="A1811" s="51" t="s">
        <v>123</v>
      </c>
      <c r="B1811" s="36">
        <v>2.3376999999999999</v>
      </c>
      <c r="C1811" s="36">
        <v>4.1029999999999998</v>
      </c>
      <c r="D1811" s="36">
        <v>-1.7652999999999999</v>
      </c>
      <c r="E1811" s="36">
        <v>30</v>
      </c>
      <c r="F1811" s="36">
        <v>33.807000000000002</v>
      </c>
      <c r="G1811" s="36">
        <v>-3.8070000000000022</v>
      </c>
    </row>
    <row r="1812" spans="1:7" x14ac:dyDescent="0.2">
      <c r="A1812" s="51" t="s">
        <v>249</v>
      </c>
      <c r="B1812" s="36">
        <v>0.252</v>
      </c>
      <c r="D1812" s="36">
        <v>0.252</v>
      </c>
      <c r="E1812" s="36">
        <v>1.82</v>
      </c>
      <c r="G1812" s="36">
        <v>1.82</v>
      </c>
    </row>
    <row r="1813" spans="1:7" x14ac:dyDescent="0.2">
      <c r="A1813" s="51" t="s">
        <v>398</v>
      </c>
      <c r="B1813" s="36">
        <v>9.9599999999999994E-2</v>
      </c>
      <c r="C1813" s="36">
        <v>8.3000000000000004E-2</v>
      </c>
      <c r="D1813" s="36">
        <v>1.659999999999999E-2</v>
      </c>
      <c r="E1813" s="36">
        <v>0.78</v>
      </c>
      <c r="F1813" s="36">
        <v>1.6</v>
      </c>
      <c r="G1813" s="36">
        <v>-0.82000000000000006</v>
      </c>
    </row>
    <row r="1814" spans="1:7" x14ac:dyDescent="0.2">
      <c r="A1814" s="51" t="s">
        <v>126</v>
      </c>
      <c r="B1814" s="36">
        <v>2813.6219999999998</v>
      </c>
      <c r="C1814" s="36">
        <v>4546.2624999999998</v>
      </c>
      <c r="D1814" s="36">
        <v>-1732.6405</v>
      </c>
      <c r="E1814" s="36">
        <v>35664.854379999997</v>
      </c>
      <c r="F1814" s="36">
        <v>49587.493999999999</v>
      </c>
      <c r="G1814" s="36">
        <v>-13922.639620000002</v>
      </c>
    </row>
    <row r="1815" spans="1:7" x14ac:dyDescent="0.2">
      <c r="A1815" s="51" t="s">
        <v>247</v>
      </c>
      <c r="B1815" s="36">
        <v>1.66E-2</v>
      </c>
      <c r="C1815" s="36">
        <v>1.206</v>
      </c>
      <c r="D1815" s="36">
        <v>-1.1894</v>
      </c>
      <c r="E1815" s="36">
        <v>0.15</v>
      </c>
      <c r="F1815" s="36">
        <v>12.32</v>
      </c>
      <c r="G1815" s="36">
        <v>-12.17</v>
      </c>
    </row>
    <row r="1816" spans="1:7" x14ac:dyDescent="0.2">
      <c r="A1816" s="51" t="s">
        <v>38</v>
      </c>
      <c r="B1816" s="36">
        <v>180.84399999999999</v>
      </c>
      <c r="C1816" s="36">
        <v>10.555999999999999</v>
      </c>
      <c r="D1816" s="36">
        <v>170.28799999999998</v>
      </c>
      <c r="E1816" s="36">
        <v>401.55840000000001</v>
      </c>
      <c r="F1816" s="36">
        <v>16.889600000000002</v>
      </c>
      <c r="G1816" s="36">
        <v>384.66880000000003</v>
      </c>
    </row>
    <row r="1817" spans="1:7" x14ac:dyDescent="0.2">
      <c r="A1817" s="51" t="s">
        <v>243</v>
      </c>
      <c r="B1817" s="36">
        <v>6.4414999999999996</v>
      </c>
      <c r="C1817" s="36">
        <v>25.6798</v>
      </c>
      <c r="D1817" s="36">
        <v>-19.238300000000002</v>
      </c>
      <c r="E1817" s="36">
        <v>23.242999999999999</v>
      </c>
      <c r="F1817" s="36">
        <v>81.564440000000005</v>
      </c>
      <c r="G1817" s="36">
        <v>-58.32144000000001</v>
      </c>
    </row>
    <row r="1818" spans="1:7" x14ac:dyDescent="0.2">
      <c r="A1818" s="51" t="s">
        <v>194</v>
      </c>
      <c r="B1818" s="36">
        <v>1.32</v>
      </c>
      <c r="D1818" s="36">
        <v>1.32</v>
      </c>
      <c r="E1818" s="36">
        <v>19.7545</v>
      </c>
      <c r="G1818" s="36">
        <v>19.7545</v>
      </c>
    </row>
    <row r="1819" spans="1:7" x14ac:dyDescent="0.2">
      <c r="A1819" s="22"/>
    </row>
    <row r="1820" spans="1:7" x14ac:dyDescent="0.2">
      <c r="A1820" s="19" t="s">
        <v>718</v>
      </c>
      <c r="B1820" s="36">
        <v>6310.1654999999973</v>
      </c>
      <c r="C1820" s="36">
        <v>7197.0490000000009</v>
      </c>
      <c r="D1820" s="36">
        <v>-886.88350000000025</v>
      </c>
      <c r="E1820" s="36">
        <v>312266.08137000026</v>
      </c>
      <c r="F1820" s="36">
        <v>404744.28844000003</v>
      </c>
      <c r="G1820" s="36">
        <v>-92478.207070000004</v>
      </c>
    </row>
    <row r="1821" spans="1:7" x14ac:dyDescent="0.2">
      <c r="A1821" s="22" t="s">
        <v>154</v>
      </c>
      <c r="B1821" s="36">
        <v>2544.9340000000002</v>
      </c>
      <c r="C1821" s="36">
        <v>1505.7175</v>
      </c>
      <c r="D1821" s="36">
        <v>1039.2165000000002</v>
      </c>
      <c r="E1821" s="36">
        <v>7634.8019999999997</v>
      </c>
      <c r="F1821" s="36">
        <v>4579.6525000000001</v>
      </c>
      <c r="G1821" s="36">
        <v>3055.1494999999995</v>
      </c>
    </row>
    <row r="1822" spans="1:7" x14ac:dyDescent="0.2">
      <c r="A1822" s="51" t="s">
        <v>722</v>
      </c>
      <c r="B1822" s="36">
        <v>2544.9340000000002</v>
      </c>
      <c r="C1822" s="36">
        <v>1505.7175</v>
      </c>
      <c r="D1822" s="36">
        <v>1039.2165000000002</v>
      </c>
      <c r="E1822" s="36">
        <v>7634.8019999999997</v>
      </c>
      <c r="F1822" s="36">
        <v>4579.6525000000001</v>
      </c>
      <c r="G1822" s="36">
        <v>3055.1494999999995</v>
      </c>
    </row>
    <row r="1823" spans="1:7" x14ac:dyDescent="0.2">
      <c r="A1823" s="22"/>
    </row>
    <row r="1824" spans="1:7" x14ac:dyDescent="0.2">
      <c r="A1824" s="22" t="s">
        <v>44</v>
      </c>
      <c r="B1824" s="36">
        <v>3428.6385</v>
      </c>
      <c r="C1824" s="36">
        <v>5361.8295000000007</v>
      </c>
      <c r="D1824" s="36">
        <v>-1933.1910000000003</v>
      </c>
      <c r="E1824" s="36">
        <v>291229.47936</v>
      </c>
      <c r="F1824" s="36">
        <v>388088.71512000001</v>
      </c>
      <c r="G1824" s="36">
        <v>-96859.235759999981</v>
      </c>
    </row>
    <row r="1825" spans="1:7" x14ac:dyDescent="0.2">
      <c r="A1825" s="51" t="s">
        <v>48</v>
      </c>
      <c r="B1825" s="36">
        <v>1163.3119999999999</v>
      </c>
      <c r="C1825" s="36">
        <v>3164.7170000000001</v>
      </c>
      <c r="D1825" s="36">
        <v>-2001.4050000000002</v>
      </c>
      <c r="E1825" s="36">
        <v>112057.84741</v>
      </c>
      <c r="F1825" s="36">
        <v>205174.03229999999</v>
      </c>
      <c r="G1825" s="36">
        <v>-93116.18488999999</v>
      </c>
    </row>
    <row r="1826" spans="1:7" x14ac:dyDescent="0.2">
      <c r="A1826" s="51" t="s">
        <v>46</v>
      </c>
      <c r="B1826" s="36">
        <v>1731.1455000000001</v>
      </c>
      <c r="C1826" s="36">
        <v>2020.2505000000001</v>
      </c>
      <c r="D1826" s="36">
        <v>-289.10500000000002</v>
      </c>
      <c r="E1826" s="36">
        <v>167165.30345000001</v>
      </c>
      <c r="F1826" s="36">
        <v>177234.28</v>
      </c>
      <c r="G1826" s="36">
        <v>-10068.976549999992</v>
      </c>
    </row>
    <row r="1827" spans="1:7" x14ac:dyDescent="0.2">
      <c r="A1827" s="51" t="s">
        <v>45</v>
      </c>
      <c r="B1827" s="36">
        <v>534.18100000000004</v>
      </c>
      <c r="C1827" s="36">
        <v>176.86199999999999</v>
      </c>
      <c r="D1827" s="36">
        <v>357.31900000000007</v>
      </c>
      <c r="E1827" s="36">
        <v>12006.3285</v>
      </c>
      <c r="F1827" s="36">
        <v>5680.4028200000002</v>
      </c>
      <c r="G1827" s="36">
        <v>6325.9256799999994</v>
      </c>
    </row>
    <row r="1828" spans="1:7" x14ac:dyDescent="0.2">
      <c r="A1828" s="22"/>
    </row>
    <row r="1829" spans="1:7" x14ac:dyDescent="0.2">
      <c r="A1829" s="22" t="s">
        <v>337</v>
      </c>
      <c r="B1829" s="36">
        <v>43.804000000000002</v>
      </c>
      <c r="C1829" s="36">
        <v>46.145000000000003</v>
      </c>
      <c r="D1829" s="36">
        <v>-2.3410000000000011</v>
      </c>
      <c r="E1829" s="36">
        <v>306.62799999999999</v>
      </c>
      <c r="F1829" s="36">
        <v>323.01499999999999</v>
      </c>
      <c r="G1829" s="36">
        <v>-16.387</v>
      </c>
    </row>
    <row r="1830" spans="1:7" x14ac:dyDescent="0.2">
      <c r="A1830" s="51" t="s">
        <v>721</v>
      </c>
      <c r="B1830" s="36">
        <v>43.804000000000002</v>
      </c>
      <c r="C1830" s="36">
        <v>46.145000000000003</v>
      </c>
      <c r="D1830" s="36">
        <v>-2.3410000000000011</v>
      </c>
      <c r="E1830" s="36">
        <v>306.62799999999999</v>
      </c>
      <c r="F1830" s="36">
        <v>323.01499999999999</v>
      </c>
      <c r="G1830" s="36">
        <v>-16.387</v>
      </c>
    </row>
    <row r="1831" spans="1:7" x14ac:dyDescent="0.2">
      <c r="A1831" s="22"/>
    </row>
    <row r="1832" spans="1:7" x14ac:dyDescent="0.2">
      <c r="A1832" s="22" t="s">
        <v>51</v>
      </c>
      <c r="B1832" s="36">
        <v>6.2E-2</v>
      </c>
      <c r="C1832" s="36">
        <v>4.3999999999999997E-2</v>
      </c>
      <c r="D1832" s="36">
        <v>1.7999999999999999E-2</v>
      </c>
      <c r="E1832" s="36">
        <v>9.09</v>
      </c>
      <c r="F1832" s="36">
        <v>6.5000000000000009</v>
      </c>
      <c r="G1832" s="36">
        <v>2.589999999999999</v>
      </c>
    </row>
    <row r="1833" spans="1:7" x14ac:dyDescent="0.2">
      <c r="A1833" s="51" t="s">
        <v>136</v>
      </c>
      <c r="B1833" s="36">
        <v>4.9500000000000002E-2</v>
      </c>
      <c r="C1833" s="36">
        <v>1.5E-3</v>
      </c>
      <c r="D1833" s="36">
        <v>4.8000000000000001E-2</v>
      </c>
      <c r="E1833" s="36">
        <v>6.85</v>
      </c>
      <c r="F1833" s="36">
        <v>0.25</v>
      </c>
      <c r="G1833" s="36">
        <v>6.6</v>
      </c>
    </row>
    <row r="1834" spans="1:7" x14ac:dyDescent="0.2">
      <c r="A1834" s="51" t="s">
        <v>138</v>
      </c>
      <c r="C1834" s="36">
        <v>4.4999999999999997E-3</v>
      </c>
      <c r="D1834" s="36">
        <v>-4.4999999999999997E-3</v>
      </c>
      <c r="F1834" s="36">
        <v>0.53</v>
      </c>
      <c r="G1834" s="36">
        <v>-0.53</v>
      </c>
    </row>
    <row r="1835" spans="1:7" x14ac:dyDescent="0.2">
      <c r="A1835" s="51" t="s">
        <v>139</v>
      </c>
      <c r="B1835" s="36">
        <v>6.4999999999999997E-3</v>
      </c>
      <c r="C1835" s="36">
        <v>3.4000000000000002E-2</v>
      </c>
      <c r="D1835" s="36">
        <v>-2.7500000000000004E-2</v>
      </c>
      <c r="E1835" s="36">
        <v>0.85</v>
      </c>
      <c r="F1835" s="36">
        <v>5.1100000000000003</v>
      </c>
      <c r="G1835" s="36">
        <v>-4.2600000000000007</v>
      </c>
    </row>
    <row r="1836" spans="1:7" x14ac:dyDescent="0.2">
      <c r="A1836" s="51" t="s">
        <v>137</v>
      </c>
      <c r="B1836" s="36">
        <v>1.5E-3</v>
      </c>
      <c r="C1836" s="36">
        <v>4.0000000000000001E-3</v>
      </c>
      <c r="D1836" s="36">
        <v>-2.5000000000000001E-3</v>
      </c>
      <c r="E1836" s="36">
        <v>0.5</v>
      </c>
      <c r="F1836" s="36">
        <v>0.61</v>
      </c>
      <c r="G1836" s="36">
        <v>-0.10999999999999999</v>
      </c>
    </row>
    <row r="1837" spans="1:7" x14ac:dyDescent="0.2">
      <c r="A1837" s="51" t="s">
        <v>720</v>
      </c>
      <c r="B1837" s="36">
        <v>4.4999999999999997E-3</v>
      </c>
      <c r="D1837" s="36">
        <v>4.4999999999999997E-3</v>
      </c>
      <c r="E1837" s="36">
        <v>0.89</v>
      </c>
      <c r="G1837" s="36">
        <v>0.89</v>
      </c>
    </row>
    <row r="1838" spans="1:7" x14ac:dyDescent="0.2">
      <c r="A1838" s="22"/>
    </row>
    <row r="1839" spans="1:7" x14ac:dyDescent="0.2">
      <c r="A1839" s="22" t="s">
        <v>6</v>
      </c>
      <c r="B1839" s="36">
        <v>290.88249999999999</v>
      </c>
      <c r="C1839" s="36">
        <v>281.005</v>
      </c>
      <c r="D1839" s="36">
        <v>9.8775000000000013</v>
      </c>
      <c r="E1839" s="36">
        <v>13055.657179999998</v>
      </c>
      <c r="F1839" s="36">
        <v>11707.281009999999</v>
      </c>
      <c r="G1839" s="36">
        <v>1348.3761699999991</v>
      </c>
    </row>
    <row r="1840" spans="1:7" x14ac:dyDescent="0.2">
      <c r="A1840" s="51" t="s">
        <v>23</v>
      </c>
      <c r="B1840" s="36">
        <v>24.543500000000002</v>
      </c>
      <c r="C1840" s="36">
        <v>33.317999999999998</v>
      </c>
      <c r="D1840" s="36">
        <v>-8.7744999999999962</v>
      </c>
      <c r="E1840" s="36">
        <v>344.51148000000001</v>
      </c>
      <c r="F1840" s="36">
        <v>405.69340999999997</v>
      </c>
      <c r="G1840" s="36">
        <v>-61.181929999999966</v>
      </c>
    </row>
    <row r="1841" spans="1:7" x14ac:dyDescent="0.2">
      <c r="A1841" s="51" t="s">
        <v>79</v>
      </c>
      <c r="B1841" s="36">
        <v>3.4000000000000002E-2</v>
      </c>
      <c r="C1841" s="36">
        <v>0.38300000000000001</v>
      </c>
      <c r="D1841" s="36">
        <v>-0.34899999999999998</v>
      </c>
      <c r="E1841" s="36">
        <v>1.3554600000000001</v>
      </c>
      <c r="F1841" s="36">
        <v>16.80697</v>
      </c>
      <c r="G1841" s="36">
        <v>-15.451509999999999</v>
      </c>
    </row>
    <row r="1842" spans="1:7" x14ac:dyDescent="0.2">
      <c r="A1842" s="51" t="s">
        <v>110</v>
      </c>
      <c r="B1842" s="36">
        <v>3.0000000000000001E-3</v>
      </c>
      <c r="D1842" s="36">
        <v>3.0000000000000001E-3</v>
      </c>
      <c r="E1842" s="36">
        <v>0.4</v>
      </c>
      <c r="G1842" s="36">
        <v>0.4</v>
      </c>
    </row>
    <row r="1843" spans="1:7" x14ac:dyDescent="0.2">
      <c r="A1843" s="51" t="s">
        <v>67</v>
      </c>
      <c r="B1843" s="36">
        <v>2.1999999999999999E-2</v>
      </c>
      <c r="C1843" s="36">
        <v>2.35E-2</v>
      </c>
      <c r="D1843" s="36">
        <v>-1.5000000000000013E-3</v>
      </c>
      <c r="E1843" s="36">
        <v>1.6884600000000001</v>
      </c>
      <c r="F1843" s="36">
        <v>3.2</v>
      </c>
      <c r="G1843" s="36">
        <v>-1.5115400000000001</v>
      </c>
    </row>
    <row r="1844" spans="1:7" x14ac:dyDescent="0.2">
      <c r="A1844" s="51" t="s">
        <v>99</v>
      </c>
      <c r="B1844" s="36">
        <v>3.7999999999999999E-2</v>
      </c>
      <c r="C1844" s="36">
        <v>0.113</v>
      </c>
      <c r="D1844" s="36">
        <v>-7.5000000000000011E-2</v>
      </c>
      <c r="E1844" s="36">
        <v>0.46605999999999997</v>
      </c>
      <c r="F1844" s="36">
        <v>1.07118</v>
      </c>
      <c r="G1844" s="36">
        <v>-0.6051200000000001</v>
      </c>
    </row>
    <row r="1845" spans="1:7" x14ac:dyDescent="0.2">
      <c r="A1845" s="51" t="s">
        <v>20</v>
      </c>
      <c r="B1845" s="36">
        <v>2.5000000000000001E-3</v>
      </c>
      <c r="C1845" s="36">
        <v>1.4500000000000001E-2</v>
      </c>
      <c r="D1845" s="36">
        <v>-1.2E-2</v>
      </c>
      <c r="E1845" s="36">
        <v>4.5830000000000003E-2</v>
      </c>
      <c r="F1845" s="36">
        <v>0.83</v>
      </c>
      <c r="G1845" s="36">
        <v>-0.78416999999999992</v>
      </c>
    </row>
    <row r="1846" spans="1:7" x14ac:dyDescent="0.2">
      <c r="A1846" s="51" t="s">
        <v>25</v>
      </c>
      <c r="B1846" s="36">
        <v>2E-3</v>
      </c>
      <c r="C1846" s="36">
        <v>0.02</v>
      </c>
      <c r="D1846" s="36">
        <v>-1.8000000000000002E-2</v>
      </c>
      <c r="E1846" s="36">
        <v>0.23</v>
      </c>
      <c r="F1846" s="36">
        <v>0.28000000000000003</v>
      </c>
      <c r="G1846" s="36">
        <v>-5.0000000000000017E-2</v>
      </c>
    </row>
    <row r="1847" spans="1:7" x14ac:dyDescent="0.2">
      <c r="A1847" s="51" t="s">
        <v>94</v>
      </c>
      <c r="B1847" s="36">
        <v>24.267499999999998</v>
      </c>
      <c r="C1847" s="36">
        <v>32.500500000000002</v>
      </c>
      <c r="D1847" s="36">
        <v>-8.2330000000000041</v>
      </c>
      <c r="E1847" s="36">
        <v>885.18439000000001</v>
      </c>
      <c r="F1847" s="36">
        <v>1473.1379999999999</v>
      </c>
      <c r="G1847" s="36">
        <v>-587.95360999999991</v>
      </c>
    </row>
    <row r="1848" spans="1:7" x14ac:dyDescent="0.2">
      <c r="A1848" s="51" t="s">
        <v>310</v>
      </c>
      <c r="B1848" s="36">
        <v>2.6499999999999999E-2</v>
      </c>
      <c r="C1848" s="36">
        <v>6.3E-2</v>
      </c>
      <c r="D1848" s="36">
        <v>-3.6500000000000005E-2</v>
      </c>
      <c r="E1848" s="36">
        <v>1.8</v>
      </c>
      <c r="F1848" s="36">
        <v>5.2</v>
      </c>
      <c r="G1848" s="36">
        <v>-3.4000000000000004</v>
      </c>
    </row>
    <row r="1849" spans="1:7" x14ac:dyDescent="0.2">
      <c r="A1849" s="51" t="s">
        <v>92</v>
      </c>
      <c r="B1849" s="36">
        <v>1.0785</v>
      </c>
      <c r="C1849" s="36">
        <v>0.95699999999999996</v>
      </c>
      <c r="D1849" s="36">
        <v>0.12150000000000005</v>
      </c>
      <c r="E1849" s="36">
        <v>55.877769999999998</v>
      </c>
      <c r="F1849" s="36">
        <v>56.040210000000002</v>
      </c>
      <c r="G1849" s="36">
        <v>-0.16244000000000369</v>
      </c>
    </row>
    <row r="1850" spans="1:7" x14ac:dyDescent="0.2">
      <c r="A1850" s="51" t="s">
        <v>119</v>
      </c>
      <c r="B1850" s="36">
        <v>0.11</v>
      </c>
      <c r="C1850" s="36">
        <v>0.14649999999999999</v>
      </c>
      <c r="D1850" s="36">
        <v>-3.6499999999999991E-2</v>
      </c>
      <c r="E1850" s="36">
        <v>1.28331</v>
      </c>
      <c r="F1850" s="36">
        <v>2.0040300000000002</v>
      </c>
      <c r="G1850" s="36">
        <v>-0.72072000000000025</v>
      </c>
    </row>
    <row r="1851" spans="1:7" x14ac:dyDescent="0.2">
      <c r="A1851" s="51" t="s">
        <v>111</v>
      </c>
      <c r="B1851" s="36">
        <v>14.404999999999999</v>
      </c>
      <c r="C1851" s="36">
        <v>12.500999999999999</v>
      </c>
      <c r="D1851" s="36">
        <v>1.9039999999999999</v>
      </c>
      <c r="E1851" s="36">
        <v>502.78307999999998</v>
      </c>
      <c r="F1851" s="36">
        <v>370.91473000000002</v>
      </c>
      <c r="G1851" s="36">
        <v>131.86834999999996</v>
      </c>
    </row>
    <row r="1852" spans="1:7" x14ac:dyDescent="0.2">
      <c r="A1852" s="51" t="s">
        <v>85</v>
      </c>
      <c r="B1852" s="36">
        <v>1.7000000000000001E-2</v>
      </c>
      <c r="D1852" s="36">
        <v>1.7000000000000001E-2</v>
      </c>
      <c r="E1852" s="36">
        <v>0.29143000000000002</v>
      </c>
      <c r="G1852" s="36">
        <v>0.29143000000000002</v>
      </c>
    </row>
    <row r="1853" spans="1:7" x14ac:dyDescent="0.2">
      <c r="A1853" s="51" t="s">
        <v>78</v>
      </c>
      <c r="B1853" s="36">
        <v>0.92400000000000004</v>
      </c>
      <c r="C1853" s="36">
        <v>1.6285000000000001</v>
      </c>
      <c r="D1853" s="36">
        <v>-0.70450000000000002</v>
      </c>
      <c r="E1853" s="36">
        <v>21.62754</v>
      </c>
      <c r="F1853" s="36">
        <v>45.850369999999998</v>
      </c>
      <c r="G1853" s="36">
        <v>-24.222829999999998</v>
      </c>
    </row>
    <row r="1854" spans="1:7" x14ac:dyDescent="0.2">
      <c r="A1854" s="51" t="s">
        <v>86</v>
      </c>
      <c r="B1854" s="36">
        <v>4.0500000000000001E-2</v>
      </c>
      <c r="D1854" s="36">
        <v>4.0500000000000001E-2</v>
      </c>
      <c r="E1854" s="36">
        <v>0.62856999999999996</v>
      </c>
      <c r="G1854" s="36">
        <v>0.62856999999999996</v>
      </c>
    </row>
    <row r="1855" spans="1:7" x14ac:dyDescent="0.2">
      <c r="A1855" s="51" t="s">
        <v>21</v>
      </c>
      <c r="B1855" s="36">
        <v>8.2074999999999996</v>
      </c>
      <c r="C1855" s="36">
        <v>12.5215</v>
      </c>
      <c r="D1855" s="36">
        <v>-4.3140000000000001</v>
      </c>
      <c r="E1855" s="36">
        <v>948.36676999999997</v>
      </c>
      <c r="F1855" s="36">
        <v>1196.6030900000001</v>
      </c>
      <c r="G1855" s="36">
        <v>-248.23632000000009</v>
      </c>
    </row>
    <row r="1856" spans="1:7" x14ac:dyDescent="0.2">
      <c r="A1856" s="51" t="s">
        <v>82</v>
      </c>
      <c r="B1856" s="36">
        <v>0.96750000000000003</v>
      </c>
      <c r="C1856" s="36">
        <v>1.7915000000000001</v>
      </c>
      <c r="D1856" s="36">
        <v>-0.82400000000000007</v>
      </c>
      <c r="E1856" s="36">
        <v>28.61881</v>
      </c>
      <c r="F1856" s="36">
        <v>39.993040000000001</v>
      </c>
      <c r="G1856" s="36">
        <v>-11.374230000000001</v>
      </c>
    </row>
    <row r="1857" spans="1:7" x14ac:dyDescent="0.2">
      <c r="A1857" s="51" t="s">
        <v>109</v>
      </c>
      <c r="B1857" s="36">
        <v>9.1270000000000007</v>
      </c>
      <c r="C1857" s="36">
        <v>12.8635</v>
      </c>
      <c r="D1857" s="36">
        <v>-3.7364999999999995</v>
      </c>
      <c r="E1857" s="36">
        <v>270.85264999999998</v>
      </c>
      <c r="F1857" s="36">
        <v>392.24268999999998</v>
      </c>
      <c r="G1857" s="36">
        <v>-121.39004</v>
      </c>
    </row>
    <row r="1858" spans="1:7" x14ac:dyDescent="0.2">
      <c r="A1858" s="51" t="s">
        <v>553</v>
      </c>
      <c r="B1858" s="36">
        <v>4.4999999999999997E-3</v>
      </c>
      <c r="D1858" s="36">
        <v>4.4999999999999997E-3</v>
      </c>
      <c r="E1858" s="36">
        <v>8.3049999999999999E-2</v>
      </c>
      <c r="G1858" s="36">
        <v>8.3049999999999999E-2</v>
      </c>
    </row>
    <row r="1859" spans="1:7" x14ac:dyDescent="0.2">
      <c r="A1859" s="51" t="s">
        <v>15</v>
      </c>
      <c r="B1859" s="36">
        <v>8.1000000000000003E-2</v>
      </c>
      <c r="C1859" s="36">
        <v>3.5000000000000001E-3</v>
      </c>
      <c r="D1859" s="36">
        <v>7.7499999999999999E-2</v>
      </c>
      <c r="E1859" s="36">
        <v>2.02969</v>
      </c>
      <c r="F1859" s="36">
        <v>0.09</v>
      </c>
      <c r="G1859" s="36">
        <v>1.9396899999999999</v>
      </c>
    </row>
    <row r="1860" spans="1:7" x14ac:dyDescent="0.2">
      <c r="A1860" s="51" t="s">
        <v>118</v>
      </c>
      <c r="B1860" s="36">
        <v>1.4265000000000001</v>
      </c>
      <c r="C1860" s="36">
        <v>2.2534999999999998</v>
      </c>
      <c r="D1860" s="36">
        <v>-0.82699999999999974</v>
      </c>
      <c r="E1860" s="36">
        <v>53.013680000000001</v>
      </c>
      <c r="F1860" s="36">
        <v>69.208119999999994</v>
      </c>
      <c r="G1860" s="36">
        <v>-16.194439999999993</v>
      </c>
    </row>
    <row r="1861" spans="1:7" x14ac:dyDescent="0.2">
      <c r="A1861" s="51" t="s">
        <v>122</v>
      </c>
      <c r="B1861" s="36">
        <v>3.4000000000000002E-2</v>
      </c>
      <c r="D1861" s="36">
        <v>3.4000000000000002E-2</v>
      </c>
      <c r="E1861" s="36">
        <v>0.20438000000000001</v>
      </c>
      <c r="G1861" s="36">
        <v>0.20438000000000001</v>
      </c>
    </row>
    <row r="1862" spans="1:7" x14ac:dyDescent="0.2">
      <c r="A1862" s="51" t="s">
        <v>104</v>
      </c>
      <c r="B1862" s="36">
        <v>2.9000000000000001E-2</v>
      </c>
      <c r="C1862" s="36">
        <v>7.0000000000000007E-2</v>
      </c>
      <c r="D1862" s="36">
        <v>-4.1000000000000009E-2</v>
      </c>
      <c r="E1862" s="36">
        <v>0.33938000000000001</v>
      </c>
      <c r="F1862" s="36">
        <v>1.0604100000000001</v>
      </c>
      <c r="G1862" s="36">
        <v>-0.72103000000000006</v>
      </c>
    </row>
    <row r="1863" spans="1:7" x14ac:dyDescent="0.2">
      <c r="A1863" s="51" t="s">
        <v>74</v>
      </c>
      <c r="B1863" s="36">
        <v>0.74850000000000005</v>
      </c>
      <c r="C1863" s="36">
        <v>0.97599999999999998</v>
      </c>
      <c r="D1863" s="36">
        <v>-0.22749999999999992</v>
      </c>
      <c r="E1863" s="36">
        <v>11.73706</v>
      </c>
      <c r="F1863" s="36">
        <v>17.180679999999999</v>
      </c>
      <c r="G1863" s="36">
        <v>-5.4436199999999992</v>
      </c>
    </row>
    <row r="1864" spans="1:7" x14ac:dyDescent="0.2">
      <c r="A1864" s="51" t="s">
        <v>9</v>
      </c>
      <c r="B1864" s="36">
        <v>7.1499999999999994E-2</v>
      </c>
      <c r="D1864" s="36">
        <v>7.1499999999999994E-2</v>
      </c>
      <c r="E1864" s="36">
        <v>5.1003600000000002</v>
      </c>
      <c r="G1864" s="36">
        <v>5.1003600000000002</v>
      </c>
    </row>
    <row r="1865" spans="1:7" x14ac:dyDescent="0.2">
      <c r="A1865" s="51" t="s">
        <v>96</v>
      </c>
      <c r="B1865" s="36">
        <v>3.1760000000000002</v>
      </c>
      <c r="C1865" s="36">
        <v>4.5419999999999998</v>
      </c>
      <c r="D1865" s="36">
        <v>-1.3659999999999997</v>
      </c>
      <c r="E1865" s="36">
        <v>223.54661999999999</v>
      </c>
      <c r="F1865" s="36">
        <v>328.69441999999998</v>
      </c>
      <c r="G1865" s="36">
        <v>-105.14779999999999</v>
      </c>
    </row>
    <row r="1866" spans="1:7" x14ac:dyDescent="0.2">
      <c r="A1866" s="51" t="s">
        <v>81</v>
      </c>
      <c r="B1866" s="36">
        <v>7.0000000000000001E-3</v>
      </c>
      <c r="C1866" s="36">
        <v>7.0000000000000001E-3</v>
      </c>
      <c r="D1866" s="36">
        <v>0</v>
      </c>
      <c r="E1866" s="36">
        <v>0.94</v>
      </c>
      <c r="F1866" s="36">
        <v>0.75</v>
      </c>
      <c r="G1866" s="36">
        <v>0.18999999999999995</v>
      </c>
    </row>
    <row r="1867" spans="1:7" x14ac:dyDescent="0.2">
      <c r="A1867" s="51" t="s">
        <v>65</v>
      </c>
      <c r="B1867" s="36">
        <v>3.6499999999999998E-2</v>
      </c>
      <c r="C1867" s="36">
        <v>5.1999999999999998E-2</v>
      </c>
      <c r="D1867" s="36">
        <v>-1.55E-2</v>
      </c>
      <c r="E1867" s="36">
        <v>1.1807700000000001</v>
      </c>
      <c r="F1867" s="36">
        <v>0.27</v>
      </c>
      <c r="G1867" s="36">
        <v>0.91077000000000008</v>
      </c>
    </row>
    <row r="1868" spans="1:7" x14ac:dyDescent="0.2">
      <c r="A1868" s="51" t="s">
        <v>107</v>
      </c>
      <c r="B1868" s="36">
        <v>1.9E-2</v>
      </c>
      <c r="D1868" s="36">
        <v>1.9E-2</v>
      </c>
      <c r="E1868" s="36">
        <v>0.495</v>
      </c>
      <c r="G1868" s="36">
        <v>0.495</v>
      </c>
    </row>
    <row r="1869" spans="1:7" x14ac:dyDescent="0.2">
      <c r="A1869" s="51" t="s">
        <v>147</v>
      </c>
      <c r="B1869" s="36">
        <v>0.74199999999999999</v>
      </c>
      <c r="C1869" s="36">
        <v>1.177</v>
      </c>
      <c r="D1869" s="36">
        <v>-0.43500000000000005</v>
      </c>
      <c r="E1869" s="36">
        <v>89.998000000000005</v>
      </c>
      <c r="F1869" s="36">
        <v>105.295</v>
      </c>
      <c r="G1869" s="36">
        <v>-15.296999999999997</v>
      </c>
    </row>
    <row r="1870" spans="1:7" x14ac:dyDescent="0.2">
      <c r="A1870" s="51" t="s">
        <v>114</v>
      </c>
      <c r="B1870" s="36">
        <v>0.19800000000000001</v>
      </c>
      <c r="C1870" s="36">
        <v>0.14849999999999999</v>
      </c>
      <c r="D1870" s="36">
        <v>4.9500000000000016E-2</v>
      </c>
      <c r="E1870" s="36">
        <v>17.64</v>
      </c>
      <c r="F1870" s="36">
        <v>11.55</v>
      </c>
      <c r="G1870" s="36">
        <v>6.09</v>
      </c>
    </row>
    <row r="1871" spans="1:7" x14ac:dyDescent="0.2">
      <c r="A1871" s="51" t="s">
        <v>8</v>
      </c>
      <c r="B1871" s="36">
        <v>0.31</v>
      </c>
      <c r="C1871" s="36">
        <v>0.36599999999999999</v>
      </c>
      <c r="D1871" s="36">
        <v>-5.5999999999999994E-2</v>
      </c>
      <c r="E1871" s="36">
        <v>13.69788</v>
      </c>
      <c r="F1871" s="36">
        <v>14.009359999999999</v>
      </c>
      <c r="G1871" s="36">
        <v>-0.31147999999999954</v>
      </c>
    </row>
    <row r="1872" spans="1:7" x14ac:dyDescent="0.2">
      <c r="A1872" s="51" t="s">
        <v>90</v>
      </c>
      <c r="C1872" s="36">
        <v>0.34</v>
      </c>
      <c r="D1872" s="36">
        <v>-0.34</v>
      </c>
      <c r="F1872" s="36">
        <v>2.3323100000000001</v>
      </c>
      <c r="G1872" s="36">
        <v>-2.3323100000000001</v>
      </c>
    </row>
    <row r="1873" spans="1:7" x14ac:dyDescent="0.2">
      <c r="A1873" s="51" t="s">
        <v>89</v>
      </c>
      <c r="B1873" s="36">
        <v>0.2195</v>
      </c>
      <c r="C1873" s="36">
        <v>0.14499999999999999</v>
      </c>
      <c r="D1873" s="36">
        <v>7.4500000000000011E-2</v>
      </c>
      <c r="E1873" s="36">
        <v>2.6196700000000002</v>
      </c>
      <c r="F1873" s="36">
        <v>1.3697999999999999</v>
      </c>
      <c r="G1873" s="36">
        <v>1.2498700000000003</v>
      </c>
    </row>
    <row r="1874" spans="1:7" x14ac:dyDescent="0.2">
      <c r="A1874" s="51" t="s">
        <v>101</v>
      </c>
      <c r="B1874" s="36">
        <v>87.218999999999994</v>
      </c>
      <c r="C1874" s="36">
        <v>18.703499999999998</v>
      </c>
      <c r="D1874" s="36">
        <v>68.515500000000003</v>
      </c>
      <c r="E1874" s="36">
        <v>4082.68199</v>
      </c>
      <c r="F1874" s="36">
        <v>1076.14645</v>
      </c>
      <c r="G1874" s="36">
        <v>3006.5355399999999</v>
      </c>
    </row>
    <row r="1875" spans="1:7" x14ac:dyDescent="0.2">
      <c r="A1875" s="51" t="s">
        <v>117</v>
      </c>
      <c r="B1875" s="36">
        <v>54.598500000000001</v>
      </c>
      <c r="C1875" s="36">
        <v>59.515999999999998</v>
      </c>
      <c r="D1875" s="36">
        <v>-4.9174999999999969</v>
      </c>
      <c r="E1875" s="36">
        <v>3554.9707400000002</v>
      </c>
      <c r="F1875" s="36">
        <v>3909.1411400000002</v>
      </c>
      <c r="G1875" s="36">
        <v>-354.17039999999997</v>
      </c>
    </row>
    <row r="1876" spans="1:7" x14ac:dyDescent="0.2">
      <c r="A1876" s="51" t="s">
        <v>66</v>
      </c>
      <c r="B1876" s="36">
        <v>5.0529999999999999</v>
      </c>
      <c r="C1876" s="36">
        <v>5.7645</v>
      </c>
      <c r="D1876" s="36">
        <v>-0.71150000000000002</v>
      </c>
      <c r="E1876" s="36">
        <v>535.79224999999997</v>
      </c>
      <c r="F1876" s="36">
        <v>563.55700000000002</v>
      </c>
      <c r="G1876" s="36">
        <v>-27.764750000000049</v>
      </c>
    </row>
    <row r="1877" spans="1:7" x14ac:dyDescent="0.2">
      <c r="A1877" s="51" t="s">
        <v>305</v>
      </c>
      <c r="B1877" s="36">
        <v>0.16</v>
      </c>
      <c r="C1877" s="36">
        <v>8.5500000000000007E-2</v>
      </c>
      <c r="D1877" s="36">
        <v>7.4499999999999997E-2</v>
      </c>
      <c r="E1877" s="36">
        <v>8.4089100000000006</v>
      </c>
      <c r="F1877" s="36">
        <v>4.99857</v>
      </c>
      <c r="G1877" s="36">
        <v>3.4103400000000006</v>
      </c>
    </row>
    <row r="1878" spans="1:7" x14ac:dyDescent="0.2">
      <c r="A1878" s="51" t="s">
        <v>719</v>
      </c>
      <c r="B1878" s="36">
        <v>7.7530000000000001</v>
      </c>
      <c r="C1878" s="36">
        <v>23.701000000000001</v>
      </c>
      <c r="D1878" s="36">
        <v>-15.948</v>
      </c>
      <c r="E1878" s="36">
        <v>115.27199</v>
      </c>
      <c r="F1878" s="36">
        <v>230.33275</v>
      </c>
      <c r="G1878" s="36">
        <v>-115.06076</v>
      </c>
    </row>
    <row r="1879" spans="1:7" x14ac:dyDescent="0.2">
      <c r="A1879" s="51" t="s">
        <v>16</v>
      </c>
      <c r="B1879" s="36">
        <v>35.3245</v>
      </c>
      <c r="C1879" s="36">
        <v>41.6355</v>
      </c>
      <c r="D1879" s="36">
        <v>-6.3109999999999999</v>
      </c>
      <c r="E1879" s="36">
        <v>509.18347999999997</v>
      </c>
      <c r="F1879" s="36">
        <v>457.05135999999999</v>
      </c>
      <c r="G1879" s="36">
        <v>52.132119999999986</v>
      </c>
    </row>
    <row r="1880" spans="1:7" x14ac:dyDescent="0.2">
      <c r="A1880" s="51" t="s">
        <v>26</v>
      </c>
      <c r="B1880" s="36">
        <v>0.32</v>
      </c>
      <c r="C1880" s="36">
        <v>0.2445</v>
      </c>
      <c r="D1880" s="36">
        <v>7.5500000000000012E-2</v>
      </c>
      <c r="E1880" s="36">
        <v>23.077200000000001</v>
      </c>
      <c r="F1880" s="36">
        <v>17.180389999999999</v>
      </c>
      <c r="G1880" s="36">
        <v>5.8968100000000021</v>
      </c>
    </row>
    <row r="1881" spans="1:7" x14ac:dyDescent="0.2">
      <c r="A1881" s="51" t="s">
        <v>28</v>
      </c>
      <c r="B1881" s="36">
        <v>1.4E-2</v>
      </c>
      <c r="C1881" s="36">
        <v>4.8000000000000001E-2</v>
      </c>
      <c r="D1881" s="36">
        <v>-3.4000000000000002E-2</v>
      </c>
      <c r="E1881" s="36">
        <v>0.32821</v>
      </c>
      <c r="F1881" s="36">
        <v>1.79616</v>
      </c>
      <c r="G1881" s="36">
        <v>-1.4679500000000001</v>
      </c>
    </row>
    <row r="1882" spans="1:7" x14ac:dyDescent="0.2">
      <c r="A1882" s="51" t="s">
        <v>29</v>
      </c>
      <c r="B1882" s="36">
        <v>0.35199999999999998</v>
      </c>
      <c r="C1882" s="36">
        <v>0.20449999999999999</v>
      </c>
      <c r="D1882" s="36">
        <v>0.14749999999999999</v>
      </c>
      <c r="E1882" s="36">
        <v>24.429919999999999</v>
      </c>
      <c r="F1882" s="36">
        <v>12.52017</v>
      </c>
      <c r="G1882" s="36">
        <v>11.909749999999999</v>
      </c>
    </row>
    <row r="1883" spans="1:7" x14ac:dyDescent="0.2">
      <c r="A1883" s="51" t="s">
        <v>88</v>
      </c>
      <c r="B1883" s="36">
        <v>1E-3</v>
      </c>
      <c r="D1883" s="36">
        <v>1E-3</v>
      </c>
      <c r="E1883" s="36">
        <v>0.08</v>
      </c>
      <c r="G1883" s="36">
        <v>0.08</v>
      </c>
    </row>
    <row r="1884" spans="1:7" x14ac:dyDescent="0.2">
      <c r="A1884" s="51" t="s">
        <v>87</v>
      </c>
      <c r="B1884" s="36">
        <v>1.2905</v>
      </c>
      <c r="C1884" s="36">
        <v>1.0694999999999999</v>
      </c>
      <c r="D1884" s="36">
        <v>0.22100000000000009</v>
      </c>
      <c r="E1884" s="36">
        <v>87.562880000000007</v>
      </c>
      <c r="F1884" s="36">
        <v>56.8127</v>
      </c>
      <c r="G1884" s="36">
        <v>30.750180000000007</v>
      </c>
    </row>
    <row r="1885" spans="1:7" x14ac:dyDescent="0.2">
      <c r="A1885" s="51" t="s">
        <v>91</v>
      </c>
      <c r="B1885" s="36">
        <v>7.1630000000000003</v>
      </c>
      <c r="C1885" s="36">
        <v>10.173500000000001</v>
      </c>
      <c r="D1885" s="36">
        <v>-3.0105000000000004</v>
      </c>
      <c r="E1885" s="36">
        <v>529.59070999999994</v>
      </c>
      <c r="F1885" s="36">
        <v>722.34361999999999</v>
      </c>
      <c r="G1885" s="36">
        <v>-192.75291000000004</v>
      </c>
    </row>
    <row r="1886" spans="1:7" x14ac:dyDescent="0.2">
      <c r="A1886" s="51" t="s">
        <v>116</v>
      </c>
      <c r="B1886" s="36">
        <v>3.7499999999999999E-2</v>
      </c>
      <c r="C1886" s="36">
        <v>0.16600000000000001</v>
      </c>
      <c r="D1886" s="36">
        <v>-0.1285</v>
      </c>
      <c r="E1886" s="36">
        <v>0.755</v>
      </c>
      <c r="F1886" s="36">
        <v>4.4335000000000004</v>
      </c>
      <c r="G1886" s="36">
        <v>-3.6785000000000005</v>
      </c>
    </row>
    <row r="1887" spans="1:7" x14ac:dyDescent="0.2">
      <c r="A1887" s="51" t="s">
        <v>63</v>
      </c>
      <c r="B1887" s="36">
        <v>0.67749999999999999</v>
      </c>
      <c r="C1887" s="36">
        <v>0.72799999999999998</v>
      </c>
      <c r="D1887" s="36">
        <v>-5.0499999999999989E-2</v>
      </c>
      <c r="E1887" s="36">
        <v>94.886750000000006</v>
      </c>
      <c r="F1887" s="36">
        <v>88.852500000000006</v>
      </c>
      <c r="G1887" s="36">
        <v>6.0342500000000001</v>
      </c>
    </row>
    <row r="1888" spans="1:7" x14ac:dyDescent="0.2">
      <c r="A1888" s="51" t="s">
        <v>14</v>
      </c>
      <c r="C1888" s="36">
        <v>3.95E-2</v>
      </c>
      <c r="D1888" s="36">
        <v>-3.95E-2</v>
      </c>
      <c r="F1888" s="36">
        <v>0.43687999999999999</v>
      </c>
      <c r="G1888" s="36">
        <v>-0.43687999999999999</v>
      </c>
    </row>
    <row r="1889" spans="1:7" x14ac:dyDescent="0.2">
      <c r="A1889" s="22"/>
    </row>
    <row r="1890" spans="1:7" x14ac:dyDescent="0.2">
      <c r="A1890" s="22" t="s">
        <v>33</v>
      </c>
      <c r="B1890" s="36">
        <v>1.8444999999999998</v>
      </c>
      <c r="C1890" s="36">
        <v>2.3080000000000003</v>
      </c>
      <c r="D1890" s="36">
        <v>-0.46349999999999997</v>
      </c>
      <c r="E1890" s="36">
        <v>30.424830000000004</v>
      </c>
      <c r="F1890" s="36">
        <v>39.124810000000004</v>
      </c>
      <c r="G1890" s="36">
        <v>-8.6999799999999983</v>
      </c>
    </row>
    <row r="1891" spans="1:7" x14ac:dyDescent="0.2">
      <c r="A1891" s="51" t="s">
        <v>135</v>
      </c>
      <c r="B1891" s="36">
        <v>0.54349999999999998</v>
      </c>
      <c r="C1891" s="36">
        <v>0.81200000000000006</v>
      </c>
      <c r="D1891" s="36">
        <v>-0.26850000000000007</v>
      </c>
      <c r="E1891" s="36">
        <v>4.1353600000000004</v>
      </c>
      <c r="F1891" s="36">
        <v>5.2578100000000001</v>
      </c>
      <c r="G1891" s="36">
        <v>-1.1224499999999997</v>
      </c>
    </row>
    <row r="1892" spans="1:7" x14ac:dyDescent="0.2">
      <c r="A1892" s="51" t="s">
        <v>134</v>
      </c>
      <c r="B1892" s="36">
        <v>0.5635</v>
      </c>
      <c r="C1892" s="36">
        <v>0.56599999999999995</v>
      </c>
      <c r="D1892" s="36">
        <v>-2.4999999999999467E-3</v>
      </c>
      <c r="E1892" s="36">
        <v>3.9029799999999999</v>
      </c>
      <c r="F1892" s="36">
        <v>3.7930000000000001</v>
      </c>
      <c r="G1892" s="36">
        <v>0.10997999999999974</v>
      </c>
    </row>
    <row r="1893" spans="1:7" x14ac:dyDescent="0.2">
      <c r="A1893" s="51" t="s">
        <v>132</v>
      </c>
      <c r="B1893" s="36">
        <v>0.105</v>
      </c>
      <c r="D1893" s="36">
        <v>0.105</v>
      </c>
      <c r="E1893" s="36">
        <v>5.2</v>
      </c>
      <c r="G1893" s="36">
        <v>5.2</v>
      </c>
    </row>
    <row r="1894" spans="1:7" x14ac:dyDescent="0.2">
      <c r="A1894" s="51" t="s">
        <v>39</v>
      </c>
      <c r="B1894" s="36">
        <v>0.29699999999999999</v>
      </c>
      <c r="C1894" s="36">
        <v>0.82</v>
      </c>
      <c r="D1894" s="36">
        <v>-0.52299999999999991</v>
      </c>
      <c r="E1894" s="36">
        <v>15.2</v>
      </c>
      <c r="F1894" s="36">
        <v>29.416309999999999</v>
      </c>
      <c r="G1894" s="36">
        <v>-14.21631</v>
      </c>
    </row>
    <row r="1895" spans="1:7" x14ac:dyDescent="0.2">
      <c r="A1895" s="51" t="s">
        <v>130</v>
      </c>
      <c r="B1895" s="36">
        <v>9.2999999999999999E-2</v>
      </c>
      <c r="C1895" s="36">
        <v>2.3E-2</v>
      </c>
      <c r="D1895" s="36">
        <v>7.0000000000000007E-2</v>
      </c>
      <c r="E1895" s="36">
        <v>0.91522000000000003</v>
      </c>
      <c r="F1895" s="36">
        <v>0.28000000000000003</v>
      </c>
      <c r="G1895" s="36">
        <v>0.63522000000000001</v>
      </c>
    </row>
    <row r="1896" spans="1:7" x14ac:dyDescent="0.2">
      <c r="A1896" s="51" t="s">
        <v>125</v>
      </c>
      <c r="B1896" s="36">
        <v>0.2215</v>
      </c>
      <c r="C1896" s="36">
        <v>7.7499999999999999E-2</v>
      </c>
      <c r="D1896" s="36">
        <v>0.14400000000000002</v>
      </c>
      <c r="E1896" s="36">
        <v>0.98026999999999997</v>
      </c>
      <c r="F1896" s="36">
        <v>0.30769000000000002</v>
      </c>
      <c r="G1896" s="36">
        <v>0.67257999999999996</v>
      </c>
    </row>
    <row r="1897" spans="1:7" x14ac:dyDescent="0.2">
      <c r="A1897" s="51" t="s">
        <v>123</v>
      </c>
      <c r="B1897" s="36">
        <v>2.1000000000000001E-2</v>
      </c>
      <c r="C1897" s="36">
        <v>9.4999999999999998E-3</v>
      </c>
      <c r="D1897" s="36">
        <v>1.1500000000000002E-2</v>
      </c>
      <c r="E1897" s="36">
        <v>9.0999999999999998E-2</v>
      </c>
      <c r="F1897" s="36">
        <v>7.0000000000000007E-2</v>
      </c>
      <c r="G1897" s="36">
        <v>2.0999999999999991E-2</v>
      </c>
    </row>
    <row r="1898" spans="1:7" x14ac:dyDescent="0.2">
      <c r="A1898" s="22"/>
    </row>
    <row r="1899" spans="1:7" x14ac:dyDescent="0.2">
      <c r="A1899" s="19" t="s">
        <v>723</v>
      </c>
      <c r="B1899" s="36">
        <v>1202.6414999999995</v>
      </c>
      <c r="C1899" s="36">
        <v>1743.9629999999997</v>
      </c>
      <c r="D1899" s="36">
        <v>-541.32150000000001</v>
      </c>
      <c r="E1899" s="36">
        <v>83280.515849999982</v>
      </c>
      <c r="F1899" s="36">
        <v>105281.89826999999</v>
      </c>
      <c r="G1899" s="36">
        <v>-22001.382420000002</v>
      </c>
    </row>
    <row r="1900" spans="1:7" x14ac:dyDescent="0.2">
      <c r="A1900" s="22" t="s">
        <v>44</v>
      </c>
      <c r="B1900" s="36">
        <v>622.91300000000001</v>
      </c>
      <c r="C1900" s="36">
        <v>1094.4684999999999</v>
      </c>
      <c r="D1900" s="36">
        <v>-471.55549999999999</v>
      </c>
      <c r="E1900" s="36">
        <v>59135.340499999998</v>
      </c>
      <c r="F1900" s="36">
        <v>77893.563499999989</v>
      </c>
      <c r="G1900" s="36">
        <v>-18758.223000000002</v>
      </c>
    </row>
    <row r="1901" spans="1:7" x14ac:dyDescent="0.2">
      <c r="A1901" s="51" t="s">
        <v>48</v>
      </c>
      <c r="B1901" s="36">
        <v>91.42</v>
      </c>
      <c r="C1901" s="36">
        <v>417.69450000000001</v>
      </c>
      <c r="D1901" s="36">
        <v>-326.27449999999999</v>
      </c>
      <c r="E1901" s="36">
        <v>8921.5314999999991</v>
      </c>
      <c r="F1901" s="36">
        <v>28505.671999999999</v>
      </c>
      <c r="G1901" s="36">
        <v>-19584.140500000001</v>
      </c>
    </row>
    <row r="1902" spans="1:7" x14ac:dyDescent="0.2">
      <c r="A1902" s="51" t="s">
        <v>46</v>
      </c>
      <c r="B1902" s="36">
        <v>527.28700000000003</v>
      </c>
      <c r="C1902" s="36">
        <v>654.97850000000005</v>
      </c>
      <c r="D1902" s="36">
        <v>-127.69150000000002</v>
      </c>
      <c r="E1902" s="36">
        <v>49996.585500000001</v>
      </c>
      <c r="F1902" s="36">
        <v>48290.915500000003</v>
      </c>
      <c r="G1902" s="36">
        <v>1705.6699999999983</v>
      </c>
    </row>
    <row r="1903" spans="1:7" x14ac:dyDescent="0.2">
      <c r="A1903" s="51" t="s">
        <v>45</v>
      </c>
      <c r="B1903" s="36">
        <v>4.2060000000000004</v>
      </c>
      <c r="C1903" s="36">
        <v>21.795500000000001</v>
      </c>
      <c r="D1903" s="36">
        <v>-17.589500000000001</v>
      </c>
      <c r="E1903" s="36">
        <v>217.2235</v>
      </c>
      <c r="F1903" s="36">
        <v>1096.9760000000001</v>
      </c>
      <c r="G1903" s="36">
        <v>-879.75250000000005</v>
      </c>
    </row>
    <row r="1904" spans="1:7" x14ac:dyDescent="0.2">
      <c r="A1904" s="22"/>
    </row>
    <row r="1905" spans="1:7" x14ac:dyDescent="0.2">
      <c r="A1905" s="22" t="s">
        <v>51</v>
      </c>
      <c r="B1905" s="36">
        <v>0.48</v>
      </c>
      <c r="C1905" s="36">
        <v>0.3745</v>
      </c>
      <c r="D1905" s="36">
        <v>0.10550000000000002</v>
      </c>
      <c r="E1905" s="36">
        <v>79.650000000000006</v>
      </c>
      <c r="F1905" s="36">
        <v>71.555499999999995</v>
      </c>
      <c r="G1905" s="36">
        <v>8.0945000000000107</v>
      </c>
    </row>
    <row r="1906" spans="1:7" x14ac:dyDescent="0.2">
      <c r="A1906" s="51" t="s">
        <v>136</v>
      </c>
      <c r="B1906" s="36">
        <v>0.4365</v>
      </c>
      <c r="C1906" s="36">
        <v>0.34499999999999997</v>
      </c>
      <c r="D1906" s="36">
        <v>9.1500000000000026E-2</v>
      </c>
      <c r="E1906" s="36">
        <v>73.998000000000005</v>
      </c>
      <c r="F1906" s="36">
        <v>67.040499999999994</v>
      </c>
      <c r="G1906" s="36">
        <v>6.9575000000000102</v>
      </c>
    </row>
    <row r="1907" spans="1:7" x14ac:dyDescent="0.2">
      <c r="A1907" s="51" t="s">
        <v>720</v>
      </c>
      <c r="C1907" s="36">
        <v>2.5000000000000001E-3</v>
      </c>
      <c r="D1907" s="36">
        <v>-2.5000000000000001E-3</v>
      </c>
      <c r="F1907" s="36">
        <v>0.57499999999999996</v>
      </c>
      <c r="G1907" s="36">
        <v>-0.57499999999999996</v>
      </c>
    </row>
    <row r="1908" spans="1:7" x14ac:dyDescent="0.2">
      <c r="A1908" s="51" t="s">
        <v>581</v>
      </c>
      <c r="B1908" s="36">
        <v>4.3499999999999997E-2</v>
      </c>
      <c r="C1908" s="36">
        <v>2.7E-2</v>
      </c>
      <c r="D1908" s="36">
        <v>1.6499999999999997E-2</v>
      </c>
      <c r="E1908" s="36">
        <v>5.6520000000000001</v>
      </c>
      <c r="F1908" s="36">
        <v>3.94</v>
      </c>
      <c r="G1908" s="36">
        <v>1.7120000000000002</v>
      </c>
    </row>
    <row r="1909" spans="1:7" x14ac:dyDescent="0.2">
      <c r="A1909" s="22"/>
    </row>
    <row r="1910" spans="1:7" x14ac:dyDescent="0.2">
      <c r="A1910" s="22" t="s">
        <v>6</v>
      </c>
      <c r="B1910" s="36">
        <v>499.77799999999996</v>
      </c>
      <c r="C1910" s="36">
        <v>599.25599999999997</v>
      </c>
      <c r="D1910" s="36">
        <v>-99.477999999999994</v>
      </c>
      <c r="E1910" s="36">
        <v>23303.680869999997</v>
      </c>
      <c r="F1910" s="36">
        <v>26931.367480000001</v>
      </c>
      <c r="G1910" s="36">
        <v>-3627.6866099999988</v>
      </c>
    </row>
    <row r="1911" spans="1:7" x14ac:dyDescent="0.2">
      <c r="A1911" s="51" t="s">
        <v>23</v>
      </c>
      <c r="B1911" s="36">
        <v>127.20050000000001</v>
      </c>
      <c r="C1911" s="36">
        <v>135.95949999999999</v>
      </c>
      <c r="D1911" s="36">
        <v>-8.7589999999999861</v>
      </c>
      <c r="E1911" s="36">
        <v>1778.3136</v>
      </c>
      <c r="F1911" s="36">
        <v>1885.62417</v>
      </c>
      <c r="G1911" s="36">
        <v>-107.3105700000001</v>
      </c>
    </row>
    <row r="1912" spans="1:7" x14ac:dyDescent="0.2">
      <c r="A1912" s="51" t="s">
        <v>79</v>
      </c>
      <c r="B1912" s="36">
        <v>1.3865000000000001</v>
      </c>
      <c r="C1912" s="36">
        <v>1.6379999999999999</v>
      </c>
      <c r="D1912" s="36">
        <v>-0.25149999999999983</v>
      </c>
      <c r="E1912" s="36">
        <v>64.268500000000003</v>
      </c>
      <c r="F1912" s="36">
        <v>74.428650000000005</v>
      </c>
      <c r="G1912" s="36">
        <v>-10.160150000000002</v>
      </c>
    </row>
    <row r="1913" spans="1:7" x14ac:dyDescent="0.2">
      <c r="A1913" s="51" t="s">
        <v>110</v>
      </c>
      <c r="C1913" s="36">
        <v>1.0500000000000001E-2</v>
      </c>
      <c r="D1913" s="36">
        <v>-1.0500000000000001E-2</v>
      </c>
      <c r="F1913" s="36">
        <v>0.41</v>
      </c>
      <c r="G1913" s="36">
        <v>-0.41</v>
      </c>
    </row>
    <row r="1914" spans="1:7" x14ac:dyDescent="0.2">
      <c r="A1914" s="51" t="s">
        <v>67</v>
      </c>
      <c r="B1914" s="36">
        <v>1.9035</v>
      </c>
      <c r="C1914" s="36">
        <v>0.82950000000000002</v>
      </c>
      <c r="D1914" s="36">
        <v>1.0739999999999998</v>
      </c>
      <c r="E1914" s="36">
        <v>127.27255</v>
      </c>
      <c r="F1914" s="36">
        <v>47.464359999999999</v>
      </c>
      <c r="G1914" s="36">
        <v>79.808189999999996</v>
      </c>
    </row>
    <row r="1915" spans="1:7" x14ac:dyDescent="0.2">
      <c r="A1915" s="51" t="s">
        <v>724</v>
      </c>
      <c r="B1915" s="36">
        <v>1.2010000000000001</v>
      </c>
      <c r="C1915" s="36">
        <v>0.64900000000000002</v>
      </c>
      <c r="D1915" s="36">
        <v>0.55200000000000005</v>
      </c>
      <c r="E1915" s="36">
        <v>79.324780000000004</v>
      </c>
      <c r="F1915" s="36">
        <v>40.864809999999999</v>
      </c>
      <c r="G1915" s="36">
        <v>38.459970000000006</v>
      </c>
    </row>
    <row r="1916" spans="1:7" x14ac:dyDescent="0.2">
      <c r="A1916" s="51" t="s">
        <v>121</v>
      </c>
      <c r="B1916" s="36">
        <v>9.8500000000000004E-2</v>
      </c>
      <c r="C1916" s="36">
        <v>4.0000000000000001E-3</v>
      </c>
      <c r="D1916" s="36">
        <v>9.4500000000000001E-2</v>
      </c>
      <c r="E1916" s="36">
        <v>1.1950000000000001</v>
      </c>
      <c r="F1916" s="36">
        <v>0.04</v>
      </c>
      <c r="G1916" s="36">
        <v>1.155</v>
      </c>
    </row>
    <row r="1917" spans="1:7" x14ac:dyDescent="0.2">
      <c r="A1917" s="51" t="s">
        <v>25</v>
      </c>
      <c r="B1917" s="36">
        <v>0.2175</v>
      </c>
      <c r="C1917" s="36">
        <v>0.01</v>
      </c>
      <c r="D1917" s="36">
        <v>0.20749999999999999</v>
      </c>
      <c r="E1917" s="36">
        <v>0.80869000000000002</v>
      </c>
      <c r="F1917" s="36">
        <v>0.1</v>
      </c>
      <c r="G1917" s="36">
        <v>0.70869000000000004</v>
      </c>
    </row>
    <row r="1918" spans="1:7" x14ac:dyDescent="0.2">
      <c r="A1918" s="51" t="s">
        <v>94</v>
      </c>
      <c r="B1918" s="36">
        <v>17.520499999999998</v>
      </c>
      <c r="C1918" s="36">
        <v>14.955</v>
      </c>
      <c r="D1918" s="36">
        <v>2.5654999999999983</v>
      </c>
      <c r="E1918" s="36">
        <v>740.08860000000004</v>
      </c>
      <c r="F1918" s="36">
        <v>785.41084999999998</v>
      </c>
      <c r="G1918" s="36">
        <v>-45.32224999999994</v>
      </c>
    </row>
    <row r="1919" spans="1:7" x14ac:dyDescent="0.2">
      <c r="A1919" s="51" t="s">
        <v>92</v>
      </c>
      <c r="B1919" s="36">
        <v>116.39149999999999</v>
      </c>
      <c r="C1919" s="36">
        <v>136.79599999999999</v>
      </c>
      <c r="D1919" s="36">
        <v>-20.404499999999999</v>
      </c>
      <c r="E1919" s="36">
        <v>8898.4245100000007</v>
      </c>
      <c r="F1919" s="36">
        <v>10062.564979999999</v>
      </c>
      <c r="G1919" s="36">
        <v>-1164.1404699999985</v>
      </c>
    </row>
    <row r="1920" spans="1:7" x14ac:dyDescent="0.2">
      <c r="A1920" s="51" t="s">
        <v>119</v>
      </c>
      <c r="B1920" s="36">
        <v>0.157</v>
      </c>
      <c r="C1920" s="36">
        <v>0.39500000000000002</v>
      </c>
      <c r="D1920" s="36">
        <v>-0.23800000000000002</v>
      </c>
      <c r="E1920" s="36">
        <v>2.351</v>
      </c>
      <c r="F1920" s="36">
        <v>2.8039999999999998</v>
      </c>
      <c r="G1920" s="36">
        <v>-0.45299999999999985</v>
      </c>
    </row>
    <row r="1921" spans="1:7" x14ac:dyDescent="0.2">
      <c r="A1921" s="51" t="s">
        <v>97</v>
      </c>
      <c r="B1921" s="36">
        <v>4.59</v>
      </c>
      <c r="C1921" s="36">
        <v>3.8319999999999999</v>
      </c>
      <c r="D1921" s="36">
        <v>0.75800000000000001</v>
      </c>
      <c r="E1921" s="36">
        <v>157.99243999999999</v>
      </c>
      <c r="F1921" s="36">
        <v>129.86510000000001</v>
      </c>
      <c r="G1921" s="36">
        <v>28.127339999999975</v>
      </c>
    </row>
    <row r="1922" spans="1:7" x14ac:dyDescent="0.2">
      <c r="A1922" s="51" t="s">
        <v>111</v>
      </c>
      <c r="B1922" s="36">
        <v>20.288499999999999</v>
      </c>
      <c r="C1922" s="36">
        <v>36.170499999999997</v>
      </c>
      <c r="D1922" s="36">
        <v>-15.881999999999998</v>
      </c>
      <c r="E1922" s="36">
        <v>606.71505999999999</v>
      </c>
      <c r="F1922" s="36">
        <v>809.57592999999997</v>
      </c>
      <c r="G1922" s="36">
        <v>-202.86086999999998</v>
      </c>
    </row>
    <row r="1923" spans="1:7" x14ac:dyDescent="0.2">
      <c r="A1923" s="51" t="s">
        <v>86</v>
      </c>
      <c r="C1923" s="36">
        <v>0.82</v>
      </c>
      <c r="D1923" s="36">
        <v>-0.82</v>
      </c>
      <c r="F1923" s="36">
        <v>7.9814699999999998</v>
      </c>
      <c r="G1923" s="36">
        <v>-7.9814699999999998</v>
      </c>
    </row>
    <row r="1924" spans="1:7" x14ac:dyDescent="0.2">
      <c r="A1924" s="51" t="s">
        <v>21</v>
      </c>
      <c r="B1924" s="36">
        <v>12.5815</v>
      </c>
      <c r="C1924" s="36">
        <v>20.904499999999999</v>
      </c>
      <c r="D1924" s="36">
        <v>-8.3229999999999986</v>
      </c>
      <c r="E1924" s="36">
        <v>1818.2989299999999</v>
      </c>
      <c r="F1924" s="36">
        <v>2831.6552900000002</v>
      </c>
      <c r="G1924" s="36">
        <v>-1013.3563600000002</v>
      </c>
    </row>
    <row r="1925" spans="1:7" x14ac:dyDescent="0.2">
      <c r="A1925" s="51" t="s">
        <v>109</v>
      </c>
      <c r="B1925" s="36">
        <v>43.625500000000002</v>
      </c>
      <c r="C1925" s="36">
        <v>31.100999999999999</v>
      </c>
      <c r="D1925" s="36">
        <v>12.524500000000003</v>
      </c>
      <c r="E1925" s="36">
        <v>905.44506000000001</v>
      </c>
      <c r="F1925" s="36">
        <v>894.41319999999996</v>
      </c>
      <c r="G1925" s="36">
        <v>11.031860000000052</v>
      </c>
    </row>
    <row r="1926" spans="1:7" x14ac:dyDescent="0.2">
      <c r="A1926" s="51" t="s">
        <v>15</v>
      </c>
      <c r="C1926" s="36">
        <v>1.2500000000000001E-2</v>
      </c>
      <c r="D1926" s="36">
        <v>-1.2500000000000001E-2</v>
      </c>
      <c r="F1926" s="36">
        <v>0.67</v>
      </c>
      <c r="G1926" s="36">
        <v>-0.67</v>
      </c>
    </row>
    <row r="1927" spans="1:7" x14ac:dyDescent="0.2">
      <c r="A1927" s="51" t="s">
        <v>118</v>
      </c>
      <c r="B1927" s="36">
        <v>1.0885</v>
      </c>
      <c r="C1927" s="36">
        <v>1.8105</v>
      </c>
      <c r="D1927" s="36">
        <v>-0.72199999999999998</v>
      </c>
      <c r="E1927" s="36">
        <v>39.104799999999997</v>
      </c>
      <c r="F1927" s="36">
        <v>55.742240000000002</v>
      </c>
      <c r="G1927" s="36">
        <v>-16.637440000000005</v>
      </c>
    </row>
    <row r="1928" spans="1:7" x14ac:dyDescent="0.2">
      <c r="A1928" s="51" t="s">
        <v>104</v>
      </c>
      <c r="B1928" s="36">
        <v>9.9535</v>
      </c>
      <c r="C1928" s="36">
        <v>20.372</v>
      </c>
      <c r="D1928" s="36">
        <v>-10.4185</v>
      </c>
      <c r="E1928" s="36">
        <v>40.146540000000002</v>
      </c>
      <c r="F1928" s="36">
        <v>70.170630000000003</v>
      </c>
      <c r="G1928" s="36">
        <v>-30.024090000000001</v>
      </c>
    </row>
    <row r="1929" spans="1:7" x14ac:dyDescent="0.2">
      <c r="A1929" s="51" t="s">
        <v>74</v>
      </c>
      <c r="B1929" s="36">
        <v>2.1499999999999998E-2</v>
      </c>
      <c r="C1929" s="36">
        <v>2.1499999999999998E-2</v>
      </c>
      <c r="D1929" s="36">
        <v>0</v>
      </c>
      <c r="E1929" s="36">
        <v>1.21397</v>
      </c>
      <c r="F1929" s="36">
        <v>1.0088900000000001</v>
      </c>
      <c r="G1929" s="36">
        <v>0.20507999999999993</v>
      </c>
    </row>
    <row r="1930" spans="1:7" x14ac:dyDescent="0.2">
      <c r="A1930" s="51" t="s">
        <v>9</v>
      </c>
      <c r="B1930" s="36">
        <v>1.4999999999999999E-2</v>
      </c>
      <c r="D1930" s="36">
        <v>1.4999999999999999E-2</v>
      </c>
      <c r="E1930" s="36">
        <v>1.19</v>
      </c>
      <c r="G1930" s="36">
        <v>1.19</v>
      </c>
    </row>
    <row r="1931" spans="1:7" x14ac:dyDescent="0.2">
      <c r="A1931" s="51" t="s">
        <v>81</v>
      </c>
      <c r="B1931" s="36">
        <v>2.4500000000000001E-2</v>
      </c>
      <c r="C1931" s="36">
        <v>3.2000000000000001E-2</v>
      </c>
      <c r="D1931" s="36">
        <v>-7.4999999999999997E-3</v>
      </c>
      <c r="E1931" s="36">
        <v>4.04</v>
      </c>
      <c r="F1931" s="36">
        <v>4.92</v>
      </c>
      <c r="G1931" s="36">
        <v>-0.87999999999999989</v>
      </c>
    </row>
    <row r="1932" spans="1:7" x14ac:dyDescent="0.2">
      <c r="A1932" s="51" t="s">
        <v>65</v>
      </c>
      <c r="B1932" s="36">
        <v>5.0000000000000001E-3</v>
      </c>
      <c r="C1932" s="36">
        <v>1.5E-3</v>
      </c>
      <c r="D1932" s="36">
        <v>3.5000000000000001E-3</v>
      </c>
      <c r="E1932" s="36">
        <v>7.0000000000000007E-2</v>
      </c>
      <c r="F1932" s="36">
        <v>9.7500000000000003E-2</v>
      </c>
      <c r="G1932" s="36">
        <v>-2.7499999999999997E-2</v>
      </c>
    </row>
    <row r="1933" spans="1:7" x14ac:dyDescent="0.2">
      <c r="A1933" s="51" t="s">
        <v>27</v>
      </c>
      <c r="C1933" s="36">
        <v>6.0000000000000001E-3</v>
      </c>
      <c r="D1933" s="36">
        <v>-6.0000000000000001E-3</v>
      </c>
      <c r="F1933" s="36">
        <v>0.51</v>
      </c>
      <c r="G1933" s="36">
        <v>-0.51</v>
      </c>
    </row>
    <row r="1934" spans="1:7" x14ac:dyDescent="0.2">
      <c r="A1934" s="51" t="s">
        <v>147</v>
      </c>
      <c r="B1934" s="36">
        <v>3.0310000000000001</v>
      </c>
      <c r="C1934" s="36">
        <v>4.9710000000000001</v>
      </c>
      <c r="D1934" s="36">
        <v>-1.94</v>
      </c>
      <c r="E1934" s="36">
        <v>428.23500000000001</v>
      </c>
      <c r="F1934" s="36">
        <v>523.66498000000001</v>
      </c>
      <c r="G1934" s="36">
        <v>-95.42998</v>
      </c>
    </row>
    <row r="1935" spans="1:7" x14ac:dyDescent="0.2">
      <c r="A1935" s="51" t="s">
        <v>114</v>
      </c>
      <c r="B1935" s="36">
        <v>7.0000000000000001E-3</v>
      </c>
      <c r="C1935" s="36">
        <v>2.4E-2</v>
      </c>
      <c r="D1935" s="36">
        <v>-1.7000000000000001E-2</v>
      </c>
      <c r="E1935" s="36">
        <v>0.41143000000000002</v>
      </c>
      <c r="F1935" s="36">
        <v>3.15</v>
      </c>
      <c r="G1935" s="36">
        <v>-2.7385699999999997</v>
      </c>
    </row>
    <row r="1936" spans="1:7" x14ac:dyDescent="0.2">
      <c r="A1936" s="51" t="s">
        <v>8</v>
      </c>
      <c r="B1936" s="36">
        <v>0.69399999999999995</v>
      </c>
      <c r="C1936" s="36">
        <v>1.234</v>
      </c>
      <c r="D1936" s="36">
        <v>-0.54</v>
      </c>
      <c r="E1936" s="36">
        <v>32.782769999999999</v>
      </c>
      <c r="F1936" s="36">
        <v>52.210709999999999</v>
      </c>
      <c r="G1936" s="36">
        <v>-19.42794</v>
      </c>
    </row>
    <row r="1937" spans="1:7" x14ac:dyDescent="0.2">
      <c r="A1937" s="51" t="s">
        <v>90</v>
      </c>
      <c r="B1937" s="36">
        <v>19.8855</v>
      </c>
      <c r="C1937" s="36">
        <v>18.9465</v>
      </c>
      <c r="D1937" s="36">
        <v>0.93900000000000006</v>
      </c>
      <c r="E1937" s="36">
        <v>91.102490000000003</v>
      </c>
      <c r="F1937" s="36">
        <v>67.109880000000004</v>
      </c>
      <c r="G1937" s="36">
        <v>23.992609999999999</v>
      </c>
    </row>
    <row r="1938" spans="1:7" x14ac:dyDescent="0.2">
      <c r="A1938" s="51" t="s">
        <v>89</v>
      </c>
      <c r="B1938" s="36">
        <v>3.9380000000000002</v>
      </c>
      <c r="C1938" s="36">
        <v>7.6745000000000001</v>
      </c>
      <c r="D1938" s="36">
        <v>-3.7364999999999999</v>
      </c>
      <c r="E1938" s="36">
        <v>31.93083</v>
      </c>
      <c r="F1938" s="36">
        <v>40.101149999999997</v>
      </c>
      <c r="G1938" s="36">
        <v>-8.1703199999999967</v>
      </c>
    </row>
    <row r="1939" spans="1:7" x14ac:dyDescent="0.2">
      <c r="A1939" s="51" t="s">
        <v>101</v>
      </c>
      <c r="B1939" s="36">
        <v>43.848500000000001</v>
      </c>
      <c r="C1939" s="36">
        <v>69.820999999999998</v>
      </c>
      <c r="D1939" s="36">
        <v>-25.972499999999997</v>
      </c>
      <c r="E1939" s="36">
        <v>2532.0149200000001</v>
      </c>
      <c r="F1939" s="36">
        <v>3490.19974</v>
      </c>
      <c r="G1939" s="36">
        <v>-958.18481999999995</v>
      </c>
    </row>
    <row r="1940" spans="1:7" x14ac:dyDescent="0.2">
      <c r="A1940" s="51" t="s">
        <v>106</v>
      </c>
      <c r="B1940" s="36">
        <v>6.2370000000000001</v>
      </c>
      <c r="C1940" s="36">
        <v>7.569</v>
      </c>
      <c r="D1940" s="36">
        <v>-1.3319999999999999</v>
      </c>
      <c r="E1940" s="36">
        <v>621.20131000000003</v>
      </c>
      <c r="F1940" s="36">
        <v>735.25202999999999</v>
      </c>
      <c r="G1940" s="36">
        <v>-114.05071999999996</v>
      </c>
    </row>
    <row r="1941" spans="1:7" x14ac:dyDescent="0.2">
      <c r="A1941" s="51" t="s">
        <v>117</v>
      </c>
      <c r="B1941" s="36">
        <v>20.891999999999999</v>
      </c>
      <c r="C1941" s="36">
        <v>19.661000000000001</v>
      </c>
      <c r="D1941" s="36">
        <v>1.2309999999999981</v>
      </c>
      <c r="E1941" s="36">
        <v>2862.0692300000001</v>
      </c>
      <c r="F1941" s="36">
        <v>2640.16275</v>
      </c>
      <c r="G1941" s="36">
        <v>221.9064800000001</v>
      </c>
    </row>
    <row r="1942" spans="1:7" x14ac:dyDescent="0.2">
      <c r="A1942" s="51" t="s">
        <v>120</v>
      </c>
      <c r="B1942" s="36">
        <v>0.19850000000000001</v>
      </c>
      <c r="D1942" s="36">
        <v>0.19850000000000001</v>
      </c>
      <c r="E1942" s="36">
        <v>2.7789999999999999</v>
      </c>
      <c r="G1942" s="36">
        <v>2.7789999999999999</v>
      </c>
    </row>
    <row r="1943" spans="1:7" x14ac:dyDescent="0.2">
      <c r="A1943" s="51" t="s">
        <v>16</v>
      </c>
      <c r="B1943" s="36">
        <v>26.753499999999999</v>
      </c>
      <c r="C1943" s="36">
        <v>44.530999999999999</v>
      </c>
      <c r="D1943" s="36">
        <v>-17.7775</v>
      </c>
      <c r="E1943" s="36">
        <v>334.02578999999997</v>
      </c>
      <c r="F1943" s="36">
        <v>399.67464000000001</v>
      </c>
      <c r="G1943" s="36">
        <v>-65.648850000000039</v>
      </c>
    </row>
    <row r="1944" spans="1:7" x14ac:dyDescent="0.2">
      <c r="A1944" s="51" t="s">
        <v>26</v>
      </c>
      <c r="B1944" s="36">
        <v>1.3665</v>
      </c>
      <c r="C1944" s="36">
        <v>1.744</v>
      </c>
      <c r="D1944" s="36">
        <v>-0.37749999999999995</v>
      </c>
      <c r="E1944" s="36">
        <v>150.61663999999999</v>
      </c>
      <c r="F1944" s="36">
        <v>245.11284000000001</v>
      </c>
      <c r="G1944" s="36">
        <v>-94.496200000000016</v>
      </c>
    </row>
    <row r="1945" spans="1:7" x14ac:dyDescent="0.2">
      <c r="A1945" s="51" t="s">
        <v>28</v>
      </c>
      <c r="B1945" s="36">
        <v>3.5499999999999997E-2</v>
      </c>
      <c r="C1945" s="36">
        <v>0.33550000000000002</v>
      </c>
      <c r="D1945" s="36">
        <v>-0.30000000000000004</v>
      </c>
      <c r="E1945" s="36">
        <v>1.5648599999999999</v>
      </c>
      <c r="F1945" s="36">
        <v>12.75714</v>
      </c>
      <c r="G1945" s="36">
        <v>-11.19228</v>
      </c>
    </row>
    <row r="1946" spans="1:7" x14ac:dyDescent="0.2">
      <c r="A1946" s="51" t="s">
        <v>29</v>
      </c>
      <c r="B1946" s="36">
        <v>1.498</v>
      </c>
      <c r="C1946" s="36">
        <v>0.69699999999999995</v>
      </c>
      <c r="D1946" s="36">
        <v>0.80100000000000005</v>
      </c>
      <c r="E1946" s="36">
        <v>132.74914000000001</v>
      </c>
      <c r="F1946" s="36">
        <v>60.825920000000004</v>
      </c>
      <c r="G1946" s="36">
        <v>71.923220000000015</v>
      </c>
    </row>
    <row r="1947" spans="1:7" x14ac:dyDescent="0.2">
      <c r="A1947" s="51" t="s">
        <v>87</v>
      </c>
      <c r="B1947" s="36">
        <v>8.5634999999999994</v>
      </c>
      <c r="C1947" s="36">
        <v>10.666499999999999</v>
      </c>
      <c r="D1947" s="36">
        <v>-2.1029999999999998</v>
      </c>
      <c r="E1947" s="36">
        <v>540.03403000000003</v>
      </c>
      <c r="F1947" s="36">
        <v>680.60802000000001</v>
      </c>
      <c r="G1947" s="36">
        <v>-140.57398999999998</v>
      </c>
    </row>
    <row r="1948" spans="1:7" x14ac:dyDescent="0.2">
      <c r="A1948" s="51" t="s">
        <v>292</v>
      </c>
      <c r="B1948" s="36">
        <v>3.5165000000000002</v>
      </c>
      <c r="C1948" s="36">
        <v>3.9805000000000001</v>
      </c>
      <c r="D1948" s="36">
        <v>-0.46399999999999997</v>
      </c>
      <c r="E1948" s="36">
        <v>230.12002000000001</v>
      </c>
      <c r="F1948" s="36">
        <v>224.48527000000001</v>
      </c>
      <c r="G1948" s="36">
        <v>5.6347499999999968</v>
      </c>
    </row>
    <row r="1949" spans="1:7" x14ac:dyDescent="0.2">
      <c r="A1949" s="51" t="s">
        <v>91</v>
      </c>
      <c r="B1949" s="36">
        <v>0.29349999999999998</v>
      </c>
      <c r="C1949" s="36">
        <v>0.28849999999999998</v>
      </c>
      <c r="D1949" s="36">
        <v>5.0000000000000044E-3</v>
      </c>
      <c r="E1949" s="36">
        <v>22.604289999999999</v>
      </c>
      <c r="F1949" s="36">
        <v>22.35286</v>
      </c>
      <c r="G1949" s="36">
        <v>0.25142999999999915</v>
      </c>
    </row>
    <row r="1950" spans="1:7" x14ac:dyDescent="0.2">
      <c r="A1950" s="51" t="s">
        <v>287</v>
      </c>
      <c r="C1950" s="36">
        <v>9.4999999999999998E-3</v>
      </c>
      <c r="D1950" s="36">
        <v>-9.4999999999999998E-3</v>
      </c>
      <c r="F1950" s="36">
        <v>0.8</v>
      </c>
      <c r="G1950" s="36">
        <v>-0.8</v>
      </c>
    </row>
    <row r="1951" spans="1:7" x14ac:dyDescent="0.2">
      <c r="A1951" s="51" t="s">
        <v>116</v>
      </c>
      <c r="B1951" s="36">
        <v>0.68799999999999994</v>
      </c>
      <c r="C1951" s="36">
        <v>0.64400000000000002</v>
      </c>
      <c r="D1951" s="36">
        <v>4.3999999999999928E-2</v>
      </c>
      <c r="E1951" s="36">
        <v>17.299379999999999</v>
      </c>
      <c r="F1951" s="36">
        <v>12.667479999999999</v>
      </c>
      <c r="G1951" s="36">
        <v>4.6318999999999999</v>
      </c>
    </row>
    <row r="1952" spans="1:7" x14ac:dyDescent="0.2">
      <c r="A1952" s="51" t="s">
        <v>63</v>
      </c>
      <c r="B1952" s="36">
        <v>6.1499999999999999E-2</v>
      </c>
      <c r="C1952" s="36">
        <v>0.128</v>
      </c>
      <c r="D1952" s="36">
        <v>-6.6500000000000004E-2</v>
      </c>
      <c r="E1952" s="36">
        <v>5.8757099999999998</v>
      </c>
      <c r="F1952" s="36">
        <v>13.91</v>
      </c>
      <c r="G1952" s="36">
        <v>-8.0342900000000004</v>
      </c>
    </row>
    <row r="1953" spans="1:7" x14ac:dyDescent="0.2">
      <c r="A1953" s="22"/>
    </row>
    <row r="1954" spans="1:7" x14ac:dyDescent="0.2">
      <c r="A1954" s="22" t="s">
        <v>33</v>
      </c>
      <c r="B1954" s="36">
        <v>79.470500000000001</v>
      </c>
      <c r="C1954" s="36">
        <v>49.863999999999997</v>
      </c>
      <c r="D1954" s="36">
        <v>29.6065</v>
      </c>
      <c r="E1954" s="36">
        <v>761.84447999999998</v>
      </c>
      <c r="F1954" s="36">
        <v>385.41179</v>
      </c>
      <c r="G1954" s="36">
        <v>376.43269000000004</v>
      </c>
    </row>
    <row r="1955" spans="1:7" x14ac:dyDescent="0.2">
      <c r="A1955" s="51" t="s">
        <v>134</v>
      </c>
      <c r="B1955" s="36">
        <v>16.008500000000002</v>
      </c>
      <c r="C1955" s="36">
        <v>1.3560000000000001</v>
      </c>
      <c r="D1955" s="36">
        <v>14.652500000000002</v>
      </c>
      <c r="E1955" s="36">
        <v>109.53118000000001</v>
      </c>
      <c r="F1955" s="36">
        <v>10.930999999999999</v>
      </c>
      <c r="G1955" s="36">
        <v>98.600180000000009</v>
      </c>
    </row>
    <row r="1956" spans="1:7" x14ac:dyDescent="0.2">
      <c r="A1956" s="51" t="s">
        <v>36</v>
      </c>
      <c r="B1956" s="36">
        <v>1.6970000000000001</v>
      </c>
      <c r="C1956" s="36">
        <v>3.8574999999999999</v>
      </c>
      <c r="D1956" s="36">
        <v>-2.1604999999999999</v>
      </c>
      <c r="E1956" s="36">
        <v>11.603</v>
      </c>
      <c r="F1956" s="36">
        <v>21.312159999999999</v>
      </c>
      <c r="G1956" s="36">
        <v>-9.7091599999999989</v>
      </c>
    </row>
    <row r="1957" spans="1:7" x14ac:dyDescent="0.2">
      <c r="A1957" s="51" t="s">
        <v>39</v>
      </c>
      <c r="B1957" s="36">
        <v>1.9704999999999999</v>
      </c>
      <c r="C1957" s="36">
        <v>1.2845</v>
      </c>
      <c r="D1957" s="36">
        <v>0.68599999999999994</v>
      </c>
      <c r="E1957" s="36">
        <v>129.12506999999999</v>
      </c>
      <c r="F1957" s="36">
        <v>87.343580000000003</v>
      </c>
      <c r="G1957" s="36">
        <v>41.781489999999991</v>
      </c>
    </row>
    <row r="1958" spans="1:7" x14ac:dyDescent="0.2">
      <c r="A1958" s="51" t="s">
        <v>130</v>
      </c>
      <c r="B1958" s="36">
        <v>59.794499999999999</v>
      </c>
      <c r="C1958" s="36">
        <v>43.366</v>
      </c>
      <c r="D1958" s="36">
        <v>16.4285</v>
      </c>
      <c r="E1958" s="36">
        <v>511.58523000000002</v>
      </c>
      <c r="F1958" s="36">
        <v>265.82504999999998</v>
      </c>
      <c r="G1958" s="36">
        <v>245.76018000000005</v>
      </c>
    </row>
    <row r="1959" spans="1:7" x14ac:dyDescent="0.2">
      <c r="A1959" s="22"/>
    </row>
    <row r="1960" spans="1:7" x14ac:dyDescent="0.2">
      <c r="A1960" s="19" t="s">
        <v>209</v>
      </c>
      <c r="B1960" s="36">
        <v>8995.506000000003</v>
      </c>
      <c r="C1960" s="36">
        <v>7397.2675000000008</v>
      </c>
      <c r="D1960" s="36">
        <v>1598.2384999999997</v>
      </c>
      <c r="E1960" s="36">
        <v>308018.77325999993</v>
      </c>
      <c r="F1960" s="36">
        <v>261775.99048000004</v>
      </c>
      <c r="G1960" s="36">
        <v>46242.782779999987</v>
      </c>
    </row>
    <row r="1961" spans="1:7" x14ac:dyDescent="0.2">
      <c r="A1961" s="22" t="s">
        <v>44</v>
      </c>
      <c r="B1961" s="36">
        <v>2399.5605</v>
      </c>
      <c r="C1961" s="36">
        <v>2516.8431</v>
      </c>
      <c r="D1961" s="36">
        <v>-117.28260000000006</v>
      </c>
      <c r="E1961" s="36">
        <v>193406.17007999998</v>
      </c>
      <c r="F1961" s="36">
        <v>180409.10554999998</v>
      </c>
      <c r="G1961" s="36">
        <v>12997.064529999996</v>
      </c>
    </row>
    <row r="1962" spans="1:7" x14ac:dyDescent="0.2">
      <c r="A1962" s="51" t="s">
        <v>48</v>
      </c>
      <c r="B1962" s="36">
        <v>382.50299999999999</v>
      </c>
      <c r="C1962" s="36">
        <v>742.98099999999999</v>
      </c>
      <c r="D1962" s="36">
        <v>-360.47800000000001</v>
      </c>
      <c r="E1962" s="36">
        <v>29480.26799</v>
      </c>
      <c r="F1962" s="36">
        <v>53295.073660000002</v>
      </c>
      <c r="G1962" s="36">
        <v>-23814.805670000002</v>
      </c>
    </row>
    <row r="1963" spans="1:7" x14ac:dyDescent="0.2">
      <c r="A1963" s="51" t="s">
        <v>47</v>
      </c>
      <c r="B1963" s="36">
        <v>280.36500000000001</v>
      </c>
      <c r="C1963" s="36">
        <v>109.1215</v>
      </c>
      <c r="D1963" s="36">
        <v>171.24350000000001</v>
      </c>
      <c r="E1963" s="36">
        <v>5252.3890000000001</v>
      </c>
      <c r="F1963" s="36">
        <v>2131.0630000000001</v>
      </c>
      <c r="G1963" s="36">
        <v>3121.326</v>
      </c>
    </row>
    <row r="1964" spans="1:7" x14ac:dyDescent="0.2">
      <c r="A1964" s="51" t="s">
        <v>46</v>
      </c>
      <c r="B1964" s="36">
        <v>1391.413</v>
      </c>
      <c r="C1964" s="36">
        <v>1456.5885000000001</v>
      </c>
      <c r="D1964" s="36">
        <v>-65.175500000000056</v>
      </c>
      <c r="E1964" s="36">
        <v>139335.63209999999</v>
      </c>
      <c r="F1964" s="36">
        <v>114974.90936999999</v>
      </c>
      <c r="G1964" s="36">
        <v>24360.722729999994</v>
      </c>
    </row>
    <row r="1965" spans="1:7" x14ac:dyDescent="0.2">
      <c r="A1965" s="51" t="s">
        <v>45</v>
      </c>
      <c r="B1965" s="36">
        <v>345.27949999999998</v>
      </c>
      <c r="C1965" s="36">
        <v>208.13249999999999</v>
      </c>
      <c r="D1965" s="36">
        <v>137.14699999999999</v>
      </c>
      <c r="E1965" s="36">
        <v>19337.880990000001</v>
      </c>
      <c r="F1965" s="36">
        <v>10007.00952</v>
      </c>
      <c r="G1965" s="36">
        <v>9330.8714700000019</v>
      </c>
    </row>
    <row r="1966" spans="1:7" x14ac:dyDescent="0.2">
      <c r="A1966" s="51" t="s">
        <v>239</v>
      </c>
      <c r="C1966" s="36">
        <v>1.9599999999999999E-2</v>
      </c>
      <c r="D1966" s="36">
        <v>-1.9599999999999999E-2</v>
      </c>
      <c r="F1966" s="36">
        <v>1.05</v>
      </c>
      <c r="G1966" s="36">
        <v>-1.05</v>
      </c>
    </row>
    <row r="1967" spans="1:7" x14ac:dyDescent="0.2">
      <c r="A1967" s="22"/>
    </row>
    <row r="1968" spans="1:7" x14ac:dyDescent="0.2">
      <c r="A1968" s="22" t="s">
        <v>51</v>
      </c>
      <c r="B1968" s="36">
        <v>115.699</v>
      </c>
      <c r="C1968" s="36">
        <v>90.520399999999995</v>
      </c>
      <c r="D1968" s="36">
        <v>25.17860000000001</v>
      </c>
      <c r="E1968" s="36">
        <v>2068.7660000000001</v>
      </c>
      <c r="F1968" s="36">
        <v>2016.9863299999997</v>
      </c>
      <c r="G1968" s="36">
        <v>51.779670000000095</v>
      </c>
    </row>
    <row r="1969" spans="1:7" x14ac:dyDescent="0.2">
      <c r="A1969" s="51" t="s">
        <v>241</v>
      </c>
      <c r="B1969" s="36">
        <v>4.8920000000000003</v>
      </c>
      <c r="C1969" s="36">
        <v>42.471499999999999</v>
      </c>
      <c r="D1969" s="36">
        <v>-37.579499999999996</v>
      </c>
      <c r="E1969" s="36">
        <v>39.136000000000003</v>
      </c>
      <c r="F1969" s="36">
        <v>380.28300000000002</v>
      </c>
      <c r="G1969" s="36">
        <v>-341.14699999999999</v>
      </c>
    </row>
    <row r="1970" spans="1:7" x14ac:dyDescent="0.2">
      <c r="A1970" s="51" t="s">
        <v>242</v>
      </c>
      <c r="B1970" s="36">
        <v>0.88200000000000001</v>
      </c>
      <c r="D1970" s="36">
        <v>0.88200000000000001</v>
      </c>
      <c r="E1970" s="36">
        <v>17.89</v>
      </c>
      <c r="G1970" s="36">
        <v>17.89</v>
      </c>
    </row>
    <row r="1971" spans="1:7" x14ac:dyDescent="0.2">
      <c r="A1971" s="51" t="s">
        <v>202</v>
      </c>
      <c r="B1971" s="36">
        <v>8.4500000000000006E-2</v>
      </c>
      <c r="C1971" s="36">
        <v>0.33700000000000002</v>
      </c>
      <c r="D1971" s="36">
        <v>-0.2525</v>
      </c>
      <c r="E1971" s="36">
        <v>11.47</v>
      </c>
      <c r="F1971" s="36">
        <v>12.7</v>
      </c>
      <c r="G1971" s="36">
        <v>-1.2299999999999986</v>
      </c>
    </row>
    <row r="1972" spans="1:7" x14ac:dyDescent="0.2">
      <c r="A1972" s="51" t="s">
        <v>207</v>
      </c>
      <c r="B1972" s="36">
        <v>107.6605</v>
      </c>
      <c r="C1972" s="36">
        <v>43.639899999999997</v>
      </c>
      <c r="D1972" s="36">
        <v>64.020600000000002</v>
      </c>
      <c r="E1972" s="36">
        <v>1781.115</v>
      </c>
      <c r="F1972" s="36">
        <v>1178.1033299999999</v>
      </c>
      <c r="G1972" s="36">
        <v>603.01167000000009</v>
      </c>
    </row>
    <row r="1973" spans="1:7" x14ac:dyDescent="0.2">
      <c r="A1973" s="51" t="s">
        <v>199</v>
      </c>
      <c r="B1973" s="36">
        <v>0.32700000000000001</v>
      </c>
      <c r="D1973" s="36">
        <v>0.32700000000000001</v>
      </c>
      <c r="E1973" s="36">
        <v>16.815000000000001</v>
      </c>
      <c r="G1973" s="36">
        <v>16.815000000000001</v>
      </c>
    </row>
    <row r="1974" spans="1:7" x14ac:dyDescent="0.2">
      <c r="A1974" s="51" t="s">
        <v>136</v>
      </c>
      <c r="B1974" s="36">
        <v>0.17199999999999999</v>
      </c>
      <c r="C1974" s="36">
        <v>0.436</v>
      </c>
      <c r="D1974" s="36">
        <v>-0.26400000000000001</v>
      </c>
      <c r="E1974" s="36">
        <v>17.2</v>
      </c>
      <c r="F1974" s="36">
        <v>43.6</v>
      </c>
      <c r="G1974" s="36">
        <v>-26.400000000000002</v>
      </c>
    </row>
    <row r="1975" spans="1:7" x14ac:dyDescent="0.2">
      <c r="A1975" s="51" t="s">
        <v>139</v>
      </c>
      <c r="B1975" s="36">
        <v>0.82899999999999996</v>
      </c>
      <c r="C1975" s="36">
        <v>1.7010000000000001</v>
      </c>
      <c r="D1975" s="36">
        <v>-0.87200000000000011</v>
      </c>
      <c r="E1975" s="36">
        <v>82.9</v>
      </c>
      <c r="F1975" s="36">
        <v>170.1</v>
      </c>
      <c r="G1975" s="36">
        <v>-87.199999999999989</v>
      </c>
    </row>
    <row r="1976" spans="1:7" x14ac:dyDescent="0.2">
      <c r="A1976" s="51" t="s">
        <v>203</v>
      </c>
      <c r="B1976" s="36">
        <v>0.85199999999999998</v>
      </c>
      <c r="C1976" s="36">
        <v>1.645</v>
      </c>
      <c r="D1976" s="36">
        <v>-0.79300000000000004</v>
      </c>
      <c r="E1976" s="36">
        <v>102.24</v>
      </c>
      <c r="F1976" s="36">
        <v>197.4</v>
      </c>
      <c r="G1976" s="36">
        <v>-95.160000000000011</v>
      </c>
    </row>
    <row r="1977" spans="1:7" x14ac:dyDescent="0.2">
      <c r="A1977" s="51" t="s">
        <v>240</v>
      </c>
      <c r="C1977" s="36">
        <v>0.28999999999999998</v>
      </c>
      <c r="D1977" s="36">
        <v>-0.28999999999999998</v>
      </c>
      <c r="F1977" s="36">
        <v>34.799999999999997</v>
      </c>
      <c r="G1977" s="36">
        <v>-34.799999999999997</v>
      </c>
    </row>
    <row r="1978" spans="1:7" x14ac:dyDescent="0.2">
      <c r="A1978" s="22"/>
    </row>
    <row r="1979" spans="1:7" x14ac:dyDescent="0.2">
      <c r="A1979" s="22" t="s">
        <v>6</v>
      </c>
      <c r="B1979" s="36">
        <v>3340.1878000000011</v>
      </c>
      <c r="C1979" s="36">
        <v>2178.9519</v>
      </c>
      <c r="D1979" s="36">
        <v>1161.2358999999999</v>
      </c>
      <c r="E1979" s="36">
        <v>69515.135539999988</v>
      </c>
      <c r="F1979" s="36">
        <v>48487.838650000005</v>
      </c>
      <c r="G1979" s="36">
        <v>21027.296890000001</v>
      </c>
    </row>
    <row r="1980" spans="1:7" x14ac:dyDescent="0.2">
      <c r="A1980" s="51" t="s">
        <v>23</v>
      </c>
      <c r="B1980" s="36">
        <v>50.808999999999997</v>
      </c>
      <c r="C1980" s="36">
        <v>18.484100000000002</v>
      </c>
      <c r="D1980" s="36">
        <v>32.3249</v>
      </c>
      <c r="E1980" s="36">
        <v>643.12354000000005</v>
      </c>
      <c r="F1980" s="36">
        <v>222.89485999999999</v>
      </c>
      <c r="G1980" s="36">
        <v>420.22868000000005</v>
      </c>
    </row>
    <row r="1981" spans="1:7" x14ac:dyDescent="0.2">
      <c r="A1981" s="51" t="s">
        <v>228</v>
      </c>
      <c r="B1981" s="36">
        <v>19.2745</v>
      </c>
      <c r="C1981" s="36">
        <v>12.536099999999999</v>
      </c>
      <c r="D1981" s="36">
        <v>6.7384000000000004</v>
      </c>
      <c r="E1981" s="36">
        <v>189.44828000000001</v>
      </c>
      <c r="F1981" s="36">
        <v>78.763080000000002</v>
      </c>
      <c r="G1981" s="36">
        <v>110.68520000000001</v>
      </c>
    </row>
    <row r="1982" spans="1:7" x14ac:dyDescent="0.2">
      <c r="A1982" s="51" t="s">
        <v>67</v>
      </c>
      <c r="B1982" s="36">
        <v>0.106</v>
      </c>
      <c r="C1982" s="36">
        <v>0.1865</v>
      </c>
      <c r="D1982" s="36">
        <v>-8.0500000000000002E-2</v>
      </c>
      <c r="E1982" s="36">
        <v>11.737360000000001</v>
      </c>
      <c r="F1982" s="36">
        <v>11.0784</v>
      </c>
      <c r="G1982" s="36">
        <v>0.65896000000000043</v>
      </c>
    </row>
    <row r="1983" spans="1:7" x14ac:dyDescent="0.2">
      <c r="A1983" s="51" t="s">
        <v>230</v>
      </c>
      <c r="B1983" s="36">
        <v>5.2499999999999998E-2</v>
      </c>
      <c r="D1983" s="36">
        <v>5.2499999999999998E-2</v>
      </c>
      <c r="E1983" s="36">
        <v>2.18825</v>
      </c>
      <c r="G1983" s="36">
        <v>2.18825</v>
      </c>
    </row>
    <row r="1984" spans="1:7" x14ac:dyDescent="0.2">
      <c r="A1984" s="51" t="s">
        <v>20</v>
      </c>
      <c r="B1984" s="36">
        <v>7.1999999999999995E-2</v>
      </c>
      <c r="D1984" s="36">
        <v>7.1999999999999995E-2</v>
      </c>
      <c r="E1984" s="36">
        <v>1.36</v>
      </c>
      <c r="G1984" s="36">
        <v>1.36</v>
      </c>
    </row>
    <row r="1985" spans="1:7" x14ac:dyDescent="0.2">
      <c r="A1985" s="51" t="s">
        <v>115</v>
      </c>
      <c r="C1985" s="36">
        <v>2.5999999999999999E-2</v>
      </c>
      <c r="D1985" s="36">
        <v>-2.5999999999999999E-2</v>
      </c>
      <c r="F1985" s="36">
        <v>0.52</v>
      </c>
      <c r="G1985" s="36">
        <v>-0.52</v>
      </c>
    </row>
    <row r="1986" spans="1:7" x14ac:dyDescent="0.2">
      <c r="A1986" s="51" t="s">
        <v>25</v>
      </c>
      <c r="B1986" s="36">
        <v>461.44850000000002</v>
      </c>
      <c r="C1986" s="36">
        <v>475.03089999999997</v>
      </c>
      <c r="D1986" s="36">
        <v>-13.58239999999995</v>
      </c>
      <c r="E1986" s="36">
        <v>4496.7746500000003</v>
      </c>
      <c r="F1986" s="36">
        <v>4987.7353999999996</v>
      </c>
      <c r="G1986" s="36">
        <v>-490.96074999999928</v>
      </c>
    </row>
    <row r="1987" spans="1:7" x14ac:dyDescent="0.2">
      <c r="A1987" s="51" t="s">
        <v>94</v>
      </c>
      <c r="B1987" s="36">
        <v>188.94200000000001</v>
      </c>
      <c r="C1987" s="36">
        <v>96.110500000000002</v>
      </c>
      <c r="D1987" s="36">
        <v>92.831500000000005</v>
      </c>
      <c r="E1987" s="36">
        <v>2735.3372899999999</v>
      </c>
      <c r="F1987" s="36">
        <v>1592.73443</v>
      </c>
      <c r="G1987" s="36">
        <v>1142.60286</v>
      </c>
    </row>
    <row r="1988" spans="1:7" x14ac:dyDescent="0.2">
      <c r="A1988" s="51" t="s">
        <v>143</v>
      </c>
      <c r="B1988" s="36">
        <v>31.704499999999999</v>
      </c>
      <c r="C1988" s="36">
        <v>24.1922</v>
      </c>
      <c r="D1988" s="36">
        <v>7.5122999999999998</v>
      </c>
      <c r="E1988" s="36">
        <v>417.18698000000001</v>
      </c>
      <c r="F1988" s="36">
        <v>333.21420000000001</v>
      </c>
      <c r="G1988" s="36">
        <v>83.97278</v>
      </c>
    </row>
    <row r="1989" spans="1:7" x14ac:dyDescent="0.2">
      <c r="A1989" s="51" t="s">
        <v>92</v>
      </c>
      <c r="B1989" s="36">
        <v>74.819999999999993</v>
      </c>
      <c r="C1989" s="36">
        <v>66.629499999999993</v>
      </c>
      <c r="D1989" s="36">
        <v>8.1905000000000001</v>
      </c>
      <c r="E1989" s="36">
        <v>4649.4256800000003</v>
      </c>
      <c r="F1989" s="36">
        <v>4094.3474900000001</v>
      </c>
      <c r="G1989" s="36">
        <v>555.07819000000018</v>
      </c>
    </row>
    <row r="1990" spans="1:7" x14ac:dyDescent="0.2">
      <c r="A1990" s="51" t="s">
        <v>112</v>
      </c>
      <c r="B1990" s="36">
        <v>0.24299999999999999</v>
      </c>
      <c r="C1990" s="36">
        <v>0.20499999999999999</v>
      </c>
      <c r="D1990" s="36">
        <v>3.8000000000000006E-2</v>
      </c>
      <c r="E1990" s="36">
        <v>5.5227599999999999</v>
      </c>
      <c r="F1990" s="36">
        <v>4.5321199999999999</v>
      </c>
      <c r="G1990" s="36">
        <v>0.99063999999999997</v>
      </c>
    </row>
    <row r="1991" spans="1:7" x14ac:dyDescent="0.2">
      <c r="A1991" s="51" t="s">
        <v>119</v>
      </c>
      <c r="B1991" s="36">
        <v>75.123500000000007</v>
      </c>
      <c r="C1991" s="36">
        <v>91.843599999999995</v>
      </c>
      <c r="D1991" s="36">
        <v>-16.720099999999988</v>
      </c>
      <c r="E1991" s="36">
        <v>610.91723000000002</v>
      </c>
      <c r="F1991" s="36">
        <v>606.75657000000001</v>
      </c>
      <c r="G1991" s="36">
        <v>4.1606600000000071</v>
      </c>
    </row>
    <row r="1992" spans="1:7" x14ac:dyDescent="0.2">
      <c r="A1992" s="51" t="s">
        <v>71</v>
      </c>
      <c r="B1992" s="36">
        <v>34.572000000000003</v>
      </c>
      <c r="C1992" s="36">
        <v>14.1815</v>
      </c>
      <c r="D1992" s="36">
        <v>20.390500000000003</v>
      </c>
      <c r="E1992" s="36">
        <v>401.61147</v>
      </c>
      <c r="F1992" s="36">
        <v>148.24477999999999</v>
      </c>
      <c r="G1992" s="36">
        <v>253.36669000000001</v>
      </c>
    </row>
    <row r="1993" spans="1:7" x14ac:dyDescent="0.2">
      <c r="A1993" s="51" t="s">
        <v>102</v>
      </c>
      <c r="B1993" s="36">
        <v>4.7359999999999998</v>
      </c>
      <c r="C1993" s="36">
        <v>3.9847000000000001</v>
      </c>
      <c r="D1993" s="36">
        <v>0.75129999999999963</v>
      </c>
      <c r="E1993" s="36">
        <v>151.90215000000001</v>
      </c>
      <c r="F1993" s="36">
        <v>103.3</v>
      </c>
      <c r="G1993" s="36">
        <v>48.602150000000009</v>
      </c>
    </row>
    <row r="1994" spans="1:7" x14ac:dyDescent="0.2">
      <c r="A1994" s="51" t="s">
        <v>111</v>
      </c>
      <c r="B1994" s="36">
        <v>31.107500000000002</v>
      </c>
      <c r="C1994" s="36">
        <v>24.313500000000001</v>
      </c>
      <c r="D1994" s="36">
        <v>6.7940000000000005</v>
      </c>
      <c r="E1994" s="36">
        <v>970.28822000000002</v>
      </c>
      <c r="F1994" s="36">
        <v>696.44429000000002</v>
      </c>
      <c r="G1994" s="36">
        <v>273.84393</v>
      </c>
    </row>
    <row r="1995" spans="1:7" x14ac:dyDescent="0.2">
      <c r="A1995" s="51" t="s">
        <v>85</v>
      </c>
      <c r="B1995" s="36">
        <v>8.6</v>
      </c>
      <c r="D1995" s="36">
        <v>8.6</v>
      </c>
      <c r="E1995" s="36">
        <v>90.73</v>
      </c>
      <c r="G1995" s="36">
        <v>90.73</v>
      </c>
    </row>
    <row r="1996" spans="1:7" x14ac:dyDescent="0.2">
      <c r="A1996" s="51" t="s">
        <v>222</v>
      </c>
      <c r="B1996" s="36">
        <v>52.006</v>
      </c>
      <c r="C1996" s="36">
        <v>78.480500000000006</v>
      </c>
      <c r="D1996" s="36">
        <v>-26.474500000000006</v>
      </c>
      <c r="E1996" s="36">
        <v>534.50882999999999</v>
      </c>
      <c r="F1996" s="36">
        <v>555.11059</v>
      </c>
      <c r="G1996" s="36">
        <v>-20.601760000000013</v>
      </c>
    </row>
    <row r="1997" spans="1:7" x14ac:dyDescent="0.2">
      <c r="A1997" s="51" t="s">
        <v>224</v>
      </c>
      <c r="B1997" s="36">
        <v>44.672499999999999</v>
      </c>
      <c r="C1997" s="36">
        <v>48.701599999999999</v>
      </c>
      <c r="D1997" s="36">
        <v>-4.0290999999999997</v>
      </c>
      <c r="E1997" s="36">
        <v>2829.7566700000002</v>
      </c>
      <c r="F1997" s="36">
        <v>2706.0584699999999</v>
      </c>
      <c r="G1997" s="36">
        <v>123.69820000000027</v>
      </c>
    </row>
    <row r="1998" spans="1:7" x14ac:dyDescent="0.2">
      <c r="A1998" s="51" t="s">
        <v>225</v>
      </c>
      <c r="B1998" s="36">
        <v>0.22700000000000001</v>
      </c>
      <c r="C1998" s="36">
        <v>2.5000000000000001E-3</v>
      </c>
      <c r="D1998" s="36">
        <v>0.22450000000000001</v>
      </c>
      <c r="E1998" s="36">
        <v>3.85</v>
      </c>
      <c r="F1998" s="36">
        <v>0.1</v>
      </c>
      <c r="G1998" s="36">
        <v>3.75</v>
      </c>
    </row>
    <row r="1999" spans="1:7" x14ac:dyDescent="0.2">
      <c r="A1999" s="51" t="s">
        <v>212</v>
      </c>
      <c r="B1999" s="36">
        <v>84.525499999999994</v>
      </c>
      <c r="D1999" s="36">
        <v>84.525499999999994</v>
      </c>
      <c r="E1999" s="36">
        <v>857.43156999999997</v>
      </c>
      <c r="G1999" s="36">
        <v>857.43156999999997</v>
      </c>
    </row>
    <row r="2000" spans="1:7" x14ac:dyDescent="0.2">
      <c r="A2000" s="51" t="s">
        <v>217</v>
      </c>
      <c r="B2000" s="36">
        <v>0.03</v>
      </c>
      <c r="C2000" s="36">
        <v>1.66E-2</v>
      </c>
      <c r="D2000" s="36">
        <v>1.3399999999999999E-2</v>
      </c>
      <c r="E2000" s="36">
        <v>0.26</v>
      </c>
      <c r="F2000" s="36">
        <v>0.24</v>
      </c>
      <c r="G2000" s="36">
        <v>2.0000000000000018E-2</v>
      </c>
    </row>
    <row r="2001" spans="1:7" x14ac:dyDescent="0.2">
      <c r="A2001" s="51" t="s">
        <v>159</v>
      </c>
      <c r="B2001" s="36">
        <v>2E-3</v>
      </c>
      <c r="D2001" s="36">
        <v>2E-3</v>
      </c>
      <c r="E2001" s="36">
        <v>7.8960000000000002E-2</v>
      </c>
      <c r="G2001" s="36">
        <v>7.8960000000000002E-2</v>
      </c>
    </row>
    <row r="2002" spans="1:7" x14ac:dyDescent="0.2">
      <c r="A2002" s="51" t="s">
        <v>21</v>
      </c>
      <c r="B2002" s="36">
        <v>3.0270000000000001</v>
      </c>
      <c r="C2002" s="36">
        <v>2.5844999999999998</v>
      </c>
      <c r="D2002" s="36">
        <v>0.44250000000000034</v>
      </c>
      <c r="E2002" s="36">
        <v>297.66998999999998</v>
      </c>
      <c r="F2002" s="36">
        <v>201.25961000000001</v>
      </c>
      <c r="G2002" s="36">
        <v>96.410379999999975</v>
      </c>
    </row>
    <row r="2003" spans="1:7" x14ac:dyDescent="0.2">
      <c r="A2003" s="51" t="s">
        <v>160</v>
      </c>
      <c r="B2003" s="36">
        <v>71.122500000000002</v>
      </c>
      <c r="C2003" s="36">
        <v>7.6181999999999999</v>
      </c>
      <c r="D2003" s="36">
        <v>63.504300000000001</v>
      </c>
      <c r="E2003" s="36">
        <v>1200.895</v>
      </c>
      <c r="F2003" s="36">
        <v>121.17</v>
      </c>
      <c r="G2003" s="36">
        <v>1079.7249999999999</v>
      </c>
    </row>
    <row r="2004" spans="1:7" x14ac:dyDescent="0.2">
      <c r="A2004" s="51" t="s">
        <v>109</v>
      </c>
      <c r="B2004" s="36">
        <v>3.5324</v>
      </c>
      <c r="C2004" s="36">
        <v>1.3717999999999999</v>
      </c>
      <c r="D2004" s="36">
        <v>2.1606000000000001</v>
      </c>
      <c r="E2004" s="36">
        <v>112.01846</v>
      </c>
      <c r="F2004" s="36">
        <v>53.043210000000002</v>
      </c>
      <c r="G2004" s="36">
        <v>58.975250000000003</v>
      </c>
    </row>
    <row r="2005" spans="1:7" x14ac:dyDescent="0.2">
      <c r="A2005" s="51" t="s">
        <v>234</v>
      </c>
      <c r="C2005" s="36">
        <v>1.5E-3</v>
      </c>
      <c r="D2005" s="36">
        <v>-1.5E-3</v>
      </c>
      <c r="F2005" s="36">
        <v>4.2000000000000003E-2</v>
      </c>
      <c r="G2005" s="36">
        <v>-4.2000000000000003E-2</v>
      </c>
    </row>
    <row r="2006" spans="1:7" x14ac:dyDescent="0.2">
      <c r="A2006" s="51" t="s">
        <v>229</v>
      </c>
      <c r="B2006" s="36">
        <v>52.837000000000003</v>
      </c>
      <c r="C2006" s="36">
        <v>39.173699999999997</v>
      </c>
      <c r="D2006" s="36">
        <v>13.663300000000007</v>
      </c>
      <c r="E2006" s="36">
        <v>396.13281000000001</v>
      </c>
      <c r="F2006" s="36">
        <v>272.46850000000001</v>
      </c>
      <c r="G2006" s="36">
        <v>123.66431</v>
      </c>
    </row>
    <row r="2007" spans="1:7" x14ac:dyDescent="0.2">
      <c r="A2007" s="51" t="s">
        <v>15</v>
      </c>
      <c r="B2007" s="36">
        <v>23.4695</v>
      </c>
      <c r="C2007" s="36">
        <v>0.71799999999999997</v>
      </c>
      <c r="D2007" s="36">
        <v>22.7515</v>
      </c>
      <c r="E2007" s="36">
        <v>247.52573000000001</v>
      </c>
      <c r="F2007" s="36">
        <v>13.979100000000001</v>
      </c>
      <c r="G2007" s="36">
        <v>233.54663000000002</v>
      </c>
    </row>
    <row r="2008" spans="1:7" x14ac:dyDescent="0.2">
      <c r="A2008" s="51" t="s">
        <v>73</v>
      </c>
      <c r="B2008" s="36">
        <v>36.481999999999999</v>
      </c>
      <c r="C2008" s="36">
        <v>1.474</v>
      </c>
      <c r="D2008" s="36">
        <v>35.008000000000003</v>
      </c>
      <c r="E2008" s="36">
        <v>560.47762</v>
      </c>
      <c r="F2008" s="36">
        <v>35.754089999999998</v>
      </c>
      <c r="G2008" s="36">
        <v>524.72352999999998</v>
      </c>
    </row>
    <row r="2009" spans="1:7" x14ac:dyDescent="0.2">
      <c r="A2009" s="51" t="s">
        <v>118</v>
      </c>
      <c r="B2009" s="36">
        <v>192.30799999999999</v>
      </c>
      <c r="C2009" s="36">
        <v>222.23910000000001</v>
      </c>
      <c r="D2009" s="36">
        <v>-29.931100000000015</v>
      </c>
      <c r="E2009" s="36">
        <v>1904.7572399999999</v>
      </c>
      <c r="F2009" s="36">
        <v>2239.6886100000002</v>
      </c>
      <c r="G2009" s="36">
        <v>-334.93137000000024</v>
      </c>
    </row>
    <row r="2010" spans="1:7" x14ac:dyDescent="0.2">
      <c r="A2010" s="51" t="s">
        <v>210</v>
      </c>
      <c r="B2010" s="36">
        <v>3.9306000000000001</v>
      </c>
      <c r="C2010" s="36">
        <v>0.56440000000000001</v>
      </c>
      <c r="D2010" s="36">
        <v>3.3662000000000001</v>
      </c>
      <c r="E2010" s="36">
        <v>33.761000000000003</v>
      </c>
      <c r="F2010" s="36">
        <v>4.95</v>
      </c>
      <c r="G2010" s="36">
        <v>28.811000000000003</v>
      </c>
    </row>
    <row r="2011" spans="1:7" x14ac:dyDescent="0.2">
      <c r="A2011" s="51" t="s">
        <v>104</v>
      </c>
      <c r="B2011" s="36">
        <v>0.20799999999999999</v>
      </c>
      <c r="C2011" s="36">
        <v>1.5234000000000001</v>
      </c>
      <c r="D2011" s="36">
        <v>-1.3154000000000001</v>
      </c>
      <c r="E2011" s="36">
        <v>1.78</v>
      </c>
      <c r="F2011" s="36">
        <v>5.6449400000000001</v>
      </c>
      <c r="G2011" s="36">
        <v>-3.8649399999999998</v>
      </c>
    </row>
    <row r="2012" spans="1:7" x14ac:dyDescent="0.2">
      <c r="A2012" s="51" t="s">
        <v>74</v>
      </c>
      <c r="B2012" s="36">
        <v>152.93350000000001</v>
      </c>
      <c r="C2012" s="36">
        <v>92.351600000000005</v>
      </c>
      <c r="D2012" s="36">
        <v>60.581900000000005</v>
      </c>
      <c r="E2012" s="36">
        <v>2188.2912500000002</v>
      </c>
      <c r="F2012" s="36">
        <v>1409.4153899999999</v>
      </c>
      <c r="G2012" s="36">
        <v>778.87586000000033</v>
      </c>
    </row>
    <row r="2013" spans="1:7" x14ac:dyDescent="0.2">
      <c r="A2013" s="51" t="s">
        <v>232</v>
      </c>
      <c r="B2013" s="36">
        <v>1.66E-2</v>
      </c>
      <c r="D2013" s="36">
        <v>1.66E-2</v>
      </c>
      <c r="E2013" s="36">
        <v>0.46</v>
      </c>
      <c r="G2013" s="36">
        <v>0.46</v>
      </c>
    </row>
    <row r="2014" spans="1:7" x14ac:dyDescent="0.2">
      <c r="A2014" s="51" t="s">
        <v>9</v>
      </c>
      <c r="B2014" s="36">
        <v>249.98650000000001</v>
      </c>
      <c r="C2014" s="36">
        <v>235.80080000000001</v>
      </c>
      <c r="D2014" s="36">
        <v>14.185699999999997</v>
      </c>
      <c r="E2014" s="36">
        <v>9089.88256</v>
      </c>
      <c r="F2014" s="36">
        <v>9055.0548899999994</v>
      </c>
      <c r="G2014" s="36">
        <v>34.82767000000058</v>
      </c>
    </row>
    <row r="2015" spans="1:7" x14ac:dyDescent="0.2">
      <c r="A2015" s="51" t="s">
        <v>96</v>
      </c>
      <c r="B2015" s="36">
        <v>8.5488999999999997</v>
      </c>
      <c r="C2015" s="36">
        <v>4.6825000000000001</v>
      </c>
      <c r="D2015" s="36">
        <v>3.8663999999999996</v>
      </c>
      <c r="E2015" s="36">
        <v>424.23293000000001</v>
      </c>
      <c r="F2015" s="36">
        <v>238.91300000000001</v>
      </c>
      <c r="G2015" s="36">
        <v>185.31993</v>
      </c>
    </row>
    <row r="2016" spans="1:7" x14ac:dyDescent="0.2">
      <c r="A2016" s="51" t="s">
        <v>81</v>
      </c>
      <c r="B2016" s="36">
        <v>1.95E-2</v>
      </c>
      <c r="C2016" s="36">
        <v>0.188</v>
      </c>
      <c r="D2016" s="36">
        <v>-0.16850000000000001</v>
      </c>
      <c r="E2016" s="36">
        <v>3.0884999999999998</v>
      </c>
      <c r="F2016" s="36">
        <v>27.411390000000001</v>
      </c>
      <c r="G2016" s="36">
        <v>-24.322890000000001</v>
      </c>
    </row>
    <row r="2017" spans="1:7" x14ac:dyDescent="0.2">
      <c r="A2017" s="51" t="s">
        <v>219</v>
      </c>
      <c r="B2017" s="36">
        <v>0.59499999999999997</v>
      </c>
      <c r="C2017" s="36">
        <v>0.14699999999999999</v>
      </c>
      <c r="D2017" s="36">
        <v>0.44799999999999995</v>
      </c>
      <c r="E2017" s="36">
        <v>7.80457</v>
      </c>
      <c r="F2017" s="36">
        <v>1.3362499999999999</v>
      </c>
      <c r="G2017" s="36">
        <v>6.4683200000000003</v>
      </c>
    </row>
    <row r="2018" spans="1:7" x14ac:dyDescent="0.2">
      <c r="A2018" s="51" t="s">
        <v>65</v>
      </c>
      <c r="B2018" s="36">
        <v>0.17749999999999999</v>
      </c>
      <c r="C2018" s="36">
        <v>5.5E-2</v>
      </c>
      <c r="D2018" s="36">
        <v>0.1225</v>
      </c>
      <c r="E2018" s="36">
        <v>1.3880699999999999</v>
      </c>
      <c r="F2018" s="36">
        <v>2.7622399999999998</v>
      </c>
      <c r="G2018" s="36">
        <v>-1.3741699999999999</v>
      </c>
    </row>
    <row r="2019" spans="1:7" x14ac:dyDescent="0.2">
      <c r="A2019" s="51" t="s">
        <v>107</v>
      </c>
      <c r="B2019" s="36">
        <v>224.86850000000001</v>
      </c>
      <c r="C2019" s="36">
        <v>71.765000000000001</v>
      </c>
      <c r="D2019" s="36">
        <v>153.1035</v>
      </c>
      <c r="E2019" s="36">
        <v>8106.9178099999999</v>
      </c>
      <c r="F2019" s="36">
        <v>4100.1795400000001</v>
      </c>
      <c r="G2019" s="36">
        <v>4006.7382699999998</v>
      </c>
    </row>
    <row r="2020" spans="1:7" x14ac:dyDescent="0.2">
      <c r="A2020" s="51" t="s">
        <v>226</v>
      </c>
      <c r="B2020" s="36">
        <v>0.02</v>
      </c>
      <c r="D2020" s="36">
        <v>0.02</v>
      </c>
      <c r="E2020" s="36">
        <v>1.1499999999999999</v>
      </c>
      <c r="G2020" s="36">
        <v>1.1499999999999999</v>
      </c>
    </row>
    <row r="2021" spans="1:7" x14ac:dyDescent="0.2">
      <c r="A2021" s="51" t="s">
        <v>105</v>
      </c>
      <c r="B2021" s="36">
        <v>3.75</v>
      </c>
      <c r="C2021" s="36">
        <v>3.7699999999999997E-2</v>
      </c>
      <c r="D2021" s="36">
        <v>3.7122999999999999</v>
      </c>
      <c r="E2021" s="36">
        <v>15.925000000000001</v>
      </c>
      <c r="F2021" s="36">
        <v>1</v>
      </c>
      <c r="G2021" s="36">
        <v>14.925000000000001</v>
      </c>
    </row>
    <row r="2022" spans="1:7" x14ac:dyDescent="0.2">
      <c r="A2022" s="51" t="s">
        <v>147</v>
      </c>
      <c r="B2022" s="36">
        <v>1.2004999999999999</v>
      </c>
      <c r="C2022" s="36">
        <v>1.3109999999999999</v>
      </c>
      <c r="D2022" s="36">
        <v>-0.11050000000000004</v>
      </c>
      <c r="E2022" s="36">
        <v>138.03649999999999</v>
      </c>
      <c r="F2022" s="36">
        <v>120.295</v>
      </c>
      <c r="G2022" s="36">
        <v>17.741499999999988</v>
      </c>
    </row>
    <row r="2023" spans="1:7" x14ac:dyDescent="0.2">
      <c r="A2023" s="51" t="s">
        <v>114</v>
      </c>
      <c r="B2023" s="36">
        <v>0.52649999999999997</v>
      </c>
      <c r="C2023" s="36">
        <v>0.253</v>
      </c>
      <c r="D2023" s="36">
        <v>0.27349999999999997</v>
      </c>
      <c r="E2023" s="36">
        <v>30.95</v>
      </c>
      <c r="F2023" s="36">
        <v>19.78</v>
      </c>
      <c r="G2023" s="36">
        <v>11.169999999999998</v>
      </c>
    </row>
    <row r="2024" spans="1:7" x14ac:dyDescent="0.2">
      <c r="A2024" s="51" t="s">
        <v>220</v>
      </c>
      <c r="B2024" s="36">
        <v>1.0999999999999999E-2</v>
      </c>
      <c r="D2024" s="36">
        <v>1.0999999999999999E-2</v>
      </c>
      <c r="E2024" s="36">
        <v>1.1499999999999999</v>
      </c>
      <c r="G2024" s="36">
        <v>1.1499999999999999</v>
      </c>
    </row>
    <row r="2025" spans="1:7" x14ac:dyDescent="0.2">
      <c r="A2025" s="51" t="s">
        <v>8</v>
      </c>
      <c r="B2025" s="36">
        <v>2.6135000000000002</v>
      </c>
      <c r="C2025" s="36">
        <v>1.7654000000000001</v>
      </c>
      <c r="D2025" s="36">
        <v>0.84810000000000008</v>
      </c>
      <c r="E2025" s="36">
        <v>89.817920000000001</v>
      </c>
      <c r="F2025" s="36">
        <v>51.435600000000001</v>
      </c>
      <c r="G2025" s="36">
        <v>38.38232</v>
      </c>
    </row>
    <row r="2026" spans="1:7" x14ac:dyDescent="0.2">
      <c r="A2026" s="51" t="s">
        <v>90</v>
      </c>
      <c r="B2026" s="36">
        <v>2.4649999999999999</v>
      </c>
      <c r="C2026" s="36">
        <v>1.1724000000000001</v>
      </c>
      <c r="D2026" s="36">
        <v>1.2925999999999997</v>
      </c>
      <c r="E2026" s="36">
        <v>16.652349999999998</v>
      </c>
      <c r="F2026" s="36">
        <v>4.3242900000000004</v>
      </c>
      <c r="G2026" s="36">
        <v>12.328059999999997</v>
      </c>
    </row>
    <row r="2027" spans="1:7" x14ac:dyDescent="0.2">
      <c r="A2027" s="51" t="s">
        <v>89</v>
      </c>
      <c r="B2027" s="36">
        <v>0.1845</v>
      </c>
      <c r="C2027" s="36">
        <v>4.3999999999999997E-2</v>
      </c>
      <c r="D2027" s="36">
        <v>0.14050000000000001</v>
      </c>
      <c r="E2027" s="36">
        <v>2.0897100000000002</v>
      </c>
      <c r="F2027" s="36">
        <v>0.72</v>
      </c>
      <c r="G2027" s="36">
        <v>1.3697100000000002</v>
      </c>
    </row>
    <row r="2028" spans="1:7" x14ac:dyDescent="0.2">
      <c r="A2028" s="51" t="s">
        <v>101</v>
      </c>
      <c r="B2028" s="36">
        <v>7.4499999999999997E-2</v>
      </c>
      <c r="C2028" s="36">
        <v>0.11</v>
      </c>
      <c r="D2028" s="36">
        <v>-3.5500000000000004E-2</v>
      </c>
      <c r="E2028" s="36">
        <v>1.6</v>
      </c>
      <c r="F2028" s="36">
        <v>5.6327299999999996</v>
      </c>
      <c r="G2028" s="36">
        <v>-4.032729999999999</v>
      </c>
    </row>
    <row r="2029" spans="1:7" x14ac:dyDescent="0.2">
      <c r="A2029" s="51" t="s">
        <v>106</v>
      </c>
      <c r="B2029" s="36">
        <v>17.061900000000001</v>
      </c>
      <c r="C2029" s="36">
        <v>12.6205</v>
      </c>
      <c r="D2029" s="36">
        <v>4.4414000000000016</v>
      </c>
      <c r="E2029" s="36">
        <v>1736.60292</v>
      </c>
      <c r="F2029" s="36">
        <v>1170.67947</v>
      </c>
      <c r="G2029" s="36">
        <v>565.92345</v>
      </c>
    </row>
    <row r="2030" spans="1:7" x14ac:dyDescent="0.2">
      <c r="A2030" s="51" t="s">
        <v>117</v>
      </c>
      <c r="B2030" s="36">
        <v>5.0919999999999996</v>
      </c>
      <c r="C2030" s="36">
        <v>4.3929999999999998</v>
      </c>
      <c r="D2030" s="36">
        <v>0.69899999999999984</v>
      </c>
      <c r="E2030" s="36">
        <v>509.37594999999999</v>
      </c>
      <c r="F2030" s="36">
        <v>487.98989</v>
      </c>
      <c r="G2030" s="36">
        <v>21.386059999999986</v>
      </c>
    </row>
    <row r="2031" spans="1:7" x14ac:dyDescent="0.2">
      <c r="A2031" s="51" t="s">
        <v>66</v>
      </c>
      <c r="B2031" s="36">
        <v>8.5500000000000007E-2</v>
      </c>
      <c r="D2031" s="36">
        <v>8.5500000000000007E-2</v>
      </c>
      <c r="E2031" s="36">
        <v>4.7249999999999996</v>
      </c>
      <c r="G2031" s="36">
        <v>4.7249999999999996</v>
      </c>
    </row>
    <row r="2032" spans="1:7" x14ac:dyDescent="0.2">
      <c r="A2032" s="51" t="s">
        <v>238</v>
      </c>
      <c r="C2032" s="36">
        <v>1.2500000000000001E-2</v>
      </c>
      <c r="D2032" s="36">
        <v>-1.2500000000000001E-2</v>
      </c>
      <c r="F2032" s="36">
        <v>0.85</v>
      </c>
      <c r="G2032" s="36">
        <v>-0.85</v>
      </c>
    </row>
    <row r="2033" spans="1:7" x14ac:dyDescent="0.2">
      <c r="A2033" s="51" t="s">
        <v>235</v>
      </c>
      <c r="C2033" s="36">
        <v>7.6306000000000003</v>
      </c>
      <c r="D2033" s="36">
        <v>-7.6306000000000003</v>
      </c>
      <c r="F2033" s="36">
        <v>76.636960000000002</v>
      </c>
      <c r="G2033" s="36">
        <v>-76.636960000000002</v>
      </c>
    </row>
    <row r="2034" spans="1:7" x14ac:dyDescent="0.2">
      <c r="A2034" s="51" t="s">
        <v>95</v>
      </c>
      <c r="B2034" s="36">
        <v>16.600000000000001</v>
      </c>
      <c r="D2034" s="36">
        <v>16.600000000000001</v>
      </c>
      <c r="E2034" s="36">
        <v>181.18659</v>
      </c>
      <c r="G2034" s="36">
        <v>181.18659</v>
      </c>
    </row>
    <row r="2035" spans="1:7" x14ac:dyDescent="0.2">
      <c r="A2035" s="51" t="s">
        <v>216</v>
      </c>
      <c r="B2035" s="36">
        <v>3.32E-2</v>
      </c>
      <c r="D2035" s="36">
        <v>3.32E-2</v>
      </c>
      <c r="E2035" s="36">
        <v>0.17</v>
      </c>
      <c r="G2035" s="36">
        <v>0.17</v>
      </c>
    </row>
    <row r="2036" spans="1:7" x14ac:dyDescent="0.2">
      <c r="A2036" s="51" t="s">
        <v>213</v>
      </c>
      <c r="B2036" s="36">
        <v>2.5000000000000001E-3</v>
      </c>
      <c r="C2036" s="36">
        <v>1.66E-2</v>
      </c>
      <c r="D2036" s="36">
        <v>-1.41E-2</v>
      </c>
      <c r="E2036" s="36">
        <v>0.11471000000000001</v>
      </c>
      <c r="F2036" s="36">
        <v>0.11</v>
      </c>
      <c r="G2036" s="36">
        <v>4.7100000000000058E-3</v>
      </c>
    </row>
    <row r="2037" spans="1:7" x14ac:dyDescent="0.2">
      <c r="A2037" s="51" t="s">
        <v>236</v>
      </c>
      <c r="C2037" s="36">
        <v>3.32E-2</v>
      </c>
      <c r="D2037" s="36">
        <v>-3.32E-2</v>
      </c>
      <c r="F2037" s="36">
        <v>0.16</v>
      </c>
      <c r="G2037" s="36">
        <v>-0.16</v>
      </c>
    </row>
    <row r="2038" spans="1:7" x14ac:dyDescent="0.2">
      <c r="A2038" s="51" t="s">
        <v>237</v>
      </c>
      <c r="B2038" s="36">
        <v>3.7075</v>
      </c>
      <c r="D2038" s="36">
        <v>3.7075</v>
      </c>
      <c r="E2038" s="36">
        <v>31.660060000000001</v>
      </c>
      <c r="G2038" s="36">
        <v>31.660060000000001</v>
      </c>
    </row>
    <row r="2039" spans="1:7" x14ac:dyDescent="0.2">
      <c r="A2039" s="51" t="s">
        <v>16</v>
      </c>
      <c r="B2039" s="36">
        <v>150.31049999999999</v>
      </c>
      <c r="C2039" s="36">
        <v>79.045500000000004</v>
      </c>
      <c r="D2039" s="36">
        <v>71.264999999999986</v>
      </c>
      <c r="E2039" s="36">
        <v>2821.6001700000002</v>
      </c>
      <c r="F2039" s="36">
        <v>1312.5401099999999</v>
      </c>
      <c r="G2039" s="36">
        <v>1509.0600600000002</v>
      </c>
    </row>
    <row r="2040" spans="1:7" x14ac:dyDescent="0.2">
      <c r="A2040" s="51" t="s">
        <v>223</v>
      </c>
      <c r="C2040" s="36">
        <v>0.1162</v>
      </c>
      <c r="D2040" s="36">
        <v>-0.1162</v>
      </c>
      <c r="F2040" s="36">
        <v>0.63</v>
      </c>
      <c r="G2040" s="36">
        <v>-0.63</v>
      </c>
    </row>
    <row r="2041" spans="1:7" x14ac:dyDescent="0.2">
      <c r="A2041" s="51" t="s">
        <v>231</v>
      </c>
      <c r="B2041" s="36">
        <v>1.4500000000000001E-2</v>
      </c>
      <c r="D2041" s="36">
        <v>1.4500000000000001E-2</v>
      </c>
      <c r="E2041" s="36">
        <v>0.20300000000000001</v>
      </c>
      <c r="G2041" s="36">
        <v>0.20300000000000001</v>
      </c>
    </row>
    <row r="2042" spans="1:7" x14ac:dyDescent="0.2">
      <c r="A2042" s="51" t="s">
        <v>26</v>
      </c>
      <c r="B2042" s="36">
        <v>22.698</v>
      </c>
      <c r="C2042" s="36">
        <v>17.040500000000002</v>
      </c>
      <c r="D2042" s="36">
        <v>5.6574999999999989</v>
      </c>
      <c r="E2042" s="36">
        <v>2405.94614</v>
      </c>
      <c r="F2042" s="36">
        <v>1833.60268</v>
      </c>
      <c r="G2042" s="36">
        <v>572.34346000000005</v>
      </c>
    </row>
    <row r="2043" spans="1:7" x14ac:dyDescent="0.2">
      <c r="A2043" s="51" t="s">
        <v>214</v>
      </c>
      <c r="B2043" s="36">
        <v>8.4400000000000003E-2</v>
      </c>
      <c r="D2043" s="36">
        <v>8.4400000000000003E-2</v>
      </c>
      <c r="E2043" s="36">
        <v>0.745</v>
      </c>
      <c r="G2043" s="36">
        <v>0.745</v>
      </c>
    </row>
    <row r="2044" spans="1:7" x14ac:dyDescent="0.2">
      <c r="A2044" s="51" t="s">
        <v>100</v>
      </c>
      <c r="B2044" s="36">
        <v>122.3455</v>
      </c>
      <c r="C2044" s="36">
        <v>128.80289999999999</v>
      </c>
      <c r="D2044" s="36">
        <v>-6.4573999999999927</v>
      </c>
      <c r="E2044" s="36">
        <v>874.78625999999997</v>
      </c>
      <c r="F2044" s="36">
        <v>955.15425000000005</v>
      </c>
      <c r="G2044" s="36">
        <v>-80.367990000000077</v>
      </c>
    </row>
    <row r="2045" spans="1:7" x14ac:dyDescent="0.2">
      <c r="A2045" s="51" t="s">
        <v>28</v>
      </c>
      <c r="B2045" s="36">
        <v>25.746500000000001</v>
      </c>
      <c r="C2045" s="36">
        <v>25.693899999999999</v>
      </c>
      <c r="D2045" s="36">
        <v>5.2600000000001756E-2</v>
      </c>
      <c r="E2045" s="36">
        <v>767.33717999999999</v>
      </c>
      <c r="F2045" s="36">
        <v>807.83344</v>
      </c>
      <c r="G2045" s="36">
        <v>-40.496260000000007</v>
      </c>
    </row>
    <row r="2046" spans="1:7" x14ac:dyDescent="0.2">
      <c r="A2046" s="51" t="s">
        <v>218</v>
      </c>
      <c r="B2046" s="36">
        <v>3.5999999999999997E-2</v>
      </c>
      <c r="C2046" s="36">
        <v>8.3000000000000004E-2</v>
      </c>
      <c r="D2046" s="36">
        <v>-4.7000000000000007E-2</v>
      </c>
      <c r="E2046" s="36">
        <v>1.4</v>
      </c>
      <c r="F2046" s="36">
        <v>4.3</v>
      </c>
      <c r="G2046" s="36">
        <v>-2.9</v>
      </c>
    </row>
    <row r="2047" spans="1:7" x14ac:dyDescent="0.2">
      <c r="A2047" s="51" t="s">
        <v>215</v>
      </c>
      <c r="B2047" s="36">
        <v>7.4999999999999997E-3</v>
      </c>
      <c r="D2047" s="36">
        <v>7.4999999999999997E-3</v>
      </c>
      <c r="E2047" s="36">
        <v>0.15278</v>
      </c>
      <c r="G2047" s="36">
        <v>0.15278</v>
      </c>
    </row>
    <row r="2048" spans="1:7" x14ac:dyDescent="0.2">
      <c r="A2048" s="51" t="s">
        <v>29</v>
      </c>
      <c r="B2048" s="36">
        <v>29.153300000000002</v>
      </c>
      <c r="C2048" s="36">
        <v>9.6624999999999996</v>
      </c>
      <c r="D2048" s="36">
        <v>19.4908</v>
      </c>
      <c r="E2048" s="36">
        <v>1541.76136</v>
      </c>
      <c r="F2048" s="36">
        <v>503.71489000000003</v>
      </c>
      <c r="G2048" s="36">
        <v>1038.04647</v>
      </c>
    </row>
    <row r="2049" spans="1:7" x14ac:dyDescent="0.2">
      <c r="A2049" s="51" t="s">
        <v>88</v>
      </c>
      <c r="B2049" s="36">
        <v>9.5685000000000002</v>
      </c>
      <c r="C2049" s="36">
        <v>1.9826999999999999</v>
      </c>
      <c r="D2049" s="36">
        <v>7.5858000000000008</v>
      </c>
      <c r="E2049" s="36">
        <v>42.997729999999997</v>
      </c>
      <c r="F2049" s="36">
        <v>11.44875</v>
      </c>
      <c r="G2049" s="36">
        <v>31.548979999999997</v>
      </c>
    </row>
    <row r="2050" spans="1:7" x14ac:dyDescent="0.2">
      <c r="A2050" s="51" t="s">
        <v>87</v>
      </c>
      <c r="B2050" s="36">
        <v>10.9223</v>
      </c>
      <c r="C2050" s="36">
        <v>11.030799999999999</v>
      </c>
      <c r="D2050" s="36">
        <v>-0.10849999999999937</v>
      </c>
      <c r="E2050" s="36">
        <v>476.21636000000001</v>
      </c>
      <c r="F2050" s="36">
        <v>487.29536999999999</v>
      </c>
      <c r="G2050" s="36">
        <v>-11.079009999999982</v>
      </c>
    </row>
    <row r="2051" spans="1:7" x14ac:dyDescent="0.2">
      <c r="A2051" s="51" t="s">
        <v>233</v>
      </c>
      <c r="B2051" s="36">
        <v>0.99819999999999998</v>
      </c>
      <c r="D2051" s="36">
        <v>0.99819999999999998</v>
      </c>
      <c r="E2051" s="36">
        <v>28.619990000000001</v>
      </c>
      <c r="G2051" s="36">
        <v>28.619990000000001</v>
      </c>
    </row>
    <row r="2052" spans="1:7" x14ac:dyDescent="0.2">
      <c r="A2052" s="51" t="s">
        <v>91</v>
      </c>
      <c r="B2052" s="36">
        <v>106.914</v>
      </c>
      <c r="C2052" s="36">
        <v>51.525199999999998</v>
      </c>
      <c r="D2052" s="36">
        <v>55.388800000000003</v>
      </c>
      <c r="E2052" s="36">
        <v>7248.4794099999999</v>
      </c>
      <c r="F2052" s="36">
        <v>3305.2227800000001</v>
      </c>
      <c r="G2052" s="36">
        <v>3943.2566299999999</v>
      </c>
    </row>
    <row r="2053" spans="1:7" x14ac:dyDescent="0.2">
      <c r="A2053" s="51" t="s">
        <v>211</v>
      </c>
      <c r="C2053" s="36">
        <v>5.0000000000000001E-4</v>
      </c>
      <c r="D2053" s="36">
        <v>-5.0000000000000001E-4</v>
      </c>
      <c r="F2053" s="36">
        <v>2.5000000000000001E-2</v>
      </c>
      <c r="G2053" s="36">
        <v>-2.5000000000000001E-2</v>
      </c>
    </row>
    <row r="2054" spans="1:7" x14ac:dyDescent="0.2">
      <c r="A2054" s="51" t="s">
        <v>116</v>
      </c>
      <c r="B2054" s="36">
        <v>1.0820000000000001</v>
      </c>
      <c r="C2054" s="36">
        <v>6.0129999999999999</v>
      </c>
      <c r="D2054" s="36">
        <v>-4.931</v>
      </c>
      <c r="E2054" s="36">
        <v>22.81542</v>
      </c>
      <c r="F2054" s="36">
        <v>145.13023999999999</v>
      </c>
      <c r="G2054" s="36">
        <v>-122.31481999999998</v>
      </c>
    </row>
    <row r="2055" spans="1:7" x14ac:dyDescent="0.2">
      <c r="A2055" s="51" t="s">
        <v>149</v>
      </c>
      <c r="B2055" s="36">
        <v>6.3500000000000001E-2</v>
      </c>
      <c r="D2055" s="36">
        <v>6.3500000000000001E-2</v>
      </c>
      <c r="E2055" s="36">
        <v>0.50616000000000005</v>
      </c>
      <c r="G2055" s="36">
        <v>0.50616000000000005</v>
      </c>
    </row>
    <row r="2056" spans="1:7" x14ac:dyDescent="0.2">
      <c r="A2056" s="51" t="s">
        <v>221</v>
      </c>
      <c r="B2056" s="36">
        <v>0.44350000000000001</v>
      </c>
      <c r="C2056" s="36">
        <v>0.12859999999999999</v>
      </c>
      <c r="D2056" s="36">
        <v>0.31490000000000001</v>
      </c>
      <c r="E2056" s="36">
        <v>10.31917</v>
      </c>
      <c r="F2056" s="36">
        <v>2.7847599999999999</v>
      </c>
      <c r="G2056" s="36">
        <v>7.5344099999999994</v>
      </c>
    </row>
    <row r="2057" spans="1:7" x14ac:dyDescent="0.2">
      <c r="A2057" s="51" t="s">
        <v>63</v>
      </c>
      <c r="B2057" s="36">
        <v>8.5385000000000009</v>
      </c>
      <c r="C2057" s="36">
        <v>9.5015000000000001</v>
      </c>
      <c r="D2057" s="36">
        <v>-0.96299999999999919</v>
      </c>
      <c r="E2057" s="36">
        <v>1425.29015</v>
      </c>
      <c r="F2057" s="36">
        <v>1437.2618299999999</v>
      </c>
      <c r="G2057" s="36">
        <v>-11.971679999999878</v>
      </c>
    </row>
    <row r="2058" spans="1:7" x14ac:dyDescent="0.2">
      <c r="A2058" s="51" t="s">
        <v>14</v>
      </c>
      <c r="B2058" s="36">
        <v>343.45299999999997</v>
      </c>
      <c r="C2058" s="36">
        <v>61.956600000000002</v>
      </c>
      <c r="D2058" s="36">
        <v>281.49639999999999</v>
      </c>
      <c r="E2058" s="36">
        <v>2313.66813</v>
      </c>
      <c r="F2058" s="36">
        <v>577.41129999999998</v>
      </c>
      <c r="G2058" s="36">
        <v>1736.25683</v>
      </c>
    </row>
    <row r="2059" spans="1:7" x14ac:dyDescent="0.2">
      <c r="A2059" s="51" t="s">
        <v>227</v>
      </c>
      <c r="B2059" s="36">
        <v>267.24299999999999</v>
      </c>
      <c r="C2059" s="36">
        <v>109.7848</v>
      </c>
      <c r="D2059" s="36">
        <v>157.45819999999998</v>
      </c>
      <c r="E2059" s="36">
        <v>2590.5609899999999</v>
      </c>
      <c r="F2059" s="36">
        <v>1238.7218700000001</v>
      </c>
      <c r="G2059" s="36">
        <v>1351.8391199999999</v>
      </c>
    </row>
    <row r="2060" spans="1:7" x14ac:dyDescent="0.2">
      <c r="A2060" s="22"/>
    </row>
    <row r="2061" spans="1:7" x14ac:dyDescent="0.2">
      <c r="A2061" s="22" t="s">
        <v>33</v>
      </c>
      <c r="B2061" s="36">
        <v>3140.0586999999996</v>
      </c>
      <c r="C2061" s="36">
        <v>2610.9521</v>
      </c>
      <c r="D2061" s="36">
        <v>529.10659999999984</v>
      </c>
      <c r="E2061" s="36">
        <v>43028.701639999999</v>
      </c>
      <c r="F2061" s="36">
        <v>30862.059949999999</v>
      </c>
      <c r="G2061" s="36">
        <v>12166.641690000002</v>
      </c>
    </row>
    <row r="2062" spans="1:7" x14ac:dyDescent="0.2">
      <c r="A2062" s="51" t="s">
        <v>40</v>
      </c>
      <c r="B2062" s="36">
        <v>7.3999999999999996E-2</v>
      </c>
      <c r="D2062" s="36">
        <v>7.3999999999999996E-2</v>
      </c>
      <c r="E2062" s="36">
        <v>0.1</v>
      </c>
      <c r="G2062" s="36">
        <v>0.1</v>
      </c>
    </row>
    <row r="2063" spans="1:7" x14ac:dyDescent="0.2">
      <c r="A2063" s="51" t="s">
        <v>134</v>
      </c>
      <c r="B2063" s="36">
        <v>278.887</v>
      </c>
      <c r="C2063" s="36">
        <v>532.35289999999998</v>
      </c>
      <c r="D2063" s="36">
        <v>-253.46589999999998</v>
      </c>
      <c r="E2063" s="36">
        <v>2882.7498900000001</v>
      </c>
      <c r="F2063" s="36">
        <v>4220.9498400000002</v>
      </c>
      <c r="G2063" s="36">
        <v>-1338.1999500000002</v>
      </c>
    </row>
    <row r="2064" spans="1:7" x14ac:dyDescent="0.2">
      <c r="A2064" s="51" t="s">
        <v>246</v>
      </c>
      <c r="B2064" s="36">
        <v>5.0000000000000001E-3</v>
      </c>
      <c r="C2064" s="36">
        <v>0.28699999999999998</v>
      </c>
      <c r="D2064" s="36">
        <v>-0.28199999999999997</v>
      </c>
      <c r="E2064" s="36">
        <v>0.10185</v>
      </c>
      <c r="F2064" s="36">
        <v>1.8779999999999999</v>
      </c>
      <c r="G2064" s="36">
        <v>-1.7761499999999999</v>
      </c>
    </row>
    <row r="2065" spans="1:7" x14ac:dyDescent="0.2">
      <c r="A2065" s="51" t="s">
        <v>131</v>
      </c>
      <c r="B2065" s="36">
        <v>351.86200000000002</v>
      </c>
      <c r="C2065" s="36">
        <v>284.39339999999999</v>
      </c>
      <c r="D2065" s="36">
        <v>67.468600000000038</v>
      </c>
      <c r="E2065" s="36">
        <v>2582.7964400000001</v>
      </c>
      <c r="F2065" s="36">
        <v>2233.9144900000001</v>
      </c>
      <c r="G2065" s="36">
        <v>348.88194999999996</v>
      </c>
    </row>
    <row r="2066" spans="1:7" x14ac:dyDescent="0.2">
      <c r="A2066" s="51" t="s">
        <v>245</v>
      </c>
      <c r="C2066" s="36">
        <v>7.8E-2</v>
      </c>
      <c r="D2066" s="36">
        <v>-7.8E-2</v>
      </c>
      <c r="F2066" s="36">
        <v>0.30979000000000001</v>
      </c>
      <c r="G2066" s="36">
        <v>-0.30979000000000001</v>
      </c>
    </row>
    <row r="2067" spans="1:7" x14ac:dyDescent="0.2">
      <c r="A2067" s="51" t="s">
        <v>248</v>
      </c>
      <c r="B2067" s="36">
        <v>1.7999999999999999E-2</v>
      </c>
      <c r="C2067" s="36">
        <v>2.4E-2</v>
      </c>
      <c r="D2067" s="36">
        <v>-6.0000000000000019E-3</v>
      </c>
      <c r="E2067" s="36">
        <v>0.21</v>
      </c>
      <c r="F2067" s="36">
        <v>0.44</v>
      </c>
      <c r="G2067" s="36">
        <v>-0.23</v>
      </c>
    </row>
    <row r="2068" spans="1:7" x14ac:dyDescent="0.2">
      <c r="A2068" s="51" t="s">
        <v>250</v>
      </c>
      <c r="B2068" s="36">
        <v>0.126</v>
      </c>
      <c r="C2068" s="36">
        <v>3.32E-2</v>
      </c>
      <c r="D2068" s="36">
        <v>9.2799999999999994E-2</v>
      </c>
      <c r="E2068" s="36">
        <v>0.84</v>
      </c>
      <c r="F2068" s="36">
        <v>0.22</v>
      </c>
      <c r="G2068" s="36">
        <v>0.62</v>
      </c>
    </row>
    <row r="2069" spans="1:7" x14ac:dyDescent="0.2">
      <c r="A2069" s="51" t="s">
        <v>132</v>
      </c>
      <c r="B2069" s="36">
        <v>0.61250000000000004</v>
      </c>
      <c r="C2069" s="36">
        <v>6.7404999999999999</v>
      </c>
      <c r="D2069" s="36">
        <v>-6.1280000000000001</v>
      </c>
      <c r="E2069" s="36">
        <v>32.177500000000002</v>
      </c>
      <c r="F2069" s="36">
        <v>151.88999999999999</v>
      </c>
      <c r="G2069" s="36">
        <v>-119.71249999999998</v>
      </c>
    </row>
    <row r="2070" spans="1:7" x14ac:dyDescent="0.2">
      <c r="A2070" s="51" t="s">
        <v>244</v>
      </c>
      <c r="C2070" s="36">
        <v>0.4052</v>
      </c>
      <c r="D2070" s="36">
        <v>-0.4052</v>
      </c>
      <c r="F2070" s="36">
        <v>5.0019999999999998</v>
      </c>
      <c r="G2070" s="36">
        <v>-5.0019999999999998</v>
      </c>
    </row>
    <row r="2071" spans="1:7" x14ac:dyDescent="0.2">
      <c r="A2071" s="51" t="s">
        <v>39</v>
      </c>
      <c r="B2071" s="36">
        <v>1.3480000000000001</v>
      </c>
      <c r="C2071" s="36">
        <v>1.4370000000000001</v>
      </c>
      <c r="D2071" s="36">
        <v>-8.8999999999999968E-2</v>
      </c>
      <c r="E2071" s="36">
        <v>81.823440000000005</v>
      </c>
      <c r="F2071" s="36">
        <v>75.361689999999996</v>
      </c>
      <c r="G2071" s="36">
        <v>6.4617500000000092</v>
      </c>
    </row>
    <row r="2072" spans="1:7" x14ac:dyDescent="0.2">
      <c r="A2072" s="51" t="s">
        <v>125</v>
      </c>
      <c r="B2072" s="36">
        <v>1938.32</v>
      </c>
      <c r="C2072" s="36">
        <v>1615.1029000000001</v>
      </c>
      <c r="D2072" s="36">
        <v>323.21709999999985</v>
      </c>
      <c r="E2072" s="36">
        <v>29761.947</v>
      </c>
      <c r="F2072" s="36">
        <v>22719.493109999999</v>
      </c>
      <c r="G2072" s="36">
        <v>7042.4538900000007</v>
      </c>
    </row>
    <row r="2073" spans="1:7" x14ac:dyDescent="0.2">
      <c r="A2073" s="51" t="s">
        <v>123</v>
      </c>
      <c r="B2073" s="36">
        <v>43.883499999999998</v>
      </c>
      <c r="C2073" s="36">
        <v>99.876199999999997</v>
      </c>
      <c r="D2073" s="36">
        <v>-55.992699999999999</v>
      </c>
      <c r="E2073" s="36">
        <v>589.48769000000004</v>
      </c>
      <c r="F2073" s="36">
        <v>986.35815000000002</v>
      </c>
      <c r="G2073" s="36">
        <v>-396.87045999999998</v>
      </c>
    </row>
    <row r="2074" spans="1:7" x14ac:dyDescent="0.2">
      <c r="A2074" s="51" t="s">
        <v>249</v>
      </c>
      <c r="B2074" s="36">
        <v>3.32E-2</v>
      </c>
      <c r="C2074" s="36">
        <v>5.0000000000000001E-3</v>
      </c>
      <c r="D2074" s="36">
        <v>2.8199999999999999E-2</v>
      </c>
      <c r="E2074" s="36">
        <v>0.36</v>
      </c>
      <c r="F2074" s="36">
        <v>0.14706</v>
      </c>
      <c r="G2074" s="36">
        <v>0.21293999999999999</v>
      </c>
    </row>
    <row r="2075" spans="1:7" x14ac:dyDescent="0.2">
      <c r="A2075" s="51" t="s">
        <v>126</v>
      </c>
      <c r="B2075" s="36">
        <v>322.16300000000001</v>
      </c>
      <c r="C2075" s="36">
        <v>36.133899999999997</v>
      </c>
      <c r="D2075" s="36">
        <v>286.02910000000003</v>
      </c>
      <c r="E2075" s="36">
        <v>4179.27333</v>
      </c>
      <c r="F2075" s="36">
        <v>316.46836000000002</v>
      </c>
      <c r="G2075" s="36">
        <v>3862.8049700000001</v>
      </c>
    </row>
    <row r="2076" spans="1:7" x14ac:dyDescent="0.2">
      <c r="A2076" s="51" t="s">
        <v>247</v>
      </c>
      <c r="B2076" s="36">
        <v>179.71</v>
      </c>
      <c r="C2076" s="36">
        <v>1.8093999999999999</v>
      </c>
      <c r="D2076" s="36">
        <v>177.9006</v>
      </c>
      <c r="E2076" s="36">
        <v>2842.6080000000002</v>
      </c>
      <c r="F2076" s="36">
        <v>15.47</v>
      </c>
      <c r="G2076" s="36">
        <v>2827.1380000000004</v>
      </c>
    </row>
    <row r="2077" spans="1:7" x14ac:dyDescent="0.2">
      <c r="A2077" s="51" t="s">
        <v>38</v>
      </c>
      <c r="B2077" s="36">
        <v>0.94299999999999995</v>
      </c>
      <c r="D2077" s="36">
        <v>0.94299999999999995</v>
      </c>
      <c r="E2077" s="36">
        <v>2.3574999999999999</v>
      </c>
      <c r="G2077" s="36">
        <v>2.3574999999999999</v>
      </c>
    </row>
    <row r="2078" spans="1:7" x14ac:dyDescent="0.2">
      <c r="A2078" s="51" t="s">
        <v>243</v>
      </c>
      <c r="B2078" s="36">
        <v>22.073499999999999</v>
      </c>
      <c r="C2078" s="36">
        <v>32.273499999999999</v>
      </c>
      <c r="D2078" s="36">
        <v>-10.199999999999999</v>
      </c>
      <c r="E2078" s="36">
        <v>71.869</v>
      </c>
      <c r="F2078" s="36">
        <v>134.15745999999999</v>
      </c>
      <c r="G2078" s="36">
        <v>-62.288459999999986</v>
      </c>
    </row>
    <row r="2079" spans="1:7" x14ac:dyDescent="0.2">
      <c r="A2079" s="22"/>
    </row>
    <row r="2080" spans="1:7" x14ac:dyDescent="0.2">
      <c r="A2080" s="19" t="s">
        <v>790</v>
      </c>
      <c r="B2080" s="36">
        <v>477.75049999999999</v>
      </c>
      <c r="C2080" s="36">
        <v>511.1</v>
      </c>
      <c r="D2080" s="36">
        <v>-33.349500000000035</v>
      </c>
      <c r="E2080" s="36">
        <v>38394.645499999999</v>
      </c>
      <c r="F2080" s="36">
        <v>35487.85</v>
      </c>
      <c r="G2080" s="36">
        <v>2906.7955000000002</v>
      </c>
    </row>
    <row r="2081" spans="1:7" x14ac:dyDescent="0.2">
      <c r="A2081" s="22" t="s">
        <v>44</v>
      </c>
      <c r="B2081" s="36">
        <v>477.75049999999999</v>
      </c>
      <c r="C2081" s="36">
        <v>494.1</v>
      </c>
      <c r="D2081" s="36">
        <v>-16.349500000000035</v>
      </c>
      <c r="E2081" s="36">
        <v>38394.645499999999</v>
      </c>
      <c r="F2081" s="36">
        <v>34892.85</v>
      </c>
      <c r="G2081" s="36">
        <v>3501.7955000000002</v>
      </c>
    </row>
    <row r="2082" spans="1:7" x14ac:dyDescent="0.2">
      <c r="A2082" s="51" t="s">
        <v>46</v>
      </c>
      <c r="B2082" s="36">
        <v>477.75049999999999</v>
      </c>
      <c r="C2082" s="36">
        <v>494.1</v>
      </c>
      <c r="D2082" s="36">
        <v>-16.349500000000035</v>
      </c>
      <c r="E2082" s="36">
        <v>38394.645499999999</v>
      </c>
      <c r="F2082" s="36">
        <v>34892.85</v>
      </c>
      <c r="G2082" s="36">
        <v>3501.7955000000002</v>
      </c>
    </row>
    <row r="2083" spans="1:7" x14ac:dyDescent="0.2">
      <c r="A2083" s="22"/>
    </row>
    <row r="2084" spans="1:7" x14ac:dyDescent="0.2">
      <c r="A2084" s="22" t="s">
        <v>51</v>
      </c>
      <c r="C2084" s="36">
        <v>17</v>
      </c>
      <c r="D2084" s="36">
        <v>-17</v>
      </c>
      <c r="F2084" s="36">
        <v>595</v>
      </c>
      <c r="G2084" s="36">
        <v>-595</v>
      </c>
    </row>
    <row r="2085" spans="1:7" x14ac:dyDescent="0.2">
      <c r="A2085" s="51" t="s">
        <v>393</v>
      </c>
      <c r="C2085" s="36">
        <v>17</v>
      </c>
      <c r="D2085" s="36">
        <v>-17</v>
      </c>
      <c r="F2085" s="36">
        <v>595</v>
      </c>
      <c r="G2085" s="36">
        <v>-595</v>
      </c>
    </row>
    <row r="2086" spans="1:7" x14ac:dyDescent="0.2">
      <c r="A2086" s="22"/>
    </row>
    <row r="2087" spans="1:7" x14ac:dyDescent="0.2">
      <c r="A2087" s="14" t="s">
        <v>844</v>
      </c>
      <c r="B2087" s="36">
        <v>74343.989439999961</v>
      </c>
      <c r="C2087" s="36">
        <v>78920.133140000034</v>
      </c>
      <c r="D2087" s="36">
        <v>-4576.143700000006</v>
      </c>
      <c r="E2087" s="36">
        <v>733257.12314999965</v>
      </c>
      <c r="F2087" s="36">
        <v>715198.86167000048</v>
      </c>
      <c r="G2087" s="36">
        <v>18058.261479999986</v>
      </c>
    </row>
    <row r="2088" spans="1:7" x14ac:dyDescent="0.2">
      <c r="A2088" s="19" t="s">
        <v>786</v>
      </c>
      <c r="B2088" s="36">
        <v>8784.5040000000008</v>
      </c>
      <c r="C2088" s="36">
        <v>16353.695</v>
      </c>
      <c r="D2088" s="36">
        <v>-7569.1910000000007</v>
      </c>
      <c r="E2088" s="36">
        <v>27631.2706</v>
      </c>
      <c r="F2088" s="36">
        <v>57252.2045</v>
      </c>
      <c r="G2088" s="36">
        <v>-29620.933900000004</v>
      </c>
    </row>
    <row r="2089" spans="1:7" x14ac:dyDescent="0.2">
      <c r="A2089" s="22" t="s">
        <v>33</v>
      </c>
      <c r="B2089" s="36">
        <v>8784.5040000000008</v>
      </c>
      <c r="C2089" s="36">
        <v>16353.695</v>
      </c>
      <c r="D2089" s="36">
        <v>-7569.1910000000007</v>
      </c>
      <c r="E2089" s="36">
        <v>27631.2706</v>
      </c>
      <c r="F2089" s="36">
        <v>57252.2045</v>
      </c>
      <c r="G2089" s="36">
        <v>-29620.933900000004</v>
      </c>
    </row>
    <row r="2090" spans="1:7" x14ac:dyDescent="0.2">
      <c r="A2090" s="51" t="s">
        <v>133</v>
      </c>
      <c r="C2090" s="36">
        <v>2.052</v>
      </c>
      <c r="D2090" s="36">
        <v>-2.052</v>
      </c>
      <c r="F2090" s="36">
        <v>7.1820000000000004</v>
      </c>
      <c r="G2090" s="36">
        <v>-7.1820000000000004</v>
      </c>
    </row>
    <row r="2091" spans="1:7" x14ac:dyDescent="0.2">
      <c r="A2091" s="51" t="s">
        <v>37</v>
      </c>
      <c r="B2091" s="36">
        <v>1817.6759999999999</v>
      </c>
      <c r="C2091" s="36">
        <v>9793.9619999999995</v>
      </c>
      <c r="D2091" s="36">
        <v>-7976.2860000000001</v>
      </c>
      <c r="E2091" s="36">
        <v>6567.8392000000003</v>
      </c>
      <c r="F2091" s="36">
        <v>36793.096400000002</v>
      </c>
      <c r="G2091" s="36">
        <v>-30225.2572</v>
      </c>
    </row>
    <row r="2092" spans="1:7" x14ac:dyDescent="0.2">
      <c r="A2092" s="51" t="s">
        <v>401</v>
      </c>
      <c r="B2092" s="36">
        <v>3.698</v>
      </c>
      <c r="C2092" s="36">
        <v>54.654000000000003</v>
      </c>
      <c r="D2092" s="36">
        <v>-50.956000000000003</v>
      </c>
      <c r="E2092" s="36">
        <v>14.519</v>
      </c>
      <c r="F2092" s="36">
        <v>191.28899999999999</v>
      </c>
      <c r="G2092" s="36">
        <v>-176.76999999999998</v>
      </c>
    </row>
    <row r="2093" spans="1:7" x14ac:dyDescent="0.2">
      <c r="A2093" s="51" t="s">
        <v>36</v>
      </c>
      <c r="C2093" s="36">
        <v>1</v>
      </c>
      <c r="D2093" s="36">
        <v>-1</v>
      </c>
      <c r="F2093" s="36">
        <v>15</v>
      </c>
      <c r="G2093" s="36">
        <v>-15</v>
      </c>
    </row>
    <row r="2094" spans="1:7" x14ac:dyDescent="0.2">
      <c r="A2094" s="51" t="s">
        <v>131</v>
      </c>
      <c r="B2094" s="36">
        <v>114.119</v>
      </c>
      <c r="C2094" s="36">
        <v>127.018</v>
      </c>
      <c r="D2094" s="36">
        <v>-12.899000000000001</v>
      </c>
      <c r="E2094" s="36">
        <v>439.76740000000001</v>
      </c>
      <c r="F2094" s="36">
        <v>491.6386</v>
      </c>
      <c r="G2094" s="36">
        <v>-51.871199999999988</v>
      </c>
    </row>
    <row r="2095" spans="1:7" x14ac:dyDescent="0.2">
      <c r="A2095" s="51" t="s">
        <v>320</v>
      </c>
      <c r="B2095" s="36">
        <v>69.12</v>
      </c>
      <c r="C2095" s="36">
        <v>37</v>
      </c>
      <c r="D2095" s="36">
        <v>32.120000000000005</v>
      </c>
      <c r="E2095" s="36">
        <v>103.68</v>
      </c>
      <c r="F2095" s="36">
        <v>54.9</v>
      </c>
      <c r="G2095" s="36">
        <v>48.780000000000008</v>
      </c>
    </row>
    <row r="2096" spans="1:7" x14ac:dyDescent="0.2">
      <c r="A2096" s="51" t="s">
        <v>728</v>
      </c>
      <c r="B2096" s="36">
        <v>1150.086</v>
      </c>
      <c r="C2096" s="36">
        <v>365.31099999999998</v>
      </c>
      <c r="D2096" s="36">
        <v>784.77500000000009</v>
      </c>
      <c r="E2096" s="36">
        <v>1984.9264000000001</v>
      </c>
      <c r="F2096" s="36">
        <v>520.71050000000002</v>
      </c>
      <c r="G2096" s="36">
        <v>1464.2159000000001</v>
      </c>
    </row>
    <row r="2097" spans="1:7" x14ac:dyDescent="0.2">
      <c r="A2097" s="51" t="s">
        <v>38</v>
      </c>
      <c r="B2097" s="36">
        <v>5629.8050000000003</v>
      </c>
      <c r="C2097" s="36">
        <v>5972.6980000000003</v>
      </c>
      <c r="D2097" s="36">
        <v>-342.89300000000003</v>
      </c>
      <c r="E2097" s="36">
        <v>18520.5386</v>
      </c>
      <c r="F2097" s="36">
        <v>19178.387999999999</v>
      </c>
      <c r="G2097" s="36">
        <v>-657.84939999999915</v>
      </c>
    </row>
    <row r="2098" spans="1:7" x14ac:dyDescent="0.2">
      <c r="A2098" s="22"/>
    </row>
    <row r="2099" spans="1:7" x14ac:dyDescent="0.2">
      <c r="A2099" s="19" t="s">
        <v>779</v>
      </c>
      <c r="B2099" s="36">
        <v>51460.855000000003</v>
      </c>
      <c r="C2099" s="36">
        <v>47687.923000000003</v>
      </c>
      <c r="D2099" s="36">
        <v>3772.9320000000016</v>
      </c>
      <c r="E2099" s="36">
        <v>174396.66820000001</v>
      </c>
      <c r="F2099" s="36">
        <v>153862.23009999999</v>
      </c>
      <c r="G2099" s="36">
        <v>20534.438099999999</v>
      </c>
    </row>
    <row r="2100" spans="1:7" x14ac:dyDescent="0.2">
      <c r="A2100" s="22" t="s">
        <v>6</v>
      </c>
      <c r="B2100" s="36">
        <v>13.736000000000001</v>
      </c>
      <c r="D2100" s="36">
        <v>13.736000000000001</v>
      </c>
      <c r="E2100" s="36">
        <v>43.83</v>
      </c>
      <c r="G2100" s="36">
        <v>43.83</v>
      </c>
    </row>
    <row r="2101" spans="1:7" x14ac:dyDescent="0.2">
      <c r="A2101" s="51" t="s">
        <v>500</v>
      </c>
      <c r="B2101" s="36">
        <v>13.736000000000001</v>
      </c>
      <c r="D2101" s="36">
        <v>13.736000000000001</v>
      </c>
      <c r="E2101" s="36">
        <v>43.83</v>
      </c>
      <c r="G2101" s="36">
        <v>43.83</v>
      </c>
    </row>
    <row r="2102" spans="1:7" x14ac:dyDescent="0.2">
      <c r="A2102" s="22"/>
    </row>
    <row r="2103" spans="1:7" x14ac:dyDescent="0.2">
      <c r="A2103" s="22" t="s">
        <v>33</v>
      </c>
      <c r="B2103" s="36">
        <v>51447.119000000006</v>
      </c>
      <c r="C2103" s="36">
        <v>47687.923000000003</v>
      </c>
      <c r="D2103" s="36">
        <v>3759.1960000000017</v>
      </c>
      <c r="E2103" s="36">
        <v>174352.8382</v>
      </c>
      <c r="F2103" s="36">
        <v>153862.23009999999</v>
      </c>
      <c r="G2103" s="36">
        <v>20490.608099999998</v>
      </c>
    </row>
    <row r="2104" spans="1:7" x14ac:dyDescent="0.2">
      <c r="A2104" s="51" t="s">
        <v>37</v>
      </c>
      <c r="B2104" s="36">
        <v>1183.7049999999999</v>
      </c>
      <c r="C2104" s="36">
        <v>4097.8559999999998</v>
      </c>
      <c r="D2104" s="36">
        <v>-2914.1509999999998</v>
      </c>
      <c r="E2104" s="36">
        <v>4320.7226000000001</v>
      </c>
      <c r="F2104" s="36">
        <v>16268.5561</v>
      </c>
      <c r="G2104" s="36">
        <v>-11947.833500000001</v>
      </c>
    </row>
    <row r="2105" spans="1:7" x14ac:dyDescent="0.2">
      <c r="A2105" s="51" t="s">
        <v>426</v>
      </c>
      <c r="B2105" s="36">
        <v>25.452999999999999</v>
      </c>
      <c r="C2105" s="36">
        <v>82.894000000000005</v>
      </c>
      <c r="D2105" s="36">
        <v>-57.441000000000003</v>
      </c>
      <c r="E2105" s="36">
        <v>95.597300000000004</v>
      </c>
      <c r="F2105" s="36">
        <v>274.50240000000002</v>
      </c>
      <c r="G2105" s="36">
        <v>-178.9051</v>
      </c>
    </row>
    <row r="2106" spans="1:7" x14ac:dyDescent="0.2">
      <c r="A2106" s="51" t="s">
        <v>124</v>
      </c>
      <c r="B2106" s="36">
        <v>2.0499999999999998</v>
      </c>
      <c r="D2106" s="36">
        <v>2.0499999999999998</v>
      </c>
      <c r="E2106" s="36">
        <v>9.02</v>
      </c>
      <c r="G2106" s="36">
        <v>9.02</v>
      </c>
    </row>
    <row r="2107" spans="1:7" x14ac:dyDescent="0.2">
      <c r="A2107" s="51" t="s">
        <v>134</v>
      </c>
      <c r="B2107" s="36">
        <v>27.937000000000001</v>
      </c>
      <c r="C2107" s="36">
        <v>33.207000000000001</v>
      </c>
      <c r="D2107" s="36">
        <v>-5.27</v>
      </c>
      <c r="E2107" s="36">
        <v>135.75200000000001</v>
      </c>
      <c r="F2107" s="36">
        <v>143.33799999999999</v>
      </c>
      <c r="G2107" s="36">
        <v>-7.5859999999999843</v>
      </c>
    </row>
    <row r="2108" spans="1:7" x14ac:dyDescent="0.2">
      <c r="A2108" s="51" t="s">
        <v>36</v>
      </c>
      <c r="B2108" s="36">
        <v>150.446</v>
      </c>
      <c r="C2108" s="36">
        <v>39.954999999999998</v>
      </c>
      <c r="D2108" s="36">
        <v>110.491</v>
      </c>
      <c r="E2108" s="36">
        <v>658.75369999999998</v>
      </c>
      <c r="F2108" s="36">
        <v>164.38980000000001</v>
      </c>
      <c r="G2108" s="36">
        <v>494.36389999999994</v>
      </c>
    </row>
    <row r="2109" spans="1:7" x14ac:dyDescent="0.2">
      <c r="A2109" s="51" t="s">
        <v>131</v>
      </c>
      <c r="B2109" s="36">
        <v>357.01</v>
      </c>
      <c r="C2109" s="36">
        <v>650.47199999999998</v>
      </c>
      <c r="D2109" s="36">
        <v>-293.46199999999999</v>
      </c>
      <c r="E2109" s="36">
        <v>1180.0741</v>
      </c>
      <c r="F2109" s="36">
        <v>1839.1923999999999</v>
      </c>
      <c r="G2109" s="36">
        <v>-659.11829999999986</v>
      </c>
    </row>
    <row r="2110" spans="1:7" x14ac:dyDescent="0.2">
      <c r="A2110" s="51" t="s">
        <v>41</v>
      </c>
      <c r="B2110" s="36">
        <v>7676.7749999999996</v>
      </c>
      <c r="C2110" s="36">
        <v>8815.8209999999999</v>
      </c>
      <c r="D2110" s="36">
        <v>-1139.0460000000003</v>
      </c>
      <c r="E2110" s="36">
        <v>20575.13535</v>
      </c>
      <c r="F2110" s="36">
        <v>20025.961500000001</v>
      </c>
      <c r="G2110" s="36">
        <v>549.17384999999922</v>
      </c>
    </row>
    <row r="2111" spans="1:7" x14ac:dyDescent="0.2">
      <c r="A2111" s="51" t="s">
        <v>38</v>
      </c>
      <c r="B2111" s="36">
        <v>42023.743000000002</v>
      </c>
      <c r="C2111" s="36">
        <v>33967.718000000001</v>
      </c>
      <c r="D2111" s="36">
        <v>8056.0250000000015</v>
      </c>
      <c r="E2111" s="36">
        <v>147377.78315</v>
      </c>
      <c r="F2111" s="36">
        <v>115146.2899</v>
      </c>
      <c r="G2111" s="36">
        <v>32231.49325</v>
      </c>
    </row>
    <row r="2112" spans="1:7" x14ac:dyDescent="0.2">
      <c r="A2112" s="22"/>
    </row>
    <row r="2113" spans="1:7" x14ac:dyDescent="0.2">
      <c r="A2113" s="19" t="s">
        <v>799</v>
      </c>
      <c r="B2113" s="36">
        <v>290.81700000000001</v>
      </c>
      <c r="C2113" s="36">
        <v>368.96850000000001</v>
      </c>
      <c r="D2113" s="36">
        <v>-78.151500000000027</v>
      </c>
      <c r="E2113" s="36">
        <v>25005.351000000006</v>
      </c>
      <c r="F2113" s="36">
        <v>26626.819500000001</v>
      </c>
      <c r="G2113" s="36">
        <v>-1621.4684999999986</v>
      </c>
    </row>
    <row r="2114" spans="1:7" x14ac:dyDescent="0.2">
      <c r="A2114" s="22" t="s">
        <v>44</v>
      </c>
      <c r="B2114" s="36">
        <v>290.58049999999997</v>
      </c>
      <c r="C2114" s="36">
        <v>359.87150000000003</v>
      </c>
      <c r="D2114" s="36">
        <v>-69.291000000000039</v>
      </c>
      <c r="E2114" s="36">
        <v>25000.105500000001</v>
      </c>
      <c r="F2114" s="36">
        <v>26463.236499999999</v>
      </c>
      <c r="G2114" s="36">
        <v>-1463.1309999999989</v>
      </c>
    </row>
    <row r="2115" spans="1:7" x14ac:dyDescent="0.2">
      <c r="A2115" s="51" t="s">
        <v>153</v>
      </c>
      <c r="B2115" s="36">
        <v>290.58049999999997</v>
      </c>
      <c r="C2115" s="36">
        <v>359.82400000000001</v>
      </c>
      <c r="D2115" s="36">
        <v>-69.24350000000004</v>
      </c>
      <c r="E2115" s="36">
        <v>25000.105500000001</v>
      </c>
      <c r="F2115" s="36">
        <v>26461.199000000001</v>
      </c>
      <c r="G2115" s="36">
        <v>-1461.093499999999</v>
      </c>
    </row>
    <row r="2116" spans="1:7" x14ac:dyDescent="0.2">
      <c r="A2116" s="51" t="s">
        <v>45</v>
      </c>
      <c r="C2116" s="36">
        <v>4.7500000000000001E-2</v>
      </c>
      <c r="D2116" s="36">
        <v>-4.7500000000000001E-2</v>
      </c>
      <c r="F2116" s="36">
        <v>2.0375000000000001</v>
      </c>
      <c r="G2116" s="36">
        <v>-2.0375000000000001</v>
      </c>
    </row>
    <row r="2117" spans="1:7" x14ac:dyDescent="0.2">
      <c r="A2117" s="22"/>
    </row>
    <row r="2118" spans="1:7" x14ac:dyDescent="0.2">
      <c r="A2118" s="22" t="s">
        <v>51</v>
      </c>
      <c r="C2118" s="36">
        <v>5.0000000000000001E-4</v>
      </c>
      <c r="D2118" s="36">
        <v>-5.0000000000000001E-4</v>
      </c>
      <c r="F2118" s="36">
        <v>0.09</v>
      </c>
      <c r="G2118" s="36">
        <v>-0.09</v>
      </c>
    </row>
    <row r="2119" spans="1:7" x14ac:dyDescent="0.2">
      <c r="A2119" s="51" t="s">
        <v>136</v>
      </c>
      <c r="C2119" s="36">
        <v>5.0000000000000001E-4</v>
      </c>
      <c r="D2119" s="36">
        <v>-5.0000000000000001E-4</v>
      </c>
      <c r="F2119" s="36">
        <v>0.09</v>
      </c>
      <c r="G2119" s="36">
        <v>-0.09</v>
      </c>
    </row>
    <row r="2120" spans="1:7" x14ac:dyDescent="0.2">
      <c r="A2120" s="22"/>
    </row>
    <row r="2121" spans="1:7" x14ac:dyDescent="0.2">
      <c r="A2121" s="22" t="s">
        <v>6</v>
      </c>
      <c r="B2121" s="36">
        <v>0.17299999999999999</v>
      </c>
      <c r="C2121" s="36">
        <v>9.0770000000000017</v>
      </c>
      <c r="D2121" s="36">
        <v>-8.9040000000000017</v>
      </c>
      <c r="E2121" s="36">
        <v>4.8644999999999996</v>
      </c>
      <c r="F2121" s="36">
        <v>163.30349999999999</v>
      </c>
      <c r="G2121" s="36">
        <v>-158.43899999999999</v>
      </c>
    </row>
    <row r="2122" spans="1:7" x14ac:dyDescent="0.2">
      <c r="A2122" s="51" t="s">
        <v>67</v>
      </c>
      <c r="C2122" s="36">
        <v>2E-3</v>
      </c>
      <c r="D2122" s="36">
        <v>-2E-3</v>
      </c>
      <c r="F2122" s="36">
        <v>0.36</v>
      </c>
      <c r="G2122" s="36">
        <v>-0.36</v>
      </c>
    </row>
    <row r="2123" spans="1:7" x14ac:dyDescent="0.2">
      <c r="A2123" s="51" t="s">
        <v>99</v>
      </c>
      <c r="C2123" s="36">
        <v>3.0000000000000001E-3</v>
      </c>
      <c r="D2123" s="36">
        <v>-3.0000000000000001E-3</v>
      </c>
      <c r="F2123" s="36">
        <v>0.105</v>
      </c>
      <c r="G2123" s="36">
        <v>-0.105</v>
      </c>
    </row>
    <row r="2124" spans="1:7" x14ac:dyDescent="0.2">
      <c r="A2124" s="51" t="s">
        <v>25</v>
      </c>
      <c r="C2124" s="36">
        <v>3.85E-2</v>
      </c>
      <c r="D2124" s="36">
        <v>-3.85E-2</v>
      </c>
      <c r="F2124" s="36">
        <v>0.55149999999999999</v>
      </c>
      <c r="G2124" s="36">
        <v>-0.55149999999999999</v>
      </c>
    </row>
    <row r="2125" spans="1:7" x14ac:dyDescent="0.2">
      <c r="A2125" s="51" t="s">
        <v>94</v>
      </c>
      <c r="C2125" s="36">
        <v>2E-3</v>
      </c>
      <c r="D2125" s="36">
        <v>-2E-3</v>
      </c>
      <c r="F2125" s="36">
        <v>0.05</v>
      </c>
      <c r="G2125" s="36">
        <v>-0.05</v>
      </c>
    </row>
    <row r="2126" spans="1:7" x14ac:dyDescent="0.2">
      <c r="A2126" s="51" t="s">
        <v>143</v>
      </c>
      <c r="C2126" s="36">
        <v>3.7499999999999999E-2</v>
      </c>
      <c r="D2126" s="36">
        <v>-3.7499999999999999E-2</v>
      </c>
      <c r="F2126" s="36">
        <v>0.56200000000000006</v>
      </c>
      <c r="G2126" s="36">
        <v>-0.56200000000000006</v>
      </c>
    </row>
    <row r="2127" spans="1:7" x14ac:dyDescent="0.2">
      <c r="A2127" s="51" t="s">
        <v>111</v>
      </c>
      <c r="B2127" s="36">
        <v>5.2499999999999998E-2</v>
      </c>
      <c r="C2127" s="36">
        <v>0.26450000000000001</v>
      </c>
      <c r="D2127" s="36">
        <v>-0.21200000000000002</v>
      </c>
      <c r="E2127" s="36">
        <v>0.94699999999999995</v>
      </c>
      <c r="F2127" s="36">
        <v>10.295500000000001</v>
      </c>
      <c r="G2127" s="36">
        <v>-9.3485000000000014</v>
      </c>
    </row>
    <row r="2128" spans="1:7" x14ac:dyDescent="0.2">
      <c r="A2128" s="51" t="s">
        <v>118</v>
      </c>
      <c r="B2128" s="36">
        <v>4.0500000000000001E-2</v>
      </c>
      <c r="C2128" s="36">
        <v>6.5000000000000002E-2</v>
      </c>
      <c r="D2128" s="36">
        <v>-2.4500000000000001E-2</v>
      </c>
      <c r="E2128" s="36">
        <v>1.0125</v>
      </c>
      <c r="F2128" s="36">
        <v>1.8029999999999999</v>
      </c>
      <c r="G2128" s="36">
        <v>-0.79049999999999998</v>
      </c>
    </row>
    <row r="2129" spans="1:7" x14ac:dyDescent="0.2">
      <c r="A2129" s="51" t="s">
        <v>74</v>
      </c>
      <c r="C2129" s="36">
        <v>5.4999999999999997E-3</v>
      </c>
      <c r="D2129" s="36">
        <v>-5.4999999999999997E-3</v>
      </c>
      <c r="F2129" s="36">
        <v>0.35</v>
      </c>
      <c r="G2129" s="36">
        <v>-0.35</v>
      </c>
    </row>
    <row r="2130" spans="1:7" x14ac:dyDescent="0.2">
      <c r="A2130" s="51" t="s">
        <v>114</v>
      </c>
      <c r="C2130" s="36">
        <v>1.35E-2</v>
      </c>
      <c r="D2130" s="36">
        <v>-1.35E-2</v>
      </c>
      <c r="F2130" s="36">
        <v>1.62</v>
      </c>
      <c r="G2130" s="36">
        <v>-1.62</v>
      </c>
    </row>
    <row r="2131" spans="1:7" x14ac:dyDescent="0.2">
      <c r="A2131" s="51" t="s">
        <v>8</v>
      </c>
      <c r="B2131" s="36">
        <v>1.5E-3</v>
      </c>
      <c r="C2131" s="36">
        <v>1.5E-3</v>
      </c>
      <c r="D2131" s="36">
        <v>0</v>
      </c>
      <c r="E2131" s="36">
        <v>0.08</v>
      </c>
      <c r="F2131" s="36">
        <v>5.8999999999999997E-2</v>
      </c>
      <c r="G2131" s="36">
        <v>2.1000000000000005E-2</v>
      </c>
    </row>
    <row r="2132" spans="1:7" x14ac:dyDescent="0.2">
      <c r="A2132" s="51" t="s">
        <v>89</v>
      </c>
      <c r="C2132" s="36">
        <v>2E-3</v>
      </c>
      <c r="D2132" s="36">
        <v>-2E-3</v>
      </c>
      <c r="F2132" s="36">
        <v>0.06</v>
      </c>
      <c r="G2132" s="36">
        <v>-0.06</v>
      </c>
    </row>
    <row r="2133" spans="1:7" x14ac:dyDescent="0.2">
      <c r="A2133" s="51" t="s">
        <v>413</v>
      </c>
      <c r="B2133" s="36">
        <v>9.4999999999999998E-3</v>
      </c>
      <c r="C2133" s="36">
        <v>3.3500000000000002E-2</v>
      </c>
      <c r="D2133" s="36">
        <v>-2.4E-2</v>
      </c>
      <c r="E2133" s="36">
        <v>1.105</v>
      </c>
      <c r="F2133" s="36">
        <v>3.5750000000000002</v>
      </c>
      <c r="G2133" s="36">
        <v>-2.4700000000000002</v>
      </c>
    </row>
    <row r="2134" spans="1:7" x14ac:dyDescent="0.2">
      <c r="A2134" s="51" t="s">
        <v>16</v>
      </c>
      <c r="B2134" s="36">
        <v>6.9000000000000006E-2</v>
      </c>
      <c r="C2134" s="36">
        <v>7.6835000000000004</v>
      </c>
      <c r="D2134" s="36">
        <v>-7.6145000000000005</v>
      </c>
      <c r="E2134" s="36">
        <v>1.72</v>
      </c>
      <c r="F2134" s="36">
        <v>120.2015</v>
      </c>
      <c r="G2134" s="36">
        <v>-118.4815</v>
      </c>
    </row>
    <row r="2135" spans="1:7" x14ac:dyDescent="0.2">
      <c r="A2135" s="51" t="s">
        <v>612</v>
      </c>
      <c r="C2135" s="36">
        <v>0.20399999999999999</v>
      </c>
      <c r="D2135" s="36">
        <v>-0.20399999999999999</v>
      </c>
      <c r="F2135" s="36">
        <v>4.0875000000000004</v>
      </c>
      <c r="G2135" s="36">
        <v>-4.0875000000000004</v>
      </c>
    </row>
    <row r="2136" spans="1:7" x14ac:dyDescent="0.2">
      <c r="A2136" s="51" t="s">
        <v>28</v>
      </c>
      <c r="C2136" s="36">
        <v>2E-3</v>
      </c>
      <c r="D2136" s="36">
        <v>-2E-3</v>
      </c>
      <c r="F2136" s="36">
        <v>7.0000000000000007E-2</v>
      </c>
      <c r="G2136" s="36">
        <v>-7.0000000000000007E-2</v>
      </c>
    </row>
    <row r="2137" spans="1:7" x14ac:dyDescent="0.2">
      <c r="A2137" s="51" t="s">
        <v>87</v>
      </c>
      <c r="C2137" s="36">
        <v>0.01</v>
      </c>
      <c r="D2137" s="36">
        <v>-0.01</v>
      </c>
      <c r="F2137" s="36">
        <v>0.48599999999999999</v>
      </c>
      <c r="G2137" s="36">
        <v>-0.48599999999999999</v>
      </c>
    </row>
    <row r="2138" spans="1:7" x14ac:dyDescent="0.2">
      <c r="A2138" s="51" t="s">
        <v>297</v>
      </c>
      <c r="C2138" s="36">
        <v>1E-3</v>
      </c>
      <c r="D2138" s="36">
        <v>-1E-3</v>
      </c>
      <c r="F2138" s="36">
        <v>3.5000000000000003E-2</v>
      </c>
      <c r="G2138" s="36">
        <v>-3.5000000000000003E-2</v>
      </c>
    </row>
    <row r="2139" spans="1:7" x14ac:dyDescent="0.2">
      <c r="A2139" s="51" t="s">
        <v>613</v>
      </c>
      <c r="C2139" s="36">
        <v>3.85E-2</v>
      </c>
      <c r="D2139" s="36">
        <v>-3.85E-2</v>
      </c>
      <c r="F2139" s="36">
        <v>2.4449999999999998</v>
      </c>
      <c r="G2139" s="36">
        <v>-2.4449999999999998</v>
      </c>
    </row>
    <row r="2140" spans="1:7" x14ac:dyDescent="0.2">
      <c r="A2140" s="51" t="s">
        <v>615</v>
      </c>
      <c r="C2140" s="36">
        <v>0.17</v>
      </c>
      <c r="D2140" s="36">
        <v>-0.17</v>
      </c>
      <c r="F2140" s="36">
        <v>11.237500000000001</v>
      </c>
      <c r="G2140" s="36">
        <v>-11.237500000000001</v>
      </c>
    </row>
    <row r="2141" spans="1:7" x14ac:dyDescent="0.2">
      <c r="A2141" s="51" t="s">
        <v>262</v>
      </c>
      <c r="C2141" s="36">
        <v>9.4999999999999998E-3</v>
      </c>
      <c r="D2141" s="36">
        <v>-9.4999999999999998E-3</v>
      </c>
      <c r="F2141" s="36">
        <v>0.56999999999999995</v>
      </c>
      <c r="G2141" s="36">
        <v>-0.56999999999999995</v>
      </c>
    </row>
    <row r="2142" spans="1:7" x14ac:dyDescent="0.2">
      <c r="A2142" s="51" t="s">
        <v>730</v>
      </c>
      <c r="C2142" s="36">
        <v>2.9499999999999998E-2</v>
      </c>
      <c r="D2142" s="36">
        <v>-2.9499999999999998E-2</v>
      </c>
      <c r="F2142" s="36">
        <v>1.97</v>
      </c>
      <c r="G2142" s="36">
        <v>-1.97</v>
      </c>
    </row>
    <row r="2143" spans="1:7" x14ac:dyDescent="0.2">
      <c r="A2143" s="51" t="s">
        <v>282</v>
      </c>
      <c r="C2143" s="36">
        <v>0.01</v>
      </c>
      <c r="D2143" s="36">
        <v>-0.01</v>
      </c>
      <c r="F2143" s="36">
        <v>0.26</v>
      </c>
      <c r="G2143" s="36">
        <v>-0.26</v>
      </c>
    </row>
    <row r="2144" spans="1:7" x14ac:dyDescent="0.2">
      <c r="A2144" s="51" t="s">
        <v>149</v>
      </c>
      <c r="C2144" s="36">
        <v>0.435</v>
      </c>
      <c r="D2144" s="36">
        <v>-0.435</v>
      </c>
      <c r="F2144" s="36">
        <v>0.69</v>
      </c>
      <c r="G2144" s="36">
        <v>-0.69</v>
      </c>
    </row>
    <row r="2145" spans="1:7" x14ac:dyDescent="0.2">
      <c r="A2145" s="51" t="s">
        <v>63</v>
      </c>
      <c r="C2145" s="36">
        <v>1.55E-2</v>
      </c>
      <c r="D2145" s="36">
        <v>-1.55E-2</v>
      </c>
      <c r="F2145" s="36">
        <v>1.86</v>
      </c>
      <c r="G2145" s="36">
        <v>-1.86</v>
      </c>
    </row>
    <row r="2146" spans="1:7" x14ac:dyDescent="0.2">
      <c r="A2146" s="22"/>
    </row>
    <row r="2147" spans="1:7" x14ac:dyDescent="0.2">
      <c r="A2147" s="22" t="s">
        <v>33</v>
      </c>
      <c r="B2147" s="36">
        <v>6.3500000000000001E-2</v>
      </c>
      <c r="C2147" s="36">
        <v>1.95E-2</v>
      </c>
      <c r="D2147" s="36">
        <v>4.3999999999999997E-2</v>
      </c>
      <c r="E2147" s="36">
        <v>0.38100000000000001</v>
      </c>
      <c r="F2147" s="36">
        <v>0.1895</v>
      </c>
      <c r="G2147" s="36">
        <v>0.1915</v>
      </c>
    </row>
    <row r="2148" spans="1:7" x14ac:dyDescent="0.2">
      <c r="A2148" s="51" t="s">
        <v>36</v>
      </c>
      <c r="C2148" s="36">
        <v>1.95E-2</v>
      </c>
      <c r="D2148" s="36">
        <v>-1.95E-2</v>
      </c>
      <c r="F2148" s="36">
        <v>0.1895</v>
      </c>
      <c r="G2148" s="36">
        <v>-0.1895</v>
      </c>
    </row>
    <row r="2149" spans="1:7" x14ac:dyDescent="0.2">
      <c r="A2149" s="51" t="s">
        <v>125</v>
      </c>
      <c r="B2149" s="36">
        <v>6.3500000000000001E-2</v>
      </c>
      <c r="D2149" s="36">
        <v>6.3500000000000001E-2</v>
      </c>
      <c r="E2149" s="36">
        <v>0.38100000000000001</v>
      </c>
      <c r="G2149" s="36">
        <v>0.38100000000000001</v>
      </c>
    </row>
    <row r="2150" spans="1:7" x14ac:dyDescent="0.2">
      <c r="A2150" s="22"/>
    </row>
    <row r="2151" spans="1:7" x14ac:dyDescent="0.2">
      <c r="A2151" s="19" t="s">
        <v>797</v>
      </c>
      <c r="B2151" s="36">
        <v>3.8719999999999999</v>
      </c>
      <c r="D2151" s="36">
        <v>3.8719999999999999</v>
      </c>
      <c r="E2151" s="36">
        <v>103.965</v>
      </c>
      <c r="G2151" s="36">
        <v>103.965</v>
      </c>
    </row>
    <row r="2152" spans="1:7" x14ac:dyDescent="0.2">
      <c r="A2152" s="22" t="s">
        <v>6</v>
      </c>
      <c r="B2152" s="36">
        <v>2.6134999999999997</v>
      </c>
      <c r="D2152" s="36">
        <v>2.6134999999999997</v>
      </c>
      <c r="E2152" s="36">
        <v>93.382500000000007</v>
      </c>
      <c r="G2152" s="36">
        <v>93.382500000000007</v>
      </c>
    </row>
    <row r="2153" spans="1:7" x14ac:dyDescent="0.2">
      <c r="A2153" s="51" t="s">
        <v>67</v>
      </c>
      <c r="B2153" s="36">
        <v>6.0000000000000001E-3</v>
      </c>
      <c r="D2153" s="36">
        <v>6.0000000000000001E-3</v>
      </c>
      <c r="E2153" s="36">
        <v>0.625</v>
      </c>
      <c r="G2153" s="36">
        <v>0.625</v>
      </c>
    </row>
    <row r="2154" spans="1:7" x14ac:dyDescent="0.2">
      <c r="A2154" s="51" t="s">
        <v>164</v>
      </c>
      <c r="B2154" s="36">
        <v>6.0000000000000001E-3</v>
      </c>
      <c r="D2154" s="36">
        <v>6.0000000000000001E-3</v>
      </c>
      <c r="E2154" s="36">
        <v>0.42899999999999999</v>
      </c>
      <c r="G2154" s="36">
        <v>0.42899999999999999</v>
      </c>
    </row>
    <row r="2155" spans="1:7" x14ac:dyDescent="0.2">
      <c r="A2155" s="51" t="s">
        <v>25</v>
      </c>
      <c r="B2155" s="36">
        <v>0.35299999999999998</v>
      </c>
      <c r="D2155" s="36">
        <v>0.35299999999999998</v>
      </c>
      <c r="E2155" s="36">
        <v>4.2969999999999997</v>
      </c>
      <c r="G2155" s="36">
        <v>4.2969999999999997</v>
      </c>
    </row>
    <row r="2156" spans="1:7" x14ac:dyDescent="0.2">
      <c r="A2156" s="51" t="s">
        <v>143</v>
      </c>
      <c r="B2156" s="36">
        <v>0.23050000000000001</v>
      </c>
      <c r="D2156" s="36">
        <v>0.23050000000000001</v>
      </c>
      <c r="E2156" s="36">
        <v>5.15</v>
      </c>
      <c r="G2156" s="36">
        <v>5.15</v>
      </c>
    </row>
    <row r="2157" spans="1:7" x14ac:dyDescent="0.2">
      <c r="A2157" s="51" t="s">
        <v>119</v>
      </c>
      <c r="B2157" s="36">
        <v>8.5000000000000006E-3</v>
      </c>
      <c r="D2157" s="36">
        <v>8.5000000000000006E-3</v>
      </c>
      <c r="E2157" s="36">
        <v>0.40799999999999997</v>
      </c>
      <c r="G2157" s="36">
        <v>0.40799999999999997</v>
      </c>
    </row>
    <row r="2158" spans="1:7" x14ac:dyDescent="0.2">
      <c r="A2158" s="51" t="s">
        <v>102</v>
      </c>
      <c r="B2158" s="36">
        <v>1.4999999999999999E-2</v>
      </c>
      <c r="D2158" s="36">
        <v>1.4999999999999999E-2</v>
      </c>
      <c r="E2158" s="36">
        <v>0.64800000000000002</v>
      </c>
      <c r="G2158" s="36">
        <v>0.64800000000000002</v>
      </c>
    </row>
    <row r="2159" spans="1:7" x14ac:dyDescent="0.2">
      <c r="A2159" s="51" t="s">
        <v>111</v>
      </c>
      <c r="B2159" s="36">
        <v>0.24</v>
      </c>
      <c r="D2159" s="36">
        <v>0.24</v>
      </c>
      <c r="E2159" s="36">
        <v>10.164999999999999</v>
      </c>
      <c r="G2159" s="36">
        <v>10.164999999999999</v>
      </c>
    </row>
    <row r="2160" spans="1:7" x14ac:dyDescent="0.2">
      <c r="A2160" s="51" t="s">
        <v>64</v>
      </c>
      <c r="B2160" s="36">
        <v>4.4999999999999997E-3</v>
      </c>
      <c r="D2160" s="36">
        <v>4.4999999999999997E-3</v>
      </c>
      <c r="E2160" s="36">
        <v>0.46800000000000003</v>
      </c>
      <c r="G2160" s="36">
        <v>0.46800000000000003</v>
      </c>
    </row>
    <row r="2161" spans="1:7" x14ac:dyDescent="0.2">
      <c r="A2161" s="51" t="s">
        <v>21</v>
      </c>
      <c r="B2161" s="36">
        <v>4.2999999999999997E-2</v>
      </c>
      <c r="D2161" s="36">
        <v>4.2999999999999997E-2</v>
      </c>
      <c r="E2161" s="36">
        <v>4.5880000000000001</v>
      </c>
      <c r="G2161" s="36">
        <v>4.5880000000000001</v>
      </c>
    </row>
    <row r="2162" spans="1:7" x14ac:dyDescent="0.2">
      <c r="A2162" s="51" t="s">
        <v>118</v>
      </c>
      <c r="B2162" s="36">
        <v>2E-3</v>
      </c>
      <c r="D2162" s="36">
        <v>2E-3</v>
      </c>
      <c r="E2162" s="36">
        <v>6.4000000000000001E-2</v>
      </c>
      <c r="G2162" s="36">
        <v>6.4000000000000001E-2</v>
      </c>
    </row>
    <row r="2163" spans="1:7" x14ac:dyDescent="0.2">
      <c r="A2163" s="51" t="s">
        <v>74</v>
      </c>
      <c r="B2163" s="36">
        <v>1E-3</v>
      </c>
      <c r="D2163" s="36">
        <v>1E-3</v>
      </c>
      <c r="E2163" s="36">
        <v>6.5000000000000002E-2</v>
      </c>
      <c r="G2163" s="36">
        <v>6.5000000000000002E-2</v>
      </c>
    </row>
    <row r="2164" spans="1:7" x14ac:dyDescent="0.2">
      <c r="A2164" s="51" t="s">
        <v>107</v>
      </c>
      <c r="B2164" s="36">
        <v>0.93049999999999999</v>
      </c>
      <c r="D2164" s="36">
        <v>0.93049999999999999</v>
      </c>
      <c r="E2164" s="36">
        <v>42.012</v>
      </c>
      <c r="G2164" s="36">
        <v>42.012</v>
      </c>
    </row>
    <row r="2165" spans="1:7" x14ac:dyDescent="0.2">
      <c r="A2165" s="51" t="s">
        <v>558</v>
      </c>
      <c r="B2165" s="36">
        <v>4.0000000000000001E-3</v>
      </c>
      <c r="D2165" s="36">
        <v>4.0000000000000001E-3</v>
      </c>
      <c r="E2165" s="36">
        <v>0.17199999999999999</v>
      </c>
      <c r="G2165" s="36">
        <v>0.17199999999999999</v>
      </c>
    </row>
    <row r="2166" spans="1:7" x14ac:dyDescent="0.2">
      <c r="A2166" s="51" t="s">
        <v>8</v>
      </c>
      <c r="B2166" s="36">
        <v>2.5000000000000001E-2</v>
      </c>
      <c r="D2166" s="36">
        <v>2.5000000000000001E-2</v>
      </c>
      <c r="E2166" s="36">
        <v>0.98199999999999998</v>
      </c>
      <c r="G2166" s="36">
        <v>0.98199999999999998</v>
      </c>
    </row>
    <row r="2167" spans="1:7" x14ac:dyDescent="0.2">
      <c r="A2167" s="51" t="s">
        <v>90</v>
      </c>
      <c r="B2167" s="36">
        <v>6.1499999999999999E-2</v>
      </c>
      <c r="D2167" s="36">
        <v>6.1499999999999999E-2</v>
      </c>
      <c r="E2167" s="36">
        <v>1.5215000000000001</v>
      </c>
      <c r="G2167" s="36">
        <v>1.5215000000000001</v>
      </c>
    </row>
    <row r="2168" spans="1:7" x14ac:dyDescent="0.2">
      <c r="A2168" s="51" t="s">
        <v>101</v>
      </c>
      <c r="B2168" s="36">
        <v>4.4999999999999997E-3</v>
      </c>
      <c r="D2168" s="36">
        <v>4.4999999999999997E-3</v>
      </c>
      <c r="E2168" s="36">
        <v>0.189</v>
      </c>
      <c r="G2168" s="36">
        <v>0.189</v>
      </c>
    </row>
    <row r="2169" spans="1:7" x14ac:dyDescent="0.2">
      <c r="A2169" s="51" t="s">
        <v>413</v>
      </c>
      <c r="B2169" s="36">
        <v>1.5E-3</v>
      </c>
      <c r="D2169" s="36">
        <v>1.5E-3</v>
      </c>
      <c r="E2169" s="36">
        <v>0.16500000000000001</v>
      </c>
      <c r="G2169" s="36">
        <v>0.16500000000000001</v>
      </c>
    </row>
    <row r="2170" spans="1:7" x14ac:dyDescent="0.2">
      <c r="A2170" s="51" t="s">
        <v>16</v>
      </c>
      <c r="B2170" s="36">
        <v>9.1999999999999998E-2</v>
      </c>
      <c r="D2170" s="36">
        <v>9.1999999999999998E-2</v>
      </c>
      <c r="E2170" s="36">
        <v>2.0005000000000002</v>
      </c>
      <c r="G2170" s="36">
        <v>2.0005000000000002</v>
      </c>
    </row>
    <row r="2171" spans="1:7" x14ac:dyDescent="0.2">
      <c r="A2171" s="51" t="s">
        <v>612</v>
      </c>
      <c r="B2171" s="36">
        <v>1.35E-2</v>
      </c>
      <c r="D2171" s="36">
        <v>1.35E-2</v>
      </c>
      <c r="E2171" s="36">
        <v>5.8999999999999997E-2</v>
      </c>
      <c r="G2171" s="36">
        <v>5.8999999999999997E-2</v>
      </c>
    </row>
    <row r="2172" spans="1:7" x14ac:dyDescent="0.2">
      <c r="A2172" s="51" t="s">
        <v>26</v>
      </c>
      <c r="B2172" s="36">
        <v>1E-3</v>
      </c>
      <c r="D2172" s="36">
        <v>1E-3</v>
      </c>
      <c r="E2172" s="36">
        <v>3.9E-2</v>
      </c>
      <c r="G2172" s="36">
        <v>3.9E-2</v>
      </c>
    </row>
    <row r="2173" spans="1:7" x14ac:dyDescent="0.2">
      <c r="A2173" s="51" t="s">
        <v>28</v>
      </c>
      <c r="B2173" s="36">
        <v>3.5000000000000001E-3</v>
      </c>
      <c r="D2173" s="36">
        <v>3.5000000000000001E-3</v>
      </c>
      <c r="E2173" s="36">
        <v>0.1575</v>
      </c>
      <c r="G2173" s="36">
        <v>0.1575</v>
      </c>
    </row>
    <row r="2174" spans="1:7" x14ac:dyDescent="0.2">
      <c r="A2174" s="51" t="s">
        <v>88</v>
      </c>
      <c r="B2174" s="36">
        <v>2.9000000000000001E-2</v>
      </c>
      <c r="D2174" s="36">
        <v>2.9000000000000001E-2</v>
      </c>
      <c r="E2174" s="36">
        <v>0.39150000000000001</v>
      </c>
      <c r="G2174" s="36">
        <v>0.39150000000000001</v>
      </c>
    </row>
    <row r="2175" spans="1:7" x14ac:dyDescent="0.2">
      <c r="A2175" s="51" t="s">
        <v>87</v>
      </c>
      <c r="B2175" s="36">
        <v>0.495</v>
      </c>
      <c r="D2175" s="36">
        <v>0.495</v>
      </c>
      <c r="E2175" s="36">
        <v>17.055499999999999</v>
      </c>
      <c r="G2175" s="36">
        <v>17.055499999999999</v>
      </c>
    </row>
    <row r="2176" spans="1:7" x14ac:dyDescent="0.2">
      <c r="A2176" s="51" t="s">
        <v>344</v>
      </c>
      <c r="B2176" s="36">
        <v>8.5000000000000006E-3</v>
      </c>
      <c r="D2176" s="36">
        <v>8.5000000000000006E-3</v>
      </c>
      <c r="E2176" s="36">
        <v>0.45900000000000002</v>
      </c>
      <c r="G2176" s="36">
        <v>0.45900000000000002</v>
      </c>
    </row>
    <row r="2177" spans="1:7" x14ac:dyDescent="0.2">
      <c r="A2177" s="51" t="s">
        <v>297</v>
      </c>
      <c r="B2177" s="36">
        <v>3.4000000000000002E-2</v>
      </c>
      <c r="D2177" s="36">
        <v>3.4000000000000002E-2</v>
      </c>
      <c r="E2177" s="36">
        <v>1.2030000000000001</v>
      </c>
      <c r="G2177" s="36">
        <v>1.2030000000000001</v>
      </c>
    </row>
    <row r="2178" spans="1:7" x14ac:dyDescent="0.2">
      <c r="A2178" s="51" t="s">
        <v>63</v>
      </c>
      <c r="B2178" s="36">
        <v>5.0000000000000001E-4</v>
      </c>
      <c r="D2178" s="36">
        <v>5.0000000000000001E-4</v>
      </c>
      <c r="E2178" s="36">
        <v>6.9000000000000006E-2</v>
      </c>
      <c r="G2178" s="36">
        <v>6.9000000000000006E-2</v>
      </c>
    </row>
    <row r="2179" spans="1:7" x14ac:dyDescent="0.2">
      <c r="A2179" s="22"/>
    </row>
    <row r="2180" spans="1:7" x14ac:dyDescent="0.2">
      <c r="A2180" s="22" t="s">
        <v>33</v>
      </c>
      <c r="B2180" s="36">
        <v>1.2585</v>
      </c>
      <c r="D2180" s="36">
        <v>1.2585</v>
      </c>
      <c r="E2180" s="36">
        <v>10.5825</v>
      </c>
      <c r="G2180" s="36">
        <v>10.5825</v>
      </c>
    </row>
    <row r="2181" spans="1:7" x14ac:dyDescent="0.2">
      <c r="A2181" s="51" t="s">
        <v>36</v>
      </c>
      <c r="B2181" s="36">
        <v>0.72799999999999998</v>
      </c>
      <c r="D2181" s="36">
        <v>0.72799999999999998</v>
      </c>
      <c r="E2181" s="36">
        <v>5.2474999999999996</v>
      </c>
      <c r="G2181" s="36">
        <v>5.2474999999999996</v>
      </c>
    </row>
    <row r="2182" spans="1:7" x14ac:dyDescent="0.2">
      <c r="A2182" s="51" t="s">
        <v>622</v>
      </c>
      <c r="B2182" s="36">
        <v>0.53049999999999997</v>
      </c>
      <c r="D2182" s="36">
        <v>0.53049999999999997</v>
      </c>
      <c r="E2182" s="36">
        <v>5.335</v>
      </c>
      <c r="G2182" s="36">
        <v>5.335</v>
      </c>
    </row>
    <row r="2183" spans="1:7" x14ac:dyDescent="0.2">
      <c r="A2183" s="22"/>
    </row>
    <row r="2184" spans="1:7" x14ac:dyDescent="0.2">
      <c r="A2184" s="19" t="s">
        <v>726</v>
      </c>
      <c r="B2184" s="36">
        <v>8203.7211400000033</v>
      </c>
      <c r="C2184" s="36">
        <v>8655.3501400000005</v>
      </c>
      <c r="D2184" s="36">
        <v>-451.62900000000036</v>
      </c>
      <c r="E2184" s="36">
        <v>246850.25001999998</v>
      </c>
      <c r="F2184" s="36">
        <v>233220.67493999988</v>
      </c>
      <c r="G2184" s="36">
        <v>13629.57508000001</v>
      </c>
    </row>
    <row r="2185" spans="1:7" x14ac:dyDescent="0.2">
      <c r="A2185" s="22" t="s">
        <v>154</v>
      </c>
      <c r="B2185" s="36">
        <v>1336.8690000000001</v>
      </c>
      <c r="C2185" s="36">
        <v>1570.566</v>
      </c>
      <c r="D2185" s="36">
        <v>-233.69700000000006</v>
      </c>
      <c r="E2185" s="36">
        <v>2813.4069999999997</v>
      </c>
      <c r="F2185" s="36">
        <v>3728.422</v>
      </c>
      <c r="G2185" s="36">
        <v>-915.01500000000033</v>
      </c>
    </row>
    <row r="2186" spans="1:7" x14ac:dyDescent="0.2">
      <c r="A2186" s="51" t="s">
        <v>610</v>
      </c>
      <c r="B2186" s="36">
        <v>738.26900000000001</v>
      </c>
      <c r="C2186" s="36">
        <v>1073.9280000000001</v>
      </c>
      <c r="D2186" s="36">
        <v>-335.65900000000011</v>
      </c>
      <c r="E2186" s="36">
        <v>2214.8069999999998</v>
      </c>
      <c r="F2186" s="36">
        <v>3221.7840000000001</v>
      </c>
      <c r="G2186" s="36">
        <v>-1006.9770000000003</v>
      </c>
    </row>
    <row r="2187" spans="1:7" x14ac:dyDescent="0.2">
      <c r="A2187" s="51" t="s">
        <v>737</v>
      </c>
      <c r="C2187" s="36">
        <v>5</v>
      </c>
      <c r="D2187" s="36">
        <v>-5</v>
      </c>
      <c r="F2187" s="36">
        <v>15</v>
      </c>
      <c r="G2187" s="36">
        <v>-15</v>
      </c>
    </row>
    <row r="2188" spans="1:7" x14ac:dyDescent="0.2">
      <c r="A2188" s="51" t="s">
        <v>528</v>
      </c>
      <c r="B2188" s="36">
        <v>598.6</v>
      </c>
      <c r="C2188" s="36">
        <v>491.63799999999998</v>
      </c>
      <c r="D2188" s="36">
        <v>106.96200000000005</v>
      </c>
      <c r="E2188" s="36">
        <v>598.6</v>
      </c>
      <c r="F2188" s="36">
        <v>491.63799999999998</v>
      </c>
      <c r="G2188" s="36">
        <v>106.96200000000005</v>
      </c>
    </row>
    <row r="2189" spans="1:7" x14ac:dyDescent="0.2">
      <c r="A2189" s="22"/>
    </row>
    <row r="2190" spans="1:7" x14ac:dyDescent="0.2">
      <c r="A2190" s="22" t="s">
        <v>44</v>
      </c>
      <c r="B2190" s="36">
        <v>1051.3243899999998</v>
      </c>
      <c r="C2190" s="36">
        <v>901.37849999999992</v>
      </c>
      <c r="D2190" s="36">
        <v>149.94588999999991</v>
      </c>
      <c r="E2190" s="36">
        <v>88294.996569999988</v>
      </c>
      <c r="F2190" s="36">
        <v>75098.159289999996</v>
      </c>
      <c r="G2190" s="36">
        <v>13196.83728</v>
      </c>
    </row>
    <row r="2191" spans="1:7" x14ac:dyDescent="0.2">
      <c r="A2191" s="51" t="s">
        <v>734</v>
      </c>
      <c r="B2191" s="36">
        <v>8.5000000000000006E-3</v>
      </c>
      <c r="C2191" s="36">
        <v>1.8965000000000001</v>
      </c>
      <c r="D2191" s="36">
        <v>-1.8880000000000001</v>
      </c>
      <c r="E2191" s="36">
        <v>1.1475</v>
      </c>
      <c r="F2191" s="36">
        <v>155.09189000000001</v>
      </c>
      <c r="G2191" s="36">
        <v>-153.94439</v>
      </c>
    </row>
    <row r="2192" spans="1:7" x14ac:dyDescent="0.2">
      <c r="A2192" s="51" t="s">
        <v>48</v>
      </c>
      <c r="B2192" s="36">
        <v>6.38</v>
      </c>
      <c r="C2192" s="36">
        <v>7.5170000000000003</v>
      </c>
      <c r="D2192" s="36">
        <v>-1.1370000000000005</v>
      </c>
      <c r="E2192" s="36">
        <v>586.76751000000002</v>
      </c>
      <c r="F2192" s="36">
        <v>725.67202999999995</v>
      </c>
      <c r="G2192" s="36">
        <v>-138.90451999999993</v>
      </c>
    </row>
    <row r="2193" spans="1:7" x14ac:dyDescent="0.2">
      <c r="A2193" s="51" t="s">
        <v>47</v>
      </c>
      <c r="B2193" s="36">
        <v>173.23639</v>
      </c>
      <c r="C2193" s="36">
        <v>9.5549999999999997</v>
      </c>
      <c r="D2193" s="36">
        <v>163.68138999999999</v>
      </c>
      <c r="E2193" s="36">
        <v>2995.5804600000001</v>
      </c>
      <c r="F2193" s="36">
        <v>231.32238000000001</v>
      </c>
      <c r="G2193" s="36">
        <v>2764.2580800000001</v>
      </c>
    </row>
    <row r="2194" spans="1:7" x14ac:dyDescent="0.2">
      <c r="A2194" s="51" t="s">
        <v>153</v>
      </c>
      <c r="B2194" s="36">
        <v>724.29049999999995</v>
      </c>
      <c r="C2194" s="36">
        <v>741.09550000000002</v>
      </c>
      <c r="D2194" s="36">
        <v>-16.805000000000064</v>
      </c>
      <c r="E2194" s="36">
        <v>64628.750749999999</v>
      </c>
      <c r="F2194" s="36">
        <v>58399.628499999999</v>
      </c>
      <c r="G2194" s="36">
        <v>6229.1222500000003</v>
      </c>
    </row>
    <row r="2195" spans="1:7" x14ac:dyDescent="0.2">
      <c r="A2195" s="51" t="s">
        <v>733</v>
      </c>
      <c r="B2195" s="36">
        <v>100.44499999999999</v>
      </c>
      <c r="C2195" s="36">
        <v>85.504999999999995</v>
      </c>
      <c r="D2195" s="36">
        <v>14.939999999999998</v>
      </c>
      <c r="E2195" s="36">
        <v>18556.603500000001</v>
      </c>
      <c r="F2195" s="36">
        <v>13622.222</v>
      </c>
      <c r="G2195" s="36">
        <v>4934.3815000000013</v>
      </c>
    </row>
    <row r="2196" spans="1:7" x14ac:dyDescent="0.2">
      <c r="A2196" s="51" t="s">
        <v>45</v>
      </c>
      <c r="B2196" s="36">
        <v>7.6515000000000004</v>
      </c>
      <c r="C2196" s="36">
        <v>6.8125</v>
      </c>
      <c r="D2196" s="36">
        <v>0.83900000000000041</v>
      </c>
      <c r="E2196" s="36">
        <v>376.09980000000002</v>
      </c>
      <c r="F2196" s="36">
        <v>300.75018999999998</v>
      </c>
      <c r="G2196" s="36">
        <v>75.349610000000041</v>
      </c>
    </row>
    <row r="2197" spans="1:7" x14ac:dyDescent="0.2">
      <c r="A2197" s="51" t="s">
        <v>49</v>
      </c>
      <c r="B2197" s="36">
        <v>39.3125</v>
      </c>
      <c r="C2197" s="36">
        <v>48.997</v>
      </c>
      <c r="D2197" s="36">
        <v>-9.6844999999999999</v>
      </c>
      <c r="E2197" s="36">
        <v>1150.0470499999999</v>
      </c>
      <c r="F2197" s="36">
        <v>1663.4722999999999</v>
      </c>
      <c r="G2197" s="36">
        <v>-513.42525000000001</v>
      </c>
    </row>
    <row r="2198" spans="1:7" x14ac:dyDescent="0.2">
      <c r="A2198" s="22"/>
    </row>
    <row r="2199" spans="1:7" x14ac:dyDescent="0.2">
      <c r="A2199" s="22" t="s">
        <v>337</v>
      </c>
      <c r="B2199" s="36">
        <v>2.01675</v>
      </c>
      <c r="C2199" s="36">
        <v>0.88500000000000001</v>
      </c>
      <c r="D2199" s="36">
        <v>1.13175</v>
      </c>
      <c r="E2199" s="36">
        <v>29.5715</v>
      </c>
      <c r="F2199" s="36">
        <v>15.795500000000001</v>
      </c>
      <c r="G2199" s="36">
        <v>13.776</v>
      </c>
    </row>
    <row r="2200" spans="1:7" x14ac:dyDescent="0.2">
      <c r="A2200" s="51" t="s">
        <v>430</v>
      </c>
      <c r="B2200" s="36">
        <v>2.01675</v>
      </c>
      <c r="C2200" s="36">
        <v>0.88500000000000001</v>
      </c>
      <c r="D2200" s="36">
        <v>1.13175</v>
      </c>
      <c r="E2200" s="36">
        <v>29.5715</v>
      </c>
      <c r="F2200" s="36">
        <v>15.795500000000001</v>
      </c>
      <c r="G2200" s="36">
        <v>13.776</v>
      </c>
    </row>
    <row r="2201" spans="1:7" x14ac:dyDescent="0.2">
      <c r="A2201" s="22"/>
    </row>
    <row r="2202" spans="1:7" x14ac:dyDescent="0.2">
      <c r="A2202" s="22" t="s">
        <v>51</v>
      </c>
      <c r="B2202" s="36">
        <v>1422.8243699999998</v>
      </c>
      <c r="C2202" s="36">
        <v>1561.1479999999999</v>
      </c>
      <c r="D2202" s="36">
        <v>-138.32362999999987</v>
      </c>
      <c r="E2202" s="36">
        <v>73341.043680000017</v>
      </c>
      <c r="F2202" s="36">
        <v>73481.819300000017</v>
      </c>
      <c r="G2202" s="36">
        <v>-140.77562000000449</v>
      </c>
    </row>
    <row r="2203" spans="1:7" x14ac:dyDescent="0.2">
      <c r="A2203" s="51" t="s">
        <v>53</v>
      </c>
      <c r="B2203" s="36">
        <v>0.34649999999999997</v>
      </c>
      <c r="C2203" s="36">
        <v>0.151</v>
      </c>
      <c r="D2203" s="36">
        <v>0.19549999999999998</v>
      </c>
      <c r="E2203" s="36">
        <v>81.122500000000002</v>
      </c>
      <c r="F2203" s="36">
        <v>34.762500000000003</v>
      </c>
      <c r="G2203" s="36">
        <v>46.36</v>
      </c>
    </row>
    <row r="2204" spans="1:7" x14ac:dyDescent="0.2">
      <c r="A2204" s="51" t="s">
        <v>241</v>
      </c>
      <c r="C2204" s="36">
        <v>0.1</v>
      </c>
      <c r="D2204" s="36">
        <v>-0.1</v>
      </c>
      <c r="F2204" s="36">
        <v>1</v>
      </c>
      <c r="G2204" s="36">
        <v>-1</v>
      </c>
    </row>
    <row r="2205" spans="1:7" x14ac:dyDescent="0.2">
      <c r="A2205" s="51" t="s">
        <v>735</v>
      </c>
      <c r="C2205" s="36">
        <v>0.224</v>
      </c>
      <c r="D2205" s="36">
        <v>-0.224</v>
      </c>
      <c r="F2205" s="36">
        <v>14</v>
      </c>
      <c r="G2205" s="36">
        <v>-14</v>
      </c>
    </row>
    <row r="2206" spans="1:7" x14ac:dyDescent="0.2">
      <c r="A2206" s="51" t="s">
        <v>202</v>
      </c>
      <c r="B2206" s="36">
        <v>0.55337999999999998</v>
      </c>
      <c r="C2206" s="36">
        <v>0.48599999999999999</v>
      </c>
      <c r="D2206" s="36">
        <v>6.7379999999999995E-2</v>
      </c>
      <c r="E2206" s="36">
        <v>11.005000000000001</v>
      </c>
      <c r="F2206" s="36">
        <v>38.68</v>
      </c>
      <c r="G2206" s="36">
        <v>-27.674999999999997</v>
      </c>
    </row>
    <row r="2207" spans="1:7" x14ac:dyDescent="0.2">
      <c r="A2207" s="51" t="s">
        <v>207</v>
      </c>
      <c r="B2207" s="36">
        <v>1406.1152400000001</v>
      </c>
      <c r="C2207" s="36">
        <v>1558.2935</v>
      </c>
      <c r="D2207" s="36">
        <v>-152.17825999999991</v>
      </c>
      <c r="E2207" s="36">
        <v>72375.563139999998</v>
      </c>
      <c r="F2207" s="36">
        <v>73130.006800000003</v>
      </c>
      <c r="G2207" s="36">
        <v>-754.44366000000446</v>
      </c>
    </row>
    <row r="2208" spans="1:7" x14ac:dyDescent="0.2">
      <c r="A2208" s="51" t="s">
        <v>199</v>
      </c>
      <c r="B2208" s="36">
        <v>2.7879999999999998</v>
      </c>
      <c r="C2208" s="36">
        <v>1.0455000000000001</v>
      </c>
      <c r="D2208" s="36">
        <v>1.7424999999999997</v>
      </c>
      <c r="E2208" s="36">
        <v>339.24554000000001</v>
      </c>
      <c r="F2208" s="36">
        <v>143.065</v>
      </c>
      <c r="G2208" s="36">
        <v>196.18054000000001</v>
      </c>
    </row>
    <row r="2209" spans="1:7" x14ac:dyDescent="0.2">
      <c r="A2209" s="51" t="s">
        <v>136</v>
      </c>
      <c r="B2209" s="36">
        <v>0.21049999999999999</v>
      </c>
      <c r="C2209" s="36">
        <v>0.55449999999999999</v>
      </c>
      <c r="D2209" s="36">
        <v>-0.34399999999999997</v>
      </c>
      <c r="E2209" s="36">
        <v>41.022500000000001</v>
      </c>
      <c r="F2209" s="36">
        <v>58.674999999999997</v>
      </c>
      <c r="G2209" s="36">
        <v>-17.652499999999996</v>
      </c>
    </row>
    <row r="2210" spans="1:7" x14ac:dyDescent="0.2">
      <c r="A2210" s="51" t="s">
        <v>137</v>
      </c>
      <c r="B2210" s="36">
        <v>0.42949999999999999</v>
      </c>
      <c r="C2210" s="36">
        <v>0.23649999999999999</v>
      </c>
      <c r="D2210" s="36">
        <v>0.193</v>
      </c>
      <c r="E2210" s="36">
        <v>111.4425</v>
      </c>
      <c r="F2210" s="36">
        <v>45.185000000000002</v>
      </c>
      <c r="G2210" s="36">
        <v>66.257499999999993</v>
      </c>
    </row>
    <row r="2211" spans="1:7" x14ac:dyDescent="0.2">
      <c r="A2211" s="51" t="s">
        <v>581</v>
      </c>
      <c r="B2211" s="36">
        <v>2.5000000000000001E-3</v>
      </c>
      <c r="D2211" s="36">
        <v>2.5000000000000001E-3</v>
      </c>
      <c r="E2211" s="36">
        <v>0.7</v>
      </c>
      <c r="G2211" s="36">
        <v>0.7</v>
      </c>
    </row>
    <row r="2212" spans="1:7" x14ac:dyDescent="0.2">
      <c r="A2212" s="51" t="s">
        <v>55</v>
      </c>
      <c r="B2212" s="36">
        <v>9.2499999999999999E-2</v>
      </c>
      <c r="C2212" s="36">
        <v>5.7000000000000002E-2</v>
      </c>
      <c r="D2212" s="36">
        <v>3.5499999999999997E-2</v>
      </c>
      <c r="E2212" s="36">
        <v>24.122499999999999</v>
      </c>
      <c r="F2212" s="36">
        <v>16.445</v>
      </c>
      <c r="G2212" s="36">
        <v>7.6774999999999984</v>
      </c>
    </row>
    <row r="2213" spans="1:7" x14ac:dyDescent="0.2">
      <c r="A2213" s="51" t="s">
        <v>208</v>
      </c>
      <c r="B2213" s="36">
        <v>11.821</v>
      </c>
      <c r="D2213" s="36">
        <v>11.821</v>
      </c>
      <c r="E2213" s="36">
        <v>354.63</v>
      </c>
      <c r="G2213" s="36">
        <v>354.63</v>
      </c>
    </row>
    <row r="2214" spans="1:7" x14ac:dyDescent="0.2">
      <c r="A2214" s="51" t="s">
        <v>736</v>
      </c>
      <c r="B2214" s="36">
        <v>0.46525</v>
      </c>
      <c r="D2214" s="36">
        <v>0.46525</v>
      </c>
      <c r="E2214" s="36">
        <v>2.19</v>
      </c>
      <c r="G2214" s="36">
        <v>2.19</v>
      </c>
    </row>
    <row r="2215" spans="1:7" x14ac:dyDescent="0.2">
      <c r="A2215" s="22"/>
    </row>
    <row r="2216" spans="1:7" x14ac:dyDescent="0.2">
      <c r="A2216" s="22" t="s">
        <v>6</v>
      </c>
      <c r="B2216" s="36">
        <v>1828.0446600000007</v>
      </c>
      <c r="C2216" s="36">
        <v>1051.5270599999999</v>
      </c>
      <c r="D2216" s="36">
        <v>776.51759999999979</v>
      </c>
      <c r="E2216" s="36">
        <v>54007.51357000001</v>
      </c>
      <c r="F2216" s="36">
        <v>43988.942510000001</v>
      </c>
      <c r="G2216" s="36">
        <v>10018.571059999998</v>
      </c>
    </row>
    <row r="2217" spans="1:7" x14ac:dyDescent="0.2">
      <c r="A2217" s="51" t="s">
        <v>23</v>
      </c>
      <c r="B2217" s="36">
        <v>1.9964999999999999</v>
      </c>
      <c r="C2217" s="36">
        <v>1.4E-2</v>
      </c>
      <c r="D2217" s="36">
        <v>1.9824999999999999</v>
      </c>
      <c r="E2217" s="36">
        <v>7.19</v>
      </c>
      <c r="F2217" s="36">
        <v>0.749</v>
      </c>
      <c r="G2217" s="36">
        <v>6.4410000000000007</v>
      </c>
    </row>
    <row r="2218" spans="1:7" x14ac:dyDescent="0.2">
      <c r="A2218" s="51" t="s">
        <v>404</v>
      </c>
      <c r="B2218" s="36">
        <v>2.6499999999999999E-2</v>
      </c>
      <c r="C2218" s="36">
        <v>8.5000000000000006E-3</v>
      </c>
      <c r="D2218" s="36">
        <v>1.7999999999999999E-2</v>
      </c>
      <c r="E2218" s="36">
        <v>0.97699999999999998</v>
      </c>
      <c r="F2218" s="36">
        <v>0.28799999999999998</v>
      </c>
      <c r="G2218" s="36">
        <v>0.68900000000000006</v>
      </c>
    </row>
    <row r="2219" spans="1:7" x14ac:dyDescent="0.2">
      <c r="A2219" s="51" t="s">
        <v>67</v>
      </c>
      <c r="B2219" s="36">
        <v>1.8245</v>
      </c>
      <c r="C2219" s="36">
        <v>2.5129999999999999</v>
      </c>
      <c r="D2219" s="36">
        <v>-0.68849999999999989</v>
      </c>
      <c r="E2219" s="36">
        <v>349.96699999999998</v>
      </c>
      <c r="F2219" s="36">
        <v>453.3245</v>
      </c>
      <c r="G2219" s="36">
        <v>-103.35750000000002</v>
      </c>
    </row>
    <row r="2220" spans="1:7" x14ac:dyDescent="0.2">
      <c r="A2220" s="51" t="s">
        <v>164</v>
      </c>
      <c r="B2220" s="36">
        <v>4.4999999999999997E-3</v>
      </c>
      <c r="C2220" s="36">
        <v>4.0000000000000001E-3</v>
      </c>
      <c r="D2220" s="36">
        <v>4.9999999999999958E-4</v>
      </c>
      <c r="E2220" s="36">
        <v>0.21299999999999999</v>
      </c>
      <c r="F2220" s="36">
        <v>0.30649999999999999</v>
      </c>
      <c r="G2220" s="36">
        <v>-9.35E-2</v>
      </c>
    </row>
    <row r="2221" spans="1:7" x14ac:dyDescent="0.2">
      <c r="A2221" s="51" t="s">
        <v>99</v>
      </c>
      <c r="C2221" s="36">
        <v>5.4999999999999997E-3</v>
      </c>
      <c r="D2221" s="36">
        <v>-5.4999999999999997E-3</v>
      </c>
      <c r="F2221" s="36">
        <v>0.21</v>
      </c>
      <c r="G2221" s="36">
        <v>-0.21</v>
      </c>
    </row>
    <row r="2222" spans="1:7" x14ac:dyDescent="0.2">
      <c r="A2222" s="51" t="s">
        <v>616</v>
      </c>
      <c r="B2222" s="36">
        <v>40.525500000000001</v>
      </c>
      <c r="C2222" s="36">
        <v>57.396500000000003</v>
      </c>
      <c r="D2222" s="36">
        <v>-16.871000000000002</v>
      </c>
      <c r="E2222" s="36">
        <v>2543.8563600000002</v>
      </c>
      <c r="F2222" s="36">
        <v>3281.5556900000001</v>
      </c>
      <c r="G2222" s="36">
        <v>-737.69932999999992</v>
      </c>
    </row>
    <row r="2223" spans="1:7" x14ac:dyDescent="0.2">
      <c r="A2223" s="51" t="s">
        <v>620</v>
      </c>
      <c r="B2223" s="36">
        <v>0.33650000000000002</v>
      </c>
      <c r="C2223" s="36">
        <v>1.82796</v>
      </c>
      <c r="D2223" s="36">
        <v>-1.49146</v>
      </c>
      <c r="E2223" s="36">
        <v>5.1085000000000003</v>
      </c>
      <c r="F2223" s="36">
        <v>26.712499999999999</v>
      </c>
      <c r="G2223" s="36">
        <v>-21.603999999999999</v>
      </c>
    </row>
    <row r="2224" spans="1:7" x14ac:dyDescent="0.2">
      <c r="A2224" s="51" t="s">
        <v>25</v>
      </c>
      <c r="B2224" s="36">
        <v>103.321</v>
      </c>
      <c r="C2224" s="36">
        <v>56.451000000000001</v>
      </c>
      <c r="D2224" s="36">
        <v>46.87</v>
      </c>
      <c r="E2224" s="36">
        <v>1381.29332</v>
      </c>
      <c r="F2224" s="36">
        <v>876.81561999999997</v>
      </c>
      <c r="G2224" s="36">
        <v>504.47770000000003</v>
      </c>
    </row>
    <row r="2225" spans="1:7" x14ac:dyDescent="0.2">
      <c r="A2225" s="51" t="s">
        <v>17</v>
      </c>
      <c r="B2225" s="36">
        <v>7.4720000000000004</v>
      </c>
      <c r="C2225" s="36">
        <v>5.0000000000000001E-4</v>
      </c>
      <c r="D2225" s="36">
        <v>7.4715000000000007</v>
      </c>
      <c r="E2225" s="36">
        <v>38.854999999999997</v>
      </c>
      <c r="F2225" s="36">
        <v>0.115</v>
      </c>
      <c r="G2225" s="36">
        <v>38.739999999999995</v>
      </c>
    </row>
    <row r="2226" spans="1:7" x14ac:dyDescent="0.2">
      <c r="A2226" s="51" t="s">
        <v>94</v>
      </c>
      <c r="B2226" s="36">
        <v>0.77949999999999997</v>
      </c>
      <c r="C2226" s="36">
        <v>0.129</v>
      </c>
      <c r="D2226" s="36">
        <v>0.65049999999999997</v>
      </c>
      <c r="E2226" s="36">
        <v>29.96339</v>
      </c>
      <c r="F2226" s="36">
        <v>5.0585000000000004</v>
      </c>
      <c r="G2226" s="36">
        <v>24.904890000000002</v>
      </c>
    </row>
    <row r="2227" spans="1:7" x14ac:dyDescent="0.2">
      <c r="A2227" s="51" t="s">
        <v>143</v>
      </c>
      <c r="B2227" s="36">
        <v>34.918500000000002</v>
      </c>
      <c r="C2227" s="36">
        <v>45.451500000000003</v>
      </c>
      <c r="D2227" s="36">
        <v>-10.533000000000001</v>
      </c>
      <c r="E2227" s="36">
        <v>844.93892000000005</v>
      </c>
      <c r="F2227" s="36">
        <v>969.51352999999995</v>
      </c>
      <c r="G2227" s="36">
        <v>-124.57460999999989</v>
      </c>
    </row>
    <row r="2228" spans="1:7" x14ac:dyDescent="0.2">
      <c r="A2228" s="51" t="s">
        <v>188</v>
      </c>
      <c r="B2228" s="36">
        <v>10.599</v>
      </c>
      <c r="C2228" s="36">
        <v>25.003630000000001</v>
      </c>
      <c r="D2228" s="36">
        <v>-14.404630000000001</v>
      </c>
      <c r="E2228" s="36">
        <v>101.93633</v>
      </c>
      <c r="F2228" s="36">
        <v>222.52833000000001</v>
      </c>
      <c r="G2228" s="36">
        <v>-120.59200000000001</v>
      </c>
    </row>
    <row r="2229" spans="1:7" x14ac:dyDescent="0.2">
      <c r="A2229" s="51" t="s">
        <v>92</v>
      </c>
      <c r="B2229" s="36">
        <v>0.74399999999999999</v>
      </c>
      <c r="C2229" s="36">
        <v>2.1499999999999998E-2</v>
      </c>
      <c r="D2229" s="36">
        <v>0.72250000000000003</v>
      </c>
      <c r="E2229" s="36">
        <v>31.27</v>
      </c>
      <c r="F2229" s="36">
        <v>0.84250000000000003</v>
      </c>
      <c r="G2229" s="36">
        <v>30.427499999999998</v>
      </c>
    </row>
    <row r="2230" spans="1:7" x14ac:dyDescent="0.2">
      <c r="A2230" s="51" t="s">
        <v>112</v>
      </c>
      <c r="B2230" s="36">
        <v>1.069</v>
      </c>
      <c r="C2230" s="36">
        <v>0.59599999999999997</v>
      </c>
      <c r="D2230" s="36">
        <v>0.47299999999999998</v>
      </c>
      <c r="E2230" s="36">
        <v>169.9795</v>
      </c>
      <c r="F2230" s="36">
        <v>108.05829</v>
      </c>
      <c r="G2230" s="36">
        <v>61.921210000000002</v>
      </c>
    </row>
    <row r="2231" spans="1:7" x14ac:dyDescent="0.2">
      <c r="A2231" s="51" t="s">
        <v>119</v>
      </c>
      <c r="B2231" s="36">
        <v>17.901</v>
      </c>
      <c r="C2231" s="36">
        <v>9.3904999999999994</v>
      </c>
      <c r="D2231" s="36">
        <v>8.5105000000000004</v>
      </c>
      <c r="E2231" s="36">
        <v>351.02501999999998</v>
      </c>
      <c r="F2231" s="36">
        <v>287.39148999999998</v>
      </c>
      <c r="G2231" s="36">
        <v>63.633530000000007</v>
      </c>
    </row>
    <row r="2232" spans="1:7" x14ac:dyDescent="0.2">
      <c r="A2232" s="51" t="s">
        <v>170</v>
      </c>
      <c r="B2232" s="36">
        <v>10.378500000000001</v>
      </c>
      <c r="C2232" s="36">
        <v>5.89175</v>
      </c>
      <c r="D2232" s="36">
        <v>4.4867500000000007</v>
      </c>
      <c r="E2232" s="36">
        <v>215.76949999999999</v>
      </c>
      <c r="F2232" s="36">
        <v>98.254000000000005</v>
      </c>
      <c r="G2232" s="36">
        <v>117.51549999999999</v>
      </c>
    </row>
    <row r="2233" spans="1:7" x14ac:dyDescent="0.2">
      <c r="A2233" s="51" t="s">
        <v>102</v>
      </c>
      <c r="B2233" s="36">
        <v>7.55</v>
      </c>
      <c r="C2233" s="36">
        <v>5.03</v>
      </c>
      <c r="D2233" s="36">
        <v>2.5199999999999996</v>
      </c>
      <c r="E2233" s="36">
        <v>331.61736999999999</v>
      </c>
      <c r="F2233" s="36">
        <v>191.93929</v>
      </c>
      <c r="G2233" s="36">
        <v>139.67807999999999</v>
      </c>
    </row>
    <row r="2234" spans="1:7" x14ac:dyDescent="0.2">
      <c r="A2234" s="51" t="s">
        <v>111</v>
      </c>
      <c r="B2234" s="36">
        <v>178.22749999999999</v>
      </c>
      <c r="C2234" s="36">
        <v>189.96600000000001</v>
      </c>
      <c r="D2234" s="36">
        <v>-11.738500000000016</v>
      </c>
      <c r="E2234" s="36">
        <v>7086.1301400000002</v>
      </c>
      <c r="F2234" s="36">
        <v>6959.4324500000002</v>
      </c>
      <c r="G2234" s="36">
        <v>126.69768999999997</v>
      </c>
    </row>
    <row r="2235" spans="1:7" x14ac:dyDescent="0.2">
      <c r="A2235" s="51" t="s">
        <v>614</v>
      </c>
      <c r="B2235" s="36">
        <v>0.1595</v>
      </c>
      <c r="C2235" s="36">
        <v>0.03</v>
      </c>
      <c r="D2235" s="36">
        <v>0.1295</v>
      </c>
      <c r="E2235" s="36">
        <v>2.5870000000000002</v>
      </c>
      <c r="F2235" s="36">
        <v>1.915</v>
      </c>
      <c r="G2235" s="36">
        <v>0.67200000000000015</v>
      </c>
    </row>
    <row r="2236" spans="1:7" x14ac:dyDescent="0.2">
      <c r="A2236" s="51" t="s">
        <v>224</v>
      </c>
      <c r="B2236" s="36">
        <v>7.4999999999999997E-3</v>
      </c>
      <c r="C2236" s="36">
        <v>6.0499999999999998E-2</v>
      </c>
      <c r="D2236" s="36">
        <v>-5.2999999999999999E-2</v>
      </c>
      <c r="E2236" s="36">
        <v>0.45750000000000002</v>
      </c>
      <c r="F2236" s="36">
        <v>3.5325000000000002</v>
      </c>
      <c r="G2236" s="36">
        <v>-3.0750000000000002</v>
      </c>
    </row>
    <row r="2237" spans="1:7" x14ac:dyDescent="0.2">
      <c r="A2237" s="51" t="s">
        <v>78</v>
      </c>
      <c r="B2237" s="36">
        <v>9.8000000000000004E-2</v>
      </c>
      <c r="C2237" s="36">
        <v>2.5000000000000001E-3</v>
      </c>
      <c r="D2237" s="36">
        <v>9.5500000000000002E-2</v>
      </c>
      <c r="E2237" s="36">
        <v>4.2389999999999999</v>
      </c>
      <c r="F2237" s="36">
        <v>0.1875</v>
      </c>
      <c r="G2237" s="36">
        <v>4.0514999999999999</v>
      </c>
    </row>
    <row r="2238" spans="1:7" x14ac:dyDescent="0.2">
      <c r="A2238" s="51" t="s">
        <v>607</v>
      </c>
      <c r="B2238" s="36">
        <v>3.12</v>
      </c>
      <c r="C2238" s="36">
        <v>3.1190000000000002</v>
      </c>
      <c r="D2238" s="36">
        <v>9.9999999999988987E-4</v>
      </c>
      <c r="E2238" s="36">
        <v>639.64649999999995</v>
      </c>
      <c r="F2238" s="36">
        <v>545.79979000000003</v>
      </c>
      <c r="G2238" s="36">
        <v>93.846709999999916</v>
      </c>
    </row>
    <row r="2239" spans="1:7" x14ac:dyDescent="0.2">
      <c r="A2239" s="51" t="s">
        <v>64</v>
      </c>
      <c r="B2239" s="36">
        <v>0.64900000000000002</v>
      </c>
      <c r="C2239" s="36">
        <v>9.6000000000000002E-2</v>
      </c>
      <c r="D2239" s="36">
        <v>0.55300000000000005</v>
      </c>
      <c r="E2239" s="36">
        <v>76.131829999999994</v>
      </c>
      <c r="F2239" s="36">
        <v>9.0314999999999994</v>
      </c>
      <c r="G2239" s="36">
        <v>67.10033</v>
      </c>
    </row>
    <row r="2240" spans="1:7" x14ac:dyDescent="0.2">
      <c r="A2240" s="51" t="s">
        <v>21</v>
      </c>
      <c r="B2240" s="36">
        <v>8.5000000000000006E-2</v>
      </c>
      <c r="C2240" s="36">
        <v>0.1115</v>
      </c>
      <c r="D2240" s="36">
        <v>-2.6499999999999996E-2</v>
      </c>
      <c r="E2240" s="36">
        <v>8.26</v>
      </c>
      <c r="F2240" s="36">
        <v>13.272500000000001</v>
      </c>
      <c r="G2240" s="36">
        <v>-5.0125000000000011</v>
      </c>
    </row>
    <row r="2241" spans="1:7" x14ac:dyDescent="0.2">
      <c r="A2241" s="51" t="s">
        <v>160</v>
      </c>
      <c r="B2241" s="36">
        <v>3.6337799999999998</v>
      </c>
      <c r="C2241" s="36">
        <v>3.0911400000000002</v>
      </c>
      <c r="D2241" s="36">
        <v>0.54263999999999957</v>
      </c>
      <c r="E2241" s="36">
        <v>109.85</v>
      </c>
      <c r="F2241" s="36">
        <v>75.77</v>
      </c>
      <c r="G2241" s="36">
        <v>34.08</v>
      </c>
    </row>
    <row r="2242" spans="1:7" x14ac:dyDescent="0.2">
      <c r="A2242" s="51" t="s">
        <v>118</v>
      </c>
      <c r="B2242" s="36">
        <v>56.2012</v>
      </c>
      <c r="C2242" s="36">
        <v>10.514089999999999</v>
      </c>
      <c r="D2242" s="36">
        <v>45.687110000000004</v>
      </c>
      <c r="E2242" s="36">
        <v>1256.1078500000001</v>
      </c>
      <c r="F2242" s="36">
        <v>252.72869</v>
      </c>
      <c r="G2242" s="36">
        <v>1003.3791600000001</v>
      </c>
    </row>
    <row r="2243" spans="1:7" x14ac:dyDescent="0.2">
      <c r="A2243" s="51" t="s">
        <v>729</v>
      </c>
      <c r="B2243" s="36">
        <v>4.5499999999999999E-2</v>
      </c>
      <c r="C2243" s="36">
        <v>2.7058300000000002</v>
      </c>
      <c r="D2243" s="36">
        <v>-2.6603300000000001</v>
      </c>
      <c r="E2243" s="36">
        <v>0.76549999999999996</v>
      </c>
      <c r="F2243" s="36">
        <v>35.483370000000001</v>
      </c>
      <c r="G2243" s="36">
        <v>-34.717869999999998</v>
      </c>
    </row>
    <row r="2244" spans="1:7" x14ac:dyDescent="0.2">
      <c r="A2244" s="51" t="s">
        <v>104</v>
      </c>
      <c r="C2244" s="36">
        <v>7.0000000000000001E-3</v>
      </c>
      <c r="D2244" s="36">
        <v>-7.0000000000000001E-3</v>
      </c>
      <c r="F2244" s="36">
        <v>0.08</v>
      </c>
      <c r="G2244" s="36">
        <v>-0.08</v>
      </c>
    </row>
    <row r="2245" spans="1:7" x14ac:dyDescent="0.2">
      <c r="A2245" s="51" t="s">
        <v>74</v>
      </c>
      <c r="B2245" s="36">
        <v>28.857500000000002</v>
      </c>
      <c r="C2245" s="36">
        <v>23.439</v>
      </c>
      <c r="D2245" s="36">
        <v>5.4185000000000016</v>
      </c>
      <c r="E2245" s="36">
        <v>374.35843</v>
      </c>
      <c r="F2245" s="36">
        <v>293.61817000000002</v>
      </c>
      <c r="G2245" s="36">
        <v>80.740259999999978</v>
      </c>
    </row>
    <row r="2246" spans="1:7" x14ac:dyDescent="0.2">
      <c r="A2246" s="51" t="s">
        <v>341</v>
      </c>
      <c r="B2246" s="36">
        <v>6.7500000000000004E-2</v>
      </c>
      <c r="C2246" s="36">
        <v>1E-3</v>
      </c>
      <c r="D2246" s="36">
        <v>6.6500000000000004E-2</v>
      </c>
      <c r="E2246" s="36">
        <v>3.6225000000000001</v>
      </c>
      <c r="F2246" s="36">
        <v>5.5E-2</v>
      </c>
      <c r="G2246" s="36">
        <v>3.5674999999999999</v>
      </c>
    </row>
    <row r="2247" spans="1:7" x14ac:dyDescent="0.2">
      <c r="A2247" s="51" t="s">
        <v>9</v>
      </c>
      <c r="B2247" s="36">
        <v>14.982250000000001</v>
      </c>
      <c r="C2247" s="36">
        <v>11.452500000000001</v>
      </c>
      <c r="D2247" s="36">
        <v>3.5297499999999999</v>
      </c>
      <c r="E2247" s="36">
        <v>826.28431</v>
      </c>
      <c r="F2247" s="36">
        <v>590.56673000000001</v>
      </c>
      <c r="G2247" s="36">
        <v>235.71758</v>
      </c>
    </row>
    <row r="2248" spans="1:7" x14ac:dyDescent="0.2">
      <c r="A2248" s="51" t="s">
        <v>18</v>
      </c>
      <c r="B2248" s="36">
        <v>21.639500000000002</v>
      </c>
      <c r="C2248" s="36">
        <v>10.147259999999999</v>
      </c>
      <c r="D2248" s="36">
        <v>11.492240000000002</v>
      </c>
      <c r="E2248" s="36">
        <v>402.52100000000002</v>
      </c>
      <c r="F2248" s="36">
        <v>203.86317</v>
      </c>
      <c r="G2248" s="36">
        <v>198.65783000000002</v>
      </c>
    </row>
    <row r="2249" spans="1:7" x14ac:dyDescent="0.2">
      <c r="A2249" s="51" t="s">
        <v>103</v>
      </c>
      <c r="B2249" s="36">
        <v>1.85425</v>
      </c>
      <c r="C2249" s="36">
        <v>2.1284999999999998</v>
      </c>
      <c r="D2249" s="36">
        <v>-0.27424999999999988</v>
      </c>
      <c r="E2249" s="36">
        <v>89.902500000000003</v>
      </c>
      <c r="F2249" s="36">
        <v>89.035039999999995</v>
      </c>
      <c r="G2249" s="36">
        <v>0.86746000000000834</v>
      </c>
    </row>
    <row r="2250" spans="1:7" x14ac:dyDescent="0.2">
      <c r="A2250" s="51" t="s">
        <v>65</v>
      </c>
      <c r="B2250" s="36">
        <v>3.9E-2</v>
      </c>
      <c r="C2250" s="36">
        <v>7.2999999999999995E-2</v>
      </c>
      <c r="D2250" s="36">
        <v>-3.3999999999999996E-2</v>
      </c>
      <c r="E2250" s="36">
        <v>1.0349999999999999</v>
      </c>
      <c r="F2250" s="36">
        <v>2.8340000000000001</v>
      </c>
      <c r="G2250" s="36">
        <v>-1.7990000000000002</v>
      </c>
    </row>
    <row r="2251" spans="1:7" x14ac:dyDescent="0.2">
      <c r="A2251" s="51" t="s">
        <v>731</v>
      </c>
      <c r="B2251" s="36">
        <v>372.65949999999998</v>
      </c>
      <c r="D2251" s="36">
        <v>372.65949999999998</v>
      </c>
      <c r="E2251" s="36">
        <v>3270.8627799999999</v>
      </c>
      <c r="G2251" s="36">
        <v>3270.8627799999999</v>
      </c>
    </row>
    <row r="2252" spans="1:7" x14ac:dyDescent="0.2">
      <c r="A2252" s="51" t="s">
        <v>107</v>
      </c>
      <c r="C2252" s="36">
        <v>55.357999999999997</v>
      </c>
      <c r="D2252" s="36">
        <v>-55.357999999999997</v>
      </c>
      <c r="F2252" s="36">
        <v>3963.9369999999999</v>
      </c>
      <c r="G2252" s="36">
        <v>-3963.9369999999999</v>
      </c>
    </row>
    <row r="2253" spans="1:7" x14ac:dyDescent="0.2">
      <c r="A2253" s="51" t="s">
        <v>558</v>
      </c>
      <c r="B2253" s="36">
        <v>163.88417000000001</v>
      </c>
      <c r="C2253" s="36">
        <v>72.646420000000006</v>
      </c>
      <c r="D2253" s="36">
        <v>91.237750000000005</v>
      </c>
      <c r="E2253" s="36">
        <v>9737.4779299999991</v>
      </c>
      <c r="F2253" s="36">
        <v>5137.3122700000004</v>
      </c>
      <c r="G2253" s="36">
        <v>4600.1656599999988</v>
      </c>
    </row>
    <row r="2254" spans="1:7" x14ac:dyDescent="0.2">
      <c r="A2254" s="51" t="s">
        <v>732</v>
      </c>
      <c r="C2254" s="36">
        <v>1.55E-2</v>
      </c>
      <c r="D2254" s="36">
        <v>-1.55E-2</v>
      </c>
      <c r="F2254" s="36">
        <v>1.5375000000000001</v>
      </c>
      <c r="G2254" s="36">
        <v>-1.5375000000000001</v>
      </c>
    </row>
    <row r="2255" spans="1:7" x14ac:dyDescent="0.2">
      <c r="A2255" s="51" t="s">
        <v>147</v>
      </c>
      <c r="B2255" s="36">
        <v>2.4500000000000001E-2</v>
      </c>
      <c r="C2255" s="36">
        <v>3.3000000000000002E-2</v>
      </c>
      <c r="D2255" s="36">
        <v>-8.5000000000000006E-3</v>
      </c>
      <c r="E2255" s="36">
        <v>3.5135000000000001</v>
      </c>
      <c r="F2255" s="36">
        <v>2.64</v>
      </c>
      <c r="G2255" s="36">
        <v>0.87349999999999994</v>
      </c>
    </row>
    <row r="2256" spans="1:7" x14ac:dyDescent="0.2">
      <c r="A2256" s="51" t="s">
        <v>114</v>
      </c>
      <c r="B2256" s="36">
        <v>7.1999999999999995E-2</v>
      </c>
      <c r="C2256" s="36">
        <v>3.5499999999999997E-2</v>
      </c>
      <c r="D2256" s="36">
        <v>3.6499999999999998E-2</v>
      </c>
      <c r="E2256" s="36">
        <v>4.3724999999999996</v>
      </c>
      <c r="F2256" s="36">
        <v>2.6625000000000001</v>
      </c>
      <c r="G2256" s="36">
        <v>1.7099999999999995</v>
      </c>
    </row>
    <row r="2257" spans="1:7" x14ac:dyDescent="0.2">
      <c r="A2257" s="51" t="s">
        <v>300</v>
      </c>
      <c r="B2257" s="36">
        <v>234.14599999999999</v>
      </c>
      <c r="C2257" s="36">
        <v>0.08</v>
      </c>
      <c r="D2257" s="36">
        <v>234.06599999999997</v>
      </c>
      <c r="E2257" s="36">
        <v>873.82500000000005</v>
      </c>
      <c r="F2257" s="36">
        <v>0.42</v>
      </c>
      <c r="G2257" s="36">
        <v>873.40500000000009</v>
      </c>
    </row>
    <row r="2258" spans="1:7" x14ac:dyDescent="0.2">
      <c r="A2258" s="51" t="s">
        <v>8</v>
      </c>
      <c r="B2258" s="36">
        <v>81.733500000000006</v>
      </c>
      <c r="C2258" s="36">
        <v>59.118000000000002</v>
      </c>
      <c r="D2258" s="36">
        <v>22.615500000000004</v>
      </c>
      <c r="E2258" s="36">
        <v>3652.6816600000002</v>
      </c>
      <c r="F2258" s="36">
        <v>2442.37601</v>
      </c>
      <c r="G2258" s="36">
        <v>1210.3056500000002</v>
      </c>
    </row>
    <row r="2259" spans="1:7" x14ac:dyDescent="0.2">
      <c r="A2259" s="51" t="s">
        <v>90</v>
      </c>
      <c r="B2259" s="36">
        <v>0.73599999999999999</v>
      </c>
      <c r="C2259" s="36">
        <v>0.65600000000000003</v>
      </c>
      <c r="D2259" s="36">
        <v>7.999999999999996E-2</v>
      </c>
      <c r="E2259" s="36">
        <v>14.33394</v>
      </c>
      <c r="F2259" s="36">
        <v>11.94</v>
      </c>
      <c r="G2259" s="36">
        <v>2.3939400000000006</v>
      </c>
    </row>
    <row r="2260" spans="1:7" x14ac:dyDescent="0.2">
      <c r="A2260" s="51" t="s">
        <v>89</v>
      </c>
      <c r="B2260" s="36">
        <v>5.7625000000000002</v>
      </c>
      <c r="C2260" s="36">
        <v>4.1985000000000001</v>
      </c>
      <c r="D2260" s="36">
        <v>1.5640000000000001</v>
      </c>
      <c r="E2260" s="36">
        <v>119.39803000000001</v>
      </c>
      <c r="F2260" s="36">
        <v>76.255210000000005</v>
      </c>
      <c r="G2260" s="36">
        <v>43.14282</v>
      </c>
    </row>
    <row r="2261" spans="1:7" x14ac:dyDescent="0.2">
      <c r="A2261" s="51" t="s">
        <v>101</v>
      </c>
      <c r="B2261" s="36">
        <v>9.5000000000000001E-2</v>
      </c>
      <c r="C2261" s="36">
        <v>2.9000000000000001E-2</v>
      </c>
      <c r="D2261" s="36">
        <v>6.6000000000000003E-2</v>
      </c>
      <c r="E2261" s="36">
        <v>2.1339999999999999</v>
      </c>
      <c r="F2261" s="36">
        <v>1.196</v>
      </c>
      <c r="G2261" s="36">
        <v>0.93799999999999994</v>
      </c>
    </row>
    <row r="2262" spans="1:7" x14ac:dyDescent="0.2">
      <c r="A2262" s="51" t="s">
        <v>106</v>
      </c>
      <c r="B2262" s="36">
        <v>0.159</v>
      </c>
      <c r="C2262" s="36">
        <v>4.2999999999999997E-2</v>
      </c>
      <c r="D2262" s="36">
        <v>0.11600000000000001</v>
      </c>
      <c r="E2262" s="36">
        <v>6.6994999999999996</v>
      </c>
      <c r="F2262" s="36">
        <v>2.3250000000000002</v>
      </c>
      <c r="G2262" s="36">
        <v>4.3744999999999994</v>
      </c>
    </row>
    <row r="2263" spans="1:7" x14ac:dyDescent="0.2">
      <c r="A2263" s="51" t="s">
        <v>413</v>
      </c>
      <c r="B2263" s="36">
        <v>8.0165000000000006</v>
      </c>
      <c r="C2263" s="36">
        <v>2.3184999999999998</v>
      </c>
      <c r="D2263" s="36">
        <v>5.6980000000000004</v>
      </c>
      <c r="E2263" s="36">
        <v>931.18921</v>
      </c>
      <c r="F2263" s="36">
        <v>258.20755000000003</v>
      </c>
      <c r="G2263" s="36">
        <v>672.98165999999992</v>
      </c>
    </row>
    <row r="2264" spans="1:7" x14ac:dyDescent="0.2">
      <c r="A2264" s="51" t="s">
        <v>348</v>
      </c>
      <c r="C2264" s="36">
        <v>0.1585</v>
      </c>
      <c r="D2264" s="36">
        <v>-0.1585</v>
      </c>
      <c r="F2264" s="36">
        <v>14.156000000000001</v>
      </c>
      <c r="G2264" s="36">
        <v>-14.156000000000001</v>
      </c>
    </row>
    <row r="2265" spans="1:7" x14ac:dyDescent="0.2">
      <c r="A2265" s="51" t="s">
        <v>95</v>
      </c>
      <c r="B2265" s="36">
        <v>54.049599999999998</v>
      </c>
      <c r="C2265" s="36">
        <v>55.032809999999998</v>
      </c>
      <c r="D2265" s="36">
        <v>-0.9832099999999997</v>
      </c>
      <c r="E2265" s="36">
        <v>590.19173999999998</v>
      </c>
      <c r="F2265" s="36">
        <v>525.69381999999996</v>
      </c>
      <c r="G2265" s="36">
        <v>64.497920000000022</v>
      </c>
    </row>
    <row r="2266" spans="1:7" x14ac:dyDescent="0.2">
      <c r="A2266" s="51" t="s">
        <v>16</v>
      </c>
      <c r="B2266" s="36">
        <v>102.896</v>
      </c>
      <c r="C2266" s="36">
        <v>121.86903</v>
      </c>
      <c r="D2266" s="36">
        <v>-18.973029999999994</v>
      </c>
      <c r="E2266" s="36">
        <v>2008.9333300000001</v>
      </c>
      <c r="F2266" s="36">
        <v>2032.01334</v>
      </c>
      <c r="G2266" s="36">
        <v>-23.080009999999902</v>
      </c>
    </row>
    <row r="2267" spans="1:7" x14ac:dyDescent="0.2">
      <c r="A2267" s="51" t="s">
        <v>589</v>
      </c>
      <c r="B2267" s="36">
        <v>0.03</v>
      </c>
      <c r="D2267" s="36">
        <v>0.03</v>
      </c>
      <c r="E2267" s="36">
        <v>0.69599999999999995</v>
      </c>
      <c r="G2267" s="36">
        <v>0.69599999999999995</v>
      </c>
    </row>
    <row r="2268" spans="1:7" x14ac:dyDescent="0.2">
      <c r="A2268" s="51" t="s">
        <v>612</v>
      </c>
      <c r="B2268" s="36">
        <v>0.40849999999999997</v>
      </c>
      <c r="C2268" s="36">
        <v>0.17749999999999999</v>
      </c>
      <c r="D2268" s="36">
        <v>0.23099999999999998</v>
      </c>
      <c r="E2268" s="36">
        <v>5.9554999999999998</v>
      </c>
      <c r="F2268" s="36">
        <v>1.19</v>
      </c>
      <c r="G2268" s="36">
        <v>4.7654999999999994</v>
      </c>
    </row>
    <row r="2269" spans="1:7" x14ac:dyDescent="0.2">
      <c r="A2269" s="51" t="s">
        <v>26</v>
      </c>
      <c r="B2269" s="36">
        <v>37.520499999999998</v>
      </c>
      <c r="C2269" s="36">
        <v>30.305879999999998</v>
      </c>
      <c r="D2269" s="36">
        <v>7.21462</v>
      </c>
      <c r="E2269" s="36">
        <v>5876.2394999999997</v>
      </c>
      <c r="F2269" s="36">
        <v>4480.7074700000003</v>
      </c>
      <c r="G2269" s="36">
        <v>1395.5320299999994</v>
      </c>
    </row>
    <row r="2270" spans="1:7" x14ac:dyDescent="0.2">
      <c r="A2270" s="51" t="s">
        <v>618</v>
      </c>
      <c r="B2270" s="36">
        <v>29.458010000000002</v>
      </c>
      <c r="C2270" s="36">
        <v>17.63288</v>
      </c>
      <c r="D2270" s="36">
        <v>11.825130000000001</v>
      </c>
      <c r="E2270" s="36">
        <v>948.50106000000005</v>
      </c>
      <c r="F2270" s="36">
        <v>600.40035</v>
      </c>
      <c r="G2270" s="36">
        <v>348.10071000000005</v>
      </c>
    </row>
    <row r="2271" spans="1:7" x14ac:dyDescent="0.2">
      <c r="A2271" s="51" t="s">
        <v>268</v>
      </c>
      <c r="B2271" s="36">
        <v>25.806999999999999</v>
      </c>
      <c r="C2271" s="36">
        <v>31.421500000000002</v>
      </c>
      <c r="D2271" s="36">
        <v>-5.6145000000000032</v>
      </c>
      <c r="E2271" s="36">
        <v>955.10500000000002</v>
      </c>
      <c r="F2271" s="36">
        <v>1123.653</v>
      </c>
      <c r="G2271" s="36">
        <v>-168.548</v>
      </c>
    </row>
    <row r="2272" spans="1:7" x14ac:dyDescent="0.2">
      <c r="A2272" s="51" t="s">
        <v>617</v>
      </c>
      <c r="B2272" s="36">
        <v>58.472499999999997</v>
      </c>
      <c r="C2272" s="36">
        <v>36.968499999999999</v>
      </c>
      <c r="D2272" s="36">
        <v>21.503999999999998</v>
      </c>
      <c r="E2272" s="36">
        <v>1172.9835</v>
      </c>
      <c r="F2272" s="36">
        <v>832.80050000000006</v>
      </c>
      <c r="G2272" s="36">
        <v>340.18299999999999</v>
      </c>
    </row>
    <row r="2273" spans="1:7" x14ac:dyDescent="0.2">
      <c r="A2273" s="51" t="s">
        <v>100</v>
      </c>
      <c r="B2273" s="36">
        <v>0.08</v>
      </c>
      <c r="D2273" s="36">
        <v>0.08</v>
      </c>
      <c r="E2273" s="36">
        <v>0.9</v>
      </c>
      <c r="G2273" s="36">
        <v>0.9</v>
      </c>
    </row>
    <row r="2274" spans="1:7" x14ac:dyDescent="0.2">
      <c r="A2274" s="51" t="s">
        <v>28</v>
      </c>
      <c r="B2274" s="36">
        <v>5.3313300000000003</v>
      </c>
      <c r="C2274" s="36">
        <v>4.0519999999999996</v>
      </c>
      <c r="D2274" s="36">
        <v>1.2793300000000007</v>
      </c>
      <c r="E2274" s="36">
        <v>276.31592000000001</v>
      </c>
      <c r="F2274" s="36">
        <v>212.66193000000001</v>
      </c>
      <c r="G2274" s="36">
        <v>63.653989999999993</v>
      </c>
    </row>
    <row r="2275" spans="1:7" x14ac:dyDescent="0.2">
      <c r="A2275" s="51" t="s">
        <v>29</v>
      </c>
      <c r="B2275" s="36">
        <v>27.585000000000001</v>
      </c>
      <c r="C2275" s="36">
        <v>29.729500000000002</v>
      </c>
      <c r="D2275" s="36">
        <v>-2.1445000000000007</v>
      </c>
      <c r="E2275" s="36">
        <v>2991.8194899999999</v>
      </c>
      <c r="F2275" s="36">
        <v>3159.5208299999999</v>
      </c>
      <c r="G2275" s="36">
        <v>-167.70134000000007</v>
      </c>
    </row>
    <row r="2276" spans="1:7" x14ac:dyDescent="0.2">
      <c r="A2276" s="51" t="s">
        <v>257</v>
      </c>
      <c r="B2276" s="36">
        <v>18.544229999999999</v>
      </c>
      <c r="C2276" s="36">
        <v>24.7395</v>
      </c>
      <c r="D2276" s="36">
        <v>-6.1952700000000007</v>
      </c>
      <c r="E2276" s="36">
        <v>656.40521000000001</v>
      </c>
      <c r="F2276" s="36">
        <v>843.95567000000005</v>
      </c>
      <c r="G2276" s="36">
        <v>-187.55046000000004</v>
      </c>
    </row>
    <row r="2277" spans="1:7" x14ac:dyDescent="0.2">
      <c r="A2277" s="51" t="s">
        <v>88</v>
      </c>
      <c r="B2277" s="36">
        <v>0.42549999999999999</v>
      </c>
      <c r="C2277" s="36">
        <v>8.6499999999999994E-2</v>
      </c>
      <c r="D2277" s="36">
        <v>0.33899999999999997</v>
      </c>
      <c r="E2277" s="36">
        <v>9.5648900000000001</v>
      </c>
      <c r="F2277" s="36">
        <v>2.048</v>
      </c>
      <c r="G2277" s="36">
        <v>7.5168900000000001</v>
      </c>
    </row>
    <row r="2278" spans="1:7" x14ac:dyDescent="0.2">
      <c r="A2278" s="51" t="s">
        <v>87</v>
      </c>
      <c r="B2278" s="36">
        <v>12.837</v>
      </c>
      <c r="C2278" s="36">
        <v>6.1835000000000004</v>
      </c>
      <c r="D2278" s="36">
        <v>6.6534999999999993</v>
      </c>
      <c r="E2278" s="36">
        <v>670.72622999999999</v>
      </c>
      <c r="F2278" s="36">
        <v>377.01596000000001</v>
      </c>
      <c r="G2278" s="36">
        <v>293.71026999999998</v>
      </c>
    </row>
    <row r="2279" spans="1:7" x14ac:dyDescent="0.2">
      <c r="A2279" s="51" t="s">
        <v>345</v>
      </c>
      <c r="B2279" s="36">
        <v>1.6735</v>
      </c>
      <c r="C2279" s="36">
        <v>0.13250000000000001</v>
      </c>
      <c r="D2279" s="36">
        <v>1.5409999999999999</v>
      </c>
      <c r="E2279" s="36">
        <v>78.564999999999998</v>
      </c>
      <c r="F2279" s="36">
        <v>4.6150000000000002</v>
      </c>
      <c r="G2279" s="36">
        <v>73.95</v>
      </c>
    </row>
    <row r="2280" spans="1:7" x14ac:dyDescent="0.2">
      <c r="A2280" s="51" t="s">
        <v>344</v>
      </c>
      <c r="B2280" s="36">
        <v>3.0325000000000002</v>
      </c>
      <c r="C2280" s="36">
        <v>0.77600000000000002</v>
      </c>
      <c r="D2280" s="36">
        <v>2.2565</v>
      </c>
      <c r="E2280" s="36">
        <v>163.81867</v>
      </c>
      <c r="F2280" s="36">
        <v>44.106999999999999</v>
      </c>
      <c r="G2280" s="36">
        <v>119.71167</v>
      </c>
    </row>
    <row r="2281" spans="1:7" x14ac:dyDescent="0.2">
      <c r="A2281" s="51" t="s">
        <v>297</v>
      </c>
      <c r="C2281" s="36">
        <v>2.5000000000000001E-2</v>
      </c>
      <c r="D2281" s="36">
        <v>-2.5000000000000001E-2</v>
      </c>
      <c r="F2281" s="36">
        <v>1.1835</v>
      </c>
      <c r="G2281" s="36">
        <v>-1.1835</v>
      </c>
    </row>
    <row r="2282" spans="1:7" x14ac:dyDescent="0.2">
      <c r="A2282" s="51" t="s">
        <v>613</v>
      </c>
      <c r="C2282" s="36">
        <v>1.95E-2</v>
      </c>
      <c r="D2282" s="36">
        <v>-1.95E-2</v>
      </c>
      <c r="F2282" s="36">
        <v>1.3049999999999999</v>
      </c>
      <c r="G2282" s="36">
        <v>-1.3049999999999999</v>
      </c>
    </row>
    <row r="2283" spans="1:7" x14ac:dyDescent="0.2">
      <c r="A2283" s="51" t="s">
        <v>615</v>
      </c>
      <c r="C2283" s="36">
        <v>8.5500000000000007E-2</v>
      </c>
      <c r="D2283" s="36">
        <v>-8.5500000000000007E-2</v>
      </c>
      <c r="F2283" s="36">
        <v>7.375</v>
      </c>
      <c r="G2283" s="36">
        <v>-7.375</v>
      </c>
    </row>
    <row r="2284" spans="1:7" x14ac:dyDescent="0.2">
      <c r="A2284" s="51" t="s">
        <v>262</v>
      </c>
      <c r="B2284" s="36">
        <v>6.3295000000000003</v>
      </c>
      <c r="C2284" s="36">
        <v>7.5015000000000001</v>
      </c>
      <c r="D2284" s="36">
        <v>-1.1719999999999997</v>
      </c>
      <c r="E2284" s="36">
        <v>548.00638000000004</v>
      </c>
      <c r="F2284" s="36">
        <v>620.33474000000001</v>
      </c>
      <c r="G2284" s="36">
        <v>-72.328359999999975</v>
      </c>
    </row>
    <row r="2285" spans="1:7" x14ac:dyDescent="0.2">
      <c r="A2285" s="51" t="s">
        <v>390</v>
      </c>
      <c r="C2285" s="36">
        <v>0.13800000000000001</v>
      </c>
      <c r="D2285" s="36">
        <v>-0.13800000000000001</v>
      </c>
      <c r="F2285" s="36">
        <v>11.23</v>
      </c>
      <c r="G2285" s="36">
        <v>-11.23</v>
      </c>
    </row>
    <row r="2286" spans="1:7" x14ac:dyDescent="0.2">
      <c r="A2286" s="51" t="s">
        <v>730</v>
      </c>
      <c r="C2286" s="36">
        <v>0.107</v>
      </c>
      <c r="D2286" s="36">
        <v>-0.107</v>
      </c>
      <c r="F2286" s="36">
        <v>8.0824999999999996</v>
      </c>
      <c r="G2286" s="36">
        <v>-8.0824999999999996</v>
      </c>
    </row>
    <row r="2287" spans="1:7" x14ac:dyDescent="0.2">
      <c r="A2287" s="51" t="s">
        <v>282</v>
      </c>
      <c r="B2287" s="36">
        <v>6.9096399999999996</v>
      </c>
      <c r="C2287" s="36">
        <v>1.1315</v>
      </c>
      <c r="D2287" s="36">
        <v>5.7781399999999996</v>
      </c>
      <c r="E2287" s="36">
        <v>136.4135</v>
      </c>
      <c r="F2287" s="36">
        <v>18.0855</v>
      </c>
      <c r="G2287" s="36">
        <v>118.328</v>
      </c>
    </row>
    <row r="2288" spans="1:7" x14ac:dyDescent="0.2">
      <c r="A2288" s="51" t="s">
        <v>116</v>
      </c>
      <c r="C2288" s="36">
        <v>1.35E-2</v>
      </c>
      <c r="D2288" s="36">
        <v>-1.35E-2</v>
      </c>
      <c r="F2288" s="36">
        <v>0.54749999999999999</v>
      </c>
      <c r="G2288" s="36">
        <v>-0.54749999999999999</v>
      </c>
    </row>
    <row r="2289" spans="1:7" x14ac:dyDescent="0.2">
      <c r="A2289" s="51" t="s">
        <v>149</v>
      </c>
      <c r="B2289" s="36">
        <v>14.938000000000001</v>
      </c>
      <c r="C2289" s="36">
        <v>13.44455</v>
      </c>
      <c r="D2289" s="36">
        <v>1.4934500000000011</v>
      </c>
      <c r="E2289" s="36">
        <v>99.238</v>
      </c>
      <c r="F2289" s="36">
        <v>77.173500000000004</v>
      </c>
      <c r="G2289" s="36">
        <v>22.064499999999995</v>
      </c>
    </row>
    <row r="2290" spans="1:7" x14ac:dyDescent="0.2">
      <c r="A2290" s="51" t="s">
        <v>63</v>
      </c>
      <c r="B2290" s="36">
        <v>4.6185</v>
      </c>
      <c r="C2290" s="36">
        <v>8.3510000000000009</v>
      </c>
      <c r="D2290" s="36">
        <v>-3.7325000000000008</v>
      </c>
      <c r="E2290" s="36">
        <v>903.34232999999995</v>
      </c>
      <c r="F2290" s="36">
        <v>1484.4712099999999</v>
      </c>
      <c r="G2290" s="36">
        <v>-581.12887999999998</v>
      </c>
    </row>
    <row r="2291" spans="1:7" x14ac:dyDescent="0.2">
      <c r="A2291" s="51" t="s">
        <v>14</v>
      </c>
      <c r="B2291" s="36">
        <v>0.69569999999999999</v>
      </c>
      <c r="C2291" s="36">
        <v>0.23283000000000001</v>
      </c>
      <c r="D2291" s="36">
        <v>0.46287</v>
      </c>
      <c r="E2291" s="36">
        <v>11.445</v>
      </c>
      <c r="F2291" s="36">
        <v>2.9380000000000002</v>
      </c>
      <c r="G2291" s="36">
        <v>8.5069999999999997</v>
      </c>
    </row>
    <row r="2292" spans="1:7" x14ac:dyDescent="0.2">
      <c r="A2292" s="22"/>
    </row>
    <row r="2293" spans="1:7" x14ac:dyDescent="0.2">
      <c r="A2293" s="22" t="s">
        <v>33</v>
      </c>
      <c r="B2293" s="36">
        <v>2562.6419699999997</v>
      </c>
      <c r="C2293" s="36">
        <v>3569.8455800000002</v>
      </c>
      <c r="D2293" s="36">
        <v>-1007.20361</v>
      </c>
      <c r="E2293" s="36">
        <v>28363.717699999994</v>
      </c>
      <c r="F2293" s="36">
        <v>36907.536340000006</v>
      </c>
      <c r="G2293" s="36">
        <v>-8543.8186400000031</v>
      </c>
    </row>
    <row r="2294" spans="1:7" x14ac:dyDescent="0.2">
      <c r="A2294" s="51" t="s">
        <v>133</v>
      </c>
      <c r="B2294" s="36">
        <v>0.48949999999999999</v>
      </c>
      <c r="C2294" s="36">
        <v>5.0999999999999997E-2</v>
      </c>
      <c r="D2294" s="36">
        <v>0.4385</v>
      </c>
      <c r="E2294" s="36">
        <v>2.7290000000000001</v>
      </c>
      <c r="F2294" s="36">
        <v>0.30149999999999999</v>
      </c>
      <c r="G2294" s="36">
        <v>2.4275000000000002</v>
      </c>
    </row>
    <row r="2295" spans="1:7" x14ac:dyDescent="0.2">
      <c r="A2295" s="51" t="s">
        <v>134</v>
      </c>
      <c r="B2295" s="36">
        <v>0.1895</v>
      </c>
      <c r="C2295" s="36">
        <v>0.2455</v>
      </c>
      <c r="D2295" s="36">
        <v>-5.5999999999999994E-2</v>
      </c>
      <c r="E2295" s="36">
        <v>2.327</v>
      </c>
      <c r="F2295" s="36">
        <v>2.444</v>
      </c>
      <c r="G2295" s="36">
        <v>-0.11699999999999999</v>
      </c>
    </row>
    <row r="2296" spans="1:7" x14ac:dyDescent="0.2">
      <c r="A2296" s="51" t="s">
        <v>36</v>
      </c>
      <c r="B2296" s="36">
        <v>2.4735</v>
      </c>
      <c r="C2296" s="36">
        <v>14.865</v>
      </c>
      <c r="D2296" s="36">
        <v>-12.391500000000001</v>
      </c>
      <c r="E2296" s="36">
        <v>38.878570000000003</v>
      </c>
      <c r="F2296" s="36">
        <v>176.81464</v>
      </c>
      <c r="G2296" s="36">
        <v>-137.93607</v>
      </c>
    </row>
    <row r="2297" spans="1:7" x14ac:dyDescent="0.2">
      <c r="A2297" s="51" t="s">
        <v>323</v>
      </c>
      <c r="B2297" s="36">
        <v>0.01</v>
      </c>
      <c r="D2297" s="36">
        <v>0.01</v>
      </c>
      <c r="E2297" s="36">
        <v>0.36</v>
      </c>
      <c r="G2297" s="36">
        <v>0.36</v>
      </c>
    </row>
    <row r="2298" spans="1:7" x14ac:dyDescent="0.2">
      <c r="A2298" s="51" t="s">
        <v>727</v>
      </c>
      <c r="B2298" s="36">
        <v>1832.81618</v>
      </c>
      <c r="C2298" s="36">
        <v>2197.0971100000002</v>
      </c>
      <c r="D2298" s="36">
        <v>-364.28093000000013</v>
      </c>
      <c r="E2298" s="36">
        <v>19350.349579999998</v>
      </c>
      <c r="F2298" s="36">
        <v>21040.164870000001</v>
      </c>
      <c r="G2298" s="36">
        <v>-1689.8152900000023</v>
      </c>
    </row>
    <row r="2299" spans="1:7" x14ac:dyDescent="0.2">
      <c r="A2299" s="51" t="s">
        <v>132</v>
      </c>
      <c r="B2299" s="36">
        <v>5.8434999999999997</v>
      </c>
      <c r="C2299" s="36">
        <v>10.060499999999999</v>
      </c>
      <c r="D2299" s="36">
        <v>-4.2169999999999996</v>
      </c>
      <c r="E2299" s="36">
        <v>440.93150000000003</v>
      </c>
      <c r="F2299" s="36">
        <v>691.37249999999995</v>
      </c>
      <c r="G2299" s="36">
        <v>-250.44099999999992</v>
      </c>
    </row>
    <row r="2300" spans="1:7" x14ac:dyDescent="0.2">
      <c r="A2300" s="51" t="s">
        <v>621</v>
      </c>
      <c r="B2300" s="36">
        <v>0.1265</v>
      </c>
      <c r="C2300" s="36">
        <v>2.1809699999999999</v>
      </c>
      <c r="D2300" s="36">
        <v>-2.0544699999999998</v>
      </c>
      <c r="E2300" s="36">
        <v>4.0469999999999997</v>
      </c>
      <c r="F2300" s="36">
        <v>13.414</v>
      </c>
      <c r="G2300" s="36">
        <v>-9.3670000000000009</v>
      </c>
    </row>
    <row r="2301" spans="1:7" x14ac:dyDescent="0.2">
      <c r="A2301" s="51" t="s">
        <v>125</v>
      </c>
      <c r="C2301" s="36">
        <v>5.4999999999999997E-3</v>
      </c>
      <c r="D2301" s="36">
        <v>-5.4999999999999997E-3</v>
      </c>
      <c r="F2301" s="36">
        <v>7.6999999999999999E-2</v>
      </c>
      <c r="G2301" s="36">
        <v>-7.6999999999999999E-2</v>
      </c>
    </row>
    <row r="2302" spans="1:7" x14ac:dyDescent="0.2">
      <c r="A2302" s="51" t="s">
        <v>728</v>
      </c>
      <c r="B2302" s="36">
        <v>2.6579999999999999</v>
      </c>
      <c r="C2302" s="36">
        <v>0.47</v>
      </c>
      <c r="D2302" s="36">
        <v>2.1879999999999997</v>
      </c>
      <c r="E2302" s="36">
        <v>21.920829999999999</v>
      </c>
      <c r="F2302" s="36">
        <v>3.8530000000000002</v>
      </c>
      <c r="G2302" s="36">
        <v>18.067829999999997</v>
      </c>
    </row>
    <row r="2303" spans="1:7" x14ac:dyDescent="0.2">
      <c r="A2303" s="51" t="s">
        <v>123</v>
      </c>
      <c r="B2303" s="36">
        <v>0.77149999999999996</v>
      </c>
      <c r="C2303" s="36">
        <v>0.41599999999999998</v>
      </c>
      <c r="D2303" s="36">
        <v>0.35549999999999998</v>
      </c>
      <c r="E2303" s="36">
        <v>31.4055</v>
      </c>
      <c r="F2303" s="36">
        <v>16.132999999999999</v>
      </c>
      <c r="G2303" s="36">
        <v>15.272500000000001</v>
      </c>
    </row>
    <row r="2304" spans="1:7" x14ac:dyDescent="0.2">
      <c r="A2304" s="51" t="s">
        <v>126</v>
      </c>
      <c r="B2304" s="36">
        <v>717.26378999999997</v>
      </c>
      <c r="C2304" s="36">
        <v>1344.454</v>
      </c>
      <c r="D2304" s="36">
        <v>-627.19020999999998</v>
      </c>
      <c r="E2304" s="36">
        <v>8470.76872</v>
      </c>
      <c r="F2304" s="36">
        <v>14962.96183</v>
      </c>
      <c r="G2304" s="36">
        <v>-6492.1931100000002</v>
      </c>
    </row>
    <row r="2305" spans="1:7" x14ac:dyDescent="0.2">
      <c r="A2305" s="22"/>
    </row>
    <row r="2306" spans="1:7" x14ac:dyDescent="0.2">
      <c r="A2306" s="19" t="s">
        <v>570</v>
      </c>
      <c r="B2306" s="36">
        <v>3340.1702899999991</v>
      </c>
      <c r="C2306" s="36">
        <v>3424.6965000000005</v>
      </c>
      <c r="D2306" s="36">
        <v>-84.526209999999992</v>
      </c>
      <c r="E2306" s="36">
        <v>176517.62644999995</v>
      </c>
      <c r="F2306" s="36">
        <v>159272.41686999999</v>
      </c>
      <c r="G2306" s="36">
        <v>17245.20958000001</v>
      </c>
    </row>
    <row r="2307" spans="1:7" x14ac:dyDescent="0.2">
      <c r="A2307" s="22" t="s">
        <v>154</v>
      </c>
      <c r="B2307" s="36">
        <v>890.4</v>
      </c>
      <c r="C2307" s="36">
        <v>944.42399999999998</v>
      </c>
      <c r="D2307" s="36">
        <v>-54.024000000000001</v>
      </c>
      <c r="E2307" s="36">
        <v>2671.2</v>
      </c>
      <c r="F2307" s="36">
        <v>2833.2719999999999</v>
      </c>
      <c r="G2307" s="36">
        <v>-162.07200000000012</v>
      </c>
    </row>
    <row r="2308" spans="1:7" x14ac:dyDescent="0.2">
      <c r="A2308" s="51" t="s">
        <v>584</v>
      </c>
      <c r="B2308" s="36">
        <v>890.4</v>
      </c>
      <c r="C2308" s="36">
        <v>944.42399999999998</v>
      </c>
      <c r="D2308" s="36">
        <v>-54.024000000000001</v>
      </c>
      <c r="E2308" s="36">
        <v>2671.2</v>
      </c>
      <c r="F2308" s="36">
        <v>2833.2719999999999</v>
      </c>
      <c r="G2308" s="36">
        <v>-162.07200000000012</v>
      </c>
    </row>
    <row r="2309" spans="1:7" x14ac:dyDescent="0.2">
      <c r="A2309" s="22"/>
    </row>
    <row r="2310" spans="1:7" x14ac:dyDescent="0.2">
      <c r="A2310" s="22" t="s">
        <v>44</v>
      </c>
      <c r="B2310" s="36">
        <v>1216.0157999999999</v>
      </c>
      <c r="C2310" s="36">
        <v>1173.1034000000002</v>
      </c>
      <c r="D2310" s="36">
        <v>42.912400000000041</v>
      </c>
      <c r="E2310" s="36">
        <v>112556.25937999999</v>
      </c>
      <c r="F2310" s="36">
        <v>91326.457649999982</v>
      </c>
      <c r="G2310" s="36">
        <v>21229.801729999992</v>
      </c>
    </row>
    <row r="2311" spans="1:7" x14ac:dyDescent="0.2">
      <c r="A2311" s="51" t="s">
        <v>151</v>
      </c>
      <c r="B2311" s="36">
        <v>15.911199999999999</v>
      </c>
      <c r="C2311" s="36">
        <v>32.574800000000003</v>
      </c>
      <c r="D2311" s="36">
        <v>-16.663600000000002</v>
      </c>
      <c r="E2311" s="36">
        <v>1375.2312400000001</v>
      </c>
      <c r="F2311" s="36">
        <v>2679.0124900000001</v>
      </c>
      <c r="G2311" s="36">
        <v>-1303.78125</v>
      </c>
    </row>
    <row r="2312" spans="1:7" x14ac:dyDescent="0.2">
      <c r="A2312" s="51" t="s">
        <v>48</v>
      </c>
      <c r="B2312" s="36">
        <v>1.4624999999999999</v>
      </c>
      <c r="C2312" s="36">
        <v>1.583</v>
      </c>
      <c r="D2312" s="36">
        <v>-0.12050000000000005</v>
      </c>
      <c r="E2312" s="36">
        <v>128.17330000000001</v>
      </c>
      <c r="F2312" s="36">
        <v>143.55000000000001</v>
      </c>
      <c r="G2312" s="36">
        <v>-15.3767</v>
      </c>
    </row>
    <row r="2313" spans="1:7" x14ac:dyDescent="0.2">
      <c r="A2313" s="51" t="s">
        <v>541</v>
      </c>
      <c r="C2313" s="36">
        <v>3.5999999999999997E-2</v>
      </c>
      <c r="D2313" s="36">
        <v>-3.5999999999999997E-2</v>
      </c>
      <c r="F2313" s="36">
        <v>2.76</v>
      </c>
      <c r="G2313" s="36">
        <v>-2.76</v>
      </c>
    </row>
    <row r="2314" spans="1:7" x14ac:dyDescent="0.2">
      <c r="A2314" s="51" t="s">
        <v>47</v>
      </c>
      <c r="B2314" s="36">
        <v>21.900300000000001</v>
      </c>
      <c r="C2314" s="36">
        <v>2.4093</v>
      </c>
      <c r="D2314" s="36">
        <v>19.491</v>
      </c>
      <c r="E2314" s="36">
        <v>563.07736</v>
      </c>
      <c r="F2314" s="36">
        <v>67.106669999999994</v>
      </c>
      <c r="G2314" s="36">
        <v>495.97068999999999</v>
      </c>
    </row>
    <row r="2315" spans="1:7" x14ac:dyDescent="0.2">
      <c r="A2315" s="51" t="s">
        <v>68</v>
      </c>
      <c r="B2315" s="36">
        <v>1112.4845</v>
      </c>
      <c r="C2315" s="36">
        <v>1070.6251</v>
      </c>
      <c r="D2315" s="36">
        <v>41.859400000000051</v>
      </c>
      <c r="E2315" s="36">
        <v>106530.13993999999</v>
      </c>
      <c r="F2315" s="36">
        <v>85100.390509999997</v>
      </c>
      <c r="G2315" s="36">
        <v>21429.749429999996</v>
      </c>
    </row>
    <row r="2316" spans="1:7" x14ac:dyDescent="0.2">
      <c r="A2316" s="51" t="s">
        <v>50</v>
      </c>
      <c r="B2316" s="36">
        <v>16.753499999999999</v>
      </c>
      <c r="C2316" s="36">
        <v>23.412800000000001</v>
      </c>
      <c r="D2316" s="36">
        <v>-6.6593000000000018</v>
      </c>
      <c r="E2316" s="36">
        <v>1711.9415200000001</v>
      </c>
      <c r="F2316" s="36">
        <v>1653.9406200000001</v>
      </c>
      <c r="G2316" s="36">
        <v>58.000900000000001</v>
      </c>
    </row>
    <row r="2317" spans="1:7" x14ac:dyDescent="0.2">
      <c r="A2317" s="51" t="s">
        <v>152</v>
      </c>
      <c r="B2317" s="36">
        <v>45.946899999999999</v>
      </c>
      <c r="C2317" s="36">
        <v>39.665300000000002</v>
      </c>
      <c r="D2317" s="36">
        <v>6.2815999999999974</v>
      </c>
      <c r="E2317" s="36">
        <v>2215.47352</v>
      </c>
      <c r="F2317" s="36">
        <v>1624.1573599999999</v>
      </c>
      <c r="G2317" s="36">
        <v>591.31616000000008</v>
      </c>
    </row>
    <row r="2318" spans="1:7" x14ac:dyDescent="0.2">
      <c r="A2318" s="51" t="s">
        <v>582</v>
      </c>
      <c r="B2318" s="36">
        <v>1.5569</v>
      </c>
      <c r="C2318" s="36">
        <v>2.7970999999999999</v>
      </c>
      <c r="D2318" s="36">
        <v>-1.2402</v>
      </c>
      <c r="E2318" s="36">
        <v>32.222499999999997</v>
      </c>
      <c r="F2318" s="36">
        <v>55.54</v>
      </c>
      <c r="G2318" s="36">
        <v>-23.317500000000003</v>
      </c>
    </row>
    <row r="2319" spans="1:7" x14ac:dyDescent="0.2">
      <c r="A2319" s="22"/>
    </row>
    <row r="2320" spans="1:7" x14ac:dyDescent="0.2">
      <c r="A2320" s="22" t="s">
        <v>337</v>
      </c>
      <c r="B2320" s="36">
        <v>0.66</v>
      </c>
      <c r="D2320" s="36">
        <v>0.66</v>
      </c>
      <c r="E2320" s="36">
        <v>9.9</v>
      </c>
      <c r="G2320" s="36">
        <v>9.9</v>
      </c>
    </row>
    <row r="2321" spans="1:7" x14ac:dyDescent="0.2">
      <c r="A2321" s="51" t="s">
        <v>583</v>
      </c>
      <c r="B2321" s="36">
        <v>0.66</v>
      </c>
      <c r="D2321" s="36">
        <v>0.66</v>
      </c>
      <c r="E2321" s="36">
        <v>9.9</v>
      </c>
      <c r="G2321" s="36">
        <v>9.9</v>
      </c>
    </row>
    <row r="2322" spans="1:7" x14ac:dyDescent="0.2">
      <c r="A2322" s="22"/>
    </row>
    <row r="2323" spans="1:7" x14ac:dyDescent="0.2">
      <c r="A2323" s="22" t="s">
        <v>51</v>
      </c>
      <c r="B2323" s="36">
        <v>21.389099999999999</v>
      </c>
      <c r="C2323" s="36">
        <v>89.534800000000004</v>
      </c>
      <c r="D2323" s="36">
        <v>-68.145700000000005</v>
      </c>
      <c r="E2323" s="36">
        <v>2238.3738199999998</v>
      </c>
      <c r="F2323" s="36">
        <v>6602.0699999999988</v>
      </c>
      <c r="G2323" s="36">
        <v>-4363.696179999999</v>
      </c>
    </row>
    <row r="2324" spans="1:7" x14ac:dyDescent="0.2">
      <c r="A2324" s="51" t="s">
        <v>359</v>
      </c>
      <c r="B2324" s="36">
        <v>0.11</v>
      </c>
      <c r="D2324" s="36">
        <v>0.11</v>
      </c>
      <c r="E2324" s="36">
        <v>1.1000000000000001</v>
      </c>
      <c r="G2324" s="36">
        <v>1.1000000000000001</v>
      </c>
    </row>
    <row r="2325" spans="1:7" x14ac:dyDescent="0.2">
      <c r="A2325" s="51" t="s">
        <v>53</v>
      </c>
      <c r="B2325" s="36">
        <v>0.02</v>
      </c>
      <c r="C2325" s="36">
        <v>0.38300000000000001</v>
      </c>
      <c r="D2325" s="36">
        <v>-0.36299999999999999</v>
      </c>
      <c r="E2325" s="36">
        <v>2.94</v>
      </c>
      <c r="F2325" s="36">
        <v>1.26</v>
      </c>
      <c r="G2325" s="36">
        <v>1.68</v>
      </c>
    </row>
    <row r="2326" spans="1:7" x14ac:dyDescent="0.2">
      <c r="A2326" s="51" t="s">
        <v>241</v>
      </c>
      <c r="B2326" s="36">
        <v>0.13</v>
      </c>
      <c r="C2326" s="36">
        <v>7.39</v>
      </c>
      <c r="D2326" s="36">
        <v>-7.26</v>
      </c>
      <c r="E2326" s="36">
        <v>1.3</v>
      </c>
      <c r="F2326" s="36">
        <v>73.900000000000006</v>
      </c>
      <c r="G2326" s="36">
        <v>-72.600000000000009</v>
      </c>
    </row>
    <row r="2327" spans="1:7" x14ac:dyDescent="0.2">
      <c r="A2327" s="51" t="s">
        <v>358</v>
      </c>
      <c r="B2327" s="36">
        <v>0.28699999999999998</v>
      </c>
      <c r="C2327" s="36">
        <v>0.04</v>
      </c>
      <c r="D2327" s="36">
        <v>0.24699999999999997</v>
      </c>
      <c r="E2327" s="36">
        <v>14.15</v>
      </c>
      <c r="F2327" s="36">
        <v>2.6</v>
      </c>
      <c r="G2327" s="36">
        <v>11.55</v>
      </c>
    </row>
    <row r="2328" spans="1:7" x14ac:dyDescent="0.2">
      <c r="A2328" s="51" t="s">
        <v>242</v>
      </c>
      <c r="B2328" s="36">
        <v>5.9284999999999997</v>
      </c>
      <c r="C2328" s="36">
        <v>33.645499999999998</v>
      </c>
      <c r="D2328" s="36">
        <v>-27.716999999999999</v>
      </c>
      <c r="E2328" s="36">
        <v>274.35000000000002</v>
      </c>
      <c r="F2328" s="36">
        <v>1506.95</v>
      </c>
      <c r="G2328" s="36">
        <v>-1232.5999999999999</v>
      </c>
    </row>
    <row r="2329" spans="1:7" x14ac:dyDescent="0.2">
      <c r="A2329" s="51" t="s">
        <v>326</v>
      </c>
      <c r="B2329" s="36">
        <v>0.1925</v>
      </c>
      <c r="C2329" s="36">
        <v>0.28499999999999998</v>
      </c>
      <c r="D2329" s="36">
        <v>-9.2499999999999971E-2</v>
      </c>
      <c r="E2329" s="36">
        <v>6.55</v>
      </c>
      <c r="F2329" s="36">
        <v>9.11</v>
      </c>
      <c r="G2329" s="36">
        <v>-2.5599999999999996</v>
      </c>
    </row>
    <row r="2330" spans="1:7" x14ac:dyDescent="0.2">
      <c r="A2330" s="51" t="s">
        <v>202</v>
      </c>
      <c r="B2330" s="36">
        <v>6.2E-2</v>
      </c>
      <c r="C2330" s="36">
        <v>1.2E-2</v>
      </c>
      <c r="D2330" s="36">
        <v>0.05</v>
      </c>
      <c r="E2330" s="36">
        <v>10.8</v>
      </c>
      <c r="F2330" s="36">
        <v>0.5</v>
      </c>
      <c r="G2330" s="36">
        <v>10.3</v>
      </c>
    </row>
    <row r="2331" spans="1:7" x14ac:dyDescent="0.2">
      <c r="A2331" s="51" t="s">
        <v>207</v>
      </c>
      <c r="B2331" s="36">
        <v>6.4348000000000001</v>
      </c>
      <c r="C2331" s="36">
        <v>24.554600000000001</v>
      </c>
      <c r="D2331" s="36">
        <v>-18.119800000000001</v>
      </c>
      <c r="E2331" s="36">
        <v>306.86882000000003</v>
      </c>
      <c r="F2331" s="36">
        <v>1192.3</v>
      </c>
      <c r="G2331" s="36">
        <v>-885.43117999999993</v>
      </c>
    </row>
    <row r="2332" spans="1:7" x14ac:dyDescent="0.2">
      <c r="A2332" s="51" t="s">
        <v>56</v>
      </c>
      <c r="B2332" s="36">
        <v>0.183</v>
      </c>
      <c r="D2332" s="36">
        <v>0.183</v>
      </c>
      <c r="E2332" s="36">
        <v>10.99</v>
      </c>
      <c r="G2332" s="36">
        <v>10.99</v>
      </c>
    </row>
    <row r="2333" spans="1:7" x14ac:dyDescent="0.2">
      <c r="A2333" s="51" t="s">
        <v>58</v>
      </c>
      <c r="B2333" s="36">
        <v>1.4E-2</v>
      </c>
      <c r="C2333" s="36">
        <v>1.0029999999999999</v>
      </c>
      <c r="D2333" s="36">
        <v>-0.98899999999999988</v>
      </c>
      <c r="E2333" s="36">
        <v>0.56000000000000005</v>
      </c>
      <c r="F2333" s="36">
        <v>47.6</v>
      </c>
      <c r="G2333" s="36">
        <v>-47.04</v>
      </c>
    </row>
    <row r="2334" spans="1:7" x14ac:dyDescent="0.2">
      <c r="A2334" s="51" t="s">
        <v>54</v>
      </c>
      <c r="B2334" s="36">
        <v>0.22800000000000001</v>
      </c>
      <c r="D2334" s="36">
        <v>0.22800000000000001</v>
      </c>
      <c r="E2334" s="36">
        <v>11.5</v>
      </c>
      <c r="G2334" s="36">
        <v>11.5</v>
      </c>
    </row>
    <row r="2335" spans="1:7" x14ac:dyDescent="0.2">
      <c r="A2335" s="51" t="s">
        <v>198</v>
      </c>
      <c r="B2335" s="36">
        <v>3.3000000000000002E-2</v>
      </c>
      <c r="D2335" s="36">
        <v>3.3000000000000002E-2</v>
      </c>
      <c r="E2335" s="36">
        <v>1.4</v>
      </c>
      <c r="G2335" s="36">
        <v>1.4</v>
      </c>
    </row>
    <row r="2336" spans="1:7" x14ac:dyDescent="0.2">
      <c r="A2336" s="51" t="s">
        <v>199</v>
      </c>
      <c r="B2336" s="36">
        <v>0.93730000000000002</v>
      </c>
      <c r="C2336" s="36">
        <v>0.66869999999999996</v>
      </c>
      <c r="D2336" s="36">
        <v>0.26860000000000006</v>
      </c>
      <c r="E2336" s="36">
        <v>94.82</v>
      </c>
      <c r="F2336" s="36">
        <v>87.85</v>
      </c>
      <c r="G2336" s="36">
        <v>6.9699999999999989</v>
      </c>
    </row>
    <row r="2337" spans="1:7" x14ac:dyDescent="0.2">
      <c r="A2337" s="51" t="s">
        <v>136</v>
      </c>
      <c r="B2337" s="36">
        <v>2.4026000000000001</v>
      </c>
      <c r="C2337" s="36">
        <v>6.2350000000000003</v>
      </c>
      <c r="D2337" s="36">
        <v>-3.8324000000000003</v>
      </c>
      <c r="E2337" s="36">
        <v>276.36500000000001</v>
      </c>
      <c r="F2337" s="36">
        <v>623.5</v>
      </c>
      <c r="G2337" s="36">
        <v>-347.13499999999999</v>
      </c>
    </row>
    <row r="2338" spans="1:7" x14ac:dyDescent="0.2">
      <c r="A2338" s="51" t="s">
        <v>137</v>
      </c>
      <c r="B2338" s="36">
        <v>4.3963999999999999</v>
      </c>
      <c r="C2338" s="36">
        <v>15.135999999999999</v>
      </c>
      <c r="D2338" s="36">
        <v>-10.739599999999999</v>
      </c>
      <c r="E2338" s="36">
        <v>1218.68</v>
      </c>
      <c r="F2338" s="36">
        <v>3023.7</v>
      </c>
      <c r="G2338" s="36">
        <v>-1805.0199999999998</v>
      </c>
    </row>
    <row r="2339" spans="1:7" x14ac:dyDescent="0.2">
      <c r="A2339" s="51" t="s">
        <v>581</v>
      </c>
      <c r="B2339" s="36">
        <v>0.03</v>
      </c>
      <c r="C2339" s="36">
        <v>0.16200000000000001</v>
      </c>
      <c r="D2339" s="36">
        <v>-0.13200000000000001</v>
      </c>
      <c r="E2339" s="36">
        <v>6</v>
      </c>
      <c r="F2339" s="36">
        <v>32.4</v>
      </c>
      <c r="G2339" s="36">
        <v>-26.4</v>
      </c>
    </row>
    <row r="2340" spans="1:7" x14ac:dyDescent="0.2">
      <c r="A2340" s="51" t="s">
        <v>55</v>
      </c>
      <c r="C2340" s="36">
        <v>0.02</v>
      </c>
      <c r="D2340" s="36">
        <v>-0.02</v>
      </c>
      <c r="F2340" s="36">
        <v>0.4</v>
      </c>
      <c r="G2340" s="36">
        <v>-0.4</v>
      </c>
    </row>
    <row r="2341" spans="1:7" x14ac:dyDescent="0.2">
      <c r="A2341" s="22"/>
    </row>
    <row r="2342" spans="1:7" x14ac:dyDescent="0.2">
      <c r="A2342" s="22" t="s">
        <v>6</v>
      </c>
      <c r="B2342" s="36">
        <v>1002.22349</v>
      </c>
      <c r="C2342" s="36">
        <v>1078.4244999999999</v>
      </c>
      <c r="D2342" s="36">
        <v>-76.201009999999997</v>
      </c>
      <c r="E2342" s="36">
        <v>57054.045330000001</v>
      </c>
      <c r="F2342" s="36">
        <v>57405.118620000008</v>
      </c>
      <c r="G2342" s="36">
        <v>-351.07329000000186</v>
      </c>
    </row>
    <row r="2343" spans="1:7" x14ac:dyDescent="0.2">
      <c r="A2343" s="51" t="s">
        <v>23</v>
      </c>
      <c r="B2343" s="36">
        <v>2.0369999999999999</v>
      </c>
      <c r="C2343" s="36">
        <v>0.42</v>
      </c>
      <c r="D2343" s="36">
        <v>1.617</v>
      </c>
      <c r="E2343" s="36">
        <v>41.550020000000004</v>
      </c>
      <c r="F2343" s="36">
        <v>6.98</v>
      </c>
      <c r="G2343" s="36">
        <v>34.57002</v>
      </c>
    </row>
    <row r="2344" spans="1:7" x14ac:dyDescent="0.2">
      <c r="A2344" s="51" t="s">
        <v>67</v>
      </c>
      <c r="B2344" s="36">
        <v>0.40100000000000002</v>
      </c>
      <c r="C2344" s="36">
        <v>0.57440000000000002</v>
      </c>
      <c r="D2344" s="36">
        <v>-0.1734</v>
      </c>
      <c r="E2344" s="36">
        <v>54.811019999999999</v>
      </c>
      <c r="F2344" s="36">
        <v>72.874700000000004</v>
      </c>
      <c r="G2344" s="36">
        <v>-18.063680000000005</v>
      </c>
    </row>
    <row r="2345" spans="1:7" x14ac:dyDescent="0.2">
      <c r="A2345" s="51" t="s">
        <v>99</v>
      </c>
      <c r="B2345" s="36">
        <v>1.2500000000000001E-2</v>
      </c>
      <c r="D2345" s="36">
        <v>1.2500000000000001E-2</v>
      </c>
      <c r="E2345" s="36">
        <v>2.4</v>
      </c>
      <c r="G2345" s="36">
        <v>2.4</v>
      </c>
    </row>
    <row r="2346" spans="1:7" x14ac:dyDescent="0.2">
      <c r="A2346" s="51" t="s">
        <v>20</v>
      </c>
      <c r="B2346" s="36">
        <v>121.9913</v>
      </c>
      <c r="C2346" s="36">
        <v>131.00309999999999</v>
      </c>
      <c r="D2346" s="36">
        <v>-9.0117999999999938</v>
      </c>
      <c r="E2346" s="36">
        <v>7518.6050299999997</v>
      </c>
      <c r="F2346" s="36">
        <v>7363.1458599999996</v>
      </c>
      <c r="G2346" s="36">
        <v>155.45917000000009</v>
      </c>
    </row>
    <row r="2347" spans="1:7" x14ac:dyDescent="0.2">
      <c r="A2347" s="51" t="s">
        <v>115</v>
      </c>
      <c r="B2347" s="36">
        <v>5.3944999999999999</v>
      </c>
      <c r="C2347" s="36">
        <v>5.0289999999999999</v>
      </c>
      <c r="D2347" s="36">
        <v>0.36549999999999994</v>
      </c>
      <c r="E2347" s="36">
        <v>116.69607000000001</v>
      </c>
      <c r="F2347" s="36">
        <v>147.42706999999999</v>
      </c>
      <c r="G2347" s="36">
        <v>-30.73099999999998</v>
      </c>
    </row>
    <row r="2348" spans="1:7" x14ac:dyDescent="0.2">
      <c r="A2348" s="51" t="s">
        <v>572</v>
      </c>
      <c r="B2348" s="36">
        <v>0.14599999999999999</v>
      </c>
      <c r="C2348" s="36">
        <v>1.7999999999999999E-2</v>
      </c>
      <c r="D2348" s="36">
        <v>0.128</v>
      </c>
      <c r="E2348" s="36">
        <v>4.84</v>
      </c>
      <c r="F2348" s="36">
        <v>0.6</v>
      </c>
      <c r="G2348" s="36">
        <v>4.24</v>
      </c>
    </row>
    <row r="2349" spans="1:7" x14ac:dyDescent="0.2">
      <c r="A2349" s="51" t="s">
        <v>25</v>
      </c>
      <c r="B2349" s="36">
        <v>78.759100000000004</v>
      </c>
      <c r="C2349" s="36">
        <v>74.871799999999993</v>
      </c>
      <c r="D2349" s="36">
        <v>3.8873000000000104</v>
      </c>
      <c r="E2349" s="36">
        <v>1366.4122600000001</v>
      </c>
      <c r="F2349" s="36">
        <v>1255.0994599999999</v>
      </c>
      <c r="G2349" s="36">
        <v>111.31280000000015</v>
      </c>
    </row>
    <row r="2350" spans="1:7" x14ac:dyDescent="0.2">
      <c r="A2350" s="51" t="s">
        <v>17</v>
      </c>
      <c r="B2350" s="36">
        <v>0.86360000000000003</v>
      </c>
      <c r="C2350" s="36">
        <v>0.15359999999999999</v>
      </c>
      <c r="D2350" s="36">
        <v>0.71000000000000008</v>
      </c>
      <c r="E2350" s="36">
        <v>5.55</v>
      </c>
      <c r="F2350" s="36">
        <v>1.05</v>
      </c>
      <c r="G2350" s="36">
        <v>4.5</v>
      </c>
    </row>
    <row r="2351" spans="1:7" x14ac:dyDescent="0.2">
      <c r="A2351" s="51" t="s">
        <v>573</v>
      </c>
      <c r="B2351" s="36">
        <v>2.2997000000000001</v>
      </c>
      <c r="C2351" s="36">
        <v>1.597</v>
      </c>
      <c r="D2351" s="36">
        <v>0.7027000000000001</v>
      </c>
      <c r="E2351" s="36">
        <v>82.841909999999999</v>
      </c>
      <c r="F2351" s="36">
        <v>81.608750000000001</v>
      </c>
      <c r="G2351" s="36">
        <v>1.233159999999998</v>
      </c>
    </row>
    <row r="2352" spans="1:7" x14ac:dyDescent="0.2">
      <c r="A2352" s="51" t="s">
        <v>143</v>
      </c>
      <c r="B2352" s="36">
        <v>5.8567999999999998</v>
      </c>
      <c r="C2352" s="36">
        <v>10.474399999999999</v>
      </c>
      <c r="D2352" s="36">
        <v>-4.6175999999999995</v>
      </c>
      <c r="E2352" s="36">
        <v>111.66432</v>
      </c>
      <c r="F2352" s="36">
        <v>189.11435</v>
      </c>
      <c r="G2352" s="36">
        <v>-77.450029999999998</v>
      </c>
    </row>
    <row r="2353" spans="1:7" x14ac:dyDescent="0.2">
      <c r="A2353" s="51" t="s">
        <v>150</v>
      </c>
      <c r="B2353" s="36">
        <v>78.783690000000007</v>
      </c>
      <c r="C2353" s="36">
        <v>81.955799999999996</v>
      </c>
      <c r="D2353" s="36">
        <v>-3.1721099999999893</v>
      </c>
      <c r="E2353" s="36">
        <v>6582.3673699999999</v>
      </c>
      <c r="F2353" s="36">
        <v>6212.91068</v>
      </c>
      <c r="G2353" s="36">
        <v>369.45668999999998</v>
      </c>
    </row>
    <row r="2354" spans="1:7" x14ac:dyDescent="0.2">
      <c r="A2354" s="51" t="s">
        <v>112</v>
      </c>
      <c r="B2354" s="36">
        <v>0.82350000000000001</v>
      </c>
      <c r="C2354" s="36">
        <v>1.0335000000000001</v>
      </c>
      <c r="D2354" s="36">
        <v>-0.21000000000000008</v>
      </c>
      <c r="E2354" s="36">
        <v>109.12560999999999</v>
      </c>
      <c r="F2354" s="36">
        <v>159.44998000000001</v>
      </c>
      <c r="G2354" s="36">
        <v>-50.324370000000016</v>
      </c>
    </row>
    <row r="2355" spans="1:7" x14ac:dyDescent="0.2">
      <c r="A2355" s="51" t="s">
        <v>119</v>
      </c>
      <c r="B2355" s="36">
        <v>20.2437</v>
      </c>
      <c r="C2355" s="36">
        <v>14.4993</v>
      </c>
      <c r="D2355" s="36">
        <v>5.7444000000000006</v>
      </c>
      <c r="E2355" s="36">
        <v>273.76204000000001</v>
      </c>
      <c r="F2355" s="36">
        <v>171.76002</v>
      </c>
      <c r="G2355" s="36">
        <v>102.00202000000002</v>
      </c>
    </row>
    <row r="2356" spans="1:7" x14ac:dyDescent="0.2">
      <c r="A2356" s="51" t="s">
        <v>576</v>
      </c>
      <c r="B2356" s="36">
        <v>259.66039999999998</v>
      </c>
      <c r="C2356" s="36">
        <v>287.59870000000001</v>
      </c>
      <c r="D2356" s="36">
        <v>-27.938300000000027</v>
      </c>
      <c r="E2356" s="36">
        <v>3744.3330000000001</v>
      </c>
      <c r="F2356" s="36">
        <v>3460.3030100000001</v>
      </c>
      <c r="G2356" s="36">
        <v>284.02999</v>
      </c>
    </row>
    <row r="2357" spans="1:7" x14ac:dyDescent="0.2">
      <c r="A2357" s="51" t="s">
        <v>102</v>
      </c>
      <c r="B2357" s="36">
        <v>2.403</v>
      </c>
      <c r="C2357" s="36">
        <v>0.2135</v>
      </c>
      <c r="D2357" s="36">
        <v>2.1895000000000002</v>
      </c>
      <c r="E2357" s="36">
        <v>76.37</v>
      </c>
      <c r="F2357" s="36">
        <v>10.18</v>
      </c>
      <c r="G2357" s="36">
        <v>66.19</v>
      </c>
    </row>
    <row r="2358" spans="1:7" x14ac:dyDescent="0.2">
      <c r="A2358" s="51" t="s">
        <v>111</v>
      </c>
      <c r="B2358" s="36">
        <v>6.3741000000000003</v>
      </c>
      <c r="C2358" s="36">
        <v>6.5568</v>
      </c>
      <c r="D2358" s="36">
        <v>-0.18269999999999964</v>
      </c>
      <c r="E2358" s="36">
        <v>195.45443</v>
      </c>
      <c r="F2358" s="36">
        <v>189.02462</v>
      </c>
      <c r="G2358" s="36">
        <v>6.4298100000000034</v>
      </c>
    </row>
    <row r="2359" spans="1:7" x14ac:dyDescent="0.2">
      <c r="A2359" s="51" t="s">
        <v>78</v>
      </c>
      <c r="C2359" s="36">
        <v>5.7500000000000002E-2</v>
      </c>
      <c r="D2359" s="36">
        <v>-5.7500000000000002E-2</v>
      </c>
      <c r="F2359" s="36">
        <v>13.8</v>
      </c>
      <c r="G2359" s="36">
        <v>-13.8</v>
      </c>
    </row>
    <row r="2360" spans="1:7" x14ac:dyDescent="0.2">
      <c r="A2360" s="51" t="s">
        <v>225</v>
      </c>
      <c r="C2360" s="36">
        <v>0.191</v>
      </c>
      <c r="D2360" s="36">
        <v>-0.191</v>
      </c>
      <c r="F2360" s="36">
        <v>4.45</v>
      </c>
      <c r="G2360" s="36">
        <v>-4.45</v>
      </c>
    </row>
    <row r="2361" spans="1:7" x14ac:dyDescent="0.2">
      <c r="A2361" s="51" t="s">
        <v>159</v>
      </c>
      <c r="B2361" s="36">
        <v>0.30299999999999999</v>
      </c>
      <c r="C2361" s="36">
        <v>0.222</v>
      </c>
      <c r="D2361" s="36">
        <v>8.0999999999999989E-2</v>
      </c>
      <c r="E2361" s="36">
        <v>31.278949999999998</v>
      </c>
      <c r="F2361" s="36">
        <v>22.383089999999999</v>
      </c>
      <c r="G2361" s="36">
        <v>8.895859999999999</v>
      </c>
    </row>
    <row r="2362" spans="1:7" x14ac:dyDescent="0.2">
      <c r="A2362" s="51" t="s">
        <v>86</v>
      </c>
      <c r="B2362" s="36">
        <v>0.77310000000000001</v>
      </c>
      <c r="C2362" s="36">
        <v>1.3714</v>
      </c>
      <c r="D2362" s="36">
        <v>-0.59829999999999994</v>
      </c>
      <c r="E2362" s="36">
        <v>11.868410000000001</v>
      </c>
      <c r="F2362" s="36">
        <v>19.79</v>
      </c>
      <c r="G2362" s="36">
        <v>-7.9215899999999984</v>
      </c>
    </row>
    <row r="2363" spans="1:7" x14ac:dyDescent="0.2">
      <c r="A2363" s="51" t="s">
        <v>21</v>
      </c>
      <c r="B2363" s="36">
        <v>0.02</v>
      </c>
      <c r="D2363" s="36">
        <v>0.02</v>
      </c>
      <c r="E2363" s="36">
        <v>1.11111</v>
      </c>
      <c r="G2363" s="36">
        <v>1.11111</v>
      </c>
    </row>
    <row r="2364" spans="1:7" x14ac:dyDescent="0.2">
      <c r="A2364" s="51" t="s">
        <v>160</v>
      </c>
      <c r="B2364" s="36">
        <v>0.25969999999999999</v>
      </c>
      <c r="C2364" s="36">
        <v>0.1605</v>
      </c>
      <c r="D2364" s="36">
        <v>9.9199999999999983E-2</v>
      </c>
      <c r="E2364" s="36">
        <v>6.67</v>
      </c>
      <c r="F2364" s="36">
        <v>3.4</v>
      </c>
      <c r="G2364" s="36">
        <v>3.27</v>
      </c>
    </row>
    <row r="2365" spans="1:7" x14ac:dyDescent="0.2">
      <c r="A2365" s="51" t="s">
        <v>118</v>
      </c>
      <c r="B2365" s="36">
        <v>21.166499999999999</v>
      </c>
      <c r="C2365" s="36">
        <v>20.877500000000001</v>
      </c>
      <c r="D2365" s="36">
        <v>0.28899999999999793</v>
      </c>
      <c r="E2365" s="36">
        <v>437.42692</v>
      </c>
      <c r="F2365" s="36">
        <v>450.33643999999998</v>
      </c>
      <c r="G2365" s="36">
        <v>-12.909519999999986</v>
      </c>
    </row>
    <row r="2366" spans="1:7" x14ac:dyDescent="0.2">
      <c r="A2366" s="51" t="s">
        <v>104</v>
      </c>
      <c r="B2366" s="36">
        <v>9.6799999999999997E-2</v>
      </c>
      <c r="C2366" s="36">
        <v>0.30480000000000002</v>
      </c>
      <c r="D2366" s="36">
        <v>-0.20800000000000002</v>
      </c>
      <c r="E2366" s="36">
        <v>1.31</v>
      </c>
      <c r="F2366" s="36">
        <v>3.95</v>
      </c>
      <c r="G2366" s="36">
        <v>-2.64</v>
      </c>
    </row>
    <row r="2367" spans="1:7" x14ac:dyDescent="0.2">
      <c r="A2367" s="51" t="s">
        <v>74</v>
      </c>
      <c r="B2367" s="36">
        <v>35.685400000000001</v>
      </c>
      <c r="C2367" s="36">
        <v>43.265799999999999</v>
      </c>
      <c r="D2367" s="36">
        <v>-7.5803999999999974</v>
      </c>
      <c r="E2367" s="36">
        <v>630.04290000000003</v>
      </c>
      <c r="F2367" s="36">
        <v>671.36238000000003</v>
      </c>
      <c r="G2367" s="36">
        <v>-41.319479999999999</v>
      </c>
    </row>
    <row r="2368" spans="1:7" x14ac:dyDescent="0.2">
      <c r="A2368" s="51" t="s">
        <v>575</v>
      </c>
      <c r="B2368" s="36">
        <v>9.6000000000000002E-2</v>
      </c>
      <c r="C2368" s="36">
        <v>4.6199999999999998E-2</v>
      </c>
      <c r="D2368" s="36">
        <v>4.9800000000000004E-2</v>
      </c>
      <c r="E2368" s="36">
        <v>1.52</v>
      </c>
      <c r="F2368" s="36">
        <v>0.83</v>
      </c>
      <c r="G2368" s="36">
        <v>0.69000000000000006</v>
      </c>
    </row>
    <row r="2369" spans="1:7" x14ac:dyDescent="0.2">
      <c r="A2369" s="51" t="s">
        <v>355</v>
      </c>
      <c r="B2369" s="36">
        <v>8.6999999999999994E-2</v>
      </c>
      <c r="D2369" s="36">
        <v>8.6999999999999994E-2</v>
      </c>
      <c r="E2369" s="36">
        <v>1.49</v>
      </c>
      <c r="G2369" s="36">
        <v>1.49</v>
      </c>
    </row>
    <row r="2370" spans="1:7" x14ac:dyDescent="0.2">
      <c r="A2370" s="51" t="s">
        <v>341</v>
      </c>
      <c r="B2370" s="36">
        <v>0.75319999999999998</v>
      </c>
      <c r="C2370" s="36">
        <v>0.1961</v>
      </c>
      <c r="D2370" s="36">
        <v>0.55709999999999993</v>
      </c>
      <c r="E2370" s="36">
        <v>89.328699999999998</v>
      </c>
      <c r="F2370" s="36">
        <v>20.791820000000001</v>
      </c>
      <c r="G2370" s="36">
        <v>68.536879999999996</v>
      </c>
    </row>
    <row r="2371" spans="1:7" x14ac:dyDescent="0.2">
      <c r="A2371" s="51" t="s">
        <v>144</v>
      </c>
      <c r="B2371" s="36">
        <v>0.3679</v>
      </c>
      <c r="C2371" s="36">
        <v>0.4506</v>
      </c>
      <c r="D2371" s="36">
        <v>-8.2699999999999996E-2</v>
      </c>
      <c r="E2371" s="36">
        <v>54.569299999999998</v>
      </c>
      <c r="F2371" s="36">
        <v>63.68835</v>
      </c>
      <c r="G2371" s="36">
        <v>-9.1190500000000014</v>
      </c>
    </row>
    <row r="2372" spans="1:7" x14ac:dyDescent="0.2">
      <c r="A2372" s="51" t="s">
        <v>18</v>
      </c>
      <c r="B2372" s="36">
        <v>11.604100000000001</v>
      </c>
      <c r="C2372" s="36">
        <v>18.8797</v>
      </c>
      <c r="D2372" s="36">
        <v>-7.275599999999999</v>
      </c>
      <c r="E2372" s="36">
        <v>187.52391</v>
      </c>
      <c r="F2372" s="36">
        <v>287.79399000000001</v>
      </c>
      <c r="G2372" s="36">
        <v>-100.27008000000001</v>
      </c>
    </row>
    <row r="2373" spans="1:7" x14ac:dyDescent="0.2">
      <c r="A2373" s="51" t="s">
        <v>285</v>
      </c>
      <c r="C2373" s="36">
        <v>7.4999999999999997E-2</v>
      </c>
      <c r="D2373" s="36">
        <v>-7.4999999999999997E-2</v>
      </c>
      <c r="F2373" s="36">
        <v>5.1100000000000003</v>
      </c>
      <c r="G2373" s="36">
        <v>-5.1100000000000003</v>
      </c>
    </row>
    <row r="2374" spans="1:7" x14ac:dyDescent="0.2">
      <c r="A2374" s="51" t="s">
        <v>27</v>
      </c>
      <c r="B2374" s="36">
        <v>0.34</v>
      </c>
      <c r="C2374" s="36">
        <v>3.7199999999999997E-2</v>
      </c>
      <c r="D2374" s="36">
        <v>0.30280000000000001</v>
      </c>
      <c r="E2374" s="36">
        <v>2.9</v>
      </c>
      <c r="F2374" s="36">
        <v>0.68</v>
      </c>
      <c r="G2374" s="36">
        <v>2.2199999999999998</v>
      </c>
    </row>
    <row r="2375" spans="1:7" x14ac:dyDescent="0.2">
      <c r="A2375" s="51" t="s">
        <v>107</v>
      </c>
      <c r="B2375" s="36">
        <v>33.690899999999999</v>
      </c>
      <c r="C2375" s="36">
        <v>50.805700000000002</v>
      </c>
      <c r="D2375" s="36">
        <v>-17.114800000000002</v>
      </c>
      <c r="E2375" s="36">
        <v>1620.46136</v>
      </c>
      <c r="F2375" s="36">
        <v>2378.16867</v>
      </c>
      <c r="G2375" s="36">
        <v>-757.70731000000001</v>
      </c>
    </row>
    <row r="2376" spans="1:7" x14ac:dyDescent="0.2">
      <c r="A2376" s="51" t="s">
        <v>147</v>
      </c>
      <c r="B2376" s="36">
        <v>0.68659999999999999</v>
      </c>
      <c r="C2376" s="36">
        <v>0.84650000000000003</v>
      </c>
      <c r="D2376" s="36">
        <v>-0.15990000000000004</v>
      </c>
      <c r="E2376" s="36">
        <v>57.555590000000002</v>
      </c>
      <c r="F2376" s="36">
        <v>79.886539999999997</v>
      </c>
      <c r="G2376" s="36">
        <v>-22.330949999999994</v>
      </c>
    </row>
    <row r="2377" spans="1:7" x14ac:dyDescent="0.2">
      <c r="A2377" s="51" t="s">
        <v>114</v>
      </c>
      <c r="B2377" s="36">
        <v>5.45E-2</v>
      </c>
      <c r="D2377" s="36">
        <v>5.45E-2</v>
      </c>
      <c r="E2377" s="36">
        <v>8</v>
      </c>
      <c r="G2377" s="36">
        <v>8</v>
      </c>
    </row>
    <row r="2378" spans="1:7" x14ac:dyDescent="0.2">
      <c r="A2378" s="51" t="s">
        <v>8</v>
      </c>
      <c r="B2378" s="36">
        <v>24.4771</v>
      </c>
      <c r="C2378" s="36">
        <v>21.037099999999999</v>
      </c>
      <c r="D2378" s="36">
        <v>3.4400000000000013</v>
      </c>
      <c r="E2378" s="36">
        <v>782.69635000000005</v>
      </c>
      <c r="F2378" s="36">
        <v>652.15260999999998</v>
      </c>
      <c r="G2378" s="36">
        <v>130.54374000000007</v>
      </c>
    </row>
    <row r="2379" spans="1:7" x14ac:dyDescent="0.2">
      <c r="A2379" s="51" t="s">
        <v>90</v>
      </c>
      <c r="B2379" s="36">
        <v>1.9E-2</v>
      </c>
      <c r="D2379" s="36">
        <v>1.9E-2</v>
      </c>
      <c r="E2379" s="36">
        <v>0.9</v>
      </c>
      <c r="G2379" s="36">
        <v>0.9</v>
      </c>
    </row>
    <row r="2380" spans="1:7" x14ac:dyDescent="0.2">
      <c r="A2380" s="51" t="s">
        <v>89</v>
      </c>
      <c r="B2380" s="36">
        <v>3.4500000000000003E-2</v>
      </c>
      <c r="C2380" s="36">
        <v>5.8299999999999998E-2</v>
      </c>
      <c r="D2380" s="36">
        <v>-2.3799999999999995E-2</v>
      </c>
      <c r="E2380" s="36">
        <v>0.78537000000000001</v>
      </c>
      <c r="F2380" s="36">
        <v>0.8</v>
      </c>
      <c r="G2380" s="36">
        <v>-1.4630000000000032E-2</v>
      </c>
    </row>
    <row r="2381" spans="1:7" x14ac:dyDescent="0.2">
      <c r="A2381" s="51" t="s">
        <v>101</v>
      </c>
      <c r="B2381" s="36">
        <v>1.0500000000000001E-2</v>
      </c>
      <c r="D2381" s="36">
        <v>1.0500000000000001E-2</v>
      </c>
      <c r="E2381" s="36">
        <v>0.2</v>
      </c>
      <c r="G2381" s="36">
        <v>0.2</v>
      </c>
    </row>
    <row r="2382" spans="1:7" x14ac:dyDescent="0.2">
      <c r="A2382" s="51" t="s">
        <v>106</v>
      </c>
      <c r="B2382" s="36">
        <v>5.0000000000000001E-3</v>
      </c>
      <c r="C2382" s="36">
        <v>1.3599999999999999E-2</v>
      </c>
      <c r="D2382" s="36">
        <v>-8.6E-3</v>
      </c>
      <c r="E2382" s="36">
        <v>0.23007</v>
      </c>
      <c r="F2382" s="36">
        <v>0.46</v>
      </c>
      <c r="G2382" s="36">
        <v>-0.22993000000000002</v>
      </c>
    </row>
    <row r="2383" spans="1:7" x14ac:dyDescent="0.2">
      <c r="A2383" s="51" t="s">
        <v>61</v>
      </c>
      <c r="B2383" s="36">
        <v>18.198</v>
      </c>
      <c r="C2383" s="36">
        <v>8.7609999999999992</v>
      </c>
      <c r="D2383" s="36">
        <v>9.4370000000000012</v>
      </c>
      <c r="E2383" s="36">
        <v>2301.2019599999999</v>
      </c>
      <c r="F2383" s="36">
        <v>1147.7923000000001</v>
      </c>
      <c r="G2383" s="36">
        <v>1153.4096599999998</v>
      </c>
    </row>
    <row r="2384" spans="1:7" x14ac:dyDescent="0.2">
      <c r="A2384" s="51" t="s">
        <v>357</v>
      </c>
      <c r="B2384" s="36">
        <v>1.23E-2</v>
      </c>
      <c r="D2384" s="36">
        <v>1.23E-2</v>
      </c>
      <c r="E2384" s="36">
        <v>1.49</v>
      </c>
      <c r="G2384" s="36">
        <v>1.49</v>
      </c>
    </row>
    <row r="2385" spans="1:7" x14ac:dyDescent="0.2">
      <c r="A2385" s="51" t="s">
        <v>161</v>
      </c>
      <c r="B2385" s="36">
        <v>0.748</v>
      </c>
      <c r="C2385" s="36">
        <v>0.60699999999999998</v>
      </c>
      <c r="D2385" s="36">
        <v>0.14100000000000001</v>
      </c>
      <c r="E2385" s="36">
        <v>58.417000000000002</v>
      </c>
      <c r="F2385" s="36">
        <v>44.46725</v>
      </c>
      <c r="G2385" s="36">
        <v>13.949750000000002</v>
      </c>
    </row>
    <row r="2386" spans="1:7" x14ac:dyDescent="0.2">
      <c r="A2386" s="51" t="s">
        <v>190</v>
      </c>
      <c r="B2386" s="36">
        <v>0.80549999999999999</v>
      </c>
      <c r="C2386" s="36">
        <v>0.84370000000000001</v>
      </c>
      <c r="D2386" s="36">
        <v>-3.8200000000000012E-2</v>
      </c>
      <c r="E2386" s="36">
        <v>49.831600000000002</v>
      </c>
      <c r="F2386" s="36">
        <v>56.256</v>
      </c>
      <c r="G2386" s="36">
        <v>-6.4243999999999986</v>
      </c>
    </row>
    <row r="2387" spans="1:7" x14ac:dyDescent="0.2">
      <c r="A2387" s="51" t="s">
        <v>95</v>
      </c>
      <c r="B2387" s="36">
        <v>3.2210000000000001</v>
      </c>
      <c r="C2387" s="36">
        <v>9.3689999999999998</v>
      </c>
      <c r="D2387" s="36">
        <v>-6.1479999999999997</v>
      </c>
      <c r="E2387" s="36">
        <v>29.19</v>
      </c>
      <c r="F2387" s="36">
        <v>76.83</v>
      </c>
      <c r="G2387" s="36">
        <v>-47.64</v>
      </c>
    </row>
    <row r="2388" spans="1:7" x14ac:dyDescent="0.2">
      <c r="A2388" s="51" t="s">
        <v>578</v>
      </c>
      <c r="B2388" s="36">
        <v>0.73599999999999999</v>
      </c>
      <c r="C2388" s="36">
        <v>1.3535999999999999</v>
      </c>
      <c r="D2388" s="36">
        <v>-0.61759999999999993</v>
      </c>
      <c r="E2388" s="36">
        <v>61.476430000000001</v>
      </c>
      <c r="F2388" s="36">
        <v>79.289550000000006</v>
      </c>
      <c r="G2388" s="36">
        <v>-17.813120000000005</v>
      </c>
    </row>
    <row r="2389" spans="1:7" x14ac:dyDescent="0.2">
      <c r="A2389" s="51" t="s">
        <v>16</v>
      </c>
      <c r="B2389" s="36">
        <v>6.4111000000000002</v>
      </c>
      <c r="C2389" s="36">
        <v>11.8369</v>
      </c>
      <c r="D2389" s="36">
        <v>-5.4257999999999997</v>
      </c>
      <c r="E2389" s="36">
        <v>125.63061999999999</v>
      </c>
      <c r="F2389" s="36">
        <v>184.19362000000001</v>
      </c>
      <c r="G2389" s="36">
        <v>-58.563000000000017</v>
      </c>
    </row>
    <row r="2390" spans="1:7" x14ac:dyDescent="0.2">
      <c r="A2390" s="51" t="s">
        <v>577</v>
      </c>
      <c r="B2390" s="36">
        <v>0.15620000000000001</v>
      </c>
      <c r="C2390" s="36">
        <v>0.47420000000000001</v>
      </c>
      <c r="D2390" s="36">
        <v>-0.318</v>
      </c>
      <c r="E2390" s="36">
        <v>2.52</v>
      </c>
      <c r="F2390" s="36">
        <v>1.64</v>
      </c>
      <c r="G2390" s="36">
        <v>0.88000000000000012</v>
      </c>
    </row>
    <row r="2391" spans="1:7" x14ac:dyDescent="0.2">
      <c r="A2391" s="51" t="s">
        <v>145</v>
      </c>
      <c r="B2391" s="36">
        <v>82.340800000000002</v>
      </c>
      <c r="C2391" s="36">
        <v>93.955699999999993</v>
      </c>
      <c r="D2391" s="36">
        <v>-11.614899999999992</v>
      </c>
      <c r="E2391" s="36">
        <v>11879.42987</v>
      </c>
      <c r="F2391" s="36">
        <v>14546.29961</v>
      </c>
      <c r="G2391" s="36">
        <v>-2666.8697400000001</v>
      </c>
    </row>
    <row r="2392" spans="1:7" x14ac:dyDescent="0.2">
      <c r="A2392" s="51" t="s">
        <v>28</v>
      </c>
      <c r="B2392" s="36">
        <v>30.070900000000002</v>
      </c>
      <c r="C2392" s="36">
        <v>28.4879</v>
      </c>
      <c r="D2392" s="36">
        <v>1.583000000000002</v>
      </c>
      <c r="E2392" s="36">
        <v>1318.1093699999999</v>
      </c>
      <c r="F2392" s="36">
        <v>1259.0962400000001</v>
      </c>
      <c r="G2392" s="36">
        <v>59.013129999999819</v>
      </c>
    </row>
    <row r="2393" spans="1:7" x14ac:dyDescent="0.2">
      <c r="A2393" s="51" t="s">
        <v>29</v>
      </c>
      <c r="B2393" s="36">
        <v>48.250999999999998</v>
      </c>
      <c r="C2393" s="36">
        <v>49.689</v>
      </c>
      <c r="D2393" s="36">
        <v>-1.4380000000000024</v>
      </c>
      <c r="E2393" s="36">
        <v>5526.9180399999996</v>
      </c>
      <c r="F2393" s="36">
        <v>5120.1532500000003</v>
      </c>
      <c r="G2393" s="36">
        <v>406.76478999999927</v>
      </c>
    </row>
    <row r="2394" spans="1:7" x14ac:dyDescent="0.2">
      <c r="A2394" s="51" t="s">
        <v>257</v>
      </c>
      <c r="B2394" s="36">
        <v>2.1539999999999999</v>
      </c>
      <c r="C2394" s="36">
        <v>2.6019999999999999</v>
      </c>
      <c r="D2394" s="36">
        <v>-0.44799999999999995</v>
      </c>
      <c r="E2394" s="36">
        <v>89.173320000000004</v>
      </c>
      <c r="F2394" s="36">
        <v>94.841629999999995</v>
      </c>
      <c r="G2394" s="36">
        <v>-5.6683099999999911</v>
      </c>
    </row>
    <row r="2395" spans="1:7" x14ac:dyDescent="0.2">
      <c r="A2395" s="51" t="s">
        <v>87</v>
      </c>
      <c r="B2395" s="36">
        <v>1.3241000000000001</v>
      </c>
      <c r="C2395" s="36">
        <v>1.3471</v>
      </c>
      <c r="D2395" s="36">
        <v>-2.2999999999999909E-2</v>
      </c>
      <c r="E2395" s="36">
        <v>60.314190000000004</v>
      </c>
      <c r="F2395" s="36">
        <v>76.636219999999994</v>
      </c>
      <c r="G2395" s="36">
        <v>-16.322029999999991</v>
      </c>
    </row>
    <row r="2396" spans="1:7" x14ac:dyDescent="0.2">
      <c r="A2396" s="51" t="s">
        <v>580</v>
      </c>
      <c r="B2396" s="36">
        <v>1.55E-2</v>
      </c>
      <c r="D2396" s="36">
        <v>1.55E-2</v>
      </c>
      <c r="E2396" s="36">
        <v>0.96</v>
      </c>
      <c r="G2396" s="36">
        <v>0.96</v>
      </c>
    </row>
    <row r="2397" spans="1:7" x14ac:dyDescent="0.2">
      <c r="A2397" s="51" t="s">
        <v>574</v>
      </c>
      <c r="B2397" s="36">
        <v>37.699199999999998</v>
      </c>
      <c r="C2397" s="36">
        <v>36.921799999999998</v>
      </c>
      <c r="D2397" s="36">
        <v>0.77740000000000009</v>
      </c>
      <c r="E2397" s="36">
        <v>1989.5597700000001</v>
      </c>
      <c r="F2397" s="36">
        <v>1859.0005799999999</v>
      </c>
      <c r="G2397" s="36">
        <v>130.55919000000017</v>
      </c>
    </row>
    <row r="2398" spans="1:7" x14ac:dyDescent="0.2">
      <c r="A2398" s="51" t="s">
        <v>579</v>
      </c>
      <c r="B2398" s="36">
        <v>0.03</v>
      </c>
      <c r="C2398" s="36">
        <v>6.0999999999999999E-2</v>
      </c>
      <c r="D2398" s="36">
        <v>-3.1E-2</v>
      </c>
      <c r="E2398" s="36">
        <v>2.4626299999999999</v>
      </c>
      <c r="F2398" s="36">
        <v>2.8</v>
      </c>
      <c r="G2398" s="36">
        <v>-0.33736999999999995</v>
      </c>
    </row>
    <row r="2399" spans="1:7" x14ac:dyDescent="0.2">
      <c r="A2399" s="51" t="s">
        <v>149</v>
      </c>
      <c r="B2399" s="36">
        <v>9.6000000000000002E-2</v>
      </c>
      <c r="D2399" s="36">
        <v>9.6000000000000002E-2</v>
      </c>
      <c r="E2399" s="36">
        <v>0.5</v>
      </c>
      <c r="G2399" s="36">
        <v>0.5</v>
      </c>
    </row>
    <row r="2400" spans="1:7" x14ac:dyDescent="0.2">
      <c r="A2400" s="51" t="s">
        <v>63</v>
      </c>
      <c r="B2400" s="36">
        <v>37.295299999999997</v>
      </c>
      <c r="C2400" s="36">
        <v>38.486199999999997</v>
      </c>
      <c r="D2400" s="36">
        <v>-1.1908999999999992</v>
      </c>
      <c r="E2400" s="36">
        <v>9148.4689899999994</v>
      </c>
      <c r="F2400" s="36">
        <v>8634.0103600000002</v>
      </c>
      <c r="G2400" s="36">
        <v>514.45862999999918</v>
      </c>
    </row>
    <row r="2401" spans="1:7" x14ac:dyDescent="0.2">
      <c r="A2401" s="51" t="s">
        <v>14</v>
      </c>
      <c r="B2401" s="36">
        <v>16.0779</v>
      </c>
      <c r="C2401" s="36">
        <v>18.733000000000001</v>
      </c>
      <c r="D2401" s="36">
        <v>-2.6551000000000009</v>
      </c>
      <c r="E2401" s="36">
        <v>193.73952</v>
      </c>
      <c r="F2401" s="36">
        <v>220.44962000000001</v>
      </c>
      <c r="G2401" s="36">
        <v>-26.710100000000011</v>
      </c>
    </row>
    <row r="2402" spans="1:7" x14ac:dyDescent="0.2">
      <c r="A2402" s="22"/>
    </row>
    <row r="2403" spans="1:7" x14ac:dyDescent="0.2">
      <c r="A2403" s="22" t="s">
        <v>33</v>
      </c>
      <c r="B2403" s="36">
        <v>209.4819</v>
      </c>
      <c r="C2403" s="36">
        <v>139.20980000000003</v>
      </c>
      <c r="D2403" s="36">
        <v>70.272099999999995</v>
      </c>
      <c r="E2403" s="36">
        <v>1987.8479199999999</v>
      </c>
      <c r="F2403" s="36">
        <v>1105.4986000000001</v>
      </c>
      <c r="G2403" s="36">
        <v>882.34932000000015</v>
      </c>
    </row>
    <row r="2404" spans="1:7" x14ac:dyDescent="0.2">
      <c r="A2404" s="51" t="s">
        <v>36</v>
      </c>
      <c r="B2404" s="36">
        <v>61.783000000000001</v>
      </c>
      <c r="C2404" s="36">
        <v>4.5810000000000004</v>
      </c>
      <c r="D2404" s="36">
        <v>57.201999999999998</v>
      </c>
      <c r="E2404" s="36">
        <v>702.13</v>
      </c>
      <c r="F2404" s="36">
        <v>38.299999999999997</v>
      </c>
      <c r="G2404" s="36">
        <v>663.83</v>
      </c>
    </row>
    <row r="2405" spans="1:7" x14ac:dyDescent="0.2">
      <c r="A2405" s="51" t="s">
        <v>131</v>
      </c>
      <c r="B2405" s="36">
        <v>128.9469</v>
      </c>
      <c r="C2405" s="36">
        <v>119.629</v>
      </c>
      <c r="D2405" s="36">
        <v>9.3178999999999945</v>
      </c>
      <c r="E2405" s="36">
        <v>1003.7849</v>
      </c>
      <c r="F2405" s="36">
        <v>855.39739999999995</v>
      </c>
      <c r="G2405" s="36">
        <v>148.38750000000005</v>
      </c>
    </row>
    <row r="2406" spans="1:7" x14ac:dyDescent="0.2">
      <c r="A2406" s="51" t="s">
        <v>132</v>
      </c>
      <c r="B2406" s="36">
        <v>0.20899999999999999</v>
      </c>
      <c r="D2406" s="36">
        <v>0.20899999999999999</v>
      </c>
      <c r="E2406" s="36">
        <v>16.05001</v>
      </c>
      <c r="G2406" s="36">
        <v>16.05001</v>
      </c>
    </row>
    <row r="2407" spans="1:7" x14ac:dyDescent="0.2">
      <c r="A2407" s="51" t="s">
        <v>39</v>
      </c>
      <c r="C2407" s="36">
        <v>0.153</v>
      </c>
      <c r="D2407" s="36">
        <v>-0.153</v>
      </c>
      <c r="F2407" s="36">
        <v>2.44</v>
      </c>
      <c r="G2407" s="36">
        <v>-2.44</v>
      </c>
    </row>
    <row r="2408" spans="1:7" x14ac:dyDescent="0.2">
      <c r="A2408" s="51" t="s">
        <v>130</v>
      </c>
      <c r="B2408" s="36">
        <v>0.6825</v>
      </c>
      <c r="C2408" s="36">
        <v>2.3395000000000001</v>
      </c>
      <c r="D2408" s="36">
        <v>-1.657</v>
      </c>
      <c r="E2408" s="36">
        <v>39.173009999999998</v>
      </c>
      <c r="F2408" s="36">
        <v>74.418750000000003</v>
      </c>
      <c r="G2408" s="36">
        <v>-35.245740000000005</v>
      </c>
    </row>
    <row r="2409" spans="1:7" x14ac:dyDescent="0.2">
      <c r="A2409" s="51" t="s">
        <v>125</v>
      </c>
      <c r="C2409" s="36">
        <v>8.2434999999999992</v>
      </c>
      <c r="D2409" s="36">
        <v>-8.2434999999999992</v>
      </c>
      <c r="F2409" s="36">
        <v>71.602450000000005</v>
      </c>
      <c r="G2409" s="36">
        <v>-71.602450000000005</v>
      </c>
    </row>
    <row r="2410" spans="1:7" x14ac:dyDescent="0.2">
      <c r="A2410" s="51" t="s">
        <v>35</v>
      </c>
      <c r="B2410" s="36">
        <v>8.0500000000000002E-2</v>
      </c>
      <c r="D2410" s="36">
        <v>8.0500000000000002E-2</v>
      </c>
      <c r="E2410" s="36">
        <v>0.68</v>
      </c>
      <c r="G2410" s="36">
        <v>0.68</v>
      </c>
    </row>
    <row r="2411" spans="1:7" x14ac:dyDescent="0.2">
      <c r="A2411" s="51" t="s">
        <v>123</v>
      </c>
      <c r="C2411" s="36">
        <v>0.123</v>
      </c>
      <c r="D2411" s="36">
        <v>-0.123</v>
      </c>
      <c r="F2411" s="36">
        <v>9.4</v>
      </c>
      <c r="G2411" s="36">
        <v>-9.4</v>
      </c>
    </row>
    <row r="2412" spans="1:7" x14ac:dyDescent="0.2">
      <c r="A2412" s="51" t="s">
        <v>126</v>
      </c>
      <c r="B2412" s="36">
        <v>17.78</v>
      </c>
      <c r="C2412" s="36">
        <v>4.0628000000000002</v>
      </c>
      <c r="D2412" s="36">
        <v>13.717200000000002</v>
      </c>
      <c r="E2412" s="36">
        <v>226.03</v>
      </c>
      <c r="F2412" s="36">
        <v>52.53</v>
      </c>
      <c r="G2412" s="36">
        <v>173.5</v>
      </c>
    </row>
    <row r="2413" spans="1:7" x14ac:dyDescent="0.2">
      <c r="A2413" s="51" t="s">
        <v>571</v>
      </c>
      <c r="C2413" s="36">
        <v>7.8E-2</v>
      </c>
      <c r="D2413" s="36">
        <v>-7.8E-2</v>
      </c>
      <c r="F2413" s="36">
        <v>1.41</v>
      </c>
      <c r="G2413" s="36">
        <v>-1.41</v>
      </c>
    </row>
    <row r="2414" spans="1:7" x14ac:dyDescent="0.2">
      <c r="A2414" s="22"/>
    </row>
    <row r="2415" spans="1:7" x14ac:dyDescent="0.2">
      <c r="A2415" s="19" t="s">
        <v>403</v>
      </c>
      <c r="B2415" s="36">
        <v>82.000499999999988</v>
      </c>
      <c r="C2415" s="36">
        <v>89.540999999999983</v>
      </c>
      <c r="D2415" s="36">
        <v>-7.5405000000000033</v>
      </c>
      <c r="E2415" s="36">
        <v>5241.2468900000003</v>
      </c>
      <c r="F2415" s="36">
        <v>5099.3399999999992</v>
      </c>
      <c r="G2415" s="36">
        <v>141.9068900000002</v>
      </c>
    </row>
    <row r="2416" spans="1:7" x14ac:dyDescent="0.2">
      <c r="A2416" s="22" t="s">
        <v>44</v>
      </c>
      <c r="B2416" s="36">
        <v>53.227499999999999</v>
      </c>
      <c r="C2416" s="36">
        <v>66.115499999999997</v>
      </c>
      <c r="D2416" s="36">
        <v>-12.888000000000002</v>
      </c>
      <c r="E2416" s="36">
        <v>4506.252480000001</v>
      </c>
      <c r="F2416" s="36">
        <v>4505.8517499999998</v>
      </c>
      <c r="G2416" s="36">
        <v>0.40073000000023118</v>
      </c>
    </row>
    <row r="2417" spans="1:7" x14ac:dyDescent="0.2">
      <c r="A2417" s="51" t="s">
        <v>48</v>
      </c>
      <c r="B2417" s="36">
        <v>0.66849999999999998</v>
      </c>
      <c r="C2417" s="36">
        <v>3.5705</v>
      </c>
      <c r="D2417" s="36">
        <v>-2.9020000000000001</v>
      </c>
      <c r="E2417" s="36">
        <v>59.59216</v>
      </c>
      <c r="F2417" s="36">
        <v>328.82949000000002</v>
      </c>
      <c r="G2417" s="36">
        <v>-269.23733000000004</v>
      </c>
    </row>
    <row r="2418" spans="1:7" x14ac:dyDescent="0.2">
      <c r="A2418" s="51" t="s">
        <v>46</v>
      </c>
      <c r="B2418" s="36">
        <v>52.484499999999997</v>
      </c>
      <c r="C2418" s="36">
        <v>62.424999999999997</v>
      </c>
      <c r="D2418" s="36">
        <v>-9.9405000000000001</v>
      </c>
      <c r="E2418" s="36">
        <v>4443.3413200000005</v>
      </c>
      <c r="F2418" s="36">
        <v>4171.1717600000002</v>
      </c>
      <c r="G2418" s="36">
        <v>272.16956000000027</v>
      </c>
    </row>
    <row r="2419" spans="1:7" x14ac:dyDescent="0.2">
      <c r="A2419" s="51" t="s">
        <v>45</v>
      </c>
      <c r="B2419" s="36">
        <v>7.4499999999999997E-2</v>
      </c>
      <c r="C2419" s="36">
        <v>0.12</v>
      </c>
      <c r="D2419" s="36">
        <v>-4.5499999999999999E-2</v>
      </c>
      <c r="E2419" s="36">
        <v>3.319</v>
      </c>
      <c r="F2419" s="36">
        <v>5.8505000000000003</v>
      </c>
      <c r="G2419" s="36">
        <v>-2.5315000000000003</v>
      </c>
    </row>
    <row r="2420" spans="1:7" x14ac:dyDescent="0.2">
      <c r="A2420" s="22"/>
    </row>
    <row r="2421" spans="1:7" x14ac:dyDescent="0.2">
      <c r="A2421" s="22" t="s">
        <v>6</v>
      </c>
      <c r="B2421" s="36">
        <v>18.650000000000006</v>
      </c>
      <c r="C2421" s="36">
        <v>14.904499999999995</v>
      </c>
      <c r="D2421" s="36">
        <v>3.7455000000000003</v>
      </c>
      <c r="E2421" s="36">
        <v>692.61667999999997</v>
      </c>
      <c r="F2421" s="36">
        <v>558.69493999999997</v>
      </c>
      <c r="G2421" s="36">
        <v>133.92173999999997</v>
      </c>
    </row>
    <row r="2422" spans="1:7" x14ac:dyDescent="0.2">
      <c r="A2422" s="51" t="s">
        <v>23</v>
      </c>
      <c r="B2422" s="36">
        <v>3.15E-2</v>
      </c>
      <c r="C2422" s="36">
        <v>1.2E-2</v>
      </c>
      <c r="D2422" s="36">
        <v>1.95E-2</v>
      </c>
      <c r="E2422" s="36">
        <v>1.6835</v>
      </c>
      <c r="F2422" s="36">
        <v>0.64</v>
      </c>
      <c r="G2422" s="36">
        <v>1.0434999999999999</v>
      </c>
    </row>
    <row r="2423" spans="1:7" x14ac:dyDescent="0.2">
      <c r="A2423" s="51" t="s">
        <v>404</v>
      </c>
      <c r="B2423" s="36">
        <v>4.9000000000000002E-2</v>
      </c>
      <c r="C2423" s="36">
        <v>6.1499999999999999E-2</v>
      </c>
      <c r="D2423" s="36">
        <v>-1.2499999999999997E-2</v>
      </c>
      <c r="E2423" s="36">
        <v>1.94333</v>
      </c>
      <c r="F2423" s="36">
        <v>2.2731300000000001</v>
      </c>
      <c r="G2423" s="36">
        <v>-0.32980000000000009</v>
      </c>
    </row>
    <row r="2424" spans="1:7" x14ac:dyDescent="0.2">
      <c r="A2424" s="51" t="s">
        <v>67</v>
      </c>
      <c r="B2424" s="36">
        <v>6.25E-2</v>
      </c>
      <c r="C2424" s="36">
        <v>4.7E-2</v>
      </c>
      <c r="D2424" s="36">
        <v>1.55E-2</v>
      </c>
      <c r="E2424" s="36">
        <v>13.936999999999999</v>
      </c>
      <c r="F2424" s="36">
        <v>7.7949999999999999</v>
      </c>
      <c r="G2424" s="36">
        <v>6.1419999999999995</v>
      </c>
    </row>
    <row r="2425" spans="1:7" x14ac:dyDescent="0.2">
      <c r="A2425" s="51" t="s">
        <v>164</v>
      </c>
      <c r="B2425" s="36">
        <v>3.0000000000000001E-3</v>
      </c>
      <c r="C2425" s="36">
        <v>1.15E-2</v>
      </c>
      <c r="D2425" s="36">
        <v>-8.5000000000000006E-3</v>
      </c>
      <c r="E2425" s="36">
        <v>0.22800000000000001</v>
      </c>
      <c r="F2425" s="36">
        <v>0.98499999999999999</v>
      </c>
      <c r="G2425" s="36">
        <v>-0.75700000000000001</v>
      </c>
    </row>
    <row r="2426" spans="1:7" x14ac:dyDescent="0.2">
      <c r="A2426" s="51" t="s">
        <v>20</v>
      </c>
      <c r="C2426" s="36">
        <v>6.0000000000000001E-3</v>
      </c>
      <c r="D2426" s="36">
        <v>-6.0000000000000001E-3</v>
      </c>
      <c r="F2426" s="36">
        <v>4.4999999999999998E-2</v>
      </c>
      <c r="G2426" s="36">
        <v>-4.4999999999999998E-2</v>
      </c>
    </row>
    <row r="2427" spans="1:7" x14ac:dyDescent="0.2">
      <c r="A2427" s="51" t="s">
        <v>25</v>
      </c>
      <c r="B2427" s="36">
        <v>4.4999999999999997E-3</v>
      </c>
      <c r="C2427" s="36">
        <v>7.2999999999999995E-2</v>
      </c>
      <c r="D2427" s="36">
        <v>-6.8499999999999991E-2</v>
      </c>
      <c r="E2427" s="36">
        <v>7.6499999999999999E-2</v>
      </c>
      <c r="F2427" s="36">
        <v>1.30484</v>
      </c>
      <c r="G2427" s="36">
        <v>-1.22834</v>
      </c>
    </row>
    <row r="2428" spans="1:7" x14ac:dyDescent="0.2">
      <c r="A2428" s="51" t="s">
        <v>119</v>
      </c>
      <c r="B2428" s="36">
        <v>1.7500000000000002E-2</v>
      </c>
      <c r="C2428" s="36">
        <v>3.4000000000000002E-2</v>
      </c>
      <c r="D2428" s="36">
        <v>-1.6500000000000001E-2</v>
      </c>
      <c r="E2428" s="36">
        <v>0.55600000000000005</v>
      </c>
      <c r="F2428" s="36">
        <v>2.23</v>
      </c>
      <c r="G2428" s="36">
        <v>-1.6739999999999999</v>
      </c>
    </row>
    <row r="2429" spans="1:7" x14ac:dyDescent="0.2">
      <c r="A2429" s="51" t="s">
        <v>111</v>
      </c>
      <c r="B2429" s="36">
        <v>11.667999999999999</v>
      </c>
      <c r="C2429" s="36">
        <v>8.3484999999999996</v>
      </c>
      <c r="D2429" s="36">
        <v>3.3194999999999997</v>
      </c>
      <c r="E2429" s="36">
        <v>350.10417999999999</v>
      </c>
      <c r="F2429" s="36">
        <v>241.15449000000001</v>
      </c>
      <c r="G2429" s="36">
        <v>108.94968999999998</v>
      </c>
    </row>
    <row r="2430" spans="1:7" x14ac:dyDescent="0.2">
      <c r="A2430" s="51" t="s">
        <v>406</v>
      </c>
      <c r="B2430" s="36">
        <v>4.4999999999999997E-3</v>
      </c>
      <c r="D2430" s="36">
        <v>4.4999999999999997E-3</v>
      </c>
      <c r="E2430" s="36">
        <v>0.05</v>
      </c>
      <c r="G2430" s="36">
        <v>0.05</v>
      </c>
    </row>
    <row r="2431" spans="1:7" x14ac:dyDescent="0.2">
      <c r="A2431" s="51" t="s">
        <v>174</v>
      </c>
      <c r="B2431" s="36">
        <v>0.23150000000000001</v>
      </c>
      <c r="C2431" s="36">
        <v>0.18099999999999999</v>
      </c>
      <c r="D2431" s="36">
        <v>5.0500000000000017E-2</v>
      </c>
      <c r="E2431" s="36">
        <v>8.3749500000000001</v>
      </c>
      <c r="F2431" s="36">
        <v>6.18161</v>
      </c>
      <c r="G2431" s="36">
        <v>2.1933400000000001</v>
      </c>
    </row>
    <row r="2432" spans="1:7" x14ac:dyDescent="0.2">
      <c r="A2432" s="51" t="s">
        <v>21</v>
      </c>
      <c r="B2432" s="36">
        <v>2E-3</v>
      </c>
      <c r="C2432" s="36">
        <v>1.2999999999999999E-2</v>
      </c>
      <c r="D2432" s="36">
        <v>-1.0999999999999999E-2</v>
      </c>
      <c r="E2432" s="36">
        <v>0.28999999999999998</v>
      </c>
      <c r="F2432" s="36">
        <v>1.3574999999999999</v>
      </c>
      <c r="G2432" s="36">
        <v>-1.0674999999999999</v>
      </c>
    </row>
    <row r="2433" spans="1:7" x14ac:dyDescent="0.2">
      <c r="A2433" s="51" t="s">
        <v>351</v>
      </c>
      <c r="B2433" s="36">
        <v>1E-3</v>
      </c>
      <c r="C2433" s="36">
        <v>1E-3</v>
      </c>
      <c r="D2433" s="36">
        <v>0</v>
      </c>
      <c r="E2433" s="36">
        <v>6.9500000000000006E-2</v>
      </c>
      <c r="F2433" s="36">
        <v>7.1999999999999995E-2</v>
      </c>
      <c r="G2433" s="36">
        <v>-2.4999999999999883E-3</v>
      </c>
    </row>
    <row r="2434" spans="1:7" x14ac:dyDescent="0.2">
      <c r="A2434" s="51" t="s">
        <v>341</v>
      </c>
      <c r="B2434" s="36">
        <v>1.4999999999999999E-2</v>
      </c>
      <c r="C2434" s="36">
        <v>2.1499999999999998E-2</v>
      </c>
      <c r="D2434" s="36">
        <v>-6.4999999999999988E-3</v>
      </c>
      <c r="E2434" s="36">
        <v>1.8160000000000001</v>
      </c>
      <c r="F2434" s="36">
        <v>2.7663600000000002</v>
      </c>
      <c r="G2434" s="36">
        <v>-0.95036000000000009</v>
      </c>
    </row>
    <row r="2435" spans="1:7" x14ac:dyDescent="0.2">
      <c r="A2435" s="51" t="s">
        <v>144</v>
      </c>
      <c r="B2435" s="36">
        <v>1.5E-3</v>
      </c>
      <c r="C2435" s="36">
        <v>5.0000000000000001E-3</v>
      </c>
      <c r="D2435" s="36">
        <v>-3.5000000000000001E-3</v>
      </c>
      <c r="E2435" s="36">
        <v>0.14166999999999999</v>
      </c>
      <c r="F2435" s="36">
        <v>0.73399999999999999</v>
      </c>
      <c r="G2435" s="36">
        <v>-0.59233000000000002</v>
      </c>
    </row>
    <row r="2436" spans="1:7" x14ac:dyDescent="0.2">
      <c r="A2436" s="51" t="s">
        <v>107</v>
      </c>
      <c r="B2436" s="36">
        <v>6.0000000000000001E-3</v>
      </c>
      <c r="D2436" s="36">
        <v>6.0000000000000001E-3</v>
      </c>
      <c r="E2436" s="36">
        <v>7.4120000000000005E-2</v>
      </c>
      <c r="G2436" s="36">
        <v>7.4120000000000005E-2</v>
      </c>
    </row>
    <row r="2437" spans="1:7" x14ac:dyDescent="0.2">
      <c r="A2437" s="51" t="s">
        <v>147</v>
      </c>
      <c r="B2437" s="36">
        <v>3.5499999999999997E-2</v>
      </c>
      <c r="C2437" s="36">
        <v>8.0000000000000002E-3</v>
      </c>
      <c r="D2437" s="36">
        <v>2.7499999999999997E-2</v>
      </c>
      <c r="E2437" s="36">
        <v>3.84</v>
      </c>
      <c r="F2437" s="36">
        <v>1.6</v>
      </c>
      <c r="G2437" s="36">
        <v>2.2399999999999998</v>
      </c>
    </row>
    <row r="2438" spans="1:7" x14ac:dyDescent="0.2">
      <c r="A2438" s="51" t="s">
        <v>8</v>
      </c>
      <c r="B2438" s="36">
        <v>2.5739999999999998</v>
      </c>
      <c r="C2438" s="36">
        <v>2.2614999999999998</v>
      </c>
      <c r="D2438" s="36">
        <v>0.3125</v>
      </c>
      <c r="E2438" s="36">
        <v>107.72816</v>
      </c>
      <c r="F2438" s="36">
        <v>88.606650000000002</v>
      </c>
      <c r="G2438" s="36">
        <v>19.121510000000001</v>
      </c>
    </row>
    <row r="2439" spans="1:7" x14ac:dyDescent="0.2">
      <c r="A2439" s="51" t="s">
        <v>89</v>
      </c>
      <c r="B2439" s="36">
        <v>0.54149999999999998</v>
      </c>
      <c r="C2439" s="36">
        <v>4.4999999999999998E-2</v>
      </c>
      <c r="D2439" s="36">
        <v>0.4965</v>
      </c>
      <c r="E2439" s="36">
        <v>7.9826600000000001</v>
      </c>
      <c r="F2439" s="36">
        <v>0.35394999999999999</v>
      </c>
      <c r="G2439" s="36">
        <v>7.6287099999999999</v>
      </c>
    </row>
    <row r="2440" spans="1:7" x14ac:dyDescent="0.2">
      <c r="A2440" s="51" t="s">
        <v>101</v>
      </c>
      <c r="B2440" s="36">
        <v>2.0500000000000001E-2</v>
      </c>
      <c r="C2440" s="36">
        <v>3.3000000000000002E-2</v>
      </c>
      <c r="D2440" s="36">
        <v>-1.2500000000000001E-2</v>
      </c>
      <c r="E2440" s="36">
        <v>1.65</v>
      </c>
      <c r="F2440" s="36">
        <v>2.42</v>
      </c>
      <c r="G2440" s="36">
        <v>-0.77</v>
      </c>
    </row>
    <row r="2441" spans="1:7" x14ac:dyDescent="0.2">
      <c r="A2441" s="51" t="s">
        <v>347</v>
      </c>
      <c r="B2441" s="36">
        <v>0.44800000000000001</v>
      </c>
      <c r="C2441" s="36">
        <v>0.251</v>
      </c>
      <c r="D2441" s="36">
        <v>0.19700000000000001</v>
      </c>
      <c r="E2441" s="36">
        <v>56.0015</v>
      </c>
      <c r="F2441" s="36">
        <v>30.81625</v>
      </c>
      <c r="G2441" s="36">
        <v>25.18525</v>
      </c>
    </row>
    <row r="2442" spans="1:7" x14ac:dyDescent="0.2">
      <c r="A2442" s="51" t="s">
        <v>405</v>
      </c>
      <c r="B2442" s="36">
        <v>5.4999999999999997E-3</v>
      </c>
      <c r="C2442" s="36">
        <v>7.2499999999999995E-2</v>
      </c>
      <c r="D2442" s="36">
        <v>-6.699999999999999E-2</v>
      </c>
      <c r="E2442" s="36">
        <v>0.60750000000000004</v>
      </c>
      <c r="F2442" s="36">
        <v>6.1566700000000001</v>
      </c>
      <c r="G2442" s="36">
        <v>-5.5491700000000002</v>
      </c>
    </row>
    <row r="2443" spans="1:7" x14ac:dyDescent="0.2">
      <c r="A2443" s="51" t="s">
        <v>66</v>
      </c>
      <c r="B2443" s="36">
        <v>0.85199999999999998</v>
      </c>
      <c r="C2443" s="36">
        <v>0.73250000000000004</v>
      </c>
      <c r="D2443" s="36">
        <v>0.11949999999999994</v>
      </c>
      <c r="E2443" s="36">
        <v>62.24859</v>
      </c>
      <c r="F2443" s="36">
        <v>64.593459999999993</v>
      </c>
      <c r="G2443" s="36">
        <v>-2.3448699999999931</v>
      </c>
    </row>
    <row r="2444" spans="1:7" x14ac:dyDescent="0.2">
      <c r="A2444" s="51" t="s">
        <v>16</v>
      </c>
      <c r="B2444" s="36">
        <v>1.2709999999999999</v>
      </c>
      <c r="C2444" s="36">
        <v>0.8135</v>
      </c>
      <c r="D2444" s="36">
        <v>0.45749999999999991</v>
      </c>
      <c r="E2444" s="36">
        <v>23.04383</v>
      </c>
      <c r="F2444" s="36">
        <v>12.248049999999999</v>
      </c>
      <c r="G2444" s="36">
        <v>10.795780000000001</v>
      </c>
    </row>
    <row r="2445" spans="1:7" x14ac:dyDescent="0.2">
      <c r="A2445" s="51" t="s">
        <v>26</v>
      </c>
      <c r="B2445" s="36">
        <v>0.22550000000000001</v>
      </c>
      <c r="C2445" s="36">
        <v>0.1525</v>
      </c>
      <c r="D2445" s="36">
        <v>7.3000000000000009E-2</v>
      </c>
      <c r="E2445" s="36">
        <v>21.321020000000001</v>
      </c>
      <c r="F2445" s="36">
        <v>13.8728</v>
      </c>
      <c r="G2445" s="36">
        <v>7.448220000000001</v>
      </c>
    </row>
    <row r="2446" spans="1:7" x14ac:dyDescent="0.2">
      <c r="A2446" s="51" t="s">
        <v>29</v>
      </c>
      <c r="B2446" s="36">
        <v>7.0000000000000001E-3</v>
      </c>
      <c r="C2446" s="36">
        <v>2.2499999999999999E-2</v>
      </c>
      <c r="D2446" s="36">
        <v>-1.55E-2</v>
      </c>
      <c r="E2446" s="36">
        <v>0.72499999999999998</v>
      </c>
      <c r="F2446" s="36">
        <v>3.194</v>
      </c>
      <c r="G2446" s="36">
        <v>-2.4689999999999999</v>
      </c>
    </row>
    <row r="2447" spans="1:7" x14ac:dyDescent="0.2">
      <c r="A2447" s="51" t="s">
        <v>88</v>
      </c>
      <c r="B2447" s="36">
        <v>3.0000000000000001E-3</v>
      </c>
      <c r="D2447" s="36">
        <v>3.0000000000000001E-3</v>
      </c>
      <c r="E2447" s="36">
        <v>8.4000000000000005E-2</v>
      </c>
      <c r="G2447" s="36">
        <v>8.4000000000000005E-2</v>
      </c>
    </row>
    <row r="2448" spans="1:7" x14ac:dyDescent="0.2">
      <c r="A2448" s="51" t="s">
        <v>87</v>
      </c>
      <c r="B2448" s="36">
        <v>0.16600000000000001</v>
      </c>
      <c r="C2448" s="36">
        <v>0.52249999999999996</v>
      </c>
      <c r="D2448" s="36">
        <v>-0.35649999999999993</v>
      </c>
      <c r="E2448" s="36">
        <v>10.417999999999999</v>
      </c>
      <c r="F2448" s="36">
        <v>13.57037</v>
      </c>
      <c r="G2448" s="36">
        <v>-3.1523700000000012</v>
      </c>
    </row>
    <row r="2449" spans="1:7" x14ac:dyDescent="0.2">
      <c r="A2449" s="51" t="s">
        <v>116</v>
      </c>
      <c r="B2449" s="36">
        <v>0.35649999999999998</v>
      </c>
      <c r="C2449" s="36">
        <v>1.1515</v>
      </c>
      <c r="D2449" s="36">
        <v>-0.79499999999999993</v>
      </c>
      <c r="E2449" s="36">
        <v>16.004000000000001</v>
      </c>
      <c r="F2449" s="36">
        <v>53.264400000000002</v>
      </c>
      <c r="G2449" s="36">
        <v>-37.260400000000004</v>
      </c>
    </row>
    <row r="2450" spans="1:7" x14ac:dyDescent="0.2">
      <c r="A2450" s="51" t="s">
        <v>63</v>
      </c>
      <c r="B2450" s="36">
        <v>4.0000000000000001E-3</v>
      </c>
      <c r="C2450" s="36">
        <v>1E-3</v>
      </c>
      <c r="D2450" s="36">
        <v>3.0000000000000001E-3</v>
      </c>
      <c r="E2450" s="36">
        <v>0.83</v>
      </c>
      <c r="F2450" s="36">
        <v>0.16</v>
      </c>
      <c r="G2450" s="36">
        <v>0.66999999999999993</v>
      </c>
    </row>
    <row r="2451" spans="1:7" x14ac:dyDescent="0.2">
      <c r="A2451" s="51" t="s">
        <v>14</v>
      </c>
      <c r="B2451" s="36">
        <v>4.2500000000000003E-2</v>
      </c>
      <c r="C2451" s="36">
        <v>2.2499999999999999E-2</v>
      </c>
      <c r="D2451" s="36">
        <v>2.0000000000000004E-2</v>
      </c>
      <c r="E2451" s="36">
        <v>0.78766999999999998</v>
      </c>
      <c r="F2451" s="36">
        <v>0.29941000000000001</v>
      </c>
      <c r="G2451" s="36">
        <v>0.48825999999999997</v>
      </c>
    </row>
    <row r="2452" spans="1:7" x14ac:dyDescent="0.2">
      <c r="A2452" s="22"/>
    </row>
    <row r="2453" spans="1:7" x14ac:dyDescent="0.2">
      <c r="A2453" s="22" t="s">
        <v>33</v>
      </c>
      <c r="B2453" s="36">
        <v>10.123000000000001</v>
      </c>
      <c r="C2453" s="36">
        <v>8.520999999999999</v>
      </c>
      <c r="D2453" s="36">
        <v>1.6019999999999999</v>
      </c>
      <c r="E2453" s="36">
        <v>42.377730000000007</v>
      </c>
      <c r="F2453" s="36">
        <v>34.793310000000005</v>
      </c>
      <c r="G2453" s="36">
        <v>7.5844200000000006</v>
      </c>
    </row>
    <row r="2454" spans="1:7" x14ac:dyDescent="0.2">
      <c r="A2454" s="51" t="s">
        <v>133</v>
      </c>
      <c r="B2454" s="36">
        <v>7.0964999999999998</v>
      </c>
      <c r="C2454" s="36">
        <v>7.8205</v>
      </c>
      <c r="D2454" s="36">
        <v>-0.7240000000000002</v>
      </c>
      <c r="E2454" s="36">
        <v>21.888000000000002</v>
      </c>
      <c r="F2454" s="36">
        <v>20.75</v>
      </c>
      <c r="G2454" s="36">
        <v>1.1380000000000017</v>
      </c>
    </row>
    <row r="2455" spans="1:7" x14ac:dyDescent="0.2">
      <c r="A2455" s="51" t="s">
        <v>134</v>
      </c>
      <c r="B2455" s="36">
        <v>2.988</v>
      </c>
      <c r="C2455" s="36">
        <v>0.432</v>
      </c>
      <c r="D2455" s="36">
        <v>2.556</v>
      </c>
      <c r="E2455" s="36">
        <v>19.573229999999999</v>
      </c>
      <c r="F2455" s="36">
        <v>4.9133100000000001</v>
      </c>
      <c r="G2455" s="36">
        <v>14.65992</v>
      </c>
    </row>
    <row r="2456" spans="1:7" x14ac:dyDescent="0.2">
      <c r="A2456" s="51" t="s">
        <v>130</v>
      </c>
      <c r="B2456" s="36">
        <v>3.4000000000000002E-2</v>
      </c>
      <c r="C2456" s="36">
        <v>0.14149999999999999</v>
      </c>
      <c r="D2456" s="36">
        <v>-0.10749999999999998</v>
      </c>
      <c r="E2456" s="36">
        <v>0.84</v>
      </c>
      <c r="F2456" s="36">
        <v>3.1</v>
      </c>
      <c r="G2456" s="36">
        <v>-2.2600000000000002</v>
      </c>
    </row>
    <row r="2457" spans="1:7" x14ac:dyDescent="0.2">
      <c r="A2457" s="51" t="s">
        <v>125</v>
      </c>
      <c r="B2457" s="36">
        <v>4.4999999999999997E-3</v>
      </c>
      <c r="C2457" s="36">
        <v>1.0999999999999999E-2</v>
      </c>
      <c r="D2457" s="36">
        <v>-6.4999999999999997E-3</v>
      </c>
      <c r="E2457" s="36">
        <v>7.6499999999999999E-2</v>
      </c>
      <c r="F2457" s="36">
        <v>0.17</v>
      </c>
      <c r="G2457" s="36">
        <v>-9.3500000000000014E-2</v>
      </c>
    </row>
    <row r="2458" spans="1:7" x14ac:dyDescent="0.2">
      <c r="A2458" s="51" t="s">
        <v>123</v>
      </c>
      <c r="C2458" s="36">
        <v>0.11600000000000001</v>
      </c>
      <c r="D2458" s="36">
        <v>-0.11600000000000001</v>
      </c>
      <c r="F2458" s="36">
        <v>5.86</v>
      </c>
      <c r="G2458" s="36">
        <v>-5.86</v>
      </c>
    </row>
    <row r="2459" spans="1:7" x14ac:dyDescent="0.2">
      <c r="A2459" s="22"/>
    </row>
    <row r="2460" spans="1:7" x14ac:dyDescent="0.2">
      <c r="A2460" s="19" t="s">
        <v>140</v>
      </c>
      <c r="B2460" s="36">
        <v>1927.9660099999999</v>
      </c>
      <c r="C2460" s="36">
        <v>1963.9360000000004</v>
      </c>
      <c r="D2460" s="36">
        <v>-35.969989999999967</v>
      </c>
      <c r="E2460" s="36">
        <v>59631.408760000006</v>
      </c>
      <c r="F2460" s="36">
        <v>56799.599770000001</v>
      </c>
      <c r="G2460" s="36">
        <v>2831.8089900000009</v>
      </c>
    </row>
    <row r="2461" spans="1:7" x14ac:dyDescent="0.2">
      <c r="A2461" s="22" t="s">
        <v>154</v>
      </c>
      <c r="B2461" s="36">
        <v>1207.038</v>
      </c>
      <c r="C2461" s="36">
        <v>1109.8969999999999</v>
      </c>
      <c r="D2461" s="36">
        <v>97.141000000000076</v>
      </c>
      <c r="E2461" s="36">
        <v>3621.114</v>
      </c>
      <c r="F2461" s="36">
        <v>3329.6909999999998</v>
      </c>
      <c r="G2461" s="36">
        <v>291.42300000000023</v>
      </c>
    </row>
    <row r="2462" spans="1:7" x14ac:dyDescent="0.2">
      <c r="A2462" s="51" t="s">
        <v>155</v>
      </c>
      <c r="B2462" s="36">
        <v>1207.038</v>
      </c>
      <c r="C2462" s="36">
        <v>1109.8969999999999</v>
      </c>
      <c r="D2462" s="36">
        <v>97.141000000000076</v>
      </c>
      <c r="E2462" s="36">
        <v>3621.114</v>
      </c>
      <c r="F2462" s="36">
        <v>3329.6909999999998</v>
      </c>
      <c r="G2462" s="36">
        <v>291.42300000000023</v>
      </c>
    </row>
    <row r="2463" spans="1:7" x14ac:dyDescent="0.2">
      <c r="A2463" s="22"/>
    </row>
    <row r="2464" spans="1:7" x14ac:dyDescent="0.2">
      <c r="A2464" s="22" t="s">
        <v>44</v>
      </c>
      <c r="B2464" s="36">
        <v>428.21800999999994</v>
      </c>
      <c r="C2464" s="36">
        <v>424.60550000000001</v>
      </c>
      <c r="D2464" s="36">
        <v>3.6125099999999577</v>
      </c>
      <c r="E2464" s="36">
        <v>43860.799570000003</v>
      </c>
      <c r="F2464" s="36">
        <v>36697.016929999998</v>
      </c>
      <c r="G2464" s="36">
        <v>7163.7826399999994</v>
      </c>
    </row>
    <row r="2465" spans="1:7" x14ac:dyDescent="0.2">
      <c r="A2465" s="51" t="s">
        <v>151</v>
      </c>
      <c r="B2465" s="36">
        <v>9.7165199999999992</v>
      </c>
      <c r="C2465" s="36">
        <v>14.826499999999999</v>
      </c>
      <c r="D2465" s="36">
        <v>-5.1099800000000002</v>
      </c>
      <c r="E2465" s="36">
        <v>1122.9267199999999</v>
      </c>
      <c r="F2465" s="36">
        <v>1580.4289799999999</v>
      </c>
      <c r="G2465" s="36">
        <v>-457.50225999999998</v>
      </c>
    </row>
    <row r="2466" spans="1:7" x14ac:dyDescent="0.2">
      <c r="A2466" s="51" t="s">
        <v>47</v>
      </c>
      <c r="B2466" s="36">
        <v>0.13300000000000001</v>
      </c>
      <c r="D2466" s="36">
        <v>0.13300000000000001</v>
      </c>
      <c r="E2466" s="36">
        <v>3.3569599999999999</v>
      </c>
      <c r="G2466" s="36">
        <v>3.3569599999999999</v>
      </c>
    </row>
    <row r="2467" spans="1:7" x14ac:dyDescent="0.2">
      <c r="A2467" s="51" t="s">
        <v>153</v>
      </c>
      <c r="B2467" s="36">
        <v>413.44198999999998</v>
      </c>
      <c r="C2467" s="36">
        <v>404.84300000000002</v>
      </c>
      <c r="D2467" s="36">
        <v>8.5989899999999579</v>
      </c>
      <c r="E2467" s="36">
        <v>42445.050999999999</v>
      </c>
      <c r="F2467" s="36">
        <v>34863.21256</v>
      </c>
      <c r="G2467" s="36">
        <v>7581.8384399999995</v>
      </c>
    </row>
    <row r="2468" spans="1:7" x14ac:dyDescent="0.2">
      <c r="A2468" s="51" t="s">
        <v>152</v>
      </c>
      <c r="B2468" s="36">
        <v>4.9264999999999999</v>
      </c>
      <c r="C2468" s="36">
        <v>4.9359999999999999</v>
      </c>
      <c r="D2468" s="36">
        <v>-9.5000000000000639E-3</v>
      </c>
      <c r="E2468" s="36">
        <v>289.46489000000003</v>
      </c>
      <c r="F2468" s="36">
        <v>253.37539000000001</v>
      </c>
      <c r="G2468" s="36">
        <v>36.089500000000015</v>
      </c>
    </row>
    <row r="2469" spans="1:7" x14ac:dyDescent="0.2">
      <c r="A2469" s="22"/>
    </row>
    <row r="2470" spans="1:7" x14ac:dyDescent="0.2">
      <c r="A2470" s="22" t="s">
        <v>51</v>
      </c>
      <c r="B2470" s="36">
        <v>1.1034999999999999</v>
      </c>
      <c r="C2470" s="36">
        <v>1.9369999999999998</v>
      </c>
      <c r="D2470" s="36">
        <v>-0.83349999999999991</v>
      </c>
      <c r="E2470" s="36">
        <v>212.82053999999999</v>
      </c>
      <c r="F2470" s="36">
        <v>437.26856999999995</v>
      </c>
      <c r="G2470" s="36">
        <v>-224.44802999999999</v>
      </c>
    </row>
    <row r="2471" spans="1:7" x14ac:dyDescent="0.2">
      <c r="A2471" s="51" t="s">
        <v>136</v>
      </c>
      <c r="B2471" s="36">
        <v>0.72150000000000003</v>
      </c>
      <c r="C2471" s="36">
        <v>0.88649999999999995</v>
      </c>
      <c r="D2471" s="36">
        <v>-0.16499999999999992</v>
      </c>
      <c r="E2471" s="36">
        <v>131.53942000000001</v>
      </c>
      <c r="F2471" s="36">
        <v>165.62836999999999</v>
      </c>
      <c r="G2471" s="36">
        <v>-34.088949999999983</v>
      </c>
    </row>
    <row r="2472" spans="1:7" x14ac:dyDescent="0.2">
      <c r="A2472" s="51" t="s">
        <v>137</v>
      </c>
      <c r="B2472" s="36">
        <v>0.38200000000000001</v>
      </c>
      <c r="C2472" s="36">
        <v>1.0505</v>
      </c>
      <c r="D2472" s="36">
        <v>-0.66849999999999998</v>
      </c>
      <c r="E2472" s="36">
        <v>81.281120000000001</v>
      </c>
      <c r="F2472" s="36">
        <v>271.64019999999999</v>
      </c>
      <c r="G2472" s="36">
        <v>-190.35908000000001</v>
      </c>
    </row>
    <row r="2473" spans="1:7" x14ac:dyDescent="0.2">
      <c r="A2473" s="22"/>
    </row>
    <row r="2474" spans="1:7" x14ac:dyDescent="0.2">
      <c r="A2474" s="22" t="s">
        <v>6</v>
      </c>
      <c r="B2474" s="36">
        <v>284.31100000000004</v>
      </c>
      <c r="C2474" s="36">
        <v>419.90349999999984</v>
      </c>
      <c r="D2474" s="36">
        <v>-135.5925</v>
      </c>
      <c r="E2474" s="36">
        <v>11861.219459999998</v>
      </c>
      <c r="F2474" s="36">
        <v>16258.051899999997</v>
      </c>
      <c r="G2474" s="36">
        <v>-4396.8324400000001</v>
      </c>
    </row>
    <row r="2475" spans="1:7" x14ac:dyDescent="0.2">
      <c r="A2475" s="51" t="s">
        <v>23</v>
      </c>
      <c r="B2475" s="36">
        <v>1.4500000000000001E-2</v>
      </c>
      <c r="D2475" s="36">
        <v>1.4500000000000001E-2</v>
      </c>
      <c r="E2475" s="36">
        <v>0.21306</v>
      </c>
      <c r="G2475" s="36">
        <v>0.21306</v>
      </c>
    </row>
    <row r="2476" spans="1:7" x14ac:dyDescent="0.2">
      <c r="A2476" s="51" t="s">
        <v>67</v>
      </c>
      <c r="B2476" s="36">
        <v>3.15E-2</v>
      </c>
      <c r="C2476" s="36">
        <v>7.2499999999999995E-2</v>
      </c>
      <c r="D2476" s="36">
        <v>-4.0999999999999995E-2</v>
      </c>
      <c r="E2476" s="36">
        <v>4.2519999999999998</v>
      </c>
      <c r="F2476" s="36">
        <v>12.24227</v>
      </c>
      <c r="G2476" s="36">
        <v>-7.9902699999999998</v>
      </c>
    </row>
    <row r="2477" spans="1:7" x14ac:dyDescent="0.2">
      <c r="A2477" s="51" t="s">
        <v>25</v>
      </c>
      <c r="B2477" s="36">
        <v>45.170999999999999</v>
      </c>
      <c r="C2477" s="36">
        <v>48.7</v>
      </c>
      <c r="D2477" s="36">
        <v>-3.5290000000000035</v>
      </c>
      <c r="E2477" s="36">
        <v>527.25378000000001</v>
      </c>
      <c r="F2477" s="36">
        <v>519.78084999999999</v>
      </c>
      <c r="G2477" s="36">
        <v>7.4729300000000194</v>
      </c>
    </row>
    <row r="2478" spans="1:7" x14ac:dyDescent="0.2">
      <c r="A2478" s="51" t="s">
        <v>94</v>
      </c>
      <c r="B2478" s="36">
        <v>1.0085</v>
      </c>
      <c r="C2478" s="36">
        <v>0.73150000000000004</v>
      </c>
      <c r="D2478" s="36">
        <v>0.27699999999999991</v>
      </c>
      <c r="E2478" s="36">
        <v>60.307609999999997</v>
      </c>
      <c r="F2478" s="36">
        <v>42.250300000000003</v>
      </c>
      <c r="G2478" s="36">
        <v>18.057309999999994</v>
      </c>
    </row>
    <row r="2479" spans="1:7" x14ac:dyDescent="0.2">
      <c r="A2479" s="51" t="s">
        <v>143</v>
      </c>
      <c r="B2479" s="36">
        <v>39.941000000000003</v>
      </c>
      <c r="C2479" s="36">
        <v>102.1665</v>
      </c>
      <c r="D2479" s="36">
        <v>-62.225499999999997</v>
      </c>
      <c r="E2479" s="36">
        <v>911.20839999999998</v>
      </c>
      <c r="F2479" s="36">
        <v>1927.9549500000001</v>
      </c>
      <c r="G2479" s="36">
        <v>-1016.7465500000001</v>
      </c>
    </row>
    <row r="2480" spans="1:7" x14ac:dyDescent="0.2">
      <c r="A2480" s="51" t="s">
        <v>150</v>
      </c>
      <c r="B2480" s="36">
        <v>4.0025000000000004</v>
      </c>
      <c r="C2480" s="36">
        <v>4.9219999999999997</v>
      </c>
      <c r="D2480" s="36">
        <v>-0.91949999999999932</v>
      </c>
      <c r="E2480" s="36">
        <v>312.22381999999999</v>
      </c>
      <c r="F2480" s="36">
        <v>365.42696000000001</v>
      </c>
      <c r="G2480" s="36">
        <v>-53.203140000000019</v>
      </c>
    </row>
    <row r="2481" spans="1:7" x14ac:dyDescent="0.2">
      <c r="A2481" s="51" t="s">
        <v>119</v>
      </c>
      <c r="B2481" s="36">
        <v>1.1595</v>
      </c>
      <c r="C2481" s="36">
        <v>1.5640000000000001</v>
      </c>
      <c r="D2481" s="36">
        <v>-0.40450000000000008</v>
      </c>
      <c r="E2481" s="36">
        <v>21.979600000000001</v>
      </c>
      <c r="F2481" s="36">
        <v>26.919039999999999</v>
      </c>
      <c r="G2481" s="36">
        <v>-4.9394399999999976</v>
      </c>
    </row>
    <row r="2482" spans="1:7" x14ac:dyDescent="0.2">
      <c r="A2482" s="51" t="s">
        <v>111</v>
      </c>
      <c r="B2482" s="36">
        <v>8.2835000000000001</v>
      </c>
      <c r="C2482" s="36">
        <v>14.9275</v>
      </c>
      <c r="D2482" s="36">
        <v>-6.6440000000000001</v>
      </c>
      <c r="E2482" s="36">
        <v>168.23070999999999</v>
      </c>
      <c r="F2482" s="36">
        <v>319.69992000000002</v>
      </c>
      <c r="G2482" s="36">
        <v>-151.46921000000003</v>
      </c>
    </row>
    <row r="2483" spans="1:7" x14ac:dyDescent="0.2">
      <c r="A2483" s="51" t="s">
        <v>86</v>
      </c>
      <c r="B2483" s="36">
        <v>4.0000000000000001E-3</v>
      </c>
      <c r="D2483" s="36">
        <v>4.0000000000000001E-3</v>
      </c>
      <c r="E2483" s="36">
        <v>6.9190000000000002E-2</v>
      </c>
      <c r="G2483" s="36">
        <v>6.9190000000000002E-2</v>
      </c>
    </row>
    <row r="2484" spans="1:7" x14ac:dyDescent="0.2">
      <c r="A2484" s="51" t="s">
        <v>64</v>
      </c>
      <c r="C2484" s="36">
        <v>1.0999999999999999E-2</v>
      </c>
      <c r="D2484" s="36">
        <v>-1.0999999999999999E-2</v>
      </c>
      <c r="F2484" s="36">
        <v>1.4797199999999999</v>
      </c>
      <c r="G2484" s="36">
        <v>-1.4797199999999999</v>
      </c>
    </row>
    <row r="2485" spans="1:7" x14ac:dyDescent="0.2">
      <c r="A2485" s="51" t="s">
        <v>21</v>
      </c>
      <c r="B2485" s="36">
        <v>8.7999999999999995E-2</v>
      </c>
      <c r="C2485" s="36">
        <v>4.9500000000000002E-2</v>
      </c>
      <c r="D2485" s="36">
        <v>3.8499999999999993E-2</v>
      </c>
      <c r="E2485" s="36">
        <v>12.29236</v>
      </c>
      <c r="F2485" s="36">
        <v>5.8570200000000003</v>
      </c>
      <c r="G2485" s="36">
        <v>6.4353400000000001</v>
      </c>
    </row>
    <row r="2486" spans="1:7" x14ac:dyDescent="0.2">
      <c r="A2486" s="51" t="s">
        <v>118</v>
      </c>
      <c r="B2486" s="36">
        <v>7.5265000000000004</v>
      </c>
      <c r="C2486" s="36">
        <v>6.4580000000000002</v>
      </c>
      <c r="D2486" s="36">
        <v>1.0685000000000002</v>
      </c>
      <c r="E2486" s="36">
        <v>184.94246999999999</v>
      </c>
      <c r="F2486" s="36">
        <v>170.90708000000001</v>
      </c>
      <c r="G2486" s="36">
        <v>14.035389999999978</v>
      </c>
    </row>
    <row r="2487" spans="1:7" x14ac:dyDescent="0.2">
      <c r="A2487" s="51" t="s">
        <v>104</v>
      </c>
      <c r="B2487" s="36">
        <v>4.7500000000000001E-2</v>
      </c>
      <c r="D2487" s="36">
        <v>4.7500000000000001E-2</v>
      </c>
      <c r="E2487" s="36">
        <v>0.50470000000000004</v>
      </c>
      <c r="G2487" s="36">
        <v>0.50470000000000004</v>
      </c>
    </row>
    <row r="2488" spans="1:7" x14ac:dyDescent="0.2">
      <c r="A2488" s="51" t="s">
        <v>74</v>
      </c>
      <c r="B2488" s="36">
        <v>0.44650000000000001</v>
      </c>
      <c r="C2488" s="36">
        <v>0.46450000000000002</v>
      </c>
      <c r="D2488" s="36">
        <v>-1.8000000000000016E-2</v>
      </c>
      <c r="E2488" s="36">
        <v>14.295389999999999</v>
      </c>
      <c r="F2488" s="36">
        <v>14.11026</v>
      </c>
      <c r="G2488" s="36">
        <v>0.18512999999999913</v>
      </c>
    </row>
    <row r="2489" spans="1:7" x14ac:dyDescent="0.2">
      <c r="A2489" s="51" t="s">
        <v>144</v>
      </c>
      <c r="B2489" s="36">
        <v>1.4E-2</v>
      </c>
      <c r="C2489" s="36">
        <v>1E-3</v>
      </c>
      <c r="D2489" s="36">
        <v>1.3000000000000001E-2</v>
      </c>
      <c r="E2489" s="36">
        <v>1.6519999999999999</v>
      </c>
      <c r="F2489" s="36">
        <v>0.1</v>
      </c>
      <c r="G2489" s="36">
        <v>1.5519999999999998</v>
      </c>
    </row>
    <row r="2490" spans="1:7" x14ac:dyDescent="0.2">
      <c r="A2490" s="51" t="s">
        <v>9</v>
      </c>
      <c r="B2490" s="36">
        <v>68.042500000000004</v>
      </c>
      <c r="C2490" s="36">
        <v>110.738</v>
      </c>
      <c r="D2490" s="36">
        <v>-42.695499999999996</v>
      </c>
      <c r="E2490" s="36">
        <v>4007.15951</v>
      </c>
      <c r="F2490" s="36">
        <v>6859.2948699999997</v>
      </c>
      <c r="G2490" s="36">
        <v>-2852.1353599999998</v>
      </c>
    </row>
    <row r="2491" spans="1:7" x14ac:dyDescent="0.2">
      <c r="A2491" s="51" t="s">
        <v>18</v>
      </c>
      <c r="C2491" s="36">
        <v>2.4E-2</v>
      </c>
      <c r="D2491" s="36">
        <v>-2.4E-2</v>
      </c>
      <c r="F2491" s="36">
        <v>0.374</v>
      </c>
      <c r="G2491" s="36">
        <v>-0.374</v>
      </c>
    </row>
    <row r="2492" spans="1:7" x14ac:dyDescent="0.2">
      <c r="A2492" s="51" t="s">
        <v>96</v>
      </c>
      <c r="B2492" s="36">
        <v>0.17899999999999999</v>
      </c>
      <c r="C2492" s="36">
        <v>0.38700000000000001</v>
      </c>
      <c r="D2492" s="36">
        <v>-0.20800000000000002</v>
      </c>
      <c r="E2492" s="36">
        <v>9.02074</v>
      </c>
      <c r="F2492" s="36">
        <v>19.774999999999999</v>
      </c>
      <c r="G2492" s="36">
        <v>-10.754259999999999</v>
      </c>
    </row>
    <row r="2493" spans="1:7" x14ac:dyDescent="0.2">
      <c r="A2493" s="51" t="s">
        <v>107</v>
      </c>
      <c r="B2493" s="36">
        <v>6.0220000000000002</v>
      </c>
      <c r="C2493" s="36">
        <v>6.6710000000000003</v>
      </c>
      <c r="D2493" s="36">
        <v>-0.64900000000000002</v>
      </c>
      <c r="E2493" s="36">
        <v>252.93792999999999</v>
      </c>
      <c r="F2493" s="36">
        <v>230.12813</v>
      </c>
      <c r="G2493" s="36">
        <v>22.809799999999996</v>
      </c>
    </row>
    <row r="2494" spans="1:7" x14ac:dyDescent="0.2">
      <c r="A2494" s="51" t="s">
        <v>147</v>
      </c>
      <c r="B2494" s="36">
        <v>0.1095</v>
      </c>
      <c r="C2494" s="36">
        <v>0.10199999999999999</v>
      </c>
      <c r="D2494" s="36">
        <v>7.5000000000000067E-3</v>
      </c>
      <c r="E2494" s="36">
        <v>12.146420000000001</v>
      </c>
      <c r="F2494" s="36">
        <v>9.15</v>
      </c>
      <c r="G2494" s="36">
        <v>2.9964200000000005</v>
      </c>
    </row>
    <row r="2495" spans="1:7" x14ac:dyDescent="0.2">
      <c r="A2495" s="51" t="s">
        <v>8</v>
      </c>
      <c r="B2495" s="36">
        <v>7.2205000000000004</v>
      </c>
      <c r="C2495" s="36">
        <v>7.359</v>
      </c>
      <c r="D2495" s="36">
        <v>-0.13849999999999962</v>
      </c>
      <c r="E2495" s="36">
        <v>234.66784000000001</v>
      </c>
      <c r="F2495" s="36">
        <v>252.15880000000001</v>
      </c>
      <c r="G2495" s="36">
        <v>-17.490960000000001</v>
      </c>
    </row>
    <row r="2496" spans="1:7" x14ac:dyDescent="0.2">
      <c r="A2496" s="51" t="s">
        <v>89</v>
      </c>
      <c r="B2496" s="36">
        <v>8.6999999999999994E-2</v>
      </c>
      <c r="C2496" s="36">
        <v>0.157</v>
      </c>
      <c r="D2496" s="36">
        <v>-7.0000000000000007E-2</v>
      </c>
      <c r="E2496" s="36">
        <v>1.6190199999999999</v>
      </c>
      <c r="F2496" s="36">
        <v>2.5635300000000001</v>
      </c>
      <c r="G2496" s="36">
        <v>-0.94451000000000018</v>
      </c>
    </row>
    <row r="2497" spans="1:7" x14ac:dyDescent="0.2">
      <c r="A2497" s="51" t="s">
        <v>106</v>
      </c>
      <c r="B2497" s="36">
        <v>2.5135000000000001</v>
      </c>
      <c r="C2497" s="36">
        <v>1.2390000000000001</v>
      </c>
      <c r="D2497" s="36">
        <v>1.2745</v>
      </c>
      <c r="E2497" s="36">
        <v>296.61698000000001</v>
      </c>
      <c r="F2497" s="36">
        <v>148.38032000000001</v>
      </c>
      <c r="G2497" s="36">
        <v>148.23666</v>
      </c>
    </row>
    <row r="2498" spans="1:7" x14ac:dyDescent="0.2">
      <c r="A2498" s="51" t="s">
        <v>117</v>
      </c>
      <c r="B2498" s="36">
        <v>5.2499999999999998E-2</v>
      </c>
      <c r="C2498" s="36">
        <v>6.3500000000000001E-2</v>
      </c>
      <c r="D2498" s="36">
        <v>-1.1000000000000003E-2</v>
      </c>
      <c r="E2498" s="36">
        <v>7.7779999999999996</v>
      </c>
      <c r="F2498" s="36">
        <v>8.5977899999999998</v>
      </c>
      <c r="G2498" s="36">
        <v>-0.81979000000000024</v>
      </c>
    </row>
    <row r="2499" spans="1:7" x14ac:dyDescent="0.2">
      <c r="A2499" s="51" t="s">
        <v>66</v>
      </c>
      <c r="B2499" s="36">
        <v>0.49299999999999999</v>
      </c>
      <c r="C2499" s="36">
        <v>0.27150000000000002</v>
      </c>
      <c r="D2499" s="36">
        <v>0.22149999999999997</v>
      </c>
      <c r="E2499" s="36">
        <v>37.554290000000002</v>
      </c>
      <c r="F2499" s="36">
        <v>21.13</v>
      </c>
      <c r="G2499" s="36">
        <v>16.424290000000003</v>
      </c>
    </row>
    <row r="2500" spans="1:7" x14ac:dyDescent="0.2">
      <c r="A2500" s="51" t="s">
        <v>16</v>
      </c>
      <c r="B2500" s="36">
        <v>15.150499999999999</v>
      </c>
      <c r="C2500" s="36">
        <v>14.9565</v>
      </c>
      <c r="D2500" s="36">
        <v>0.19399999999999906</v>
      </c>
      <c r="E2500" s="36">
        <v>320.37533999999999</v>
      </c>
      <c r="F2500" s="36">
        <v>292.34393</v>
      </c>
      <c r="G2500" s="36">
        <v>28.031409999999994</v>
      </c>
    </row>
    <row r="2501" spans="1:7" x14ac:dyDescent="0.2">
      <c r="A2501" s="51" t="s">
        <v>145</v>
      </c>
      <c r="B2501" s="36">
        <v>6.5000000000000002E-2</v>
      </c>
      <c r="C2501" s="36">
        <v>9.9500000000000005E-2</v>
      </c>
      <c r="D2501" s="36">
        <v>-3.4500000000000003E-2</v>
      </c>
      <c r="E2501" s="36">
        <v>9.0250000000000004</v>
      </c>
      <c r="F2501" s="36">
        <v>15.27</v>
      </c>
      <c r="G2501" s="36">
        <v>-6.2449999999999992</v>
      </c>
    </row>
    <row r="2502" spans="1:7" x14ac:dyDescent="0.2">
      <c r="A2502" s="51" t="s">
        <v>146</v>
      </c>
      <c r="B2502" s="36">
        <v>6.1589999999999998</v>
      </c>
      <c r="C2502" s="36">
        <v>8.0265000000000004</v>
      </c>
      <c r="D2502" s="36">
        <v>-1.8675000000000006</v>
      </c>
      <c r="E2502" s="36">
        <v>905.77358000000004</v>
      </c>
      <c r="F2502" s="36">
        <v>1117.05159</v>
      </c>
      <c r="G2502" s="36">
        <v>-211.27800999999999</v>
      </c>
    </row>
    <row r="2503" spans="1:7" x14ac:dyDescent="0.2">
      <c r="A2503" s="51" t="s">
        <v>100</v>
      </c>
      <c r="B2503" s="36">
        <v>1.0765</v>
      </c>
      <c r="C2503" s="36">
        <v>1.5249999999999999</v>
      </c>
      <c r="D2503" s="36">
        <v>-0.4484999999999999</v>
      </c>
      <c r="E2503" s="36">
        <v>15.13993</v>
      </c>
      <c r="F2503" s="36">
        <v>18.296250000000001</v>
      </c>
      <c r="G2503" s="36">
        <v>-3.1563200000000009</v>
      </c>
    </row>
    <row r="2504" spans="1:7" x14ac:dyDescent="0.2">
      <c r="A2504" s="51" t="s">
        <v>28</v>
      </c>
      <c r="B2504" s="36">
        <v>28.044499999999999</v>
      </c>
      <c r="C2504" s="36">
        <v>36.530500000000004</v>
      </c>
      <c r="D2504" s="36">
        <v>-8.4860000000000042</v>
      </c>
      <c r="E2504" s="36">
        <v>3085.9612400000001</v>
      </c>
      <c r="F2504" s="36">
        <v>3332.6215699999998</v>
      </c>
      <c r="G2504" s="36">
        <v>-246.6603299999997</v>
      </c>
    </row>
    <row r="2505" spans="1:7" x14ac:dyDescent="0.2">
      <c r="A2505" s="51" t="s">
        <v>29</v>
      </c>
      <c r="B2505" s="36">
        <v>0.1855</v>
      </c>
      <c r="C2505" s="36">
        <v>0.14499999999999999</v>
      </c>
      <c r="D2505" s="36">
        <v>4.0500000000000008E-2</v>
      </c>
      <c r="E2505" s="36">
        <v>17.93451</v>
      </c>
      <c r="F2505" s="36">
        <v>14.63944</v>
      </c>
      <c r="G2505" s="36">
        <v>3.2950699999999991</v>
      </c>
    </row>
    <row r="2506" spans="1:7" x14ac:dyDescent="0.2">
      <c r="A2506" s="51" t="s">
        <v>88</v>
      </c>
      <c r="B2506" s="36">
        <v>6.8500000000000005E-2</v>
      </c>
      <c r="C2506" s="36">
        <v>0.1055</v>
      </c>
      <c r="D2506" s="36">
        <v>-3.6999999999999991E-2</v>
      </c>
      <c r="E2506" s="36">
        <v>1.9040999999999999</v>
      </c>
      <c r="F2506" s="36">
        <v>2.0566499999999999</v>
      </c>
      <c r="G2506" s="36">
        <v>-0.15254999999999996</v>
      </c>
    </row>
    <row r="2507" spans="1:7" x14ac:dyDescent="0.2">
      <c r="A2507" s="51" t="s">
        <v>87</v>
      </c>
      <c r="B2507" s="36">
        <v>1.383</v>
      </c>
      <c r="C2507" s="36">
        <v>1.857</v>
      </c>
      <c r="D2507" s="36">
        <v>-0.47399999999999998</v>
      </c>
      <c r="E2507" s="36">
        <v>79.334549999999993</v>
      </c>
      <c r="F2507" s="36">
        <v>101.80226</v>
      </c>
      <c r="G2507" s="36">
        <v>-22.467710000000011</v>
      </c>
    </row>
    <row r="2508" spans="1:7" x14ac:dyDescent="0.2">
      <c r="A2508" s="51" t="s">
        <v>148</v>
      </c>
      <c r="B2508" s="36">
        <v>1.55E-2</v>
      </c>
      <c r="D2508" s="36">
        <v>1.55E-2</v>
      </c>
      <c r="E2508" s="36">
        <v>1.28</v>
      </c>
      <c r="G2508" s="36">
        <v>1.28</v>
      </c>
    </row>
    <row r="2509" spans="1:7" x14ac:dyDescent="0.2">
      <c r="A2509" s="51" t="s">
        <v>142</v>
      </c>
      <c r="B2509" s="36">
        <v>38.372999999999998</v>
      </c>
      <c r="C2509" s="36">
        <v>48.122500000000002</v>
      </c>
      <c r="D2509" s="36">
        <v>-9.7495000000000047</v>
      </c>
      <c r="E2509" s="36">
        <v>252.26304999999999</v>
      </c>
      <c r="F2509" s="36">
        <v>277.28338000000002</v>
      </c>
      <c r="G2509" s="36">
        <v>-25.02033000000003</v>
      </c>
    </row>
    <row r="2510" spans="1:7" x14ac:dyDescent="0.2">
      <c r="A2510" s="51" t="s">
        <v>149</v>
      </c>
      <c r="B2510" s="36">
        <v>0.89149999999999996</v>
      </c>
      <c r="C2510" s="36">
        <v>0.88500000000000001</v>
      </c>
      <c r="D2510" s="36">
        <v>6.4999999999999503E-3</v>
      </c>
      <c r="E2510" s="36">
        <v>6.4687299999999999</v>
      </c>
      <c r="F2510" s="36">
        <v>6.2442200000000003</v>
      </c>
      <c r="G2510" s="36">
        <v>0.22450999999999954</v>
      </c>
    </row>
    <row r="2511" spans="1:7" x14ac:dyDescent="0.2">
      <c r="A2511" s="51" t="s">
        <v>63</v>
      </c>
      <c r="B2511" s="36">
        <v>0.40799999999999997</v>
      </c>
      <c r="C2511" s="36">
        <v>0.57050000000000001</v>
      </c>
      <c r="D2511" s="36">
        <v>-0.16250000000000003</v>
      </c>
      <c r="E2511" s="36">
        <v>86.4298</v>
      </c>
      <c r="F2511" s="36">
        <v>122.1618</v>
      </c>
      <c r="G2511" s="36">
        <v>-35.731999999999999</v>
      </c>
    </row>
    <row r="2512" spans="1:7" x14ac:dyDescent="0.2">
      <c r="A2512" s="51" t="s">
        <v>14</v>
      </c>
      <c r="B2512" s="36">
        <v>3.2500000000000001E-2</v>
      </c>
      <c r="D2512" s="36">
        <v>3.2500000000000001E-2</v>
      </c>
      <c r="E2512" s="36">
        <v>0.40381</v>
      </c>
      <c r="G2512" s="36">
        <v>0.40381</v>
      </c>
    </row>
    <row r="2513" spans="1:7" x14ac:dyDescent="0.2">
      <c r="A2513" s="22"/>
    </row>
    <row r="2514" spans="1:7" x14ac:dyDescent="0.2">
      <c r="A2514" s="22" t="s">
        <v>33</v>
      </c>
      <c r="B2514" s="36">
        <v>7.2955000000000005</v>
      </c>
      <c r="C2514" s="36">
        <v>7.593</v>
      </c>
      <c r="D2514" s="36">
        <v>-0.29750000000000004</v>
      </c>
      <c r="E2514" s="36">
        <v>75.455190000000002</v>
      </c>
      <c r="F2514" s="36">
        <v>77.571369999999987</v>
      </c>
      <c r="G2514" s="36">
        <v>-2.1161800000000008</v>
      </c>
    </row>
    <row r="2515" spans="1:7" x14ac:dyDescent="0.2">
      <c r="A2515" s="51" t="s">
        <v>135</v>
      </c>
      <c r="B2515" s="36">
        <v>2.2294999999999998</v>
      </c>
      <c r="C2515" s="36">
        <v>1.9410000000000001</v>
      </c>
      <c r="D2515" s="36">
        <v>0.28849999999999976</v>
      </c>
      <c r="E2515" s="36">
        <v>27.518619999999999</v>
      </c>
      <c r="F2515" s="36">
        <v>34.575150000000001</v>
      </c>
      <c r="G2515" s="36">
        <v>-7.0565300000000022</v>
      </c>
    </row>
    <row r="2516" spans="1:7" x14ac:dyDescent="0.2">
      <c r="A2516" s="51" t="s">
        <v>131</v>
      </c>
      <c r="B2516" s="36">
        <v>4.133</v>
      </c>
      <c r="C2516" s="36">
        <v>5.0884999999999998</v>
      </c>
      <c r="D2516" s="36">
        <v>-0.95549999999999979</v>
      </c>
      <c r="E2516" s="36">
        <v>32.459760000000003</v>
      </c>
      <c r="F2516" s="36">
        <v>32.140450000000001</v>
      </c>
      <c r="G2516" s="36">
        <v>0.31931000000000154</v>
      </c>
    </row>
    <row r="2517" spans="1:7" x14ac:dyDescent="0.2">
      <c r="A2517" s="51" t="s">
        <v>39</v>
      </c>
      <c r="B2517" s="36">
        <v>0.20949999999999999</v>
      </c>
      <c r="C2517" s="36">
        <v>8.5999999999999993E-2</v>
      </c>
      <c r="D2517" s="36">
        <v>0.1235</v>
      </c>
      <c r="E2517" s="36">
        <v>8.9921500000000005</v>
      </c>
      <c r="F2517" s="36">
        <v>6.3330000000000002</v>
      </c>
      <c r="G2517" s="36">
        <v>2.6591500000000003</v>
      </c>
    </row>
    <row r="2518" spans="1:7" x14ac:dyDescent="0.2">
      <c r="A2518" s="51" t="s">
        <v>41</v>
      </c>
      <c r="B2518" s="36">
        <v>0.72350000000000003</v>
      </c>
      <c r="C2518" s="36">
        <v>0.47749999999999998</v>
      </c>
      <c r="D2518" s="36">
        <v>0.24600000000000005</v>
      </c>
      <c r="E2518" s="36">
        <v>6.4846599999999999</v>
      </c>
      <c r="F2518" s="36">
        <v>4.5227700000000004</v>
      </c>
      <c r="G2518" s="36">
        <v>1.9618899999999995</v>
      </c>
    </row>
    <row r="2519" spans="1:7" x14ac:dyDescent="0.2">
      <c r="A2519" s="22"/>
    </row>
    <row r="2520" spans="1:7" x14ac:dyDescent="0.2">
      <c r="A2520" s="19" t="s">
        <v>611</v>
      </c>
      <c r="B2520" s="36">
        <v>250.08349999999987</v>
      </c>
      <c r="C2520" s="36">
        <v>376.02299999999991</v>
      </c>
      <c r="D2520" s="36">
        <v>-125.9395</v>
      </c>
      <c r="E2520" s="36">
        <v>17879.336230000008</v>
      </c>
      <c r="F2520" s="36">
        <v>23065.57598999999</v>
      </c>
      <c r="G2520" s="36">
        <v>-5186.2397600000004</v>
      </c>
    </row>
    <row r="2521" spans="1:7" x14ac:dyDescent="0.2">
      <c r="A2521" s="22" t="s">
        <v>44</v>
      </c>
      <c r="B2521" s="36">
        <v>145.13399999999999</v>
      </c>
      <c r="C2521" s="36">
        <v>174.6705</v>
      </c>
      <c r="D2521" s="36">
        <v>-29.536500000000007</v>
      </c>
      <c r="E2521" s="36">
        <v>13459.917800000001</v>
      </c>
      <c r="F2521" s="36">
        <v>14728.692009999999</v>
      </c>
      <c r="G2521" s="36">
        <v>-1268.7742099999987</v>
      </c>
    </row>
    <row r="2522" spans="1:7" x14ac:dyDescent="0.2">
      <c r="A2522" s="51" t="s">
        <v>48</v>
      </c>
      <c r="B2522" s="36">
        <v>1.7244999999999999</v>
      </c>
      <c r="C2522" s="36">
        <v>8.4039999999999999</v>
      </c>
      <c r="D2522" s="36">
        <v>-6.6795</v>
      </c>
      <c r="E2522" s="36">
        <v>145.95079999999999</v>
      </c>
      <c r="F2522" s="36">
        <v>710.68449999999996</v>
      </c>
      <c r="G2522" s="36">
        <v>-564.7337</v>
      </c>
    </row>
    <row r="2523" spans="1:7" x14ac:dyDescent="0.2">
      <c r="A2523" s="51" t="s">
        <v>153</v>
      </c>
      <c r="B2523" s="36">
        <v>143.08199999999999</v>
      </c>
      <c r="C2523" s="36">
        <v>165.7055</v>
      </c>
      <c r="D2523" s="36">
        <v>-22.623500000000007</v>
      </c>
      <c r="E2523" s="36">
        <v>13298.833500000001</v>
      </c>
      <c r="F2523" s="36">
        <v>13988.925499999999</v>
      </c>
      <c r="G2523" s="36">
        <v>-690.09199999999873</v>
      </c>
    </row>
    <row r="2524" spans="1:7" x14ac:dyDescent="0.2">
      <c r="A2524" s="51" t="s">
        <v>45</v>
      </c>
      <c r="B2524" s="36">
        <v>0.32750000000000001</v>
      </c>
      <c r="C2524" s="36">
        <v>0.56100000000000005</v>
      </c>
      <c r="D2524" s="36">
        <v>-0.23350000000000004</v>
      </c>
      <c r="E2524" s="36">
        <v>15.1335</v>
      </c>
      <c r="F2524" s="36">
        <v>29.08201</v>
      </c>
      <c r="G2524" s="36">
        <v>-13.948510000000001</v>
      </c>
    </row>
    <row r="2525" spans="1:7" x14ac:dyDescent="0.2">
      <c r="A2525" s="22"/>
    </row>
    <row r="2526" spans="1:7" x14ac:dyDescent="0.2">
      <c r="A2526" s="22" t="s">
        <v>337</v>
      </c>
      <c r="B2526" s="36">
        <v>0.19700000000000001</v>
      </c>
      <c r="C2526" s="36">
        <v>0.17</v>
      </c>
      <c r="D2526" s="36">
        <v>2.6999999999999996E-2</v>
      </c>
      <c r="E2526" s="36">
        <v>2.9625900000000001</v>
      </c>
      <c r="F2526" s="36">
        <v>2.6194299999999999</v>
      </c>
      <c r="G2526" s="36">
        <v>0.34316000000000013</v>
      </c>
    </row>
    <row r="2527" spans="1:7" x14ac:dyDescent="0.2">
      <c r="A2527" s="51" t="s">
        <v>430</v>
      </c>
      <c r="B2527" s="36">
        <v>0.19700000000000001</v>
      </c>
      <c r="C2527" s="36">
        <v>0.17</v>
      </c>
      <c r="D2527" s="36">
        <v>2.6999999999999996E-2</v>
      </c>
      <c r="E2527" s="36">
        <v>2.9625900000000001</v>
      </c>
      <c r="F2527" s="36">
        <v>2.6194299999999999</v>
      </c>
      <c r="G2527" s="36">
        <v>0.34316000000000013</v>
      </c>
    </row>
    <row r="2528" spans="1:7" x14ac:dyDescent="0.2">
      <c r="A2528" s="22"/>
    </row>
    <row r="2529" spans="1:7" x14ac:dyDescent="0.2">
      <c r="A2529" s="22" t="s">
        <v>51</v>
      </c>
      <c r="B2529" s="36">
        <v>0.9444999999999999</v>
      </c>
      <c r="C2529" s="36">
        <v>1.5209999999999999</v>
      </c>
      <c r="D2529" s="36">
        <v>-0.57650000000000001</v>
      </c>
      <c r="E2529" s="36">
        <v>197.827</v>
      </c>
      <c r="F2529" s="36">
        <v>289.40633000000003</v>
      </c>
      <c r="G2529" s="36">
        <v>-91.579330000000027</v>
      </c>
    </row>
    <row r="2530" spans="1:7" x14ac:dyDescent="0.2">
      <c r="A2530" s="51" t="s">
        <v>241</v>
      </c>
      <c r="B2530" s="36">
        <v>7.1499999999999994E-2</v>
      </c>
      <c r="C2530" s="36">
        <v>0.28499999999999998</v>
      </c>
      <c r="D2530" s="36">
        <v>-0.21349999999999997</v>
      </c>
      <c r="E2530" s="36">
        <v>0.37</v>
      </c>
      <c r="F2530" s="36">
        <v>0.80583000000000005</v>
      </c>
      <c r="G2530" s="36">
        <v>-0.43583000000000005</v>
      </c>
    </row>
    <row r="2531" spans="1:7" x14ac:dyDescent="0.2">
      <c r="A2531" s="51" t="s">
        <v>136</v>
      </c>
      <c r="B2531" s="36">
        <v>0.56999999999999995</v>
      </c>
      <c r="C2531" s="36">
        <v>0.83299999999999996</v>
      </c>
      <c r="D2531" s="36">
        <v>-0.26300000000000001</v>
      </c>
      <c r="E2531" s="36">
        <v>110.265</v>
      </c>
      <c r="F2531" s="36">
        <v>158.10550000000001</v>
      </c>
      <c r="G2531" s="36">
        <v>-47.840500000000006</v>
      </c>
    </row>
    <row r="2532" spans="1:7" x14ac:dyDescent="0.2">
      <c r="A2532" s="51" t="s">
        <v>137</v>
      </c>
      <c r="B2532" s="36">
        <v>0.30299999999999999</v>
      </c>
      <c r="C2532" s="36">
        <v>0.40300000000000002</v>
      </c>
      <c r="D2532" s="36">
        <v>-0.10000000000000003</v>
      </c>
      <c r="E2532" s="36">
        <v>87.191999999999993</v>
      </c>
      <c r="F2532" s="36">
        <v>130.495</v>
      </c>
      <c r="G2532" s="36">
        <v>-43.303000000000011</v>
      </c>
    </row>
    <row r="2533" spans="1:7" x14ac:dyDescent="0.2">
      <c r="A2533" s="22"/>
    </row>
    <row r="2534" spans="1:7" x14ac:dyDescent="0.2">
      <c r="A2534" s="22" t="s">
        <v>6</v>
      </c>
      <c r="B2534" s="36">
        <v>98.393999999999977</v>
      </c>
      <c r="C2534" s="36">
        <v>191.25149999999994</v>
      </c>
      <c r="D2534" s="36">
        <v>-92.857499999999973</v>
      </c>
      <c r="E2534" s="36">
        <v>4168.0122099999999</v>
      </c>
      <c r="F2534" s="36">
        <v>7960.8833700000023</v>
      </c>
      <c r="G2534" s="36">
        <v>-3792.8711599999997</v>
      </c>
    </row>
    <row r="2535" spans="1:7" x14ac:dyDescent="0.2">
      <c r="A2535" s="51" t="s">
        <v>23</v>
      </c>
      <c r="B2535" s="36">
        <v>1.2500000000000001E-2</v>
      </c>
      <c r="C2535" s="36">
        <v>1.9E-2</v>
      </c>
      <c r="D2535" s="36">
        <v>-6.4999999999999988E-3</v>
      </c>
      <c r="E2535" s="36">
        <v>0.38</v>
      </c>
      <c r="F2535" s="36">
        <v>0.82</v>
      </c>
      <c r="G2535" s="36">
        <v>-0.43999999999999995</v>
      </c>
    </row>
    <row r="2536" spans="1:7" x14ac:dyDescent="0.2">
      <c r="A2536" s="51" t="s">
        <v>67</v>
      </c>
      <c r="B2536" s="36">
        <v>0.38750000000000001</v>
      </c>
      <c r="C2536" s="36">
        <v>0.77949999999999997</v>
      </c>
      <c r="D2536" s="36">
        <v>-0.39199999999999996</v>
      </c>
      <c r="E2536" s="36">
        <v>70.055999999999997</v>
      </c>
      <c r="F2536" s="36">
        <v>129.9975</v>
      </c>
      <c r="G2536" s="36">
        <v>-59.941500000000005</v>
      </c>
    </row>
    <row r="2537" spans="1:7" x14ac:dyDescent="0.2">
      <c r="A2537" s="51" t="s">
        <v>164</v>
      </c>
      <c r="B2537" s="36">
        <v>1.0999999999999999E-2</v>
      </c>
      <c r="C2537" s="36">
        <v>1.7500000000000002E-2</v>
      </c>
      <c r="D2537" s="36">
        <v>-6.5000000000000023E-3</v>
      </c>
      <c r="E2537" s="36">
        <v>0.62150000000000005</v>
      </c>
      <c r="F2537" s="36">
        <v>1.256</v>
      </c>
      <c r="G2537" s="36">
        <v>-0.63449999999999995</v>
      </c>
    </row>
    <row r="2538" spans="1:7" x14ac:dyDescent="0.2">
      <c r="A2538" s="51" t="s">
        <v>616</v>
      </c>
      <c r="B2538" s="36">
        <v>2.1000000000000001E-2</v>
      </c>
      <c r="C2538" s="36">
        <v>0.105</v>
      </c>
      <c r="D2538" s="36">
        <v>-8.3999999999999991E-2</v>
      </c>
      <c r="E2538" s="36">
        <v>0.89749999999999996</v>
      </c>
      <c r="F2538" s="36">
        <v>5.0904999999999996</v>
      </c>
      <c r="G2538" s="36">
        <v>-4.1929999999999996</v>
      </c>
    </row>
    <row r="2539" spans="1:7" x14ac:dyDescent="0.2">
      <c r="A2539" s="51" t="s">
        <v>620</v>
      </c>
      <c r="B2539" s="36">
        <v>8.5000000000000006E-3</v>
      </c>
      <c r="D2539" s="36">
        <v>8.5000000000000006E-3</v>
      </c>
      <c r="E2539" s="36">
        <v>0.19903999999999999</v>
      </c>
      <c r="G2539" s="36">
        <v>0.19903999999999999</v>
      </c>
    </row>
    <row r="2540" spans="1:7" x14ac:dyDescent="0.2">
      <c r="A2540" s="51" t="s">
        <v>25</v>
      </c>
      <c r="B2540" s="36">
        <v>0.90649999999999997</v>
      </c>
      <c r="C2540" s="36">
        <v>2.12</v>
      </c>
      <c r="D2540" s="36">
        <v>-1.2135000000000002</v>
      </c>
      <c r="E2540" s="36">
        <v>20.94115</v>
      </c>
      <c r="F2540" s="36">
        <v>50.686279999999996</v>
      </c>
      <c r="G2540" s="36">
        <v>-29.745129999999996</v>
      </c>
    </row>
    <row r="2541" spans="1:7" x14ac:dyDescent="0.2">
      <c r="A2541" s="51" t="s">
        <v>17</v>
      </c>
      <c r="C2541" s="36">
        <v>1.4500000000000001E-2</v>
      </c>
      <c r="D2541" s="36">
        <v>-1.4500000000000001E-2</v>
      </c>
      <c r="F2541" s="36">
        <v>0.1</v>
      </c>
      <c r="G2541" s="36">
        <v>-0.1</v>
      </c>
    </row>
    <row r="2542" spans="1:7" x14ac:dyDescent="0.2">
      <c r="A2542" s="51" t="s">
        <v>94</v>
      </c>
      <c r="B2542" s="36">
        <v>2.5000000000000001E-3</v>
      </c>
      <c r="D2542" s="36">
        <v>2.5000000000000001E-3</v>
      </c>
      <c r="E2542" s="36">
        <v>0.151</v>
      </c>
      <c r="G2542" s="36">
        <v>0.151</v>
      </c>
    </row>
    <row r="2543" spans="1:7" x14ac:dyDescent="0.2">
      <c r="A2543" s="51" t="s">
        <v>143</v>
      </c>
      <c r="B2543" s="36">
        <v>1.0785</v>
      </c>
      <c r="C2543" s="36">
        <v>2.4815</v>
      </c>
      <c r="D2543" s="36">
        <v>-1.403</v>
      </c>
      <c r="E2543" s="36">
        <v>21.538519999999998</v>
      </c>
      <c r="F2543" s="36">
        <v>51.213920000000002</v>
      </c>
      <c r="G2543" s="36">
        <v>-29.675400000000003</v>
      </c>
    </row>
    <row r="2544" spans="1:7" x14ac:dyDescent="0.2">
      <c r="A2544" s="51" t="s">
        <v>119</v>
      </c>
      <c r="B2544" s="36">
        <v>2.1585000000000001</v>
      </c>
      <c r="C2544" s="36">
        <v>3.6015000000000001</v>
      </c>
      <c r="D2544" s="36">
        <v>-1.4430000000000001</v>
      </c>
      <c r="E2544" s="36">
        <v>70.203680000000006</v>
      </c>
      <c r="F2544" s="36">
        <v>115.21454</v>
      </c>
      <c r="G2544" s="36">
        <v>-45.010859999999994</v>
      </c>
    </row>
    <row r="2545" spans="1:7" x14ac:dyDescent="0.2">
      <c r="A2545" s="51" t="s">
        <v>102</v>
      </c>
      <c r="B2545" s="36">
        <v>0.22650000000000001</v>
      </c>
      <c r="C2545" s="36">
        <v>0.5595</v>
      </c>
      <c r="D2545" s="36">
        <v>-0.33299999999999996</v>
      </c>
      <c r="E2545" s="36">
        <v>8.9979999999999993</v>
      </c>
      <c r="F2545" s="36">
        <v>22.043030000000002</v>
      </c>
      <c r="G2545" s="36">
        <v>-13.045030000000002</v>
      </c>
    </row>
    <row r="2546" spans="1:7" x14ac:dyDescent="0.2">
      <c r="A2546" s="51" t="s">
        <v>111</v>
      </c>
      <c r="B2546" s="36">
        <v>36.802</v>
      </c>
      <c r="C2546" s="36">
        <v>86.765500000000003</v>
      </c>
      <c r="D2546" s="36">
        <v>-49.963500000000003</v>
      </c>
      <c r="E2546" s="36">
        <v>1389.6676199999999</v>
      </c>
      <c r="F2546" s="36">
        <v>3038.8507300000001</v>
      </c>
      <c r="G2546" s="36">
        <v>-1649.1831100000002</v>
      </c>
    </row>
    <row r="2547" spans="1:7" x14ac:dyDescent="0.2">
      <c r="A2547" s="51" t="s">
        <v>614</v>
      </c>
      <c r="B2547" s="36">
        <v>3.0000000000000001E-3</v>
      </c>
      <c r="C2547" s="36">
        <v>2E-3</v>
      </c>
      <c r="D2547" s="36">
        <v>1E-3</v>
      </c>
      <c r="E2547" s="36">
        <v>2.1000000000000001E-2</v>
      </c>
      <c r="F2547" s="36">
        <v>0.09</v>
      </c>
      <c r="G2547" s="36">
        <v>-6.8999999999999992E-2</v>
      </c>
    </row>
    <row r="2548" spans="1:7" x14ac:dyDescent="0.2">
      <c r="A2548" s="51" t="s">
        <v>224</v>
      </c>
      <c r="B2548" s="36">
        <v>3.9E-2</v>
      </c>
      <c r="C2548" s="36">
        <v>1.5E-3</v>
      </c>
      <c r="D2548" s="36">
        <v>3.7499999999999999E-2</v>
      </c>
      <c r="E2548" s="36">
        <v>2.6909999999999998</v>
      </c>
      <c r="F2548" s="36">
        <v>0.08</v>
      </c>
      <c r="G2548" s="36">
        <v>2.6109999999999998</v>
      </c>
    </row>
    <row r="2549" spans="1:7" x14ac:dyDescent="0.2">
      <c r="A2549" s="51" t="s">
        <v>607</v>
      </c>
      <c r="B2549" s="36">
        <v>5.0500000000000003E-2</v>
      </c>
      <c r="C2549" s="36">
        <v>0.16250000000000001</v>
      </c>
      <c r="D2549" s="36">
        <v>-0.112</v>
      </c>
      <c r="E2549" s="36">
        <v>2.9660000000000002</v>
      </c>
      <c r="F2549" s="36">
        <v>12.05918</v>
      </c>
      <c r="G2549" s="36">
        <v>-9.0931800000000003</v>
      </c>
    </row>
    <row r="2550" spans="1:7" x14ac:dyDescent="0.2">
      <c r="A2550" s="51" t="s">
        <v>86</v>
      </c>
      <c r="B2550" s="36">
        <v>3.0000000000000001E-3</v>
      </c>
      <c r="C2550" s="36">
        <v>3.7999999999999999E-2</v>
      </c>
      <c r="D2550" s="36">
        <v>-3.4999999999999996E-2</v>
      </c>
      <c r="E2550" s="36">
        <v>0.21</v>
      </c>
      <c r="F2550" s="36">
        <v>1.4610000000000001</v>
      </c>
      <c r="G2550" s="36">
        <v>-1.2510000000000001</v>
      </c>
    </row>
    <row r="2551" spans="1:7" x14ac:dyDescent="0.2">
      <c r="A2551" s="51" t="s">
        <v>64</v>
      </c>
      <c r="B2551" s="36">
        <v>6.3E-2</v>
      </c>
      <c r="C2551" s="36">
        <v>0.35899999999999999</v>
      </c>
      <c r="D2551" s="36">
        <v>-0.29599999999999999</v>
      </c>
      <c r="E2551" s="36">
        <v>5.7510000000000003</v>
      </c>
      <c r="F2551" s="36">
        <v>26.973500000000001</v>
      </c>
      <c r="G2551" s="36">
        <v>-21.2225</v>
      </c>
    </row>
    <row r="2552" spans="1:7" x14ac:dyDescent="0.2">
      <c r="A2552" s="51" t="s">
        <v>118</v>
      </c>
      <c r="B2552" s="36">
        <v>0.36549999999999999</v>
      </c>
      <c r="C2552" s="36">
        <v>0.27800000000000002</v>
      </c>
      <c r="D2552" s="36">
        <v>8.7499999999999967E-2</v>
      </c>
      <c r="E2552" s="36">
        <v>17.237259999999999</v>
      </c>
      <c r="F2552" s="36">
        <v>15.81357</v>
      </c>
      <c r="G2552" s="36">
        <v>1.4236899999999988</v>
      </c>
    </row>
    <row r="2553" spans="1:7" x14ac:dyDescent="0.2">
      <c r="A2553" s="51" t="s">
        <v>104</v>
      </c>
      <c r="B2553" s="36">
        <v>0.59199999999999997</v>
      </c>
      <c r="C2553" s="36">
        <v>2.0354999999999999</v>
      </c>
      <c r="D2553" s="36">
        <v>-1.4434999999999998</v>
      </c>
      <c r="E2553" s="36">
        <v>22.862220000000001</v>
      </c>
      <c r="F2553" s="36">
        <v>69.235590000000002</v>
      </c>
      <c r="G2553" s="36">
        <v>-46.373370000000001</v>
      </c>
    </row>
    <row r="2554" spans="1:7" x14ac:dyDescent="0.2">
      <c r="A2554" s="51" t="s">
        <v>74</v>
      </c>
      <c r="B2554" s="36">
        <v>8.6499999999999994E-2</v>
      </c>
      <c r="C2554" s="36">
        <v>0.26500000000000001</v>
      </c>
      <c r="D2554" s="36">
        <v>-0.17850000000000002</v>
      </c>
      <c r="E2554" s="36">
        <v>2.7653599999999998</v>
      </c>
      <c r="F2554" s="36">
        <v>9.5172600000000003</v>
      </c>
      <c r="G2554" s="36">
        <v>-6.7519000000000009</v>
      </c>
    </row>
    <row r="2555" spans="1:7" x14ac:dyDescent="0.2">
      <c r="A2555" s="51" t="s">
        <v>9</v>
      </c>
      <c r="B2555" s="36">
        <v>4.8500000000000001E-2</v>
      </c>
      <c r="C2555" s="36">
        <v>7.7499999999999999E-2</v>
      </c>
      <c r="D2555" s="36">
        <v>-2.8999999999999998E-2</v>
      </c>
      <c r="E2555" s="36">
        <v>1.9145000000000001</v>
      </c>
      <c r="F2555" s="36">
        <v>3.2814299999999998</v>
      </c>
      <c r="G2555" s="36">
        <v>-1.3669299999999998</v>
      </c>
    </row>
    <row r="2556" spans="1:7" x14ac:dyDescent="0.2">
      <c r="A2556" s="51" t="s">
        <v>65</v>
      </c>
      <c r="B2556" s="36">
        <v>1.4E-2</v>
      </c>
      <c r="C2556" s="36">
        <v>0.13350000000000001</v>
      </c>
      <c r="D2556" s="36">
        <v>-0.11950000000000001</v>
      </c>
      <c r="E2556" s="36">
        <v>0.502</v>
      </c>
      <c r="F2556" s="36">
        <v>5.3849999999999998</v>
      </c>
      <c r="G2556" s="36">
        <v>-4.883</v>
      </c>
    </row>
    <row r="2557" spans="1:7" x14ac:dyDescent="0.2">
      <c r="A2557" s="51" t="s">
        <v>107</v>
      </c>
      <c r="B2557" s="36">
        <v>1.482</v>
      </c>
      <c r="C2557" s="36">
        <v>4.1000000000000002E-2</v>
      </c>
      <c r="D2557" s="36">
        <v>1.4410000000000001</v>
      </c>
      <c r="E2557" s="36">
        <v>48.618000000000002</v>
      </c>
      <c r="F2557" s="36">
        <v>1.90333</v>
      </c>
      <c r="G2557" s="36">
        <v>46.714670000000005</v>
      </c>
    </row>
    <row r="2558" spans="1:7" x14ac:dyDescent="0.2">
      <c r="A2558" s="51" t="s">
        <v>147</v>
      </c>
      <c r="C2558" s="36">
        <v>2.4E-2</v>
      </c>
      <c r="D2558" s="36">
        <v>-2.4E-2</v>
      </c>
      <c r="F2558" s="36">
        <v>3.7120000000000002</v>
      </c>
      <c r="G2558" s="36">
        <v>-3.7120000000000002</v>
      </c>
    </row>
    <row r="2559" spans="1:7" x14ac:dyDescent="0.2">
      <c r="A2559" s="51" t="s">
        <v>114</v>
      </c>
      <c r="B2559" s="36">
        <v>2E-3</v>
      </c>
      <c r="D2559" s="36">
        <v>2E-3</v>
      </c>
      <c r="E2559" s="36">
        <v>0.08</v>
      </c>
      <c r="G2559" s="36">
        <v>0.08</v>
      </c>
    </row>
    <row r="2560" spans="1:7" x14ac:dyDescent="0.2">
      <c r="A2560" s="51" t="s">
        <v>8</v>
      </c>
      <c r="B2560" s="36">
        <v>17.242999999999999</v>
      </c>
      <c r="C2560" s="36">
        <v>31.325500000000002</v>
      </c>
      <c r="D2560" s="36">
        <v>-14.082500000000003</v>
      </c>
      <c r="E2560" s="36">
        <v>639.67499999999995</v>
      </c>
      <c r="F2560" s="36">
        <v>1092.1262999999999</v>
      </c>
      <c r="G2560" s="36">
        <v>-452.45129999999995</v>
      </c>
    </row>
    <row r="2561" spans="1:7" x14ac:dyDescent="0.2">
      <c r="A2561" s="51" t="s">
        <v>90</v>
      </c>
      <c r="B2561" s="36">
        <v>4.2999999999999997E-2</v>
      </c>
      <c r="C2561" s="36">
        <v>6.6500000000000004E-2</v>
      </c>
      <c r="D2561" s="36">
        <v>-2.3500000000000007E-2</v>
      </c>
      <c r="E2561" s="36">
        <v>1.2848200000000001</v>
      </c>
      <c r="F2561" s="36">
        <v>1.47</v>
      </c>
      <c r="G2561" s="36">
        <v>-0.1851799999999999</v>
      </c>
    </row>
    <row r="2562" spans="1:7" x14ac:dyDescent="0.2">
      <c r="A2562" s="51" t="s">
        <v>89</v>
      </c>
      <c r="B2562" s="36">
        <v>1.0645</v>
      </c>
      <c r="C2562" s="36">
        <v>2.0605000000000002</v>
      </c>
      <c r="D2562" s="36">
        <v>-0.99600000000000022</v>
      </c>
      <c r="E2562" s="36">
        <v>22.08427</v>
      </c>
      <c r="F2562" s="36">
        <v>33.909869999999998</v>
      </c>
      <c r="G2562" s="36">
        <v>-11.825599999999998</v>
      </c>
    </row>
    <row r="2563" spans="1:7" x14ac:dyDescent="0.2">
      <c r="A2563" s="51" t="s">
        <v>101</v>
      </c>
      <c r="B2563" s="36">
        <v>1.4E-2</v>
      </c>
      <c r="C2563" s="36">
        <v>3.0000000000000001E-3</v>
      </c>
      <c r="D2563" s="36">
        <v>1.0999999999999999E-2</v>
      </c>
      <c r="E2563" s="36">
        <v>0.47478999999999999</v>
      </c>
      <c r="F2563" s="36">
        <v>0.05</v>
      </c>
      <c r="G2563" s="36">
        <v>0.42479</v>
      </c>
    </row>
    <row r="2564" spans="1:7" x14ac:dyDescent="0.2">
      <c r="A2564" s="51" t="s">
        <v>106</v>
      </c>
      <c r="B2564" s="36">
        <v>4.0000000000000001E-3</v>
      </c>
      <c r="D2564" s="36">
        <v>4.0000000000000001E-3</v>
      </c>
      <c r="E2564" s="36">
        <v>0.25667000000000001</v>
      </c>
      <c r="G2564" s="36">
        <v>0.25667000000000001</v>
      </c>
    </row>
    <row r="2565" spans="1:7" x14ac:dyDescent="0.2">
      <c r="A2565" s="51" t="s">
        <v>413</v>
      </c>
      <c r="B2565" s="36">
        <v>0.39800000000000002</v>
      </c>
      <c r="C2565" s="36">
        <v>0.84</v>
      </c>
      <c r="D2565" s="36">
        <v>-0.44199999999999995</v>
      </c>
      <c r="E2565" s="36">
        <v>39.046500000000002</v>
      </c>
      <c r="F2565" s="36">
        <v>97.355440000000002</v>
      </c>
      <c r="G2565" s="36">
        <v>-58.30894</v>
      </c>
    </row>
    <row r="2566" spans="1:7" x14ac:dyDescent="0.2">
      <c r="A2566" s="51" t="s">
        <v>95</v>
      </c>
      <c r="B2566" s="36">
        <v>2.0924999999999998</v>
      </c>
      <c r="C2566" s="36">
        <v>3.7149999999999999</v>
      </c>
      <c r="D2566" s="36">
        <v>-1.6225000000000001</v>
      </c>
      <c r="E2566" s="36">
        <v>26.50393</v>
      </c>
      <c r="F2566" s="36">
        <v>31.79261</v>
      </c>
      <c r="G2566" s="36">
        <v>-5.2886799999999994</v>
      </c>
    </row>
    <row r="2567" spans="1:7" x14ac:dyDescent="0.2">
      <c r="A2567" s="51" t="s">
        <v>16</v>
      </c>
      <c r="B2567" s="36">
        <v>11.069000000000001</v>
      </c>
      <c r="C2567" s="36">
        <v>20.936</v>
      </c>
      <c r="D2567" s="36">
        <v>-9.8669999999999991</v>
      </c>
      <c r="E2567" s="36">
        <v>239.83491000000001</v>
      </c>
      <c r="F2567" s="36">
        <v>378.05621000000002</v>
      </c>
      <c r="G2567" s="36">
        <v>-138.22130000000001</v>
      </c>
    </row>
    <row r="2568" spans="1:7" x14ac:dyDescent="0.2">
      <c r="A2568" s="51" t="s">
        <v>589</v>
      </c>
      <c r="B2568" s="36">
        <v>0.1065</v>
      </c>
      <c r="C2568" s="36">
        <v>0.23400000000000001</v>
      </c>
      <c r="D2568" s="36">
        <v>-0.1275</v>
      </c>
      <c r="E2568" s="36">
        <v>0.90832999999999997</v>
      </c>
      <c r="F2568" s="36">
        <v>2.3747099999999999</v>
      </c>
      <c r="G2568" s="36">
        <v>-1.46638</v>
      </c>
    </row>
    <row r="2569" spans="1:7" x14ac:dyDescent="0.2">
      <c r="A2569" s="51" t="s">
        <v>612</v>
      </c>
      <c r="B2569" s="36">
        <v>7.4999999999999997E-3</v>
      </c>
      <c r="C2569" s="36">
        <v>4.4999999999999997E-3</v>
      </c>
      <c r="D2569" s="36">
        <v>3.0000000000000001E-3</v>
      </c>
      <c r="E2569" s="36">
        <v>0.22</v>
      </c>
      <c r="F2569" s="36">
        <v>0.08</v>
      </c>
      <c r="G2569" s="36">
        <v>0.14000000000000001</v>
      </c>
    </row>
    <row r="2570" spans="1:7" x14ac:dyDescent="0.2">
      <c r="A2570" s="51" t="s">
        <v>26</v>
      </c>
      <c r="B2570" s="36">
        <v>5.3620000000000001</v>
      </c>
      <c r="C2570" s="36">
        <v>9.5274999999999999</v>
      </c>
      <c r="D2570" s="36">
        <v>-4.1654999999999998</v>
      </c>
      <c r="E2570" s="36">
        <v>750.04183</v>
      </c>
      <c r="F2570" s="36">
        <v>1645.34601</v>
      </c>
      <c r="G2570" s="36">
        <v>-895.30417999999997</v>
      </c>
    </row>
    <row r="2571" spans="1:7" x14ac:dyDescent="0.2">
      <c r="A2571" s="51" t="s">
        <v>618</v>
      </c>
      <c r="B2571" s="36">
        <v>0.46600000000000003</v>
      </c>
      <c r="C2571" s="36">
        <v>0.78300000000000003</v>
      </c>
      <c r="D2571" s="36">
        <v>-0.317</v>
      </c>
      <c r="E2571" s="36">
        <v>11.455</v>
      </c>
      <c r="F2571" s="36">
        <v>36.077669999999998</v>
      </c>
      <c r="G2571" s="36">
        <v>-24.622669999999999</v>
      </c>
    </row>
    <row r="2572" spans="1:7" x14ac:dyDescent="0.2">
      <c r="A2572" s="51" t="s">
        <v>268</v>
      </c>
      <c r="B2572" s="36">
        <v>0.245</v>
      </c>
      <c r="C2572" s="36">
        <v>0.3175</v>
      </c>
      <c r="D2572" s="36">
        <v>-7.2500000000000009E-2</v>
      </c>
      <c r="E2572" s="36">
        <v>8.718</v>
      </c>
      <c r="F2572" s="36">
        <v>9.51</v>
      </c>
      <c r="G2572" s="36">
        <v>-0.79199999999999982</v>
      </c>
    </row>
    <row r="2573" spans="1:7" x14ac:dyDescent="0.2">
      <c r="A2573" s="51" t="s">
        <v>617</v>
      </c>
      <c r="B2573" s="36">
        <v>4.7500000000000001E-2</v>
      </c>
      <c r="C2573" s="36">
        <v>1.7999999999999999E-2</v>
      </c>
      <c r="D2573" s="36">
        <v>2.9500000000000002E-2</v>
      </c>
      <c r="E2573" s="36">
        <v>1.1675</v>
      </c>
      <c r="F2573" s="36">
        <v>0.46</v>
      </c>
      <c r="G2573" s="36">
        <v>0.70750000000000002</v>
      </c>
    </row>
    <row r="2574" spans="1:7" x14ac:dyDescent="0.2">
      <c r="A2574" s="51" t="s">
        <v>619</v>
      </c>
      <c r="B2574" s="36">
        <v>5.0000000000000001E-3</v>
      </c>
      <c r="D2574" s="36">
        <v>5.0000000000000001E-3</v>
      </c>
      <c r="E2574" s="36">
        <v>0.11</v>
      </c>
      <c r="G2574" s="36">
        <v>0.11</v>
      </c>
    </row>
    <row r="2575" spans="1:7" x14ac:dyDescent="0.2">
      <c r="A2575" s="51" t="s">
        <v>28</v>
      </c>
      <c r="B2575" s="36">
        <v>6.4000000000000001E-2</v>
      </c>
      <c r="C2575" s="36">
        <v>0.154</v>
      </c>
      <c r="D2575" s="36">
        <v>-0.09</v>
      </c>
      <c r="E2575" s="36">
        <v>3.2178300000000002</v>
      </c>
      <c r="F2575" s="36">
        <v>8.4285700000000006</v>
      </c>
      <c r="G2575" s="36">
        <v>-5.2107400000000004</v>
      </c>
    </row>
    <row r="2576" spans="1:7" x14ac:dyDescent="0.2">
      <c r="A2576" s="51" t="s">
        <v>29</v>
      </c>
      <c r="B2576" s="36">
        <v>1.3120000000000001</v>
      </c>
      <c r="C2576" s="36">
        <v>2.2029999999999998</v>
      </c>
      <c r="D2576" s="36">
        <v>-0.89099999999999979</v>
      </c>
      <c r="E2576" s="36">
        <v>123.62699000000001</v>
      </c>
      <c r="F2576" s="36">
        <v>226.04899</v>
      </c>
      <c r="G2576" s="36">
        <v>-102.422</v>
      </c>
    </row>
    <row r="2577" spans="1:7" x14ac:dyDescent="0.2">
      <c r="A2577" s="51" t="s">
        <v>257</v>
      </c>
      <c r="B2577" s="36">
        <v>1.5E-3</v>
      </c>
      <c r="C2577" s="36">
        <v>1E-3</v>
      </c>
      <c r="D2577" s="36">
        <v>5.0000000000000001E-4</v>
      </c>
      <c r="E2577" s="36">
        <v>0.05</v>
      </c>
      <c r="F2577" s="36">
        <v>2.5000000000000001E-2</v>
      </c>
      <c r="G2577" s="36">
        <v>2.5000000000000001E-2</v>
      </c>
    </row>
    <row r="2578" spans="1:7" x14ac:dyDescent="0.2">
      <c r="A2578" s="51" t="s">
        <v>88</v>
      </c>
      <c r="B2578" s="36">
        <v>1.2235</v>
      </c>
      <c r="C2578" s="36">
        <v>1.1695</v>
      </c>
      <c r="D2578" s="36">
        <v>5.4000000000000048E-2</v>
      </c>
      <c r="E2578" s="36">
        <v>17.320270000000001</v>
      </c>
      <c r="F2578" s="36">
        <v>14.99962</v>
      </c>
      <c r="G2578" s="36">
        <v>2.3206500000000005</v>
      </c>
    </row>
    <row r="2579" spans="1:7" x14ac:dyDescent="0.2">
      <c r="A2579" s="51" t="s">
        <v>87</v>
      </c>
      <c r="B2579" s="36">
        <v>2.7</v>
      </c>
      <c r="C2579" s="36">
        <v>3.5680000000000001</v>
      </c>
      <c r="D2579" s="36">
        <v>-0.86799999999999988</v>
      </c>
      <c r="E2579" s="36">
        <v>144.59047000000001</v>
      </c>
      <c r="F2579" s="36">
        <v>182.93970999999999</v>
      </c>
      <c r="G2579" s="36">
        <v>-38.34923999999998</v>
      </c>
    </row>
    <row r="2580" spans="1:7" x14ac:dyDescent="0.2">
      <c r="A2580" s="51" t="s">
        <v>345</v>
      </c>
      <c r="B2580" s="36">
        <v>0.52100000000000002</v>
      </c>
      <c r="C2580" s="36">
        <v>0.82950000000000002</v>
      </c>
      <c r="D2580" s="36">
        <v>-0.3085</v>
      </c>
      <c r="E2580" s="36">
        <v>21.717669999999998</v>
      </c>
      <c r="F2580" s="36">
        <v>29.787510000000001</v>
      </c>
      <c r="G2580" s="36">
        <v>-8.0698400000000028</v>
      </c>
    </row>
    <row r="2581" spans="1:7" x14ac:dyDescent="0.2">
      <c r="A2581" s="51" t="s">
        <v>344</v>
      </c>
      <c r="B2581" s="36">
        <v>2.6499999999999999E-2</v>
      </c>
      <c r="C2581" s="36">
        <v>8.5000000000000006E-3</v>
      </c>
      <c r="D2581" s="36">
        <v>1.7999999999999999E-2</v>
      </c>
      <c r="E2581" s="36">
        <v>1.095</v>
      </c>
      <c r="F2581" s="36">
        <v>0.35</v>
      </c>
      <c r="G2581" s="36">
        <v>0.745</v>
      </c>
    </row>
    <row r="2582" spans="1:7" x14ac:dyDescent="0.2">
      <c r="A2582" s="51" t="s">
        <v>297</v>
      </c>
      <c r="C2582" s="36">
        <v>3.0000000000000001E-3</v>
      </c>
      <c r="D2582" s="36">
        <v>-3.0000000000000001E-3</v>
      </c>
      <c r="F2582" s="36">
        <v>0.115</v>
      </c>
      <c r="G2582" s="36">
        <v>-0.115</v>
      </c>
    </row>
    <row r="2583" spans="1:7" x14ac:dyDescent="0.2">
      <c r="A2583" s="51" t="s">
        <v>613</v>
      </c>
      <c r="B2583" s="36">
        <v>1.9E-2</v>
      </c>
      <c r="C2583" s="36">
        <v>2.5000000000000001E-3</v>
      </c>
      <c r="D2583" s="36">
        <v>1.6500000000000001E-2</v>
      </c>
      <c r="E2583" s="36">
        <v>1.31</v>
      </c>
      <c r="F2583" s="36">
        <v>0.16</v>
      </c>
      <c r="G2583" s="36">
        <v>1.1500000000000001</v>
      </c>
    </row>
    <row r="2584" spans="1:7" x14ac:dyDescent="0.2">
      <c r="A2584" s="51" t="s">
        <v>615</v>
      </c>
      <c r="B2584" s="36">
        <v>3.5000000000000001E-3</v>
      </c>
      <c r="D2584" s="36">
        <v>3.5000000000000001E-3</v>
      </c>
      <c r="E2584" s="36">
        <v>0.06</v>
      </c>
      <c r="G2584" s="36">
        <v>0.06</v>
      </c>
    </row>
    <row r="2585" spans="1:7" x14ac:dyDescent="0.2">
      <c r="A2585" s="51" t="s">
        <v>262</v>
      </c>
      <c r="B2585" s="36">
        <v>3.7675000000000001</v>
      </c>
      <c r="C2585" s="36">
        <v>5.35</v>
      </c>
      <c r="D2585" s="36">
        <v>-1.5824999999999996</v>
      </c>
      <c r="E2585" s="36">
        <v>258.411</v>
      </c>
      <c r="F2585" s="36">
        <v>326.13189999999997</v>
      </c>
      <c r="G2585" s="36">
        <v>-67.720899999999972</v>
      </c>
    </row>
    <row r="2586" spans="1:7" x14ac:dyDescent="0.2">
      <c r="A2586" s="51" t="s">
        <v>282</v>
      </c>
      <c r="B2586" s="36">
        <v>1.0449999999999999</v>
      </c>
      <c r="C2586" s="36">
        <v>2.5924999999999998</v>
      </c>
      <c r="D2586" s="36">
        <v>-1.5474999999999999</v>
      </c>
      <c r="E2586" s="36">
        <v>30.034500000000001</v>
      </c>
      <c r="F2586" s="36">
        <v>77.298019999999994</v>
      </c>
      <c r="G2586" s="36">
        <v>-47.263519999999993</v>
      </c>
    </row>
    <row r="2587" spans="1:7" x14ac:dyDescent="0.2">
      <c r="A2587" s="51" t="s">
        <v>116</v>
      </c>
      <c r="B2587" s="36">
        <v>1.15E-2</v>
      </c>
      <c r="C2587" s="36">
        <v>0.1085</v>
      </c>
      <c r="D2587" s="36">
        <v>-9.7000000000000003E-2</v>
      </c>
      <c r="E2587" s="36">
        <v>0.497</v>
      </c>
      <c r="F2587" s="36">
        <v>4.5289999999999999</v>
      </c>
      <c r="G2587" s="36">
        <v>-4.032</v>
      </c>
    </row>
    <row r="2588" spans="1:7" x14ac:dyDescent="0.2">
      <c r="A2588" s="51" t="s">
        <v>149</v>
      </c>
      <c r="B2588" s="36">
        <v>4.45</v>
      </c>
      <c r="C2588" s="36">
        <v>4.2305000000000001</v>
      </c>
      <c r="D2588" s="36">
        <v>0.21950000000000003</v>
      </c>
      <c r="E2588" s="36">
        <v>23.013079999999999</v>
      </c>
      <c r="F2588" s="36">
        <v>20.365369999999999</v>
      </c>
      <c r="G2588" s="36">
        <v>2.64771</v>
      </c>
    </row>
    <row r="2589" spans="1:7" x14ac:dyDescent="0.2">
      <c r="A2589" s="51" t="s">
        <v>63</v>
      </c>
      <c r="B2589" s="36">
        <v>0.71499999999999997</v>
      </c>
      <c r="C2589" s="36">
        <v>1.3149999999999999</v>
      </c>
      <c r="D2589" s="36">
        <v>-0.6</v>
      </c>
      <c r="E2589" s="36">
        <v>111.967</v>
      </c>
      <c r="F2589" s="36">
        <v>176.22649999999999</v>
      </c>
      <c r="G2589" s="36">
        <v>-64.259499999999989</v>
      </c>
    </row>
    <row r="2590" spans="1:7" x14ac:dyDescent="0.2">
      <c r="A2590" s="51" t="s">
        <v>14</v>
      </c>
      <c r="B2590" s="36">
        <v>2.5000000000000001E-3</v>
      </c>
      <c r="C2590" s="36">
        <v>4.0000000000000001E-3</v>
      </c>
      <c r="D2590" s="36">
        <v>-1.5E-3</v>
      </c>
      <c r="E2590" s="36">
        <v>4.7500000000000001E-2</v>
      </c>
      <c r="F2590" s="36">
        <v>8.5000000000000006E-2</v>
      </c>
      <c r="G2590" s="36">
        <v>-3.7500000000000006E-2</v>
      </c>
    </row>
    <row r="2591" spans="1:7" x14ac:dyDescent="0.2">
      <c r="A2591" s="22"/>
    </row>
    <row r="2592" spans="1:7" x14ac:dyDescent="0.2">
      <c r="A2592" s="22" t="s">
        <v>33</v>
      </c>
      <c r="B2592" s="36">
        <v>5.4139999999999988</v>
      </c>
      <c r="C2592" s="36">
        <v>8.4100000000000019</v>
      </c>
      <c r="D2592" s="36">
        <v>-2.996</v>
      </c>
      <c r="E2592" s="36">
        <v>50.616629999999994</v>
      </c>
      <c r="F2592" s="36">
        <v>83.974849999999989</v>
      </c>
      <c r="G2592" s="36">
        <v>-33.358220000000003</v>
      </c>
    </row>
    <row r="2593" spans="1:7" x14ac:dyDescent="0.2">
      <c r="A2593" s="51" t="s">
        <v>133</v>
      </c>
      <c r="B2593" s="36">
        <v>0.2465</v>
      </c>
      <c r="C2593" s="36">
        <v>1.3085</v>
      </c>
      <c r="D2593" s="36">
        <v>-1.0620000000000001</v>
      </c>
      <c r="E2593" s="36">
        <v>0.77149999999999996</v>
      </c>
      <c r="F2593" s="36">
        <v>4.5003099999999998</v>
      </c>
      <c r="G2593" s="36">
        <v>-3.7288099999999997</v>
      </c>
    </row>
    <row r="2594" spans="1:7" x14ac:dyDescent="0.2">
      <c r="A2594" s="51" t="s">
        <v>134</v>
      </c>
      <c r="C2594" s="36">
        <v>2.7E-2</v>
      </c>
      <c r="D2594" s="36">
        <v>-2.7E-2</v>
      </c>
      <c r="F2594" s="36">
        <v>0.45</v>
      </c>
      <c r="G2594" s="36">
        <v>-0.45</v>
      </c>
    </row>
    <row r="2595" spans="1:7" x14ac:dyDescent="0.2">
      <c r="A2595" s="51" t="s">
        <v>36</v>
      </c>
      <c r="B2595" s="36">
        <v>1.0295000000000001</v>
      </c>
      <c r="C2595" s="36">
        <v>3.2225000000000001</v>
      </c>
      <c r="D2595" s="36">
        <v>-2.1930000000000001</v>
      </c>
      <c r="E2595" s="36">
        <v>15.755000000000001</v>
      </c>
      <c r="F2595" s="36">
        <v>45.815719999999999</v>
      </c>
      <c r="G2595" s="36">
        <v>-30.060719999999996</v>
      </c>
    </row>
    <row r="2596" spans="1:7" x14ac:dyDescent="0.2">
      <c r="A2596" s="51" t="s">
        <v>622</v>
      </c>
      <c r="B2596" s="36">
        <v>4.0049999999999999</v>
      </c>
      <c r="C2596" s="36">
        <v>3.7480000000000002</v>
      </c>
      <c r="D2596" s="36">
        <v>0.25699999999999967</v>
      </c>
      <c r="E2596" s="36">
        <v>30.32405</v>
      </c>
      <c r="F2596" s="36">
        <v>29.888819999999999</v>
      </c>
      <c r="G2596" s="36">
        <v>0.43523000000000067</v>
      </c>
    </row>
    <row r="2597" spans="1:7" x14ac:dyDescent="0.2">
      <c r="A2597" s="51" t="s">
        <v>132</v>
      </c>
      <c r="C2597" s="36">
        <v>1.7500000000000002E-2</v>
      </c>
      <c r="D2597" s="36">
        <v>-1.7500000000000002E-2</v>
      </c>
      <c r="F2597" s="36">
        <v>0.8</v>
      </c>
      <c r="G2597" s="36">
        <v>-0.8</v>
      </c>
    </row>
    <row r="2598" spans="1:7" x14ac:dyDescent="0.2">
      <c r="A2598" s="51" t="s">
        <v>621</v>
      </c>
      <c r="B2598" s="36">
        <v>1.35E-2</v>
      </c>
      <c r="D2598" s="36">
        <v>1.35E-2</v>
      </c>
      <c r="E2598" s="36">
        <v>0.42499999999999999</v>
      </c>
      <c r="G2598" s="36">
        <v>0.42499999999999999</v>
      </c>
    </row>
    <row r="2599" spans="1:7" x14ac:dyDescent="0.2">
      <c r="A2599" s="51" t="s">
        <v>125</v>
      </c>
      <c r="C2599" s="36">
        <v>8.9999999999999993E-3</v>
      </c>
      <c r="D2599" s="36">
        <v>-8.9999999999999993E-3</v>
      </c>
      <c r="F2599" s="36">
        <v>0.14000000000000001</v>
      </c>
      <c r="G2599" s="36">
        <v>-0.14000000000000001</v>
      </c>
    </row>
    <row r="2600" spans="1:7" x14ac:dyDescent="0.2">
      <c r="A2600" s="51" t="s">
        <v>123</v>
      </c>
      <c r="B2600" s="36">
        <v>0.10299999999999999</v>
      </c>
      <c r="C2600" s="36">
        <v>7.7499999999999999E-2</v>
      </c>
      <c r="D2600" s="36">
        <v>2.5499999999999995E-2</v>
      </c>
      <c r="E2600" s="36">
        <v>2.76708</v>
      </c>
      <c r="F2600" s="36">
        <v>2.38</v>
      </c>
      <c r="G2600" s="36">
        <v>0.38708000000000009</v>
      </c>
    </row>
    <row r="2601" spans="1:7" x14ac:dyDescent="0.2">
      <c r="A2601" s="51" t="s">
        <v>126</v>
      </c>
      <c r="B2601" s="36">
        <v>1.6500000000000001E-2</v>
      </c>
      <c r="D2601" s="36">
        <v>1.6500000000000001E-2</v>
      </c>
      <c r="E2601" s="36">
        <v>0.57399999999999995</v>
      </c>
      <c r="G2601" s="36">
        <v>0.57399999999999995</v>
      </c>
    </row>
    <row r="2602" spans="1:7" x14ac:dyDescent="0.2">
      <c r="A2602" s="22"/>
    </row>
    <row r="2603" spans="1:7" x14ac:dyDescent="0.2">
      <c r="A2603" s="14" t="s">
        <v>824</v>
      </c>
      <c r="B2603" s="36">
        <v>3978.7015000000006</v>
      </c>
      <c r="C2603" s="36">
        <v>4544.8044999999975</v>
      </c>
      <c r="D2603" s="36">
        <v>-566.10300000000018</v>
      </c>
      <c r="E2603" s="36">
        <v>167598.83849999993</v>
      </c>
      <c r="F2603" s="36">
        <v>174853.42645000006</v>
      </c>
      <c r="G2603" s="36">
        <v>-7254.5879500000019</v>
      </c>
    </row>
    <row r="2604" spans="1:7" x14ac:dyDescent="0.2">
      <c r="A2604" s="19" t="s">
        <v>431</v>
      </c>
      <c r="B2604" s="36">
        <v>3272.5049999999997</v>
      </c>
      <c r="C2604" s="36">
        <v>3761.5869999999986</v>
      </c>
      <c r="D2604" s="36">
        <v>-489.08200000000028</v>
      </c>
      <c r="E2604" s="36">
        <v>138762.04199999993</v>
      </c>
      <c r="F2604" s="36">
        <v>147286.82945000008</v>
      </c>
      <c r="G2604" s="36">
        <v>-8524.7874499999998</v>
      </c>
    </row>
    <row r="2605" spans="1:7" x14ac:dyDescent="0.2">
      <c r="A2605" s="22" t="s">
        <v>154</v>
      </c>
      <c r="C2605" s="36">
        <v>58.902999999999999</v>
      </c>
      <c r="D2605" s="36">
        <v>-58.902999999999999</v>
      </c>
      <c r="F2605" s="36">
        <v>35.341799999999999</v>
      </c>
      <c r="G2605" s="36">
        <v>-35.341799999999999</v>
      </c>
    </row>
    <row r="2606" spans="1:7" x14ac:dyDescent="0.2">
      <c r="A2606" s="51" t="s">
        <v>483</v>
      </c>
      <c r="C2606" s="36">
        <v>58.902999999999999</v>
      </c>
      <c r="D2606" s="36">
        <v>-58.902999999999999</v>
      </c>
      <c r="F2606" s="36">
        <v>35.341799999999999</v>
      </c>
      <c r="G2606" s="36">
        <v>-35.341799999999999</v>
      </c>
    </row>
    <row r="2607" spans="1:7" x14ac:dyDescent="0.2">
      <c r="A2607" s="22"/>
    </row>
    <row r="2608" spans="1:7" x14ac:dyDescent="0.2">
      <c r="A2608" s="22" t="s">
        <v>44</v>
      </c>
      <c r="B2608" s="36">
        <v>1061.7629999999999</v>
      </c>
      <c r="C2608" s="36">
        <v>1228.8455000000004</v>
      </c>
      <c r="D2608" s="36">
        <v>-167.08250000000004</v>
      </c>
      <c r="E2608" s="36">
        <v>67287.928999999989</v>
      </c>
      <c r="F2608" s="36">
        <v>69277.846999999994</v>
      </c>
      <c r="G2608" s="36">
        <v>-1989.9179999999988</v>
      </c>
    </row>
    <row r="2609" spans="1:7" x14ac:dyDescent="0.2">
      <c r="A2609" s="51" t="s">
        <v>48</v>
      </c>
      <c r="B2609" s="36">
        <v>22.953499999999998</v>
      </c>
      <c r="C2609" s="36">
        <v>26.029499999999999</v>
      </c>
      <c r="D2609" s="36">
        <v>-3.0760000000000005</v>
      </c>
      <c r="E2609" s="36">
        <v>2102.7600000000002</v>
      </c>
      <c r="F2609" s="36">
        <v>2214.558</v>
      </c>
      <c r="G2609" s="36">
        <v>-111.79799999999977</v>
      </c>
    </row>
    <row r="2610" spans="1:7" x14ac:dyDescent="0.2">
      <c r="A2610" s="51" t="s">
        <v>477</v>
      </c>
      <c r="B2610" s="36">
        <v>8.7999999999999995E-2</v>
      </c>
      <c r="C2610" s="36">
        <v>0.48399999999999999</v>
      </c>
      <c r="D2610" s="36">
        <v>-0.39600000000000002</v>
      </c>
      <c r="E2610" s="36">
        <v>2</v>
      </c>
      <c r="F2610" s="36">
        <v>11.25</v>
      </c>
      <c r="G2610" s="36">
        <v>-9.25</v>
      </c>
    </row>
    <row r="2611" spans="1:7" x14ac:dyDescent="0.2">
      <c r="A2611" s="51" t="s">
        <v>47</v>
      </c>
      <c r="B2611" s="36">
        <v>94.918499999999995</v>
      </c>
      <c r="C2611" s="36">
        <v>108.73399999999999</v>
      </c>
      <c r="D2611" s="36">
        <v>-13.8155</v>
      </c>
      <c r="E2611" s="36">
        <v>2245.33</v>
      </c>
      <c r="F2611" s="36">
        <v>2556.569</v>
      </c>
      <c r="G2611" s="36">
        <v>-311.23900000000003</v>
      </c>
    </row>
    <row r="2612" spans="1:7" x14ac:dyDescent="0.2">
      <c r="A2612" s="51" t="s">
        <v>476</v>
      </c>
      <c r="B2612" s="36">
        <v>0.35899999999999999</v>
      </c>
      <c r="C2612" s="36">
        <v>0.95699999999999996</v>
      </c>
      <c r="D2612" s="36">
        <v>-0.59799999999999998</v>
      </c>
      <c r="E2612" s="36">
        <v>3.9</v>
      </c>
      <c r="F2612" s="36">
        <v>12.15</v>
      </c>
      <c r="G2612" s="36">
        <v>-8.25</v>
      </c>
    </row>
    <row r="2613" spans="1:7" x14ac:dyDescent="0.2">
      <c r="A2613" s="51" t="s">
        <v>46</v>
      </c>
      <c r="B2613" s="36">
        <v>378.63749999999999</v>
      </c>
      <c r="C2613" s="36">
        <v>356.08100000000002</v>
      </c>
      <c r="D2613" s="36">
        <v>22.556499999999971</v>
      </c>
      <c r="E2613" s="36">
        <v>27551.84</v>
      </c>
      <c r="F2613" s="36">
        <v>25681.513999999999</v>
      </c>
      <c r="G2613" s="36">
        <v>1870.3260000000009</v>
      </c>
    </row>
    <row r="2614" spans="1:7" x14ac:dyDescent="0.2">
      <c r="A2614" s="51" t="s">
        <v>481</v>
      </c>
      <c r="B2614" s="36">
        <v>3.6585000000000001</v>
      </c>
      <c r="C2614" s="36">
        <v>5.8490000000000002</v>
      </c>
      <c r="D2614" s="36">
        <v>-2.1905000000000001</v>
      </c>
      <c r="E2614" s="36">
        <v>71.055000000000007</v>
      </c>
      <c r="F2614" s="36">
        <v>137.81</v>
      </c>
      <c r="G2614" s="36">
        <v>-66.754999999999995</v>
      </c>
    </row>
    <row r="2615" spans="1:7" x14ac:dyDescent="0.2">
      <c r="A2615" s="51" t="s">
        <v>480</v>
      </c>
      <c r="B2615" s="36">
        <v>91.3155</v>
      </c>
      <c r="C2615" s="36">
        <v>114.657</v>
      </c>
      <c r="D2615" s="36">
        <v>-23.341499999999996</v>
      </c>
      <c r="E2615" s="36">
        <v>8564.8950000000004</v>
      </c>
      <c r="F2615" s="36">
        <v>8666.85</v>
      </c>
      <c r="G2615" s="36">
        <v>-101.95499999999993</v>
      </c>
    </row>
    <row r="2616" spans="1:7" x14ac:dyDescent="0.2">
      <c r="A2616" s="51" t="s">
        <v>479</v>
      </c>
      <c r="B2616" s="36">
        <v>383.25299999999999</v>
      </c>
      <c r="C2616" s="36">
        <v>504.0865</v>
      </c>
      <c r="D2616" s="36">
        <v>-120.83350000000002</v>
      </c>
      <c r="E2616" s="36">
        <v>21858.631000000001</v>
      </c>
      <c r="F2616" s="36">
        <v>24781.075000000001</v>
      </c>
      <c r="G2616" s="36">
        <v>-2922.4439999999995</v>
      </c>
    </row>
    <row r="2617" spans="1:7" x14ac:dyDescent="0.2">
      <c r="A2617" s="51" t="s">
        <v>482</v>
      </c>
      <c r="C2617" s="36">
        <v>5.5E-2</v>
      </c>
      <c r="D2617" s="36">
        <v>-5.5E-2</v>
      </c>
      <c r="F2617" s="36">
        <v>4.49</v>
      </c>
      <c r="G2617" s="36">
        <v>-4.49</v>
      </c>
    </row>
    <row r="2618" spans="1:7" x14ac:dyDescent="0.2">
      <c r="A2618" s="51" t="s">
        <v>50</v>
      </c>
      <c r="B2618" s="36">
        <v>21.920500000000001</v>
      </c>
      <c r="C2618" s="36">
        <v>25.0915</v>
      </c>
      <c r="D2618" s="36">
        <v>-3.1709999999999994</v>
      </c>
      <c r="E2618" s="36">
        <v>2686.308</v>
      </c>
      <c r="F2618" s="36">
        <v>2232.4580000000001</v>
      </c>
      <c r="G2618" s="36">
        <v>453.84999999999991</v>
      </c>
    </row>
    <row r="2619" spans="1:7" x14ac:dyDescent="0.2">
      <c r="A2619" s="51" t="s">
        <v>45</v>
      </c>
      <c r="B2619" s="36">
        <v>41.420499999999997</v>
      </c>
      <c r="C2619" s="36">
        <v>51.019500000000001</v>
      </c>
      <c r="D2619" s="36">
        <v>-9.5990000000000038</v>
      </c>
      <c r="E2619" s="36">
        <v>1623.48</v>
      </c>
      <c r="F2619" s="36">
        <v>1963.48</v>
      </c>
      <c r="G2619" s="36">
        <v>-340</v>
      </c>
    </row>
    <row r="2620" spans="1:7" x14ac:dyDescent="0.2">
      <c r="A2620" s="51" t="s">
        <v>478</v>
      </c>
      <c r="B2620" s="36">
        <v>0.02</v>
      </c>
      <c r="C2620" s="36">
        <v>0.06</v>
      </c>
      <c r="D2620" s="36">
        <v>-3.9999999999999994E-2</v>
      </c>
      <c r="E2620" s="36">
        <v>0.5</v>
      </c>
      <c r="F2620" s="36">
        <v>0.9</v>
      </c>
      <c r="G2620" s="36">
        <v>-0.4</v>
      </c>
    </row>
    <row r="2621" spans="1:7" x14ac:dyDescent="0.2">
      <c r="A2621" s="51" t="s">
        <v>49</v>
      </c>
      <c r="B2621" s="36">
        <v>23.218499999999999</v>
      </c>
      <c r="C2621" s="36">
        <v>35.741500000000002</v>
      </c>
      <c r="D2621" s="36">
        <v>-12.523000000000003</v>
      </c>
      <c r="E2621" s="36">
        <v>577.23</v>
      </c>
      <c r="F2621" s="36">
        <v>1014.7430000000001</v>
      </c>
      <c r="G2621" s="36">
        <v>-437.51300000000003</v>
      </c>
    </row>
    <row r="2622" spans="1:7" x14ac:dyDescent="0.2">
      <c r="A2622" s="22"/>
    </row>
    <row r="2623" spans="1:7" x14ac:dyDescent="0.2">
      <c r="A2623" s="22" t="s">
        <v>51</v>
      </c>
      <c r="B2623" s="36">
        <v>659.89850000000001</v>
      </c>
      <c r="C2623" s="36">
        <v>825.12950000000001</v>
      </c>
      <c r="D2623" s="36">
        <v>-165.23100000000005</v>
      </c>
      <c r="E2623" s="36">
        <v>41216.46</v>
      </c>
      <c r="F2623" s="36">
        <v>42915.663</v>
      </c>
      <c r="G2623" s="36">
        <v>-1699.2029999999988</v>
      </c>
    </row>
    <row r="2624" spans="1:7" x14ac:dyDescent="0.2">
      <c r="A2624" s="51" t="s">
        <v>469</v>
      </c>
      <c r="B2624" s="36">
        <v>27.19</v>
      </c>
      <c r="C2624" s="36">
        <v>24.405000000000001</v>
      </c>
      <c r="D2624" s="36">
        <v>2.7850000000000001</v>
      </c>
      <c r="E2624" s="36">
        <v>1246.8399999999999</v>
      </c>
      <c r="F2624" s="36">
        <v>1065.088</v>
      </c>
      <c r="G2624" s="36">
        <v>181.75199999999995</v>
      </c>
    </row>
    <row r="2625" spans="1:7" x14ac:dyDescent="0.2">
      <c r="A2625" s="51" t="s">
        <v>327</v>
      </c>
      <c r="B2625" s="36">
        <v>5.9690000000000003</v>
      </c>
      <c r="C2625" s="36">
        <v>14.893000000000001</v>
      </c>
      <c r="D2625" s="36">
        <v>-8.9239999999999995</v>
      </c>
      <c r="E2625" s="36">
        <v>948.05</v>
      </c>
      <c r="F2625" s="36">
        <v>1905.61</v>
      </c>
      <c r="G2625" s="36">
        <v>-957.56</v>
      </c>
    </row>
    <row r="2626" spans="1:7" x14ac:dyDescent="0.2">
      <c r="A2626" s="51" t="s">
        <v>53</v>
      </c>
      <c r="B2626" s="36">
        <v>11.5755</v>
      </c>
      <c r="C2626" s="36">
        <v>9.7315000000000005</v>
      </c>
      <c r="D2626" s="36">
        <v>1.8439999999999994</v>
      </c>
      <c r="E2626" s="36">
        <v>3195.57</v>
      </c>
      <c r="F2626" s="36">
        <v>2708.288</v>
      </c>
      <c r="G2626" s="36">
        <v>487.28200000000015</v>
      </c>
    </row>
    <row r="2627" spans="1:7" x14ac:dyDescent="0.2">
      <c r="A2627" s="51" t="s">
        <v>475</v>
      </c>
      <c r="C2627" s="36">
        <v>0.128</v>
      </c>
      <c r="D2627" s="36">
        <v>-0.128</v>
      </c>
      <c r="F2627" s="36">
        <v>3.55</v>
      </c>
      <c r="G2627" s="36">
        <v>-3.55</v>
      </c>
    </row>
    <row r="2628" spans="1:7" x14ac:dyDescent="0.2">
      <c r="A2628" s="51" t="s">
        <v>207</v>
      </c>
      <c r="B2628" s="36">
        <v>1.722</v>
      </c>
      <c r="C2628" s="36">
        <v>2.7909999999999999</v>
      </c>
      <c r="D2628" s="36">
        <v>-1.069</v>
      </c>
      <c r="E2628" s="36">
        <v>114.75</v>
      </c>
      <c r="F2628" s="36">
        <v>151.15</v>
      </c>
      <c r="G2628" s="36">
        <v>-36.400000000000006</v>
      </c>
    </row>
    <row r="2629" spans="1:7" x14ac:dyDescent="0.2">
      <c r="A2629" s="51" t="s">
        <v>198</v>
      </c>
      <c r="B2629" s="36">
        <v>2.3E-2</v>
      </c>
      <c r="C2629" s="36">
        <v>0.10100000000000001</v>
      </c>
      <c r="D2629" s="36">
        <v>-7.8000000000000014E-2</v>
      </c>
      <c r="E2629" s="36">
        <v>2.2000000000000002</v>
      </c>
      <c r="F2629" s="36">
        <v>12.18</v>
      </c>
      <c r="G2629" s="36">
        <v>-9.98</v>
      </c>
    </row>
    <row r="2630" spans="1:7" x14ac:dyDescent="0.2">
      <c r="A2630" s="51" t="s">
        <v>472</v>
      </c>
      <c r="B2630" s="36">
        <v>0.29749999999999999</v>
      </c>
      <c r="C2630" s="36">
        <v>1.764</v>
      </c>
      <c r="D2630" s="36">
        <v>-1.4664999999999999</v>
      </c>
      <c r="E2630" s="36">
        <v>41.55</v>
      </c>
      <c r="F2630" s="36">
        <v>140.05000000000001</v>
      </c>
      <c r="G2630" s="36">
        <v>-98.500000000000014</v>
      </c>
    </row>
    <row r="2631" spans="1:7" x14ac:dyDescent="0.2">
      <c r="A2631" s="51" t="s">
        <v>136</v>
      </c>
      <c r="B2631" s="36">
        <v>0.1865</v>
      </c>
      <c r="C2631" s="36">
        <v>0.19500000000000001</v>
      </c>
      <c r="D2631" s="36">
        <v>-8.5000000000000075E-3</v>
      </c>
      <c r="E2631" s="36">
        <v>28.25</v>
      </c>
      <c r="F2631" s="36">
        <v>27.95</v>
      </c>
      <c r="G2631" s="36">
        <v>0.30000000000000071</v>
      </c>
    </row>
    <row r="2632" spans="1:7" x14ac:dyDescent="0.2">
      <c r="A2632" s="51" t="s">
        <v>137</v>
      </c>
      <c r="B2632" s="36">
        <v>4.7705000000000002</v>
      </c>
      <c r="C2632" s="36">
        <v>2.7164999999999999</v>
      </c>
      <c r="D2632" s="36">
        <v>2.0540000000000003</v>
      </c>
      <c r="E2632" s="36">
        <v>632.995</v>
      </c>
      <c r="F2632" s="36">
        <v>398.49</v>
      </c>
      <c r="G2632" s="36">
        <v>234.505</v>
      </c>
    </row>
    <row r="2633" spans="1:7" x14ac:dyDescent="0.2">
      <c r="A2633" s="51" t="s">
        <v>473</v>
      </c>
      <c r="B2633" s="36">
        <v>0.01</v>
      </c>
      <c r="D2633" s="36">
        <v>0.01</v>
      </c>
      <c r="E2633" s="36">
        <v>1.6</v>
      </c>
      <c r="G2633" s="36">
        <v>1.6</v>
      </c>
    </row>
    <row r="2634" spans="1:7" x14ac:dyDescent="0.2">
      <c r="A2634" s="51" t="s">
        <v>471</v>
      </c>
      <c r="B2634" s="36">
        <v>187.94800000000001</v>
      </c>
      <c r="C2634" s="36">
        <v>192.54849999999999</v>
      </c>
      <c r="D2634" s="36">
        <v>-4.6004999999999825</v>
      </c>
      <c r="E2634" s="36">
        <v>17089.45</v>
      </c>
      <c r="F2634" s="36">
        <v>14941.432000000001</v>
      </c>
      <c r="G2634" s="36">
        <v>2148.018</v>
      </c>
    </row>
    <row r="2635" spans="1:7" x14ac:dyDescent="0.2">
      <c r="A2635" s="51" t="s">
        <v>474</v>
      </c>
      <c r="B2635" s="36">
        <v>420.14049999999997</v>
      </c>
      <c r="C2635" s="36">
        <v>575.75300000000004</v>
      </c>
      <c r="D2635" s="36">
        <v>-155.61250000000007</v>
      </c>
      <c r="E2635" s="36">
        <v>17912.005000000001</v>
      </c>
      <c r="F2635" s="36">
        <v>21559.125</v>
      </c>
      <c r="G2635" s="36">
        <v>-3647.119999999999</v>
      </c>
    </row>
    <row r="2636" spans="1:7" x14ac:dyDescent="0.2">
      <c r="A2636" s="51" t="s">
        <v>470</v>
      </c>
      <c r="B2636" s="36">
        <v>6.6000000000000003E-2</v>
      </c>
      <c r="C2636" s="36">
        <v>0.10299999999999999</v>
      </c>
      <c r="D2636" s="36">
        <v>-3.6999999999999991E-2</v>
      </c>
      <c r="E2636" s="36">
        <v>3.2</v>
      </c>
      <c r="F2636" s="36">
        <v>2.75</v>
      </c>
      <c r="G2636" s="36">
        <v>0.45000000000000018</v>
      </c>
    </row>
    <row r="2637" spans="1:7" x14ac:dyDescent="0.2">
      <c r="A2637" s="22"/>
    </row>
    <row r="2638" spans="1:7" x14ac:dyDescent="0.2">
      <c r="A2638" s="22" t="s">
        <v>6</v>
      </c>
      <c r="B2638" s="36">
        <v>945.60549999999989</v>
      </c>
      <c r="C2638" s="36">
        <v>965.37950000000035</v>
      </c>
      <c r="D2638" s="36">
        <v>-19.774000000000012</v>
      </c>
      <c r="E2638" s="36">
        <v>25605.876000000004</v>
      </c>
      <c r="F2638" s="36">
        <v>27835.02505</v>
      </c>
      <c r="G2638" s="36">
        <v>-2229.14905</v>
      </c>
    </row>
    <row r="2639" spans="1:7" x14ac:dyDescent="0.2">
      <c r="A2639" s="51" t="s">
        <v>452</v>
      </c>
      <c r="B2639" s="36">
        <v>1.6E-2</v>
      </c>
      <c r="C2639" s="36">
        <v>0.78800000000000003</v>
      </c>
      <c r="D2639" s="36">
        <v>-0.77200000000000002</v>
      </c>
      <c r="E2639" s="36">
        <v>0.5</v>
      </c>
      <c r="F2639" s="36">
        <v>10.8</v>
      </c>
      <c r="G2639" s="36">
        <v>-10.3</v>
      </c>
    </row>
    <row r="2640" spans="1:7" x14ac:dyDescent="0.2">
      <c r="A2640" s="51" t="s">
        <v>404</v>
      </c>
      <c r="C2640" s="36">
        <v>0.11600000000000001</v>
      </c>
      <c r="D2640" s="36">
        <v>-0.11600000000000001</v>
      </c>
      <c r="F2640" s="36">
        <v>3.42</v>
      </c>
      <c r="G2640" s="36">
        <v>-3.42</v>
      </c>
    </row>
    <row r="2641" spans="1:7" x14ac:dyDescent="0.2">
      <c r="A2641" s="51" t="s">
        <v>67</v>
      </c>
      <c r="B2641" s="36">
        <v>0.20200000000000001</v>
      </c>
      <c r="C2641" s="36">
        <v>0.04</v>
      </c>
      <c r="D2641" s="36">
        <v>0.16200000000000001</v>
      </c>
      <c r="E2641" s="36">
        <v>11.4</v>
      </c>
      <c r="F2641" s="36">
        <v>5.8</v>
      </c>
      <c r="G2641" s="36">
        <v>5.6000000000000005</v>
      </c>
    </row>
    <row r="2642" spans="1:7" x14ac:dyDescent="0.2">
      <c r="A2642" s="51" t="s">
        <v>450</v>
      </c>
      <c r="C2642" s="36">
        <v>0.29699999999999999</v>
      </c>
      <c r="D2642" s="36">
        <v>-0.29699999999999999</v>
      </c>
      <c r="F2642" s="36">
        <v>6.95</v>
      </c>
      <c r="G2642" s="36">
        <v>-6.95</v>
      </c>
    </row>
    <row r="2643" spans="1:7" x14ac:dyDescent="0.2">
      <c r="A2643" s="51" t="s">
        <v>456</v>
      </c>
      <c r="B2643" s="36">
        <v>5.0000000000000001E-3</v>
      </c>
      <c r="C2643" s="36">
        <v>4.4999999999999997E-3</v>
      </c>
      <c r="D2643" s="36">
        <v>5.0000000000000044E-4</v>
      </c>
      <c r="E2643" s="36">
        <v>0.15</v>
      </c>
      <c r="F2643" s="36">
        <v>3</v>
      </c>
      <c r="G2643" s="36">
        <v>-2.85</v>
      </c>
    </row>
    <row r="2644" spans="1:7" x14ac:dyDescent="0.2">
      <c r="A2644" s="51" t="s">
        <v>20</v>
      </c>
      <c r="B2644" s="36">
        <v>68.466499999999996</v>
      </c>
      <c r="C2644" s="36">
        <v>89.9465</v>
      </c>
      <c r="D2644" s="36">
        <v>-21.480000000000004</v>
      </c>
      <c r="E2644" s="36">
        <v>2613.915</v>
      </c>
      <c r="F2644" s="36">
        <v>3083.4520000000002</v>
      </c>
      <c r="G2644" s="36">
        <v>-469.53700000000026</v>
      </c>
    </row>
    <row r="2645" spans="1:7" x14ac:dyDescent="0.2">
      <c r="A2645" s="51" t="s">
        <v>457</v>
      </c>
      <c r="C2645" s="36">
        <v>0.33600000000000002</v>
      </c>
      <c r="D2645" s="36">
        <v>-0.33600000000000002</v>
      </c>
      <c r="F2645" s="36">
        <v>4.3</v>
      </c>
      <c r="G2645" s="36">
        <v>-4.3</v>
      </c>
    </row>
    <row r="2646" spans="1:7" x14ac:dyDescent="0.2">
      <c r="A2646" s="51" t="s">
        <v>25</v>
      </c>
      <c r="B2646" s="36">
        <v>104.34050000000001</v>
      </c>
      <c r="C2646" s="36">
        <v>132.6765</v>
      </c>
      <c r="D2646" s="36">
        <v>-28.335999999999999</v>
      </c>
      <c r="E2646" s="36">
        <v>1384.61</v>
      </c>
      <c r="F2646" s="36">
        <v>2043.68</v>
      </c>
      <c r="G2646" s="36">
        <v>-659.07000000000016</v>
      </c>
    </row>
    <row r="2647" spans="1:7" x14ac:dyDescent="0.2">
      <c r="A2647" s="51" t="s">
        <v>437</v>
      </c>
      <c r="B2647" s="36">
        <v>81.731999999999999</v>
      </c>
      <c r="C2647" s="36">
        <v>53.718000000000004</v>
      </c>
      <c r="D2647" s="36">
        <v>28.013999999999996</v>
      </c>
      <c r="E2647" s="36">
        <v>745.45</v>
      </c>
      <c r="F2647" s="36">
        <v>486.64</v>
      </c>
      <c r="G2647" s="36">
        <v>258.81000000000006</v>
      </c>
    </row>
    <row r="2648" spans="1:7" x14ac:dyDescent="0.2">
      <c r="A2648" s="51" t="s">
        <v>17</v>
      </c>
      <c r="B2648" s="36">
        <v>122.884</v>
      </c>
      <c r="C2648" s="36">
        <v>113.32850000000001</v>
      </c>
      <c r="D2648" s="36">
        <v>9.555499999999995</v>
      </c>
      <c r="E2648" s="36">
        <v>556.01499999999999</v>
      </c>
      <c r="F2648" s="36">
        <v>654.66099999999994</v>
      </c>
      <c r="G2648" s="36">
        <v>-98.645999999999958</v>
      </c>
    </row>
    <row r="2649" spans="1:7" x14ac:dyDescent="0.2">
      <c r="A2649" s="51" t="s">
        <v>310</v>
      </c>
      <c r="B2649" s="36">
        <v>0.8095</v>
      </c>
      <c r="C2649" s="36">
        <v>1.2235</v>
      </c>
      <c r="D2649" s="36">
        <v>-0.41400000000000003</v>
      </c>
      <c r="E2649" s="36">
        <v>83.33</v>
      </c>
      <c r="F2649" s="36">
        <v>122.81505</v>
      </c>
      <c r="G2649" s="36">
        <v>-39.485050000000001</v>
      </c>
    </row>
    <row r="2650" spans="1:7" x14ac:dyDescent="0.2">
      <c r="A2650" s="51" t="s">
        <v>119</v>
      </c>
      <c r="B2650" s="36">
        <v>2.06</v>
      </c>
      <c r="C2650" s="36">
        <v>0.5</v>
      </c>
      <c r="D2650" s="36">
        <v>1.56</v>
      </c>
      <c r="E2650" s="36">
        <v>26.39</v>
      </c>
      <c r="F2650" s="36">
        <v>7</v>
      </c>
      <c r="G2650" s="36">
        <v>19.39</v>
      </c>
    </row>
    <row r="2651" spans="1:7" x14ac:dyDescent="0.2">
      <c r="A2651" s="51" t="s">
        <v>102</v>
      </c>
      <c r="B2651" s="36">
        <v>0.21</v>
      </c>
      <c r="C2651" s="36">
        <v>0.89849999999999997</v>
      </c>
      <c r="D2651" s="36">
        <v>-0.6885</v>
      </c>
      <c r="E2651" s="36">
        <v>13</v>
      </c>
      <c r="F2651" s="36">
        <v>43.6</v>
      </c>
      <c r="G2651" s="36">
        <v>-30.6</v>
      </c>
    </row>
    <row r="2652" spans="1:7" x14ac:dyDescent="0.2">
      <c r="A2652" s="51" t="s">
        <v>453</v>
      </c>
      <c r="B2652" s="36">
        <v>3.7999999999999999E-2</v>
      </c>
      <c r="D2652" s="36">
        <v>3.7999999999999999E-2</v>
      </c>
      <c r="E2652" s="36">
        <v>0.45</v>
      </c>
      <c r="G2652" s="36">
        <v>0.45</v>
      </c>
    </row>
    <row r="2653" spans="1:7" x14ac:dyDescent="0.2">
      <c r="A2653" s="51" t="s">
        <v>455</v>
      </c>
      <c r="B2653" s="36">
        <v>8.0000000000000002E-3</v>
      </c>
      <c r="D2653" s="36">
        <v>8.0000000000000002E-3</v>
      </c>
      <c r="E2653" s="36">
        <v>0.4</v>
      </c>
      <c r="G2653" s="36">
        <v>0.4</v>
      </c>
    </row>
    <row r="2654" spans="1:7" x14ac:dyDescent="0.2">
      <c r="A2654" s="51" t="s">
        <v>217</v>
      </c>
      <c r="C2654" s="36">
        <v>3.7999999999999999E-2</v>
      </c>
      <c r="D2654" s="36">
        <v>-3.7999999999999999E-2</v>
      </c>
      <c r="F2654" s="36">
        <v>2.25</v>
      </c>
      <c r="G2654" s="36">
        <v>-2.25</v>
      </c>
    </row>
    <row r="2655" spans="1:7" x14ac:dyDescent="0.2">
      <c r="A2655" s="51" t="s">
        <v>64</v>
      </c>
      <c r="B2655" s="36">
        <v>2.8000000000000001E-2</v>
      </c>
      <c r="C2655" s="36">
        <v>0.81399999999999995</v>
      </c>
      <c r="D2655" s="36">
        <v>-0.78599999999999992</v>
      </c>
      <c r="E2655" s="36">
        <v>0.8</v>
      </c>
      <c r="F2655" s="36">
        <v>18.170000000000002</v>
      </c>
      <c r="G2655" s="36">
        <v>-17.37</v>
      </c>
    </row>
    <row r="2656" spans="1:7" x14ac:dyDescent="0.2">
      <c r="A2656" s="51" t="s">
        <v>434</v>
      </c>
      <c r="B2656" s="36">
        <v>0.02</v>
      </c>
      <c r="C2656" s="36">
        <v>0.27750000000000002</v>
      </c>
      <c r="D2656" s="36">
        <v>-0.25750000000000001</v>
      </c>
      <c r="E2656" s="36">
        <v>0.5</v>
      </c>
      <c r="F2656" s="36">
        <v>7.1</v>
      </c>
      <c r="G2656" s="36">
        <v>-6.6</v>
      </c>
    </row>
    <row r="2657" spans="1:7" x14ac:dyDescent="0.2">
      <c r="A2657" s="51" t="s">
        <v>21</v>
      </c>
      <c r="B2657" s="36">
        <v>2.3279999999999998</v>
      </c>
      <c r="C2657" s="36">
        <v>5.7614999999999998</v>
      </c>
      <c r="D2657" s="36">
        <v>-3.4335</v>
      </c>
      <c r="E2657" s="36">
        <v>121.30500000000001</v>
      </c>
      <c r="F2657" s="36">
        <v>264.89999999999998</v>
      </c>
      <c r="G2657" s="36">
        <v>-143.59499999999997</v>
      </c>
    </row>
    <row r="2658" spans="1:7" x14ac:dyDescent="0.2">
      <c r="A2658" s="51" t="s">
        <v>447</v>
      </c>
      <c r="C2658" s="36">
        <v>1.6E-2</v>
      </c>
      <c r="D2658" s="36">
        <v>-1.6E-2</v>
      </c>
      <c r="F2658" s="36">
        <v>0.5</v>
      </c>
      <c r="G2658" s="36">
        <v>-0.5</v>
      </c>
    </row>
    <row r="2659" spans="1:7" x14ac:dyDescent="0.2">
      <c r="A2659" s="51" t="s">
        <v>160</v>
      </c>
      <c r="B2659" s="36">
        <v>1.3305</v>
      </c>
      <c r="C2659" s="36">
        <v>3.2925</v>
      </c>
      <c r="D2659" s="36">
        <v>-1.962</v>
      </c>
      <c r="E2659" s="36">
        <v>48.65</v>
      </c>
      <c r="F2659" s="36">
        <v>97.534999999999997</v>
      </c>
      <c r="G2659" s="36">
        <v>-48.884999999999998</v>
      </c>
    </row>
    <row r="2660" spans="1:7" x14ac:dyDescent="0.2">
      <c r="A2660" s="51" t="s">
        <v>449</v>
      </c>
      <c r="C2660" s="36">
        <v>0.32</v>
      </c>
      <c r="D2660" s="36">
        <v>-0.32</v>
      </c>
      <c r="F2660" s="36">
        <v>3</v>
      </c>
      <c r="G2660" s="36">
        <v>-3</v>
      </c>
    </row>
    <row r="2661" spans="1:7" x14ac:dyDescent="0.2">
      <c r="A2661" s="51" t="s">
        <v>74</v>
      </c>
      <c r="B2661" s="36">
        <v>1.4670000000000001</v>
      </c>
      <c r="C2661" s="36">
        <v>2.4</v>
      </c>
      <c r="D2661" s="36">
        <v>-0.93299999999999983</v>
      </c>
      <c r="E2661" s="36">
        <v>34.159999999999997</v>
      </c>
      <c r="F2661" s="36">
        <v>36.625</v>
      </c>
      <c r="G2661" s="36">
        <v>-2.4650000000000034</v>
      </c>
    </row>
    <row r="2662" spans="1:7" x14ac:dyDescent="0.2">
      <c r="A2662" s="51" t="s">
        <v>18</v>
      </c>
      <c r="B2662" s="36">
        <v>22.095500000000001</v>
      </c>
      <c r="C2662" s="36">
        <v>25.699000000000002</v>
      </c>
      <c r="D2662" s="36">
        <v>-3.6035000000000004</v>
      </c>
      <c r="E2662" s="36">
        <v>357.3</v>
      </c>
      <c r="F2662" s="36">
        <v>396</v>
      </c>
      <c r="G2662" s="36">
        <v>-38.699999999999989</v>
      </c>
    </row>
    <row r="2663" spans="1:7" x14ac:dyDescent="0.2">
      <c r="A2663" s="51" t="s">
        <v>433</v>
      </c>
      <c r="B2663" s="36">
        <v>9.31</v>
      </c>
      <c r="C2663" s="36">
        <v>11.59</v>
      </c>
      <c r="D2663" s="36">
        <v>-2.2799999999999994</v>
      </c>
      <c r="E2663" s="36">
        <v>94.25</v>
      </c>
      <c r="F2663" s="36">
        <v>101.75</v>
      </c>
      <c r="G2663" s="36">
        <v>-7.5</v>
      </c>
    </row>
    <row r="2664" spans="1:7" x14ac:dyDescent="0.2">
      <c r="A2664" s="51" t="s">
        <v>458</v>
      </c>
      <c r="C2664" s="36">
        <v>0.107</v>
      </c>
      <c r="D2664" s="36">
        <v>-0.107</v>
      </c>
      <c r="F2664" s="36">
        <v>2.15</v>
      </c>
      <c r="G2664" s="36">
        <v>-2.15</v>
      </c>
    </row>
    <row r="2665" spans="1:7" x14ac:dyDescent="0.2">
      <c r="A2665" s="51" t="s">
        <v>65</v>
      </c>
      <c r="B2665" s="36">
        <v>1.206</v>
      </c>
      <c r="C2665" s="36">
        <v>1.1519999999999999</v>
      </c>
      <c r="D2665" s="36">
        <v>5.4000000000000048E-2</v>
      </c>
      <c r="E2665" s="36">
        <v>28.35</v>
      </c>
      <c r="F2665" s="36">
        <v>22.01</v>
      </c>
      <c r="G2665" s="36">
        <v>6.34</v>
      </c>
    </row>
    <row r="2666" spans="1:7" x14ac:dyDescent="0.2">
      <c r="A2666" s="51" t="s">
        <v>273</v>
      </c>
      <c r="B2666" s="36">
        <v>23.655000000000001</v>
      </c>
      <c r="C2666" s="36">
        <v>5.3680000000000003</v>
      </c>
      <c r="D2666" s="36">
        <v>18.286999999999999</v>
      </c>
      <c r="E2666" s="36">
        <v>278.14999999999998</v>
      </c>
      <c r="F2666" s="36">
        <v>65.540000000000006</v>
      </c>
      <c r="G2666" s="36">
        <v>212.60999999999996</v>
      </c>
    </row>
    <row r="2667" spans="1:7" x14ac:dyDescent="0.2">
      <c r="A2667" s="51" t="s">
        <v>27</v>
      </c>
      <c r="B2667" s="36">
        <v>46.166499999999999</v>
      </c>
      <c r="D2667" s="36">
        <v>46.166499999999999</v>
      </c>
      <c r="E2667" s="36">
        <v>289.70800000000003</v>
      </c>
      <c r="G2667" s="36">
        <v>289.70800000000003</v>
      </c>
    </row>
    <row r="2668" spans="1:7" x14ac:dyDescent="0.2">
      <c r="A2668" s="51" t="s">
        <v>442</v>
      </c>
      <c r="B2668" s="36">
        <v>3.5999999999999997E-2</v>
      </c>
      <c r="D2668" s="36">
        <v>3.5999999999999997E-2</v>
      </c>
      <c r="E2668" s="36">
        <v>0.65</v>
      </c>
      <c r="G2668" s="36">
        <v>0.65</v>
      </c>
    </row>
    <row r="2669" spans="1:7" x14ac:dyDescent="0.2">
      <c r="A2669" s="51" t="s">
        <v>107</v>
      </c>
      <c r="B2669" s="36">
        <v>112.331</v>
      </c>
      <c r="C2669" s="36">
        <v>109.202</v>
      </c>
      <c r="D2669" s="36">
        <v>3.1290000000000049</v>
      </c>
      <c r="E2669" s="36">
        <v>7914.8029999999999</v>
      </c>
      <c r="F2669" s="36">
        <v>7312.7309999999998</v>
      </c>
      <c r="G2669" s="36">
        <v>602.07200000000012</v>
      </c>
    </row>
    <row r="2670" spans="1:7" x14ac:dyDescent="0.2">
      <c r="A2670" s="51" t="s">
        <v>13</v>
      </c>
      <c r="B2670" s="36">
        <v>3.181</v>
      </c>
      <c r="C2670" s="36">
        <v>2.1775000000000002</v>
      </c>
      <c r="D2670" s="36">
        <v>1.0034999999999998</v>
      </c>
      <c r="E2670" s="36">
        <v>72.09</v>
      </c>
      <c r="F2670" s="36">
        <v>75.94</v>
      </c>
      <c r="G2670" s="36">
        <v>-3.8499999999999943</v>
      </c>
    </row>
    <row r="2671" spans="1:7" x14ac:dyDescent="0.2">
      <c r="A2671" s="51" t="s">
        <v>436</v>
      </c>
      <c r="B2671" s="36">
        <v>8.4000000000000005E-2</v>
      </c>
      <c r="C2671" s="36">
        <v>0.23</v>
      </c>
      <c r="D2671" s="36">
        <v>-0.14600000000000002</v>
      </c>
      <c r="E2671" s="36">
        <v>2</v>
      </c>
      <c r="F2671" s="36">
        <v>4.3</v>
      </c>
      <c r="G2671" s="36">
        <v>-2.2999999999999998</v>
      </c>
    </row>
    <row r="2672" spans="1:7" x14ac:dyDescent="0.2">
      <c r="A2672" s="51" t="s">
        <v>105</v>
      </c>
      <c r="C2672" s="36">
        <v>1.9E-2</v>
      </c>
      <c r="D2672" s="36">
        <v>-1.9E-2</v>
      </c>
      <c r="F2672" s="36">
        <v>0.85</v>
      </c>
      <c r="G2672" s="36">
        <v>-0.85</v>
      </c>
    </row>
    <row r="2673" spans="1:7" x14ac:dyDescent="0.2">
      <c r="A2673" s="51" t="s">
        <v>448</v>
      </c>
      <c r="C2673" s="36">
        <v>1.9E-2</v>
      </c>
      <c r="D2673" s="36">
        <v>-1.9E-2</v>
      </c>
      <c r="F2673" s="36">
        <v>0.05</v>
      </c>
      <c r="G2673" s="36">
        <v>-0.05</v>
      </c>
    </row>
    <row r="2674" spans="1:7" x14ac:dyDescent="0.2">
      <c r="A2674" s="51" t="s">
        <v>147</v>
      </c>
      <c r="B2674" s="36">
        <v>0.17649999999999999</v>
      </c>
      <c r="C2674" s="36">
        <v>0.13300000000000001</v>
      </c>
      <c r="D2674" s="36">
        <v>4.3499999999999983E-2</v>
      </c>
      <c r="E2674" s="36">
        <v>21.25</v>
      </c>
      <c r="F2674" s="36">
        <v>22.4</v>
      </c>
      <c r="G2674" s="36">
        <v>-1.1499999999999986</v>
      </c>
    </row>
    <row r="2675" spans="1:7" x14ac:dyDescent="0.2">
      <c r="A2675" s="51" t="s">
        <v>8</v>
      </c>
      <c r="B2675" s="36">
        <v>12.108000000000001</v>
      </c>
      <c r="C2675" s="36">
        <v>13.6135</v>
      </c>
      <c r="D2675" s="36">
        <v>-1.5054999999999996</v>
      </c>
      <c r="E2675" s="36">
        <v>413.24</v>
      </c>
      <c r="F2675" s="36">
        <v>403.67</v>
      </c>
      <c r="G2675" s="36">
        <v>9.5699999999999932</v>
      </c>
    </row>
    <row r="2676" spans="1:7" x14ac:dyDescent="0.2">
      <c r="A2676" s="51" t="s">
        <v>445</v>
      </c>
      <c r="B2676" s="36">
        <v>0.153</v>
      </c>
      <c r="C2676" s="36">
        <v>1.139</v>
      </c>
      <c r="D2676" s="36">
        <v>-0.98599999999999999</v>
      </c>
      <c r="E2676" s="36">
        <v>2.6</v>
      </c>
      <c r="F2676" s="36">
        <v>17.2</v>
      </c>
      <c r="G2676" s="36">
        <v>-14.6</v>
      </c>
    </row>
    <row r="2677" spans="1:7" x14ac:dyDescent="0.2">
      <c r="A2677" s="51" t="s">
        <v>90</v>
      </c>
      <c r="B2677" s="36">
        <v>5.8000000000000003E-2</v>
      </c>
      <c r="C2677" s="36">
        <v>0.28599999999999998</v>
      </c>
      <c r="D2677" s="36">
        <v>-0.22799999999999998</v>
      </c>
      <c r="E2677" s="36">
        <v>0.3</v>
      </c>
      <c r="F2677" s="36">
        <v>2.98</v>
      </c>
      <c r="G2677" s="36">
        <v>-2.68</v>
      </c>
    </row>
    <row r="2678" spans="1:7" x14ac:dyDescent="0.2">
      <c r="A2678" s="51" t="s">
        <v>101</v>
      </c>
      <c r="B2678" s="36">
        <v>1.4999999999999999E-2</v>
      </c>
      <c r="D2678" s="36">
        <v>1.4999999999999999E-2</v>
      </c>
      <c r="E2678" s="36">
        <v>1.35</v>
      </c>
      <c r="G2678" s="36">
        <v>1.35</v>
      </c>
    </row>
    <row r="2679" spans="1:7" x14ac:dyDescent="0.2">
      <c r="A2679" s="51" t="s">
        <v>451</v>
      </c>
      <c r="B2679" s="36">
        <v>4.5499999999999999E-2</v>
      </c>
      <c r="C2679" s="36">
        <v>0.19600000000000001</v>
      </c>
      <c r="D2679" s="36">
        <v>-0.15050000000000002</v>
      </c>
      <c r="E2679" s="36">
        <v>1.35</v>
      </c>
      <c r="F2679" s="36">
        <v>9.6999999999999993</v>
      </c>
      <c r="G2679" s="36">
        <v>-8.35</v>
      </c>
    </row>
    <row r="2680" spans="1:7" x14ac:dyDescent="0.2">
      <c r="A2680" s="51" t="s">
        <v>304</v>
      </c>
      <c r="C2680" s="36">
        <v>7.4999999999999997E-2</v>
      </c>
      <c r="D2680" s="36">
        <v>-7.4999999999999997E-2</v>
      </c>
      <c r="F2680" s="36">
        <v>3.3</v>
      </c>
      <c r="G2680" s="36">
        <v>-3.3</v>
      </c>
    </row>
    <row r="2681" spans="1:7" x14ac:dyDescent="0.2">
      <c r="A2681" s="51" t="s">
        <v>106</v>
      </c>
      <c r="B2681" s="36">
        <v>3.9935</v>
      </c>
      <c r="C2681" s="36">
        <v>4.7065000000000001</v>
      </c>
      <c r="D2681" s="36">
        <v>-0.71300000000000008</v>
      </c>
      <c r="E2681" s="36">
        <v>273.75</v>
      </c>
      <c r="F2681" s="36">
        <v>266.83999999999997</v>
      </c>
      <c r="G2681" s="36">
        <v>6.910000000000025</v>
      </c>
    </row>
    <row r="2682" spans="1:7" x14ac:dyDescent="0.2">
      <c r="A2682" s="51" t="s">
        <v>405</v>
      </c>
      <c r="B2682" s="36">
        <v>27.311499999999999</v>
      </c>
      <c r="C2682" s="36">
        <v>31.382999999999999</v>
      </c>
      <c r="D2682" s="36">
        <v>-4.0715000000000003</v>
      </c>
      <c r="E2682" s="36">
        <v>653.98500000000001</v>
      </c>
      <c r="F2682" s="36">
        <v>843.87300000000005</v>
      </c>
      <c r="G2682" s="36">
        <v>-189.88800000000003</v>
      </c>
    </row>
    <row r="2683" spans="1:7" x14ac:dyDescent="0.2">
      <c r="A2683" s="51" t="s">
        <v>439</v>
      </c>
      <c r="B2683" s="36">
        <v>29.545999999999999</v>
      </c>
      <c r="C2683" s="36">
        <v>27.715</v>
      </c>
      <c r="D2683" s="36">
        <v>1.8309999999999995</v>
      </c>
      <c r="E2683" s="36">
        <v>265.75</v>
      </c>
      <c r="F2683" s="36">
        <v>255.69</v>
      </c>
      <c r="G2683" s="36">
        <v>10.060000000000002</v>
      </c>
    </row>
    <row r="2684" spans="1:7" x14ac:dyDescent="0.2">
      <c r="A2684" s="51" t="s">
        <v>438</v>
      </c>
      <c r="B2684" s="36">
        <v>1.6E-2</v>
      </c>
      <c r="C2684" s="36">
        <v>0.105</v>
      </c>
      <c r="D2684" s="36">
        <v>-8.8999999999999996E-2</v>
      </c>
      <c r="E2684" s="36">
        <v>0.5</v>
      </c>
      <c r="F2684" s="36">
        <v>2.5</v>
      </c>
      <c r="G2684" s="36">
        <v>-2</v>
      </c>
    </row>
    <row r="2685" spans="1:7" x14ac:dyDescent="0.2">
      <c r="A2685" s="51" t="s">
        <v>95</v>
      </c>
      <c r="B2685" s="36">
        <v>6.0000000000000001E-3</v>
      </c>
      <c r="C2685" s="36">
        <v>0.42649999999999999</v>
      </c>
      <c r="D2685" s="36">
        <v>-0.42049999999999998</v>
      </c>
      <c r="E2685" s="36">
        <v>0.12</v>
      </c>
      <c r="F2685" s="36">
        <v>4.24</v>
      </c>
      <c r="G2685" s="36">
        <v>-4.12</v>
      </c>
    </row>
    <row r="2686" spans="1:7" x14ac:dyDescent="0.2">
      <c r="A2686" s="51" t="s">
        <v>16</v>
      </c>
      <c r="B2686" s="36">
        <v>0.5575</v>
      </c>
      <c r="C2686" s="36">
        <v>0.49249999999999999</v>
      </c>
      <c r="D2686" s="36">
        <v>6.5000000000000002E-2</v>
      </c>
      <c r="E2686" s="36">
        <v>11.7</v>
      </c>
      <c r="F2686" s="36">
        <v>6.85</v>
      </c>
      <c r="G2686" s="36">
        <v>4.8499999999999996</v>
      </c>
    </row>
    <row r="2687" spans="1:7" x14ac:dyDescent="0.2">
      <c r="A2687" s="51" t="s">
        <v>26</v>
      </c>
      <c r="B2687" s="36">
        <v>6.4669999999999996</v>
      </c>
      <c r="C2687" s="36">
        <v>7.0640000000000001</v>
      </c>
      <c r="D2687" s="36">
        <v>-0.59700000000000042</v>
      </c>
      <c r="E2687" s="36">
        <v>225.58</v>
      </c>
      <c r="F2687" s="36">
        <v>207.47</v>
      </c>
      <c r="G2687" s="36">
        <v>18.110000000000014</v>
      </c>
    </row>
    <row r="2688" spans="1:7" x14ac:dyDescent="0.2">
      <c r="A2688" s="51" t="s">
        <v>444</v>
      </c>
      <c r="B2688" s="36">
        <v>8.5299999999999994</v>
      </c>
      <c r="C2688" s="36">
        <v>8.0574999999999992</v>
      </c>
      <c r="D2688" s="36">
        <v>0.47250000000000014</v>
      </c>
      <c r="E2688" s="36">
        <v>247.24</v>
      </c>
      <c r="F2688" s="36">
        <v>174.46</v>
      </c>
      <c r="G2688" s="36">
        <v>72.78</v>
      </c>
    </row>
    <row r="2689" spans="1:7" x14ac:dyDescent="0.2">
      <c r="A2689" s="51" t="s">
        <v>440</v>
      </c>
      <c r="B2689" s="36">
        <v>5.7000000000000002E-2</v>
      </c>
      <c r="C2689" s="36">
        <v>5.7000000000000002E-2</v>
      </c>
      <c r="D2689" s="36">
        <v>0</v>
      </c>
      <c r="E2689" s="36">
        <v>1.45</v>
      </c>
      <c r="F2689" s="36">
        <v>1.75</v>
      </c>
      <c r="G2689" s="36">
        <v>-0.30000000000000004</v>
      </c>
    </row>
    <row r="2690" spans="1:7" x14ac:dyDescent="0.2">
      <c r="A2690" s="51" t="s">
        <v>435</v>
      </c>
      <c r="B2690" s="36">
        <v>1.6E-2</v>
      </c>
      <c r="D2690" s="36">
        <v>1.6E-2</v>
      </c>
      <c r="E2690" s="36">
        <v>0.5</v>
      </c>
      <c r="G2690" s="36">
        <v>0.5</v>
      </c>
    </row>
    <row r="2691" spans="1:7" x14ac:dyDescent="0.2">
      <c r="A2691" s="51" t="s">
        <v>441</v>
      </c>
      <c r="C2691" s="36">
        <v>0.41799999999999998</v>
      </c>
      <c r="D2691" s="36">
        <v>-0.41799999999999998</v>
      </c>
      <c r="F2691" s="36">
        <v>4.84</v>
      </c>
      <c r="G2691" s="36">
        <v>-4.84</v>
      </c>
    </row>
    <row r="2692" spans="1:7" x14ac:dyDescent="0.2">
      <c r="A2692" s="51" t="s">
        <v>28</v>
      </c>
      <c r="B2692" s="36">
        <v>97.244500000000002</v>
      </c>
      <c r="C2692" s="36">
        <v>122.1845</v>
      </c>
      <c r="D2692" s="36">
        <v>-24.939999999999998</v>
      </c>
      <c r="E2692" s="36">
        <v>5965.8450000000003</v>
      </c>
      <c r="F2692" s="36">
        <v>6800.1840000000002</v>
      </c>
      <c r="G2692" s="36">
        <v>-834.33899999999994</v>
      </c>
    </row>
    <row r="2693" spans="1:7" x14ac:dyDescent="0.2">
      <c r="A2693" s="51" t="s">
        <v>432</v>
      </c>
      <c r="B2693" s="36">
        <v>0.32300000000000001</v>
      </c>
      <c r="C2693" s="36">
        <v>4.01</v>
      </c>
      <c r="D2693" s="36">
        <v>-3.6869999999999998</v>
      </c>
      <c r="E2693" s="36">
        <v>5.0999999999999996</v>
      </c>
      <c r="F2693" s="36">
        <v>64.430000000000007</v>
      </c>
      <c r="G2693" s="36">
        <v>-59.330000000000005</v>
      </c>
    </row>
    <row r="2694" spans="1:7" x14ac:dyDescent="0.2">
      <c r="A2694" s="51" t="s">
        <v>29</v>
      </c>
      <c r="B2694" s="36">
        <v>4.5</v>
      </c>
      <c r="C2694" s="36">
        <v>6.1230000000000002</v>
      </c>
      <c r="D2694" s="36">
        <v>-1.6230000000000002</v>
      </c>
      <c r="E2694" s="36">
        <v>213.53</v>
      </c>
      <c r="F2694" s="36">
        <v>294.52</v>
      </c>
      <c r="G2694" s="36">
        <v>-80.989999999999981</v>
      </c>
    </row>
    <row r="2695" spans="1:7" x14ac:dyDescent="0.2">
      <c r="A2695" s="51" t="s">
        <v>459</v>
      </c>
      <c r="C2695" s="36">
        <v>1.9E-2</v>
      </c>
      <c r="D2695" s="36">
        <v>-1.9E-2</v>
      </c>
      <c r="F2695" s="36">
        <v>1.2</v>
      </c>
      <c r="G2695" s="36">
        <v>-1.2</v>
      </c>
    </row>
    <row r="2696" spans="1:7" x14ac:dyDescent="0.2">
      <c r="A2696" s="51" t="s">
        <v>87</v>
      </c>
      <c r="B2696" s="36">
        <v>10.942</v>
      </c>
      <c r="C2696" s="36">
        <v>10.8575</v>
      </c>
      <c r="D2696" s="36">
        <v>8.4500000000000242E-2</v>
      </c>
      <c r="E2696" s="36">
        <v>253.51</v>
      </c>
      <c r="F2696" s="36">
        <v>290.70999999999998</v>
      </c>
      <c r="G2696" s="36">
        <v>-37.199999999999989</v>
      </c>
    </row>
    <row r="2697" spans="1:7" x14ac:dyDescent="0.2">
      <c r="A2697" s="51" t="s">
        <v>446</v>
      </c>
      <c r="B2697" s="36">
        <v>10.582000000000001</v>
      </c>
      <c r="C2697" s="36">
        <v>23.738</v>
      </c>
      <c r="D2697" s="36">
        <v>-13.155999999999999</v>
      </c>
      <c r="E2697" s="36">
        <v>95</v>
      </c>
      <c r="F2697" s="36">
        <v>202.05</v>
      </c>
      <c r="G2697" s="36">
        <v>-107.05000000000001</v>
      </c>
    </row>
    <row r="2698" spans="1:7" x14ac:dyDescent="0.2">
      <c r="A2698" s="51" t="s">
        <v>91</v>
      </c>
      <c r="B2698" s="36">
        <v>10.555999999999999</v>
      </c>
      <c r="C2698" s="36">
        <v>16.125</v>
      </c>
      <c r="D2698" s="36">
        <v>-5.5690000000000008</v>
      </c>
      <c r="E2698" s="36">
        <v>1255.83</v>
      </c>
      <c r="F2698" s="36">
        <v>1713.9449999999999</v>
      </c>
      <c r="G2698" s="36">
        <v>-458.11500000000001</v>
      </c>
    </row>
    <row r="2699" spans="1:7" x14ac:dyDescent="0.2">
      <c r="A2699" s="51" t="s">
        <v>443</v>
      </c>
      <c r="B2699" s="36">
        <v>0.11</v>
      </c>
      <c r="C2699" s="36">
        <v>0.47599999999999998</v>
      </c>
      <c r="D2699" s="36">
        <v>-0.36599999999999999</v>
      </c>
      <c r="E2699" s="36">
        <v>2.5</v>
      </c>
      <c r="F2699" s="36">
        <v>9.65</v>
      </c>
      <c r="G2699" s="36">
        <v>-7.15</v>
      </c>
    </row>
    <row r="2700" spans="1:7" x14ac:dyDescent="0.2">
      <c r="A2700" s="51" t="s">
        <v>63</v>
      </c>
      <c r="B2700" s="36">
        <v>4.8500000000000001E-2</v>
      </c>
      <c r="C2700" s="36">
        <v>7.1999999999999995E-2</v>
      </c>
      <c r="D2700" s="36">
        <v>-2.3499999999999993E-2</v>
      </c>
      <c r="E2700" s="36">
        <v>5.05</v>
      </c>
      <c r="F2700" s="36">
        <v>10.199999999999999</v>
      </c>
      <c r="G2700" s="36">
        <v>-5.1499999999999995</v>
      </c>
    </row>
    <row r="2701" spans="1:7" x14ac:dyDescent="0.2">
      <c r="A2701" s="51" t="s">
        <v>14</v>
      </c>
      <c r="B2701" s="36">
        <v>117.914</v>
      </c>
      <c r="C2701" s="36">
        <v>123.41200000000001</v>
      </c>
      <c r="D2701" s="36">
        <v>-5.4980000000000047</v>
      </c>
      <c r="E2701" s="36">
        <v>1007.47</v>
      </c>
      <c r="F2701" s="36">
        <v>1331.174</v>
      </c>
      <c r="G2701" s="36">
        <v>-323.70399999999995</v>
      </c>
    </row>
    <row r="2702" spans="1:7" x14ac:dyDescent="0.2">
      <c r="A2702" s="51" t="s">
        <v>454</v>
      </c>
      <c r="B2702" s="36">
        <v>0.31900000000000001</v>
      </c>
      <c r="C2702" s="36">
        <v>0.13900000000000001</v>
      </c>
      <c r="D2702" s="36">
        <v>0.18</v>
      </c>
      <c r="E2702" s="36">
        <v>3.05</v>
      </c>
      <c r="F2702" s="36">
        <v>1.68</v>
      </c>
      <c r="G2702" s="36">
        <v>1.3699999999999999</v>
      </c>
    </row>
    <row r="2703" spans="1:7" x14ac:dyDescent="0.2">
      <c r="A2703" s="22"/>
    </row>
    <row r="2704" spans="1:7" x14ac:dyDescent="0.2">
      <c r="A2704" s="22" t="s">
        <v>33</v>
      </c>
      <c r="B2704" s="36">
        <v>605.23799999999994</v>
      </c>
      <c r="C2704" s="36">
        <v>683.32950000000005</v>
      </c>
      <c r="D2704" s="36">
        <v>-78.091500000000053</v>
      </c>
      <c r="E2704" s="36">
        <v>4651.777</v>
      </c>
      <c r="F2704" s="36">
        <v>7222.9526000000005</v>
      </c>
      <c r="G2704" s="36">
        <v>-2571.1756</v>
      </c>
    </row>
    <row r="2705" spans="1:7" x14ac:dyDescent="0.2">
      <c r="A2705" s="51" t="s">
        <v>133</v>
      </c>
      <c r="B2705" s="36">
        <v>0.88400000000000001</v>
      </c>
      <c r="C2705" s="36">
        <v>3.6585000000000001</v>
      </c>
      <c r="D2705" s="36">
        <v>-2.7745000000000002</v>
      </c>
      <c r="E2705" s="36">
        <v>8.7959999999999994</v>
      </c>
      <c r="F2705" s="36">
        <v>29.633500000000002</v>
      </c>
      <c r="G2705" s="36">
        <v>-20.837500000000002</v>
      </c>
    </row>
    <row r="2706" spans="1:7" x14ac:dyDescent="0.2">
      <c r="A2706" s="51" t="s">
        <v>40</v>
      </c>
      <c r="B2706" s="36">
        <v>276.20999999999998</v>
      </c>
      <c r="C2706" s="36">
        <v>303.10000000000002</v>
      </c>
      <c r="D2706" s="36">
        <v>-26.890000000000043</v>
      </c>
      <c r="E2706" s="36">
        <v>791.49</v>
      </c>
      <c r="F2706" s="36">
        <v>1051.49</v>
      </c>
      <c r="G2706" s="36">
        <v>-260</v>
      </c>
    </row>
    <row r="2707" spans="1:7" x14ac:dyDescent="0.2">
      <c r="A2707" s="51" t="s">
        <v>467</v>
      </c>
      <c r="C2707" s="36">
        <v>1</v>
      </c>
      <c r="D2707" s="36">
        <v>-1</v>
      </c>
      <c r="F2707" s="36">
        <v>4</v>
      </c>
      <c r="G2707" s="36">
        <v>-4</v>
      </c>
    </row>
    <row r="2708" spans="1:7" x14ac:dyDescent="0.2">
      <c r="A2708" s="51" t="s">
        <v>37</v>
      </c>
      <c r="B2708" s="36">
        <v>62.25</v>
      </c>
      <c r="C2708" s="36">
        <v>23.375</v>
      </c>
      <c r="D2708" s="36">
        <v>38.875</v>
      </c>
      <c r="E2708" s="36">
        <v>483.07</v>
      </c>
      <c r="F2708" s="36">
        <v>257.38</v>
      </c>
      <c r="G2708" s="36">
        <v>225.69</v>
      </c>
    </row>
    <row r="2709" spans="1:7" x14ac:dyDescent="0.2">
      <c r="A2709" s="51" t="s">
        <v>462</v>
      </c>
      <c r="B2709" s="36">
        <v>68.3</v>
      </c>
      <c r="C2709" s="36">
        <v>47.674999999999997</v>
      </c>
      <c r="D2709" s="36">
        <v>20.625</v>
      </c>
      <c r="E2709" s="36">
        <v>533.9</v>
      </c>
      <c r="F2709" s="36">
        <v>402.42</v>
      </c>
      <c r="G2709" s="36">
        <v>131.47999999999996</v>
      </c>
    </row>
    <row r="2710" spans="1:7" x14ac:dyDescent="0.2">
      <c r="A2710" s="51" t="s">
        <v>460</v>
      </c>
      <c r="B2710" s="36">
        <v>1.6E-2</v>
      </c>
      <c r="C2710" s="36">
        <v>0.17599999999999999</v>
      </c>
      <c r="D2710" s="36">
        <v>-0.15999999999999998</v>
      </c>
      <c r="E2710" s="36">
        <v>0.5</v>
      </c>
      <c r="F2710" s="36">
        <v>2.75</v>
      </c>
      <c r="G2710" s="36">
        <v>-2.25</v>
      </c>
    </row>
    <row r="2711" spans="1:7" x14ac:dyDescent="0.2">
      <c r="A2711" s="51" t="s">
        <v>465</v>
      </c>
      <c r="B2711" s="36">
        <v>0.7</v>
      </c>
      <c r="C2711" s="36">
        <v>2.3679999999999999</v>
      </c>
      <c r="D2711" s="36">
        <v>-1.6679999999999999</v>
      </c>
      <c r="E2711" s="36">
        <v>8.3000000000000007</v>
      </c>
      <c r="F2711" s="36">
        <v>42.1</v>
      </c>
      <c r="G2711" s="36">
        <v>-33.799999999999997</v>
      </c>
    </row>
    <row r="2712" spans="1:7" x14ac:dyDescent="0.2">
      <c r="A2712" s="51" t="s">
        <v>131</v>
      </c>
      <c r="B2712" s="36">
        <v>108.3895</v>
      </c>
      <c r="C2712" s="36">
        <v>168.36150000000001</v>
      </c>
      <c r="D2712" s="36">
        <v>-59.972000000000008</v>
      </c>
      <c r="E2712" s="36">
        <v>1394.35</v>
      </c>
      <c r="F2712" s="36">
        <v>2328.8710000000001</v>
      </c>
      <c r="G2712" s="36">
        <v>-934.52100000000019</v>
      </c>
    </row>
    <row r="2713" spans="1:7" x14ac:dyDescent="0.2">
      <c r="A2713" s="51" t="s">
        <v>322</v>
      </c>
      <c r="C2713" s="36">
        <v>0.115</v>
      </c>
      <c r="D2713" s="36">
        <v>-0.115</v>
      </c>
      <c r="F2713" s="36">
        <v>2.1</v>
      </c>
      <c r="G2713" s="36">
        <v>-2.1</v>
      </c>
    </row>
    <row r="2714" spans="1:7" x14ac:dyDescent="0.2">
      <c r="A2714" s="51" t="s">
        <v>461</v>
      </c>
      <c r="B2714" s="36">
        <v>7.4359999999999999</v>
      </c>
      <c r="C2714" s="36">
        <v>15.967000000000001</v>
      </c>
      <c r="D2714" s="36">
        <v>-8.5310000000000006</v>
      </c>
      <c r="E2714" s="36">
        <v>61.1</v>
      </c>
      <c r="F2714" s="36">
        <v>121.85</v>
      </c>
      <c r="G2714" s="36">
        <v>-60.749999999999993</v>
      </c>
    </row>
    <row r="2715" spans="1:7" x14ac:dyDescent="0.2">
      <c r="A2715" s="51" t="s">
        <v>132</v>
      </c>
      <c r="B2715" s="36">
        <v>7.1985000000000001</v>
      </c>
      <c r="C2715" s="36">
        <v>22.039000000000001</v>
      </c>
      <c r="D2715" s="36">
        <v>-14.840500000000002</v>
      </c>
      <c r="E2715" s="36">
        <v>466.04199999999997</v>
      </c>
      <c r="F2715" s="36">
        <v>1427.8015</v>
      </c>
      <c r="G2715" s="36">
        <v>-961.75950000000012</v>
      </c>
    </row>
    <row r="2716" spans="1:7" x14ac:dyDescent="0.2">
      <c r="A2716" s="51" t="s">
        <v>463</v>
      </c>
      <c r="C2716" s="36">
        <v>5.0000000000000001E-3</v>
      </c>
      <c r="D2716" s="36">
        <v>-5.0000000000000001E-3</v>
      </c>
      <c r="F2716" s="36">
        <v>0.3</v>
      </c>
      <c r="G2716" s="36">
        <v>-0.3</v>
      </c>
    </row>
    <row r="2717" spans="1:7" x14ac:dyDescent="0.2">
      <c r="A2717" s="51" t="s">
        <v>464</v>
      </c>
      <c r="B2717" s="36">
        <v>0.21</v>
      </c>
      <c r="C2717" s="36">
        <v>0.31</v>
      </c>
      <c r="D2717" s="36">
        <v>-0.1</v>
      </c>
      <c r="E2717" s="36">
        <v>9.8000000000000007</v>
      </c>
      <c r="F2717" s="36">
        <v>11.5</v>
      </c>
      <c r="G2717" s="36">
        <v>-1.6999999999999993</v>
      </c>
    </row>
    <row r="2718" spans="1:7" x14ac:dyDescent="0.2">
      <c r="A2718" s="51" t="s">
        <v>427</v>
      </c>
      <c r="B2718" s="36">
        <v>44.695</v>
      </c>
      <c r="C2718" s="36">
        <v>12.025</v>
      </c>
      <c r="D2718" s="36">
        <v>32.67</v>
      </c>
      <c r="E2718" s="36">
        <v>234.8</v>
      </c>
      <c r="F2718" s="36">
        <v>63.69</v>
      </c>
      <c r="G2718" s="36">
        <v>171.11</v>
      </c>
    </row>
    <row r="2719" spans="1:7" x14ac:dyDescent="0.2">
      <c r="A2719" s="51" t="s">
        <v>468</v>
      </c>
      <c r="B2719" s="36">
        <v>1</v>
      </c>
      <c r="D2719" s="36">
        <v>1</v>
      </c>
      <c r="E2719" s="36">
        <v>5</v>
      </c>
      <c r="G2719" s="36">
        <v>5</v>
      </c>
    </row>
    <row r="2720" spans="1:7" x14ac:dyDescent="0.2">
      <c r="A2720" s="51" t="s">
        <v>35</v>
      </c>
      <c r="B2720" s="36">
        <v>1.3</v>
      </c>
      <c r="C2720" s="36">
        <v>1.1000000000000001</v>
      </c>
      <c r="D2720" s="36">
        <v>0.19999999999999996</v>
      </c>
      <c r="E2720" s="36">
        <v>7.1</v>
      </c>
      <c r="F2720" s="36">
        <v>12.14</v>
      </c>
      <c r="G2720" s="36">
        <v>-5.0400000000000009</v>
      </c>
    </row>
    <row r="2721" spans="1:7" x14ac:dyDescent="0.2">
      <c r="A2721" s="51" t="s">
        <v>321</v>
      </c>
      <c r="B2721" s="36">
        <v>2.4954999999999998</v>
      </c>
      <c r="C2721" s="36">
        <v>11.33</v>
      </c>
      <c r="D2721" s="36">
        <v>-8.8345000000000002</v>
      </c>
      <c r="E2721" s="36">
        <v>38.65</v>
      </c>
      <c r="F2721" s="36">
        <v>172.7</v>
      </c>
      <c r="G2721" s="36">
        <v>-134.04999999999998</v>
      </c>
    </row>
    <row r="2722" spans="1:7" x14ac:dyDescent="0.2">
      <c r="A2722" s="51" t="s">
        <v>38</v>
      </c>
      <c r="B2722" s="36">
        <v>9.9250000000000007</v>
      </c>
      <c r="C2722" s="36">
        <v>39.85</v>
      </c>
      <c r="D2722" s="36">
        <v>-29.925000000000001</v>
      </c>
      <c r="E2722" s="36">
        <v>93.99</v>
      </c>
      <c r="F2722" s="36">
        <v>436.67</v>
      </c>
      <c r="G2722" s="36">
        <v>-342.68</v>
      </c>
    </row>
    <row r="2723" spans="1:7" x14ac:dyDescent="0.2">
      <c r="A2723" s="51" t="s">
        <v>466</v>
      </c>
      <c r="B2723" s="36">
        <v>5.8</v>
      </c>
      <c r="C2723" s="36">
        <v>21.44</v>
      </c>
      <c r="D2723" s="36">
        <v>-15.64</v>
      </c>
      <c r="E2723" s="36">
        <v>58</v>
      </c>
      <c r="F2723" s="36">
        <v>202.2</v>
      </c>
      <c r="G2723" s="36">
        <v>-144.19999999999999</v>
      </c>
    </row>
    <row r="2724" spans="1:7" x14ac:dyDescent="0.2">
      <c r="A2724" s="51" t="s">
        <v>193</v>
      </c>
      <c r="B2724" s="36">
        <v>2.6735000000000002</v>
      </c>
      <c r="C2724" s="36">
        <v>6.1115000000000004</v>
      </c>
      <c r="D2724" s="36">
        <v>-3.4380000000000002</v>
      </c>
      <c r="E2724" s="36">
        <v>184.2</v>
      </c>
      <c r="F2724" s="36">
        <v>507.0881</v>
      </c>
      <c r="G2724" s="36">
        <v>-322.88810000000001</v>
      </c>
    </row>
    <row r="2725" spans="1:7" x14ac:dyDescent="0.2">
      <c r="A2725" s="51" t="s">
        <v>69</v>
      </c>
      <c r="B2725" s="36">
        <v>5.7549999999999999</v>
      </c>
      <c r="C2725" s="36">
        <v>3.323</v>
      </c>
      <c r="D2725" s="36">
        <v>2.4319999999999999</v>
      </c>
      <c r="E2725" s="36">
        <v>272.68900000000002</v>
      </c>
      <c r="F2725" s="36">
        <v>146.26849999999999</v>
      </c>
      <c r="G2725" s="36">
        <v>126.42050000000003</v>
      </c>
    </row>
    <row r="2726" spans="1:7" x14ac:dyDescent="0.2">
      <c r="A2726" s="22"/>
    </row>
    <row r="2727" spans="1:7" x14ac:dyDescent="0.2">
      <c r="A2727" s="19" t="s">
        <v>751</v>
      </c>
      <c r="B2727" s="36">
        <v>566.25350000000003</v>
      </c>
      <c r="C2727" s="36">
        <v>653.91949999999997</v>
      </c>
      <c r="D2727" s="36">
        <v>-87.665999999999983</v>
      </c>
      <c r="E2727" s="36">
        <v>18827.223499999996</v>
      </c>
      <c r="F2727" s="36">
        <v>18039.602999999999</v>
      </c>
      <c r="G2727" s="36">
        <v>787.62049999999886</v>
      </c>
    </row>
    <row r="2728" spans="1:7" x14ac:dyDescent="0.2">
      <c r="A2728" s="22" t="s">
        <v>44</v>
      </c>
      <c r="B2728" s="36">
        <v>191.0035</v>
      </c>
      <c r="C2728" s="36">
        <v>185.47649999999999</v>
      </c>
      <c r="D2728" s="36">
        <v>5.5270000000000064</v>
      </c>
      <c r="E2728" s="36">
        <v>15045.896999999999</v>
      </c>
      <c r="F2728" s="36">
        <v>13788.481</v>
      </c>
      <c r="G2728" s="36">
        <v>1257.4159999999986</v>
      </c>
    </row>
    <row r="2729" spans="1:7" x14ac:dyDescent="0.2">
      <c r="A2729" s="51" t="s">
        <v>48</v>
      </c>
      <c r="B2729" s="36">
        <v>0.246</v>
      </c>
      <c r="D2729" s="36">
        <v>0.246</v>
      </c>
      <c r="E2729" s="36">
        <v>38.479999999999997</v>
      </c>
      <c r="G2729" s="36">
        <v>38.479999999999997</v>
      </c>
    </row>
    <row r="2730" spans="1:7" x14ac:dyDescent="0.2">
      <c r="A2730" s="51" t="s">
        <v>46</v>
      </c>
      <c r="B2730" s="36">
        <v>1E-3</v>
      </c>
      <c r="D2730" s="36">
        <v>1E-3</v>
      </c>
      <c r="E2730" s="36">
        <v>6.9000000000000006E-2</v>
      </c>
      <c r="G2730" s="36">
        <v>6.9000000000000006E-2</v>
      </c>
    </row>
    <row r="2731" spans="1:7" x14ac:dyDescent="0.2">
      <c r="A2731" s="51" t="s">
        <v>480</v>
      </c>
      <c r="B2731" s="36">
        <v>37.423000000000002</v>
      </c>
      <c r="C2731" s="36">
        <v>47.0565</v>
      </c>
      <c r="D2731" s="36">
        <v>-9.633499999999998</v>
      </c>
      <c r="E2731" s="36">
        <v>3649.7024999999999</v>
      </c>
      <c r="F2731" s="36">
        <v>4029.2660000000001</v>
      </c>
      <c r="G2731" s="36">
        <v>-379.5635000000002</v>
      </c>
    </row>
    <row r="2732" spans="1:7" x14ac:dyDescent="0.2">
      <c r="A2732" s="51" t="s">
        <v>752</v>
      </c>
      <c r="B2732" s="36">
        <v>15.7615</v>
      </c>
      <c r="C2732" s="36">
        <v>17.596</v>
      </c>
      <c r="D2732" s="36">
        <v>-1.8345000000000002</v>
      </c>
      <c r="E2732" s="36">
        <v>1854.596</v>
      </c>
      <c r="F2732" s="36">
        <v>1927.2085</v>
      </c>
      <c r="G2732" s="36">
        <v>-72.612499999999955</v>
      </c>
    </row>
    <row r="2733" spans="1:7" x14ac:dyDescent="0.2">
      <c r="A2733" s="51" t="s">
        <v>479</v>
      </c>
      <c r="B2733" s="36">
        <v>137.572</v>
      </c>
      <c r="C2733" s="36">
        <v>120.824</v>
      </c>
      <c r="D2733" s="36">
        <v>16.748000000000005</v>
      </c>
      <c r="E2733" s="36">
        <v>9503.0494999999992</v>
      </c>
      <c r="F2733" s="36">
        <v>7832.0065000000004</v>
      </c>
      <c r="G2733" s="36">
        <v>1671.0429999999988</v>
      </c>
    </row>
    <row r="2734" spans="1:7" x14ac:dyDescent="0.2">
      <c r="A2734" s="22"/>
    </row>
    <row r="2735" spans="1:7" x14ac:dyDescent="0.2">
      <c r="A2735" s="22" t="s">
        <v>51</v>
      </c>
      <c r="B2735" s="36">
        <v>2.1274999999999999</v>
      </c>
      <c r="C2735" s="36">
        <v>2.9994999999999998</v>
      </c>
      <c r="D2735" s="36">
        <v>-0.87199999999999989</v>
      </c>
      <c r="E2735" s="36">
        <v>166.19499999999999</v>
      </c>
      <c r="F2735" s="36">
        <v>239.96</v>
      </c>
      <c r="G2735" s="36">
        <v>-73.765000000000015</v>
      </c>
    </row>
    <row r="2736" spans="1:7" x14ac:dyDescent="0.2">
      <c r="A2736" s="51" t="s">
        <v>327</v>
      </c>
      <c r="B2736" s="36">
        <v>2.1274999999999999</v>
      </c>
      <c r="C2736" s="36">
        <v>2.9994999999999998</v>
      </c>
      <c r="D2736" s="36">
        <v>-0.87199999999999989</v>
      </c>
      <c r="E2736" s="36">
        <v>166.19499999999999</v>
      </c>
      <c r="F2736" s="36">
        <v>239.96</v>
      </c>
      <c r="G2736" s="36">
        <v>-73.765000000000015</v>
      </c>
    </row>
    <row r="2737" spans="1:7" x14ac:dyDescent="0.2">
      <c r="A2737" s="22"/>
    </row>
    <row r="2738" spans="1:7" x14ac:dyDescent="0.2">
      <c r="A2738" s="22" t="s">
        <v>6</v>
      </c>
      <c r="B2738" s="36">
        <v>4.7759999999999998</v>
      </c>
      <c r="C2738" s="36">
        <v>5.1040000000000001</v>
      </c>
      <c r="D2738" s="36">
        <v>-0.32800000000000007</v>
      </c>
      <c r="E2738" s="36">
        <v>36.99</v>
      </c>
      <c r="F2738" s="36">
        <v>47.382999999999996</v>
      </c>
      <c r="G2738" s="36">
        <v>-10.392999999999999</v>
      </c>
    </row>
    <row r="2739" spans="1:7" x14ac:dyDescent="0.2">
      <c r="A2739" s="51" t="s">
        <v>17</v>
      </c>
      <c r="B2739" s="36">
        <v>1.1519999999999999</v>
      </c>
      <c r="C2739" s="36">
        <v>1.712</v>
      </c>
      <c r="D2739" s="36">
        <v>-0.56000000000000005</v>
      </c>
      <c r="E2739" s="36">
        <v>12.05</v>
      </c>
      <c r="F2739" s="36">
        <v>19.55</v>
      </c>
      <c r="G2739" s="36">
        <v>-7.5</v>
      </c>
    </row>
    <row r="2740" spans="1:7" x14ac:dyDescent="0.2">
      <c r="A2740" s="51" t="s">
        <v>273</v>
      </c>
      <c r="B2740" s="36">
        <v>0.192</v>
      </c>
      <c r="C2740" s="36">
        <v>0.35199999999999998</v>
      </c>
      <c r="D2740" s="36">
        <v>-0.15999999999999998</v>
      </c>
      <c r="E2740" s="36">
        <v>2.4</v>
      </c>
      <c r="F2740" s="36">
        <v>5</v>
      </c>
      <c r="G2740" s="36">
        <v>-2.6</v>
      </c>
    </row>
    <row r="2741" spans="1:7" x14ac:dyDescent="0.2">
      <c r="A2741" s="51" t="s">
        <v>90</v>
      </c>
      <c r="B2741" s="36">
        <v>3.4319999999999999</v>
      </c>
      <c r="C2741" s="36">
        <v>3.04</v>
      </c>
      <c r="D2741" s="36">
        <v>0.3919999999999999</v>
      </c>
      <c r="E2741" s="36">
        <v>22.54</v>
      </c>
      <c r="F2741" s="36">
        <v>22.832999999999998</v>
      </c>
      <c r="G2741" s="36">
        <v>-0.29299999999999926</v>
      </c>
    </row>
    <row r="2742" spans="1:7" x14ac:dyDescent="0.2">
      <c r="A2742" s="22"/>
    </row>
    <row r="2743" spans="1:7" x14ac:dyDescent="0.2">
      <c r="A2743" s="22" t="s">
        <v>33</v>
      </c>
      <c r="B2743" s="36">
        <v>368.34650000000005</v>
      </c>
      <c r="C2743" s="36">
        <v>460.33949999999999</v>
      </c>
      <c r="D2743" s="36">
        <v>-91.992999999999995</v>
      </c>
      <c r="E2743" s="36">
        <v>3578.1414999999997</v>
      </c>
      <c r="F2743" s="36">
        <v>3963.779</v>
      </c>
      <c r="G2743" s="36">
        <v>-385.63749999999993</v>
      </c>
    </row>
    <row r="2744" spans="1:7" x14ac:dyDescent="0.2">
      <c r="A2744" s="51" t="s">
        <v>40</v>
      </c>
      <c r="B2744" s="36">
        <v>179.846</v>
      </c>
      <c r="C2744" s="36">
        <v>233.78100000000001</v>
      </c>
      <c r="D2744" s="36">
        <v>-53.935000000000002</v>
      </c>
      <c r="E2744" s="36">
        <v>944.8</v>
      </c>
      <c r="F2744" s="36">
        <v>1235.04</v>
      </c>
      <c r="G2744" s="36">
        <v>-290.24</v>
      </c>
    </row>
    <row r="2745" spans="1:7" x14ac:dyDescent="0.2">
      <c r="A2745" s="51" t="s">
        <v>37</v>
      </c>
      <c r="B2745" s="36">
        <v>98.994</v>
      </c>
      <c r="C2745" s="36">
        <v>29.664000000000001</v>
      </c>
      <c r="D2745" s="36">
        <v>69.33</v>
      </c>
      <c r="E2745" s="36">
        <v>1669.7</v>
      </c>
      <c r="F2745" s="36">
        <v>518.36</v>
      </c>
      <c r="G2745" s="36">
        <v>1151.3400000000001</v>
      </c>
    </row>
    <row r="2746" spans="1:7" x14ac:dyDescent="0.2">
      <c r="A2746" s="51" t="s">
        <v>465</v>
      </c>
      <c r="B2746" s="36">
        <v>6.56</v>
      </c>
      <c r="C2746" s="36">
        <v>10.112</v>
      </c>
      <c r="D2746" s="36">
        <v>-3.5520000000000005</v>
      </c>
      <c r="E2746" s="36">
        <v>100.1</v>
      </c>
      <c r="F2746" s="36">
        <v>145.1</v>
      </c>
      <c r="G2746" s="36">
        <v>-45</v>
      </c>
    </row>
    <row r="2747" spans="1:7" x14ac:dyDescent="0.2">
      <c r="A2747" s="51" t="s">
        <v>131</v>
      </c>
      <c r="B2747" s="36">
        <v>0.67200000000000004</v>
      </c>
      <c r="C2747" s="36">
        <v>1.472</v>
      </c>
      <c r="D2747" s="36">
        <v>-0.79999999999999993</v>
      </c>
      <c r="E2747" s="36">
        <v>21</v>
      </c>
      <c r="F2747" s="36">
        <v>47.6</v>
      </c>
      <c r="G2747" s="36">
        <v>-26.6</v>
      </c>
    </row>
    <row r="2748" spans="1:7" x14ac:dyDescent="0.2">
      <c r="A2748" s="51" t="s">
        <v>41</v>
      </c>
      <c r="B2748" s="36">
        <v>0.64</v>
      </c>
      <c r="D2748" s="36">
        <v>0.64</v>
      </c>
      <c r="E2748" s="36">
        <v>6</v>
      </c>
      <c r="G2748" s="36">
        <v>6</v>
      </c>
    </row>
    <row r="2749" spans="1:7" x14ac:dyDescent="0.2">
      <c r="A2749" s="51" t="s">
        <v>38</v>
      </c>
      <c r="B2749" s="36">
        <v>80.760000000000005</v>
      </c>
      <c r="C2749" s="36">
        <v>179.82</v>
      </c>
      <c r="D2749" s="36">
        <v>-99.059999999999988</v>
      </c>
      <c r="E2749" s="36">
        <v>808.85</v>
      </c>
      <c r="F2749" s="36">
        <v>1811.4</v>
      </c>
      <c r="G2749" s="36">
        <v>-1002.5500000000001</v>
      </c>
    </row>
    <row r="2750" spans="1:7" x14ac:dyDescent="0.2">
      <c r="A2750" s="51" t="s">
        <v>69</v>
      </c>
      <c r="B2750" s="36">
        <v>0.87450000000000006</v>
      </c>
      <c r="C2750" s="36">
        <v>5.4904999999999999</v>
      </c>
      <c r="D2750" s="36">
        <v>-4.6159999999999997</v>
      </c>
      <c r="E2750" s="36">
        <v>27.691500000000001</v>
      </c>
      <c r="F2750" s="36">
        <v>206.279</v>
      </c>
      <c r="G2750" s="36">
        <v>-178.58750000000001</v>
      </c>
    </row>
    <row r="2751" spans="1:7" x14ac:dyDescent="0.2">
      <c r="A2751" s="22"/>
    </row>
    <row r="2752" spans="1:7" x14ac:dyDescent="0.2">
      <c r="A2752" s="19" t="s">
        <v>794</v>
      </c>
      <c r="B2752" s="36">
        <v>139.94300000000001</v>
      </c>
      <c r="C2752" s="36">
        <v>129.298</v>
      </c>
      <c r="D2752" s="36">
        <v>10.645000000000008</v>
      </c>
      <c r="E2752" s="36">
        <v>10009.573</v>
      </c>
      <c r="F2752" s="36">
        <v>9526.9940000000006</v>
      </c>
      <c r="G2752" s="36">
        <v>482.57899999999938</v>
      </c>
    </row>
    <row r="2753" spans="1:7" x14ac:dyDescent="0.2">
      <c r="A2753" s="22" t="s">
        <v>44</v>
      </c>
      <c r="B2753" s="36">
        <v>134.24800000000002</v>
      </c>
      <c r="C2753" s="36">
        <v>123.1875</v>
      </c>
      <c r="D2753" s="36">
        <v>11.06050000000001</v>
      </c>
      <c r="E2753" s="36">
        <v>9753.8389999999999</v>
      </c>
      <c r="F2753" s="36">
        <v>9278.8370000000014</v>
      </c>
      <c r="G2753" s="36">
        <v>475.00199999999938</v>
      </c>
    </row>
    <row r="2754" spans="1:7" x14ac:dyDescent="0.2">
      <c r="A2754" s="51" t="s">
        <v>46</v>
      </c>
      <c r="B2754" s="36">
        <v>134.22800000000001</v>
      </c>
      <c r="C2754" s="36">
        <v>123.1575</v>
      </c>
      <c r="D2754" s="36">
        <v>11.07050000000001</v>
      </c>
      <c r="E2754" s="36">
        <v>9752.3389999999999</v>
      </c>
      <c r="F2754" s="36">
        <v>9276.7170000000006</v>
      </c>
      <c r="G2754" s="36">
        <v>475.62199999999939</v>
      </c>
    </row>
    <row r="2755" spans="1:7" x14ac:dyDescent="0.2">
      <c r="A2755" s="51" t="s">
        <v>481</v>
      </c>
      <c r="B2755" s="36">
        <v>0</v>
      </c>
      <c r="D2755" s="36">
        <v>0</v>
      </c>
      <c r="E2755" s="36">
        <v>0</v>
      </c>
      <c r="G2755" s="36">
        <v>0</v>
      </c>
    </row>
    <row r="2756" spans="1:7" x14ac:dyDescent="0.2">
      <c r="A2756" s="51" t="s">
        <v>482</v>
      </c>
      <c r="B2756" s="36">
        <v>0.02</v>
      </c>
      <c r="C2756" s="36">
        <v>0.03</v>
      </c>
      <c r="D2756" s="36">
        <v>-9.9999999999999985E-3</v>
      </c>
      <c r="E2756" s="36">
        <v>1.5</v>
      </c>
      <c r="F2756" s="36">
        <v>2.12</v>
      </c>
      <c r="G2756" s="36">
        <v>-0.62000000000000011</v>
      </c>
    </row>
    <row r="2757" spans="1:7" x14ac:dyDescent="0.2">
      <c r="A2757" s="22"/>
    </row>
    <row r="2758" spans="1:7" x14ac:dyDescent="0.2">
      <c r="A2758" s="22" t="s">
        <v>6</v>
      </c>
      <c r="C2758" s="36">
        <v>0</v>
      </c>
      <c r="D2758" s="36">
        <v>0</v>
      </c>
      <c r="F2758" s="36">
        <v>0</v>
      </c>
      <c r="G2758" s="36">
        <v>0</v>
      </c>
    </row>
    <row r="2759" spans="1:7" x14ac:dyDescent="0.2">
      <c r="A2759" s="51" t="s">
        <v>27</v>
      </c>
      <c r="C2759" s="36">
        <v>0</v>
      </c>
      <c r="D2759" s="36">
        <v>0</v>
      </c>
      <c r="F2759" s="36">
        <v>0</v>
      </c>
      <c r="G2759" s="36">
        <v>0</v>
      </c>
    </row>
    <row r="2760" spans="1:7" x14ac:dyDescent="0.2">
      <c r="A2760" s="22"/>
    </row>
    <row r="2761" spans="1:7" x14ac:dyDescent="0.2">
      <c r="A2761" s="22" t="s">
        <v>33</v>
      </c>
      <c r="B2761" s="36">
        <v>5.6950000000000003</v>
      </c>
      <c r="C2761" s="36">
        <v>6.1105</v>
      </c>
      <c r="D2761" s="36">
        <v>-0.4155000000000002</v>
      </c>
      <c r="E2761" s="36">
        <v>255.73400000000001</v>
      </c>
      <c r="F2761" s="36">
        <v>248.15700000000001</v>
      </c>
      <c r="G2761" s="36">
        <v>7.5769999999999982</v>
      </c>
    </row>
    <row r="2762" spans="1:7" x14ac:dyDescent="0.2">
      <c r="A2762" s="51" t="s">
        <v>132</v>
      </c>
      <c r="B2762" s="36">
        <v>1.839</v>
      </c>
      <c r="C2762" s="36">
        <v>3.0910000000000002</v>
      </c>
      <c r="D2762" s="36">
        <v>-1.2520000000000002</v>
      </c>
      <c r="E2762" s="36">
        <v>120.161</v>
      </c>
      <c r="F2762" s="36">
        <v>157.482</v>
      </c>
      <c r="G2762" s="36">
        <v>-37.320999999999998</v>
      </c>
    </row>
    <row r="2763" spans="1:7" x14ac:dyDescent="0.2">
      <c r="A2763" s="51" t="s">
        <v>193</v>
      </c>
      <c r="C2763" s="36">
        <v>0.70850000000000002</v>
      </c>
      <c r="D2763" s="36">
        <v>-0.70850000000000002</v>
      </c>
      <c r="F2763" s="36">
        <v>31.936</v>
      </c>
      <c r="G2763" s="36">
        <v>-31.936</v>
      </c>
    </row>
    <row r="2764" spans="1:7" x14ac:dyDescent="0.2">
      <c r="A2764" s="51" t="s">
        <v>42</v>
      </c>
      <c r="B2764" s="36">
        <v>3.8559999999999999</v>
      </c>
      <c r="C2764" s="36">
        <v>2.3109999999999999</v>
      </c>
      <c r="D2764" s="36">
        <v>1.5449999999999999</v>
      </c>
      <c r="E2764" s="36">
        <v>135.57300000000001</v>
      </c>
      <c r="F2764" s="36">
        <v>58.738999999999997</v>
      </c>
      <c r="G2764" s="36">
        <v>76.834000000000003</v>
      </c>
    </row>
    <row r="2765" spans="1:7" x14ac:dyDescent="0.2">
      <c r="A2765" s="22"/>
    </row>
    <row r="2766" spans="1:7" x14ac:dyDescent="0.2">
      <c r="A2766" s="14" t="s">
        <v>845</v>
      </c>
      <c r="B2766" s="36">
        <v>41532.841429999979</v>
      </c>
      <c r="C2766" s="36">
        <v>47639.77847999995</v>
      </c>
      <c r="D2766" s="36">
        <v>-6106.9370500000077</v>
      </c>
      <c r="E2766" s="36">
        <v>447756.45690000046</v>
      </c>
      <c r="F2766" s="36">
        <v>482740.19300000026</v>
      </c>
      <c r="G2766" s="36">
        <v>-34983.736100000038</v>
      </c>
    </row>
    <row r="2767" spans="1:7" x14ac:dyDescent="0.2">
      <c r="A2767" s="19" t="s">
        <v>644</v>
      </c>
      <c r="B2767" s="36">
        <v>30176.205999999998</v>
      </c>
      <c r="C2767" s="36">
        <v>34446.592999999993</v>
      </c>
      <c r="D2767" s="36">
        <v>-4270.3870000000034</v>
      </c>
      <c r="E2767" s="36">
        <v>104700.18274</v>
      </c>
      <c r="F2767" s="36">
        <v>127543.59538</v>
      </c>
      <c r="G2767" s="36">
        <v>-22843.412640000013</v>
      </c>
    </row>
    <row r="2768" spans="1:7" x14ac:dyDescent="0.2">
      <c r="A2768" s="22" t="s">
        <v>6</v>
      </c>
      <c r="C2768" s="36">
        <v>7.1210000000000004</v>
      </c>
      <c r="D2768" s="36">
        <v>-7.1210000000000004</v>
      </c>
      <c r="F2768" s="36">
        <v>42.725999999999999</v>
      </c>
      <c r="G2768" s="36">
        <v>-42.725999999999999</v>
      </c>
    </row>
    <row r="2769" spans="1:7" x14ac:dyDescent="0.2">
      <c r="A2769" s="51" t="s">
        <v>646</v>
      </c>
      <c r="C2769" s="36">
        <v>7.1210000000000004</v>
      </c>
      <c r="D2769" s="36">
        <v>-7.1210000000000004</v>
      </c>
      <c r="F2769" s="36">
        <v>42.725999999999999</v>
      </c>
      <c r="G2769" s="36">
        <v>-42.725999999999999</v>
      </c>
    </row>
    <row r="2770" spans="1:7" x14ac:dyDescent="0.2">
      <c r="A2770" s="22"/>
    </row>
    <row r="2771" spans="1:7" x14ac:dyDescent="0.2">
      <c r="A2771" s="22" t="s">
        <v>33</v>
      </c>
      <c r="B2771" s="36">
        <v>30176.205999999998</v>
      </c>
      <c r="C2771" s="36">
        <v>34439.471999999994</v>
      </c>
      <c r="D2771" s="36">
        <v>-4263.2660000000033</v>
      </c>
      <c r="E2771" s="36">
        <v>104700.18274</v>
      </c>
      <c r="F2771" s="36">
        <v>127500.86938</v>
      </c>
      <c r="G2771" s="36">
        <v>-22800.686640000004</v>
      </c>
    </row>
    <row r="2772" spans="1:7" x14ac:dyDescent="0.2">
      <c r="A2772" s="51" t="s">
        <v>37</v>
      </c>
      <c r="B2772" s="36">
        <v>15053.767</v>
      </c>
      <c r="C2772" s="36">
        <v>22575.08</v>
      </c>
      <c r="D2772" s="36">
        <v>-7521.3130000000019</v>
      </c>
      <c r="E2772" s="36">
        <v>53825.77132</v>
      </c>
      <c r="F2772" s="36">
        <v>91063.472800000003</v>
      </c>
      <c r="G2772" s="36">
        <v>-37237.701480000003</v>
      </c>
    </row>
    <row r="2773" spans="1:7" x14ac:dyDescent="0.2">
      <c r="A2773" s="51" t="s">
        <v>401</v>
      </c>
      <c r="B2773" s="36">
        <v>32.161000000000001</v>
      </c>
      <c r="C2773" s="36">
        <v>72.58</v>
      </c>
      <c r="D2773" s="36">
        <v>-40.418999999999997</v>
      </c>
      <c r="E2773" s="36">
        <v>334.00080000000003</v>
      </c>
      <c r="F2773" s="36">
        <v>729.01279999999997</v>
      </c>
      <c r="G2773" s="36">
        <v>-395.01199999999994</v>
      </c>
    </row>
    <row r="2774" spans="1:7" x14ac:dyDescent="0.2">
      <c r="A2774" s="51" t="s">
        <v>36</v>
      </c>
      <c r="B2774" s="36">
        <v>5.0199999999999996</v>
      </c>
      <c r="C2774" s="36">
        <v>88.667000000000002</v>
      </c>
      <c r="D2774" s="36">
        <v>-83.647000000000006</v>
      </c>
      <c r="E2774" s="36">
        <v>51.573599999999999</v>
      </c>
      <c r="F2774" s="36">
        <v>888.6386</v>
      </c>
      <c r="G2774" s="36">
        <v>-837.06500000000005</v>
      </c>
    </row>
    <row r="2775" spans="1:7" x14ac:dyDescent="0.2">
      <c r="A2775" s="51" t="s">
        <v>645</v>
      </c>
      <c r="B2775" s="36">
        <v>677.24900000000002</v>
      </c>
      <c r="C2775" s="36">
        <v>1066.9639999999999</v>
      </c>
      <c r="D2775" s="36">
        <v>-389.71499999999992</v>
      </c>
      <c r="E2775" s="36">
        <v>3551.1923000000002</v>
      </c>
      <c r="F2775" s="36">
        <v>4251.1239999999998</v>
      </c>
      <c r="G2775" s="36">
        <v>-699.93169999999964</v>
      </c>
    </row>
    <row r="2776" spans="1:7" x14ac:dyDescent="0.2">
      <c r="A2776" s="51" t="s">
        <v>127</v>
      </c>
      <c r="C2776" s="36">
        <v>0.22</v>
      </c>
      <c r="D2776" s="36">
        <v>-0.22</v>
      </c>
      <c r="F2776" s="36">
        <v>7.26</v>
      </c>
      <c r="G2776" s="36">
        <v>-7.26</v>
      </c>
    </row>
    <row r="2777" spans="1:7" x14ac:dyDescent="0.2">
      <c r="A2777" s="51" t="s">
        <v>130</v>
      </c>
      <c r="B2777" s="36">
        <v>1.448</v>
      </c>
      <c r="D2777" s="36">
        <v>1.448</v>
      </c>
      <c r="E2777" s="36">
        <v>14.48</v>
      </c>
      <c r="G2777" s="36">
        <v>14.48</v>
      </c>
    </row>
    <row r="2778" spans="1:7" x14ac:dyDescent="0.2">
      <c r="A2778" s="51" t="s">
        <v>125</v>
      </c>
      <c r="B2778" s="36">
        <v>0.98799999999999999</v>
      </c>
      <c r="C2778" s="36">
        <v>3.423</v>
      </c>
      <c r="D2778" s="36">
        <v>-2.4350000000000001</v>
      </c>
      <c r="E2778" s="36">
        <v>10.2752</v>
      </c>
      <c r="F2778" s="36">
        <v>34.557200000000002</v>
      </c>
      <c r="G2778" s="36">
        <v>-24.282000000000004</v>
      </c>
    </row>
    <row r="2779" spans="1:7" x14ac:dyDescent="0.2">
      <c r="A2779" s="51" t="s">
        <v>320</v>
      </c>
      <c r="B2779" s="36">
        <v>38.822000000000003</v>
      </c>
      <c r="D2779" s="36">
        <v>38.822000000000003</v>
      </c>
      <c r="E2779" s="36">
        <v>90.570099999999996</v>
      </c>
      <c r="G2779" s="36">
        <v>90.570099999999996</v>
      </c>
    </row>
    <row r="2780" spans="1:7" x14ac:dyDescent="0.2">
      <c r="A2780" s="51" t="s">
        <v>41</v>
      </c>
      <c r="B2780" s="36">
        <v>6732.232</v>
      </c>
      <c r="C2780" s="36">
        <v>6498.4480000000003</v>
      </c>
      <c r="D2780" s="36">
        <v>233.78399999999965</v>
      </c>
      <c r="E2780" s="36">
        <v>18101.462800000001</v>
      </c>
      <c r="F2780" s="36">
        <v>17513.765380000001</v>
      </c>
      <c r="G2780" s="36">
        <v>587.69742000000042</v>
      </c>
    </row>
    <row r="2781" spans="1:7" x14ac:dyDescent="0.2">
      <c r="A2781" s="51" t="s">
        <v>35</v>
      </c>
      <c r="B2781" s="36">
        <v>100.90300000000001</v>
      </c>
      <c r="C2781" s="36">
        <v>31.748000000000001</v>
      </c>
      <c r="D2781" s="36">
        <v>69.155000000000001</v>
      </c>
      <c r="E2781" s="36">
        <v>504.91590000000002</v>
      </c>
      <c r="F2781" s="36">
        <v>158.74</v>
      </c>
      <c r="G2781" s="36">
        <v>346.17590000000001</v>
      </c>
    </row>
    <row r="2782" spans="1:7" x14ac:dyDescent="0.2">
      <c r="A2782" s="51" t="s">
        <v>38</v>
      </c>
      <c r="B2782" s="36">
        <v>7499.8059999999996</v>
      </c>
      <c r="C2782" s="36">
        <v>4084.2820000000002</v>
      </c>
      <c r="D2782" s="36">
        <v>3415.5239999999994</v>
      </c>
      <c r="E2782" s="36">
        <v>28090.053319999999</v>
      </c>
      <c r="F2782" s="36">
        <v>12764.861010000001</v>
      </c>
      <c r="G2782" s="36">
        <v>15325.192309999999</v>
      </c>
    </row>
    <row r="2783" spans="1:7" x14ac:dyDescent="0.2">
      <c r="A2783" s="51" t="s">
        <v>362</v>
      </c>
      <c r="B2783" s="36">
        <v>33.229999999999997</v>
      </c>
      <c r="C2783" s="36">
        <v>16.84</v>
      </c>
      <c r="D2783" s="36">
        <v>16.389999999999997</v>
      </c>
      <c r="E2783" s="36">
        <v>106.76739999999999</v>
      </c>
      <c r="F2783" s="36">
        <v>39.417589999999997</v>
      </c>
      <c r="G2783" s="36">
        <v>67.349809999999991</v>
      </c>
    </row>
    <row r="2784" spans="1:7" x14ac:dyDescent="0.2">
      <c r="A2784" s="51" t="s">
        <v>69</v>
      </c>
      <c r="C2784" s="36">
        <v>0.34</v>
      </c>
      <c r="D2784" s="36">
        <v>-0.34</v>
      </c>
      <c r="F2784" s="36">
        <v>13.6</v>
      </c>
      <c r="G2784" s="36">
        <v>-13.6</v>
      </c>
    </row>
    <row r="2785" spans="1:7" x14ac:dyDescent="0.2">
      <c r="A2785" s="51" t="s">
        <v>196</v>
      </c>
      <c r="B2785" s="36">
        <v>0.57999999999999996</v>
      </c>
      <c r="C2785" s="36">
        <v>0.88</v>
      </c>
      <c r="D2785" s="36">
        <v>-0.30000000000000004</v>
      </c>
      <c r="E2785" s="36">
        <v>19.12</v>
      </c>
      <c r="F2785" s="36">
        <v>36.42</v>
      </c>
      <c r="G2785" s="36">
        <v>-17.3</v>
      </c>
    </row>
    <row r="2786" spans="1:7" x14ac:dyDescent="0.2">
      <c r="A2786" s="22"/>
    </row>
    <row r="2787" spans="1:7" x14ac:dyDescent="0.2">
      <c r="A2787" s="19" t="s">
        <v>660</v>
      </c>
      <c r="B2787" s="36">
        <v>8826.1454300000005</v>
      </c>
      <c r="C2787" s="36">
        <v>10403.678270000004</v>
      </c>
      <c r="D2787" s="36">
        <v>-1577.5328399999999</v>
      </c>
      <c r="E2787" s="36">
        <v>253409.11921999988</v>
      </c>
      <c r="F2787" s="36">
        <v>267930.94718999998</v>
      </c>
      <c r="G2787" s="36">
        <v>-14521.827969999998</v>
      </c>
    </row>
    <row r="2788" spans="1:7" x14ac:dyDescent="0.2">
      <c r="A2788" s="22" t="s">
        <v>44</v>
      </c>
      <c r="B2788" s="36">
        <v>1481.93183</v>
      </c>
      <c r="C2788" s="36">
        <v>1523.1859999999997</v>
      </c>
      <c r="D2788" s="36">
        <v>-41.25417000000003</v>
      </c>
      <c r="E2788" s="36">
        <v>114126.98875</v>
      </c>
      <c r="F2788" s="36">
        <v>114560.42044000002</v>
      </c>
      <c r="G2788" s="36">
        <v>-433.43168999999784</v>
      </c>
    </row>
    <row r="2789" spans="1:7" x14ac:dyDescent="0.2">
      <c r="A2789" s="51" t="s">
        <v>48</v>
      </c>
      <c r="B2789" s="36">
        <v>7.85E-2</v>
      </c>
      <c r="C2789" s="36">
        <v>5.8999999999999997E-2</v>
      </c>
      <c r="D2789" s="36">
        <v>1.9500000000000003E-2</v>
      </c>
      <c r="E2789" s="36">
        <v>6.29</v>
      </c>
      <c r="F2789" s="36">
        <v>4.9880000000000004</v>
      </c>
      <c r="G2789" s="36">
        <v>1.3019999999999996</v>
      </c>
    </row>
    <row r="2790" spans="1:7" x14ac:dyDescent="0.2">
      <c r="A2790" s="51" t="s">
        <v>695</v>
      </c>
      <c r="B2790" s="36">
        <v>91.659499999999994</v>
      </c>
      <c r="C2790" s="36">
        <v>212.91550000000001</v>
      </c>
      <c r="D2790" s="36">
        <v>-121.25600000000001</v>
      </c>
      <c r="E2790" s="36">
        <v>8804.3590000000004</v>
      </c>
      <c r="F2790" s="36">
        <v>19126.317999999999</v>
      </c>
      <c r="G2790" s="36">
        <v>-10321.958999999999</v>
      </c>
    </row>
    <row r="2791" spans="1:7" x14ac:dyDescent="0.2">
      <c r="A2791" s="51" t="s">
        <v>694</v>
      </c>
      <c r="B2791" s="36">
        <v>426.91082999999998</v>
      </c>
      <c r="C2791" s="36">
        <v>167.38749999999999</v>
      </c>
      <c r="D2791" s="36">
        <v>259.52332999999999</v>
      </c>
      <c r="E2791" s="36">
        <v>8210.5032499999998</v>
      </c>
      <c r="F2791" s="36">
        <v>3135.7937099999999</v>
      </c>
      <c r="G2791" s="36">
        <v>5074.7095399999998</v>
      </c>
    </row>
    <row r="2792" spans="1:7" x14ac:dyDescent="0.2">
      <c r="A2792" s="51" t="s">
        <v>46</v>
      </c>
      <c r="B2792" s="36">
        <v>897.101</v>
      </c>
      <c r="C2792" s="36">
        <v>1042.6595</v>
      </c>
      <c r="D2792" s="36">
        <v>-145.55849999999998</v>
      </c>
      <c r="E2792" s="36">
        <v>92921.311000000002</v>
      </c>
      <c r="F2792" s="36">
        <v>87055.769</v>
      </c>
      <c r="G2792" s="36">
        <v>5865.5420000000013</v>
      </c>
    </row>
    <row r="2793" spans="1:7" x14ac:dyDescent="0.2">
      <c r="A2793" s="51" t="s">
        <v>45</v>
      </c>
      <c r="B2793" s="36">
        <v>28.157499999999999</v>
      </c>
      <c r="C2793" s="36">
        <v>49.777500000000003</v>
      </c>
      <c r="D2793" s="36">
        <v>-21.620000000000005</v>
      </c>
      <c r="E2793" s="36">
        <v>1795.2655</v>
      </c>
      <c r="F2793" s="36">
        <v>2670.7067299999999</v>
      </c>
      <c r="G2793" s="36">
        <v>-875.4412299999999</v>
      </c>
    </row>
    <row r="2794" spans="1:7" x14ac:dyDescent="0.2">
      <c r="A2794" s="51" t="s">
        <v>152</v>
      </c>
      <c r="B2794" s="36">
        <v>37.71</v>
      </c>
      <c r="C2794" s="36">
        <v>49.884</v>
      </c>
      <c r="D2794" s="36">
        <v>-12.173999999999999</v>
      </c>
      <c r="E2794" s="36">
        <v>2376.94</v>
      </c>
      <c r="F2794" s="36">
        <v>2555.7649999999999</v>
      </c>
      <c r="G2794" s="36">
        <v>-178.82499999999982</v>
      </c>
    </row>
    <row r="2795" spans="1:7" x14ac:dyDescent="0.2">
      <c r="A2795" s="51" t="s">
        <v>564</v>
      </c>
      <c r="C2795" s="36">
        <v>1E-3</v>
      </c>
      <c r="D2795" s="36">
        <v>-1E-3</v>
      </c>
      <c r="F2795" s="36">
        <v>0.05</v>
      </c>
      <c r="G2795" s="36">
        <v>-0.05</v>
      </c>
    </row>
    <row r="2796" spans="1:7" x14ac:dyDescent="0.2">
      <c r="A2796" s="51" t="s">
        <v>693</v>
      </c>
      <c r="B2796" s="36">
        <v>0.3145</v>
      </c>
      <c r="C2796" s="36">
        <v>0.502</v>
      </c>
      <c r="D2796" s="36">
        <v>-0.1875</v>
      </c>
      <c r="E2796" s="36">
        <v>12.32</v>
      </c>
      <c r="F2796" s="36">
        <v>11.03</v>
      </c>
      <c r="G2796" s="36">
        <v>1.2900000000000009</v>
      </c>
    </row>
    <row r="2797" spans="1:7" x14ac:dyDescent="0.2">
      <c r="A2797" s="22"/>
    </row>
    <row r="2798" spans="1:7" x14ac:dyDescent="0.2">
      <c r="A2798" s="22" t="s">
        <v>337</v>
      </c>
      <c r="B2798" s="36">
        <v>0.1915</v>
      </c>
      <c r="C2798" s="36">
        <v>0.38800000000000001</v>
      </c>
      <c r="D2798" s="36">
        <v>-0.19650000000000001</v>
      </c>
      <c r="E2798" s="36">
        <v>2.9668999999999999</v>
      </c>
      <c r="F2798" s="36">
        <v>6.1899899999999999</v>
      </c>
      <c r="G2798" s="36">
        <v>-3.22309</v>
      </c>
    </row>
    <row r="2799" spans="1:7" x14ac:dyDescent="0.2">
      <c r="A2799" s="51" t="s">
        <v>430</v>
      </c>
      <c r="B2799" s="36">
        <v>0.1915</v>
      </c>
      <c r="C2799" s="36">
        <v>0.38800000000000001</v>
      </c>
      <c r="D2799" s="36">
        <v>-0.19650000000000001</v>
      </c>
      <c r="E2799" s="36">
        <v>2.9668999999999999</v>
      </c>
      <c r="F2799" s="36">
        <v>6.1899899999999999</v>
      </c>
      <c r="G2799" s="36">
        <v>-3.22309</v>
      </c>
    </row>
    <row r="2800" spans="1:7" x14ac:dyDescent="0.2">
      <c r="A2800" s="22"/>
    </row>
    <row r="2801" spans="1:7" x14ac:dyDescent="0.2">
      <c r="A2801" s="22" t="s">
        <v>51</v>
      </c>
      <c r="B2801" s="36">
        <v>475.82100000000003</v>
      </c>
      <c r="C2801" s="36">
        <v>872.16660000000002</v>
      </c>
      <c r="D2801" s="36">
        <v>-396.34559999999988</v>
      </c>
      <c r="E2801" s="36">
        <v>23335.376120000004</v>
      </c>
      <c r="F2801" s="36">
        <v>35176.479400000004</v>
      </c>
      <c r="G2801" s="36">
        <v>-11841.103279999998</v>
      </c>
    </row>
    <row r="2802" spans="1:7" x14ac:dyDescent="0.2">
      <c r="A2802" s="51" t="s">
        <v>691</v>
      </c>
      <c r="B2802" s="36">
        <v>12.1</v>
      </c>
      <c r="C2802" s="36">
        <v>102.73</v>
      </c>
      <c r="D2802" s="36">
        <v>-90.63000000000001</v>
      </c>
      <c r="E2802" s="36">
        <v>423.5</v>
      </c>
      <c r="F2802" s="36">
        <v>3722.1</v>
      </c>
      <c r="G2802" s="36">
        <v>-3298.6</v>
      </c>
    </row>
    <row r="2803" spans="1:7" x14ac:dyDescent="0.2">
      <c r="A2803" s="51" t="s">
        <v>53</v>
      </c>
      <c r="B2803" s="36">
        <v>1.0999999999999999E-2</v>
      </c>
      <c r="C2803" s="36">
        <v>4.8500000000000001E-2</v>
      </c>
      <c r="D2803" s="36">
        <v>-3.7500000000000006E-2</v>
      </c>
      <c r="E2803" s="36">
        <v>2.8</v>
      </c>
      <c r="F2803" s="36">
        <v>10.324999999999999</v>
      </c>
      <c r="G2803" s="36">
        <v>-7.5249999999999995</v>
      </c>
    </row>
    <row r="2804" spans="1:7" x14ac:dyDescent="0.2">
      <c r="A2804" s="51" t="s">
        <v>692</v>
      </c>
      <c r="C2804" s="36">
        <v>4.4499999999999998E-2</v>
      </c>
      <c r="D2804" s="36">
        <v>-4.4499999999999998E-2</v>
      </c>
      <c r="F2804" s="36">
        <v>11.164</v>
      </c>
      <c r="G2804" s="36">
        <v>-11.164</v>
      </c>
    </row>
    <row r="2805" spans="1:7" x14ac:dyDescent="0.2">
      <c r="A2805" s="51" t="s">
        <v>206</v>
      </c>
      <c r="B2805" s="36">
        <v>57.359000000000002</v>
      </c>
      <c r="C2805" s="36">
        <v>117.349</v>
      </c>
      <c r="D2805" s="36">
        <v>-59.99</v>
      </c>
      <c r="E2805" s="36">
        <v>1587.1849999999999</v>
      </c>
      <c r="F2805" s="36">
        <v>2759.14867</v>
      </c>
      <c r="G2805" s="36">
        <v>-1171.9636700000001</v>
      </c>
    </row>
    <row r="2806" spans="1:7" x14ac:dyDescent="0.2">
      <c r="A2806" s="51" t="s">
        <v>202</v>
      </c>
      <c r="B2806" s="36">
        <v>10.047599999999999</v>
      </c>
      <c r="C2806" s="36">
        <v>1.7724</v>
      </c>
      <c r="D2806" s="36">
        <v>8.2751999999999999</v>
      </c>
      <c r="E2806" s="36">
        <v>1597.3072</v>
      </c>
      <c r="F2806" s="36">
        <v>340.94819999999999</v>
      </c>
      <c r="G2806" s="36">
        <v>1256.3589999999999</v>
      </c>
    </row>
    <row r="2807" spans="1:7" x14ac:dyDescent="0.2">
      <c r="A2807" s="51" t="s">
        <v>690</v>
      </c>
      <c r="B2807" s="36">
        <v>0.154</v>
      </c>
      <c r="C2807" s="36">
        <v>4.2999999999999997E-2</v>
      </c>
      <c r="D2807" s="36">
        <v>0.111</v>
      </c>
      <c r="E2807" s="36">
        <v>12.2</v>
      </c>
      <c r="F2807" s="36">
        <v>1.915</v>
      </c>
      <c r="G2807" s="36">
        <v>10.285</v>
      </c>
    </row>
    <row r="2808" spans="1:7" x14ac:dyDescent="0.2">
      <c r="A2808" s="51" t="s">
        <v>207</v>
      </c>
      <c r="B2808" s="36">
        <v>381.10950000000003</v>
      </c>
      <c r="C2808" s="36">
        <v>637.16049999999996</v>
      </c>
      <c r="D2808" s="36">
        <v>-256.05099999999993</v>
      </c>
      <c r="E2808" s="36">
        <v>16907.600320000001</v>
      </c>
      <c r="F2808" s="36">
        <v>26358.64833</v>
      </c>
      <c r="G2808" s="36">
        <v>-9451.0480099999986</v>
      </c>
    </row>
    <row r="2809" spans="1:7" x14ac:dyDescent="0.2">
      <c r="A2809" s="51" t="s">
        <v>199</v>
      </c>
      <c r="B2809" s="36">
        <v>7.0025000000000004</v>
      </c>
      <c r="C2809" s="36">
        <v>1.5238</v>
      </c>
      <c r="D2809" s="36">
        <v>5.4786999999999999</v>
      </c>
      <c r="E2809" s="36">
        <v>578.68499999999995</v>
      </c>
      <c r="F2809" s="36">
        <v>170.3862</v>
      </c>
      <c r="G2809" s="36">
        <v>408.29879999999991</v>
      </c>
    </row>
    <row r="2810" spans="1:7" x14ac:dyDescent="0.2">
      <c r="A2810" s="51" t="s">
        <v>567</v>
      </c>
      <c r="B2810" s="36">
        <v>2.4540000000000002</v>
      </c>
      <c r="C2810" s="36">
        <v>0.55189999999999995</v>
      </c>
      <c r="D2810" s="36">
        <v>1.9021000000000003</v>
      </c>
      <c r="E2810" s="36">
        <v>485.8537</v>
      </c>
      <c r="F2810" s="36">
        <v>80.995000000000005</v>
      </c>
      <c r="G2810" s="36">
        <v>404.8587</v>
      </c>
    </row>
    <row r="2811" spans="1:7" x14ac:dyDescent="0.2">
      <c r="A2811" s="51" t="s">
        <v>394</v>
      </c>
      <c r="B2811" s="36">
        <v>7.4999999999999997E-3</v>
      </c>
      <c r="C2811" s="36">
        <v>0.03</v>
      </c>
      <c r="D2811" s="36">
        <v>-2.2499999999999999E-2</v>
      </c>
      <c r="E2811" s="36">
        <v>2.4</v>
      </c>
      <c r="F2811" s="36">
        <v>7.52</v>
      </c>
      <c r="G2811" s="36">
        <v>-5.1199999999999992</v>
      </c>
    </row>
    <row r="2812" spans="1:7" x14ac:dyDescent="0.2">
      <c r="A2812" s="51" t="s">
        <v>203</v>
      </c>
      <c r="B2812" s="36">
        <v>3.7378</v>
      </c>
      <c r="C2812" s="36">
        <v>8.7318999999999996</v>
      </c>
      <c r="D2812" s="36">
        <v>-4.9940999999999995</v>
      </c>
      <c r="E2812" s="36">
        <v>1343.5492999999999</v>
      </c>
      <c r="F2812" s="36">
        <v>1287.298</v>
      </c>
      <c r="G2812" s="36">
        <v>56.251299999999901</v>
      </c>
    </row>
    <row r="2813" spans="1:7" x14ac:dyDescent="0.2">
      <c r="A2813" s="51" t="s">
        <v>55</v>
      </c>
      <c r="B2813" s="36">
        <v>1.8381000000000001</v>
      </c>
      <c r="C2813" s="36">
        <v>2.1810999999999998</v>
      </c>
      <c r="D2813" s="36">
        <v>-0.34299999999999975</v>
      </c>
      <c r="E2813" s="36">
        <v>394.29559999999998</v>
      </c>
      <c r="F2813" s="36">
        <v>426.03100000000001</v>
      </c>
      <c r="G2813" s="36">
        <v>-31.735400000000027</v>
      </c>
    </row>
    <row r="2814" spans="1:7" x14ac:dyDescent="0.2">
      <c r="A2814" s="22"/>
    </row>
    <row r="2815" spans="1:7" x14ac:dyDescent="0.2">
      <c r="A2815" s="22" t="s">
        <v>6</v>
      </c>
      <c r="B2815" s="36">
        <v>2775.4405200000001</v>
      </c>
      <c r="C2815" s="36">
        <v>3093.6859999999992</v>
      </c>
      <c r="D2815" s="36">
        <v>-318.24547999999993</v>
      </c>
      <c r="E2815" s="36">
        <v>85786.340010000014</v>
      </c>
      <c r="F2815" s="36">
        <v>86822.249859999996</v>
      </c>
      <c r="G2815" s="36">
        <v>-1035.9098500000016</v>
      </c>
    </row>
    <row r="2816" spans="1:7" x14ac:dyDescent="0.2">
      <c r="A2816" s="51" t="s">
        <v>557</v>
      </c>
      <c r="B2816" s="36">
        <v>3.1709999999999998</v>
      </c>
      <c r="C2816" s="36">
        <v>1.758</v>
      </c>
      <c r="D2816" s="36">
        <v>1.4129999999999998</v>
      </c>
      <c r="E2816" s="36">
        <v>535.71450000000004</v>
      </c>
      <c r="F2816" s="36">
        <v>279.99599999999998</v>
      </c>
      <c r="G2816" s="36">
        <v>255.71850000000006</v>
      </c>
    </row>
    <row r="2817" spans="1:7" x14ac:dyDescent="0.2">
      <c r="A2817" s="51" t="s">
        <v>164</v>
      </c>
      <c r="B2817" s="36">
        <v>0.95750000000000002</v>
      </c>
      <c r="C2817" s="36">
        <v>0.23899999999999999</v>
      </c>
      <c r="D2817" s="36">
        <v>0.71850000000000003</v>
      </c>
      <c r="E2817" s="36">
        <v>64.16292</v>
      </c>
      <c r="F2817" s="36">
        <v>16.710470000000001</v>
      </c>
      <c r="G2817" s="36">
        <v>47.452449999999999</v>
      </c>
    </row>
    <row r="2818" spans="1:7" x14ac:dyDescent="0.2">
      <c r="A2818" s="51" t="s">
        <v>121</v>
      </c>
      <c r="B2818" s="36">
        <v>5.3999999999999999E-2</v>
      </c>
      <c r="D2818" s="36">
        <v>5.3999999999999999E-2</v>
      </c>
      <c r="E2818" s="36">
        <v>1.17</v>
      </c>
      <c r="G2818" s="36">
        <v>1.17</v>
      </c>
    </row>
    <row r="2819" spans="1:7" x14ac:dyDescent="0.2">
      <c r="A2819" s="51" t="s">
        <v>267</v>
      </c>
      <c r="B2819" s="36">
        <v>53.064999999999998</v>
      </c>
      <c r="C2819" s="36">
        <v>86.052499999999995</v>
      </c>
      <c r="D2819" s="36">
        <v>-32.987499999999997</v>
      </c>
      <c r="E2819" s="36">
        <v>3415.5635000000002</v>
      </c>
      <c r="F2819" s="36">
        <v>4681.4987600000004</v>
      </c>
      <c r="G2819" s="36">
        <v>-1265.9352600000002</v>
      </c>
    </row>
    <row r="2820" spans="1:7" x14ac:dyDescent="0.2">
      <c r="A2820" s="51" t="s">
        <v>677</v>
      </c>
      <c r="B2820" s="36">
        <v>6.4189999999999996</v>
      </c>
      <c r="C2820" s="36">
        <v>11.173999999999999</v>
      </c>
      <c r="D2820" s="36">
        <v>-4.7549999999999999</v>
      </c>
      <c r="E2820" s="36">
        <v>450.84899999999999</v>
      </c>
      <c r="F2820" s="36">
        <v>579.6875</v>
      </c>
      <c r="G2820" s="36">
        <v>-128.83850000000001</v>
      </c>
    </row>
    <row r="2821" spans="1:7" x14ac:dyDescent="0.2">
      <c r="A2821" s="51" t="s">
        <v>682</v>
      </c>
      <c r="B2821" s="36">
        <v>2.2395</v>
      </c>
      <c r="C2821" s="36">
        <v>6.4660000000000002</v>
      </c>
      <c r="D2821" s="36">
        <v>-4.2264999999999997</v>
      </c>
      <c r="E2821" s="36">
        <v>150.42447999999999</v>
      </c>
      <c r="F2821" s="36">
        <v>312.24738000000002</v>
      </c>
      <c r="G2821" s="36">
        <v>-161.82290000000003</v>
      </c>
    </row>
    <row r="2822" spans="1:7" x14ac:dyDescent="0.2">
      <c r="A2822" s="51" t="s">
        <v>115</v>
      </c>
      <c r="B2822" s="36">
        <v>3.2789999999999999</v>
      </c>
      <c r="C2822" s="36">
        <v>13.422499999999999</v>
      </c>
      <c r="D2822" s="36">
        <v>-10.1435</v>
      </c>
      <c r="E2822" s="36">
        <v>181.77607</v>
      </c>
      <c r="F2822" s="36">
        <v>930.49428</v>
      </c>
      <c r="G2822" s="36">
        <v>-748.71821</v>
      </c>
    </row>
    <row r="2823" spans="1:7" x14ac:dyDescent="0.2">
      <c r="A2823" s="51" t="s">
        <v>17</v>
      </c>
      <c r="B2823" s="36">
        <v>189.0685</v>
      </c>
      <c r="C2823" s="36">
        <v>199.01750000000001</v>
      </c>
      <c r="D2823" s="36">
        <v>-9.9490000000000123</v>
      </c>
      <c r="E2823" s="36">
        <v>2047.4724699999999</v>
      </c>
      <c r="F2823" s="36">
        <v>2039.0284099999999</v>
      </c>
      <c r="G2823" s="36">
        <v>8.4440600000000359</v>
      </c>
    </row>
    <row r="2824" spans="1:7" x14ac:dyDescent="0.2">
      <c r="A2824" s="51" t="s">
        <v>94</v>
      </c>
      <c r="B2824" s="36">
        <v>23.321999999999999</v>
      </c>
      <c r="C2824" s="36">
        <v>23.405000000000001</v>
      </c>
      <c r="D2824" s="36">
        <v>-8.3000000000001961E-2</v>
      </c>
      <c r="E2824" s="36">
        <v>472.96408000000002</v>
      </c>
      <c r="F2824" s="36">
        <v>446.88684000000001</v>
      </c>
      <c r="G2824" s="36">
        <v>26.077240000000018</v>
      </c>
    </row>
    <row r="2825" spans="1:7" x14ac:dyDescent="0.2">
      <c r="A2825" s="51" t="s">
        <v>143</v>
      </c>
      <c r="B2825" s="36">
        <v>27.245000000000001</v>
      </c>
      <c r="C2825" s="36">
        <v>72.012</v>
      </c>
      <c r="D2825" s="36">
        <v>-44.766999999999996</v>
      </c>
      <c r="E2825" s="36">
        <v>533.75030000000004</v>
      </c>
      <c r="F2825" s="36">
        <v>1355.76037</v>
      </c>
      <c r="G2825" s="36">
        <v>-822.01006999999993</v>
      </c>
    </row>
    <row r="2826" spans="1:7" x14ac:dyDescent="0.2">
      <c r="A2826" s="51" t="s">
        <v>188</v>
      </c>
      <c r="B2826" s="36">
        <v>48.664999999999999</v>
      </c>
      <c r="C2826" s="36">
        <v>102.474</v>
      </c>
      <c r="D2826" s="36">
        <v>-53.809000000000005</v>
      </c>
      <c r="E2826" s="36">
        <v>460.76776000000001</v>
      </c>
      <c r="F2826" s="36">
        <v>761.27796999999998</v>
      </c>
      <c r="G2826" s="36">
        <v>-300.51020999999997</v>
      </c>
    </row>
    <row r="2827" spans="1:7" x14ac:dyDescent="0.2">
      <c r="A2827" s="51" t="s">
        <v>92</v>
      </c>
      <c r="B2827" s="36">
        <v>11.5395</v>
      </c>
      <c r="C2827" s="36">
        <v>8.0184999999999995</v>
      </c>
      <c r="D2827" s="36">
        <v>3.5210000000000008</v>
      </c>
      <c r="E2827" s="36">
        <v>737.66502000000003</v>
      </c>
      <c r="F2827" s="36">
        <v>530.51106000000004</v>
      </c>
      <c r="G2827" s="36">
        <v>207.15395999999998</v>
      </c>
    </row>
    <row r="2828" spans="1:7" x14ac:dyDescent="0.2">
      <c r="A2828" s="51" t="s">
        <v>112</v>
      </c>
      <c r="B2828" s="36">
        <v>1.8574999999999999</v>
      </c>
      <c r="C2828" s="36">
        <v>2.6825000000000001</v>
      </c>
      <c r="D2828" s="36">
        <v>-0.82500000000000018</v>
      </c>
      <c r="E2828" s="36">
        <v>369.53699999999998</v>
      </c>
      <c r="F2828" s="36">
        <v>521.23103000000003</v>
      </c>
      <c r="G2828" s="36">
        <v>-151.69403000000005</v>
      </c>
    </row>
    <row r="2829" spans="1:7" x14ac:dyDescent="0.2">
      <c r="A2829" s="51" t="s">
        <v>683</v>
      </c>
      <c r="B2829" s="36">
        <v>2.2499999999999999E-2</v>
      </c>
      <c r="D2829" s="36">
        <v>2.2499999999999999E-2</v>
      </c>
      <c r="E2829" s="36">
        <v>0.252</v>
      </c>
      <c r="G2829" s="36">
        <v>0.252</v>
      </c>
    </row>
    <row r="2830" spans="1:7" x14ac:dyDescent="0.2">
      <c r="A2830" s="51" t="s">
        <v>119</v>
      </c>
      <c r="B2830" s="36">
        <v>65.665999999999997</v>
      </c>
      <c r="C2830" s="36">
        <v>77.254000000000005</v>
      </c>
      <c r="D2830" s="36">
        <v>-11.588000000000008</v>
      </c>
      <c r="E2830" s="36">
        <v>638.16687000000002</v>
      </c>
      <c r="F2830" s="36">
        <v>615.72682999999995</v>
      </c>
      <c r="G2830" s="36">
        <v>22.440040000000067</v>
      </c>
    </row>
    <row r="2831" spans="1:7" x14ac:dyDescent="0.2">
      <c r="A2831" s="51" t="s">
        <v>170</v>
      </c>
      <c r="B2831" s="36">
        <v>77.158500000000004</v>
      </c>
      <c r="C2831" s="36">
        <v>73.495500000000007</v>
      </c>
      <c r="D2831" s="36">
        <v>3.6629999999999967</v>
      </c>
      <c r="E2831" s="36">
        <v>1458.16383</v>
      </c>
      <c r="F2831" s="36">
        <v>1346.09735</v>
      </c>
      <c r="G2831" s="36">
        <v>112.06647999999996</v>
      </c>
    </row>
    <row r="2832" spans="1:7" x14ac:dyDescent="0.2">
      <c r="A2832" s="51" t="s">
        <v>97</v>
      </c>
      <c r="B2832" s="36">
        <v>1.103</v>
      </c>
      <c r="C2832" s="36">
        <v>2.6545000000000001</v>
      </c>
      <c r="D2832" s="36">
        <v>-1.5515000000000001</v>
      </c>
      <c r="E2832" s="36">
        <v>47.200499999999998</v>
      </c>
      <c r="F2832" s="36">
        <v>113.84797</v>
      </c>
      <c r="G2832" s="36">
        <v>-66.647469999999998</v>
      </c>
    </row>
    <row r="2833" spans="1:7" x14ac:dyDescent="0.2">
      <c r="A2833" s="51" t="s">
        <v>102</v>
      </c>
      <c r="B2833" s="36">
        <v>359.63082000000003</v>
      </c>
      <c r="C2833" s="36">
        <v>530.30100000000004</v>
      </c>
      <c r="D2833" s="36">
        <v>-170.67018000000002</v>
      </c>
      <c r="E2833" s="36">
        <v>16016.346009999999</v>
      </c>
      <c r="F2833" s="36">
        <v>15991.3205</v>
      </c>
      <c r="G2833" s="36">
        <v>25.025509999999485</v>
      </c>
    </row>
    <row r="2834" spans="1:7" x14ac:dyDescent="0.2">
      <c r="A2834" s="51" t="s">
        <v>649</v>
      </c>
      <c r="B2834" s="36">
        <v>25.4255</v>
      </c>
      <c r="C2834" s="36">
        <v>53.423499999999997</v>
      </c>
      <c r="D2834" s="36">
        <v>-27.997999999999998</v>
      </c>
      <c r="E2834" s="36">
        <v>1089.2524000000001</v>
      </c>
      <c r="F2834" s="36">
        <v>1963.5462199999999</v>
      </c>
      <c r="G2834" s="36">
        <v>-874.29381999999987</v>
      </c>
    </row>
    <row r="2835" spans="1:7" x14ac:dyDescent="0.2">
      <c r="A2835" s="51" t="s">
        <v>667</v>
      </c>
      <c r="B2835" s="36">
        <v>9.5109999999999992</v>
      </c>
      <c r="C2835" s="36">
        <v>9.0920000000000005</v>
      </c>
      <c r="D2835" s="36">
        <v>0.41899999999999871</v>
      </c>
      <c r="E2835" s="36">
        <v>383.04732999999999</v>
      </c>
      <c r="F2835" s="36">
        <v>336.15960999999999</v>
      </c>
      <c r="G2835" s="36">
        <v>46.887720000000002</v>
      </c>
    </row>
    <row r="2836" spans="1:7" x14ac:dyDescent="0.2">
      <c r="A2836" s="51" t="s">
        <v>85</v>
      </c>
      <c r="B2836" s="36">
        <v>0.6885</v>
      </c>
      <c r="C2836" s="36">
        <v>0.1065</v>
      </c>
      <c r="D2836" s="36">
        <v>0.58199999999999996</v>
      </c>
      <c r="E2836" s="36">
        <v>11.696669999999999</v>
      </c>
      <c r="F2836" s="36">
        <v>4.0125000000000002</v>
      </c>
      <c r="G2836" s="36">
        <v>7.6841699999999991</v>
      </c>
    </row>
    <row r="2837" spans="1:7" x14ac:dyDescent="0.2">
      <c r="A2837" s="51" t="s">
        <v>224</v>
      </c>
      <c r="B2837" s="36">
        <v>4.1185</v>
      </c>
      <c r="C2837" s="36">
        <v>23.138999999999999</v>
      </c>
      <c r="D2837" s="36">
        <v>-19.020499999999998</v>
      </c>
      <c r="E2837" s="36">
        <v>238.89554999999999</v>
      </c>
      <c r="F2837" s="36">
        <v>1122.98892</v>
      </c>
      <c r="G2837" s="36">
        <v>-884.09337000000005</v>
      </c>
    </row>
    <row r="2838" spans="1:7" x14ac:dyDescent="0.2">
      <c r="A2838" s="51" t="s">
        <v>78</v>
      </c>
      <c r="B2838" s="36">
        <v>2.2995000000000001</v>
      </c>
      <c r="C2838" s="36">
        <v>2.3525</v>
      </c>
      <c r="D2838" s="36">
        <v>-5.2999999999999936E-2</v>
      </c>
      <c r="E2838" s="36">
        <v>33.165610000000001</v>
      </c>
      <c r="F2838" s="36">
        <v>35.659889999999997</v>
      </c>
      <c r="G2838" s="36">
        <v>-2.4942799999999963</v>
      </c>
    </row>
    <row r="2839" spans="1:7" x14ac:dyDescent="0.2">
      <c r="A2839" s="51" t="s">
        <v>342</v>
      </c>
      <c r="B2839" s="36">
        <v>241.29300000000001</v>
      </c>
      <c r="C2839" s="36">
        <v>227.67349999999999</v>
      </c>
      <c r="D2839" s="36">
        <v>13.619500000000016</v>
      </c>
      <c r="E2839" s="36">
        <v>2911.57348</v>
      </c>
      <c r="F2839" s="36">
        <v>2593.9141599999998</v>
      </c>
      <c r="G2839" s="36">
        <v>317.65932000000021</v>
      </c>
    </row>
    <row r="2840" spans="1:7" x14ac:dyDescent="0.2">
      <c r="A2840" s="51" t="s">
        <v>562</v>
      </c>
      <c r="B2840" s="36">
        <v>1.9315</v>
      </c>
      <c r="C2840" s="36">
        <v>1.526</v>
      </c>
      <c r="D2840" s="36">
        <v>0.40549999999999997</v>
      </c>
      <c r="E2840" s="36">
        <v>55.51925</v>
      </c>
      <c r="F2840" s="36">
        <v>37.291110000000003</v>
      </c>
      <c r="G2840" s="36">
        <v>18.228139999999996</v>
      </c>
    </row>
    <row r="2841" spans="1:7" x14ac:dyDescent="0.2">
      <c r="A2841" s="51" t="s">
        <v>86</v>
      </c>
      <c r="B2841" s="36">
        <v>9.0410000000000004</v>
      </c>
      <c r="C2841" s="36">
        <v>3.4525000000000001</v>
      </c>
      <c r="D2841" s="36">
        <v>5.5884999999999998</v>
      </c>
      <c r="E2841" s="36">
        <v>122.83833</v>
      </c>
      <c r="F2841" s="36">
        <v>35.290100000000002</v>
      </c>
      <c r="G2841" s="36">
        <v>87.54822999999999</v>
      </c>
    </row>
    <row r="2842" spans="1:7" x14ac:dyDescent="0.2">
      <c r="A2842" s="51" t="s">
        <v>64</v>
      </c>
      <c r="B2842" s="36">
        <v>0.1845</v>
      </c>
      <c r="C2842" s="36">
        <v>1.5509999999999999</v>
      </c>
      <c r="D2842" s="36">
        <v>-1.3664999999999998</v>
      </c>
      <c r="E2842" s="36">
        <v>16.337499999999999</v>
      </c>
      <c r="F2842" s="36">
        <v>168.78450000000001</v>
      </c>
      <c r="G2842" s="36">
        <v>-152.447</v>
      </c>
    </row>
    <row r="2843" spans="1:7" x14ac:dyDescent="0.2">
      <c r="A2843" s="51" t="s">
        <v>21</v>
      </c>
      <c r="B2843" s="36">
        <v>0.87849999999999995</v>
      </c>
      <c r="C2843" s="36">
        <v>0.25950000000000001</v>
      </c>
      <c r="D2843" s="36">
        <v>0.61899999999999999</v>
      </c>
      <c r="E2843" s="36">
        <v>96.120189999999994</v>
      </c>
      <c r="F2843" s="36">
        <v>23.713999999999999</v>
      </c>
      <c r="G2843" s="36">
        <v>72.406189999999995</v>
      </c>
    </row>
    <row r="2844" spans="1:7" x14ac:dyDescent="0.2">
      <c r="A2844" s="51" t="s">
        <v>686</v>
      </c>
      <c r="B2844" s="36">
        <v>6.0499999999999998E-2</v>
      </c>
      <c r="C2844" s="36">
        <v>9.0999999999999998E-2</v>
      </c>
      <c r="D2844" s="36">
        <v>-3.0499999999999999E-2</v>
      </c>
      <c r="E2844" s="36">
        <v>0.38</v>
      </c>
      <c r="F2844" s="36">
        <v>3.29</v>
      </c>
      <c r="G2844" s="36">
        <v>-2.91</v>
      </c>
    </row>
    <row r="2845" spans="1:7" x14ac:dyDescent="0.2">
      <c r="A2845" s="51" t="s">
        <v>553</v>
      </c>
      <c r="C2845" s="36">
        <v>7.0209999999999999</v>
      </c>
      <c r="D2845" s="36">
        <v>-7.0209999999999999</v>
      </c>
      <c r="F2845" s="36">
        <v>65.023020000000002</v>
      </c>
      <c r="G2845" s="36">
        <v>-65.023020000000002</v>
      </c>
    </row>
    <row r="2846" spans="1:7" x14ac:dyDescent="0.2">
      <c r="A2846" s="51" t="s">
        <v>15</v>
      </c>
      <c r="B2846" s="36">
        <v>54.222200000000001</v>
      </c>
      <c r="C2846" s="36">
        <v>66.076999999999998</v>
      </c>
      <c r="D2846" s="36">
        <v>-11.854799999999997</v>
      </c>
      <c r="E2846" s="36">
        <v>673.27805999999998</v>
      </c>
      <c r="F2846" s="36">
        <v>774.59226999999998</v>
      </c>
      <c r="G2846" s="36">
        <v>-101.31421</v>
      </c>
    </row>
    <row r="2847" spans="1:7" x14ac:dyDescent="0.2">
      <c r="A2847" s="51" t="s">
        <v>291</v>
      </c>
      <c r="B2847" s="36">
        <v>18.808499999999999</v>
      </c>
      <c r="C2847" s="36">
        <v>20.690999999999999</v>
      </c>
      <c r="D2847" s="36">
        <v>-1.8825000000000003</v>
      </c>
      <c r="E2847" s="36">
        <v>631.20293000000004</v>
      </c>
      <c r="F2847" s="36">
        <v>628.48761999999999</v>
      </c>
      <c r="G2847" s="36">
        <v>2.715310000000045</v>
      </c>
    </row>
    <row r="2848" spans="1:7" x14ac:dyDescent="0.2">
      <c r="A2848" s="51" t="s">
        <v>118</v>
      </c>
      <c r="B2848" s="36">
        <v>35.664499999999997</v>
      </c>
      <c r="C2848" s="36">
        <v>28.251000000000001</v>
      </c>
      <c r="D2848" s="36">
        <v>7.4134999999999955</v>
      </c>
      <c r="E2848" s="36">
        <v>466.07303999999999</v>
      </c>
      <c r="F2848" s="36">
        <v>367.68651999999997</v>
      </c>
      <c r="G2848" s="36">
        <v>98.386520000000019</v>
      </c>
    </row>
    <row r="2849" spans="1:7" x14ac:dyDescent="0.2">
      <c r="A2849" s="51" t="s">
        <v>664</v>
      </c>
      <c r="B2849" s="36">
        <v>5.0000000000000001E-3</v>
      </c>
      <c r="C2849" s="36">
        <v>4.0000000000000001E-3</v>
      </c>
      <c r="D2849" s="36">
        <v>1E-3</v>
      </c>
      <c r="E2849" s="36">
        <v>0.05</v>
      </c>
      <c r="F2849" s="36">
        <v>0.16750000000000001</v>
      </c>
      <c r="G2849" s="36">
        <v>-0.11750000000000001</v>
      </c>
    </row>
    <row r="2850" spans="1:7" x14ac:dyDescent="0.2">
      <c r="A2850" s="51" t="s">
        <v>506</v>
      </c>
      <c r="B2850" s="36">
        <v>66.95</v>
      </c>
      <c r="C2850" s="36">
        <v>62.743000000000002</v>
      </c>
      <c r="D2850" s="36">
        <v>4.2070000000000007</v>
      </c>
      <c r="E2850" s="36">
        <v>787.30309999999997</v>
      </c>
      <c r="F2850" s="36">
        <v>796.74576999999999</v>
      </c>
      <c r="G2850" s="36">
        <v>-9.442670000000021</v>
      </c>
    </row>
    <row r="2851" spans="1:7" x14ac:dyDescent="0.2">
      <c r="A2851" s="51" t="s">
        <v>74</v>
      </c>
      <c r="B2851" s="36">
        <v>6.8704999999999998</v>
      </c>
      <c r="C2851" s="36">
        <v>5.1165000000000003</v>
      </c>
      <c r="D2851" s="36">
        <v>1.7539999999999996</v>
      </c>
      <c r="E2851" s="36">
        <v>93.696659999999994</v>
      </c>
      <c r="F2851" s="36">
        <v>59.906660000000002</v>
      </c>
      <c r="G2851" s="36">
        <v>33.789999999999992</v>
      </c>
    </row>
    <row r="2852" spans="1:7" x14ac:dyDescent="0.2">
      <c r="A2852" s="51" t="s">
        <v>676</v>
      </c>
      <c r="B2852" s="36">
        <v>141.452</v>
      </c>
      <c r="C2852" s="36">
        <v>137.0985</v>
      </c>
      <c r="D2852" s="36">
        <v>4.3534999999999968</v>
      </c>
      <c r="E2852" s="36">
        <v>2018.94066</v>
      </c>
      <c r="F2852" s="36">
        <v>1955.29971</v>
      </c>
      <c r="G2852" s="36">
        <v>63.640949999999975</v>
      </c>
    </row>
    <row r="2853" spans="1:7" x14ac:dyDescent="0.2">
      <c r="A2853" s="51" t="s">
        <v>144</v>
      </c>
      <c r="B2853" s="36">
        <v>1.1839999999999999</v>
      </c>
      <c r="C2853" s="36">
        <v>1.381</v>
      </c>
      <c r="D2853" s="36">
        <v>-0.19700000000000006</v>
      </c>
      <c r="E2853" s="36">
        <v>215.44978</v>
      </c>
      <c r="F2853" s="36">
        <v>247.05199999999999</v>
      </c>
      <c r="G2853" s="36">
        <v>-31.602219999999988</v>
      </c>
    </row>
    <row r="2854" spans="1:7" x14ac:dyDescent="0.2">
      <c r="A2854" s="51" t="s">
        <v>671</v>
      </c>
      <c r="B2854" s="36">
        <v>3.3485</v>
      </c>
      <c r="C2854" s="36">
        <v>2.6619999999999999</v>
      </c>
      <c r="D2854" s="36">
        <v>0.68650000000000011</v>
      </c>
      <c r="E2854" s="36">
        <v>29.133949999999999</v>
      </c>
      <c r="F2854" s="36">
        <v>20.997589999999999</v>
      </c>
      <c r="G2854" s="36">
        <v>8.1363599999999998</v>
      </c>
    </row>
    <row r="2855" spans="1:7" x14ac:dyDescent="0.2">
      <c r="A2855" s="51" t="s">
        <v>9</v>
      </c>
      <c r="B2855" s="36">
        <v>111.434</v>
      </c>
      <c r="C2855" s="36">
        <v>90.376999999999995</v>
      </c>
      <c r="D2855" s="36">
        <v>21.057000000000002</v>
      </c>
      <c r="E2855" s="36">
        <v>3511.6660000000002</v>
      </c>
      <c r="F2855" s="36">
        <v>2430.1405</v>
      </c>
      <c r="G2855" s="36">
        <v>1081.5255000000002</v>
      </c>
    </row>
    <row r="2856" spans="1:7" x14ac:dyDescent="0.2">
      <c r="A2856" s="51" t="s">
        <v>18</v>
      </c>
      <c r="B2856" s="36">
        <v>139.4435</v>
      </c>
      <c r="C2856" s="36">
        <v>134.3065</v>
      </c>
      <c r="D2856" s="36">
        <v>5.1370000000000005</v>
      </c>
      <c r="E2856" s="36">
        <v>2542.26469</v>
      </c>
      <c r="F2856" s="36">
        <v>2535.6147500000002</v>
      </c>
      <c r="G2856" s="36">
        <v>6.6499399999997877</v>
      </c>
    </row>
    <row r="2857" spans="1:7" x14ac:dyDescent="0.2">
      <c r="A2857" s="51" t="s">
        <v>663</v>
      </c>
      <c r="B2857" s="36">
        <v>16.013000000000002</v>
      </c>
      <c r="C2857" s="36">
        <v>53.485500000000002</v>
      </c>
      <c r="D2857" s="36">
        <v>-37.472499999999997</v>
      </c>
      <c r="E2857" s="36">
        <v>300.07249999999999</v>
      </c>
      <c r="F2857" s="36">
        <v>829.98488999999995</v>
      </c>
      <c r="G2857" s="36">
        <v>-529.91238999999996</v>
      </c>
    </row>
    <row r="2858" spans="1:7" x14ac:dyDescent="0.2">
      <c r="A2858" s="51" t="s">
        <v>681</v>
      </c>
      <c r="B2858" s="36">
        <v>3.0000000000000001E-3</v>
      </c>
      <c r="D2858" s="36">
        <v>3.0000000000000001E-3</v>
      </c>
      <c r="E2858" s="36">
        <v>0.73499999999999999</v>
      </c>
      <c r="G2858" s="36">
        <v>0.73499999999999999</v>
      </c>
    </row>
    <row r="2859" spans="1:7" x14ac:dyDescent="0.2">
      <c r="A2859" s="51" t="s">
        <v>665</v>
      </c>
      <c r="B2859" s="36">
        <v>3.8955000000000002</v>
      </c>
      <c r="C2859" s="36">
        <v>4.1920000000000002</v>
      </c>
      <c r="D2859" s="36">
        <v>-0.29649999999999999</v>
      </c>
      <c r="E2859" s="36">
        <v>73.011499999999998</v>
      </c>
      <c r="F2859" s="36">
        <v>206.63621000000001</v>
      </c>
      <c r="G2859" s="36">
        <v>-133.62470999999999</v>
      </c>
    </row>
    <row r="2860" spans="1:7" x14ac:dyDescent="0.2">
      <c r="A2860" s="51" t="s">
        <v>559</v>
      </c>
      <c r="B2860" s="36">
        <v>1.0714999999999999</v>
      </c>
      <c r="C2860" s="36">
        <v>0.52600000000000002</v>
      </c>
      <c r="D2860" s="36">
        <v>0.54549999999999987</v>
      </c>
      <c r="E2860" s="36">
        <v>6.9464199999999998</v>
      </c>
      <c r="F2860" s="36">
        <v>4.94156</v>
      </c>
      <c r="G2860" s="36">
        <v>2.0048599999999999</v>
      </c>
    </row>
    <row r="2861" spans="1:7" x14ac:dyDescent="0.2">
      <c r="A2861" s="51" t="s">
        <v>65</v>
      </c>
      <c r="B2861" s="36">
        <v>2.173</v>
      </c>
      <c r="C2861" s="36">
        <v>2.4005000000000001</v>
      </c>
      <c r="D2861" s="36">
        <v>-0.22750000000000004</v>
      </c>
      <c r="E2861" s="36">
        <v>72.735849999999999</v>
      </c>
      <c r="F2861" s="36">
        <v>89.202870000000004</v>
      </c>
      <c r="G2861" s="36">
        <v>-16.467020000000005</v>
      </c>
    </row>
    <row r="2862" spans="1:7" x14ac:dyDescent="0.2">
      <c r="A2862" s="51" t="s">
        <v>27</v>
      </c>
      <c r="B2862" s="36">
        <v>87.704999999999998</v>
      </c>
      <c r="D2862" s="36">
        <v>87.704999999999998</v>
      </c>
      <c r="E2862" s="36">
        <v>407.38798000000003</v>
      </c>
      <c r="G2862" s="36">
        <v>407.38798000000003</v>
      </c>
    </row>
    <row r="2863" spans="1:7" x14ac:dyDescent="0.2">
      <c r="A2863" s="51" t="s">
        <v>558</v>
      </c>
      <c r="B2863" s="36">
        <v>281.89550000000003</v>
      </c>
      <c r="C2863" s="36">
        <v>259.51100000000002</v>
      </c>
      <c r="D2863" s="36">
        <v>22.384500000000003</v>
      </c>
      <c r="E2863" s="36">
        <v>12635.270850000001</v>
      </c>
      <c r="F2863" s="36">
        <v>10550.843290000001</v>
      </c>
      <c r="G2863" s="36">
        <v>2084.4275600000001</v>
      </c>
    </row>
    <row r="2864" spans="1:7" x14ac:dyDescent="0.2">
      <c r="A2864" s="51" t="s">
        <v>678</v>
      </c>
      <c r="B2864" s="36">
        <v>9.8849999999999998</v>
      </c>
      <c r="C2864" s="36">
        <v>7.4850000000000003</v>
      </c>
      <c r="D2864" s="36">
        <v>2.3999999999999995</v>
      </c>
      <c r="E2864" s="36">
        <v>54.423740000000002</v>
      </c>
      <c r="F2864" s="36">
        <v>123.36333</v>
      </c>
      <c r="G2864" s="36">
        <v>-68.93959000000001</v>
      </c>
    </row>
    <row r="2865" spans="1:7" x14ac:dyDescent="0.2">
      <c r="A2865" s="51" t="s">
        <v>75</v>
      </c>
      <c r="B2865" s="36">
        <v>0.65600000000000003</v>
      </c>
      <c r="C2865" s="36">
        <v>0.69750000000000001</v>
      </c>
      <c r="D2865" s="36">
        <v>-4.1499999999999981E-2</v>
      </c>
      <c r="E2865" s="36">
        <v>62.247999999999998</v>
      </c>
      <c r="F2865" s="36">
        <v>70.544499999999999</v>
      </c>
      <c r="G2865" s="36">
        <v>-8.2965000000000018</v>
      </c>
    </row>
    <row r="2866" spans="1:7" x14ac:dyDescent="0.2">
      <c r="A2866" s="51" t="s">
        <v>668</v>
      </c>
      <c r="B2866" s="36">
        <v>83.908500000000004</v>
      </c>
      <c r="C2866" s="36">
        <v>73.938500000000005</v>
      </c>
      <c r="D2866" s="36">
        <v>9.9699999999999989</v>
      </c>
      <c r="E2866" s="36">
        <v>2630.1860200000001</v>
      </c>
      <c r="F2866" s="36">
        <v>2101.76746</v>
      </c>
      <c r="G2866" s="36">
        <v>528.41856000000007</v>
      </c>
    </row>
    <row r="2867" spans="1:7" x14ac:dyDescent="0.2">
      <c r="A2867" s="51" t="s">
        <v>670</v>
      </c>
      <c r="B2867" s="36">
        <v>1.2795000000000001</v>
      </c>
      <c r="C2867" s="36">
        <v>2.3679999999999999</v>
      </c>
      <c r="D2867" s="36">
        <v>-1.0884999999999998</v>
      </c>
      <c r="E2867" s="36">
        <v>12.42164</v>
      </c>
      <c r="F2867" s="36">
        <v>19.720310000000001</v>
      </c>
      <c r="G2867" s="36">
        <v>-7.2986700000000013</v>
      </c>
    </row>
    <row r="2868" spans="1:7" x14ac:dyDescent="0.2">
      <c r="A2868" s="51" t="s">
        <v>89</v>
      </c>
      <c r="B2868" s="36">
        <v>1.244</v>
      </c>
      <c r="C2868" s="36">
        <v>1.5285</v>
      </c>
      <c r="D2868" s="36">
        <v>-0.28449999999999998</v>
      </c>
      <c r="E2868" s="36">
        <v>15.374599999999999</v>
      </c>
      <c r="F2868" s="36">
        <v>17.521850000000001</v>
      </c>
      <c r="G2868" s="36">
        <v>-2.1472500000000014</v>
      </c>
    </row>
    <row r="2869" spans="1:7" x14ac:dyDescent="0.2">
      <c r="A2869" s="51" t="s">
        <v>101</v>
      </c>
      <c r="B2869" s="36">
        <v>0.59299999999999997</v>
      </c>
      <c r="C2869" s="36">
        <v>0.52449999999999997</v>
      </c>
      <c r="D2869" s="36">
        <v>6.8500000000000005E-2</v>
      </c>
      <c r="E2869" s="36">
        <v>9.9800500000000003</v>
      </c>
      <c r="F2869" s="36">
        <v>11.38958</v>
      </c>
      <c r="G2869" s="36">
        <v>-1.4095300000000002</v>
      </c>
    </row>
    <row r="2870" spans="1:7" x14ac:dyDescent="0.2">
      <c r="A2870" s="51" t="s">
        <v>413</v>
      </c>
      <c r="B2870" s="36">
        <v>14.2615</v>
      </c>
      <c r="C2870" s="36">
        <v>9.3469999999999995</v>
      </c>
      <c r="D2870" s="36">
        <v>4.9145000000000003</v>
      </c>
      <c r="E2870" s="36">
        <v>1442.14176</v>
      </c>
      <c r="F2870" s="36">
        <v>979.49654999999996</v>
      </c>
      <c r="G2870" s="36">
        <v>462.64521000000002</v>
      </c>
    </row>
    <row r="2871" spans="1:7" x14ac:dyDescent="0.2">
      <c r="A2871" s="51" t="s">
        <v>674</v>
      </c>
      <c r="B2871" s="36">
        <v>2.1000000000000001E-2</v>
      </c>
      <c r="C2871" s="36">
        <v>2E-3</v>
      </c>
      <c r="D2871" s="36">
        <v>1.9000000000000003E-2</v>
      </c>
      <c r="E2871" s="36">
        <v>0.24912000000000001</v>
      </c>
      <c r="F2871" s="36">
        <v>0.21199999999999999</v>
      </c>
      <c r="G2871" s="36">
        <v>3.7120000000000014E-2</v>
      </c>
    </row>
    <row r="2872" spans="1:7" x14ac:dyDescent="0.2">
      <c r="A2872" s="51" t="s">
        <v>675</v>
      </c>
      <c r="B2872" s="36">
        <v>3.7484999999999999</v>
      </c>
      <c r="C2872" s="36">
        <v>13.68</v>
      </c>
      <c r="D2872" s="36">
        <v>-9.9314999999999998</v>
      </c>
      <c r="E2872" s="36">
        <v>21.57518</v>
      </c>
      <c r="F2872" s="36">
        <v>102.75178</v>
      </c>
      <c r="G2872" s="36">
        <v>-81.176599999999993</v>
      </c>
    </row>
    <row r="2873" spans="1:7" x14ac:dyDescent="0.2">
      <c r="A2873" s="51" t="s">
        <v>405</v>
      </c>
      <c r="B2873" s="36">
        <v>0.13300000000000001</v>
      </c>
      <c r="C2873" s="36">
        <v>0.4415</v>
      </c>
      <c r="D2873" s="36">
        <v>-0.3085</v>
      </c>
      <c r="E2873" s="36">
        <v>7.9736799999999999</v>
      </c>
      <c r="F2873" s="36">
        <v>18.528559999999999</v>
      </c>
      <c r="G2873" s="36">
        <v>-10.554879999999999</v>
      </c>
    </row>
    <row r="2874" spans="1:7" x14ac:dyDescent="0.2">
      <c r="A2874" s="51" t="s">
        <v>117</v>
      </c>
      <c r="B2874" s="36">
        <v>0.38200000000000001</v>
      </c>
      <c r="C2874" s="36">
        <v>0.45800000000000002</v>
      </c>
      <c r="D2874" s="36">
        <v>-7.6000000000000012E-2</v>
      </c>
      <c r="E2874" s="36">
        <v>40.069000000000003</v>
      </c>
      <c r="F2874" s="36">
        <v>37.493499999999997</v>
      </c>
      <c r="G2874" s="36">
        <v>2.5755000000000052</v>
      </c>
    </row>
    <row r="2875" spans="1:7" x14ac:dyDescent="0.2">
      <c r="A2875" s="51" t="s">
        <v>190</v>
      </c>
      <c r="B2875" s="36">
        <v>3.383</v>
      </c>
      <c r="C2875" s="36">
        <v>2.8904999999999998</v>
      </c>
      <c r="D2875" s="36">
        <v>0.49250000000000016</v>
      </c>
      <c r="E2875" s="36">
        <v>200.84549999999999</v>
      </c>
      <c r="F2875" s="36">
        <v>188.55500000000001</v>
      </c>
      <c r="G2875" s="36">
        <v>12.29049999999998</v>
      </c>
    </row>
    <row r="2876" spans="1:7" x14ac:dyDescent="0.2">
      <c r="A2876" s="51" t="s">
        <v>120</v>
      </c>
      <c r="C2876" s="36">
        <v>5.1505000000000001</v>
      </c>
      <c r="D2876" s="36">
        <v>-5.1505000000000001</v>
      </c>
      <c r="F2876" s="36">
        <v>60.857999999999997</v>
      </c>
      <c r="G2876" s="36">
        <v>-60.857999999999997</v>
      </c>
    </row>
    <row r="2877" spans="1:7" x14ac:dyDescent="0.2">
      <c r="A2877" s="51" t="s">
        <v>95</v>
      </c>
      <c r="C2877" s="36">
        <v>0.99</v>
      </c>
      <c r="D2877" s="36">
        <v>-0.99</v>
      </c>
      <c r="F2877" s="36">
        <v>11.88</v>
      </c>
      <c r="G2877" s="36">
        <v>-11.88</v>
      </c>
    </row>
    <row r="2878" spans="1:7" x14ac:dyDescent="0.2">
      <c r="A2878" s="51" t="s">
        <v>16</v>
      </c>
      <c r="B2878" s="36">
        <v>16.609000000000002</v>
      </c>
      <c r="C2878" s="36">
        <v>22.593</v>
      </c>
      <c r="D2878" s="36">
        <v>-5.9839999999999982</v>
      </c>
      <c r="E2878" s="36">
        <v>368.14778999999999</v>
      </c>
      <c r="F2878" s="36">
        <v>428.50788999999997</v>
      </c>
      <c r="G2878" s="36">
        <v>-60.360099999999989</v>
      </c>
    </row>
    <row r="2879" spans="1:7" x14ac:dyDescent="0.2">
      <c r="A2879" s="51" t="s">
        <v>589</v>
      </c>
      <c r="B2879" s="36">
        <v>3.2000000000000001E-2</v>
      </c>
      <c r="C2879" s="36">
        <v>0.14399999999999999</v>
      </c>
      <c r="D2879" s="36">
        <v>-0.11199999999999999</v>
      </c>
      <c r="E2879" s="36">
        <v>0.34</v>
      </c>
      <c r="F2879" s="36">
        <v>1.7</v>
      </c>
      <c r="G2879" s="36">
        <v>-1.3599999999999999</v>
      </c>
    </row>
    <row r="2880" spans="1:7" x14ac:dyDescent="0.2">
      <c r="A2880" s="51" t="s">
        <v>684</v>
      </c>
      <c r="B2880" s="36">
        <v>83.447500000000005</v>
      </c>
      <c r="C2880" s="36">
        <v>107.0395</v>
      </c>
      <c r="D2880" s="36">
        <v>-23.591999999999999</v>
      </c>
      <c r="E2880" s="36">
        <v>1607.5107800000001</v>
      </c>
      <c r="F2880" s="36">
        <v>1652.9881</v>
      </c>
      <c r="G2880" s="36">
        <v>-45.477319999999963</v>
      </c>
    </row>
    <row r="2881" spans="1:7" x14ac:dyDescent="0.2">
      <c r="A2881" s="51" t="s">
        <v>145</v>
      </c>
      <c r="B2881" s="36">
        <v>17.3355</v>
      </c>
      <c r="C2881" s="36">
        <v>17.495000000000001</v>
      </c>
      <c r="D2881" s="36">
        <v>-0.15950000000000131</v>
      </c>
      <c r="E2881" s="36">
        <v>1762.3894</v>
      </c>
      <c r="F2881" s="36">
        <v>2036.4558300000001</v>
      </c>
      <c r="G2881" s="36">
        <v>-274.06643000000008</v>
      </c>
    </row>
    <row r="2882" spans="1:7" x14ac:dyDescent="0.2">
      <c r="A2882" s="51" t="s">
        <v>146</v>
      </c>
      <c r="B2882" s="36">
        <v>10.698499999999999</v>
      </c>
      <c r="C2882" s="36">
        <v>10.8705</v>
      </c>
      <c r="D2882" s="36">
        <v>-0.1720000000000006</v>
      </c>
      <c r="E2882" s="36">
        <v>789.50842999999998</v>
      </c>
      <c r="F2882" s="36">
        <v>941.33038999999997</v>
      </c>
      <c r="G2882" s="36">
        <v>-151.82195999999999</v>
      </c>
    </row>
    <row r="2883" spans="1:7" x14ac:dyDescent="0.2">
      <c r="A2883" s="51" t="s">
        <v>546</v>
      </c>
      <c r="B2883" s="36">
        <v>0.69350000000000001</v>
      </c>
      <c r="C2883" s="36">
        <v>0.86599999999999999</v>
      </c>
      <c r="D2883" s="36">
        <v>-0.17249999999999999</v>
      </c>
      <c r="E2883" s="36">
        <v>5.19679</v>
      </c>
      <c r="F2883" s="36">
        <v>7.0565899999999999</v>
      </c>
      <c r="G2883" s="36">
        <v>-1.8597999999999999</v>
      </c>
    </row>
    <row r="2884" spans="1:7" x14ac:dyDescent="0.2">
      <c r="A2884" s="51" t="s">
        <v>661</v>
      </c>
      <c r="B2884" s="36">
        <v>0.13400000000000001</v>
      </c>
      <c r="C2884" s="36">
        <v>7.1999999999999995E-2</v>
      </c>
      <c r="D2884" s="36">
        <v>6.2000000000000013E-2</v>
      </c>
      <c r="E2884" s="36">
        <v>1.19</v>
      </c>
      <c r="F2884" s="36">
        <v>0.5</v>
      </c>
      <c r="G2884" s="36">
        <v>0.69</v>
      </c>
    </row>
    <row r="2885" spans="1:7" x14ac:dyDescent="0.2">
      <c r="A2885" s="51" t="s">
        <v>100</v>
      </c>
      <c r="B2885" s="36">
        <v>54.6355</v>
      </c>
      <c r="C2885" s="36">
        <v>56.941000000000003</v>
      </c>
      <c r="D2885" s="36">
        <v>-2.3055000000000021</v>
      </c>
      <c r="E2885" s="36">
        <v>394.05031000000002</v>
      </c>
      <c r="F2885" s="36">
        <v>373.41672</v>
      </c>
      <c r="G2885" s="36">
        <v>20.633590000000027</v>
      </c>
    </row>
    <row r="2886" spans="1:7" x14ac:dyDescent="0.2">
      <c r="A2886" s="51" t="s">
        <v>672</v>
      </c>
      <c r="B2886" s="36">
        <v>9.7000000000000003E-2</v>
      </c>
      <c r="C2886" s="36">
        <v>0.5675</v>
      </c>
      <c r="D2886" s="36">
        <v>-0.47050000000000003</v>
      </c>
      <c r="E2886" s="36">
        <v>3.2149999999999999</v>
      </c>
      <c r="F2886" s="36">
        <v>22.556999999999999</v>
      </c>
      <c r="G2886" s="36">
        <v>-19.341999999999999</v>
      </c>
    </row>
    <row r="2887" spans="1:7" x14ac:dyDescent="0.2">
      <c r="A2887" s="51" t="s">
        <v>673</v>
      </c>
      <c r="B2887" s="36">
        <v>52.215499999999999</v>
      </c>
      <c r="C2887" s="36">
        <v>50.438000000000002</v>
      </c>
      <c r="D2887" s="36">
        <v>1.7774999999999963</v>
      </c>
      <c r="E2887" s="36">
        <v>1436.06339</v>
      </c>
      <c r="F2887" s="36">
        <v>1400.4162100000001</v>
      </c>
      <c r="G2887" s="36">
        <v>35.647179999999935</v>
      </c>
    </row>
    <row r="2888" spans="1:7" x14ac:dyDescent="0.2">
      <c r="A2888" s="51" t="s">
        <v>215</v>
      </c>
      <c r="B2888" s="36">
        <v>55.100999999999999</v>
      </c>
      <c r="C2888" s="36">
        <v>68.854500000000002</v>
      </c>
      <c r="D2888" s="36">
        <v>-13.753500000000003</v>
      </c>
      <c r="E2888" s="36">
        <v>702.48758999999995</v>
      </c>
      <c r="F2888" s="36">
        <v>704.67519000000004</v>
      </c>
      <c r="G2888" s="36">
        <v>-2.1876000000000886</v>
      </c>
    </row>
    <row r="2889" spans="1:7" x14ac:dyDescent="0.2">
      <c r="A2889" s="51" t="s">
        <v>385</v>
      </c>
      <c r="B2889" s="36">
        <v>0.4325</v>
      </c>
      <c r="C2889" s="36">
        <v>0.24049999999999999</v>
      </c>
      <c r="D2889" s="36">
        <v>0.192</v>
      </c>
      <c r="E2889" s="36">
        <v>14.5055</v>
      </c>
      <c r="F2889" s="36">
        <v>7.3890000000000002</v>
      </c>
      <c r="G2889" s="36">
        <v>7.1164999999999994</v>
      </c>
    </row>
    <row r="2890" spans="1:7" x14ac:dyDescent="0.2">
      <c r="A2890" s="51" t="s">
        <v>29</v>
      </c>
      <c r="B2890" s="36">
        <v>47.976500000000001</v>
      </c>
      <c r="C2890" s="36">
        <v>55.460500000000003</v>
      </c>
      <c r="D2890" s="36">
        <v>-7.4840000000000018</v>
      </c>
      <c r="E2890" s="36">
        <v>5314.4521599999998</v>
      </c>
      <c r="F2890" s="36">
        <v>6024.8116399999999</v>
      </c>
      <c r="G2890" s="36">
        <v>-710.35948000000008</v>
      </c>
    </row>
    <row r="2891" spans="1:7" x14ac:dyDescent="0.2">
      <c r="A2891" s="51" t="s">
        <v>662</v>
      </c>
      <c r="B2891" s="36">
        <v>8.8055000000000003</v>
      </c>
      <c r="C2891" s="36">
        <v>11.238</v>
      </c>
      <c r="D2891" s="36">
        <v>-2.4324999999999992</v>
      </c>
      <c r="E2891" s="36">
        <v>944.14482999999996</v>
      </c>
      <c r="F2891" s="36">
        <v>1130.5775000000001</v>
      </c>
      <c r="G2891" s="36">
        <v>-186.43267000000014</v>
      </c>
    </row>
    <row r="2892" spans="1:7" x14ac:dyDescent="0.2">
      <c r="A2892" s="51" t="s">
        <v>666</v>
      </c>
      <c r="B2892" s="36">
        <v>0.90600000000000003</v>
      </c>
      <c r="C2892" s="36">
        <v>1.4584999999999999</v>
      </c>
      <c r="D2892" s="36">
        <v>-0.55249999999999988</v>
      </c>
      <c r="E2892" s="36">
        <v>48.612859999999998</v>
      </c>
      <c r="F2892" s="36">
        <v>49.795499999999997</v>
      </c>
      <c r="G2892" s="36">
        <v>-1.1826399999999992</v>
      </c>
    </row>
    <row r="2893" spans="1:7" x14ac:dyDescent="0.2">
      <c r="A2893" s="51" t="s">
        <v>555</v>
      </c>
      <c r="B2893" s="36">
        <v>2.8325</v>
      </c>
      <c r="C2893" s="36">
        <v>6.2</v>
      </c>
      <c r="D2893" s="36">
        <v>-3.3675000000000002</v>
      </c>
      <c r="E2893" s="36">
        <v>14.723100000000001</v>
      </c>
      <c r="F2893" s="36">
        <v>38.640900000000002</v>
      </c>
      <c r="G2893" s="36">
        <v>-23.9178</v>
      </c>
    </row>
    <row r="2894" spans="1:7" x14ac:dyDescent="0.2">
      <c r="A2894" s="51" t="s">
        <v>87</v>
      </c>
      <c r="B2894" s="36">
        <v>2.5950000000000002</v>
      </c>
      <c r="C2894" s="36">
        <v>3.7745000000000002</v>
      </c>
      <c r="D2894" s="36">
        <v>-1.1795</v>
      </c>
      <c r="E2894" s="36">
        <v>155.41931</v>
      </c>
      <c r="F2894" s="36">
        <v>197.92698999999999</v>
      </c>
      <c r="G2894" s="36">
        <v>-42.507679999999993</v>
      </c>
    </row>
    <row r="2895" spans="1:7" x14ac:dyDescent="0.2">
      <c r="A2895" s="51" t="s">
        <v>679</v>
      </c>
      <c r="B2895" s="36">
        <v>3.6315</v>
      </c>
      <c r="C2895" s="36">
        <v>2.8955000000000002</v>
      </c>
      <c r="D2895" s="36">
        <v>0.73599999999999977</v>
      </c>
      <c r="E2895" s="36">
        <v>98.642499999999998</v>
      </c>
      <c r="F2895" s="36">
        <v>44.458329999999997</v>
      </c>
      <c r="G2895" s="36">
        <v>54.184170000000002</v>
      </c>
    </row>
    <row r="2896" spans="1:7" x14ac:dyDescent="0.2">
      <c r="A2896" s="51" t="s">
        <v>91</v>
      </c>
      <c r="B2896" s="36">
        <v>43.3095</v>
      </c>
      <c r="C2896" s="36">
        <v>41.3125</v>
      </c>
      <c r="D2896" s="36">
        <v>1.9969999999999999</v>
      </c>
      <c r="E2896" s="36">
        <v>3151.2403300000001</v>
      </c>
      <c r="F2896" s="36">
        <v>2861.1927099999998</v>
      </c>
      <c r="G2896" s="36">
        <v>290.04762000000028</v>
      </c>
    </row>
    <row r="2897" spans="1:7" x14ac:dyDescent="0.2">
      <c r="A2897" s="51" t="s">
        <v>262</v>
      </c>
      <c r="B2897" s="36">
        <v>34.587499999999999</v>
      </c>
      <c r="C2897" s="36">
        <v>25.92</v>
      </c>
      <c r="D2897" s="36">
        <v>8.6674999999999969</v>
      </c>
      <c r="E2897" s="36">
        <v>2767.9850000000001</v>
      </c>
      <c r="F2897" s="36">
        <v>1831.75</v>
      </c>
      <c r="G2897" s="36">
        <v>936.23500000000013</v>
      </c>
    </row>
    <row r="2898" spans="1:7" x14ac:dyDescent="0.2">
      <c r="A2898" s="51" t="s">
        <v>116</v>
      </c>
      <c r="B2898" s="36">
        <v>0.48899999999999999</v>
      </c>
      <c r="C2898" s="36">
        <v>0.40600000000000003</v>
      </c>
      <c r="D2898" s="36">
        <v>8.2999999999999963E-2</v>
      </c>
      <c r="E2898" s="36">
        <v>15.852080000000001</v>
      </c>
      <c r="F2898" s="36">
        <v>12.67597</v>
      </c>
      <c r="G2898" s="36">
        <v>3.1761100000000013</v>
      </c>
    </row>
    <row r="2899" spans="1:7" x14ac:dyDescent="0.2">
      <c r="A2899" s="51" t="s">
        <v>685</v>
      </c>
      <c r="B2899" s="36">
        <v>4.7E-2</v>
      </c>
      <c r="C2899" s="36">
        <v>5.3999999999999999E-2</v>
      </c>
      <c r="D2899" s="36">
        <v>-6.9999999999999993E-3</v>
      </c>
      <c r="E2899" s="36">
        <v>1.01</v>
      </c>
      <c r="F2899" s="36">
        <v>0.3</v>
      </c>
      <c r="G2899" s="36">
        <v>0.71</v>
      </c>
    </row>
    <row r="2900" spans="1:7" x14ac:dyDescent="0.2">
      <c r="A2900" s="51" t="s">
        <v>149</v>
      </c>
      <c r="B2900" s="36">
        <v>0.02</v>
      </c>
      <c r="C2900" s="36">
        <v>1.5E-3</v>
      </c>
      <c r="D2900" s="36">
        <v>1.8499999999999999E-2</v>
      </c>
      <c r="E2900" s="36">
        <v>0.1</v>
      </c>
      <c r="F2900" s="36">
        <v>5.5500000000000001E-2</v>
      </c>
      <c r="G2900" s="36">
        <v>4.4500000000000005E-2</v>
      </c>
    </row>
    <row r="2901" spans="1:7" x14ac:dyDescent="0.2">
      <c r="A2901" s="51" t="s">
        <v>554</v>
      </c>
      <c r="B2901" s="36">
        <v>54.180999999999997</v>
      </c>
      <c r="C2901" s="36">
        <v>52.323500000000003</v>
      </c>
      <c r="D2901" s="36">
        <v>1.8574999999999946</v>
      </c>
      <c r="E2901" s="36">
        <v>372.64523000000003</v>
      </c>
      <c r="F2901" s="36">
        <v>282.55455999999998</v>
      </c>
      <c r="G2901" s="36">
        <v>90.090670000000046</v>
      </c>
    </row>
    <row r="2902" spans="1:7" x14ac:dyDescent="0.2">
      <c r="A2902" s="51" t="s">
        <v>63</v>
      </c>
      <c r="B2902" s="36">
        <v>20.143999999999998</v>
      </c>
      <c r="C2902" s="36">
        <v>25.990500000000001</v>
      </c>
      <c r="D2902" s="36">
        <v>-5.8465000000000025</v>
      </c>
      <c r="E2902" s="36">
        <v>3855.83457</v>
      </c>
      <c r="F2902" s="36">
        <v>4372.6163900000001</v>
      </c>
      <c r="G2902" s="36">
        <v>-516.78182000000015</v>
      </c>
    </row>
    <row r="2903" spans="1:7" x14ac:dyDescent="0.2">
      <c r="A2903" s="51" t="s">
        <v>669</v>
      </c>
      <c r="B2903" s="36">
        <v>2.12</v>
      </c>
      <c r="C2903" s="36">
        <v>1.208</v>
      </c>
      <c r="D2903" s="36">
        <v>0.91200000000000014</v>
      </c>
      <c r="E2903" s="36">
        <v>384.96749999999997</v>
      </c>
      <c r="F2903" s="36">
        <v>202.41611</v>
      </c>
      <c r="G2903" s="36">
        <v>182.55138999999997</v>
      </c>
    </row>
    <row r="2904" spans="1:7" x14ac:dyDescent="0.2">
      <c r="A2904" s="51" t="s">
        <v>680</v>
      </c>
      <c r="B2904" s="36">
        <v>0.47799999999999998</v>
      </c>
      <c r="C2904" s="36">
        <v>0.2475</v>
      </c>
      <c r="D2904" s="36">
        <v>0.23049999999999998</v>
      </c>
      <c r="E2904" s="36">
        <v>67.664770000000004</v>
      </c>
      <c r="F2904" s="36">
        <v>31.126000000000001</v>
      </c>
      <c r="G2904" s="36">
        <v>36.53877</v>
      </c>
    </row>
    <row r="2905" spans="1:7" x14ac:dyDescent="0.2">
      <c r="A2905" s="51" t="s">
        <v>14</v>
      </c>
      <c r="B2905" s="36">
        <v>0.35649999999999998</v>
      </c>
      <c r="C2905" s="36">
        <v>0.63549999999999995</v>
      </c>
      <c r="D2905" s="36">
        <v>-0.27899999999999997</v>
      </c>
      <c r="E2905" s="36">
        <v>4.9609100000000002</v>
      </c>
      <c r="F2905" s="36">
        <v>9.9799600000000002</v>
      </c>
      <c r="G2905" s="36">
        <v>-5.01905</v>
      </c>
    </row>
    <row r="2906" spans="1:7" x14ac:dyDescent="0.2">
      <c r="A2906" s="22"/>
    </row>
    <row r="2907" spans="1:7" x14ac:dyDescent="0.2">
      <c r="A2907" s="22" t="s">
        <v>33</v>
      </c>
      <c r="B2907" s="36">
        <v>4092.760580000001</v>
      </c>
      <c r="C2907" s="36">
        <v>4914.2516699999996</v>
      </c>
      <c r="D2907" s="36">
        <v>-821.4910900000001</v>
      </c>
      <c r="E2907" s="36">
        <v>30157.44744</v>
      </c>
      <c r="F2907" s="36">
        <v>31365.607500000002</v>
      </c>
      <c r="G2907" s="36">
        <v>-1208.1600599999997</v>
      </c>
    </row>
    <row r="2908" spans="1:7" x14ac:dyDescent="0.2">
      <c r="A2908" s="51" t="s">
        <v>133</v>
      </c>
      <c r="B2908" s="36">
        <v>0.6</v>
      </c>
      <c r="D2908" s="36">
        <v>0.6</v>
      </c>
      <c r="E2908" s="36">
        <v>2.8</v>
      </c>
      <c r="G2908" s="36">
        <v>2.8</v>
      </c>
    </row>
    <row r="2909" spans="1:7" x14ac:dyDescent="0.2">
      <c r="A2909" s="51" t="s">
        <v>40</v>
      </c>
      <c r="B2909" s="36">
        <v>1.95</v>
      </c>
      <c r="C2909" s="36">
        <v>5.22</v>
      </c>
      <c r="D2909" s="36">
        <v>-3.2699999999999996</v>
      </c>
      <c r="E2909" s="36">
        <v>5.4</v>
      </c>
      <c r="F2909" s="36">
        <v>13.885</v>
      </c>
      <c r="G2909" s="36">
        <v>-8.4849999999999994</v>
      </c>
    </row>
    <row r="2910" spans="1:7" x14ac:dyDescent="0.2">
      <c r="A2910" s="51" t="s">
        <v>37</v>
      </c>
      <c r="C2910" s="36">
        <v>1.35</v>
      </c>
      <c r="D2910" s="36">
        <v>-1.35</v>
      </c>
      <c r="F2910" s="36">
        <v>4.05</v>
      </c>
      <c r="G2910" s="36">
        <v>-4.05</v>
      </c>
    </row>
    <row r="2911" spans="1:7" x14ac:dyDescent="0.2">
      <c r="A2911" s="51" t="s">
        <v>135</v>
      </c>
      <c r="B2911" s="36">
        <v>21.897500000000001</v>
      </c>
      <c r="C2911" s="36">
        <v>26.244499999999999</v>
      </c>
      <c r="D2911" s="36">
        <v>-4.3469999999999978</v>
      </c>
      <c r="E2911" s="36">
        <v>230.17433</v>
      </c>
      <c r="F2911" s="36">
        <v>244.60049000000001</v>
      </c>
      <c r="G2911" s="36">
        <v>-14.42616000000001</v>
      </c>
    </row>
    <row r="2912" spans="1:7" x14ac:dyDescent="0.2">
      <c r="A2912" s="51" t="s">
        <v>563</v>
      </c>
      <c r="B2912" s="36">
        <v>49.257330000000003</v>
      </c>
      <c r="C2912" s="36">
        <v>68.872</v>
      </c>
      <c r="D2912" s="36">
        <v>-19.614669999999997</v>
      </c>
      <c r="E2912" s="36">
        <v>517.06093999999996</v>
      </c>
      <c r="F2912" s="36">
        <v>622.17109000000005</v>
      </c>
      <c r="G2912" s="36">
        <v>-105.11015000000009</v>
      </c>
    </row>
    <row r="2913" spans="1:7" x14ac:dyDescent="0.2">
      <c r="A2913" s="51" t="s">
        <v>131</v>
      </c>
      <c r="B2913" s="36">
        <v>184.90299999999999</v>
      </c>
      <c r="C2913" s="36">
        <v>78.103999999999999</v>
      </c>
      <c r="D2913" s="36">
        <v>106.79899999999999</v>
      </c>
      <c r="E2913" s="36">
        <v>794.16291000000001</v>
      </c>
      <c r="F2913" s="36">
        <v>265.45850999999999</v>
      </c>
      <c r="G2913" s="36">
        <v>528.70440000000008</v>
      </c>
    </row>
    <row r="2914" spans="1:7" x14ac:dyDescent="0.2">
      <c r="A2914" s="51" t="s">
        <v>688</v>
      </c>
      <c r="B2914" s="36">
        <v>1887.3934999999999</v>
      </c>
      <c r="C2914" s="36">
        <v>2075.4949999999999</v>
      </c>
      <c r="D2914" s="36">
        <v>-188.10149999999999</v>
      </c>
      <c r="E2914" s="36">
        <v>16142.832539999999</v>
      </c>
      <c r="F2914" s="36">
        <v>16227.73898</v>
      </c>
      <c r="G2914" s="36">
        <v>-84.906440000000657</v>
      </c>
    </row>
    <row r="2915" spans="1:7" x14ac:dyDescent="0.2">
      <c r="A2915" s="51" t="s">
        <v>132</v>
      </c>
      <c r="B2915" s="36">
        <v>0.1055</v>
      </c>
      <c r="C2915" s="36">
        <v>2.7E-2</v>
      </c>
      <c r="D2915" s="36">
        <v>7.85E-2</v>
      </c>
      <c r="E2915" s="36">
        <v>6.7229999999999999</v>
      </c>
      <c r="F2915" s="36">
        <v>0.81</v>
      </c>
      <c r="G2915" s="36">
        <v>5.9130000000000003</v>
      </c>
    </row>
    <row r="2916" spans="1:7" x14ac:dyDescent="0.2">
      <c r="A2916" s="51" t="s">
        <v>550</v>
      </c>
      <c r="B2916" s="36">
        <v>2.3180000000000001</v>
      </c>
      <c r="C2916" s="36">
        <v>2.8325</v>
      </c>
      <c r="D2916" s="36">
        <v>-0.51449999999999996</v>
      </c>
      <c r="E2916" s="36">
        <v>29.872229999999998</v>
      </c>
      <c r="F2916" s="36">
        <v>36.375979999999998</v>
      </c>
      <c r="G2916" s="36">
        <v>-6.5037500000000001</v>
      </c>
    </row>
    <row r="2917" spans="1:7" x14ac:dyDescent="0.2">
      <c r="A2917" s="51" t="s">
        <v>39</v>
      </c>
      <c r="B2917" s="36">
        <v>2.472</v>
      </c>
      <c r="C2917" s="36">
        <v>2.9224999999999999</v>
      </c>
      <c r="D2917" s="36">
        <v>-0.4504999999999999</v>
      </c>
      <c r="E2917" s="36">
        <v>143.18206000000001</v>
      </c>
      <c r="F2917" s="36">
        <v>208.77732</v>
      </c>
      <c r="G2917" s="36">
        <v>-65.595259999999996</v>
      </c>
    </row>
    <row r="2918" spans="1:7" x14ac:dyDescent="0.2">
      <c r="A2918" s="51" t="s">
        <v>130</v>
      </c>
      <c r="B2918" s="36">
        <v>1.6E-2</v>
      </c>
      <c r="D2918" s="36">
        <v>1.6E-2</v>
      </c>
      <c r="E2918" s="36">
        <v>5.5789999999999999E-2</v>
      </c>
      <c r="G2918" s="36">
        <v>5.5789999999999999E-2</v>
      </c>
    </row>
    <row r="2919" spans="1:7" x14ac:dyDescent="0.2">
      <c r="A2919" s="51" t="s">
        <v>125</v>
      </c>
      <c r="B2919" s="36">
        <v>17.745249999999999</v>
      </c>
      <c r="C2919" s="36">
        <v>25.594999999999999</v>
      </c>
      <c r="D2919" s="36">
        <v>-7.8497500000000002</v>
      </c>
      <c r="E2919" s="36">
        <v>186.48949999999999</v>
      </c>
      <c r="F2919" s="36">
        <v>261.31599999999997</v>
      </c>
      <c r="G2919" s="36">
        <v>-74.826499999999982</v>
      </c>
    </row>
    <row r="2920" spans="1:7" x14ac:dyDescent="0.2">
      <c r="A2920" s="51" t="s">
        <v>41</v>
      </c>
      <c r="B2920" s="36">
        <v>610.13199999999995</v>
      </c>
      <c r="C2920" s="36">
        <v>780.79700000000003</v>
      </c>
      <c r="D2920" s="36">
        <v>-170.66500000000008</v>
      </c>
      <c r="E2920" s="36">
        <v>1316.44</v>
      </c>
      <c r="F2920" s="36">
        <v>1298.2269100000001</v>
      </c>
      <c r="G2920" s="36">
        <v>18.213089999999966</v>
      </c>
    </row>
    <row r="2921" spans="1:7" x14ac:dyDescent="0.2">
      <c r="A2921" s="51" t="s">
        <v>35</v>
      </c>
      <c r="B2921" s="36">
        <v>154.702</v>
      </c>
      <c r="C2921" s="36">
        <v>947.26649999999995</v>
      </c>
      <c r="D2921" s="36">
        <v>-792.56449999999995</v>
      </c>
      <c r="E2921" s="36">
        <v>740.47213999999997</v>
      </c>
      <c r="F2921" s="36">
        <v>3899.4082199999998</v>
      </c>
      <c r="G2921" s="36">
        <v>-3158.9360799999999</v>
      </c>
    </row>
    <row r="2922" spans="1:7" x14ac:dyDescent="0.2">
      <c r="A2922" s="51" t="s">
        <v>689</v>
      </c>
      <c r="B2922" s="36">
        <v>1025.3710000000001</v>
      </c>
      <c r="C2922" s="36">
        <v>859.00266999999997</v>
      </c>
      <c r="D2922" s="36">
        <v>166.36833000000013</v>
      </c>
      <c r="E2922" s="36">
        <v>8593.4750000000004</v>
      </c>
      <c r="F2922" s="36">
        <v>8119.4889999999996</v>
      </c>
      <c r="G2922" s="36">
        <v>473.98600000000079</v>
      </c>
    </row>
    <row r="2923" spans="1:7" x14ac:dyDescent="0.2">
      <c r="A2923" s="51" t="s">
        <v>687</v>
      </c>
      <c r="B2923" s="36">
        <v>108.95</v>
      </c>
      <c r="C2923" s="36">
        <v>2.5019999999999998</v>
      </c>
      <c r="D2923" s="36">
        <v>106.44800000000001</v>
      </c>
      <c r="E2923" s="36">
        <v>1136.7449999999999</v>
      </c>
      <c r="F2923" s="36">
        <v>50.58</v>
      </c>
      <c r="G2923" s="36">
        <v>1086.165</v>
      </c>
    </row>
    <row r="2924" spans="1:7" x14ac:dyDescent="0.2">
      <c r="A2924" s="51" t="s">
        <v>247</v>
      </c>
      <c r="B2924" s="36">
        <v>10.483000000000001</v>
      </c>
      <c r="D2924" s="36">
        <v>10.483000000000001</v>
      </c>
      <c r="E2924" s="36">
        <v>253.19200000000001</v>
      </c>
      <c r="G2924" s="36">
        <v>253.19200000000001</v>
      </c>
    </row>
    <row r="2925" spans="1:7" x14ac:dyDescent="0.2">
      <c r="A2925" s="51" t="s">
        <v>38</v>
      </c>
      <c r="B2925" s="36">
        <v>14.1645</v>
      </c>
      <c r="C2925" s="36">
        <v>32.706000000000003</v>
      </c>
      <c r="D2925" s="36">
        <v>-18.541500000000003</v>
      </c>
      <c r="E2925" s="36">
        <v>57.57</v>
      </c>
      <c r="F2925" s="36">
        <v>98.12</v>
      </c>
      <c r="G2925" s="36">
        <v>-40.550000000000004</v>
      </c>
    </row>
    <row r="2926" spans="1:7" x14ac:dyDescent="0.2">
      <c r="A2926" s="51" t="s">
        <v>362</v>
      </c>
      <c r="B2926" s="36">
        <v>0.3</v>
      </c>
      <c r="C2926" s="36">
        <v>5.3150000000000004</v>
      </c>
      <c r="D2926" s="36">
        <v>-5.0150000000000006</v>
      </c>
      <c r="E2926" s="36">
        <v>0.8</v>
      </c>
      <c r="F2926" s="36">
        <v>14.6</v>
      </c>
      <c r="G2926" s="36">
        <v>-13.799999999999999</v>
      </c>
    </row>
    <row r="2927" spans="1:7" x14ac:dyDescent="0.2">
      <c r="A2927" s="22"/>
    </row>
    <row r="2928" spans="1:7" x14ac:dyDescent="0.2">
      <c r="A2928" s="19" t="s">
        <v>765</v>
      </c>
      <c r="B2928" s="36">
        <v>48.348299999999995</v>
      </c>
      <c r="C2928" s="36">
        <v>68.498699999999985</v>
      </c>
      <c r="D2928" s="36">
        <v>-20.150399999999994</v>
      </c>
      <c r="E2928" s="36">
        <v>2855.9531699999989</v>
      </c>
      <c r="F2928" s="36">
        <v>3245.4919700000005</v>
      </c>
      <c r="G2928" s="36">
        <v>-389.53879999999998</v>
      </c>
    </row>
    <row r="2929" spans="1:7" x14ac:dyDescent="0.2">
      <c r="A2929" s="22" t="s">
        <v>44</v>
      </c>
      <c r="B2929" s="36">
        <v>28.544999999999998</v>
      </c>
      <c r="C2929" s="36">
        <v>40.076999999999998</v>
      </c>
      <c r="D2929" s="36">
        <v>-11.532000000000002</v>
      </c>
      <c r="E2929" s="36">
        <v>2393.0711799999999</v>
      </c>
      <c r="F2929" s="36">
        <v>2712.66732</v>
      </c>
      <c r="G2929" s="36">
        <v>-319.59613999999999</v>
      </c>
    </row>
    <row r="2930" spans="1:7" x14ac:dyDescent="0.2">
      <c r="A2930" s="51" t="s">
        <v>48</v>
      </c>
      <c r="B2930" s="36">
        <v>0.874</v>
      </c>
      <c r="C2930" s="36">
        <v>0.56399999999999995</v>
      </c>
      <c r="D2930" s="36">
        <v>0.31000000000000005</v>
      </c>
      <c r="E2930" s="36">
        <v>73.77</v>
      </c>
      <c r="F2930" s="36">
        <v>45.179760000000002</v>
      </c>
      <c r="G2930" s="36">
        <v>28.590239999999994</v>
      </c>
    </row>
    <row r="2931" spans="1:7" x14ac:dyDescent="0.2">
      <c r="A2931" s="51" t="s">
        <v>46</v>
      </c>
      <c r="B2931" s="36">
        <v>24.872499999999999</v>
      </c>
      <c r="C2931" s="36">
        <v>34.921500000000002</v>
      </c>
      <c r="D2931" s="36">
        <v>-10.049000000000003</v>
      </c>
      <c r="E2931" s="36">
        <v>2133.0160900000001</v>
      </c>
      <c r="F2931" s="36">
        <v>2439.8500300000001</v>
      </c>
      <c r="G2931" s="36">
        <v>-306.83393999999998</v>
      </c>
    </row>
    <row r="2932" spans="1:7" x14ac:dyDescent="0.2">
      <c r="A2932" s="51" t="s">
        <v>45</v>
      </c>
      <c r="B2932" s="36">
        <v>2.7985000000000002</v>
      </c>
      <c r="C2932" s="36">
        <v>4.5914999999999999</v>
      </c>
      <c r="D2932" s="36">
        <v>-1.7929999999999997</v>
      </c>
      <c r="E2932" s="36">
        <v>186.28509</v>
      </c>
      <c r="F2932" s="36">
        <v>227.63753</v>
      </c>
      <c r="G2932" s="36">
        <v>-41.352440000000001</v>
      </c>
    </row>
    <row r="2933" spans="1:7" x14ac:dyDescent="0.2">
      <c r="A2933" s="22"/>
    </row>
    <row r="2934" spans="1:7" x14ac:dyDescent="0.2">
      <c r="A2934" s="22" t="s">
        <v>51</v>
      </c>
      <c r="B2934" s="36">
        <v>1.83E-2</v>
      </c>
      <c r="C2934" s="36">
        <v>1.77E-2</v>
      </c>
      <c r="D2934" s="36">
        <v>5.9999999999999897E-4</v>
      </c>
      <c r="E2934" s="36">
        <v>2.7520000000000002</v>
      </c>
      <c r="F2934" s="36">
        <v>2.21</v>
      </c>
      <c r="G2934" s="36">
        <v>0.54200000000000004</v>
      </c>
    </row>
    <row r="2935" spans="1:7" x14ac:dyDescent="0.2">
      <c r="A2935" s="51" t="s">
        <v>359</v>
      </c>
      <c r="B2935" s="36">
        <v>2E-3</v>
      </c>
      <c r="D2935" s="36">
        <v>2E-3</v>
      </c>
      <c r="E2935" s="36">
        <v>5.1999999999999998E-2</v>
      </c>
      <c r="G2935" s="36">
        <v>5.1999999999999998E-2</v>
      </c>
    </row>
    <row r="2936" spans="1:7" x14ac:dyDescent="0.2">
      <c r="A2936" s="51" t="s">
        <v>136</v>
      </c>
      <c r="B2936" s="36">
        <v>1.5299999999999999E-2</v>
      </c>
      <c r="C2936" s="36">
        <v>1.77E-2</v>
      </c>
      <c r="D2936" s="36">
        <v>-2.4000000000000011E-3</v>
      </c>
      <c r="E2936" s="36">
        <v>2.5</v>
      </c>
      <c r="F2936" s="36">
        <v>2.21</v>
      </c>
      <c r="G2936" s="36">
        <v>0.29000000000000004</v>
      </c>
    </row>
    <row r="2937" spans="1:7" x14ac:dyDescent="0.2">
      <c r="A2937" s="51" t="s">
        <v>137</v>
      </c>
      <c r="B2937" s="36">
        <v>1E-3</v>
      </c>
      <c r="D2937" s="36">
        <v>1E-3</v>
      </c>
      <c r="E2937" s="36">
        <v>0.2</v>
      </c>
      <c r="G2937" s="36">
        <v>0.2</v>
      </c>
    </row>
    <row r="2938" spans="1:7" x14ac:dyDescent="0.2">
      <c r="A2938" s="22"/>
    </row>
    <row r="2939" spans="1:7" x14ac:dyDescent="0.2">
      <c r="A2939" s="22" t="s">
        <v>6</v>
      </c>
      <c r="B2939" s="36">
        <v>7.5795000000000012</v>
      </c>
      <c r="C2939" s="36">
        <v>9.0945</v>
      </c>
      <c r="D2939" s="36">
        <v>-1.5149999999999995</v>
      </c>
      <c r="E2939" s="36">
        <v>297.87328999999994</v>
      </c>
      <c r="F2939" s="36">
        <v>310.34014000000002</v>
      </c>
      <c r="G2939" s="36">
        <v>-12.46684999999998</v>
      </c>
    </row>
    <row r="2940" spans="1:7" x14ac:dyDescent="0.2">
      <c r="A2940" s="51" t="s">
        <v>404</v>
      </c>
      <c r="B2940" s="36">
        <v>0.88700000000000001</v>
      </c>
      <c r="C2940" s="36">
        <v>0.79949999999999999</v>
      </c>
      <c r="D2940" s="36">
        <v>8.7500000000000022E-2</v>
      </c>
      <c r="E2940" s="36">
        <v>32.40757</v>
      </c>
      <c r="F2940" s="36">
        <v>28.480599999999999</v>
      </c>
      <c r="G2940" s="36">
        <v>3.9269700000000007</v>
      </c>
    </row>
    <row r="2941" spans="1:7" x14ac:dyDescent="0.2">
      <c r="A2941" s="51" t="s">
        <v>67</v>
      </c>
      <c r="B2941" s="36">
        <v>7.1999999999999995E-2</v>
      </c>
      <c r="C2941" s="36">
        <v>2.35E-2</v>
      </c>
      <c r="D2941" s="36">
        <v>4.8499999999999995E-2</v>
      </c>
      <c r="E2941" s="36">
        <v>6.0910000000000002</v>
      </c>
      <c r="F2941" s="36">
        <v>3.75</v>
      </c>
      <c r="G2941" s="36">
        <v>2.3410000000000002</v>
      </c>
    </row>
    <row r="2942" spans="1:7" x14ac:dyDescent="0.2">
      <c r="A2942" s="51" t="s">
        <v>164</v>
      </c>
      <c r="B2942" s="36">
        <v>3.2500000000000001E-2</v>
      </c>
      <c r="C2942" s="36">
        <v>1.8499999999999999E-2</v>
      </c>
      <c r="D2942" s="36">
        <v>1.4000000000000002E-2</v>
      </c>
      <c r="E2942" s="36">
        <v>1.966</v>
      </c>
      <c r="F2942" s="36">
        <v>1.12625</v>
      </c>
      <c r="G2942" s="36">
        <v>0.83975</v>
      </c>
    </row>
    <row r="2943" spans="1:7" x14ac:dyDescent="0.2">
      <c r="A2943" s="51" t="s">
        <v>20</v>
      </c>
      <c r="B2943" s="36">
        <v>7.0000000000000001E-3</v>
      </c>
      <c r="C2943" s="36">
        <v>2E-3</v>
      </c>
      <c r="D2943" s="36">
        <v>5.0000000000000001E-3</v>
      </c>
      <c r="E2943" s="36">
        <v>5.5E-2</v>
      </c>
      <c r="F2943" s="36">
        <v>2.5000000000000001E-2</v>
      </c>
      <c r="G2943" s="36">
        <v>0.03</v>
      </c>
    </row>
    <row r="2944" spans="1:7" x14ac:dyDescent="0.2">
      <c r="A2944" s="51" t="s">
        <v>350</v>
      </c>
      <c r="B2944" s="36">
        <v>6.0000000000000001E-3</v>
      </c>
      <c r="C2944" s="36">
        <v>8.5000000000000006E-3</v>
      </c>
      <c r="D2944" s="36">
        <v>-2.5000000000000005E-3</v>
      </c>
      <c r="E2944" s="36">
        <v>0.13</v>
      </c>
      <c r="F2944" s="36">
        <v>0.13</v>
      </c>
      <c r="G2944" s="36">
        <v>0</v>
      </c>
    </row>
    <row r="2945" spans="1:7" x14ac:dyDescent="0.2">
      <c r="A2945" s="51" t="s">
        <v>119</v>
      </c>
      <c r="B2945" s="36">
        <v>0.55000000000000004</v>
      </c>
      <c r="C2945" s="36">
        <v>0.35649999999999998</v>
      </c>
      <c r="D2945" s="36">
        <v>0.19350000000000006</v>
      </c>
      <c r="E2945" s="36">
        <v>35.910969999999999</v>
      </c>
      <c r="F2945" s="36">
        <v>18.603359999999999</v>
      </c>
      <c r="G2945" s="36">
        <v>17.30761</v>
      </c>
    </row>
    <row r="2946" spans="1:7" x14ac:dyDescent="0.2">
      <c r="A2946" s="51" t="s">
        <v>111</v>
      </c>
      <c r="B2946" s="36">
        <v>0.22850000000000001</v>
      </c>
      <c r="C2946" s="36">
        <v>0.33400000000000002</v>
      </c>
      <c r="D2946" s="36">
        <v>-0.10550000000000001</v>
      </c>
      <c r="E2946" s="36">
        <v>6.6499199999999998</v>
      </c>
      <c r="F2946" s="36">
        <v>10.07091</v>
      </c>
      <c r="G2946" s="36">
        <v>-3.4209899999999998</v>
      </c>
    </row>
    <row r="2947" spans="1:7" x14ac:dyDescent="0.2">
      <c r="A2947" s="51" t="s">
        <v>174</v>
      </c>
      <c r="B2947" s="36">
        <v>8.9999999999999993E-3</v>
      </c>
      <c r="C2947" s="36">
        <v>2.5499999999999998E-2</v>
      </c>
      <c r="D2947" s="36">
        <v>-1.6500000000000001E-2</v>
      </c>
      <c r="E2947" s="36">
        <v>0.16105</v>
      </c>
      <c r="F2947" s="36">
        <v>0.66866999999999999</v>
      </c>
      <c r="G2947" s="36">
        <v>-0.50761999999999996</v>
      </c>
    </row>
    <row r="2948" spans="1:7" x14ac:dyDescent="0.2">
      <c r="A2948" s="51" t="s">
        <v>21</v>
      </c>
      <c r="B2948" s="36">
        <v>8.2000000000000003E-2</v>
      </c>
      <c r="C2948" s="36">
        <v>2.1999999999999999E-2</v>
      </c>
      <c r="D2948" s="36">
        <v>6.0000000000000005E-2</v>
      </c>
      <c r="E2948" s="36">
        <v>5.7552899999999996</v>
      </c>
      <c r="F2948" s="36">
        <v>1.9288400000000001</v>
      </c>
      <c r="G2948" s="36">
        <v>3.8264499999999995</v>
      </c>
    </row>
    <row r="2949" spans="1:7" x14ac:dyDescent="0.2">
      <c r="A2949" s="51" t="s">
        <v>351</v>
      </c>
      <c r="C2949" s="36">
        <v>1E-3</v>
      </c>
      <c r="D2949" s="36">
        <v>-1E-3</v>
      </c>
      <c r="F2949" s="36">
        <v>7.4999999999999997E-2</v>
      </c>
      <c r="G2949" s="36">
        <v>-7.4999999999999997E-2</v>
      </c>
    </row>
    <row r="2950" spans="1:7" x14ac:dyDescent="0.2">
      <c r="A2950" s="51" t="s">
        <v>285</v>
      </c>
      <c r="B2950" s="36">
        <v>1.6E-2</v>
      </c>
      <c r="C2950" s="36">
        <v>4.0000000000000001E-3</v>
      </c>
      <c r="D2950" s="36">
        <v>1.2E-2</v>
      </c>
      <c r="E2950" s="36">
        <v>1.0554600000000001</v>
      </c>
      <c r="F2950" s="36">
        <v>0.22</v>
      </c>
      <c r="G2950" s="36">
        <v>0.83546000000000009</v>
      </c>
    </row>
    <row r="2951" spans="1:7" x14ac:dyDescent="0.2">
      <c r="A2951" s="51" t="s">
        <v>65</v>
      </c>
      <c r="B2951" s="36">
        <v>1.99</v>
      </c>
      <c r="C2951" s="36">
        <v>2.5590000000000002</v>
      </c>
      <c r="D2951" s="36">
        <v>-0.56900000000000017</v>
      </c>
      <c r="E2951" s="36">
        <v>67.624210000000005</v>
      </c>
      <c r="F2951" s="36">
        <v>82.779679999999999</v>
      </c>
      <c r="G2951" s="36">
        <v>-15.155469999999994</v>
      </c>
    </row>
    <row r="2952" spans="1:7" x14ac:dyDescent="0.2">
      <c r="A2952" s="51" t="s">
        <v>8</v>
      </c>
      <c r="B2952" s="36">
        <v>0.14899999999999999</v>
      </c>
      <c r="C2952" s="36">
        <v>0.17899999999999999</v>
      </c>
      <c r="D2952" s="36">
        <v>-0.03</v>
      </c>
      <c r="E2952" s="36">
        <v>4.3558899999999996</v>
      </c>
      <c r="F2952" s="36">
        <v>4.9527700000000001</v>
      </c>
      <c r="G2952" s="36">
        <v>-0.59688000000000052</v>
      </c>
    </row>
    <row r="2953" spans="1:7" x14ac:dyDescent="0.2">
      <c r="A2953" s="51" t="s">
        <v>90</v>
      </c>
      <c r="B2953" s="36">
        <v>0.13250000000000001</v>
      </c>
      <c r="C2953" s="36">
        <v>8.7499999999999994E-2</v>
      </c>
      <c r="D2953" s="36">
        <v>4.5000000000000012E-2</v>
      </c>
      <c r="E2953" s="36">
        <v>2.3628800000000001</v>
      </c>
      <c r="F2953" s="36">
        <v>2.2840699999999998</v>
      </c>
      <c r="G2953" s="36">
        <v>7.8810000000000269E-2</v>
      </c>
    </row>
    <row r="2954" spans="1:7" x14ac:dyDescent="0.2">
      <c r="A2954" s="51" t="s">
        <v>89</v>
      </c>
      <c r="B2954" s="36">
        <v>6.0999999999999999E-2</v>
      </c>
      <c r="D2954" s="36">
        <v>6.0999999999999999E-2</v>
      </c>
      <c r="E2954" s="36">
        <v>0.63400000000000001</v>
      </c>
      <c r="G2954" s="36">
        <v>0.63400000000000001</v>
      </c>
    </row>
    <row r="2955" spans="1:7" x14ac:dyDescent="0.2">
      <c r="A2955" s="51" t="s">
        <v>101</v>
      </c>
      <c r="B2955" s="36">
        <v>1.8499999999999999E-2</v>
      </c>
      <c r="C2955" s="36">
        <v>3.6999999999999998E-2</v>
      </c>
      <c r="D2955" s="36">
        <v>-1.8499999999999999E-2</v>
      </c>
      <c r="E2955" s="36">
        <v>1.1000000000000001</v>
      </c>
      <c r="F2955" s="36">
        <v>2.5499999999999998</v>
      </c>
      <c r="G2955" s="36">
        <v>-1.4499999999999997</v>
      </c>
    </row>
    <row r="2956" spans="1:7" x14ac:dyDescent="0.2">
      <c r="A2956" s="51" t="s">
        <v>106</v>
      </c>
      <c r="B2956" s="36">
        <v>0.107</v>
      </c>
      <c r="C2956" s="36">
        <v>3.7499999999999999E-2</v>
      </c>
      <c r="D2956" s="36">
        <v>6.9500000000000006E-2</v>
      </c>
      <c r="E2956" s="36">
        <v>10.9</v>
      </c>
      <c r="F2956" s="36">
        <v>4.4806800000000004</v>
      </c>
      <c r="G2956" s="36">
        <v>6.4193199999999999</v>
      </c>
    </row>
    <row r="2957" spans="1:7" x14ac:dyDescent="0.2">
      <c r="A2957" s="51" t="s">
        <v>347</v>
      </c>
      <c r="C2957" s="36">
        <v>2E-3</v>
      </c>
      <c r="D2957" s="36">
        <v>-2E-3</v>
      </c>
      <c r="F2957" s="36">
        <v>0.15</v>
      </c>
      <c r="G2957" s="36">
        <v>-0.15</v>
      </c>
    </row>
    <row r="2958" spans="1:7" x14ac:dyDescent="0.2">
      <c r="A2958" s="51" t="s">
        <v>66</v>
      </c>
      <c r="B2958" s="36">
        <v>2E-3</v>
      </c>
      <c r="C2958" s="36">
        <v>1.5E-3</v>
      </c>
      <c r="D2958" s="36">
        <v>5.0000000000000001E-4</v>
      </c>
      <c r="E2958" s="36">
        <v>0.14000000000000001</v>
      </c>
      <c r="F2958" s="36">
        <v>0.11</v>
      </c>
      <c r="G2958" s="36">
        <v>3.0000000000000013E-2</v>
      </c>
    </row>
    <row r="2959" spans="1:7" x14ac:dyDescent="0.2">
      <c r="A2959" s="51" t="s">
        <v>16</v>
      </c>
      <c r="B2959" s="36">
        <v>0.45850000000000002</v>
      </c>
      <c r="C2959" s="36">
        <v>1.327</v>
      </c>
      <c r="D2959" s="36">
        <v>-0.86849999999999994</v>
      </c>
      <c r="E2959" s="36">
        <v>5.36008</v>
      </c>
      <c r="F2959" s="36">
        <v>11.52847</v>
      </c>
      <c r="G2959" s="36">
        <v>-6.1683900000000005</v>
      </c>
    </row>
    <row r="2960" spans="1:7" x14ac:dyDescent="0.2">
      <c r="A2960" s="51" t="s">
        <v>26</v>
      </c>
      <c r="B2960" s="36">
        <v>1E-3</v>
      </c>
      <c r="C2960" s="36">
        <v>4.0000000000000001E-3</v>
      </c>
      <c r="D2960" s="36">
        <v>-3.0000000000000001E-3</v>
      </c>
      <c r="E2960" s="36">
        <v>4.895E-2</v>
      </c>
      <c r="F2960" s="36">
        <v>0.30499999999999999</v>
      </c>
      <c r="G2960" s="36">
        <v>-0.25605</v>
      </c>
    </row>
    <row r="2961" spans="1:7" x14ac:dyDescent="0.2">
      <c r="A2961" s="51" t="s">
        <v>100</v>
      </c>
      <c r="B2961" s="36">
        <v>0.34250000000000003</v>
      </c>
      <c r="C2961" s="36">
        <v>0.3715</v>
      </c>
      <c r="D2961" s="36">
        <v>-2.899999999999997E-2</v>
      </c>
      <c r="E2961" s="36">
        <v>4.7027799999999997</v>
      </c>
      <c r="F2961" s="36">
        <v>5.8947700000000003</v>
      </c>
      <c r="G2961" s="36">
        <v>-1.1919900000000005</v>
      </c>
    </row>
    <row r="2962" spans="1:7" x14ac:dyDescent="0.2">
      <c r="A2962" s="51" t="s">
        <v>28</v>
      </c>
      <c r="C2962" s="36">
        <v>1E-3</v>
      </c>
      <c r="D2962" s="36">
        <v>-1E-3</v>
      </c>
      <c r="F2962" s="36">
        <v>0.09</v>
      </c>
      <c r="G2962" s="36">
        <v>-0.09</v>
      </c>
    </row>
    <row r="2963" spans="1:7" x14ac:dyDescent="0.2">
      <c r="A2963" s="51" t="s">
        <v>29</v>
      </c>
      <c r="B2963" s="36">
        <v>2.1000000000000001E-2</v>
      </c>
      <c r="C2963" s="36">
        <v>2E-3</v>
      </c>
      <c r="D2963" s="36">
        <v>1.9000000000000003E-2</v>
      </c>
      <c r="E2963" s="36">
        <v>0.98</v>
      </c>
      <c r="F2963" s="36">
        <v>0.09</v>
      </c>
      <c r="G2963" s="36">
        <v>0.89</v>
      </c>
    </row>
    <row r="2964" spans="1:7" x14ac:dyDescent="0.2">
      <c r="A2964" s="51" t="s">
        <v>88</v>
      </c>
      <c r="B2964" s="36">
        <v>0.3</v>
      </c>
      <c r="C2964" s="36">
        <v>0.48499999999999999</v>
      </c>
      <c r="D2964" s="36">
        <v>-0.185</v>
      </c>
      <c r="E2964" s="36">
        <v>4.8570000000000002</v>
      </c>
      <c r="F2964" s="36">
        <v>5.8948600000000004</v>
      </c>
      <c r="G2964" s="36">
        <v>-1.0378600000000002</v>
      </c>
    </row>
    <row r="2965" spans="1:7" x14ac:dyDescent="0.2">
      <c r="A2965" s="51" t="s">
        <v>87</v>
      </c>
      <c r="B2965" s="36">
        <v>0.40749999999999997</v>
      </c>
      <c r="C2965" s="36">
        <v>0.93149999999999999</v>
      </c>
      <c r="D2965" s="36">
        <v>-0.52400000000000002</v>
      </c>
      <c r="E2965" s="36">
        <v>16.644220000000001</v>
      </c>
      <c r="F2965" s="36">
        <v>42.279359999999997</v>
      </c>
      <c r="G2965" s="36">
        <v>-25.635139999999996</v>
      </c>
    </row>
    <row r="2966" spans="1:7" x14ac:dyDescent="0.2">
      <c r="A2966" s="51" t="s">
        <v>91</v>
      </c>
      <c r="B2966" s="36">
        <v>8.9999999999999993E-3</v>
      </c>
      <c r="D2966" s="36">
        <v>8.9999999999999993E-3</v>
      </c>
      <c r="E2966" s="36">
        <v>0.63</v>
      </c>
      <c r="G2966" s="36">
        <v>0.63</v>
      </c>
    </row>
    <row r="2967" spans="1:7" x14ac:dyDescent="0.2">
      <c r="A2967" s="51" t="s">
        <v>148</v>
      </c>
      <c r="B2967" s="36">
        <v>1.1405000000000001</v>
      </c>
      <c r="C2967" s="36">
        <v>1.0674999999999999</v>
      </c>
      <c r="D2967" s="36">
        <v>7.3000000000000176E-2</v>
      </c>
      <c r="E2967" s="36">
        <v>71.361180000000004</v>
      </c>
      <c r="F2967" s="36">
        <v>63.761769999999999</v>
      </c>
      <c r="G2967" s="36">
        <v>7.599410000000006</v>
      </c>
    </row>
    <row r="2968" spans="1:7" x14ac:dyDescent="0.2">
      <c r="A2968" s="51" t="s">
        <v>116</v>
      </c>
      <c r="B2968" s="36">
        <v>0.39100000000000001</v>
      </c>
      <c r="C2968" s="36">
        <v>0.38150000000000001</v>
      </c>
      <c r="D2968" s="36">
        <v>9.5000000000000084E-3</v>
      </c>
      <c r="E2968" s="36">
        <v>15.749840000000001</v>
      </c>
      <c r="F2968" s="36">
        <v>15.68008</v>
      </c>
      <c r="G2968" s="36">
        <v>6.9760000000000488E-2</v>
      </c>
    </row>
    <row r="2969" spans="1:7" x14ac:dyDescent="0.2">
      <c r="A2969" s="51" t="s">
        <v>149</v>
      </c>
      <c r="B2969" s="36">
        <v>0.1585</v>
      </c>
      <c r="D2969" s="36">
        <v>0.1585</v>
      </c>
      <c r="E2969" s="36">
        <v>0.24</v>
      </c>
      <c r="G2969" s="36">
        <v>0.24</v>
      </c>
    </row>
    <row r="2970" spans="1:7" x14ac:dyDescent="0.2">
      <c r="A2970" s="51" t="s">
        <v>63</v>
      </c>
      <c r="C2970" s="36">
        <v>2.5000000000000001E-2</v>
      </c>
      <c r="D2970" s="36">
        <v>-2.5000000000000001E-2</v>
      </c>
      <c r="F2970" s="36">
        <v>2.4300000000000002</v>
      </c>
      <c r="G2970" s="36">
        <v>-2.4300000000000002</v>
      </c>
    </row>
    <row r="2971" spans="1:7" x14ac:dyDescent="0.2">
      <c r="A2971" s="22"/>
    </row>
    <row r="2972" spans="1:7" x14ac:dyDescent="0.2">
      <c r="A2972" s="22" t="s">
        <v>33</v>
      </c>
      <c r="B2972" s="36">
        <v>12.205499999999999</v>
      </c>
      <c r="C2972" s="36">
        <v>19.3095</v>
      </c>
      <c r="D2972" s="36">
        <v>-7.1040000000000001</v>
      </c>
      <c r="E2972" s="36">
        <v>162.25669999999997</v>
      </c>
      <c r="F2972" s="36">
        <v>220.27450999999999</v>
      </c>
      <c r="G2972" s="36">
        <v>-58.017810000000004</v>
      </c>
    </row>
    <row r="2973" spans="1:7" x14ac:dyDescent="0.2">
      <c r="A2973" s="51" t="s">
        <v>133</v>
      </c>
      <c r="B2973" s="36">
        <v>1.8420000000000001</v>
      </c>
      <c r="C2973" s="36">
        <v>3.28</v>
      </c>
      <c r="D2973" s="36">
        <v>-1.4379999999999997</v>
      </c>
      <c r="E2973" s="36">
        <v>5.6473399999999998</v>
      </c>
      <c r="F2973" s="36">
        <v>9.1731099999999994</v>
      </c>
      <c r="G2973" s="36">
        <v>-3.5257699999999996</v>
      </c>
    </row>
    <row r="2974" spans="1:7" x14ac:dyDescent="0.2">
      <c r="A2974" s="51" t="s">
        <v>134</v>
      </c>
      <c r="B2974" s="36">
        <v>3.9485000000000001</v>
      </c>
      <c r="C2974" s="36">
        <v>8.5419999999999998</v>
      </c>
      <c r="D2974" s="36">
        <v>-4.5934999999999997</v>
      </c>
      <c r="E2974" s="36">
        <v>43.387259999999998</v>
      </c>
      <c r="F2974" s="36">
        <v>88.647919999999999</v>
      </c>
      <c r="G2974" s="36">
        <v>-45.260660000000001</v>
      </c>
    </row>
    <row r="2975" spans="1:7" x14ac:dyDescent="0.2">
      <c r="A2975" s="51" t="s">
        <v>39</v>
      </c>
      <c r="B2975" s="36">
        <v>0.16950000000000001</v>
      </c>
      <c r="C2975" s="36">
        <v>6.5500000000000003E-2</v>
      </c>
      <c r="D2975" s="36">
        <v>0.10400000000000001</v>
      </c>
      <c r="E2975" s="36">
        <v>3.92984</v>
      </c>
      <c r="F2975" s="36">
        <v>1.7386699999999999</v>
      </c>
      <c r="G2975" s="36">
        <v>2.1911700000000001</v>
      </c>
    </row>
    <row r="2976" spans="1:7" x14ac:dyDescent="0.2">
      <c r="A2976" s="51" t="s">
        <v>130</v>
      </c>
      <c r="B2976" s="36">
        <v>6.0235000000000003</v>
      </c>
      <c r="C2976" s="36">
        <v>6.4705000000000004</v>
      </c>
      <c r="D2976" s="36">
        <v>-0.44700000000000006</v>
      </c>
      <c r="E2976" s="36">
        <v>99.139179999999996</v>
      </c>
      <c r="F2976" s="36">
        <v>97.879859999999994</v>
      </c>
      <c r="G2976" s="36">
        <v>1.2593200000000024</v>
      </c>
    </row>
    <row r="2977" spans="1:7" x14ac:dyDescent="0.2">
      <c r="A2977" s="51" t="s">
        <v>125</v>
      </c>
      <c r="B2977" s="36">
        <v>3.6499999999999998E-2</v>
      </c>
      <c r="C2977" s="36">
        <v>0.53249999999999997</v>
      </c>
      <c r="D2977" s="36">
        <v>-0.496</v>
      </c>
      <c r="E2977" s="36">
        <v>0.28000000000000003</v>
      </c>
      <c r="F2977" s="36">
        <v>5.5961999999999996</v>
      </c>
      <c r="G2977" s="36">
        <v>-5.3161999999999994</v>
      </c>
    </row>
    <row r="2978" spans="1:7" x14ac:dyDescent="0.2">
      <c r="A2978" s="51" t="s">
        <v>123</v>
      </c>
      <c r="B2978" s="36">
        <v>0.1855</v>
      </c>
      <c r="C2978" s="36">
        <v>0.41899999999999998</v>
      </c>
      <c r="D2978" s="36">
        <v>-0.23349999999999999</v>
      </c>
      <c r="E2978" s="36">
        <v>9.8730799999999999</v>
      </c>
      <c r="F2978" s="36">
        <v>17.23875</v>
      </c>
      <c r="G2978" s="36">
        <v>-7.3656699999999997</v>
      </c>
    </row>
    <row r="2979" spans="1:7" x14ac:dyDescent="0.2">
      <c r="A2979" s="22"/>
    </row>
    <row r="2980" spans="1:7" x14ac:dyDescent="0.2">
      <c r="A2980" s="19" t="s">
        <v>738</v>
      </c>
      <c r="B2980" s="36">
        <v>11.852999999999998</v>
      </c>
      <c r="C2980" s="36">
        <v>9.4759999999999991</v>
      </c>
      <c r="D2980" s="36">
        <v>2.3770000000000002</v>
      </c>
      <c r="E2980" s="36">
        <v>525.03754000000004</v>
      </c>
      <c r="F2980" s="36">
        <v>414.70001000000002</v>
      </c>
      <c r="G2980" s="36">
        <v>110.33753000000006</v>
      </c>
    </row>
    <row r="2981" spans="1:7" x14ac:dyDescent="0.2">
      <c r="A2981" s="22" t="s">
        <v>44</v>
      </c>
      <c r="B2981" s="36">
        <v>2.9845000000000002</v>
      </c>
      <c r="C2981" s="36">
        <v>4.2479999999999993</v>
      </c>
      <c r="D2981" s="36">
        <v>-1.2634999999999998</v>
      </c>
      <c r="E2981" s="36">
        <v>265.06504000000007</v>
      </c>
      <c r="F2981" s="36">
        <v>282.18795</v>
      </c>
      <c r="G2981" s="36">
        <v>-17.122909999999969</v>
      </c>
    </row>
    <row r="2982" spans="1:7" x14ac:dyDescent="0.2">
      <c r="A2982" s="51" t="s">
        <v>48</v>
      </c>
      <c r="B2982" s="36">
        <v>5.0500000000000003E-2</v>
      </c>
      <c r="C2982" s="36">
        <v>4.0500000000000001E-2</v>
      </c>
      <c r="D2982" s="36">
        <v>1.0000000000000002E-2</v>
      </c>
      <c r="E2982" s="36">
        <v>3.9750000000000001</v>
      </c>
      <c r="F2982" s="36">
        <v>3.82</v>
      </c>
      <c r="G2982" s="36">
        <v>0.15500000000000025</v>
      </c>
    </row>
    <row r="2983" spans="1:7" x14ac:dyDescent="0.2">
      <c r="A2983" s="51" t="s">
        <v>68</v>
      </c>
      <c r="B2983" s="36">
        <v>2.93</v>
      </c>
      <c r="C2983" s="36">
        <v>4.1840000000000002</v>
      </c>
      <c r="D2983" s="36">
        <v>-1.254</v>
      </c>
      <c r="E2983" s="36">
        <v>260.92504000000002</v>
      </c>
      <c r="F2983" s="36">
        <v>277.45001999999999</v>
      </c>
      <c r="G2983" s="36">
        <v>-16.524979999999971</v>
      </c>
    </row>
    <row r="2984" spans="1:7" x14ac:dyDescent="0.2">
      <c r="A2984" s="51" t="s">
        <v>45</v>
      </c>
      <c r="B2984" s="36">
        <v>1.5E-3</v>
      </c>
      <c r="C2984" s="36">
        <v>1.7999999999999999E-2</v>
      </c>
      <c r="D2984" s="36">
        <v>-1.6499999999999997E-2</v>
      </c>
      <c r="E2984" s="36">
        <v>5.5E-2</v>
      </c>
      <c r="F2984" s="36">
        <v>0.70221999999999996</v>
      </c>
      <c r="G2984" s="36">
        <v>-0.64721999999999991</v>
      </c>
    </row>
    <row r="2985" spans="1:7" x14ac:dyDescent="0.2">
      <c r="A2985" s="51" t="s">
        <v>152</v>
      </c>
      <c r="B2985" s="36">
        <v>2.5000000000000001E-3</v>
      </c>
      <c r="C2985" s="36">
        <v>5.4999999999999997E-3</v>
      </c>
      <c r="D2985" s="36">
        <v>-2.9999999999999996E-3</v>
      </c>
      <c r="E2985" s="36">
        <v>0.11</v>
      </c>
      <c r="F2985" s="36">
        <v>0.21571000000000001</v>
      </c>
      <c r="G2985" s="36">
        <v>-0.10571000000000001</v>
      </c>
    </row>
    <row r="2986" spans="1:7" x14ac:dyDescent="0.2">
      <c r="A2986" s="22"/>
    </row>
    <row r="2987" spans="1:7" x14ac:dyDescent="0.2">
      <c r="A2987" s="22" t="s">
        <v>51</v>
      </c>
      <c r="B2987" s="36">
        <v>2.7</v>
      </c>
      <c r="D2987" s="36">
        <v>2.7</v>
      </c>
      <c r="E2987" s="36">
        <v>99.9</v>
      </c>
      <c r="G2987" s="36">
        <v>99.9</v>
      </c>
    </row>
    <row r="2988" spans="1:7" x14ac:dyDescent="0.2">
      <c r="A2988" s="51" t="s">
        <v>691</v>
      </c>
      <c r="B2988" s="36">
        <v>2.7</v>
      </c>
      <c r="D2988" s="36">
        <v>2.7</v>
      </c>
      <c r="E2988" s="36">
        <v>99.9</v>
      </c>
      <c r="G2988" s="36">
        <v>99.9</v>
      </c>
    </row>
    <row r="2989" spans="1:7" x14ac:dyDescent="0.2">
      <c r="A2989" s="22"/>
    </row>
    <row r="2990" spans="1:7" x14ac:dyDescent="0.2">
      <c r="A2990" s="22" t="s">
        <v>6</v>
      </c>
      <c r="B2990" s="36">
        <v>3.649</v>
      </c>
      <c r="C2990" s="36">
        <v>1.8864999999999996</v>
      </c>
      <c r="D2990" s="36">
        <v>1.7624999999999997</v>
      </c>
      <c r="E2990" s="36">
        <v>122.667</v>
      </c>
      <c r="F2990" s="36">
        <v>95.451549999999997</v>
      </c>
      <c r="G2990" s="36">
        <v>27.215449999999986</v>
      </c>
    </row>
    <row r="2991" spans="1:7" x14ac:dyDescent="0.2">
      <c r="A2991" s="51" t="s">
        <v>404</v>
      </c>
      <c r="B2991" s="36">
        <v>6.3500000000000001E-2</v>
      </c>
      <c r="D2991" s="36">
        <v>6.3500000000000001E-2</v>
      </c>
      <c r="E2991" s="36">
        <v>1.55</v>
      </c>
      <c r="G2991" s="36">
        <v>1.55</v>
      </c>
    </row>
    <row r="2992" spans="1:7" x14ac:dyDescent="0.2">
      <c r="A2992" s="51" t="s">
        <v>67</v>
      </c>
      <c r="B2992" s="36">
        <v>1.15E-2</v>
      </c>
      <c r="C2992" s="36">
        <v>1.2999999999999999E-2</v>
      </c>
      <c r="D2992" s="36">
        <v>-1.4999999999999996E-3</v>
      </c>
      <c r="E2992" s="36">
        <v>1.05</v>
      </c>
      <c r="F2992" s="36">
        <v>1.915</v>
      </c>
      <c r="G2992" s="36">
        <v>-0.86499999999999999</v>
      </c>
    </row>
    <row r="2993" spans="1:7" x14ac:dyDescent="0.2">
      <c r="A2993" s="51" t="s">
        <v>164</v>
      </c>
      <c r="B2993" s="36">
        <v>2E-3</v>
      </c>
      <c r="C2993" s="36">
        <v>4.5999999999999999E-2</v>
      </c>
      <c r="D2993" s="36">
        <v>-4.3999999999999997E-2</v>
      </c>
      <c r="E2993" s="36">
        <v>0.13</v>
      </c>
      <c r="F2993" s="36">
        <v>3.5485699999999998</v>
      </c>
      <c r="G2993" s="36">
        <v>-3.4185699999999999</v>
      </c>
    </row>
    <row r="2994" spans="1:7" x14ac:dyDescent="0.2">
      <c r="A2994" s="51" t="s">
        <v>119</v>
      </c>
      <c r="B2994" s="36">
        <v>0.13550000000000001</v>
      </c>
      <c r="C2994" s="36">
        <v>0.1215</v>
      </c>
      <c r="D2994" s="36">
        <v>1.4000000000000012E-2</v>
      </c>
      <c r="E2994" s="36">
        <v>8.2941199999999995</v>
      </c>
      <c r="F2994" s="36">
        <v>7.50143</v>
      </c>
      <c r="G2994" s="36">
        <v>0.79268999999999945</v>
      </c>
    </row>
    <row r="2995" spans="1:7" x14ac:dyDescent="0.2">
      <c r="A2995" s="51" t="s">
        <v>740</v>
      </c>
      <c r="B2995" s="36">
        <v>5.6000000000000001E-2</v>
      </c>
      <c r="C2995" s="36">
        <v>0.1235</v>
      </c>
      <c r="D2995" s="36">
        <v>-6.7500000000000004E-2</v>
      </c>
      <c r="E2995" s="36">
        <v>1.5249999999999999</v>
      </c>
      <c r="F2995" s="36">
        <v>4.09</v>
      </c>
      <c r="G2995" s="36">
        <v>-2.5649999999999999</v>
      </c>
    </row>
    <row r="2996" spans="1:7" x14ac:dyDescent="0.2">
      <c r="A2996" s="51" t="s">
        <v>64</v>
      </c>
      <c r="C2996" s="36">
        <v>7.4499999999999997E-2</v>
      </c>
      <c r="D2996" s="36">
        <v>-7.4499999999999997E-2</v>
      </c>
      <c r="F2996" s="36">
        <v>5.2981400000000001</v>
      </c>
      <c r="G2996" s="36">
        <v>-5.2981400000000001</v>
      </c>
    </row>
    <row r="2997" spans="1:7" x14ac:dyDescent="0.2">
      <c r="A2997" s="51" t="s">
        <v>21</v>
      </c>
      <c r="B2997" s="36">
        <v>5.1999999999999998E-2</v>
      </c>
      <c r="D2997" s="36">
        <v>5.1999999999999998E-2</v>
      </c>
      <c r="E2997" s="36">
        <v>2.93</v>
      </c>
      <c r="G2997" s="36">
        <v>2.93</v>
      </c>
    </row>
    <row r="2998" spans="1:7" x14ac:dyDescent="0.2">
      <c r="A2998" s="51" t="s">
        <v>285</v>
      </c>
      <c r="B2998" s="36">
        <v>0.05</v>
      </c>
      <c r="D2998" s="36">
        <v>0.05</v>
      </c>
      <c r="E2998" s="36">
        <v>3.4</v>
      </c>
      <c r="G2998" s="36">
        <v>3.4</v>
      </c>
    </row>
    <row r="2999" spans="1:7" x14ac:dyDescent="0.2">
      <c r="A2999" s="51" t="s">
        <v>65</v>
      </c>
      <c r="B2999" s="36">
        <v>1.859</v>
      </c>
      <c r="C2999" s="36">
        <v>5.6500000000000002E-2</v>
      </c>
      <c r="D2999" s="36">
        <v>1.8025</v>
      </c>
      <c r="E2999" s="36">
        <v>28.844999999999999</v>
      </c>
      <c r="F2999" s="36">
        <v>2.34545</v>
      </c>
      <c r="G2999" s="36">
        <v>26.499549999999999</v>
      </c>
    </row>
    <row r="3000" spans="1:7" x14ac:dyDescent="0.2">
      <c r="A3000" s="51" t="s">
        <v>147</v>
      </c>
      <c r="B3000" s="36">
        <v>1.2999999999999999E-2</v>
      </c>
      <c r="D3000" s="36">
        <v>1.2999999999999999E-2</v>
      </c>
      <c r="E3000" s="36">
        <v>0.33</v>
      </c>
      <c r="G3000" s="36">
        <v>0.33</v>
      </c>
    </row>
    <row r="3001" spans="1:7" x14ac:dyDescent="0.2">
      <c r="A3001" s="51" t="s">
        <v>8</v>
      </c>
      <c r="B3001" s="36">
        <v>2E-3</v>
      </c>
      <c r="C3001" s="36">
        <v>8.9999999999999993E-3</v>
      </c>
      <c r="D3001" s="36">
        <v>-6.9999999999999993E-3</v>
      </c>
      <c r="E3001" s="36">
        <v>7.5999999999999998E-2</v>
      </c>
      <c r="F3001" s="36">
        <v>0.30840000000000001</v>
      </c>
      <c r="G3001" s="36">
        <v>-0.2324</v>
      </c>
    </row>
    <row r="3002" spans="1:7" x14ac:dyDescent="0.2">
      <c r="A3002" s="51" t="s">
        <v>670</v>
      </c>
      <c r="B3002" s="36">
        <v>5.0000000000000001E-3</v>
      </c>
      <c r="C3002" s="36">
        <v>8.0000000000000002E-3</v>
      </c>
      <c r="D3002" s="36">
        <v>-3.0000000000000001E-3</v>
      </c>
      <c r="E3002" s="36">
        <v>0.1</v>
      </c>
      <c r="F3002" s="36">
        <v>0.18273</v>
      </c>
      <c r="G3002" s="36">
        <v>-8.2729999999999998E-2</v>
      </c>
    </row>
    <row r="3003" spans="1:7" x14ac:dyDescent="0.2">
      <c r="A3003" s="51" t="s">
        <v>741</v>
      </c>
      <c r="B3003" s="36">
        <v>8.0000000000000002E-3</v>
      </c>
      <c r="D3003" s="36">
        <v>8.0000000000000002E-3</v>
      </c>
      <c r="E3003" s="36">
        <v>0.2</v>
      </c>
      <c r="G3003" s="36">
        <v>0.2</v>
      </c>
    </row>
    <row r="3004" spans="1:7" x14ac:dyDescent="0.2">
      <c r="A3004" s="51" t="s">
        <v>101</v>
      </c>
      <c r="B3004" s="36">
        <v>0.1075</v>
      </c>
      <c r="C3004" s="36">
        <v>6.25E-2</v>
      </c>
      <c r="D3004" s="36">
        <v>4.4999999999999998E-2</v>
      </c>
      <c r="E3004" s="36">
        <v>7.5131800000000002</v>
      </c>
      <c r="F3004" s="36">
        <v>4.38</v>
      </c>
      <c r="G3004" s="36">
        <v>3.1331800000000003</v>
      </c>
    </row>
    <row r="3005" spans="1:7" x14ac:dyDescent="0.2">
      <c r="A3005" s="51" t="s">
        <v>80</v>
      </c>
      <c r="B3005" s="36">
        <v>1.8499999999999999E-2</v>
      </c>
      <c r="C3005" s="36">
        <v>1.5E-3</v>
      </c>
      <c r="D3005" s="36">
        <v>1.6999999999999998E-2</v>
      </c>
      <c r="E3005" s="36">
        <v>1.06921</v>
      </c>
      <c r="F3005" s="36">
        <v>0.11</v>
      </c>
      <c r="G3005" s="36">
        <v>0.95921000000000001</v>
      </c>
    </row>
    <row r="3006" spans="1:7" x14ac:dyDescent="0.2">
      <c r="A3006" s="51" t="s">
        <v>413</v>
      </c>
      <c r="B3006" s="36">
        <v>8.0000000000000002E-3</v>
      </c>
      <c r="D3006" s="36">
        <v>8.0000000000000002E-3</v>
      </c>
      <c r="E3006" s="36">
        <v>0.80500000000000005</v>
      </c>
      <c r="G3006" s="36">
        <v>0.80500000000000005</v>
      </c>
    </row>
    <row r="3007" spans="1:7" x14ac:dyDescent="0.2">
      <c r="A3007" s="51" t="s">
        <v>190</v>
      </c>
      <c r="C3007" s="36">
        <v>2E-3</v>
      </c>
      <c r="D3007" s="36">
        <v>-2E-3</v>
      </c>
      <c r="F3007" s="36">
        <v>0.13142999999999999</v>
      </c>
      <c r="G3007" s="36">
        <v>-0.13142999999999999</v>
      </c>
    </row>
    <row r="3008" spans="1:7" x14ac:dyDescent="0.2">
      <c r="A3008" s="51" t="s">
        <v>301</v>
      </c>
      <c r="B3008" s="36">
        <v>1.5E-3</v>
      </c>
      <c r="C3008" s="36">
        <v>4.4999999999999998E-2</v>
      </c>
      <c r="D3008" s="36">
        <v>-4.3499999999999997E-2</v>
      </c>
      <c r="E3008" s="36">
        <v>2.5000000000000001E-2</v>
      </c>
      <c r="F3008" s="36">
        <v>0.45</v>
      </c>
      <c r="G3008" s="36">
        <v>-0.42499999999999999</v>
      </c>
    </row>
    <row r="3009" spans="1:7" x14ac:dyDescent="0.2">
      <c r="A3009" s="51" t="s">
        <v>295</v>
      </c>
      <c r="B3009" s="36">
        <v>1.4999999999999999E-2</v>
      </c>
      <c r="C3009" s="36">
        <v>1.95E-2</v>
      </c>
      <c r="D3009" s="36">
        <v>-4.5000000000000005E-3</v>
      </c>
      <c r="E3009" s="36">
        <v>0.17499999999999999</v>
      </c>
      <c r="F3009" s="36">
        <v>0.22</v>
      </c>
      <c r="G3009" s="36">
        <v>-4.5000000000000012E-2</v>
      </c>
    </row>
    <row r="3010" spans="1:7" x14ac:dyDescent="0.2">
      <c r="A3010" s="51" t="s">
        <v>739</v>
      </c>
      <c r="B3010" s="36">
        <v>5.0000000000000001E-3</v>
      </c>
      <c r="C3010" s="36">
        <v>1.0500000000000001E-2</v>
      </c>
      <c r="D3010" s="36">
        <v>-5.5000000000000005E-3</v>
      </c>
      <c r="E3010" s="36">
        <v>0.08</v>
      </c>
      <c r="F3010" s="36">
        <v>0.15667</v>
      </c>
      <c r="G3010" s="36">
        <v>-7.6670000000000002E-2</v>
      </c>
    </row>
    <row r="3011" spans="1:7" x14ac:dyDescent="0.2">
      <c r="A3011" s="51" t="s">
        <v>26</v>
      </c>
      <c r="C3011" s="36">
        <v>4.0000000000000001E-3</v>
      </c>
      <c r="D3011" s="36">
        <v>-4.0000000000000001E-3</v>
      </c>
      <c r="F3011" s="36">
        <v>0.36</v>
      </c>
      <c r="G3011" s="36">
        <v>-0.36</v>
      </c>
    </row>
    <row r="3012" spans="1:7" x14ac:dyDescent="0.2">
      <c r="A3012" s="51" t="s">
        <v>88</v>
      </c>
      <c r="B3012" s="36">
        <v>5.6500000000000002E-2</v>
      </c>
      <c r="D3012" s="36">
        <v>5.6500000000000002E-2</v>
      </c>
      <c r="E3012" s="36">
        <v>0.4</v>
      </c>
      <c r="G3012" s="36">
        <v>0.4</v>
      </c>
    </row>
    <row r="3013" spans="1:7" x14ac:dyDescent="0.2">
      <c r="A3013" s="51" t="s">
        <v>344</v>
      </c>
      <c r="B3013" s="36">
        <v>8.1500000000000003E-2</v>
      </c>
      <c r="C3013" s="36">
        <v>0.28149999999999997</v>
      </c>
      <c r="D3013" s="36">
        <v>-0.19999999999999996</v>
      </c>
      <c r="E3013" s="36">
        <v>3.7319200000000001</v>
      </c>
      <c r="F3013" s="36">
        <v>12.76327</v>
      </c>
      <c r="G3013" s="36">
        <v>-9.0313499999999998</v>
      </c>
    </row>
    <row r="3014" spans="1:7" x14ac:dyDescent="0.2">
      <c r="A3014" s="51" t="s">
        <v>343</v>
      </c>
      <c r="B3014" s="36">
        <v>0.90349999999999997</v>
      </c>
      <c r="C3014" s="36">
        <v>0.58299999999999996</v>
      </c>
      <c r="D3014" s="36">
        <v>0.32050000000000001</v>
      </c>
      <c r="E3014" s="36">
        <v>50.371070000000003</v>
      </c>
      <c r="F3014" s="36">
        <v>28.86542</v>
      </c>
      <c r="G3014" s="36">
        <v>21.505650000000003</v>
      </c>
    </row>
    <row r="3015" spans="1:7" x14ac:dyDescent="0.2">
      <c r="A3015" s="51" t="s">
        <v>91</v>
      </c>
      <c r="B3015" s="36">
        <v>3.5999999999999997E-2</v>
      </c>
      <c r="C3015" s="36">
        <v>2E-3</v>
      </c>
      <c r="D3015" s="36">
        <v>3.3999999999999996E-2</v>
      </c>
      <c r="E3015" s="36">
        <v>1.98</v>
      </c>
      <c r="F3015" s="36">
        <v>0.1</v>
      </c>
      <c r="G3015" s="36">
        <v>1.88</v>
      </c>
    </row>
    <row r="3016" spans="1:7" x14ac:dyDescent="0.2">
      <c r="A3016" s="51" t="s">
        <v>148</v>
      </c>
      <c r="B3016" s="36">
        <v>3.5000000000000003E-2</v>
      </c>
      <c r="C3016" s="36">
        <v>0.28699999999999998</v>
      </c>
      <c r="D3016" s="36">
        <v>-0.252</v>
      </c>
      <c r="E3016" s="36">
        <v>2.4325000000000001</v>
      </c>
      <c r="F3016" s="36">
        <v>16.826350000000001</v>
      </c>
      <c r="G3016" s="36">
        <v>-14.39385</v>
      </c>
    </row>
    <row r="3017" spans="1:7" x14ac:dyDescent="0.2">
      <c r="A3017" s="51" t="s">
        <v>10</v>
      </c>
      <c r="B3017" s="36">
        <v>8.5000000000000006E-3</v>
      </c>
      <c r="D3017" s="36">
        <v>8.5000000000000006E-3</v>
      </c>
      <c r="E3017" s="36">
        <v>0.5</v>
      </c>
      <c r="G3017" s="36">
        <v>0.5</v>
      </c>
    </row>
    <row r="3018" spans="1:7" x14ac:dyDescent="0.2">
      <c r="A3018" s="51" t="s">
        <v>116</v>
      </c>
      <c r="B3018" s="36">
        <v>0.1135</v>
      </c>
      <c r="C3018" s="36">
        <v>0.1275</v>
      </c>
      <c r="D3018" s="36">
        <v>-1.3999999999999999E-2</v>
      </c>
      <c r="E3018" s="36">
        <v>4.9939999999999998</v>
      </c>
      <c r="F3018" s="36">
        <v>5.3986900000000002</v>
      </c>
      <c r="G3018" s="36">
        <v>-0.40469000000000044</v>
      </c>
    </row>
    <row r="3019" spans="1:7" x14ac:dyDescent="0.2">
      <c r="A3019" s="51" t="s">
        <v>63</v>
      </c>
      <c r="B3019" s="36">
        <v>1.5E-3</v>
      </c>
      <c r="C3019" s="36">
        <v>8.5000000000000006E-3</v>
      </c>
      <c r="D3019" s="36">
        <v>-7.000000000000001E-3</v>
      </c>
      <c r="E3019" s="36">
        <v>0.16</v>
      </c>
      <c r="F3019" s="36">
        <v>0.5</v>
      </c>
      <c r="G3019" s="36">
        <v>-0.33999999999999997</v>
      </c>
    </row>
    <row r="3020" spans="1:7" x14ac:dyDescent="0.2">
      <c r="A3020" s="22"/>
    </row>
    <row r="3021" spans="1:7" x14ac:dyDescent="0.2">
      <c r="A3021" s="22" t="s">
        <v>33</v>
      </c>
      <c r="B3021" s="36">
        <v>2.5194999999999999</v>
      </c>
      <c r="C3021" s="36">
        <v>3.3414999999999999</v>
      </c>
      <c r="D3021" s="36">
        <v>-0.82200000000000017</v>
      </c>
      <c r="E3021" s="36">
        <v>37.405500000000004</v>
      </c>
      <c r="F3021" s="36">
        <v>37.060510000000001</v>
      </c>
      <c r="G3021" s="36">
        <v>0.34499000000000185</v>
      </c>
    </row>
    <row r="3022" spans="1:7" x14ac:dyDescent="0.2">
      <c r="A3022" s="51" t="s">
        <v>563</v>
      </c>
      <c r="B3022" s="36">
        <v>1.0489999999999999</v>
      </c>
      <c r="C3022" s="36">
        <v>1.9975000000000001</v>
      </c>
      <c r="D3022" s="36">
        <v>-0.94850000000000012</v>
      </c>
      <c r="E3022" s="36">
        <v>13.756</v>
      </c>
      <c r="F3022" s="36">
        <v>20.02</v>
      </c>
      <c r="G3022" s="36">
        <v>-6.2639999999999993</v>
      </c>
    </row>
    <row r="3023" spans="1:7" x14ac:dyDescent="0.2">
      <c r="A3023" s="51" t="s">
        <v>36</v>
      </c>
      <c r="C3023" s="36">
        <v>0.67549999999999999</v>
      </c>
      <c r="D3023" s="36">
        <v>-0.67549999999999999</v>
      </c>
      <c r="F3023" s="36">
        <v>6.3231200000000003</v>
      </c>
      <c r="G3023" s="36">
        <v>-6.3231200000000003</v>
      </c>
    </row>
    <row r="3024" spans="1:7" x14ac:dyDescent="0.2">
      <c r="A3024" s="51" t="s">
        <v>361</v>
      </c>
      <c r="C3024" s="36">
        <v>2E-3</v>
      </c>
      <c r="D3024" s="36">
        <v>-2E-3</v>
      </c>
      <c r="F3024" s="36">
        <v>0.04</v>
      </c>
      <c r="G3024" s="36">
        <v>-0.04</v>
      </c>
    </row>
    <row r="3025" spans="1:7" x14ac:dyDescent="0.2">
      <c r="A3025" s="51" t="s">
        <v>518</v>
      </c>
      <c r="B3025" s="36">
        <v>1.4704999999999999</v>
      </c>
      <c r="C3025" s="36">
        <v>0.65500000000000003</v>
      </c>
      <c r="D3025" s="36">
        <v>0.81549999999999989</v>
      </c>
      <c r="E3025" s="36">
        <v>23.6495</v>
      </c>
      <c r="F3025" s="36">
        <v>10.42882</v>
      </c>
      <c r="G3025" s="36">
        <v>13.22068</v>
      </c>
    </row>
    <row r="3026" spans="1:7" x14ac:dyDescent="0.2">
      <c r="A3026" s="51" t="s">
        <v>39</v>
      </c>
      <c r="C3026" s="36">
        <v>1.15E-2</v>
      </c>
      <c r="D3026" s="36">
        <v>-1.15E-2</v>
      </c>
      <c r="F3026" s="36">
        <v>0.24857000000000001</v>
      </c>
      <c r="G3026" s="36">
        <v>-0.24857000000000001</v>
      </c>
    </row>
    <row r="3027" spans="1:7" x14ac:dyDescent="0.2">
      <c r="A3027" s="22"/>
    </row>
    <row r="3028" spans="1:7" x14ac:dyDescent="0.2">
      <c r="A3028" s="19" t="s">
        <v>552</v>
      </c>
      <c r="B3028" s="36">
        <v>1901.6188999999999</v>
      </c>
      <c r="C3028" s="36">
        <v>2068.3233999999998</v>
      </c>
      <c r="D3028" s="36">
        <v>-166.70449999999997</v>
      </c>
      <c r="E3028" s="36">
        <v>31948.650340000015</v>
      </c>
      <c r="F3028" s="36">
        <v>32753.129889999993</v>
      </c>
      <c r="G3028" s="36">
        <v>-804.47955000000093</v>
      </c>
    </row>
    <row r="3029" spans="1:7" x14ac:dyDescent="0.2">
      <c r="A3029" s="22" t="s">
        <v>44</v>
      </c>
      <c r="B3029" s="36">
        <v>110.88849999999999</v>
      </c>
      <c r="C3029" s="36">
        <v>149.84199999999998</v>
      </c>
      <c r="D3029" s="36">
        <v>-38.953499999999998</v>
      </c>
      <c r="E3029" s="36">
        <v>10650.43612</v>
      </c>
      <c r="F3029" s="36">
        <v>13100.40927</v>
      </c>
      <c r="G3029" s="36">
        <v>-2449.9731499999998</v>
      </c>
    </row>
    <row r="3030" spans="1:7" x14ac:dyDescent="0.2">
      <c r="A3030" s="51" t="s">
        <v>48</v>
      </c>
      <c r="B3030" s="36">
        <v>18.645499999999998</v>
      </c>
      <c r="C3030" s="36">
        <v>37.728499999999997</v>
      </c>
      <c r="D3030" s="36">
        <v>-19.082999999999998</v>
      </c>
      <c r="E3030" s="36">
        <v>1842.06684</v>
      </c>
      <c r="F3030" s="36">
        <v>3692.5035800000001</v>
      </c>
      <c r="G3030" s="36">
        <v>-1850.4367400000001</v>
      </c>
    </row>
    <row r="3031" spans="1:7" x14ac:dyDescent="0.2">
      <c r="A3031" s="51" t="s">
        <v>46</v>
      </c>
      <c r="B3031" s="36">
        <v>88.376999999999995</v>
      </c>
      <c r="C3031" s="36">
        <v>108.672</v>
      </c>
      <c r="D3031" s="36">
        <v>-20.295000000000002</v>
      </c>
      <c r="E3031" s="36">
        <v>8574.4750000000004</v>
      </c>
      <c r="F3031" s="36">
        <v>9243.3834999999999</v>
      </c>
      <c r="G3031" s="36">
        <v>-668.90849999999955</v>
      </c>
    </row>
    <row r="3032" spans="1:7" x14ac:dyDescent="0.2">
      <c r="A3032" s="51" t="s">
        <v>45</v>
      </c>
      <c r="B3032" s="36">
        <v>3.8614999999999999</v>
      </c>
      <c r="C3032" s="36">
        <v>3.44</v>
      </c>
      <c r="D3032" s="36">
        <v>0.42149999999999999</v>
      </c>
      <c r="E3032" s="36">
        <v>233.61328</v>
      </c>
      <c r="F3032" s="36">
        <v>164.45219</v>
      </c>
      <c r="G3032" s="36">
        <v>69.161090000000002</v>
      </c>
    </row>
    <row r="3033" spans="1:7" x14ac:dyDescent="0.2">
      <c r="A3033" s="51" t="s">
        <v>564</v>
      </c>
      <c r="B3033" s="36">
        <v>4.4999999999999997E-3</v>
      </c>
      <c r="C3033" s="36">
        <v>1.5E-3</v>
      </c>
      <c r="D3033" s="36">
        <v>2.9999999999999996E-3</v>
      </c>
      <c r="E3033" s="36">
        <v>0.28100000000000003</v>
      </c>
      <c r="F3033" s="36">
        <v>7.0000000000000007E-2</v>
      </c>
      <c r="G3033" s="36">
        <v>0.21100000000000002</v>
      </c>
    </row>
    <row r="3034" spans="1:7" x14ac:dyDescent="0.2">
      <c r="A3034" s="22"/>
    </row>
    <row r="3035" spans="1:7" x14ac:dyDescent="0.2">
      <c r="A3035" s="22" t="s">
        <v>51</v>
      </c>
      <c r="B3035" s="36">
        <v>13.0219</v>
      </c>
      <c r="C3035" s="36">
        <v>9.0938999999999979</v>
      </c>
      <c r="D3035" s="36">
        <v>3.9279999999999999</v>
      </c>
      <c r="E3035" s="36">
        <v>2898.6068</v>
      </c>
      <c r="F3035" s="36">
        <v>1993.8340900000001</v>
      </c>
      <c r="G3035" s="36">
        <v>904.77270999999985</v>
      </c>
    </row>
    <row r="3036" spans="1:7" x14ac:dyDescent="0.2">
      <c r="A3036" s="51" t="s">
        <v>241</v>
      </c>
      <c r="B3036" s="36">
        <v>2.2949999999999999</v>
      </c>
      <c r="C3036" s="36">
        <v>1.8440000000000001</v>
      </c>
      <c r="D3036" s="36">
        <v>0.45099999999999985</v>
      </c>
      <c r="E3036" s="36">
        <v>13.84618</v>
      </c>
      <c r="F3036" s="36">
        <v>12.88937</v>
      </c>
      <c r="G3036" s="36">
        <v>0.95681000000000083</v>
      </c>
    </row>
    <row r="3037" spans="1:7" x14ac:dyDescent="0.2">
      <c r="A3037" s="51" t="s">
        <v>567</v>
      </c>
      <c r="B3037" s="36">
        <v>4.4170999999999996</v>
      </c>
      <c r="C3037" s="36">
        <v>2.5583999999999998</v>
      </c>
      <c r="D3037" s="36">
        <v>1.8586999999999998</v>
      </c>
      <c r="E3037" s="36">
        <v>880.00175000000002</v>
      </c>
      <c r="F3037" s="36">
        <v>481.12601000000001</v>
      </c>
      <c r="G3037" s="36">
        <v>398.87574000000001</v>
      </c>
    </row>
    <row r="3038" spans="1:7" x14ac:dyDescent="0.2">
      <c r="A3038" s="51" t="s">
        <v>137</v>
      </c>
      <c r="B3038" s="36">
        <v>2.0199999999999999E-2</v>
      </c>
      <c r="C3038" s="36">
        <v>1.2999999999999999E-3</v>
      </c>
      <c r="D3038" s="36">
        <v>1.89E-2</v>
      </c>
      <c r="E3038" s="36">
        <v>7.1379999999999999</v>
      </c>
      <c r="F3038" s="36">
        <v>0.37</v>
      </c>
      <c r="G3038" s="36">
        <v>6.7679999999999998</v>
      </c>
    </row>
    <row r="3039" spans="1:7" x14ac:dyDescent="0.2">
      <c r="A3039" s="51" t="s">
        <v>566</v>
      </c>
      <c r="B3039" s="36">
        <v>4.5999999999999999E-3</v>
      </c>
      <c r="D3039" s="36">
        <v>4.5999999999999999E-3</v>
      </c>
      <c r="E3039" s="36">
        <v>1.4812000000000001</v>
      </c>
      <c r="G3039" s="36">
        <v>1.4812000000000001</v>
      </c>
    </row>
    <row r="3040" spans="1:7" x14ac:dyDescent="0.2">
      <c r="A3040" s="51" t="s">
        <v>394</v>
      </c>
      <c r="B3040" s="36">
        <v>6.2845000000000004</v>
      </c>
      <c r="C3040" s="36">
        <v>4.6806999999999999</v>
      </c>
      <c r="D3040" s="36">
        <v>1.6038000000000006</v>
      </c>
      <c r="E3040" s="36">
        <v>1996.0396699999999</v>
      </c>
      <c r="F3040" s="36">
        <v>1496.1337100000001</v>
      </c>
      <c r="G3040" s="36">
        <v>499.90595999999982</v>
      </c>
    </row>
    <row r="3041" spans="1:7" x14ac:dyDescent="0.2">
      <c r="A3041" s="51" t="s">
        <v>565</v>
      </c>
      <c r="C3041" s="36">
        <v>9.4999999999999998E-3</v>
      </c>
      <c r="D3041" s="36">
        <v>-9.4999999999999998E-3</v>
      </c>
      <c r="F3041" s="36">
        <v>3.3149999999999999</v>
      </c>
      <c r="G3041" s="36">
        <v>-3.3149999999999999</v>
      </c>
    </row>
    <row r="3042" spans="1:7" x14ac:dyDescent="0.2">
      <c r="A3042" s="51" t="s">
        <v>55</v>
      </c>
      <c r="B3042" s="36">
        <v>5.0000000000000001E-4</v>
      </c>
      <c r="D3042" s="36">
        <v>5.0000000000000001E-4</v>
      </c>
      <c r="E3042" s="36">
        <v>0.1</v>
      </c>
      <c r="G3042" s="36">
        <v>0.1</v>
      </c>
    </row>
    <row r="3043" spans="1:7" x14ac:dyDescent="0.2">
      <c r="A3043" s="22"/>
    </row>
    <row r="3044" spans="1:7" x14ac:dyDescent="0.2">
      <c r="A3044" s="22" t="s">
        <v>6</v>
      </c>
      <c r="B3044" s="36">
        <v>359.96849999999995</v>
      </c>
      <c r="C3044" s="36">
        <v>293.19249999999994</v>
      </c>
      <c r="D3044" s="36">
        <v>66.776000000000025</v>
      </c>
      <c r="E3044" s="36">
        <v>13262.312499999996</v>
      </c>
      <c r="F3044" s="36">
        <v>11529.784729999998</v>
      </c>
      <c r="G3044" s="36">
        <v>1732.5277699999995</v>
      </c>
    </row>
    <row r="3045" spans="1:7" x14ac:dyDescent="0.2">
      <c r="A3045" s="51" t="s">
        <v>79</v>
      </c>
      <c r="B3045" s="36">
        <v>1.2769999999999999</v>
      </c>
      <c r="C3045" s="36">
        <v>1.8785000000000001</v>
      </c>
      <c r="D3045" s="36">
        <v>-0.60150000000000015</v>
      </c>
      <c r="E3045" s="36">
        <v>51.86542</v>
      </c>
      <c r="F3045" s="36">
        <v>65.906329999999997</v>
      </c>
      <c r="G3045" s="36">
        <v>-14.040909999999997</v>
      </c>
    </row>
    <row r="3046" spans="1:7" x14ac:dyDescent="0.2">
      <c r="A3046" s="51" t="s">
        <v>557</v>
      </c>
      <c r="B3046" s="36">
        <v>8.0000000000000002E-3</v>
      </c>
      <c r="C3046" s="36">
        <v>4.4999999999999997E-3</v>
      </c>
      <c r="D3046" s="36">
        <v>3.5000000000000005E-3</v>
      </c>
      <c r="E3046" s="36">
        <v>1.6575</v>
      </c>
      <c r="F3046" s="36">
        <v>0.81</v>
      </c>
      <c r="G3046" s="36">
        <v>0.84749999999999992</v>
      </c>
    </row>
    <row r="3047" spans="1:7" x14ac:dyDescent="0.2">
      <c r="A3047" s="51" t="s">
        <v>164</v>
      </c>
      <c r="B3047" s="36">
        <v>5.1499999999999997E-2</v>
      </c>
      <c r="C3047" s="36">
        <v>6.7500000000000004E-2</v>
      </c>
      <c r="D3047" s="36">
        <v>-1.6000000000000007E-2</v>
      </c>
      <c r="E3047" s="36">
        <v>4.3398300000000001</v>
      </c>
      <c r="F3047" s="36">
        <v>5.5133299999999998</v>
      </c>
      <c r="G3047" s="36">
        <v>-1.1734999999999998</v>
      </c>
    </row>
    <row r="3048" spans="1:7" x14ac:dyDescent="0.2">
      <c r="A3048" s="51" t="s">
        <v>560</v>
      </c>
      <c r="B3048" s="36">
        <v>0.84650000000000003</v>
      </c>
      <c r="C3048" s="36">
        <v>0.65600000000000003</v>
      </c>
      <c r="D3048" s="36">
        <v>0.1905</v>
      </c>
      <c r="E3048" s="36">
        <v>148.1635</v>
      </c>
      <c r="F3048" s="36">
        <v>113.85317000000001</v>
      </c>
      <c r="G3048" s="36">
        <v>34.310329999999993</v>
      </c>
    </row>
    <row r="3049" spans="1:7" x14ac:dyDescent="0.2">
      <c r="A3049" s="51" t="s">
        <v>267</v>
      </c>
      <c r="B3049" s="36">
        <v>4.0000000000000001E-3</v>
      </c>
      <c r="C3049" s="36">
        <v>0.14899999999999999</v>
      </c>
      <c r="D3049" s="36">
        <v>-0.14499999999999999</v>
      </c>
      <c r="E3049" s="36">
        <v>0.1</v>
      </c>
      <c r="F3049" s="36">
        <v>5.7314999999999996</v>
      </c>
      <c r="G3049" s="36">
        <v>-5.6315</v>
      </c>
    </row>
    <row r="3050" spans="1:7" x14ac:dyDescent="0.2">
      <c r="A3050" s="51" t="s">
        <v>25</v>
      </c>
      <c r="B3050" s="36">
        <v>11.173</v>
      </c>
      <c r="C3050" s="36">
        <v>6.2759999999999998</v>
      </c>
      <c r="D3050" s="36">
        <v>4.8970000000000002</v>
      </c>
      <c r="E3050" s="36">
        <v>113.48035</v>
      </c>
      <c r="F3050" s="36">
        <v>85.198179999999994</v>
      </c>
      <c r="G3050" s="36">
        <v>28.282170000000008</v>
      </c>
    </row>
    <row r="3051" spans="1:7" x14ac:dyDescent="0.2">
      <c r="A3051" s="51" t="s">
        <v>17</v>
      </c>
      <c r="C3051" s="36">
        <v>3.6499999999999998E-2</v>
      </c>
      <c r="D3051" s="36">
        <v>-3.6499999999999998E-2</v>
      </c>
      <c r="F3051" s="36">
        <v>4.8</v>
      </c>
      <c r="G3051" s="36">
        <v>-4.8</v>
      </c>
    </row>
    <row r="3052" spans="1:7" x14ac:dyDescent="0.2">
      <c r="A3052" s="51" t="s">
        <v>94</v>
      </c>
      <c r="B3052" s="36">
        <v>1.1074999999999999</v>
      </c>
      <c r="C3052" s="36">
        <v>0.33800000000000002</v>
      </c>
      <c r="D3052" s="36">
        <v>0.76949999999999985</v>
      </c>
      <c r="E3052" s="36">
        <v>48.422669999999997</v>
      </c>
      <c r="F3052" s="36">
        <v>18.493359999999999</v>
      </c>
      <c r="G3052" s="36">
        <v>29.929309999999997</v>
      </c>
    </row>
    <row r="3053" spans="1:7" x14ac:dyDescent="0.2">
      <c r="A3053" s="51" t="s">
        <v>143</v>
      </c>
      <c r="B3053" s="36">
        <v>13.102</v>
      </c>
      <c r="C3053" s="36">
        <v>11.7555</v>
      </c>
      <c r="D3053" s="36">
        <v>1.3465000000000007</v>
      </c>
      <c r="E3053" s="36">
        <v>207.87246999999999</v>
      </c>
      <c r="F3053" s="36">
        <v>175.88557</v>
      </c>
      <c r="G3053" s="36">
        <v>31.986899999999991</v>
      </c>
    </row>
    <row r="3054" spans="1:7" x14ac:dyDescent="0.2">
      <c r="A3054" s="51" t="s">
        <v>92</v>
      </c>
      <c r="B3054" s="36">
        <v>0.17949999999999999</v>
      </c>
      <c r="C3054" s="36">
        <v>3.5000000000000003E-2</v>
      </c>
      <c r="D3054" s="36">
        <v>0.14449999999999999</v>
      </c>
      <c r="E3054" s="36">
        <v>9.7177500000000006</v>
      </c>
      <c r="F3054" s="36">
        <v>2.6575000000000002</v>
      </c>
      <c r="G3054" s="36">
        <v>7.0602499999999999</v>
      </c>
    </row>
    <row r="3055" spans="1:7" x14ac:dyDescent="0.2">
      <c r="A3055" s="51" t="s">
        <v>112</v>
      </c>
      <c r="B3055" s="36">
        <v>6.4000000000000001E-2</v>
      </c>
      <c r="C3055" s="36">
        <v>4.65E-2</v>
      </c>
      <c r="D3055" s="36">
        <v>1.7500000000000002E-2</v>
      </c>
      <c r="E3055" s="36">
        <v>2.597</v>
      </c>
      <c r="F3055" s="36">
        <v>1.5329999999999999</v>
      </c>
      <c r="G3055" s="36">
        <v>1.0640000000000001</v>
      </c>
    </row>
    <row r="3056" spans="1:7" x14ac:dyDescent="0.2">
      <c r="A3056" s="51" t="s">
        <v>119</v>
      </c>
      <c r="B3056" s="36">
        <v>10.4985</v>
      </c>
      <c r="C3056" s="36">
        <v>7.6805000000000003</v>
      </c>
      <c r="D3056" s="36">
        <v>2.8179999999999996</v>
      </c>
      <c r="E3056" s="36">
        <v>196.15794</v>
      </c>
      <c r="F3056" s="36">
        <v>179.81229999999999</v>
      </c>
      <c r="G3056" s="36">
        <v>16.345640000000003</v>
      </c>
    </row>
    <row r="3057" spans="1:7" x14ac:dyDescent="0.2">
      <c r="A3057" s="51" t="s">
        <v>170</v>
      </c>
      <c r="C3057" s="36">
        <v>1.4999999999999999E-2</v>
      </c>
      <c r="D3057" s="36">
        <v>-1.4999999999999999E-2</v>
      </c>
      <c r="F3057" s="36">
        <v>0.39</v>
      </c>
      <c r="G3057" s="36">
        <v>-0.39</v>
      </c>
    </row>
    <row r="3058" spans="1:7" x14ac:dyDescent="0.2">
      <c r="A3058" s="51" t="s">
        <v>97</v>
      </c>
      <c r="B3058" s="36">
        <v>2.7585000000000002</v>
      </c>
      <c r="C3058" s="36">
        <v>1.649</v>
      </c>
      <c r="D3058" s="36">
        <v>1.1095000000000002</v>
      </c>
      <c r="E3058" s="36">
        <v>106.893</v>
      </c>
      <c r="F3058" s="36">
        <v>75.28913</v>
      </c>
      <c r="G3058" s="36">
        <v>31.603870000000001</v>
      </c>
    </row>
    <row r="3059" spans="1:7" x14ac:dyDescent="0.2">
      <c r="A3059" s="51" t="s">
        <v>102</v>
      </c>
      <c r="B3059" s="36">
        <v>2.3860000000000001</v>
      </c>
      <c r="C3059" s="36">
        <v>1.1245000000000001</v>
      </c>
      <c r="D3059" s="36">
        <v>1.2615000000000001</v>
      </c>
      <c r="E3059" s="36">
        <v>80.556830000000005</v>
      </c>
      <c r="F3059" s="36">
        <v>40.31194</v>
      </c>
      <c r="G3059" s="36">
        <v>40.244890000000005</v>
      </c>
    </row>
    <row r="3060" spans="1:7" x14ac:dyDescent="0.2">
      <c r="A3060" s="51" t="s">
        <v>111</v>
      </c>
      <c r="B3060" s="36">
        <v>89.599000000000004</v>
      </c>
      <c r="C3060" s="36">
        <v>126.121</v>
      </c>
      <c r="D3060" s="36">
        <v>-36.521999999999991</v>
      </c>
      <c r="E3060" s="36">
        <v>3576.71749</v>
      </c>
      <c r="F3060" s="36">
        <v>4646.5321800000002</v>
      </c>
      <c r="G3060" s="36">
        <v>-1069.8146900000002</v>
      </c>
    </row>
    <row r="3061" spans="1:7" x14ac:dyDescent="0.2">
      <c r="A3061" s="51" t="s">
        <v>85</v>
      </c>
      <c r="B3061" s="36">
        <v>7.0000000000000001E-3</v>
      </c>
      <c r="D3061" s="36">
        <v>7.0000000000000001E-3</v>
      </c>
      <c r="E3061" s="36">
        <v>0.12402000000000001</v>
      </c>
      <c r="G3061" s="36">
        <v>0.12402000000000001</v>
      </c>
    </row>
    <row r="3062" spans="1:7" x14ac:dyDescent="0.2">
      <c r="A3062" s="51" t="s">
        <v>561</v>
      </c>
      <c r="B3062" s="36">
        <v>1E-3</v>
      </c>
      <c r="D3062" s="36">
        <v>1E-3</v>
      </c>
      <c r="E3062" s="36">
        <v>0.06</v>
      </c>
      <c r="G3062" s="36">
        <v>0.06</v>
      </c>
    </row>
    <row r="3063" spans="1:7" x14ac:dyDescent="0.2">
      <c r="A3063" s="51" t="s">
        <v>224</v>
      </c>
      <c r="B3063" s="36">
        <v>6.9000000000000006E-2</v>
      </c>
      <c r="C3063" s="36">
        <v>8.3500000000000005E-2</v>
      </c>
      <c r="D3063" s="36">
        <v>-1.4499999999999999E-2</v>
      </c>
      <c r="E3063" s="36">
        <v>4.0724999999999998</v>
      </c>
      <c r="F3063" s="36">
        <v>5.4234999999999998</v>
      </c>
      <c r="G3063" s="36">
        <v>-1.351</v>
      </c>
    </row>
    <row r="3064" spans="1:7" x14ac:dyDescent="0.2">
      <c r="A3064" s="51" t="s">
        <v>78</v>
      </c>
      <c r="B3064" s="36">
        <v>3.5000000000000001E-3</v>
      </c>
      <c r="C3064" s="36">
        <v>3.5000000000000001E-3</v>
      </c>
      <c r="D3064" s="36">
        <v>0</v>
      </c>
      <c r="E3064" s="36">
        <v>2.5000000000000001E-2</v>
      </c>
      <c r="F3064" s="36">
        <v>0.05</v>
      </c>
      <c r="G3064" s="36">
        <v>-2.5000000000000001E-2</v>
      </c>
    </row>
    <row r="3065" spans="1:7" x14ac:dyDescent="0.2">
      <c r="A3065" s="51" t="s">
        <v>562</v>
      </c>
      <c r="C3065" s="36">
        <v>6.4999999999999997E-3</v>
      </c>
      <c r="D3065" s="36">
        <v>-6.4999999999999997E-3</v>
      </c>
      <c r="F3065" s="36">
        <v>0.36449999999999999</v>
      </c>
      <c r="G3065" s="36">
        <v>-0.36449999999999999</v>
      </c>
    </row>
    <row r="3066" spans="1:7" x14ac:dyDescent="0.2">
      <c r="A3066" s="51" t="s">
        <v>21</v>
      </c>
      <c r="B3066" s="36">
        <v>0.93700000000000006</v>
      </c>
      <c r="C3066" s="36">
        <v>1.958</v>
      </c>
      <c r="D3066" s="36">
        <v>-1.0209999999999999</v>
      </c>
      <c r="E3066" s="36">
        <v>114.30167</v>
      </c>
      <c r="F3066" s="36">
        <v>234.57006000000001</v>
      </c>
      <c r="G3066" s="36">
        <v>-120.26839000000001</v>
      </c>
    </row>
    <row r="3067" spans="1:7" x14ac:dyDescent="0.2">
      <c r="A3067" s="51" t="s">
        <v>553</v>
      </c>
      <c r="B3067" s="36">
        <v>9.7129999999999992</v>
      </c>
      <c r="C3067" s="36">
        <v>3.9550000000000001</v>
      </c>
      <c r="D3067" s="36">
        <v>5.7579999999999991</v>
      </c>
      <c r="E3067" s="36">
        <v>141.71785</v>
      </c>
      <c r="F3067" s="36">
        <v>63.955329999999996</v>
      </c>
      <c r="G3067" s="36">
        <v>77.762519999999995</v>
      </c>
    </row>
    <row r="3068" spans="1:7" x14ac:dyDescent="0.2">
      <c r="A3068" s="51" t="s">
        <v>15</v>
      </c>
      <c r="B3068" s="36">
        <v>8.5000000000000006E-3</v>
      </c>
      <c r="C3068" s="36">
        <v>1.55E-2</v>
      </c>
      <c r="D3068" s="36">
        <v>-6.9999999999999993E-3</v>
      </c>
      <c r="E3068" s="36">
        <v>0.64249999999999996</v>
      </c>
      <c r="F3068" s="36">
        <v>0.67</v>
      </c>
      <c r="G3068" s="36">
        <v>-2.750000000000008E-2</v>
      </c>
    </row>
    <row r="3069" spans="1:7" x14ac:dyDescent="0.2">
      <c r="A3069" s="51" t="s">
        <v>118</v>
      </c>
      <c r="B3069" s="36">
        <v>8.1594999999999995</v>
      </c>
      <c r="C3069" s="36">
        <v>5.391</v>
      </c>
      <c r="D3069" s="36">
        <v>2.7684999999999995</v>
      </c>
      <c r="E3069" s="36">
        <v>231.73454000000001</v>
      </c>
      <c r="F3069" s="36">
        <v>173.12568999999999</v>
      </c>
      <c r="G3069" s="36">
        <v>58.608850000000018</v>
      </c>
    </row>
    <row r="3070" spans="1:7" x14ac:dyDescent="0.2">
      <c r="A3070" s="51" t="s">
        <v>74</v>
      </c>
      <c r="B3070" s="36">
        <v>17.606999999999999</v>
      </c>
      <c r="C3070" s="36">
        <v>4.8129999999999997</v>
      </c>
      <c r="D3070" s="36">
        <v>12.794</v>
      </c>
      <c r="E3070" s="36">
        <v>158.61857000000001</v>
      </c>
      <c r="F3070" s="36">
        <v>58.530970000000003</v>
      </c>
      <c r="G3070" s="36">
        <v>100.08760000000001</v>
      </c>
    </row>
    <row r="3071" spans="1:7" x14ac:dyDescent="0.2">
      <c r="A3071" s="51" t="s">
        <v>556</v>
      </c>
      <c r="B3071" s="36">
        <v>0.64400000000000002</v>
      </c>
      <c r="C3071" s="36">
        <v>0.38350000000000001</v>
      </c>
      <c r="D3071" s="36">
        <v>0.26050000000000001</v>
      </c>
      <c r="E3071" s="36">
        <v>94.519850000000005</v>
      </c>
      <c r="F3071" s="36">
        <v>51.111530000000002</v>
      </c>
      <c r="G3071" s="36">
        <v>43.408320000000003</v>
      </c>
    </row>
    <row r="3072" spans="1:7" x14ac:dyDescent="0.2">
      <c r="A3072" s="51" t="s">
        <v>9</v>
      </c>
      <c r="B3072" s="36">
        <v>7.1429999999999998</v>
      </c>
      <c r="C3072" s="36">
        <v>4.1870000000000003</v>
      </c>
      <c r="D3072" s="36">
        <v>2.9559999999999995</v>
      </c>
      <c r="E3072" s="36">
        <v>524.31985999999995</v>
      </c>
      <c r="F3072" s="36">
        <v>235.94578000000001</v>
      </c>
      <c r="G3072" s="36">
        <v>288.37407999999994</v>
      </c>
    </row>
    <row r="3073" spans="1:7" x14ac:dyDescent="0.2">
      <c r="A3073" s="51" t="s">
        <v>18</v>
      </c>
      <c r="B3073" s="36">
        <v>4.0000000000000001E-3</v>
      </c>
      <c r="D3073" s="36">
        <v>4.0000000000000001E-3</v>
      </c>
      <c r="E3073" s="36">
        <v>0.34899999999999998</v>
      </c>
      <c r="G3073" s="36">
        <v>0.34899999999999998</v>
      </c>
    </row>
    <row r="3074" spans="1:7" x14ac:dyDescent="0.2">
      <c r="A3074" s="51" t="s">
        <v>96</v>
      </c>
      <c r="B3074" s="36">
        <v>2.3325</v>
      </c>
      <c r="C3074" s="36">
        <v>1.6775</v>
      </c>
      <c r="D3074" s="36">
        <v>0.65500000000000003</v>
      </c>
      <c r="E3074" s="36">
        <v>105.5765</v>
      </c>
      <c r="F3074" s="36">
        <v>67.525000000000006</v>
      </c>
      <c r="G3074" s="36">
        <v>38.05149999999999</v>
      </c>
    </row>
    <row r="3075" spans="1:7" x14ac:dyDescent="0.2">
      <c r="A3075" s="51" t="s">
        <v>81</v>
      </c>
      <c r="B3075" s="36">
        <v>5.0000000000000001E-4</v>
      </c>
      <c r="D3075" s="36">
        <v>5.0000000000000001E-4</v>
      </c>
      <c r="E3075" s="36">
        <v>6.7500000000000004E-2</v>
      </c>
      <c r="G3075" s="36">
        <v>6.7500000000000004E-2</v>
      </c>
    </row>
    <row r="3076" spans="1:7" x14ac:dyDescent="0.2">
      <c r="A3076" s="51" t="s">
        <v>559</v>
      </c>
      <c r="C3076" s="36">
        <v>7.4999999999999997E-3</v>
      </c>
      <c r="D3076" s="36">
        <v>-7.4999999999999997E-3</v>
      </c>
      <c r="F3076" s="36">
        <v>0.48</v>
      </c>
      <c r="G3076" s="36">
        <v>-0.48</v>
      </c>
    </row>
    <row r="3077" spans="1:7" x14ac:dyDescent="0.2">
      <c r="A3077" s="51" t="s">
        <v>65</v>
      </c>
      <c r="B3077" s="36">
        <v>0.46550000000000002</v>
      </c>
      <c r="C3077" s="36">
        <v>1.5125</v>
      </c>
      <c r="D3077" s="36">
        <v>-1.0469999999999999</v>
      </c>
      <c r="E3077" s="36">
        <v>20.798570000000002</v>
      </c>
      <c r="F3077" s="36">
        <v>75.980609999999999</v>
      </c>
      <c r="G3077" s="36">
        <v>-55.182040000000001</v>
      </c>
    </row>
    <row r="3078" spans="1:7" x14ac:dyDescent="0.2">
      <c r="A3078" s="51" t="s">
        <v>107</v>
      </c>
      <c r="B3078" s="36">
        <v>0.89700000000000002</v>
      </c>
      <c r="C3078" s="36">
        <v>1.6045</v>
      </c>
      <c r="D3078" s="36">
        <v>-0.70750000000000002</v>
      </c>
      <c r="E3078" s="36">
        <v>29.282499999999999</v>
      </c>
      <c r="F3078" s="36">
        <v>57.505020000000002</v>
      </c>
      <c r="G3078" s="36">
        <v>-28.222520000000003</v>
      </c>
    </row>
    <row r="3079" spans="1:7" x14ac:dyDescent="0.2">
      <c r="A3079" s="51" t="s">
        <v>558</v>
      </c>
      <c r="B3079" s="36">
        <v>62.608499999999999</v>
      </c>
      <c r="C3079" s="36">
        <v>6.5179999999999998</v>
      </c>
      <c r="D3079" s="36">
        <v>56.090499999999999</v>
      </c>
      <c r="E3079" s="36">
        <v>2088.4243299999998</v>
      </c>
      <c r="F3079" s="36">
        <v>248.73660000000001</v>
      </c>
      <c r="G3079" s="36">
        <v>1839.6877299999999</v>
      </c>
    </row>
    <row r="3080" spans="1:7" x14ac:dyDescent="0.2">
      <c r="A3080" s="51" t="s">
        <v>147</v>
      </c>
      <c r="B3080" s="36">
        <v>4.5499999999999999E-2</v>
      </c>
      <c r="C3080" s="36">
        <v>4.5999999999999999E-2</v>
      </c>
      <c r="D3080" s="36">
        <v>-5.0000000000000044E-4</v>
      </c>
      <c r="E3080" s="36">
        <v>4.9850000000000003</v>
      </c>
      <c r="F3080" s="36">
        <v>5.62</v>
      </c>
      <c r="G3080" s="36">
        <v>-0.63499999999999979</v>
      </c>
    </row>
    <row r="3081" spans="1:7" x14ac:dyDescent="0.2">
      <c r="A3081" s="51" t="s">
        <v>8</v>
      </c>
      <c r="B3081" s="36">
        <v>29.892499999999998</v>
      </c>
      <c r="C3081" s="36">
        <v>31.505500000000001</v>
      </c>
      <c r="D3081" s="36">
        <v>-1.6130000000000031</v>
      </c>
      <c r="E3081" s="36">
        <v>1085.6041499999999</v>
      </c>
      <c r="F3081" s="36">
        <v>990.94401000000005</v>
      </c>
      <c r="G3081" s="36">
        <v>94.660139999999842</v>
      </c>
    </row>
    <row r="3082" spans="1:7" x14ac:dyDescent="0.2">
      <c r="A3082" s="51" t="s">
        <v>90</v>
      </c>
      <c r="B3082" s="36">
        <v>0.28599999999999998</v>
      </c>
      <c r="C3082" s="36">
        <v>0.65749999999999997</v>
      </c>
      <c r="D3082" s="36">
        <v>-0.3715</v>
      </c>
      <c r="E3082" s="36">
        <v>4.05307</v>
      </c>
      <c r="F3082" s="36">
        <v>9.7979199999999995</v>
      </c>
      <c r="G3082" s="36">
        <v>-5.7448499999999996</v>
      </c>
    </row>
    <row r="3083" spans="1:7" x14ac:dyDescent="0.2">
      <c r="A3083" s="51" t="s">
        <v>89</v>
      </c>
      <c r="B3083" s="36">
        <v>4.4189999999999996</v>
      </c>
      <c r="C3083" s="36">
        <v>4.9885000000000002</v>
      </c>
      <c r="D3083" s="36">
        <v>-0.56950000000000056</v>
      </c>
      <c r="E3083" s="36">
        <v>69.269139999999993</v>
      </c>
      <c r="F3083" s="36">
        <v>76.979740000000007</v>
      </c>
      <c r="G3083" s="36">
        <v>-7.7106000000000137</v>
      </c>
    </row>
    <row r="3084" spans="1:7" x14ac:dyDescent="0.2">
      <c r="A3084" s="51" t="s">
        <v>101</v>
      </c>
      <c r="B3084" s="36">
        <v>7.6999999999999999E-2</v>
      </c>
      <c r="C3084" s="36">
        <v>6.4999999999999997E-3</v>
      </c>
      <c r="D3084" s="36">
        <v>7.0499999999999993E-2</v>
      </c>
      <c r="E3084" s="36">
        <v>1.6154299999999999</v>
      </c>
      <c r="F3084" s="36">
        <v>0.04</v>
      </c>
      <c r="G3084" s="36">
        <v>1.5754299999999999</v>
      </c>
    </row>
    <row r="3085" spans="1:7" x14ac:dyDescent="0.2">
      <c r="A3085" s="51" t="s">
        <v>106</v>
      </c>
      <c r="B3085" s="36">
        <v>0.498</v>
      </c>
      <c r="C3085" s="36">
        <v>0.55500000000000005</v>
      </c>
      <c r="D3085" s="36">
        <v>-5.7000000000000051E-2</v>
      </c>
      <c r="E3085" s="36">
        <v>48.441090000000003</v>
      </c>
      <c r="F3085" s="36">
        <v>76.81</v>
      </c>
      <c r="G3085" s="36">
        <v>-28.36891</v>
      </c>
    </row>
    <row r="3086" spans="1:7" x14ac:dyDescent="0.2">
      <c r="A3086" s="51" t="s">
        <v>117</v>
      </c>
      <c r="B3086" s="36">
        <v>0.38500000000000001</v>
      </c>
      <c r="C3086" s="36">
        <v>0.20549999999999999</v>
      </c>
      <c r="D3086" s="36">
        <v>0.17950000000000002</v>
      </c>
      <c r="E3086" s="36">
        <v>44.227499999999999</v>
      </c>
      <c r="F3086" s="36">
        <v>27.296500000000002</v>
      </c>
      <c r="G3086" s="36">
        <v>16.930999999999997</v>
      </c>
    </row>
    <row r="3087" spans="1:7" x14ac:dyDescent="0.2">
      <c r="A3087" s="51" t="s">
        <v>66</v>
      </c>
      <c r="B3087" s="36">
        <v>3.9E-2</v>
      </c>
      <c r="C3087" s="36">
        <v>0.04</v>
      </c>
      <c r="D3087" s="36">
        <v>-1.0000000000000009E-3</v>
      </c>
      <c r="E3087" s="36">
        <v>2.8364699999999998</v>
      </c>
      <c r="F3087" s="36">
        <v>3.03</v>
      </c>
      <c r="G3087" s="36">
        <v>-0.19352999999999998</v>
      </c>
    </row>
    <row r="3088" spans="1:7" x14ac:dyDescent="0.2">
      <c r="A3088" s="51" t="s">
        <v>95</v>
      </c>
      <c r="B3088" s="36">
        <v>1.8734999999999999</v>
      </c>
      <c r="C3088" s="36">
        <v>1.419</v>
      </c>
      <c r="D3088" s="36">
        <v>0.4544999999999999</v>
      </c>
      <c r="E3088" s="36">
        <v>17.566120000000002</v>
      </c>
      <c r="F3088" s="36">
        <v>11.21881</v>
      </c>
      <c r="G3088" s="36">
        <v>6.347310000000002</v>
      </c>
    </row>
    <row r="3089" spans="1:7" x14ac:dyDescent="0.2">
      <c r="A3089" s="51" t="s">
        <v>16</v>
      </c>
      <c r="B3089" s="36">
        <v>18.363</v>
      </c>
      <c r="C3089" s="36">
        <v>20.279499999999999</v>
      </c>
      <c r="D3089" s="36">
        <v>-1.9164999999999992</v>
      </c>
      <c r="E3089" s="36">
        <v>333.79313999999999</v>
      </c>
      <c r="F3089" s="36">
        <v>322.56043</v>
      </c>
      <c r="G3089" s="36">
        <v>11.232709999999997</v>
      </c>
    </row>
    <row r="3090" spans="1:7" x14ac:dyDescent="0.2">
      <c r="A3090" s="51" t="s">
        <v>26</v>
      </c>
      <c r="B3090" s="36">
        <v>9.4755000000000003</v>
      </c>
      <c r="C3090" s="36">
        <v>10.4505</v>
      </c>
      <c r="D3090" s="36">
        <v>-0.97499999999999964</v>
      </c>
      <c r="E3090" s="36">
        <v>1258.3352</v>
      </c>
      <c r="F3090" s="36">
        <v>1686.9588100000001</v>
      </c>
      <c r="G3090" s="36">
        <v>-428.6236100000001</v>
      </c>
    </row>
    <row r="3091" spans="1:7" x14ac:dyDescent="0.2">
      <c r="A3091" s="51" t="s">
        <v>546</v>
      </c>
      <c r="B3091" s="36">
        <v>3.3500000000000002E-2</v>
      </c>
      <c r="C3091" s="36">
        <v>5.0000000000000001E-3</v>
      </c>
      <c r="D3091" s="36">
        <v>2.8500000000000001E-2</v>
      </c>
      <c r="E3091" s="36">
        <v>0.17100000000000001</v>
      </c>
      <c r="F3091" s="36">
        <v>0.08</v>
      </c>
      <c r="G3091" s="36">
        <v>9.1000000000000011E-2</v>
      </c>
    </row>
    <row r="3092" spans="1:7" x14ac:dyDescent="0.2">
      <c r="A3092" s="51" t="s">
        <v>268</v>
      </c>
      <c r="B3092" s="36">
        <v>1.6984999999999999</v>
      </c>
      <c r="C3092" s="36">
        <v>1.4145000000000001</v>
      </c>
      <c r="D3092" s="36">
        <v>0.28399999999999981</v>
      </c>
      <c r="E3092" s="36">
        <v>31.036660000000001</v>
      </c>
      <c r="F3092" s="36">
        <v>30.065999999999999</v>
      </c>
      <c r="G3092" s="36">
        <v>0.9706600000000023</v>
      </c>
    </row>
    <row r="3093" spans="1:7" x14ac:dyDescent="0.2">
      <c r="A3093" s="51" t="s">
        <v>100</v>
      </c>
      <c r="B3093" s="36">
        <v>6.9500000000000006E-2</v>
      </c>
      <c r="C3093" s="36">
        <v>1.2500000000000001E-2</v>
      </c>
      <c r="D3093" s="36">
        <v>5.7000000000000009E-2</v>
      </c>
      <c r="E3093" s="36">
        <v>0.60499999999999998</v>
      </c>
      <c r="F3093" s="36">
        <v>0.14000000000000001</v>
      </c>
      <c r="G3093" s="36">
        <v>0.46499999999999997</v>
      </c>
    </row>
    <row r="3094" spans="1:7" x14ac:dyDescent="0.2">
      <c r="A3094" s="51" t="s">
        <v>28</v>
      </c>
      <c r="B3094" s="36">
        <v>1.0545</v>
      </c>
      <c r="C3094" s="36">
        <v>0.90500000000000003</v>
      </c>
      <c r="D3094" s="36">
        <v>0.14949999999999997</v>
      </c>
      <c r="E3094" s="36">
        <v>55.468649999999997</v>
      </c>
      <c r="F3094" s="36">
        <v>42.704419999999999</v>
      </c>
      <c r="G3094" s="36">
        <v>12.764229999999998</v>
      </c>
    </row>
    <row r="3095" spans="1:7" x14ac:dyDescent="0.2">
      <c r="A3095" s="51" t="s">
        <v>29</v>
      </c>
      <c r="B3095" s="36">
        <v>3.7825000000000002</v>
      </c>
      <c r="C3095" s="36">
        <v>4.7480000000000002</v>
      </c>
      <c r="D3095" s="36">
        <v>-0.96550000000000002</v>
      </c>
      <c r="E3095" s="36">
        <v>379.39411000000001</v>
      </c>
      <c r="F3095" s="36">
        <v>497.94243999999998</v>
      </c>
      <c r="G3095" s="36">
        <v>-118.54832999999996</v>
      </c>
    </row>
    <row r="3096" spans="1:7" x14ac:dyDescent="0.2">
      <c r="A3096" s="51" t="s">
        <v>257</v>
      </c>
      <c r="C3096" s="36">
        <v>2.5000000000000001E-3</v>
      </c>
      <c r="D3096" s="36">
        <v>-2.5000000000000001E-3</v>
      </c>
      <c r="F3096" s="36">
        <v>0.23749999999999999</v>
      </c>
      <c r="G3096" s="36">
        <v>-0.23749999999999999</v>
      </c>
    </row>
    <row r="3097" spans="1:7" x14ac:dyDescent="0.2">
      <c r="A3097" s="51" t="s">
        <v>555</v>
      </c>
      <c r="B3097" s="36">
        <v>7.3734999999999999</v>
      </c>
      <c r="C3097" s="36">
        <v>5.4029999999999996</v>
      </c>
      <c r="D3097" s="36">
        <v>1.9705000000000004</v>
      </c>
      <c r="E3097" s="36">
        <v>67.196190000000001</v>
      </c>
      <c r="F3097" s="36">
        <v>57.950389999999999</v>
      </c>
      <c r="G3097" s="36">
        <v>9.2458000000000027</v>
      </c>
    </row>
    <row r="3098" spans="1:7" x14ac:dyDescent="0.2">
      <c r="A3098" s="51" t="s">
        <v>87</v>
      </c>
      <c r="B3098" s="36">
        <v>5.6524999999999999</v>
      </c>
      <c r="C3098" s="36">
        <v>5.7755000000000001</v>
      </c>
      <c r="D3098" s="36">
        <v>-0.12300000000000022</v>
      </c>
      <c r="E3098" s="36">
        <v>275.73561999999998</v>
      </c>
      <c r="F3098" s="36">
        <v>296.39722999999998</v>
      </c>
      <c r="G3098" s="36">
        <v>-20.661609999999996</v>
      </c>
    </row>
    <row r="3099" spans="1:7" x14ac:dyDescent="0.2">
      <c r="A3099" s="51" t="s">
        <v>91</v>
      </c>
      <c r="B3099" s="36">
        <v>7.1040000000000001</v>
      </c>
      <c r="C3099" s="36">
        <v>3.0065</v>
      </c>
      <c r="D3099" s="36">
        <v>4.0975000000000001</v>
      </c>
      <c r="E3099" s="36">
        <v>543.62789999999995</v>
      </c>
      <c r="F3099" s="36">
        <v>200.69723999999999</v>
      </c>
      <c r="G3099" s="36">
        <v>342.93065999999999</v>
      </c>
    </row>
    <row r="3100" spans="1:7" x14ac:dyDescent="0.2">
      <c r="A3100" s="51" t="s">
        <v>148</v>
      </c>
      <c r="B3100" s="36">
        <v>8.9179999999999993</v>
      </c>
      <c r="C3100" s="36">
        <v>4.5285000000000002</v>
      </c>
      <c r="D3100" s="36">
        <v>4.3894999999999991</v>
      </c>
      <c r="E3100" s="36">
        <v>633.96618999999998</v>
      </c>
      <c r="F3100" s="36">
        <v>314.71357999999998</v>
      </c>
      <c r="G3100" s="36">
        <v>319.25261</v>
      </c>
    </row>
    <row r="3101" spans="1:7" x14ac:dyDescent="0.2">
      <c r="A3101" s="51" t="s">
        <v>116</v>
      </c>
      <c r="B3101" s="36">
        <v>0.20200000000000001</v>
      </c>
      <c r="C3101" s="36">
        <v>0.23599999999999999</v>
      </c>
      <c r="D3101" s="36">
        <v>-3.3999999999999975E-2</v>
      </c>
      <c r="E3101" s="36">
        <v>8.4280000000000008</v>
      </c>
      <c r="F3101" s="36">
        <v>10.599</v>
      </c>
      <c r="G3101" s="36">
        <v>-2.1709999999999994</v>
      </c>
    </row>
    <row r="3102" spans="1:7" x14ac:dyDescent="0.2">
      <c r="A3102" s="51" t="s">
        <v>149</v>
      </c>
      <c r="B3102" s="36">
        <v>0.16350000000000001</v>
      </c>
      <c r="C3102" s="36">
        <v>2.3165</v>
      </c>
      <c r="D3102" s="36">
        <v>-2.153</v>
      </c>
      <c r="E3102" s="36">
        <v>0.77715000000000001</v>
      </c>
      <c r="F3102" s="36">
        <v>11.891489999999999</v>
      </c>
      <c r="G3102" s="36">
        <v>-11.114339999999999</v>
      </c>
    </row>
    <row r="3103" spans="1:7" x14ac:dyDescent="0.2">
      <c r="A3103" s="51" t="s">
        <v>554</v>
      </c>
      <c r="B3103" s="36">
        <v>13.340999999999999</v>
      </c>
      <c r="C3103" s="36">
        <v>3.7629999999999999</v>
      </c>
      <c r="D3103" s="36">
        <v>9.5779999999999994</v>
      </c>
      <c r="E3103" s="36">
        <v>79.665570000000002</v>
      </c>
      <c r="F3103" s="36">
        <v>22.26981</v>
      </c>
      <c r="G3103" s="36">
        <v>57.395760000000003</v>
      </c>
    </row>
    <row r="3104" spans="1:7" x14ac:dyDescent="0.2">
      <c r="A3104" s="51" t="s">
        <v>63</v>
      </c>
      <c r="B3104" s="36">
        <v>1.5660000000000001</v>
      </c>
      <c r="C3104" s="36">
        <v>0.93700000000000006</v>
      </c>
      <c r="D3104" s="36">
        <v>0.629</v>
      </c>
      <c r="E3104" s="36">
        <v>252.33763999999999</v>
      </c>
      <c r="F3104" s="36">
        <v>135.86766</v>
      </c>
      <c r="G3104" s="36">
        <v>116.46997999999999</v>
      </c>
    </row>
    <row r="3105" spans="1:7" x14ac:dyDescent="0.2">
      <c r="A3105" s="51" t="s">
        <v>14</v>
      </c>
      <c r="C3105" s="36">
        <v>3.5999999999999997E-2</v>
      </c>
      <c r="D3105" s="36">
        <v>-3.5999999999999997E-2</v>
      </c>
      <c r="F3105" s="36">
        <v>0.27966999999999997</v>
      </c>
      <c r="G3105" s="36">
        <v>-0.27966999999999997</v>
      </c>
    </row>
    <row r="3106" spans="1:7" x14ac:dyDescent="0.2">
      <c r="A3106" s="22"/>
    </row>
    <row r="3107" spans="1:7" x14ac:dyDescent="0.2">
      <c r="A3107" s="22" t="s">
        <v>33</v>
      </c>
      <c r="B3107" s="36">
        <v>1417.7400000000002</v>
      </c>
      <c r="C3107" s="36">
        <v>1616.1949999999999</v>
      </c>
      <c r="D3107" s="36">
        <v>-198.45499999999996</v>
      </c>
      <c r="E3107" s="36">
        <v>5137.2949199999985</v>
      </c>
      <c r="F3107" s="36">
        <v>6129.1018000000004</v>
      </c>
      <c r="G3107" s="36">
        <v>-991.80688000000009</v>
      </c>
    </row>
    <row r="3108" spans="1:7" x14ac:dyDescent="0.2">
      <c r="A3108" s="51" t="s">
        <v>133</v>
      </c>
      <c r="C3108" s="36">
        <v>6.4500000000000002E-2</v>
      </c>
      <c r="D3108" s="36">
        <v>-6.4500000000000002E-2</v>
      </c>
      <c r="F3108" s="36">
        <v>0.51</v>
      </c>
      <c r="G3108" s="36">
        <v>-0.51</v>
      </c>
    </row>
    <row r="3109" spans="1:7" x14ac:dyDescent="0.2">
      <c r="A3109" s="51" t="s">
        <v>37</v>
      </c>
      <c r="B3109" s="36">
        <v>2.9000000000000001E-2</v>
      </c>
      <c r="C3109" s="36">
        <v>0.55500000000000005</v>
      </c>
      <c r="D3109" s="36">
        <v>-0.52600000000000002</v>
      </c>
      <c r="E3109" s="36">
        <v>0.23</v>
      </c>
      <c r="F3109" s="36">
        <v>1.5</v>
      </c>
      <c r="G3109" s="36">
        <v>-1.27</v>
      </c>
    </row>
    <row r="3110" spans="1:7" x14ac:dyDescent="0.2">
      <c r="A3110" s="51" t="s">
        <v>135</v>
      </c>
      <c r="B3110" s="36">
        <v>154.489</v>
      </c>
      <c r="C3110" s="36">
        <v>166.7715</v>
      </c>
      <c r="D3110" s="36">
        <v>-12.282499999999999</v>
      </c>
      <c r="E3110" s="36">
        <v>1090.9684199999999</v>
      </c>
      <c r="F3110" s="36">
        <v>962.95734000000004</v>
      </c>
      <c r="G3110" s="36">
        <v>128.01107999999988</v>
      </c>
    </row>
    <row r="3111" spans="1:7" x14ac:dyDescent="0.2">
      <c r="A3111" s="51" t="s">
        <v>563</v>
      </c>
      <c r="B3111" s="36">
        <v>1.4E-2</v>
      </c>
      <c r="C3111" s="36">
        <v>0.23250000000000001</v>
      </c>
      <c r="D3111" s="36">
        <v>-0.2185</v>
      </c>
      <c r="E3111" s="36">
        <v>0.08</v>
      </c>
      <c r="F3111" s="36">
        <v>2.7915000000000001</v>
      </c>
      <c r="G3111" s="36">
        <v>-2.7115</v>
      </c>
    </row>
    <row r="3112" spans="1:7" x14ac:dyDescent="0.2">
      <c r="A3112" s="51" t="s">
        <v>131</v>
      </c>
      <c r="B3112" s="36">
        <v>174.69399999999999</v>
      </c>
      <c r="C3112" s="36">
        <v>176.55099999999999</v>
      </c>
      <c r="D3112" s="36">
        <v>-1.8569999999999993</v>
      </c>
      <c r="E3112" s="36">
        <v>827.62026000000003</v>
      </c>
      <c r="F3112" s="36">
        <v>796.89090999999996</v>
      </c>
      <c r="G3112" s="36">
        <v>30.729350000000068</v>
      </c>
    </row>
    <row r="3113" spans="1:7" x14ac:dyDescent="0.2">
      <c r="A3113" s="51" t="s">
        <v>132</v>
      </c>
      <c r="C3113" s="36">
        <v>0.443</v>
      </c>
      <c r="D3113" s="36">
        <v>-0.443</v>
      </c>
      <c r="F3113" s="36">
        <v>10.577</v>
      </c>
      <c r="G3113" s="36">
        <v>-10.577</v>
      </c>
    </row>
    <row r="3114" spans="1:7" x14ac:dyDescent="0.2">
      <c r="A3114" s="51" t="s">
        <v>550</v>
      </c>
      <c r="B3114" s="36">
        <v>0.93149999999999999</v>
      </c>
      <c r="C3114" s="36">
        <v>1.4195</v>
      </c>
      <c r="D3114" s="36">
        <v>-0.48799999999999999</v>
      </c>
      <c r="E3114" s="36">
        <v>23.039760000000001</v>
      </c>
      <c r="F3114" s="36">
        <v>48.832000000000001</v>
      </c>
      <c r="G3114" s="36">
        <v>-25.79224</v>
      </c>
    </row>
    <row r="3115" spans="1:7" x14ac:dyDescent="0.2">
      <c r="A3115" s="51" t="s">
        <v>39</v>
      </c>
      <c r="C3115" s="36">
        <v>3.5000000000000001E-3</v>
      </c>
      <c r="D3115" s="36">
        <v>-3.5000000000000001E-3</v>
      </c>
      <c r="F3115" s="36">
        <v>0.15</v>
      </c>
      <c r="G3115" s="36">
        <v>-0.15</v>
      </c>
    </row>
    <row r="3116" spans="1:7" x14ac:dyDescent="0.2">
      <c r="A3116" s="51" t="s">
        <v>130</v>
      </c>
      <c r="B3116" s="36">
        <v>0.25600000000000001</v>
      </c>
      <c r="C3116" s="36">
        <v>0.17</v>
      </c>
      <c r="D3116" s="36">
        <v>8.5999999999999993E-2</v>
      </c>
      <c r="E3116" s="36">
        <v>5.4627299999999996</v>
      </c>
      <c r="F3116" s="36">
        <v>4.7046400000000004</v>
      </c>
      <c r="G3116" s="36">
        <v>0.75808999999999926</v>
      </c>
    </row>
    <row r="3117" spans="1:7" x14ac:dyDescent="0.2">
      <c r="A3117" s="51" t="s">
        <v>125</v>
      </c>
      <c r="B3117" s="36">
        <v>4.6680000000000001</v>
      </c>
      <c r="C3117" s="36">
        <v>10.414999999999999</v>
      </c>
      <c r="D3117" s="36">
        <v>-5.746999999999999</v>
      </c>
      <c r="E3117" s="36">
        <v>26.5885</v>
      </c>
      <c r="F3117" s="36">
        <v>55.0075</v>
      </c>
      <c r="G3117" s="36">
        <v>-28.419</v>
      </c>
    </row>
    <row r="3118" spans="1:7" x14ac:dyDescent="0.2">
      <c r="A3118" s="51" t="s">
        <v>41</v>
      </c>
      <c r="B3118" s="36">
        <v>269.98450000000003</v>
      </c>
      <c r="C3118" s="36">
        <v>75.933499999999995</v>
      </c>
      <c r="D3118" s="36">
        <v>194.05100000000004</v>
      </c>
      <c r="E3118" s="36">
        <v>301.4228</v>
      </c>
      <c r="F3118" s="36">
        <v>93.324799999999996</v>
      </c>
      <c r="G3118" s="36">
        <v>208.09800000000001</v>
      </c>
    </row>
    <row r="3119" spans="1:7" x14ac:dyDescent="0.2">
      <c r="A3119" s="51" t="s">
        <v>35</v>
      </c>
      <c r="B3119" s="36">
        <v>529.80250000000001</v>
      </c>
      <c r="C3119" s="36">
        <v>1141.308</v>
      </c>
      <c r="D3119" s="36">
        <v>-611.50549999999998</v>
      </c>
      <c r="E3119" s="36">
        <v>2088.72919</v>
      </c>
      <c r="F3119" s="36">
        <v>4012.1396800000002</v>
      </c>
      <c r="G3119" s="36">
        <v>-1923.4104900000002</v>
      </c>
    </row>
    <row r="3120" spans="1:7" x14ac:dyDescent="0.2">
      <c r="A3120" s="51" t="s">
        <v>126</v>
      </c>
      <c r="B3120" s="36">
        <v>1.4999999999999999E-2</v>
      </c>
      <c r="D3120" s="36">
        <v>1.4999999999999999E-2</v>
      </c>
      <c r="E3120" s="36">
        <v>0.48</v>
      </c>
      <c r="G3120" s="36">
        <v>0.48</v>
      </c>
    </row>
    <row r="3121" spans="1:7" x14ac:dyDescent="0.2">
      <c r="A3121" s="51" t="s">
        <v>38</v>
      </c>
      <c r="B3121" s="36">
        <v>282.85649999999998</v>
      </c>
      <c r="C3121" s="36">
        <v>42.328000000000003</v>
      </c>
      <c r="D3121" s="36">
        <v>240.52849999999998</v>
      </c>
      <c r="E3121" s="36">
        <v>772.67326000000003</v>
      </c>
      <c r="F3121" s="36">
        <v>139.71643</v>
      </c>
      <c r="G3121" s="36">
        <v>632.95683000000008</v>
      </c>
    </row>
    <row r="3122" spans="1:7" x14ac:dyDescent="0.2">
      <c r="A3122" s="22"/>
    </row>
    <row r="3123" spans="1:7" x14ac:dyDescent="0.2">
      <c r="A3123" s="19" t="s">
        <v>643</v>
      </c>
      <c r="B3123" s="36">
        <v>380.09520000000026</v>
      </c>
      <c r="C3123" s="36">
        <v>352.75560000000019</v>
      </c>
      <c r="D3123" s="36">
        <v>27.339599999999983</v>
      </c>
      <c r="E3123" s="36">
        <v>36155.192999999992</v>
      </c>
      <c r="F3123" s="36">
        <v>28722.086489999983</v>
      </c>
      <c r="G3123" s="36">
        <v>7433.1065100000023</v>
      </c>
    </row>
    <row r="3124" spans="1:7" x14ac:dyDescent="0.2">
      <c r="A3124" s="22" t="s">
        <v>44</v>
      </c>
      <c r="B3124" s="36">
        <v>294.70650000000006</v>
      </c>
      <c r="C3124" s="36">
        <v>296.79450000000003</v>
      </c>
      <c r="D3124" s="36">
        <v>-2.088000000000001</v>
      </c>
      <c r="E3124" s="36">
        <v>32619.5245</v>
      </c>
      <c r="F3124" s="36">
        <v>25686.985999999997</v>
      </c>
      <c r="G3124" s="36">
        <v>6932.5385000000024</v>
      </c>
    </row>
    <row r="3125" spans="1:7" x14ac:dyDescent="0.2">
      <c r="A3125" s="51" t="s">
        <v>48</v>
      </c>
      <c r="B3125" s="36">
        <v>1.4195</v>
      </c>
      <c r="C3125" s="36">
        <v>31.954000000000001</v>
      </c>
      <c r="D3125" s="36">
        <v>-30.534500000000001</v>
      </c>
      <c r="E3125" s="36">
        <v>181.23949999999999</v>
      </c>
      <c r="F3125" s="36">
        <v>3730.8975</v>
      </c>
      <c r="G3125" s="36">
        <v>-3549.6579999999999</v>
      </c>
    </row>
    <row r="3126" spans="1:7" x14ac:dyDescent="0.2">
      <c r="A3126" s="51" t="s">
        <v>46</v>
      </c>
      <c r="B3126" s="36">
        <v>290.43950000000001</v>
      </c>
      <c r="C3126" s="36">
        <v>247.89150000000001</v>
      </c>
      <c r="D3126" s="36">
        <v>42.548000000000002</v>
      </c>
      <c r="E3126" s="36">
        <v>32264.011500000001</v>
      </c>
      <c r="F3126" s="36">
        <v>21058.357499999998</v>
      </c>
      <c r="G3126" s="36">
        <v>11205.654000000002</v>
      </c>
    </row>
    <row r="3127" spans="1:7" x14ac:dyDescent="0.2">
      <c r="A3127" s="51" t="s">
        <v>45</v>
      </c>
      <c r="B3127" s="36">
        <v>2.8475000000000001</v>
      </c>
      <c r="C3127" s="36">
        <v>16.949000000000002</v>
      </c>
      <c r="D3127" s="36">
        <v>-14.101500000000001</v>
      </c>
      <c r="E3127" s="36">
        <v>174.27350000000001</v>
      </c>
      <c r="F3127" s="36">
        <v>897.73099999999999</v>
      </c>
      <c r="G3127" s="36">
        <v>-723.45749999999998</v>
      </c>
    </row>
    <row r="3128" spans="1:7" x14ac:dyDescent="0.2">
      <c r="A3128" s="22"/>
    </row>
    <row r="3129" spans="1:7" x14ac:dyDescent="0.2">
      <c r="A3129" s="22" t="s">
        <v>51</v>
      </c>
      <c r="B3129" s="36">
        <v>0.29520000000000002</v>
      </c>
      <c r="C3129" s="36">
        <v>2.0731000000000002</v>
      </c>
      <c r="D3129" s="36">
        <v>-1.7779</v>
      </c>
      <c r="E3129" s="36">
        <v>78.775509999999997</v>
      </c>
      <c r="F3129" s="36">
        <v>361.80500000000001</v>
      </c>
      <c r="G3129" s="36">
        <v>-283.02949000000001</v>
      </c>
    </row>
    <row r="3130" spans="1:7" x14ac:dyDescent="0.2">
      <c r="A3130" s="51" t="s">
        <v>241</v>
      </c>
      <c r="B3130" s="36">
        <v>1.5E-3</v>
      </c>
      <c r="C3130" s="36">
        <v>0.79500000000000004</v>
      </c>
      <c r="D3130" s="36">
        <v>-0.79350000000000009</v>
      </c>
      <c r="E3130" s="36">
        <v>1.001E-2</v>
      </c>
      <c r="F3130" s="36">
        <v>4.782</v>
      </c>
      <c r="G3130" s="36">
        <v>-4.7719899999999997</v>
      </c>
    </row>
    <row r="3131" spans="1:7" x14ac:dyDescent="0.2">
      <c r="A3131" s="51" t="s">
        <v>202</v>
      </c>
      <c r="B3131" s="36">
        <v>2.3999999999999998E-3</v>
      </c>
      <c r="C3131" s="36">
        <v>3.5999999999999999E-3</v>
      </c>
      <c r="D3131" s="36">
        <v>-1.2000000000000001E-3</v>
      </c>
      <c r="E3131" s="36">
        <v>0.372</v>
      </c>
      <c r="F3131" s="36">
        <v>0.64349999999999996</v>
      </c>
      <c r="G3131" s="36">
        <v>-0.27149999999999996</v>
      </c>
    </row>
    <row r="3132" spans="1:7" x14ac:dyDescent="0.2">
      <c r="A3132" s="51" t="s">
        <v>199</v>
      </c>
      <c r="C3132" s="36">
        <v>3.5000000000000001E-3</v>
      </c>
      <c r="D3132" s="36">
        <v>-3.5000000000000001E-3</v>
      </c>
      <c r="F3132" s="36">
        <v>0.72550000000000003</v>
      </c>
      <c r="G3132" s="36">
        <v>-0.72550000000000003</v>
      </c>
    </row>
    <row r="3133" spans="1:7" x14ac:dyDescent="0.2">
      <c r="A3133" s="51" t="s">
        <v>567</v>
      </c>
      <c r="B3133" s="36">
        <v>4.4600000000000001E-2</v>
      </c>
      <c r="C3133" s="36">
        <v>0.16750000000000001</v>
      </c>
      <c r="D3133" s="36">
        <v>-0.12290000000000001</v>
      </c>
      <c r="E3133" s="36">
        <v>8.4794999999999998</v>
      </c>
      <c r="F3133" s="36">
        <v>32.892000000000003</v>
      </c>
      <c r="G3133" s="36">
        <v>-24.412500000000001</v>
      </c>
    </row>
    <row r="3134" spans="1:7" x14ac:dyDescent="0.2">
      <c r="A3134" s="51" t="s">
        <v>137</v>
      </c>
      <c r="B3134" s="36">
        <v>0.2467</v>
      </c>
      <c r="C3134" s="36">
        <v>1.1026</v>
      </c>
      <c r="D3134" s="36">
        <v>-0.85589999999999999</v>
      </c>
      <c r="E3134" s="36">
        <v>69.914000000000001</v>
      </c>
      <c r="F3134" s="36">
        <v>322.59550000000002</v>
      </c>
      <c r="G3134" s="36">
        <v>-252.68150000000003</v>
      </c>
    </row>
    <row r="3135" spans="1:7" x14ac:dyDescent="0.2">
      <c r="A3135" s="51" t="s">
        <v>55</v>
      </c>
      <c r="C3135" s="36">
        <v>8.9999999999999998E-4</v>
      </c>
      <c r="D3135" s="36">
        <v>-8.9999999999999998E-4</v>
      </c>
      <c r="F3135" s="36">
        <v>0.16650000000000001</v>
      </c>
      <c r="G3135" s="36">
        <v>-0.16650000000000001</v>
      </c>
    </row>
    <row r="3136" spans="1:7" x14ac:dyDescent="0.2">
      <c r="A3136" s="22"/>
    </row>
    <row r="3137" spans="1:7" x14ac:dyDescent="0.2">
      <c r="A3137" s="22" t="s">
        <v>6</v>
      </c>
      <c r="B3137" s="36">
        <v>37.312000000000012</v>
      </c>
      <c r="C3137" s="36">
        <v>49.152500000000018</v>
      </c>
      <c r="D3137" s="36">
        <v>-11.840500000000006</v>
      </c>
      <c r="E3137" s="36">
        <v>3282.2321200000001</v>
      </c>
      <c r="F3137" s="36">
        <v>2628.8009900000002</v>
      </c>
      <c r="G3137" s="36">
        <v>653.43112999999994</v>
      </c>
    </row>
    <row r="3138" spans="1:7" x14ac:dyDescent="0.2">
      <c r="A3138" s="51" t="s">
        <v>79</v>
      </c>
      <c r="B3138" s="36">
        <v>5.7500000000000002E-2</v>
      </c>
      <c r="C3138" s="36">
        <v>0.70950000000000002</v>
      </c>
      <c r="D3138" s="36">
        <v>-0.65200000000000002</v>
      </c>
      <c r="E3138" s="36">
        <v>2.4575</v>
      </c>
      <c r="F3138" s="36">
        <v>27.43</v>
      </c>
      <c r="G3138" s="36">
        <v>-24.9725</v>
      </c>
    </row>
    <row r="3139" spans="1:7" x14ac:dyDescent="0.2">
      <c r="A3139" s="51" t="s">
        <v>557</v>
      </c>
      <c r="B3139" s="36">
        <v>1.55E-2</v>
      </c>
      <c r="C3139" s="36">
        <v>4.8000000000000001E-2</v>
      </c>
      <c r="D3139" s="36">
        <v>-3.2500000000000001E-2</v>
      </c>
      <c r="E3139" s="36">
        <v>2.7925</v>
      </c>
      <c r="F3139" s="36">
        <v>6.1064999999999996</v>
      </c>
      <c r="G3139" s="36">
        <v>-3.3139999999999996</v>
      </c>
    </row>
    <row r="3140" spans="1:7" x14ac:dyDescent="0.2">
      <c r="A3140" s="51" t="s">
        <v>164</v>
      </c>
      <c r="B3140" s="36">
        <v>6.4999999999999997E-3</v>
      </c>
      <c r="C3140" s="36">
        <v>2.1499999999999998E-2</v>
      </c>
      <c r="D3140" s="36">
        <v>-1.4999999999999999E-2</v>
      </c>
      <c r="E3140" s="36">
        <v>0.54</v>
      </c>
      <c r="F3140" s="36">
        <v>1.4890000000000001</v>
      </c>
      <c r="G3140" s="36">
        <v>-0.94900000000000007</v>
      </c>
    </row>
    <row r="3141" spans="1:7" x14ac:dyDescent="0.2">
      <c r="A3141" s="51" t="s">
        <v>121</v>
      </c>
      <c r="C3141" s="36">
        <v>1.5E-3</v>
      </c>
      <c r="D3141" s="36">
        <v>-1.5E-3</v>
      </c>
      <c r="F3141" s="36">
        <v>2.5499999999999998E-2</v>
      </c>
      <c r="G3141" s="36">
        <v>-2.5499999999999998E-2</v>
      </c>
    </row>
    <row r="3142" spans="1:7" x14ac:dyDescent="0.2">
      <c r="A3142" s="51" t="s">
        <v>115</v>
      </c>
      <c r="C3142" s="36">
        <v>4.4999999999999997E-3</v>
      </c>
      <c r="D3142" s="36">
        <v>-4.4999999999999997E-3</v>
      </c>
      <c r="F3142" s="36">
        <v>7.85E-2</v>
      </c>
      <c r="G3142" s="36">
        <v>-7.85E-2</v>
      </c>
    </row>
    <row r="3143" spans="1:7" x14ac:dyDescent="0.2">
      <c r="A3143" s="51" t="s">
        <v>17</v>
      </c>
      <c r="B3143" s="36">
        <v>9.4999999999999998E-3</v>
      </c>
      <c r="C3143" s="36">
        <v>3.3500000000000002E-2</v>
      </c>
      <c r="D3143" s="36">
        <v>-2.4E-2</v>
      </c>
      <c r="E3143" s="36">
        <v>0.47499999999999998</v>
      </c>
      <c r="F3143" s="36">
        <v>1.2585</v>
      </c>
      <c r="G3143" s="36">
        <v>-0.78349999999999997</v>
      </c>
    </row>
    <row r="3144" spans="1:7" x14ac:dyDescent="0.2">
      <c r="A3144" s="51" t="s">
        <v>94</v>
      </c>
      <c r="B3144" s="36">
        <v>8.5000000000000006E-3</v>
      </c>
      <c r="C3144" s="36">
        <v>5.0000000000000001E-4</v>
      </c>
      <c r="D3144" s="36">
        <v>8.0000000000000002E-3</v>
      </c>
      <c r="E3144" s="36">
        <v>0.45750000000000002</v>
      </c>
      <c r="F3144" s="36">
        <v>0.02</v>
      </c>
      <c r="G3144" s="36">
        <v>0.4375</v>
      </c>
    </row>
    <row r="3145" spans="1:7" x14ac:dyDescent="0.2">
      <c r="A3145" s="51" t="s">
        <v>143</v>
      </c>
      <c r="B3145" s="36">
        <v>3.7999999999999999E-2</v>
      </c>
      <c r="C3145" s="36">
        <v>0.3695</v>
      </c>
      <c r="D3145" s="36">
        <v>-0.33150000000000002</v>
      </c>
      <c r="E3145" s="36">
        <v>0.34</v>
      </c>
      <c r="F3145" s="36">
        <v>4.6675000000000004</v>
      </c>
      <c r="G3145" s="36">
        <v>-4.3275000000000006</v>
      </c>
    </row>
    <row r="3146" spans="1:7" x14ac:dyDescent="0.2">
      <c r="A3146" s="51" t="s">
        <v>92</v>
      </c>
      <c r="B3146" s="36">
        <v>1.0999999999999999E-2</v>
      </c>
      <c r="C3146" s="36">
        <v>1.35E-2</v>
      </c>
      <c r="D3146" s="36">
        <v>-2.5000000000000005E-3</v>
      </c>
      <c r="E3146" s="36">
        <v>0.24399999999999999</v>
      </c>
      <c r="F3146" s="36">
        <v>0.80500000000000005</v>
      </c>
      <c r="G3146" s="36">
        <v>-0.56100000000000005</v>
      </c>
    </row>
    <row r="3147" spans="1:7" x14ac:dyDescent="0.2">
      <c r="A3147" s="51" t="s">
        <v>112</v>
      </c>
      <c r="C3147" s="36">
        <v>1.5E-3</v>
      </c>
      <c r="D3147" s="36">
        <v>-1.5E-3</v>
      </c>
      <c r="F3147" s="36">
        <v>3.5999999999999997E-2</v>
      </c>
      <c r="G3147" s="36">
        <v>-3.5999999999999997E-2</v>
      </c>
    </row>
    <row r="3148" spans="1:7" x14ac:dyDescent="0.2">
      <c r="A3148" s="51" t="s">
        <v>119</v>
      </c>
      <c r="B3148" s="36">
        <v>3.0499999999999999E-2</v>
      </c>
      <c r="C3148" s="36">
        <v>8.9499999999999996E-2</v>
      </c>
      <c r="D3148" s="36">
        <v>-5.8999999999999997E-2</v>
      </c>
      <c r="E3148" s="36">
        <v>0.308</v>
      </c>
      <c r="F3148" s="36">
        <v>0.91449999999999998</v>
      </c>
      <c r="G3148" s="36">
        <v>-0.60650000000000004</v>
      </c>
    </row>
    <row r="3149" spans="1:7" x14ac:dyDescent="0.2">
      <c r="A3149" s="51" t="s">
        <v>170</v>
      </c>
      <c r="C3149" s="36">
        <v>7.5999999999999998E-2</v>
      </c>
      <c r="D3149" s="36">
        <v>-7.5999999999999998E-2</v>
      </c>
      <c r="F3149" s="36">
        <v>1.742</v>
      </c>
      <c r="G3149" s="36">
        <v>-1.742</v>
      </c>
    </row>
    <row r="3150" spans="1:7" x14ac:dyDescent="0.2">
      <c r="A3150" s="51" t="s">
        <v>97</v>
      </c>
      <c r="B3150" s="36">
        <v>0.192</v>
      </c>
      <c r="C3150" s="36">
        <v>0.127</v>
      </c>
      <c r="D3150" s="36">
        <v>6.5000000000000002E-2</v>
      </c>
      <c r="E3150" s="36">
        <v>7.4154999999999998</v>
      </c>
      <c r="F3150" s="36">
        <v>5.9749999999999996</v>
      </c>
      <c r="G3150" s="36">
        <v>1.4405000000000001</v>
      </c>
    </row>
    <row r="3151" spans="1:7" x14ac:dyDescent="0.2">
      <c r="A3151" s="51" t="s">
        <v>102</v>
      </c>
      <c r="B3151" s="36">
        <v>1.2E-2</v>
      </c>
      <c r="C3151" s="36">
        <v>0.2445</v>
      </c>
      <c r="D3151" s="36">
        <v>-0.23249999999999998</v>
      </c>
      <c r="E3151" s="36">
        <v>0.3725</v>
      </c>
      <c r="F3151" s="36">
        <v>6.9790000000000001</v>
      </c>
      <c r="G3151" s="36">
        <v>-6.6065000000000005</v>
      </c>
    </row>
    <row r="3152" spans="1:7" x14ac:dyDescent="0.2">
      <c r="A3152" s="51" t="s">
        <v>111</v>
      </c>
      <c r="B3152" s="36">
        <v>0.23200000000000001</v>
      </c>
      <c r="C3152" s="36">
        <v>1.0840000000000001</v>
      </c>
      <c r="D3152" s="36">
        <v>-0.85200000000000009</v>
      </c>
      <c r="E3152" s="36">
        <v>9.2899999999999991</v>
      </c>
      <c r="F3152" s="36">
        <v>39.151000000000003</v>
      </c>
      <c r="G3152" s="36">
        <v>-29.861000000000004</v>
      </c>
    </row>
    <row r="3153" spans="1:7" x14ac:dyDescent="0.2">
      <c r="A3153" s="51" t="s">
        <v>85</v>
      </c>
      <c r="C3153" s="36">
        <v>7.0000000000000001E-3</v>
      </c>
      <c r="D3153" s="36">
        <v>-7.0000000000000001E-3</v>
      </c>
      <c r="F3153" s="36">
        <v>0.38700000000000001</v>
      </c>
      <c r="G3153" s="36">
        <v>-0.38700000000000001</v>
      </c>
    </row>
    <row r="3154" spans="1:7" x14ac:dyDescent="0.2">
      <c r="A3154" s="51" t="s">
        <v>224</v>
      </c>
      <c r="B3154" s="36">
        <v>0.32800000000000001</v>
      </c>
      <c r="C3154" s="36">
        <v>0.219</v>
      </c>
      <c r="D3154" s="36">
        <v>0.10900000000000001</v>
      </c>
      <c r="E3154" s="36">
        <v>21.0075</v>
      </c>
      <c r="F3154" s="36">
        <v>11.718500000000001</v>
      </c>
      <c r="G3154" s="36">
        <v>9.2889999999999997</v>
      </c>
    </row>
    <row r="3155" spans="1:7" x14ac:dyDescent="0.2">
      <c r="A3155" s="51" t="s">
        <v>78</v>
      </c>
      <c r="C3155" s="36">
        <v>0.121</v>
      </c>
      <c r="D3155" s="36">
        <v>-0.121</v>
      </c>
      <c r="F3155" s="36">
        <v>0.78500000000000003</v>
      </c>
      <c r="G3155" s="36">
        <v>-0.78500000000000003</v>
      </c>
    </row>
    <row r="3156" spans="1:7" x14ac:dyDescent="0.2">
      <c r="A3156" s="51" t="s">
        <v>562</v>
      </c>
      <c r="C3156" s="36">
        <v>1.6500000000000001E-2</v>
      </c>
      <c r="D3156" s="36">
        <v>-1.6500000000000001E-2</v>
      </c>
      <c r="F3156" s="36">
        <v>0.33100000000000002</v>
      </c>
      <c r="G3156" s="36">
        <v>-0.33100000000000002</v>
      </c>
    </row>
    <row r="3157" spans="1:7" x14ac:dyDescent="0.2">
      <c r="A3157" s="51" t="s">
        <v>86</v>
      </c>
      <c r="C3157" s="36">
        <v>2E-3</v>
      </c>
      <c r="D3157" s="36">
        <v>-2E-3</v>
      </c>
      <c r="F3157" s="36">
        <v>0.04</v>
      </c>
      <c r="G3157" s="36">
        <v>-0.04</v>
      </c>
    </row>
    <row r="3158" spans="1:7" x14ac:dyDescent="0.2">
      <c r="A3158" s="51" t="s">
        <v>64</v>
      </c>
      <c r="B3158" s="36">
        <v>5.0000000000000001E-3</v>
      </c>
      <c r="C3158" s="36">
        <v>0.84050000000000002</v>
      </c>
      <c r="D3158" s="36">
        <v>-0.83550000000000002</v>
      </c>
      <c r="E3158" s="36">
        <v>0.44500000000000001</v>
      </c>
      <c r="F3158" s="36">
        <v>75.740499999999997</v>
      </c>
      <c r="G3158" s="36">
        <v>-75.295500000000004</v>
      </c>
    </row>
    <row r="3159" spans="1:7" x14ac:dyDescent="0.2">
      <c r="A3159" s="51" t="s">
        <v>21</v>
      </c>
      <c r="B3159" s="36">
        <v>2E-3</v>
      </c>
      <c r="C3159" s="36">
        <v>8.0000000000000002E-3</v>
      </c>
      <c r="D3159" s="36">
        <v>-6.0000000000000001E-3</v>
      </c>
      <c r="E3159" s="36">
        <v>0.19500000000000001</v>
      </c>
      <c r="F3159" s="36">
        <v>0.84450000000000003</v>
      </c>
      <c r="G3159" s="36">
        <v>-0.64949999999999997</v>
      </c>
    </row>
    <row r="3160" spans="1:7" x14ac:dyDescent="0.2">
      <c r="A3160" s="51" t="s">
        <v>15</v>
      </c>
      <c r="B3160" s="36">
        <v>2.2774999999999999</v>
      </c>
      <c r="C3160" s="36">
        <v>0.82199999999999995</v>
      </c>
      <c r="D3160" s="36">
        <v>1.4554999999999998</v>
      </c>
      <c r="E3160" s="36">
        <v>83.366500000000002</v>
      </c>
      <c r="F3160" s="36">
        <v>31.216000000000001</v>
      </c>
      <c r="G3160" s="36">
        <v>52.150500000000001</v>
      </c>
    </row>
    <row r="3161" spans="1:7" x14ac:dyDescent="0.2">
      <c r="A3161" s="51" t="s">
        <v>118</v>
      </c>
      <c r="B3161" s="36">
        <v>0.107</v>
      </c>
      <c r="C3161" s="36">
        <v>0.23150000000000001</v>
      </c>
      <c r="D3161" s="36">
        <v>-0.12450000000000001</v>
      </c>
      <c r="E3161" s="36">
        <v>3.0234999999999999</v>
      </c>
      <c r="F3161" s="36">
        <v>8.8584999999999994</v>
      </c>
      <c r="G3161" s="36">
        <v>-5.8349999999999991</v>
      </c>
    </row>
    <row r="3162" spans="1:7" x14ac:dyDescent="0.2">
      <c r="A3162" s="51" t="s">
        <v>74</v>
      </c>
      <c r="B3162" s="36">
        <v>5.0000000000000001E-3</v>
      </c>
      <c r="C3162" s="36">
        <v>5.0500000000000003E-2</v>
      </c>
      <c r="D3162" s="36">
        <v>-4.5500000000000006E-2</v>
      </c>
      <c r="E3162" s="36">
        <v>0.2</v>
      </c>
      <c r="F3162" s="36">
        <v>0.76400000000000001</v>
      </c>
      <c r="G3162" s="36">
        <v>-0.56400000000000006</v>
      </c>
    </row>
    <row r="3163" spans="1:7" x14ac:dyDescent="0.2">
      <c r="A3163" s="51" t="s">
        <v>9</v>
      </c>
      <c r="B3163" s="36">
        <v>0.45100000000000001</v>
      </c>
      <c r="C3163" s="36">
        <v>1.0329999999999999</v>
      </c>
      <c r="D3163" s="36">
        <v>-0.58199999999999985</v>
      </c>
      <c r="E3163" s="36">
        <v>29.887499999999999</v>
      </c>
      <c r="F3163" s="36">
        <v>60.000500000000002</v>
      </c>
      <c r="G3163" s="36">
        <v>-30.113000000000003</v>
      </c>
    </row>
    <row r="3164" spans="1:7" x14ac:dyDescent="0.2">
      <c r="A3164" s="51" t="s">
        <v>81</v>
      </c>
      <c r="B3164" s="36">
        <v>7.5999999999999998E-2</v>
      </c>
      <c r="C3164" s="36">
        <v>9.4999999999999998E-3</v>
      </c>
      <c r="D3164" s="36">
        <v>6.6500000000000004E-2</v>
      </c>
      <c r="E3164" s="36">
        <v>9.2940000000000005</v>
      </c>
      <c r="F3164" s="36">
        <v>1.1245000000000001</v>
      </c>
      <c r="G3164" s="36">
        <v>8.1695000000000011</v>
      </c>
    </row>
    <row r="3165" spans="1:7" x14ac:dyDescent="0.2">
      <c r="A3165" s="51" t="s">
        <v>65</v>
      </c>
      <c r="B3165" s="36">
        <v>0.122</v>
      </c>
      <c r="C3165" s="36">
        <v>0.83450000000000002</v>
      </c>
      <c r="D3165" s="36">
        <v>-0.71250000000000002</v>
      </c>
      <c r="E3165" s="36">
        <v>4.2874999999999996</v>
      </c>
      <c r="F3165" s="36">
        <v>38.67</v>
      </c>
      <c r="G3165" s="36">
        <v>-34.3825</v>
      </c>
    </row>
    <row r="3166" spans="1:7" x14ac:dyDescent="0.2">
      <c r="A3166" s="51" t="s">
        <v>558</v>
      </c>
      <c r="B3166" s="36">
        <v>2.3839999999999999</v>
      </c>
      <c r="C3166" s="36">
        <v>9.0645000000000007</v>
      </c>
      <c r="D3166" s="36">
        <v>-6.6805000000000003</v>
      </c>
      <c r="E3166" s="36">
        <v>81.262</v>
      </c>
      <c r="F3166" s="36">
        <v>347.45350000000002</v>
      </c>
      <c r="G3166" s="36">
        <v>-266.19150000000002</v>
      </c>
    </row>
    <row r="3167" spans="1:7" x14ac:dyDescent="0.2">
      <c r="A3167" s="51" t="s">
        <v>147</v>
      </c>
      <c r="B3167" s="36">
        <v>7.4999999999999997E-3</v>
      </c>
      <c r="C3167" s="36">
        <v>1.4500000000000001E-2</v>
      </c>
      <c r="D3167" s="36">
        <v>-7.000000000000001E-3</v>
      </c>
      <c r="E3167" s="36">
        <v>0.97499999999999998</v>
      </c>
      <c r="F3167" s="36">
        <v>1.8125</v>
      </c>
      <c r="G3167" s="36">
        <v>-0.83750000000000002</v>
      </c>
    </row>
    <row r="3168" spans="1:7" x14ac:dyDescent="0.2">
      <c r="A3168" s="51" t="s">
        <v>8</v>
      </c>
      <c r="B3168" s="36">
        <v>2.1000000000000001E-2</v>
      </c>
      <c r="C3168" s="36">
        <v>0.13350000000000001</v>
      </c>
      <c r="D3168" s="36">
        <v>-0.1125</v>
      </c>
      <c r="E3168" s="36">
        <v>0.7</v>
      </c>
      <c r="F3168" s="36">
        <v>3.871</v>
      </c>
      <c r="G3168" s="36">
        <v>-3.1710000000000003</v>
      </c>
    </row>
    <row r="3169" spans="1:7" x14ac:dyDescent="0.2">
      <c r="A3169" s="51" t="s">
        <v>90</v>
      </c>
      <c r="B3169" s="36">
        <v>4.4999999999999998E-2</v>
      </c>
      <c r="C3169" s="36">
        <v>0.20399999999999999</v>
      </c>
      <c r="D3169" s="36">
        <v>-0.15899999999999997</v>
      </c>
      <c r="E3169" s="36">
        <v>0.42249999999999999</v>
      </c>
      <c r="F3169" s="36">
        <v>0.89</v>
      </c>
      <c r="G3169" s="36">
        <v>-0.46750000000000003</v>
      </c>
    </row>
    <row r="3170" spans="1:7" x14ac:dyDescent="0.2">
      <c r="A3170" s="51" t="s">
        <v>89</v>
      </c>
      <c r="C3170" s="36">
        <v>1.15E-2</v>
      </c>
      <c r="D3170" s="36">
        <v>-1.15E-2</v>
      </c>
      <c r="F3170" s="36">
        <v>0.12</v>
      </c>
      <c r="G3170" s="36">
        <v>-0.12</v>
      </c>
    </row>
    <row r="3171" spans="1:7" x14ac:dyDescent="0.2">
      <c r="A3171" s="51" t="s">
        <v>106</v>
      </c>
      <c r="B3171" s="36">
        <v>2.35E-2</v>
      </c>
      <c r="C3171" s="36">
        <v>7.7499999999999999E-2</v>
      </c>
      <c r="D3171" s="36">
        <v>-5.3999999999999999E-2</v>
      </c>
      <c r="E3171" s="36">
        <v>1.155</v>
      </c>
      <c r="F3171" s="36">
        <v>4.2830000000000004</v>
      </c>
      <c r="G3171" s="36">
        <v>-3.1280000000000001</v>
      </c>
    </row>
    <row r="3172" spans="1:7" x14ac:dyDescent="0.2">
      <c r="A3172" s="51" t="s">
        <v>117</v>
      </c>
      <c r="B3172" s="36">
        <v>9.4999999999999998E-3</v>
      </c>
      <c r="C3172" s="36">
        <v>2.3E-2</v>
      </c>
      <c r="D3172" s="36">
        <v>-1.35E-2</v>
      </c>
      <c r="E3172" s="36">
        <v>1.0805</v>
      </c>
      <c r="F3172" s="36">
        <v>2.12</v>
      </c>
      <c r="G3172" s="36">
        <v>-1.0395000000000001</v>
      </c>
    </row>
    <row r="3173" spans="1:7" x14ac:dyDescent="0.2">
      <c r="A3173" s="51" t="s">
        <v>120</v>
      </c>
      <c r="C3173" s="36">
        <v>5.5E-2</v>
      </c>
      <c r="D3173" s="36">
        <v>-5.5E-2</v>
      </c>
      <c r="F3173" s="36">
        <v>1.823</v>
      </c>
      <c r="G3173" s="36">
        <v>-1.823</v>
      </c>
    </row>
    <row r="3174" spans="1:7" x14ac:dyDescent="0.2">
      <c r="A3174" s="51" t="s">
        <v>16</v>
      </c>
      <c r="B3174" s="36">
        <v>0.45050000000000001</v>
      </c>
      <c r="C3174" s="36">
        <v>2.0964999999999998</v>
      </c>
      <c r="D3174" s="36">
        <v>-1.6459999999999999</v>
      </c>
      <c r="E3174" s="36">
        <v>7.7885</v>
      </c>
      <c r="F3174" s="36">
        <v>29.8645</v>
      </c>
      <c r="G3174" s="36">
        <v>-22.076000000000001</v>
      </c>
    </row>
    <row r="3175" spans="1:7" x14ac:dyDescent="0.2">
      <c r="A3175" s="51" t="s">
        <v>26</v>
      </c>
      <c r="B3175" s="36">
        <v>27.876999999999999</v>
      </c>
      <c r="C3175" s="36">
        <v>15.781000000000001</v>
      </c>
      <c r="D3175" s="36">
        <v>12.095999999999998</v>
      </c>
      <c r="E3175" s="36">
        <v>2830.3685</v>
      </c>
      <c r="F3175" s="36">
        <v>1440.3875</v>
      </c>
      <c r="G3175" s="36">
        <v>1389.981</v>
      </c>
    </row>
    <row r="3176" spans="1:7" x14ac:dyDescent="0.2">
      <c r="A3176" s="51" t="s">
        <v>100</v>
      </c>
      <c r="C3176" s="36">
        <v>1.55E-2</v>
      </c>
      <c r="D3176" s="36">
        <v>-1.55E-2</v>
      </c>
      <c r="F3176" s="36">
        <v>5.8000000000000003E-2</v>
      </c>
      <c r="G3176" s="36">
        <v>-5.8000000000000003E-2</v>
      </c>
    </row>
    <row r="3177" spans="1:7" x14ac:dyDescent="0.2">
      <c r="A3177" s="51" t="s">
        <v>28</v>
      </c>
      <c r="B3177" s="36">
        <v>7.4999999999999997E-2</v>
      </c>
      <c r="C3177" s="36">
        <v>0.58650000000000002</v>
      </c>
      <c r="D3177" s="36">
        <v>-0.51150000000000007</v>
      </c>
      <c r="E3177" s="36">
        <v>1.8774999999999999</v>
      </c>
      <c r="F3177" s="36">
        <v>12.9345</v>
      </c>
      <c r="G3177" s="36">
        <v>-11.057</v>
      </c>
    </row>
    <row r="3178" spans="1:7" x14ac:dyDescent="0.2">
      <c r="A3178" s="51" t="s">
        <v>215</v>
      </c>
      <c r="C3178" s="36">
        <v>3.0000000000000001E-3</v>
      </c>
      <c r="D3178" s="36">
        <v>-3.0000000000000001E-3</v>
      </c>
      <c r="F3178" s="36">
        <v>1.4999999999999999E-2</v>
      </c>
      <c r="G3178" s="36">
        <v>-1.4999999999999999E-2</v>
      </c>
    </row>
    <row r="3179" spans="1:7" x14ac:dyDescent="0.2">
      <c r="A3179" s="51" t="s">
        <v>29</v>
      </c>
      <c r="B3179" s="36">
        <v>0.2505</v>
      </c>
      <c r="C3179" s="36">
        <v>0.36199999999999999</v>
      </c>
      <c r="D3179" s="36">
        <v>-0.11149999999999999</v>
      </c>
      <c r="E3179" s="36">
        <v>20.932500000000001</v>
      </c>
      <c r="F3179" s="36">
        <v>23.698</v>
      </c>
      <c r="G3179" s="36">
        <v>-2.7654999999999994</v>
      </c>
    </row>
    <row r="3180" spans="1:7" x14ac:dyDescent="0.2">
      <c r="A3180" s="51" t="s">
        <v>257</v>
      </c>
      <c r="B3180" s="36">
        <v>3.0000000000000001E-3</v>
      </c>
      <c r="C3180" s="36">
        <v>5.0000000000000001E-4</v>
      </c>
      <c r="D3180" s="36">
        <v>2.5000000000000001E-3</v>
      </c>
      <c r="E3180" s="36">
        <v>6.5000000000000002E-2</v>
      </c>
      <c r="F3180" s="36">
        <v>9.4999999999999998E-3</v>
      </c>
      <c r="G3180" s="36">
        <v>5.5500000000000001E-2</v>
      </c>
    </row>
    <row r="3181" spans="1:7" x14ac:dyDescent="0.2">
      <c r="A3181" s="51" t="s">
        <v>555</v>
      </c>
      <c r="B3181" s="36">
        <v>2E-3</v>
      </c>
      <c r="C3181" s="36">
        <v>1.0500000000000001E-2</v>
      </c>
      <c r="D3181" s="36">
        <v>-8.5000000000000006E-3</v>
      </c>
      <c r="E3181" s="36">
        <v>0.03</v>
      </c>
      <c r="F3181" s="36">
        <v>0.153</v>
      </c>
      <c r="G3181" s="36">
        <v>-0.123</v>
      </c>
    </row>
    <row r="3182" spans="1:7" x14ac:dyDescent="0.2">
      <c r="A3182" s="51" t="s">
        <v>87</v>
      </c>
      <c r="B3182" s="36">
        <v>0.38400000000000001</v>
      </c>
      <c r="C3182" s="36">
        <v>0.57199999999999995</v>
      </c>
      <c r="D3182" s="36">
        <v>-0.18799999999999994</v>
      </c>
      <c r="E3182" s="36">
        <v>20.414000000000001</v>
      </c>
      <c r="F3182" s="36">
        <v>27.6465</v>
      </c>
      <c r="G3182" s="36">
        <v>-7.2324999999999982</v>
      </c>
    </row>
    <row r="3183" spans="1:7" x14ac:dyDescent="0.2">
      <c r="A3183" s="51" t="s">
        <v>91</v>
      </c>
      <c r="B3183" s="36">
        <v>0.46750000000000003</v>
      </c>
      <c r="C3183" s="36">
        <v>2.8029999999999999</v>
      </c>
      <c r="D3183" s="36">
        <v>-2.3354999999999997</v>
      </c>
      <c r="E3183" s="36">
        <v>32.152500000000003</v>
      </c>
      <c r="F3183" s="36">
        <v>180.3715</v>
      </c>
      <c r="G3183" s="36">
        <v>-148.21899999999999</v>
      </c>
    </row>
    <row r="3184" spans="1:7" x14ac:dyDescent="0.2">
      <c r="A3184" s="51" t="s">
        <v>116</v>
      </c>
      <c r="C3184" s="36">
        <v>1.55E-2</v>
      </c>
      <c r="D3184" s="36">
        <v>-1.55E-2</v>
      </c>
      <c r="F3184" s="36">
        <v>0.52749999999999997</v>
      </c>
      <c r="G3184" s="36">
        <v>-0.52749999999999997</v>
      </c>
    </row>
    <row r="3185" spans="1:7" x14ac:dyDescent="0.2">
      <c r="A3185" s="51" t="s">
        <v>554</v>
      </c>
      <c r="B3185" s="36">
        <v>0.29349999999999998</v>
      </c>
      <c r="C3185" s="36">
        <v>5.3310000000000004</v>
      </c>
      <c r="D3185" s="36">
        <v>-5.0375000000000005</v>
      </c>
      <c r="E3185" s="36">
        <v>0.83597999999999995</v>
      </c>
      <c r="F3185" s="36">
        <v>16.276489999999999</v>
      </c>
      <c r="G3185" s="36">
        <v>-15.44051</v>
      </c>
    </row>
    <row r="3186" spans="1:7" x14ac:dyDescent="0.2">
      <c r="A3186" s="51" t="s">
        <v>63</v>
      </c>
      <c r="B3186" s="36">
        <v>0.46050000000000002</v>
      </c>
      <c r="C3186" s="36">
        <v>1.1705000000000001</v>
      </c>
      <c r="D3186" s="36">
        <v>-0.71000000000000008</v>
      </c>
      <c r="E3186" s="36">
        <v>101.94</v>
      </c>
      <c r="F3186" s="36">
        <v>189.79400000000001</v>
      </c>
      <c r="G3186" s="36">
        <v>-87.854000000000013</v>
      </c>
    </row>
    <row r="3187" spans="1:7" x14ac:dyDescent="0.2">
      <c r="A3187" s="51" t="s">
        <v>14</v>
      </c>
      <c r="B3187" s="36">
        <v>0.57150000000000001</v>
      </c>
      <c r="C3187" s="36">
        <v>3.802</v>
      </c>
      <c r="D3187" s="36">
        <v>-3.2305000000000001</v>
      </c>
      <c r="E3187" s="36">
        <v>3.8336399999999999</v>
      </c>
      <c r="F3187" s="36">
        <v>17.533999999999999</v>
      </c>
      <c r="G3187" s="36">
        <v>-13.70036</v>
      </c>
    </row>
    <row r="3188" spans="1:7" x14ac:dyDescent="0.2">
      <c r="A3188" s="22"/>
    </row>
    <row r="3189" spans="1:7" x14ac:dyDescent="0.2">
      <c r="A3189" s="22" t="s">
        <v>33</v>
      </c>
      <c r="B3189" s="36">
        <v>47.781500000000001</v>
      </c>
      <c r="C3189" s="36">
        <v>4.7355</v>
      </c>
      <c r="D3189" s="36">
        <v>43.045999999999999</v>
      </c>
      <c r="E3189" s="36">
        <v>174.66086999999999</v>
      </c>
      <c r="F3189" s="36">
        <v>44.494499999999995</v>
      </c>
      <c r="G3189" s="36">
        <v>130.16637</v>
      </c>
    </row>
    <row r="3190" spans="1:7" x14ac:dyDescent="0.2">
      <c r="A3190" s="51" t="s">
        <v>133</v>
      </c>
      <c r="C3190" s="36">
        <v>8.7999999999999995E-2</v>
      </c>
      <c r="D3190" s="36">
        <v>-8.7999999999999995E-2</v>
      </c>
      <c r="F3190" s="36">
        <v>0.21299999999999999</v>
      </c>
      <c r="G3190" s="36">
        <v>-0.21299999999999999</v>
      </c>
    </row>
    <row r="3191" spans="1:7" x14ac:dyDescent="0.2">
      <c r="A3191" s="51" t="s">
        <v>135</v>
      </c>
      <c r="B3191" s="36">
        <v>1.4950000000000001</v>
      </c>
      <c r="C3191" s="36">
        <v>1.9285000000000001</v>
      </c>
      <c r="D3191" s="36">
        <v>-0.4335</v>
      </c>
      <c r="E3191" s="36">
        <v>17.487500000000001</v>
      </c>
      <c r="F3191" s="36">
        <v>27.424499999999998</v>
      </c>
      <c r="G3191" s="36">
        <v>-9.9369999999999976</v>
      </c>
    </row>
    <row r="3192" spans="1:7" x14ac:dyDescent="0.2">
      <c r="A3192" s="51" t="s">
        <v>563</v>
      </c>
      <c r="B3192" s="36">
        <v>0.63</v>
      </c>
      <c r="C3192" s="36">
        <v>0.52449999999999997</v>
      </c>
      <c r="D3192" s="36">
        <v>0.10550000000000004</v>
      </c>
      <c r="E3192" s="36">
        <v>9.4969999999999999</v>
      </c>
      <c r="F3192" s="36">
        <v>6.4130000000000003</v>
      </c>
      <c r="G3192" s="36">
        <v>3.0839999999999996</v>
      </c>
    </row>
    <row r="3193" spans="1:7" x14ac:dyDescent="0.2">
      <c r="A3193" s="51" t="s">
        <v>131</v>
      </c>
      <c r="B3193" s="36">
        <v>0.86050000000000004</v>
      </c>
      <c r="C3193" s="36">
        <v>1.8065</v>
      </c>
      <c r="D3193" s="36">
        <v>-0.94599999999999995</v>
      </c>
      <c r="E3193" s="36">
        <v>9.2963699999999996</v>
      </c>
      <c r="F3193" s="36">
        <v>7.702</v>
      </c>
      <c r="G3193" s="36">
        <v>1.5943699999999996</v>
      </c>
    </row>
    <row r="3194" spans="1:7" x14ac:dyDescent="0.2">
      <c r="A3194" s="51" t="s">
        <v>550</v>
      </c>
      <c r="B3194" s="36">
        <v>4.9500000000000002E-2</v>
      </c>
      <c r="C3194" s="36">
        <v>6.4500000000000002E-2</v>
      </c>
      <c r="D3194" s="36">
        <v>-1.4999999999999999E-2</v>
      </c>
      <c r="E3194" s="36">
        <v>0.878</v>
      </c>
      <c r="F3194" s="36">
        <v>1.1935</v>
      </c>
      <c r="G3194" s="36">
        <v>-0.3155</v>
      </c>
    </row>
    <row r="3195" spans="1:7" x14ac:dyDescent="0.2">
      <c r="A3195" s="51" t="s">
        <v>125</v>
      </c>
      <c r="B3195" s="36">
        <v>0.65</v>
      </c>
      <c r="D3195" s="36">
        <v>0.65</v>
      </c>
      <c r="E3195" s="36">
        <v>5.218</v>
      </c>
      <c r="G3195" s="36">
        <v>5.218</v>
      </c>
    </row>
    <row r="3196" spans="1:7" x14ac:dyDescent="0.2">
      <c r="A3196" s="51" t="s">
        <v>41</v>
      </c>
      <c r="C3196" s="36">
        <v>3.0000000000000001E-3</v>
      </c>
      <c r="D3196" s="36">
        <v>-3.0000000000000001E-3</v>
      </c>
      <c r="F3196" s="36">
        <v>0.01</v>
      </c>
      <c r="G3196" s="36">
        <v>-0.01</v>
      </c>
    </row>
    <row r="3197" spans="1:7" x14ac:dyDescent="0.2">
      <c r="A3197" s="51" t="s">
        <v>35</v>
      </c>
      <c r="B3197" s="36">
        <v>44.096499999999999</v>
      </c>
      <c r="C3197" s="36">
        <v>0.27900000000000003</v>
      </c>
      <c r="D3197" s="36">
        <v>43.817499999999995</v>
      </c>
      <c r="E3197" s="36">
        <v>132.28399999999999</v>
      </c>
      <c r="F3197" s="36">
        <v>0.91349999999999998</v>
      </c>
      <c r="G3197" s="36">
        <v>131.37049999999999</v>
      </c>
    </row>
    <row r="3198" spans="1:7" x14ac:dyDescent="0.2">
      <c r="A3198" s="51" t="s">
        <v>123</v>
      </c>
      <c r="C3198" s="36">
        <v>0.03</v>
      </c>
      <c r="D3198" s="36">
        <v>-0.03</v>
      </c>
      <c r="F3198" s="36">
        <v>0.56000000000000005</v>
      </c>
      <c r="G3198" s="36">
        <v>-0.56000000000000005</v>
      </c>
    </row>
    <row r="3199" spans="1:7" x14ac:dyDescent="0.2">
      <c r="A3199" s="51" t="s">
        <v>38</v>
      </c>
      <c r="C3199" s="36">
        <v>1.15E-2</v>
      </c>
      <c r="D3199" s="36">
        <v>-1.15E-2</v>
      </c>
      <c r="F3199" s="36">
        <v>6.5000000000000002E-2</v>
      </c>
      <c r="G3199" s="36">
        <v>-6.5000000000000002E-2</v>
      </c>
    </row>
    <row r="3200" spans="1:7" x14ac:dyDescent="0.2">
      <c r="A3200" s="22"/>
    </row>
    <row r="3201" spans="1:7" x14ac:dyDescent="0.2">
      <c r="A3201" s="19" t="s">
        <v>800</v>
      </c>
      <c r="B3201" s="36">
        <v>18.628500000000003</v>
      </c>
      <c r="C3201" s="36">
        <v>18.852000000000004</v>
      </c>
      <c r="D3201" s="36">
        <v>-0.2235000000000007</v>
      </c>
      <c r="E3201" s="36">
        <v>1250.4910000000002</v>
      </c>
      <c r="F3201" s="36">
        <v>1482.7354999999998</v>
      </c>
      <c r="G3201" s="36">
        <v>-232.24449999999993</v>
      </c>
    </row>
    <row r="3202" spans="1:7" x14ac:dyDescent="0.2">
      <c r="A3202" s="22" t="s">
        <v>44</v>
      </c>
      <c r="B3202" s="36">
        <v>10.5655</v>
      </c>
      <c r="C3202" s="36">
        <v>17.063000000000002</v>
      </c>
      <c r="D3202" s="36">
        <v>-6.4975000000000005</v>
      </c>
      <c r="E3202" s="36">
        <v>1057.845</v>
      </c>
      <c r="F3202" s="36">
        <v>1475.2009999999998</v>
      </c>
      <c r="G3202" s="36">
        <v>-417.35599999999994</v>
      </c>
    </row>
    <row r="3203" spans="1:7" x14ac:dyDescent="0.2">
      <c r="A3203" s="51" t="s">
        <v>48</v>
      </c>
      <c r="B3203" s="36">
        <v>1.0075000000000001</v>
      </c>
      <c r="C3203" s="36">
        <v>5.72</v>
      </c>
      <c r="D3203" s="36">
        <v>-4.7124999999999995</v>
      </c>
      <c r="E3203" s="36">
        <v>119.054</v>
      </c>
      <c r="F3203" s="36">
        <v>597.71299999999997</v>
      </c>
      <c r="G3203" s="36">
        <v>-478.65899999999999</v>
      </c>
    </row>
    <row r="3204" spans="1:7" x14ac:dyDescent="0.2">
      <c r="A3204" s="51" t="s">
        <v>801</v>
      </c>
      <c r="C3204" s="36">
        <v>1.35E-2</v>
      </c>
      <c r="D3204" s="36">
        <v>-1.35E-2</v>
      </c>
      <c r="F3204" s="36">
        <v>0.89100000000000001</v>
      </c>
      <c r="G3204" s="36">
        <v>-0.89100000000000001</v>
      </c>
    </row>
    <row r="3205" spans="1:7" x14ac:dyDescent="0.2">
      <c r="A3205" s="51" t="s">
        <v>68</v>
      </c>
      <c r="B3205" s="36">
        <v>9.4314999999999998</v>
      </c>
      <c r="C3205" s="36">
        <v>10.928000000000001</v>
      </c>
      <c r="D3205" s="36">
        <v>-1.4965000000000011</v>
      </c>
      <c r="E3205" s="36">
        <v>931.69500000000005</v>
      </c>
      <c r="F3205" s="36">
        <v>856.03300000000002</v>
      </c>
      <c r="G3205" s="36">
        <v>75.662000000000035</v>
      </c>
    </row>
    <row r="3206" spans="1:7" x14ac:dyDescent="0.2">
      <c r="A3206" s="51" t="s">
        <v>45</v>
      </c>
      <c r="B3206" s="36">
        <v>0.1265</v>
      </c>
      <c r="C3206" s="36">
        <v>0.30599999999999999</v>
      </c>
      <c r="D3206" s="36">
        <v>-0.17949999999999999</v>
      </c>
      <c r="E3206" s="36">
        <v>7.0960000000000001</v>
      </c>
      <c r="F3206" s="36">
        <v>15.801</v>
      </c>
      <c r="G3206" s="36">
        <v>-8.7050000000000001</v>
      </c>
    </row>
    <row r="3207" spans="1:7" x14ac:dyDescent="0.2">
      <c r="A3207" s="51" t="s">
        <v>152</v>
      </c>
      <c r="C3207" s="36">
        <v>9.5500000000000002E-2</v>
      </c>
      <c r="D3207" s="36">
        <v>-9.5500000000000002E-2</v>
      </c>
      <c r="F3207" s="36">
        <v>4.7629999999999999</v>
      </c>
      <c r="G3207" s="36">
        <v>-4.7629999999999999</v>
      </c>
    </row>
    <row r="3208" spans="1:7" x14ac:dyDescent="0.2">
      <c r="A3208" s="22"/>
    </row>
    <row r="3209" spans="1:7" x14ac:dyDescent="0.2">
      <c r="A3209" s="22" t="s">
        <v>51</v>
      </c>
      <c r="B3209" s="36">
        <v>4.7939999999999996</v>
      </c>
      <c r="D3209" s="36">
        <v>4.7939999999999996</v>
      </c>
      <c r="E3209" s="36">
        <v>177.37799999999999</v>
      </c>
      <c r="G3209" s="36">
        <v>177.37799999999999</v>
      </c>
    </row>
    <row r="3210" spans="1:7" x14ac:dyDescent="0.2">
      <c r="A3210" s="51" t="s">
        <v>802</v>
      </c>
      <c r="B3210" s="36">
        <v>4.7939999999999996</v>
      </c>
      <c r="D3210" s="36">
        <v>4.7939999999999996</v>
      </c>
      <c r="E3210" s="36">
        <v>177.37799999999999</v>
      </c>
      <c r="G3210" s="36">
        <v>177.37799999999999</v>
      </c>
    </row>
    <row r="3211" spans="1:7" x14ac:dyDescent="0.2">
      <c r="A3211" s="22"/>
    </row>
    <row r="3212" spans="1:7" x14ac:dyDescent="0.2">
      <c r="A3212" s="22" t="s">
        <v>6</v>
      </c>
      <c r="B3212" s="36">
        <v>2.1499999999999998E-2</v>
      </c>
      <c r="C3212" s="36">
        <v>2.1500000000000002E-2</v>
      </c>
      <c r="D3212" s="36">
        <v>-2.6020852139652106E-18</v>
      </c>
      <c r="E3212" s="36">
        <v>2.5249999999999999</v>
      </c>
      <c r="F3212" s="36">
        <v>0.433</v>
      </c>
      <c r="G3212" s="36">
        <v>2.0920000000000001</v>
      </c>
    </row>
    <row r="3213" spans="1:7" x14ac:dyDescent="0.2">
      <c r="A3213" s="51" t="s">
        <v>740</v>
      </c>
      <c r="C3213" s="36">
        <v>1.5E-3</v>
      </c>
      <c r="D3213" s="36">
        <v>-1.5E-3</v>
      </c>
      <c r="F3213" s="36">
        <v>0.03</v>
      </c>
      <c r="G3213" s="36">
        <v>-0.03</v>
      </c>
    </row>
    <row r="3214" spans="1:7" x14ac:dyDescent="0.2">
      <c r="A3214" s="51" t="s">
        <v>739</v>
      </c>
      <c r="C3214" s="36">
        <v>1.4999999999999999E-2</v>
      </c>
      <c r="D3214" s="36">
        <v>-1.4999999999999999E-2</v>
      </c>
      <c r="F3214" s="36">
        <v>0.153</v>
      </c>
      <c r="G3214" s="36">
        <v>-0.153</v>
      </c>
    </row>
    <row r="3215" spans="1:7" x14ac:dyDescent="0.2">
      <c r="A3215" s="51" t="s">
        <v>26</v>
      </c>
      <c r="B3215" s="36">
        <v>2.1499999999999998E-2</v>
      </c>
      <c r="D3215" s="36">
        <v>2.1499999999999998E-2</v>
      </c>
      <c r="E3215" s="36">
        <v>2.5249999999999999</v>
      </c>
      <c r="G3215" s="36">
        <v>2.5249999999999999</v>
      </c>
    </row>
    <row r="3216" spans="1:7" x14ac:dyDescent="0.2">
      <c r="A3216" s="51" t="s">
        <v>91</v>
      </c>
      <c r="C3216" s="36">
        <v>2.5000000000000001E-3</v>
      </c>
      <c r="D3216" s="36">
        <v>-2.5000000000000001E-3</v>
      </c>
      <c r="F3216" s="36">
        <v>0.125</v>
      </c>
      <c r="G3216" s="36">
        <v>-0.125</v>
      </c>
    </row>
    <row r="3217" spans="1:7" x14ac:dyDescent="0.2">
      <c r="A3217" s="51" t="s">
        <v>262</v>
      </c>
      <c r="C3217" s="36">
        <v>1.5E-3</v>
      </c>
      <c r="D3217" s="36">
        <v>-1.5E-3</v>
      </c>
      <c r="F3217" s="36">
        <v>7.4999999999999997E-2</v>
      </c>
      <c r="G3217" s="36">
        <v>-7.4999999999999997E-2</v>
      </c>
    </row>
    <row r="3218" spans="1:7" x14ac:dyDescent="0.2">
      <c r="A3218" s="51" t="s">
        <v>63</v>
      </c>
      <c r="C3218" s="36">
        <v>1E-3</v>
      </c>
      <c r="D3218" s="36">
        <v>-1E-3</v>
      </c>
      <c r="F3218" s="36">
        <v>0.05</v>
      </c>
      <c r="G3218" s="36">
        <v>-0.05</v>
      </c>
    </row>
    <row r="3219" spans="1:7" x14ac:dyDescent="0.2">
      <c r="A3219" s="22"/>
    </row>
    <row r="3220" spans="1:7" x14ac:dyDescent="0.2">
      <c r="A3220" s="22" t="s">
        <v>33</v>
      </c>
      <c r="B3220" s="36">
        <v>3.2475000000000001</v>
      </c>
      <c r="C3220" s="36">
        <v>1.7675000000000001</v>
      </c>
      <c r="D3220" s="36">
        <v>1.48</v>
      </c>
      <c r="E3220" s="36">
        <v>12.743</v>
      </c>
      <c r="F3220" s="36">
        <v>7.1014999999999997</v>
      </c>
      <c r="G3220" s="36">
        <v>5.6415000000000006</v>
      </c>
    </row>
    <row r="3221" spans="1:7" x14ac:dyDescent="0.2">
      <c r="A3221" s="51" t="s">
        <v>426</v>
      </c>
      <c r="B3221" s="36">
        <v>3.2235</v>
      </c>
      <c r="C3221" s="36">
        <v>1.7335</v>
      </c>
      <c r="D3221" s="36">
        <v>1.49</v>
      </c>
      <c r="E3221" s="36">
        <v>12.611000000000001</v>
      </c>
      <c r="F3221" s="36">
        <v>6.7714999999999996</v>
      </c>
      <c r="G3221" s="36">
        <v>5.839500000000001</v>
      </c>
    </row>
    <row r="3222" spans="1:7" x14ac:dyDescent="0.2">
      <c r="A3222" s="51" t="s">
        <v>563</v>
      </c>
      <c r="B3222" s="36">
        <v>2.4E-2</v>
      </c>
      <c r="C3222" s="36">
        <v>3.4000000000000002E-2</v>
      </c>
      <c r="D3222" s="36">
        <v>-1.0000000000000002E-2</v>
      </c>
      <c r="E3222" s="36">
        <v>0.13200000000000001</v>
      </c>
      <c r="F3222" s="36">
        <v>0.33</v>
      </c>
      <c r="G3222" s="36">
        <v>-0.19800000000000001</v>
      </c>
    </row>
    <row r="3223" spans="1:7" x14ac:dyDescent="0.2">
      <c r="A3223" s="22"/>
    </row>
    <row r="3224" spans="1:7" x14ac:dyDescent="0.2">
      <c r="A3224" s="19" t="s">
        <v>785</v>
      </c>
      <c r="B3224" s="36">
        <v>50.335500000000003</v>
      </c>
      <c r="C3224" s="36">
        <v>82.129300000000001</v>
      </c>
      <c r="D3224" s="36">
        <v>-31.793799999999994</v>
      </c>
      <c r="E3224" s="36">
        <v>5306.9574999999995</v>
      </c>
      <c r="F3224" s="36">
        <v>5874.5360000000001</v>
      </c>
      <c r="G3224" s="36">
        <v>-567.5785000000003</v>
      </c>
    </row>
    <row r="3225" spans="1:7" x14ac:dyDescent="0.2">
      <c r="A3225" s="22" t="s">
        <v>44</v>
      </c>
      <c r="B3225" s="36">
        <v>49.875000000000007</v>
      </c>
      <c r="C3225" s="36">
        <v>66.491500000000002</v>
      </c>
      <c r="D3225" s="36">
        <v>-16.616500000000002</v>
      </c>
      <c r="E3225" s="36">
        <v>5301.0214999999998</v>
      </c>
      <c r="F3225" s="36">
        <v>5715.0305000000008</v>
      </c>
      <c r="G3225" s="36">
        <v>-414.00900000000036</v>
      </c>
    </row>
    <row r="3226" spans="1:7" x14ac:dyDescent="0.2">
      <c r="A3226" s="51" t="s">
        <v>48</v>
      </c>
      <c r="B3226" s="36">
        <v>6.9000000000000006E-2</v>
      </c>
      <c r="C3226" s="36">
        <v>7.0735000000000001</v>
      </c>
      <c r="D3226" s="36">
        <v>-7.0045000000000002</v>
      </c>
      <c r="E3226" s="36">
        <v>8.7319999999999993</v>
      </c>
      <c r="F3226" s="36">
        <v>861.24749999999995</v>
      </c>
      <c r="G3226" s="36">
        <v>-852.51549999999997</v>
      </c>
    </row>
    <row r="3227" spans="1:7" x14ac:dyDescent="0.2">
      <c r="A3227" s="51" t="s">
        <v>46</v>
      </c>
      <c r="B3227" s="36">
        <v>49.790500000000002</v>
      </c>
      <c r="C3227" s="36">
        <v>58.118000000000002</v>
      </c>
      <c r="D3227" s="36">
        <v>-8.3275000000000006</v>
      </c>
      <c r="E3227" s="36">
        <v>5291.3424999999997</v>
      </c>
      <c r="F3227" s="36">
        <v>4791.5230000000001</v>
      </c>
      <c r="G3227" s="36">
        <v>499.81949999999961</v>
      </c>
    </row>
    <row r="3228" spans="1:7" x14ac:dyDescent="0.2">
      <c r="A3228" s="51" t="s">
        <v>45</v>
      </c>
      <c r="B3228" s="36">
        <v>1.55E-2</v>
      </c>
      <c r="C3228" s="36">
        <v>1.3</v>
      </c>
      <c r="D3228" s="36">
        <v>-1.2845</v>
      </c>
      <c r="E3228" s="36">
        <v>0.94699999999999995</v>
      </c>
      <c r="F3228" s="36">
        <v>62.26</v>
      </c>
      <c r="G3228" s="36">
        <v>-61.312999999999995</v>
      </c>
    </row>
    <row r="3229" spans="1:7" x14ac:dyDescent="0.2">
      <c r="A3229" s="22"/>
    </row>
    <row r="3230" spans="1:7" x14ac:dyDescent="0.2">
      <c r="A3230" s="22" t="s">
        <v>51</v>
      </c>
      <c r="C3230" s="36">
        <v>4.6800000000000001E-2</v>
      </c>
      <c r="D3230" s="36">
        <v>-4.6800000000000001E-2</v>
      </c>
      <c r="F3230" s="36">
        <v>9.6080000000000005</v>
      </c>
      <c r="G3230" s="36">
        <v>-9.6080000000000005</v>
      </c>
    </row>
    <row r="3231" spans="1:7" x14ac:dyDescent="0.2">
      <c r="A3231" s="51" t="s">
        <v>567</v>
      </c>
      <c r="C3231" s="36">
        <v>2.87E-2</v>
      </c>
      <c r="D3231" s="36">
        <v>-2.87E-2</v>
      </c>
      <c r="F3231" s="36">
        <v>5.1120000000000001</v>
      </c>
      <c r="G3231" s="36">
        <v>-5.1120000000000001</v>
      </c>
    </row>
    <row r="3232" spans="1:7" x14ac:dyDescent="0.2">
      <c r="A3232" s="51" t="s">
        <v>137</v>
      </c>
      <c r="C3232" s="36">
        <v>8.0999999999999996E-3</v>
      </c>
      <c r="D3232" s="36">
        <v>-8.0999999999999996E-3</v>
      </c>
      <c r="F3232" s="36">
        <v>1.9330000000000001</v>
      </c>
      <c r="G3232" s="36">
        <v>-1.9330000000000001</v>
      </c>
    </row>
    <row r="3233" spans="1:7" x14ac:dyDescent="0.2">
      <c r="A3233" s="51" t="s">
        <v>394</v>
      </c>
      <c r="C3233" s="36">
        <v>7.7999999999999996E-3</v>
      </c>
      <c r="D3233" s="36">
        <v>-7.7999999999999996E-3</v>
      </c>
      <c r="F3233" s="36">
        <v>1.9359999999999999</v>
      </c>
      <c r="G3233" s="36">
        <v>-1.9359999999999999</v>
      </c>
    </row>
    <row r="3234" spans="1:7" x14ac:dyDescent="0.2">
      <c r="A3234" s="51" t="s">
        <v>55</v>
      </c>
      <c r="C3234" s="36">
        <v>2.2000000000000001E-3</v>
      </c>
      <c r="D3234" s="36">
        <v>-2.2000000000000001E-3</v>
      </c>
      <c r="F3234" s="36">
        <v>0.627</v>
      </c>
      <c r="G3234" s="36">
        <v>-0.627</v>
      </c>
    </row>
    <row r="3235" spans="1:7" x14ac:dyDescent="0.2">
      <c r="A3235" s="22"/>
    </row>
    <row r="3236" spans="1:7" x14ac:dyDescent="0.2">
      <c r="A3236" s="22" t="s">
        <v>6</v>
      </c>
      <c r="B3236" s="36">
        <v>6.0499999999999998E-2</v>
      </c>
      <c r="C3236" s="36">
        <v>1.2669999999999997</v>
      </c>
      <c r="D3236" s="36">
        <v>-1.2064999999999997</v>
      </c>
      <c r="E3236" s="36">
        <v>4.7359999999999998</v>
      </c>
      <c r="F3236" s="36">
        <v>96.867499999999993</v>
      </c>
      <c r="G3236" s="36">
        <v>-92.131499999999988</v>
      </c>
    </row>
    <row r="3237" spans="1:7" x14ac:dyDescent="0.2">
      <c r="A3237" s="51" t="s">
        <v>79</v>
      </c>
      <c r="C3237" s="36">
        <v>4.3499999999999997E-2</v>
      </c>
      <c r="D3237" s="36">
        <v>-4.3499999999999997E-2</v>
      </c>
      <c r="F3237" s="36">
        <v>1.58</v>
      </c>
      <c r="G3237" s="36">
        <v>-1.58</v>
      </c>
    </row>
    <row r="3238" spans="1:7" x14ac:dyDescent="0.2">
      <c r="A3238" s="51" t="s">
        <v>224</v>
      </c>
      <c r="C3238" s="36">
        <v>2E-3</v>
      </c>
      <c r="D3238" s="36">
        <v>-2E-3</v>
      </c>
      <c r="F3238" s="36">
        <v>6.5000000000000002E-2</v>
      </c>
      <c r="G3238" s="36">
        <v>-6.5000000000000002E-2</v>
      </c>
    </row>
    <row r="3239" spans="1:7" x14ac:dyDescent="0.2">
      <c r="A3239" s="51" t="s">
        <v>64</v>
      </c>
      <c r="C3239" s="36">
        <v>0.19500000000000001</v>
      </c>
      <c r="D3239" s="36">
        <v>-0.19500000000000001</v>
      </c>
      <c r="F3239" s="36">
        <v>18.326000000000001</v>
      </c>
      <c r="G3239" s="36">
        <v>-18.326000000000001</v>
      </c>
    </row>
    <row r="3240" spans="1:7" x14ac:dyDescent="0.2">
      <c r="A3240" s="51" t="s">
        <v>118</v>
      </c>
      <c r="C3240" s="36">
        <v>5.1499999999999997E-2</v>
      </c>
      <c r="D3240" s="36">
        <v>-5.1499999999999997E-2</v>
      </c>
      <c r="F3240" s="36">
        <v>1.4690000000000001</v>
      </c>
      <c r="G3240" s="36">
        <v>-1.4690000000000001</v>
      </c>
    </row>
    <row r="3241" spans="1:7" x14ac:dyDescent="0.2">
      <c r="A3241" s="51" t="s">
        <v>81</v>
      </c>
      <c r="C3241" s="36">
        <v>4.4999999999999997E-3</v>
      </c>
      <c r="D3241" s="36">
        <v>-4.4999999999999997E-3</v>
      </c>
      <c r="F3241" s="36">
        <v>0.495</v>
      </c>
      <c r="G3241" s="36">
        <v>-0.495</v>
      </c>
    </row>
    <row r="3242" spans="1:7" x14ac:dyDescent="0.2">
      <c r="A3242" s="51" t="s">
        <v>65</v>
      </c>
      <c r="C3242" s="36">
        <v>6.7000000000000004E-2</v>
      </c>
      <c r="D3242" s="36">
        <v>-6.7000000000000004E-2</v>
      </c>
      <c r="F3242" s="36">
        <v>3.48</v>
      </c>
      <c r="G3242" s="36">
        <v>-3.48</v>
      </c>
    </row>
    <row r="3243" spans="1:7" x14ac:dyDescent="0.2">
      <c r="A3243" s="51" t="s">
        <v>558</v>
      </c>
      <c r="C3243" s="36">
        <v>0.19400000000000001</v>
      </c>
      <c r="D3243" s="36">
        <v>-0.19400000000000001</v>
      </c>
      <c r="F3243" s="36">
        <v>6.4474999999999998</v>
      </c>
      <c r="G3243" s="36">
        <v>-6.4474999999999998</v>
      </c>
    </row>
    <row r="3244" spans="1:7" x14ac:dyDescent="0.2">
      <c r="A3244" s="51" t="s">
        <v>106</v>
      </c>
      <c r="C3244" s="36">
        <v>2.35E-2</v>
      </c>
      <c r="D3244" s="36">
        <v>-2.35E-2</v>
      </c>
      <c r="F3244" s="36">
        <v>1.59</v>
      </c>
      <c r="G3244" s="36">
        <v>-1.59</v>
      </c>
    </row>
    <row r="3245" spans="1:7" x14ac:dyDescent="0.2">
      <c r="A3245" s="51" t="s">
        <v>26</v>
      </c>
      <c r="B3245" s="36">
        <v>6.0499999999999998E-2</v>
      </c>
      <c r="C3245" s="36">
        <v>0.57450000000000001</v>
      </c>
      <c r="D3245" s="36">
        <v>-0.51400000000000001</v>
      </c>
      <c r="E3245" s="36">
        <v>4.7359999999999998</v>
      </c>
      <c r="F3245" s="36">
        <v>56.301499999999997</v>
      </c>
      <c r="G3245" s="36">
        <v>-51.5655</v>
      </c>
    </row>
    <row r="3246" spans="1:7" x14ac:dyDescent="0.2">
      <c r="A3246" s="51" t="s">
        <v>424</v>
      </c>
      <c r="C3246" s="36">
        <v>6.4999999999999997E-3</v>
      </c>
      <c r="D3246" s="36">
        <v>-6.4999999999999997E-3</v>
      </c>
      <c r="F3246" s="36">
        <v>9.0999999999999998E-2</v>
      </c>
      <c r="G3246" s="36">
        <v>-9.0999999999999998E-2</v>
      </c>
    </row>
    <row r="3247" spans="1:7" x14ac:dyDescent="0.2">
      <c r="A3247" s="51" t="s">
        <v>29</v>
      </c>
      <c r="C3247" s="36">
        <v>2.5000000000000001E-2</v>
      </c>
      <c r="D3247" s="36">
        <v>-2.5000000000000001E-2</v>
      </c>
      <c r="F3247" s="36">
        <v>2.0150000000000001</v>
      </c>
      <c r="G3247" s="36">
        <v>-2.0150000000000001</v>
      </c>
    </row>
    <row r="3248" spans="1:7" x14ac:dyDescent="0.2">
      <c r="A3248" s="51" t="s">
        <v>87</v>
      </c>
      <c r="C3248" s="36">
        <v>2.4500000000000001E-2</v>
      </c>
      <c r="D3248" s="36">
        <v>-2.4500000000000001E-2</v>
      </c>
      <c r="F3248" s="36">
        <v>1.2575000000000001</v>
      </c>
      <c r="G3248" s="36">
        <v>-1.2575000000000001</v>
      </c>
    </row>
    <row r="3249" spans="1:7" x14ac:dyDescent="0.2">
      <c r="A3249" s="51" t="s">
        <v>91</v>
      </c>
      <c r="C3249" s="36">
        <v>3.0000000000000001E-3</v>
      </c>
      <c r="D3249" s="36">
        <v>-3.0000000000000001E-3</v>
      </c>
      <c r="F3249" s="36">
        <v>0.2</v>
      </c>
      <c r="G3249" s="36">
        <v>-0.2</v>
      </c>
    </row>
    <row r="3250" spans="1:7" x14ac:dyDescent="0.2">
      <c r="A3250" s="51" t="s">
        <v>148</v>
      </c>
      <c r="C3250" s="36">
        <v>3.6499999999999998E-2</v>
      </c>
      <c r="D3250" s="36">
        <v>-3.6499999999999998E-2</v>
      </c>
      <c r="F3250" s="36">
        <v>1.73</v>
      </c>
      <c r="G3250" s="36">
        <v>-1.73</v>
      </c>
    </row>
    <row r="3251" spans="1:7" x14ac:dyDescent="0.2">
      <c r="A3251" s="51" t="s">
        <v>63</v>
      </c>
      <c r="C3251" s="36">
        <v>1.6E-2</v>
      </c>
      <c r="D3251" s="36">
        <v>-1.6E-2</v>
      </c>
      <c r="F3251" s="36">
        <v>1.82</v>
      </c>
      <c r="G3251" s="36">
        <v>-1.82</v>
      </c>
    </row>
    <row r="3252" spans="1:7" x14ac:dyDescent="0.2">
      <c r="A3252" s="22"/>
    </row>
    <row r="3253" spans="1:7" x14ac:dyDescent="0.2">
      <c r="A3253" s="22" t="s">
        <v>33</v>
      </c>
      <c r="B3253" s="36">
        <v>0.4</v>
      </c>
      <c r="C3253" s="36">
        <v>14.324</v>
      </c>
      <c r="D3253" s="36">
        <v>-13.923999999999999</v>
      </c>
      <c r="E3253" s="36">
        <v>1.2</v>
      </c>
      <c r="F3253" s="36">
        <v>53.03</v>
      </c>
      <c r="G3253" s="36">
        <v>-51.83</v>
      </c>
    </row>
    <row r="3254" spans="1:7" x14ac:dyDescent="0.2">
      <c r="A3254" s="51" t="s">
        <v>135</v>
      </c>
      <c r="C3254" s="36">
        <v>0.21149999999999999</v>
      </c>
      <c r="D3254" s="36">
        <v>-0.21149999999999999</v>
      </c>
      <c r="F3254" s="36">
        <v>1.8025</v>
      </c>
      <c r="G3254" s="36">
        <v>-1.8025</v>
      </c>
    </row>
    <row r="3255" spans="1:7" x14ac:dyDescent="0.2">
      <c r="A3255" s="51" t="s">
        <v>131</v>
      </c>
      <c r="C3255" s="36">
        <v>8.0000000000000002E-3</v>
      </c>
      <c r="D3255" s="36">
        <v>-8.0000000000000002E-3</v>
      </c>
      <c r="F3255" s="36">
        <v>0.52</v>
      </c>
      <c r="G3255" s="36">
        <v>-0.52</v>
      </c>
    </row>
    <row r="3256" spans="1:7" x14ac:dyDescent="0.2">
      <c r="A3256" s="51" t="s">
        <v>35</v>
      </c>
      <c r="B3256" s="36">
        <v>0.4</v>
      </c>
      <c r="C3256" s="36">
        <v>14.064500000000001</v>
      </c>
      <c r="D3256" s="36">
        <v>-13.6645</v>
      </c>
      <c r="E3256" s="36">
        <v>1.2</v>
      </c>
      <c r="F3256" s="36">
        <v>50.1875</v>
      </c>
      <c r="G3256" s="36">
        <v>-48.987499999999997</v>
      </c>
    </row>
    <row r="3257" spans="1:7" x14ac:dyDescent="0.2">
      <c r="A3257" s="51" t="s">
        <v>123</v>
      </c>
      <c r="C3257" s="36">
        <v>0.04</v>
      </c>
      <c r="D3257" s="36">
        <v>-0.04</v>
      </c>
      <c r="F3257" s="36">
        <v>0.52</v>
      </c>
      <c r="G3257" s="36">
        <v>-0.52</v>
      </c>
    </row>
    <row r="3258" spans="1:7" x14ac:dyDescent="0.2">
      <c r="A3258" s="22"/>
    </row>
    <row r="3259" spans="1:7" x14ac:dyDescent="0.2">
      <c r="A3259" s="19" t="s">
        <v>545</v>
      </c>
      <c r="B3259" s="36">
        <v>119.61059999999993</v>
      </c>
      <c r="C3259" s="36">
        <v>189.47220999999999</v>
      </c>
      <c r="D3259" s="36">
        <v>-69.861610000000027</v>
      </c>
      <c r="E3259" s="36">
        <v>11604.872389999999</v>
      </c>
      <c r="F3259" s="36">
        <v>14772.970570000005</v>
      </c>
      <c r="G3259" s="36">
        <v>-3168.0981800000018</v>
      </c>
    </row>
    <row r="3260" spans="1:7" x14ac:dyDescent="0.2">
      <c r="A3260" s="22" t="s">
        <v>44</v>
      </c>
      <c r="B3260" s="36">
        <v>108.17949999999999</v>
      </c>
      <c r="C3260" s="36">
        <v>160.94200000000001</v>
      </c>
      <c r="D3260" s="36">
        <v>-52.76250000000001</v>
      </c>
      <c r="E3260" s="36">
        <v>11174.904999999999</v>
      </c>
      <c r="F3260" s="36">
        <v>14008.202499999999</v>
      </c>
      <c r="G3260" s="36">
        <v>-2833.2974999999997</v>
      </c>
    </row>
    <row r="3261" spans="1:7" x14ac:dyDescent="0.2">
      <c r="A3261" s="51" t="s">
        <v>48</v>
      </c>
      <c r="B3261" s="36">
        <v>15.984</v>
      </c>
      <c r="C3261" s="36">
        <v>35.333500000000001</v>
      </c>
      <c r="D3261" s="36">
        <v>-19.349499999999999</v>
      </c>
      <c r="E3261" s="36">
        <v>1948.9069999999999</v>
      </c>
      <c r="F3261" s="36">
        <v>3908.4850000000001</v>
      </c>
      <c r="G3261" s="36">
        <v>-1959.5780000000002</v>
      </c>
    </row>
    <row r="3262" spans="1:7" x14ac:dyDescent="0.2">
      <c r="A3262" s="51" t="s">
        <v>46</v>
      </c>
      <c r="B3262" s="36">
        <v>87.195499999999996</v>
      </c>
      <c r="C3262" s="36">
        <v>110.83750000000001</v>
      </c>
      <c r="D3262" s="36">
        <v>-23.64200000000001</v>
      </c>
      <c r="E3262" s="36">
        <v>8902.9740000000002</v>
      </c>
      <c r="F3262" s="36">
        <v>9339.5874999999996</v>
      </c>
      <c r="G3262" s="36">
        <v>-436.61349999999948</v>
      </c>
    </row>
    <row r="3263" spans="1:7" x14ac:dyDescent="0.2">
      <c r="A3263" s="51" t="s">
        <v>45</v>
      </c>
      <c r="B3263" s="36">
        <v>5</v>
      </c>
      <c r="C3263" s="36">
        <v>14.771000000000001</v>
      </c>
      <c r="D3263" s="36">
        <v>-9.7710000000000008</v>
      </c>
      <c r="E3263" s="36">
        <v>323.024</v>
      </c>
      <c r="F3263" s="36">
        <v>760.13</v>
      </c>
      <c r="G3263" s="36">
        <v>-437.10599999999999</v>
      </c>
    </row>
    <row r="3264" spans="1:7" x14ac:dyDescent="0.2">
      <c r="A3264" s="22"/>
    </row>
    <row r="3265" spans="1:7" x14ac:dyDescent="0.2">
      <c r="A3265" s="22" t="s">
        <v>51</v>
      </c>
      <c r="B3265" s="36">
        <v>0.35609999999999997</v>
      </c>
      <c r="C3265" s="36">
        <v>0.22871</v>
      </c>
      <c r="D3265" s="36">
        <v>0.12739</v>
      </c>
      <c r="E3265" s="36">
        <v>76.855900000000005</v>
      </c>
      <c r="F3265" s="36">
        <v>44.681549999999994</v>
      </c>
      <c r="G3265" s="36">
        <v>32.174349999999997</v>
      </c>
    </row>
    <row r="3266" spans="1:7" x14ac:dyDescent="0.2">
      <c r="A3266" s="51" t="s">
        <v>136</v>
      </c>
      <c r="B3266" s="36">
        <v>0.26150000000000001</v>
      </c>
      <c r="C3266" s="36">
        <v>0.15298</v>
      </c>
      <c r="D3266" s="36">
        <v>0.10852000000000001</v>
      </c>
      <c r="E3266" s="36">
        <v>52.579799999999999</v>
      </c>
      <c r="F3266" s="36">
        <v>27.8567</v>
      </c>
      <c r="G3266" s="36">
        <v>24.723099999999999</v>
      </c>
    </row>
    <row r="3267" spans="1:7" x14ac:dyDescent="0.2">
      <c r="A3267" s="51" t="s">
        <v>137</v>
      </c>
      <c r="B3267" s="36">
        <v>8.9899999999999994E-2</v>
      </c>
      <c r="C3267" s="36">
        <v>7.5130000000000002E-2</v>
      </c>
      <c r="D3267" s="36">
        <v>1.4769999999999991E-2</v>
      </c>
      <c r="E3267" s="36">
        <v>22.700299999999999</v>
      </c>
      <c r="F3267" s="36">
        <v>16.70485</v>
      </c>
      <c r="G3267" s="36">
        <v>5.9954499999999982</v>
      </c>
    </row>
    <row r="3268" spans="1:7" x14ac:dyDescent="0.2">
      <c r="A3268" s="51" t="s">
        <v>55</v>
      </c>
      <c r="B3268" s="36">
        <v>4.7000000000000002E-3</v>
      </c>
      <c r="C3268" s="36">
        <v>5.9999999999999995E-4</v>
      </c>
      <c r="D3268" s="36">
        <v>4.1000000000000003E-3</v>
      </c>
      <c r="E3268" s="36">
        <v>1.5758000000000001</v>
      </c>
      <c r="F3268" s="36">
        <v>0.12</v>
      </c>
      <c r="G3268" s="36">
        <v>1.4558</v>
      </c>
    </row>
    <row r="3269" spans="1:7" x14ac:dyDescent="0.2">
      <c r="A3269" s="22"/>
    </row>
    <row r="3270" spans="1:7" x14ac:dyDescent="0.2">
      <c r="A3270" s="22" t="s">
        <v>6</v>
      </c>
      <c r="B3270" s="36">
        <v>7.8579999999999997</v>
      </c>
      <c r="C3270" s="36">
        <v>16.766999999999999</v>
      </c>
      <c r="D3270" s="36">
        <v>-8.9090000000000007</v>
      </c>
      <c r="E3270" s="36">
        <v>332.22566999999998</v>
      </c>
      <c r="F3270" s="36">
        <v>643.58951999999999</v>
      </c>
      <c r="G3270" s="36">
        <v>-311.3638499999999</v>
      </c>
    </row>
    <row r="3271" spans="1:7" x14ac:dyDescent="0.2">
      <c r="A3271" s="51" t="s">
        <v>23</v>
      </c>
      <c r="B3271" s="36">
        <v>1.6E-2</v>
      </c>
      <c r="C3271" s="36">
        <v>2.9499999999999998E-2</v>
      </c>
      <c r="D3271" s="36">
        <v>-1.3499999999999998E-2</v>
      </c>
      <c r="E3271" s="36">
        <v>0.42799999999999999</v>
      </c>
      <c r="F3271" s="36">
        <v>0.81950000000000001</v>
      </c>
      <c r="G3271" s="36">
        <v>-0.39150000000000001</v>
      </c>
    </row>
    <row r="3272" spans="1:7" x14ac:dyDescent="0.2">
      <c r="A3272" s="51" t="s">
        <v>79</v>
      </c>
      <c r="B3272" s="36">
        <v>2.6835</v>
      </c>
      <c r="C3272" s="36">
        <v>6.0934999999999997</v>
      </c>
      <c r="D3272" s="36">
        <v>-3.4099999999999997</v>
      </c>
      <c r="E3272" s="36">
        <v>110.3515</v>
      </c>
      <c r="F3272" s="36">
        <v>240.28899999999999</v>
      </c>
      <c r="G3272" s="36">
        <v>-129.9375</v>
      </c>
    </row>
    <row r="3273" spans="1:7" x14ac:dyDescent="0.2">
      <c r="A3273" s="51" t="s">
        <v>67</v>
      </c>
      <c r="B3273" s="36">
        <v>2.9000000000000001E-2</v>
      </c>
      <c r="C3273" s="36">
        <v>0.10249999999999999</v>
      </c>
      <c r="D3273" s="36">
        <v>-7.3499999999999996E-2</v>
      </c>
      <c r="E3273" s="36">
        <v>4.5354999999999999</v>
      </c>
      <c r="F3273" s="36">
        <v>16.004999999999999</v>
      </c>
      <c r="G3273" s="36">
        <v>-11.4695</v>
      </c>
    </row>
    <row r="3274" spans="1:7" x14ac:dyDescent="0.2">
      <c r="A3274" s="51" t="s">
        <v>548</v>
      </c>
      <c r="B3274" s="36">
        <v>4.8000000000000001E-2</v>
      </c>
      <c r="C3274" s="36">
        <v>5.5E-2</v>
      </c>
      <c r="D3274" s="36">
        <v>-6.9999999999999993E-3</v>
      </c>
      <c r="E3274" s="36">
        <v>5.7779999999999996</v>
      </c>
      <c r="F3274" s="36">
        <v>3.722</v>
      </c>
      <c r="G3274" s="36">
        <v>2.0559999999999996</v>
      </c>
    </row>
    <row r="3275" spans="1:7" x14ac:dyDescent="0.2">
      <c r="A3275" s="51" t="s">
        <v>25</v>
      </c>
      <c r="B3275" s="36">
        <v>2.2499999999999999E-2</v>
      </c>
      <c r="C3275" s="36">
        <v>0.13950000000000001</v>
      </c>
      <c r="D3275" s="36">
        <v>-0.11700000000000002</v>
      </c>
      <c r="E3275" s="36">
        <v>0.11894</v>
      </c>
      <c r="F3275" s="36">
        <v>0.82750000000000001</v>
      </c>
      <c r="G3275" s="36">
        <v>-0.70855999999999997</v>
      </c>
    </row>
    <row r="3276" spans="1:7" x14ac:dyDescent="0.2">
      <c r="A3276" s="51" t="s">
        <v>17</v>
      </c>
      <c r="C3276" s="36">
        <v>1.2500000000000001E-2</v>
      </c>
      <c r="D3276" s="36">
        <v>-1.2500000000000001E-2</v>
      </c>
      <c r="F3276" s="36">
        <v>0.15</v>
      </c>
      <c r="G3276" s="36">
        <v>-0.15</v>
      </c>
    </row>
    <row r="3277" spans="1:7" x14ac:dyDescent="0.2">
      <c r="A3277" s="51" t="s">
        <v>94</v>
      </c>
      <c r="B3277" s="36">
        <v>0.10249999999999999</v>
      </c>
      <c r="C3277" s="36">
        <v>0.16750000000000001</v>
      </c>
      <c r="D3277" s="36">
        <v>-6.5000000000000016E-2</v>
      </c>
      <c r="E3277" s="36">
        <v>4.8616700000000002</v>
      </c>
      <c r="F3277" s="36">
        <v>7.5214999999999996</v>
      </c>
      <c r="G3277" s="36">
        <v>-2.6598299999999995</v>
      </c>
    </row>
    <row r="3278" spans="1:7" x14ac:dyDescent="0.2">
      <c r="A3278" s="51" t="s">
        <v>143</v>
      </c>
      <c r="B3278" s="36">
        <v>2.1499999999999998E-2</v>
      </c>
      <c r="C3278" s="36">
        <v>0.36599999999999999</v>
      </c>
      <c r="D3278" s="36">
        <v>-0.34449999999999997</v>
      </c>
      <c r="E3278" s="36">
        <v>0.18</v>
      </c>
      <c r="F3278" s="36">
        <v>3.6019999999999999</v>
      </c>
      <c r="G3278" s="36">
        <v>-3.4219999999999997</v>
      </c>
    </row>
    <row r="3279" spans="1:7" x14ac:dyDescent="0.2">
      <c r="A3279" s="51" t="s">
        <v>119</v>
      </c>
      <c r="B3279" s="36">
        <v>0.20699999999999999</v>
      </c>
      <c r="C3279" s="36">
        <v>0.49199999999999999</v>
      </c>
      <c r="D3279" s="36">
        <v>-0.28500000000000003</v>
      </c>
      <c r="E3279" s="36">
        <v>7.7115</v>
      </c>
      <c r="F3279" s="36">
        <v>7.4283599999999996</v>
      </c>
      <c r="G3279" s="36">
        <v>0.28314000000000039</v>
      </c>
    </row>
    <row r="3280" spans="1:7" x14ac:dyDescent="0.2">
      <c r="A3280" s="51" t="s">
        <v>97</v>
      </c>
      <c r="C3280" s="36">
        <v>3.5000000000000001E-3</v>
      </c>
      <c r="D3280" s="36">
        <v>-3.5000000000000001E-3</v>
      </c>
      <c r="F3280" s="36">
        <v>0.379</v>
      </c>
      <c r="G3280" s="36">
        <v>-0.379</v>
      </c>
    </row>
    <row r="3281" spans="1:7" x14ac:dyDescent="0.2">
      <c r="A3281" s="51" t="s">
        <v>102</v>
      </c>
      <c r="B3281" s="36">
        <v>4.0000000000000001E-3</v>
      </c>
      <c r="D3281" s="36">
        <v>4.0000000000000001E-3</v>
      </c>
      <c r="E3281" s="36">
        <v>9.6000000000000002E-2</v>
      </c>
      <c r="G3281" s="36">
        <v>9.6000000000000002E-2</v>
      </c>
    </row>
    <row r="3282" spans="1:7" x14ac:dyDescent="0.2">
      <c r="A3282" s="51" t="s">
        <v>111</v>
      </c>
      <c r="B3282" s="36">
        <v>0.67249999999999999</v>
      </c>
      <c r="C3282" s="36">
        <v>1.3494999999999999</v>
      </c>
      <c r="D3282" s="36">
        <v>-0.67699999999999994</v>
      </c>
      <c r="E3282" s="36">
        <v>22.010639999999999</v>
      </c>
      <c r="F3282" s="36">
        <v>45.995379999999997</v>
      </c>
      <c r="G3282" s="36">
        <v>-23.984739999999999</v>
      </c>
    </row>
    <row r="3283" spans="1:7" x14ac:dyDescent="0.2">
      <c r="A3283" s="51" t="s">
        <v>224</v>
      </c>
      <c r="B3283" s="36">
        <v>2.1999999999999999E-2</v>
      </c>
      <c r="C3283" s="36">
        <v>5.2499999999999998E-2</v>
      </c>
      <c r="D3283" s="36">
        <v>-3.0499999999999999E-2</v>
      </c>
      <c r="E3283" s="36">
        <v>1.14533</v>
      </c>
      <c r="F3283" s="36">
        <v>2.8544999999999998</v>
      </c>
      <c r="G3283" s="36">
        <v>-1.7091699999999999</v>
      </c>
    </row>
    <row r="3284" spans="1:7" x14ac:dyDescent="0.2">
      <c r="A3284" s="51" t="s">
        <v>217</v>
      </c>
      <c r="B3284" s="36">
        <v>3.0000000000000001E-3</v>
      </c>
      <c r="C3284" s="36">
        <v>1E-3</v>
      </c>
      <c r="D3284" s="36">
        <v>2E-3</v>
      </c>
      <c r="E3284" s="36">
        <v>0.04</v>
      </c>
      <c r="F3284" s="36">
        <v>4.8000000000000001E-2</v>
      </c>
      <c r="G3284" s="36">
        <v>-8.0000000000000002E-3</v>
      </c>
    </row>
    <row r="3285" spans="1:7" x14ac:dyDescent="0.2">
      <c r="A3285" s="51" t="s">
        <v>64</v>
      </c>
      <c r="B3285" s="36">
        <v>2.4E-2</v>
      </c>
      <c r="C3285" s="36">
        <v>3.5999999999999997E-2</v>
      </c>
      <c r="D3285" s="36">
        <v>-1.1999999999999997E-2</v>
      </c>
      <c r="E3285" s="36">
        <v>2.3334999999999999</v>
      </c>
      <c r="F3285" s="36">
        <v>3.5525000000000002</v>
      </c>
      <c r="G3285" s="36">
        <v>-1.2190000000000003</v>
      </c>
    </row>
    <row r="3286" spans="1:7" x14ac:dyDescent="0.2">
      <c r="A3286" s="51" t="s">
        <v>21</v>
      </c>
      <c r="B3286" s="36">
        <v>1E-3</v>
      </c>
      <c r="C3286" s="36">
        <v>0.113</v>
      </c>
      <c r="D3286" s="36">
        <v>-0.112</v>
      </c>
      <c r="E3286" s="36">
        <v>0.06</v>
      </c>
      <c r="F3286" s="36">
        <v>10.994999999999999</v>
      </c>
      <c r="G3286" s="36">
        <v>-10.934999999999999</v>
      </c>
    </row>
    <row r="3287" spans="1:7" x14ac:dyDescent="0.2">
      <c r="A3287" s="51" t="s">
        <v>74</v>
      </c>
      <c r="C3287" s="36">
        <v>3.0000000000000001E-3</v>
      </c>
      <c r="D3287" s="36">
        <v>-3.0000000000000001E-3</v>
      </c>
      <c r="F3287" s="36">
        <v>9.2999999999999999E-2</v>
      </c>
      <c r="G3287" s="36">
        <v>-9.2999999999999999E-2</v>
      </c>
    </row>
    <row r="3288" spans="1:7" x14ac:dyDescent="0.2">
      <c r="A3288" s="51" t="s">
        <v>9</v>
      </c>
      <c r="B3288" s="36">
        <v>0.10249999999999999</v>
      </c>
      <c r="C3288" s="36">
        <v>0.128</v>
      </c>
      <c r="D3288" s="36">
        <v>-2.5500000000000009E-2</v>
      </c>
      <c r="E3288" s="36">
        <v>5.1704999999999997</v>
      </c>
      <c r="F3288" s="36">
        <v>6.6289999999999996</v>
      </c>
      <c r="G3288" s="36">
        <v>-1.4584999999999999</v>
      </c>
    </row>
    <row r="3289" spans="1:7" x14ac:dyDescent="0.2">
      <c r="A3289" s="51" t="s">
        <v>65</v>
      </c>
      <c r="B3289" s="36">
        <v>0.19900000000000001</v>
      </c>
      <c r="C3289" s="36">
        <v>0.49049999999999999</v>
      </c>
      <c r="D3289" s="36">
        <v>-0.29149999999999998</v>
      </c>
      <c r="E3289" s="36">
        <v>6.8321100000000001</v>
      </c>
      <c r="F3289" s="36">
        <v>14.682</v>
      </c>
      <c r="G3289" s="36">
        <v>-7.8498900000000003</v>
      </c>
    </row>
    <row r="3290" spans="1:7" x14ac:dyDescent="0.2">
      <c r="A3290" s="51" t="s">
        <v>107</v>
      </c>
      <c r="B3290" s="36">
        <v>0.97199999999999998</v>
      </c>
      <c r="C3290" s="36">
        <v>0.90449999999999997</v>
      </c>
      <c r="D3290" s="36">
        <v>6.7500000000000004E-2</v>
      </c>
      <c r="E3290" s="36">
        <v>25.774000000000001</v>
      </c>
      <c r="F3290" s="36">
        <v>31.611999999999998</v>
      </c>
      <c r="G3290" s="36">
        <v>-5.8379999999999974</v>
      </c>
    </row>
    <row r="3291" spans="1:7" x14ac:dyDescent="0.2">
      <c r="A3291" s="51" t="s">
        <v>105</v>
      </c>
      <c r="C3291" s="36">
        <v>1.5E-3</v>
      </c>
      <c r="D3291" s="36">
        <v>-1.5E-3</v>
      </c>
      <c r="F3291" s="36">
        <v>2.7E-2</v>
      </c>
      <c r="G3291" s="36">
        <v>-2.7E-2</v>
      </c>
    </row>
    <row r="3292" spans="1:7" x14ac:dyDescent="0.2">
      <c r="A3292" s="51" t="s">
        <v>147</v>
      </c>
      <c r="B3292" s="36">
        <v>0.02</v>
      </c>
      <c r="C3292" s="36">
        <v>8.6999999999999994E-2</v>
      </c>
      <c r="D3292" s="36">
        <v>-6.699999999999999E-2</v>
      </c>
      <c r="E3292" s="36">
        <v>1.8340000000000001</v>
      </c>
      <c r="F3292" s="36">
        <v>7.8949999999999996</v>
      </c>
      <c r="G3292" s="36">
        <v>-6.0609999999999999</v>
      </c>
    </row>
    <row r="3293" spans="1:7" x14ac:dyDescent="0.2">
      <c r="A3293" s="51" t="s">
        <v>114</v>
      </c>
      <c r="C3293" s="36">
        <v>4.4499999999999998E-2</v>
      </c>
      <c r="D3293" s="36">
        <v>-4.4499999999999998E-2</v>
      </c>
      <c r="F3293" s="36">
        <v>5.2975000000000003</v>
      </c>
      <c r="G3293" s="36">
        <v>-5.2975000000000003</v>
      </c>
    </row>
    <row r="3294" spans="1:7" x14ac:dyDescent="0.2">
      <c r="A3294" s="51" t="s">
        <v>8</v>
      </c>
      <c r="B3294" s="36">
        <v>0.16650000000000001</v>
      </c>
      <c r="C3294" s="36">
        <v>0.45800000000000002</v>
      </c>
      <c r="D3294" s="36">
        <v>-0.29149999999999998</v>
      </c>
      <c r="E3294" s="36">
        <v>3.9186700000000001</v>
      </c>
      <c r="F3294" s="36">
        <v>12.279500000000001</v>
      </c>
      <c r="G3294" s="36">
        <v>-8.36083</v>
      </c>
    </row>
    <row r="3295" spans="1:7" x14ac:dyDescent="0.2">
      <c r="A3295" s="51" t="s">
        <v>89</v>
      </c>
      <c r="B3295" s="36">
        <v>1.6500000000000001E-2</v>
      </c>
      <c r="C3295" s="36">
        <v>8.0000000000000002E-3</v>
      </c>
      <c r="D3295" s="36">
        <v>8.5000000000000006E-3</v>
      </c>
      <c r="E3295" s="36">
        <v>0.06</v>
      </c>
      <c r="F3295" s="36">
        <v>0.14063000000000001</v>
      </c>
      <c r="G3295" s="36">
        <v>-8.0630000000000007E-2</v>
      </c>
    </row>
    <row r="3296" spans="1:7" x14ac:dyDescent="0.2">
      <c r="A3296" s="51" t="s">
        <v>101</v>
      </c>
      <c r="B3296" s="36">
        <v>4.4999999999999997E-3</v>
      </c>
      <c r="C3296" s="36">
        <v>5.45E-2</v>
      </c>
      <c r="D3296" s="36">
        <v>-0.05</v>
      </c>
      <c r="E3296" s="36">
        <v>0.14399999999999999</v>
      </c>
      <c r="F3296" s="36">
        <v>1.0941399999999999</v>
      </c>
      <c r="G3296" s="36">
        <v>-0.95013999999999987</v>
      </c>
    </row>
    <row r="3297" spans="1:7" x14ac:dyDescent="0.2">
      <c r="A3297" s="51" t="s">
        <v>106</v>
      </c>
      <c r="B3297" s="36">
        <v>0.14499999999999999</v>
      </c>
      <c r="C3297" s="36">
        <v>0.11799999999999999</v>
      </c>
      <c r="D3297" s="36">
        <v>2.6999999999999996E-2</v>
      </c>
      <c r="E3297" s="36">
        <v>13.26933</v>
      </c>
      <c r="F3297" s="36">
        <v>10.048</v>
      </c>
      <c r="G3297" s="36">
        <v>3.22133</v>
      </c>
    </row>
    <row r="3298" spans="1:7" x14ac:dyDescent="0.2">
      <c r="A3298" s="51" t="s">
        <v>117</v>
      </c>
      <c r="B3298" s="36">
        <v>2.5000000000000001E-3</v>
      </c>
      <c r="C3298" s="36">
        <v>9.7000000000000003E-2</v>
      </c>
      <c r="D3298" s="36">
        <v>-9.4500000000000001E-2</v>
      </c>
      <c r="E3298" s="36">
        <v>0.3125</v>
      </c>
      <c r="F3298" s="36">
        <v>10.875500000000001</v>
      </c>
      <c r="G3298" s="36">
        <v>-10.563000000000001</v>
      </c>
    </row>
    <row r="3299" spans="1:7" x14ac:dyDescent="0.2">
      <c r="A3299" s="51" t="s">
        <v>66</v>
      </c>
      <c r="B3299" s="36">
        <v>2.5000000000000001E-3</v>
      </c>
      <c r="D3299" s="36">
        <v>2.5000000000000001E-3</v>
      </c>
      <c r="E3299" s="36">
        <v>3.5000000000000003E-2</v>
      </c>
      <c r="G3299" s="36">
        <v>3.5000000000000003E-2</v>
      </c>
    </row>
    <row r="3300" spans="1:7" x14ac:dyDescent="0.2">
      <c r="A3300" s="51" t="s">
        <v>16</v>
      </c>
      <c r="B3300" s="36">
        <v>0.44900000000000001</v>
      </c>
      <c r="C3300" s="36">
        <v>0.74199999999999999</v>
      </c>
      <c r="D3300" s="36">
        <v>-0.29299999999999998</v>
      </c>
      <c r="E3300" s="36">
        <v>7.6573599999999997</v>
      </c>
      <c r="F3300" s="36">
        <v>10.89925</v>
      </c>
      <c r="G3300" s="36">
        <v>-3.2418900000000006</v>
      </c>
    </row>
    <row r="3301" spans="1:7" x14ac:dyDescent="0.2">
      <c r="A3301" s="51" t="s">
        <v>26</v>
      </c>
      <c r="B3301" s="36">
        <v>4.3999999999999997E-2</v>
      </c>
      <c r="C3301" s="36">
        <v>0.21099999999999999</v>
      </c>
      <c r="D3301" s="36">
        <v>-0.16699999999999998</v>
      </c>
      <c r="E3301" s="36">
        <v>2.3759999999999999</v>
      </c>
      <c r="F3301" s="36">
        <v>14.785500000000001</v>
      </c>
      <c r="G3301" s="36">
        <v>-12.409500000000001</v>
      </c>
    </row>
    <row r="3302" spans="1:7" x14ac:dyDescent="0.2">
      <c r="A3302" s="51" t="s">
        <v>546</v>
      </c>
      <c r="B3302" s="36">
        <v>4.8000000000000001E-2</v>
      </c>
      <c r="C3302" s="36">
        <v>0.27</v>
      </c>
      <c r="D3302" s="36">
        <v>-0.22200000000000003</v>
      </c>
      <c r="E3302" s="36">
        <v>0.20448</v>
      </c>
      <c r="F3302" s="36">
        <v>1.25274</v>
      </c>
      <c r="G3302" s="36">
        <v>-1.04826</v>
      </c>
    </row>
    <row r="3303" spans="1:7" x14ac:dyDescent="0.2">
      <c r="A3303" s="51" t="s">
        <v>547</v>
      </c>
      <c r="C3303" s="36">
        <v>1.55E-2</v>
      </c>
      <c r="D3303" s="36">
        <v>-1.55E-2</v>
      </c>
      <c r="F3303" s="36">
        <v>0.13</v>
      </c>
      <c r="G3303" s="36">
        <v>-0.13</v>
      </c>
    </row>
    <row r="3304" spans="1:7" x14ac:dyDescent="0.2">
      <c r="A3304" s="51" t="s">
        <v>28</v>
      </c>
      <c r="B3304" s="36">
        <v>1.95E-2</v>
      </c>
      <c r="C3304" s="36">
        <v>0.06</v>
      </c>
      <c r="D3304" s="36">
        <v>-4.0499999999999994E-2</v>
      </c>
      <c r="E3304" s="36">
        <v>0.47149999999999997</v>
      </c>
      <c r="F3304" s="36">
        <v>1.4515</v>
      </c>
      <c r="G3304" s="36">
        <v>-0.98</v>
      </c>
    </row>
    <row r="3305" spans="1:7" x14ac:dyDescent="0.2">
      <c r="A3305" s="51" t="s">
        <v>29</v>
      </c>
      <c r="B3305" s="36">
        <v>5.0000000000000001E-3</v>
      </c>
      <c r="C3305" s="36">
        <v>9.4999999999999998E-3</v>
      </c>
      <c r="D3305" s="36">
        <v>-4.4999999999999997E-3</v>
      </c>
      <c r="E3305" s="36">
        <v>0.34799999999999998</v>
      </c>
      <c r="F3305" s="36">
        <v>0.74950000000000006</v>
      </c>
      <c r="G3305" s="36">
        <v>-0.40150000000000008</v>
      </c>
    </row>
    <row r="3306" spans="1:7" x14ac:dyDescent="0.2">
      <c r="A3306" s="51" t="s">
        <v>88</v>
      </c>
      <c r="B3306" s="36">
        <v>2.2499999999999999E-2</v>
      </c>
      <c r="C3306" s="36">
        <v>7.4999999999999997E-3</v>
      </c>
      <c r="D3306" s="36">
        <v>1.4999999999999999E-2</v>
      </c>
      <c r="E3306" s="36">
        <v>0.19</v>
      </c>
      <c r="F3306" s="36">
        <v>0.08</v>
      </c>
      <c r="G3306" s="36">
        <v>0.11</v>
      </c>
    </row>
    <row r="3307" spans="1:7" x14ac:dyDescent="0.2">
      <c r="A3307" s="51" t="s">
        <v>87</v>
      </c>
      <c r="B3307" s="36">
        <v>0.251</v>
      </c>
      <c r="C3307" s="36">
        <v>0.81</v>
      </c>
      <c r="D3307" s="36">
        <v>-0.55900000000000005</v>
      </c>
      <c r="E3307" s="36">
        <v>12.271879999999999</v>
      </c>
      <c r="F3307" s="36">
        <v>37.845500000000001</v>
      </c>
      <c r="G3307" s="36">
        <v>-25.573620000000002</v>
      </c>
    </row>
    <row r="3308" spans="1:7" x14ac:dyDescent="0.2">
      <c r="A3308" s="51" t="s">
        <v>91</v>
      </c>
      <c r="B3308" s="36">
        <v>1.145</v>
      </c>
      <c r="C3308" s="36">
        <v>1.452</v>
      </c>
      <c r="D3308" s="36">
        <v>-0.30699999999999994</v>
      </c>
      <c r="E3308" s="36">
        <v>78.058999999999997</v>
      </c>
      <c r="F3308" s="36">
        <v>86.661500000000004</v>
      </c>
      <c r="G3308" s="36">
        <v>-8.6025000000000063</v>
      </c>
    </row>
    <row r="3309" spans="1:7" x14ac:dyDescent="0.2">
      <c r="A3309" s="51" t="s">
        <v>148</v>
      </c>
      <c r="C3309" s="36">
        <v>3.5000000000000001E-3</v>
      </c>
      <c r="D3309" s="36">
        <v>-3.5000000000000001E-3</v>
      </c>
      <c r="F3309" s="36">
        <v>0.26200000000000001</v>
      </c>
      <c r="G3309" s="36">
        <v>-0.26200000000000001</v>
      </c>
    </row>
    <row r="3310" spans="1:7" x14ac:dyDescent="0.2">
      <c r="A3310" s="51" t="s">
        <v>116</v>
      </c>
      <c r="B3310" s="36">
        <v>0.17599999999999999</v>
      </c>
      <c r="C3310" s="36">
        <v>0.224</v>
      </c>
      <c r="D3310" s="36">
        <v>-4.8000000000000015E-2</v>
      </c>
      <c r="E3310" s="36">
        <v>6.4980000000000002</v>
      </c>
      <c r="F3310" s="36">
        <v>8.3689999999999998</v>
      </c>
      <c r="G3310" s="36">
        <v>-1.8709999999999996</v>
      </c>
    </row>
    <row r="3311" spans="1:7" x14ac:dyDescent="0.2">
      <c r="A3311" s="51" t="s">
        <v>149</v>
      </c>
      <c r="B3311" s="36">
        <v>0.13900000000000001</v>
      </c>
      <c r="C3311" s="36">
        <v>1.3320000000000001</v>
      </c>
      <c r="D3311" s="36">
        <v>-1.1930000000000001</v>
      </c>
      <c r="E3311" s="36">
        <v>0.42226000000000002</v>
      </c>
      <c r="F3311" s="36">
        <v>4.0985199999999997</v>
      </c>
      <c r="G3311" s="36">
        <v>-3.6762599999999996</v>
      </c>
    </row>
    <row r="3312" spans="1:7" x14ac:dyDescent="0.2">
      <c r="A3312" s="51" t="s">
        <v>63</v>
      </c>
      <c r="B3312" s="36">
        <v>7.1499999999999994E-2</v>
      </c>
      <c r="C3312" s="36">
        <v>0.21199999999999999</v>
      </c>
      <c r="D3312" s="36">
        <v>-0.14050000000000001</v>
      </c>
      <c r="E3312" s="36">
        <v>6.7264999999999997</v>
      </c>
      <c r="F3312" s="36">
        <v>32.061999999999998</v>
      </c>
      <c r="G3312" s="36">
        <v>-25.335499999999996</v>
      </c>
    </row>
    <row r="3313" spans="1:7" x14ac:dyDescent="0.2">
      <c r="A3313" s="51" t="s">
        <v>14</v>
      </c>
      <c r="C3313" s="36">
        <v>0.01</v>
      </c>
      <c r="D3313" s="36">
        <v>-0.01</v>
      </c>
      <c r="F3313" s="36">
        <v>0.08</v>
      </c>
      <c r="G3313" s="36">
        <v>-0.08</v>
      </c>
    </row>
    <row r="3314" spans="1:7" x14ac:dyDescent="0.2">
      <c r="A3314" s="22"/>
    </row>
    <row r="3315" spans="1:7" x14ac:dyDescent="0.2">
      <c r="A3315" s="22" t="s">
        <v>33</v>
      </c>
      <c r="B3315" s="36">
        <v>3.2169999999999996</v>
      </c>
      <c r="C3315" s="36">
        <v>11.5345</v>
      </c>
      <c r="D3315" s="36">
        <v>-8.3175000000000008</v>
      </c>
      <c r="E3315" s="36">
        <v>20.885819999999995</v>
      </c>
      <c r="F3315" s="36">
        <v>76.497</v>
      </c>
      <c r="G3315" s="36">
        <v>-55.611180000000004</v>
      </c>
    </row>
    <row r="3316" spans="1:7" x14ac:dyDescent="0.2">
      <c r="A3316" s="51" t="s">
        <v>133</v>
      </c>
      <c r="B3316" s="36">
        <v>0.874</v>
      </c>
      <c r="C3316" s="36">
        <v>5.7954999999999997</v>
      </c>
      <c r="D3316" s="36">
        <v>-4.9215</v>
      </c>
      <c r="E3316" s="36">
        <v>3.7160000000000002</v>
      </c>
      <c r="F3316" s="36">
        <v>19.011500000000002</v>
      </c>
      <c r="G3316" s="36">
        <v>-15.295500000000001</v>
      </c>
    </row>
    <row r="3317" spans="1:7" x14ac:dyDescent="0.2">
      <c r="A3317" s="51" t="s">
        <v>551</v>
      </c>
      <c r="C3317" s="36">
        <v>1E-3</v>
      </c>
      <c r="D3317" s="36">
        <v>-1E-3</v>
      </c>
      <c r="F3317" s="36">
        <v>2.5000000000000001E-2</v>
      </c>
      <c r="G3317" s="36">
        <v>-2.5000000000000001E-2</v>
      </c>
    </row>
    <row r="3318" spans="1:7" x14ac:dyDescent="0.2">
      <c r="A3318" s="51" t="s">
        <v>135</v>
      </c>
      <c r="B3318" s="36">
        <v>0.63249999999999995</v>
      </c>
      <c r="C3318" s="36">
        <v>3.0000000000000001E-3</v>
      </c>
      <c r="D3318" s="36">
        <v>0.62949999999999995</v>
      </c>
      <c r="E3318" s="36">
        <v>6.4850000000000003</v>
      </c>
      <c r="F3318" s="36">
        <v>4.8000000000000001E-2</v>
      </c>
      <c r="G3318" s="36">
        <v>6.4370000000000003</v>
      </c>
    </row>
    <row r="3319" spans="1:7" x14ac:dyDescent="0.2">
      <c r="A3319" s="51" t="s">
        <v>134</v>
      </c>
      <c r="B3319" s="36">
        <v>0.77400000000000002</v>
      </c>
      <c r="C3319" s="36">
        <v>4.4085000000000001</v>
      </c>
      <c r="D3319" s="36">
        <v>-3.6345000000000001</v>
      </c>
      <c r="E3319" s="36">
        <v>6.2750000000000004</v>
      </c>
      <c r="F3319" s="36">
        <v>40.610500000000002</v>
      </c>
      <c r="G3319" s="36">
        <v>-34.335500000000003</v>
      </c>
    </row>
    <row r="3320" spans="1:7" x14ac:dyDescent="0.2">
      <c r="A3320" s="51" t="s">
        <v>131</v>
      </c>
      <c r="B3320" s="36">
        <v>1.2E-2</v>
      </c>
      <c r="C3320" s="36">
        <v>0.1095</v>
      </c>
      <c r="D3320" s="36">
        <v>-9.7500000000000003E-2</v>
      </c>
      <c r="E3320" s="36">
        <v>5.1060000000000001E-2</v>
      </c>
      <c r="F3320" s="36">
        <v>0.89100000000000001</v>
      </c>
      <c r="G3320" s="36">
        <v>-0.83994000000000002</v>
      </c>
    </row>
    <row r="3321" spans="1:7" x14ac:dyDescent="0.2">
      <c r="A3321" s="51" t="s">
        <v>550</v>
      </c>
      <c r="B3321" s="36">
        <v>6.2E-2</v>
      </c>
      <c r="C3321" s="36">
        <v>0.61850000000000005</v>
      </c>
      <c r="D3321" s="36">
        <v>-0.55649999999999999</v>
      </c>
      <c r="E3321" s="36">
        <v>0.72926000000000002</v>
      </c>
      <c r="F3321" s="36">
        <v>7.2285000000000004</v>
      </c>
      <c r="G3321" s="36">
        <v>-6.4992400000000004</v>
      </c>
    </row>
    <row r="3322" spans="1:7" x14ac:dyDescent="0.2">
      <c r="A3322" s="51" t="s">
        <v>130</v>
      </c>
      <c r="B3322" s="36">
        <v>2E-3</v>
      </c>
      <c r="C3322" s="36">
        <v>0.36749999999999999</v>
      </c>
      <c r="D3322" s="36">
        <v>-0.36549999999999999</v>
      </c>
      <c r="E3322" s="36">
        <v>6.4000000000000001E-2</v>
      </c>
      <c r="F3322" s="36">
        <v>5.6269999999999998</v>
      </c>
      <c r="G3322" s="36">
        <v>-5.5629999999999997</v>
      </c>
    </row>
    <row r="3323" spans="1:7" x14ac:dyDescent="0.2">
      <c r="A3323" s="51" t="s">
        <v>125</v>
      </c>
      <c r="C3323" s="36">
        <v>0.22750000000000001</v>
      </c>
      <c r="D3323" s="36">
        <v>-0.22750000000000001</v>
      </c>
      <c r="F3323" s="36">
        <v>2.9925000000000002</v>
      </c>
      <c r="G3323" s="36">
        <v>-2.9925000000000002</v>
      </c>
    </row>
    <row r="3324" spans="1:7" x14ac:dyDescent="0.2">
      <c r="A3324" s="51" t="s">
        <v>35</v>
      </c>
      <c r="B3324" s="36">
        <v>0.85550000000000004</v>
      </c>
      <c r="D3324" s="36">
        <v>0.85550000000000004</v>
      </c>
      <c r="E3324" s="36">
        <v>3.4855</v>
      </c>
      <c r="G3324" s="36">
        <v>3.4855</v>
      </c>
    </row>
    <row r="3325" spans="1:7" x14ac:dyDescent="0.2">
      <c r="A3325" s="51" t="s">
        <v>549</v>
      </c>
      <c r="B3325" s="36">
        <v>5.0000000000000001E-3</v>
      </c>
      <c r="C3325" s="36">
        <v>3.5000000000000001E-3</v>
      </c>
      <c r="D3325" s="36">
        <v>1.5E-3</v>
      </c>
      <c r="E3325" s="36">
        <v>0.08</v>
      </c>
      <c r="F3325" s="36">
        <v>6.3E-2</v>
      </c>
      <c r="G3325" s="36">
        <v>1.7000000000000001E-2</v>
      </c>
    </row>
    <row r="3326" spans="1:7" x14ac:dyDescent="0.2">
      <c r="A3326" s="22"/>
    </row>
    <row r="3327" spans="1:7" x14ac:dyDescent="0.2">
      <c r="A3327" s="14" t="s">
        <v>842</v>
      </c>
      <c r="B3327" s="36">
        <v>23803.236430000008</v>
      </c>
      <c r="C3327" s="36">
        <v>22610.84893</v>
      </c>
      <c r="D3327" s="36">
        <v>1192.3874999999994</v>
      </c>
      <c r="E3327" s="36">
        <v>779282.24170000001</v>
      </c>
      <c r="F3327" s="36">
        <v>743579.72655000025</v>
      </c>
      <c r="G3327" s="36">
        <v>35702.515150000028</v>
      </c>
    </row>
    <row r="3328" spans="1:7" x14ac:dyDescent="0.2">
      <c r="A3328" s="19" t="s">
        <v>712</v>
      </c>
      <c r="B3328" s="36">
        <v>2270.2389999999996</v>
      </c>
      <c r="C3328" s="36">
        <v>2385.4695000000006</v>
      </c>
      <c r="D3328" s="36">
        <v>-115.23050000000001</v>
      </c>
      <c r="E3328" s="36">
        <v>120966.90550000001</v>
      </c>
      <c r="F3328" s="36">
        <v>131678.07449999999</v>
      </c>
      <c r="G3328" s="36">
        <v>-10711.168999999998</v>
      </c>
    </row>
    <row r="3329" spans="1:7" x14ac:dyDescent="0.2">
      <c r="A3329" s="22" t="s">
        <v>44</v>
      </c>
      <c r="B3329" s="36">
        <v>1320.4569999999999</v>
      </c>
      <c r="C3329" s="36">
        <v>1405.86</v>
      </c>
      <c r="D3329" s="36">
        <v>-85.402999999999977</v>
      </c>
      <c r="E3329" s="36">
        <v>82730.472000000009</v>
      </c>
      <c r="F3329" s="36">
        <v>88412.093999999997</v>
      </c>
      <c r="G3329" s="36">
        <v>-5681.6219999999939</v>
      </c>
    </row>
    <row r="3330" spans="1:7" x14ac:dyDescent="0.2">
      <c r="A3330" s="51" t="s">
        <v>48</v>
      </c>
      <c r="B3330" s="36">
        <v>4.3055000000000003</v>
      </c>
      <c r="C3330" s="36">
        <v>5.4035000000000002</v>
      </c>
      <c r="D3330" s="36">
        <v>-1.0979999999999999</v>
      </c>
      <c r="E3330" s="36">
        <v>547.65</v>
      </c>
      <c r="F3330" s="36">
        <v>684.8</v>
      </c>
      <c r="G3330" s="36">
        <v>-137.14999999999998</v>
      </c>
    </row>
    <row r="3331" spans="1:7" x14ac:dyDescent="0.2">
      <c r="A3331" s="51" t="s">
        <v>47</v>
      </c>
      <c r="B3331" s="36">
        <v>20.376000000000001</v>
      </c>
      <c r="C3331" s="36">
        <v>23.582999999999998</v>
      </c>
      <c r="D3331" s="36">
        <v>-3.2069999999999972</v>
      </c>
      <c r="E3331" s="36">
        <v>809.88</v>
      </c>
      <c r="F3331" s="36">
        <v>1019.765</v>
      </c>
      <c r="G3331" s="36">
        <v>-209.88499999999999</v>
      </c>
    </row>
    <row r="3332" spans="1:7" x14ac:dyDescent="0.2">
      <c r="A3332" s="51" t="s">
        <v>46</v>
      </c>
      <c r="B3332" s="36">
        <v>1270.4069999999999</v>
      </c>
      <c r="C3332" s="36">
        <v>1351.2539999999999</v>
      </c>
      <c r="D3332" s="36">
        <v>-80.84699999999998</v>
      </c>
      <c r="E3332" s="36">
        <v>79933.935500000007</v>
      </c>
      <c r="F3332" s="36">
        <v>85095.432000000001</v>
      </c>
      <c r="G3332" s="36">
        <v>-5161.4964999999938</v>
      </c>
    </row>
    <row r="3333" spans="1:7" x14ac:dyDescent="0.2">
      <c r="A3333" s="51" t="s">
        <v>50</v>
      </c>
      <c r="B3333" s="36">
        <v>0.32400000000000001</v>
      </c>
      <c r="D3333" s="36">
        <v>0.32400000000000001</v>
      </c>
      <c r="E3333" s="36">
        <v>10.16</v>
      </c>
      <c r="G3333" s="36">
        <v>10.16</v>
      </c>
    </row>
    <row r="3334" spans="1:7" x14ac:dyDescent="0.2">
      <c r="A3334" s="51" t="s">
        <v>45</v>
      </c>
      <c r="B3334" s="36">
        <v>25.044499999999999</v>
      </c>
      <c r="C3334" s="36">
        <v>25.619499999999999</v>
      </c>
      <c r="D3334" s="36">
        <v>-0.57499999999999929</v>
      </c>
      <c r="E3334" s="36">
        <v>1428.8465000000001</v>
      </c>
      <c r="F3334" s="36">
        <v>1612.097</v>
      </c>
      <c r="G3334" s="36">
        <v>-183.25049999999987</v>
      </c>
    </row>
    <row r="3335" spans="1:7" x14ac:dyDescent="0.2">
      <c r="A3335" s="22"/>
    </row>
    <row r="3336" spans="1:7" x14ac:dyDescent="0.2">
      <c r="A3336" s="22" t="s">
        <v>51</v>
      </c>
      <c r="B3336" s="36">
        <v>96.286999999999992</v>
      </c>
      <c r="C3336" s="36">
        <v>81.254999999999995</v>
      </c>
      <c r="D3336" s="36">
        <v>15.031999999999995</v>
      </c>
      <c r="E3336" s="36">
        <v>7349.2170000000006</v>
      </c>
      <c r="F3336" s="36">
        <v>6255.223</v>
      </c>
      <c r="G3336" s="36">
        <v>1093.9939999999999</v>
      </c>
    </row>
    <row r="3337" spans="1:7" x14ac:dyDescent="0.2">
      <c r="A3337" s="51" t="s">
        <v>53</v>
      </c>
      <c r="B3337" s="36">
        <v>2.6915</v>
      </c>
      <c r="C3337" s="36">
        <v>1.8975</v>
      </c>
      <c r="D3337" s="36">
        <v>0.79400000000000004</v>
      </c>
      <c r="E3337" s="36">
        <v>609.32749999999999</v>
      </c>
      <c r="F3337" s="36">
        <v>497.08</v>
      </c>
      <c r="G3337" s="36">
        <v>112.2475</v>
      </c>
    </row>
    <row r="3338" spans="1:7" x14ac:dyDescent="0.2">
      <c r="A3338" s="51" t="s">
        <v>54</v>
      </c>
      <c r="B3338" s="36">
        <v>92.531499999999994</v>
      </c>
      <c r="C3338" s="36">
        <v>78.604500000000002</v>
      </c>
      <c r="D3338" s="36">
        <v>13.926999999999992</v>
      </c>
      <c r="E3338" s="36">
        <v>6576.55</v>
      </c>
      <c r="F3338" s="36">
        <v>5624.22</v>
      </c>
      <c r="G3338" s="36">
        <v>952.32999999999993</v>
      </c>
    </row>
    <row r="3339" spans="1:7" x14ac:dyDescent="0.2">
      <c r="A3339" s="51" t="s">
        <v>136</v>
      </c>
      <c r="B3339" s="36">
        <v>4.1500000000000002E-2</v>
      </c>
      <c r="C3339" s="36">
        <v>2.5000000000000001E-2</v>
      </c>
      <c r="D3339" s="36">
        <v>1.6500000000000001E-2</v>
      </c>
      <c r="E3339" s="36">
        <v>5.5194999999999999</v>
      </c>
      <c r="F3339" s="36">
        <v>4.3075000000000001</v>
      </c>
      <c r="G3339" s="36">
        <v>1.2119999999999997</v>
      </c>
    </row>
    <row r="3340" spans="1:7" x14ac:dyDescent="0.2">
      <c r="A3340" s="51" t="s">
        <v>57</v>
      </c>
      <c r="B3340" s="36">
        <v>0.85599999999999998</v>
      </c>
      <c r="C3340" s="36">
        <v>0.38600000000000001</v>
      </c>
      <c r="D3340" s="36">
        <v>0.47</v>
      </c>
      <c r="E3340" s="36">
        <v>123.25</v>
      </c>
      <c r="F3340" s="36">
        <v>65.817999999999998</v>
      </c>
      <c r="G3340" s="36">
        <v>57.432000000000002</v>
      </c>
    </row>
    <row r="3341" spans="1:7" x14ac:dyDescent="0.2">
      <c r="A3341" s="51" t="s">
        <v>52</v>
      </c>
      <c r="B3341" s="36">
        <v>1.15E-2</v>
      </c>
      <c r="C3341" s="36">
        <v>0.13100000000000001</v>
      </c>
      <c r="D3341" s="36">
        <v>-0.11950000000000001</v>
      </c>
      <c r="E3341" s="36">
        <v>2.92</v>
      </c>
      <c r="F3341" s="36">
        <v>18.377500000000001</v>
      </c>
      <c r="G3341" s="36">
        <v>-15.457500000000001</v>
      </c>
    </row>
    <row r="3342" spans="1:7" x14ac:dyDescent="0.2">
      <c r="A3342" s="51" t="s">
        <v>55</v>
      </c>
      <c r="B3342" s="36">
        <v>0.155</v>
      </c>
      <c r="C3342" s="36">
        <v>0.21099999999999999</v>
      </c>
      <c r="D3342" s="36">
        <v>-5.5999999999999994E-2</v>
      </c>
      <c r="E3342" s="36">
        <v>31.65</v>
      </c>
      <c r="F3342" s="36">
        <v>45.42</v>
      </c>
      <c r="G3342" s="36">
        <v>-13.770000000000003</v>
      </c>
    </row>
    <row r="3343" spans="1:7" x14ac:dyDescent="0.2">
      <c r="A3343" s="22"/>
    </row>
    <row r="3344" spans="1:7" x14ac:dyDescent="0.2">
      <c r="A3344" s="22" t="s">
        <v>6</v>
      </c>
      <c r="B3344" s="36">
        <v>476.32299999999981</v>
      </c>
      <c r="C3344" s="36">
        <v>349.02250000000004</v>
      </c>
      <c r="D3344" s="36">
        <v>127.3005</v>
      </c>
      <c r="E3344" s="36">
        <v>15329.477499999999</v>
      </c>
      <c r="F3344" s="36">
        <v>13398.351499999997</v>
      </c>
      <c r="G3344" s="36">
        <v>1931.1260000000007</v>
      </c>
    </row>
    <row r="3345" spans="1:7" x14ac:dyDescent="0.2">
      <c r="A3345" s="51" t="s">
        <v>20</v>
      </c>
      <c r="B3345" s="36">
        <v>21.213000000000001</v>
      </c>
      <c r="C3345" s="36">
        <v>21.257000000000001</v>
      </c>
      <c r="D3345" s="36">
        <v>-4.4000000000000483E-2</v>
      </c>
      <c r="E3345" s="36">
        <v>1122.6990000000001</v>
      </c>
      <c r="F3345" s="36">
        <v>1081.153</v>
      </c>
      <c r="G3345" s="36">
        <v>41.546000000000049</v>
      </c>
    </row>
    <row r="3346" spans="1:7" x14ac:dyDescent="0.2">
      <c r="A3346" s="51" t="s">
        <v>25</v>
      </c>
      <c r="B3346" s="36">
        <v>50.262999999999998</v>
      </c>
      <c r="C3346" s="36">
        <v>59.386000000000003</v>
      </c>
      <c r="D3346" s="36">
        <v>-9.1230000000000047</v>
      </c>
      <c r="E3346" s="36">
        <v>1578.5550000000001</v>
      </c>
      <c r="F3346" s="36">
        <v>2048.39</v>
      </c>
      <c r="G3346" s="36">
        <v>-469.83499999999981</v>
      </c>
    </row>
    <row r="3347" spans="1:7" x14ac:dyDescent="0.2">
      <c r="A3347" s="51" t="s">
        <v>17</v>
      </c>
      <c r="B3347" s="36">
        <v>63.551000000000002</v>
      </c>
      <c r="C3347" s="36">
        <v>97.429000000000002</v>
      </c>
      <c r="D3347" s="36">
        <v>-33.878</v>
      </c>
      <c r="E3347" s="36">
        <v>638.34</v>
      </c>
      <c r="F3347" s="36">
        <v>1204.24</v>
      </c>
      <c r="G3347" s="36">
        <v>-565.9</v>
      </c>
    </row>
    <row r="3348" spans="1:7" x14ac:dyDescent="0.2">
      <c r="A3348" s="51" t="s">
        <v>11</v>
      </c>
      <c r="B3348" s="36">
        <v>11.066000000000001</v>
      </c>
      <c r="C3348" s="36">
        <v>10.1425</v>
      </c>
      <c r="D3348" s="36">
        <v>0.92350000000000065</v>
      </c>
      <c r="E3348" s="36">
        <v>523.59199999999998</v>
      </c>
      <c r="F3348" s="36">
        <v>516.6105</v>
      </c>
      <c r="G3348" s="36">
        <v>6.9814999999999827</v>
      </c>
    </row>
    <row r="3349" spans="1:7" x14ac:dyDescent="0.2">
      <c r="A3349" s="51" t="s">
        <v>422</v>
      </c>
      <c r="B3349" s="36">
        <v>0.33150000000000002</v>
      </c>
      <c r="C3349" s="36">
        <v>0.34</v>
      </c>
      <c r="D3349" s="36">
        <v>-8.5000000000000075E-3</v>
      </c>
      <c r="E3349" s="36">
        <v>37.596499999999999</v>
      </c>
      <c r="F3349" s="36">
        <v>35.246000000000002</v>
      </c>
      <c r="G3349" s="36">
        <v>2.3504999999999967</v>
      </c>
    </row>
    <row r="3350" spans="1:7" x14ac:dyDescent="0.2">
      <c r="A3350" s="51" t="s">
        <v>64</v>
      </c>
      <c r="B3350" s="36">
        <v>1.7000000000000001E-2</v>
      </c>
      <c r="C3350" s="36">
        <v>0.19800000000000001</v>
      </c>
      <c r="D3350" s="36">
        <v>-0.18099999999999999</v>
      </c>
      <c r="E3350" s="36">
        <v>0.85</v>
      </c>
      <c r="F3350" s="36">
        <v>13.8</v>
      </c>
      <c r="G3350" s="36">
        <v>-12.950000000000001</v>
      </c>
    </row>
    <row r="3351" spans="1:7" x14ac:dyDescent="0.2">
      <c r="A3351" s="51" t="s">
        <v>160</v>
      </c>
      <c r="B3351" s="36">
        <v>1.3680000000000001</v>
      </c>
      <c r="C3351" s="36">
        <v>1.4039999999999999</v>
      </c>
      <c r="D3351" s="36">
        <v>-3.599999999999981E-2</v>
      </c>
      <c r="E3351" s="36">
        <v>113.48</v>
      </c>
      <c r="F3351" s="36">
        <v>120.85</v>
      </c>
      <c r="G3351" s="36">
        <v>-7.3699999999999903</v>
      </c>
    </row>
    <row r="3352" spans="1:7" x14ac:dyDescent="0.2">
      <c r="A3352" s="51" t="s">
        <v>15</v>
      </c>
      <c r="B3352" s="36">
        <v>0.14099999999999999</v>
      </c>
      <c r="C3352" s="36">
        <v>3.5999999999999997E-2</v>
      </c>
      <c r="D3352" s="36">
        <v>0.10499999999999998</v>
      </c>
      <c r="E3352" s="36">
        <v>9.5024999999999995</v>
      </c>
      <c r="F3352" s="36">
        <v>1.8</v>
      </c>
      <c r="G3352" s="36">
        <v>7.7024999999999997</v>
      </c>
    </row>
    <row r="3353" spans="1:7" x14ac:dyDescent="0.2">
      <c r="A3353" s="51" t="s">
        <v>261</v>
      </c>
      <c r="C3353" s="36">
        <v>1.7999999999999999E-2</v>
      </c>
      <c r="D3353" s="36">
        <v>-1.7999999999999999E-2</v>
      </c>
      <c r="F3353" s="36">
        <v>1.8720000000000001</v>
      </c>
      <c r="G3353" s="36">
        <v>-1.8720000000000001</v>
      </c>
    </row>
    <row r="3354" spans="1:7" x14ac:dyDescent="0.2">
      <c r="A3354" s="51" t="s">
        <v>18</v>
      </c>
      <c r="B3354" s="36">
        <v>2.3450000000000002</v>
      </c>
      <c r="C3354" s="36">
        <v>3.0569999999999999</v>
      </c>
      <c r="D3354" s="36">
        <v>-0.71199999999999974</v>
      </c>
      <c r="E3354" s="36">
        <v>114.72</v>
      </c>
      <c r="F3354" s="36">
        <v>157.94</v>
      </c>
      <c r="G3354" s="36">
        <v>-43.22</v>
      </c>
    </row>
    <row r="3355" spans="1:7" x14ac:dyDescent="0.2">
      <c r="A3355" s="51" t="s">
        <v>27</v>
      </c>
      <c r="B3355" s="36">
        <v>144.55799999999999</v>
      </c>
      <c r="D3355" s="36">
        <v>144.55799999999999</v>
      </c>
      <c r="E3355" s="36">
        <v>2455.56</v>
      </c>
      <c r="G3355" s="36">
        <v>2455.56</v>
      </c>
    </row>
    <row r="3356" spans="1:7" x14ac:dyDescent="0.2">
      <c r="A3356" s="51" t="s">
        <v>22</v>
      </c>
      <c r="B3356" s="36">
        <v>0.91800000000000004</v>
      </c>
      <c r="C3356" s="36">
        <v>0.09</v>
      </c>
      <c r="D3356" s="36">
        <v>0.82800000000000007</v>
      </c>
      <c r="E3356" s="36">
        <v>81.8</v>
      </c>
      <c r="F3356" s="36">
        <v>9.15</v>
      </c>
      <c r="G3356" s="36">
        <v>72.649999999999991</v>
      </c>
    </row>
    <row r="3357" spans="1:7" x14ac:dyDescent="0.2">
      <c r="A3357" s="51" t="s">
        <v>13</v>
      </c>
      <c r="B3357" s="36">
        <v>10.868499999999999</v>
      </c>
      <c r="C3357" s="36">
        <v>8.4960000000000004</v>
      </c>
      <c r="D3357" s="36">
        <v>2.3724999999999987</v>
      </c>
      <c r="E3357" s="36">
        <v>1029.83</v>
      </c>
      <c r="F3357" s="36">
        <v>873.02499999999998</v>
      </c>
      <c r="G3357" s="36">
        <v>156.80499999999995</v>
      </c>
    </row>
    <row r="3358" spans="1:7" x14ac:dyDescent="0.2">
      <c r="A3358" s="51" t="s">
        <v>147</v>
      </c>
      <c r="C3358" s="36">
        <v>1.95E-2</v>
      </c>
      <c r="D3358" s="36">
        <v>-1.95E-2</v>
      </c>
      <c r="F3358" s="36">
        <v>1.95</v>
      </c>
      <c r="G3358" s="36">
        <v>-1.95</v>
      </c>
    </row>
    <row r="3359" spans="1:7" x14ac:dyDescent="0.2">
      <c r="A3359" s="51" t="s">
        <v>114</v>
      </c>
      <c r="C3359" s="36">
        <v>3.5999999999999997E-2</v>
      </c>
      <c r="D3359" s="36">
        <v>-3.5999999999999997E-2</v>
      </c>
      <c r="F3359" s="36">
        <v>2.5</v>
      </c>
      <c r="G3359" s="36">
        <v>-2.5</v>
      </c>
    </row>
    <row r="3360" spans="1:7" x14ac:dyDescent="0.2">
      <c r="A3360" s="51" t="s">
        <v>8</v>
      </c>
      <c r="B3360" s="36">
        <v>1.962</v>
      </c>
      <c r="C3360" s="36">
        <v>1.494</v>
      </c>
      <c r="D3360" s="36">
        <v>0.46799999999999997</v>
      </c>
      <c r="E3360" s="36">
        <v>106.92</v>
      </c>
      <c r="F3360" s="36">
        <v>94.05</v>
      </c>
      <c r="G3360" s="36">
        <v>12.870000000000005</v>
      </c>
    </row>
    <row r="3361" spans="1:7" x14ac:dyDescent="0.2">
      <c r="A3361" s="51" t="s">
        <v>106</v>
      </c>
      <c r="B3361" s="36">
        <v>3.5535000000000001</v>
      </c>
      <c r="C3361" s="36">
        <v>2.113</v>
      </c>
      <c r="D3361" s="36">
        <v>1.4405000000000001</v>
      </c>
      <c r="E3361" s="36">
        <v>345.32100000000003</v>
      </c>
      <c r="F3361" s="36">
        <v>187.32249999999999</v>
      </c>
      <c r="G3361" s="36">
        <v>157.99850000000004</v>
      </c>
    </row>
    <row r="3362" spans="1:7" x14ac:dyDescent="0.2">
      <c r="A3362" s="51" t="s">
        <v>272</v>
      </c>
      <c r="B3362" s="36">
        <v>3.5999999999999997E-2</v>
      </c>
      <c r="D3362" s="36">
        <v>3.5999999999999997E-2</v>
      </c>
      <c r="E3362" s="36">
        <v>2.5</v>
      </c>
      <c r="G3362" s="36">
        <v>2.5</v>
      </c>
    </row>
    <row r="3363" spans="1:7" x14ac:dyDescent="0.2">
      <c r="A3363" s="51" t="s">
        <v>531</v>
      </c>
      <c r="C3363" s="36">
        <v>5.3999999999999999E-2</v>
      </c>
      <c r="D3363" s="36">
        <v>-5.3999999999999999E-2</v>
      </c>
      <c r="F3363" s="36">
        <v>2.76</v>
      </c>
      <c r="G3363" s="36">
        <v>-2.76</v>
      </c>
    </row>
    <row r="3364" spans="1:7" x14ac:dyDescent="0.2">
      <c r="A3364" s="51" t="s">
        <v>66</v>
      </c>
      <c r="C3364" s="36">
        <v>1.2500000000000001E-2</v>
      </c>
      <c r="D3364" s="36">
        <v>-1.2500000000000001E-2</v>
      </c>
      <c r="F3364" s="36">
        <v>1.0615000000000001</v>
      </c>
      <c r="G3364" s="36">
        <v>-1.0615000000000001</v>
      </c>
    </row>
    <row r="3365" spans="1:7" x14ac:dyDescent="0.2">
      <c r="A3365" s="51" t="s">
        <v>16</v>
      </c>
      <c r="B3365" s="36">
        <v>1.179</v>
      </c>
      <c r="C3365" s="36">
        <v>0.79200000000000004</v>
      </c>
      <c r="D3365" s="36">
        <v>0.38700000000000001</v>
      </c>
      <c r="E3365" s="36">
        <v>20.260000000000002</v>
      </c>
      <c r="F3365" s="36">
        <v>14.17</v>
      </c>
      <c r="G3365" s="36">
        <v>6.0900000000000016</v>
      </c>
    </row>
    <row r="3366" spans="1:7" x14ac:dyDescent="0.2">
      <c r="A3366" s="51" t="s">
        <v>26</v>
      </c>
      <c r="B3366" s="36">
        <v>3.0945</v>
      </c>
      <c r="C3366" s="36">
        <v>1.6605000000000001</v>
      </c>
      <c r="D3366" s="36">
        <v>1.4339999999999999</v>
      </c>
      <c r="E3366" s="36">
        <v>162.03700000000001</v>
      </c>
      <c r="F3366" s="36">
        <v>107.8385</v>
      </c>
      <c r="G3366" s="36">
        <v>54.19850000000001</v>
      </c>
    </row>
    <row r="3367" spans="1:7" x14ac:dyDescent="0.2">
      <c r="A3367" s="51" t="s">
        <v>62</v>
      </c>
      <c r="B3367" s="36">
        <v>5.4275000000000002</v>
      </c>
      <c r="C3367" s="36">
        <v>0.86750000000000005</v>
      </c>
      <c r="D3367" s="36">
        <v>4.5600000000000005</v>
      </c>
      <c r="E3367" s="36">
        <v>309.81349999999998</v>
      </c>
      <c r="F3367" s="36">
        <v>62.552</v>
      </c>
      <c r="G3367" s="36">
        <v>247.26149999999998</v>
      </c>
    </row>
    <row r="3368" spans="1:7" x14ac:dyDescent="0.2">
      <c r="A3368" s="51" t="s">
        <v>28</v>
      </c>
      <c r="B3368" s="36">
        <v>28.126000000000001</v>
      </c>
      <c r="C3368" s="36">
        <v>30.613499999999998</v>
      </c>
      <c r="D3368" s="36">
        <v>-2.4874999999999972</v>
      </c>
      <c r="E3368" s="36">
        <v>2735.8449999999998</v>
      </c>
      <c r="F3368" s="36">
        <v>2884.1525000000001</v>
      </c>
      <c r="G3368" s="36">
        <v>-148.30750000000035</v>
      </c>
    </row>
    <row r="3369" spans="1:7" x14ac:dyDescent="0.2">
      <c r="A3369" s="51" t="s">
        <v>29</v>
      </c>
      <c r="B3369" s="36">
        <v>3.1435</v>
      </c>
      <c r="C3369" s="36">
        <v>2.7269999999999999</v>
      </c>
      <c r="D3369" s="36">
        <v>0.41650000000000009</v>
      </c>
      <c r="E3369" s="36">
        <v>315.089</v>
      </c>
      <c r="F3369" s="36">
        <v>248.76849999999999</v>
      </c>
      <c r="G3369" s="36">
        <v>66.32050000000001</v>
      </c>
    </row>
    <row r="3370" spans="1:7" x14ac:dyDescent="0.2">
      <c r="A3370" s="51" t="s">
        <v>88</v>
      </c>
      <c r="B3370" s="36">
        <v>0.09</v>
      </c>
      <c r="D3370" s="36">
        <v>0.09</v>
      </c>
      <c r="E3370" s="36">
        <v>1.57</v>
      </c>
      <c r="G3370" s="36">
        <v>1.57</v>
      </c>
    </row>
    <row r="3371" spans="1:7" x14ac:dyDescent="0.2">
      <c r="A3371" s="51" t="s">
        <v>31</v>
      </c>
      <c r="B3371" s="36">
        <v>0.18099999999999999</v>
      </c>
      <c r="C3371" s="36">
        <v>0.17349999999999999</v>
      </c>
      <c r="D3371" s="36">
        <v>7.5000000000000067E-3</v>
      </c>
      <c r="E3371" s="36">
        <v>10.494999999999999</v>
      </c>
      <c r="F3371" s="36">
        <v>16.854500000000002</v>
      </c>
      <c r="G3371" s="36">
        <v>-6.3595000000000024</v>
      </c>
    </row>
    <row r="3372" spans="1:7" x14ac:dyDescent="0.2">
      <c r="A3372" s="51" t="s">
        <v>19</v>
      </c>
      <c r="B3372" s="36">
        <v>0.14399999999999999</v>
      </c>
      <c r="C3372" s="36">
        <v>0.09</v>
      </c>
      <c r="D3372" s="36">
        <v>5.3999999999999992E-2</v>
      </c>
      <c r="E3372" s="36">
        <v>4.42</v>
      </c>
      <c r="F3372" s="36">
        <v>3.18</v>
      </c>
      <c r="G3372" s="36">
        <v>1.2399999999999998</v>
      </c>
    </row>
    <row r="3373" spans="1:7" x14ac:dyDescent="0.2">
      <c r="A3373" s="51" t="s">
        <v>30</v>
      </c>
      <c r="B3373" s="36">
        <v>12.894500000000001</v>
      </c>
      <c r="C3373" s="36">
        <v>11.601000000000001</v>
      </c>
      <c r="D3373" s="36">
        <v>1.2934999999999999</v>
      </c>
      <c r="E3373" s="36">
        <v>413.92</v>
      </c>
      <c r="F3373" s="36">
        <v>398.464</v>
      </c>
      <c r="G3373" s="36">
        <v>15.456000000000017</v>
      </c>
    </row>
    <row r="3374" spans="1:7" x14ac:dyDescent="0.2">
      <c r="A3374" s="51" t="s">
        <v>10</v>
      </c>
      <c r="B3374" s="36">
        <v>0.24399999999999999</v>
      </c>
      <c r="D3374" s="36">
        <v>0.24399999999999999</v>
      </c>
      <c r="E3374" s="36">
        <v>53.05</v>
      </c>
      <c r="G3374" s="36">
        <v>53.05</v>
      </c>
    </row>
    <row r="3375" spans="1:7" x14ac:dyDescent="0.2">
      <c r="A3375" s="51" t="s">
        <v>24</v>
      </c>
      <c r="B3375" s="36">
        <v>1.5E-3</v>
      </c>
      <c r="D3375" s="36">
        <v>1.5E-3</v>
      </c>
      <c r="E3375" s="36">
        <v>0.19500000000000001</v>
      </c>
      <c r="G3375" s="36">
        <v>0.19500000000000001</v>
      </c>
    </row>
    <row r="3376" spans="1:7" x14ac:dyDescent="0.2">
      <c r="A3376" s="51" t="s">
        <v>7</v>
      </c>
      <c r="B3376" s="36">
        <v>4.4794999999999998</v>
      </c>
      <c r="C3376" s="36">
        <v>3.9929999999999999</v>
      </c>
      <c r="D3376" s="36">
        <v>0.48649999999999993</v>
      </c>
      <c r="E3376" s="36">
        <v>742.16250000000002</v>
      </c>
      <c r="F3376" s="36">
        <v>720.49</v>
      </c>
      <c r="G3376" s="36">
        <v>21.672500000000014</v>
      </c>
    </row>
    <row r="3377" spans="1:7" x14ac:dyDescent="0.2">
      <c r="A3377" s="51" t="s">
        <v>116</v>
      </c>
      <c r="C3377" s="36">
        <v>1.6E-2</v>
      </c>
      <c r="D3377" s="36">
        <v>-1.6E-2</v>
      </c>
      <c r="F3377" s="36">
        <v>1.1040000000000001</v>
      </c>
      <c r="G3377" s="36">
        <v>-1.1040000000000001</v>
      </c>
    </row>
    <row r="3378" spans="1:7" x14ac:dyDescent="0.2">
      <c r="A3378" s="51" t="s">
        <v>63</v>
      </c>
      <c r="B3378" s="36">
        <v>1.0500000000000001E-2</v>
      </c>
      <c r="C3378" s="36">
        <v>8.0000000000000002E-3</v>
      </c>
      <c r="D3378" s="36">
        <v>2.5000000000000005E-3</v>
      </c>
      <c r="E3378" s="36">
        <v>1.2050000000000001</v>
      </c>
      <c r="F3378" s="36">
        <v>0.71199999999999997</v>
      </c>
      <c r="G3378" s="36">
        <v>0.4930000000000001</v>
      </c>
    </row>
    <row r="3379" spans="1:7" x14ac:dyDescent="0.2">
      <c r="A3379" s="51" t="s">
        <v>14</v>
      </c>
      <c r="B3379" s="36">
        <v>105.116</v>
      </c>
      <c r="C3379" s="36">
        <v>90.897999999999996</v>
      </c>
      <c r="D3379" s="36">
        <v>14.218000000000004</v>
      </c>
      <c r="E3379" s="36">
        <v>2398.1495</v>
      </c>
      <c r="F3379" s="36">
        <v>2586.3449999999998</v>
      </c>
      <c r="G3379" s="36">
        <v>-188.19549999999981</v>
      </c>
    </row>
    <row r="3380" spans="1:7" x14ac:dyDescent="0.2">
      <c r="A3380" s="22"/>
    </row>
    <row r="3381" spans="1:7" x14ac:dyDescent="0.2">
      <c r="A3381" s="22" t="s">
        <v>33</v>
      </c>
      <c r="B3381" s="36">
        <v>377.17199999999997</v>
      </c>
      <c r="C3381" s="36">
        <v>549.33199999999999</v>
      </c>
      <c r="D3381" s="36">
        <v>-172.16000000000003</v>
      </c>
      <c r="E3381" s="36">
        <v>15557.739</v>
      </c>
      <c r="F3381" s="36">
        <v>23612.405999999999</v>
      </c>
      <c r="G3381" s="36">
        <v>-8054.6669999999995</v>
      </c>
    </row>
    <row r="3382" spans="1:7" x14ac:dyDescent="0.2">
      <c r="A3382" s="51" t="s">
        <v>40</v>
      </c>
      <c r="B3382" s="36">
        <v>32.5</v>
      </c>
      <c r="C3382" s="36">
        <v>48.2</v>
      </c>
      <c r="D3382" s="36">
        <v>-15.700000000000003</v>
      </c>
      <c r="E3382" s="36">
        <v>275.31</v>
      </c>
      <c r="F3382" s="36">
        <v>313.07499999999999</v>
      </c>
      <c r="G3382" s="36">
        <v>-37.764999999999986</v>
      </c>
    </row>
    <row r="3383" spans="1:7" x14ac:dyDescent="0.2">
      <c r="A3383" s="51" t="s">
        <v>37</v>
      </c>
      <c r="B3383" s="36">
        <v>83.7</v>
      </c>
      <c r="C3383" s="36">
        <v>60.488</v>
      </c>
      <c r="D3383" s="36">
        <v>23.212000000000003</v>
      </c>
      <c r="E3383" s="36">
        <v>1139.3900000000001</v>
      </c>
      <c r="F3383" s="36">
        <v>753.78</v>
      </c>
      <c r="G3383" s="36">
        <v>385.61000000000013</v>
      </c>
    </row>
    <row r="3384" spans="1:7" x14ac:dyDescent="0.2">
      <c r="A3384" s="51" t="s">
        <v>134</v>
      </c>
      <c r="B3384" s="36">
        <v>6.8869999999999996</v>
      </c>
      <c r="C3384" s="36">
        <v>15.3995</v>
      </c>
      <c r="D3384" s="36">
        <v>-8.5124999999999993</v>
      </c>
      <c r="E3384" s="36">
        <v>84.308000000000007</v>
      </c>
      <c r="F3384" s="36">
        <v>210.4435</v>
      </c>
      <c r="G3384" s="36">
        <v>-126.13549999999999</v>
      </c>
    </row>
    <row r="3385" spans="1:7" x14ac:dyDescent="0.2">
      <c r="A3385" s="51" t="s">
        <v>132</v>
      </c>
      <c r="B3385" s="36">
        <v>143.75749999999999</v>
      </c>
      <c r="C3385" s="36">
        <v>228.3835</v>
      </c>
      <c r="D3385" s="36">
        <v>-84.626000000000005</v>
      </c>
      <c r="E3385" s="36">
        <v>11607.522999999999</v>
      </c>
      <c r="F3385" s="36">
        <v>17954.982</v>
      </c>
      <c r="G3385" s="36">
        <v>-6347.4590000000007</v>
      </c>
    </row>
    <row r="3386" spans="1:7" x14ac:dyDescent="0.2">
      <c r="A3386" s="51" t="s">
        <v>39</v>
      </c>
      <c r="B3386" s="36">
        <v>11.1205</v>
      </c>
      <c r="C3386" s="36">
        <v>5.181</v>
      </c>
      <c r="D3386" s="36">
        <v>5.9394999999999998</v>
      </c>
      <c r="E3386" s="36">
        <v>590.76800000000003</v>
      </c>
      <c r="F3386" s="36">
        <v>345.22750000000002</v>
      </c>
      <c r="G3386" s="36">
        <v>245.54050000000001</v>
      </c>
    </row>
    <row r="3387" spans="1:7" x14ac:dyDescent="0.2">
      <c r="A3387" s="51" t="s">
        <v>41</v>
      </c>
      <c r="B3387" s="36">
        <v>6.24</v>
      </c>
      <c r="C3387" s="36">
        <v>17.96</v>
      </c>
      <c r="D3387" s="36">
        <v>-11.72</v>
      </c>
      <c r="E3387" s="36">
        <v>46.78</v>
      </c>
      <c r="F3387" s="36">
        <v>150.88999999999999</v>
      </c>
      <c r="G3387" s="36">
        <v>-104.10999999999999</v>
      </c>
    </row>
    <row r="3388" spans="1:7" x14ac:dyDescent="0.2">
      <c r="A3388" s="51" t="s">
        <v>35</v>
      </c>
      <c r="B3388" s="36">
        <v>6.86</v>
      </c>
      <c r="D3388" s="36">
        <v>6.86</v>
      </c>
      <c r="E3388" s="36">
        <v>80.099999999999994</v>
      </c>
      <c r="G3388" s="36">
        <v>80.099999999999994</v>
      </c>
    </row>
    <row r="3389" spans="1:7" x14ac:dyDescent="0.2">
      <c r="A3389" s="51" t="s">
        <v>38</v>
      </c>
      <c r="B3389" s="36">
        <v>42.9</v>
      </c>
      <c r="C3389" s="36">
        <v>76.5</v>
      </c>
      <c r="D3389" s="36">
        <v>-33.6</v>
      </c>
      <c r="E3389" s="36">
        <v>764.69</v>
      </c>
      <c r="F3389" s="36">
        <v>1263.1199999999999</v>
      </c>
      <c r="G3389" s="36">
        <v>-498.42999999999984</v>
      </c>
    </row>
    <row r="3390" spans="1:7" x14ac:dyDescent="0.2">
      <c r="A3390" s="51" t="s">
        <v>34</v>
      </c>
      <c r="B3390" s="36">
        <v>41.298999999999999</v>
      </c>
      <c r="C3390" s="36">
        <v>63.62</v>
      </c>
      <c r="D3390" s="36">
        <v>-22.320999999999998</v>
      </c>
      <c r="E3390" s="36">
        <v>872.04</v>
      </c>
      <c r="F3390" s="36">
        <v>1600.6610000000001</v>
      </c>
      <c r="G3390" s="36">
        <v>-728.62100000000009</v>
      </c>
    </row>
    <row r="3391" spans="1:7" x14ac:dyDescent="0.2">
      <c r="A3391" s="51" t="s">
        <v>42</v>
      </c>
      <c r="B3391" s="36">
        <v>1.9079999999999999</v>
      </c>
      <c r="C3391" s="36">
        <v>33.6</v>
      </c>
      <c r="D3391" s="36">
        <v>-31.692</v>
      </c>
      <c r="E3391" s="36">
        <v>96.83</v>
      </c>
      <c r="F3391" s="36">
        <v>1020.227</v>
      </c>
      <c r="G3391" s="36">
        <v>-923.39699999999993</v>
      </c>
    </row>
    <row r="3392" spans="1:7" x14ac:dyDescent="0.2">
      <c r="A3392" s="22"/>
    </row>
    <row r="3393" spans="1:7" x14ac:dyDescent="0.2">
      <c r="A3393" s="19" t="s">
        <v>763</v>
      </c>
      <c r="B3393" s="36">
        <v>119.75850000000001</v>
      </c>
      <c r="C3393" s="36">
        <v>55.167499999999997</v>
      </c>
      <c r="D3393" s="36">
        <v>64.591000000000008</v>
      </c>
      <c r="E3393" s="36">
        <v>2903.6509999999985</v>
      </c>
      <c r="F3393" s="36">
        <v>3428.7304599999998</v>
      </c>
      <c r="G3393" s="36">
        <v>-525.07946000000015</v>
      </c>
    </row>
    <row r="3394" spans="1:7" x14ac:dyDescent="0.2">
      <c r="A3394" s="22" t="s">
        <v>44</v>
      </c>
      <c r="B3394" s="36">
        <v>24.141000000000002</v>
      </c>
      <c r="C3394" s="36">
        <v>41.8005</v>
      </c>
      <c r="D3394" s="36">
        <v>-17.659500000000001</v>
      </c>
      <c r="E3394" s="36">
        <v>2155.5569999999998</v>
      </c>
      <c r="F3394" s="36">
        <v>3228.3321299999998</v>
      </c>
      <c r="G3394" s="36">
        <v>-1072.7751300000002</v>
      </c>
    </row>
    <row r="3395" spans="1:7" x14ac:dyDescent="0.2">
      <c r="A3395" s="51" t="s">
        <v>46</v>
      </c>
      <c r="B3395" s="36">
        <v>21.879000000000001</v>
      </c>
      <c r="C3395" s="36">
        <v>38.384500000000003</v>
      </c>
      <c r="D3395" s="36">
        <v>-16.505500000000001</v>
      </c>
      <c r="E3395" s="36">
        <v>2056.0259999999998</v>
      </c>
      <c r="F3395" s="36">
        <v>3092.36096</v>
      </c>
      <c r="G3395" s="36">
        <v>-1036.3349600000001</v>
      </c>
    </row>
    <row r="3396" spans="1:7" x14ac:dyDescent="0.2">
      <c r="A3396" s="51" t="s">
        <v>45</v>
      </c>
      <c r="B3396" s="36">
        <v>2.262</v>
      </c>
      <c r="C3396" s="36">
        <v>3.4159999999999999</v>
      </c>
      <c r="D3396" s="36">
        <v>-1.1539999999999999</v>
      </c>
      <c r="E3396" s="36">
        <v>99.531000000000006</v>
      </c>
      <c r="F3396" s="36">
        <v>135.97117</v>
      </c>
      <c r="G3396" s="36">
        <v>-36.440169999999995</v>
      </c>
    </row>
    <row r="3397" spans="1:7" x14ac:dyDescent="0.2">
      <c r="A3397" s="22"/>
    </row>
    <row r="3398" spans="1:7" x14ac:dyDescent="0.2">
      <c r="A3398" s="22" t="s">
        <v>337</v>
      </c>
      <c r="B3398" s="36">
        <v>79.436000000000007</v>
      </c>
      <c r="D3398" s="36">
        <v>79.436000000000007</v>
      </c>
      <c r="E3398" s="36">
        <v>527.83799999999997</v>
      </c>
      <c r="G3398" s="36">
        <v>527.83799999999997</v>
      </c>
    </row>
    <row r="3399" spans="1:7" x14ac:dyDescent="0.2">
      <c r="A3399" s="51" t="s">
        <v>764</v>
      </c>
      <c r="B3399" s="36">
        <v>79.436000000000007</v>
      </c>
      <c r="D3399" s="36">
        <v>79.436000000000007</v>
      </c>
      <c r="E3399" s="36">
        <v>527.83799999999997</v>
      </c>
      <c r="G3399" s="36">
        <v>527.83799999999997</v>
      </c>
    </row>
    <row r="3400" spans="1:7" x14ac:dyDescent="0.2">
      <c r="A3400" s="22"/>
    </row>
    <row r="3401" spans="1:7" x14ac:dyDescent="0.2">
      <c r="A3401" s="22" t="s">
        <v>51</v>
      </c>
      <c r="C3401" s="36">
        <v>5.0000000000000001E-3</v>
      </c>
      <c r="D3401" s="36">
        <v>-5.0000000000000001E-3</v>
      </c>
      <c r="F3401" s="36">
        <v>0.5</v>
      </c>
      <c r="G3401" s="36">
        <v>-0.5</v>
      </c>
    </row>
    <row r="3402" spans="1:7" x14ac:dyDescent="0.2">
      <c r="A3402" s="51" t="s">
        <v>55</v>
      </c>
      <c r="C3402" s="36">
        <v>5.0000000000000001E-3</v>
      </c>
      <c r="D3402" s="36">
        <v>-5.0000000000000001E-3</v>
      </c>
      <c r="F3402" s="36">
        <v>0.5</v>
      </c>
      <c r="G3402" s="36">
        <v>-0.5</v>
      </c>
    </row>
    <row r="3403" spans="1:7" x14ac:dyDescent="0.2">
      <c r="A3403" s="22"/>
    </row>
    <row r="3404" spans="1:7" x14ac:dyDescent="0.2">
      <c r="A3404" s="22" t="s">
        <v>6</v>
      </c>
      <c r="B3404" s="36">
        <v>3.8645</v>
      </c>
      <c r="C3404" s="36">
        <v>6.5419999999999989</v>
      </c>
      <c r="D3404" s="36">
        <v>-2.6774999999999993</v>
      </c>
      <c r="E3404" s="36">
        <v>98.086000000000027</v>
      </c>
      <c r="F3404" s="36">
        <v>102.66333</v>
      </c>
      <c r="G3404" s="36">
        <v>-4.5773300000000035</v>
      </c>
    </row>
    <row r="3405" spans="1:7" x14ac:dyDescent="0.2">
      <c r="A3405" s="51" t="s">
        <v>25</v>
      </c>
      <c r="B3405" s="36">
        <v>1.4350000000000001</v>
      </c>
      <c r="C3405" s="36">
        <v>1.1399999999999999</v>
      </c>
      <c r="D3405" s="36">
        <v>0.29500000000000015</v>
      </c>
      <c r="E3405" s="36">
        <v>46.57</v>
      </c>
      <c r="F3405" s="36">
        <v>34.65</v>
      </c>
      <c r="G3405" s="36">
        <v>11.920000000000002</v>
      </c>
    </row>
    <row r="3406" spans="1:7" x14ac:dyDescent="0.2">
      <c r="A3406" s="51" t="s">
        <v>17</v>
      </c>
      <c r="B3406" s="36">
        <v>1.605</v>
      </c>
      <c r="C3406" s="36">
        <v>4.5149999999999997</v>
      </c>
      <c r="D3406" s="36">
        <v>-2.9099999999999997</v>
      </c>
      <c r="E3406" s="36">
        <v>16.895</v>
      </c>
      <c r="F3406" s="36">
        <v>44.295000000000002</v>
      </c>
      <c r="G3406" s="36">
        <v>-27.400000000000002</v>
      </c>
    </row>
    <row r="3407" spans="1:7" x14ac:dyDescent="0.2">
      <c r="A3407" s="51" t="s">
        <v>64</v>
      </c>
      <c r="B3407" s="36">
        <v>1.2E-2</v>
      </c>
      <c r="D3407" s="36">
        <v>1.2E-2</v>
      </c>
      <c r="E3407" s="36">
        <v>1.325</v>
      </c>
      <c r="G3407" s="36">
        <v>1.325</v>
      </c>
    </row>
    <row r="3408" spans="1:7" x14ac:dyDescent="0.2">
      <c r="A3408" s="51" t="s">
        <v>18</v>
      </c>
      <c r="B3408" s="36">
        <v>0.17549999999999999</v>
      </c>
      <c r="C3408" s="36">
        <v>3.4000000000000002E-2</v>
      </c>
      <c r="D3408" s="36">
        <v>0.14149999999999999</v>
      </c>
      <c r="E3408" s="36">
        <v>8.1259999999999994</v>
      </c>
      <c r="F3408" s="36">
        <v>1.28833</v>
      </c>
      <c r="G3408" s="36">
        <v>6.8376699999999992</v>
      </c>
    </row>
    <row r="3409" spans="1:7" x14ac:dyDescent="0.2">
      <c r="A3409" s="51" t="s">
        <v>16</v>
      </c>
      <c r="B3409" s="36">
        <v>0.255</v>
      </c>
      <c r="C3409" s="36">
        <v>0.67500000000000004</v>
      </c>
      <c r="D3409" s="36">
        <v>-0.42000000000000004</v>
      </c>
      <c r="E3409" s="36">
        <v>9.0749999999999993</v>
      </c>
      <c r="F3409" s="36">
        <v>13.545</v>
      </c>
      <c r="G3409" s="36">
        <v>-4.4700000000000006</v>
      </c>
    </row>
    <row r="3410" spans="1:7" x14ac:dyDescent="0.2">
      <c r="A3410" s="51" t="s">
        <v>28</v>
      </c>
      <c r="B3410" s="36">
        <v>0.03</v>
      </c>
      <c r="D3410" s="36">
        <v>0.03</v>
      </c>
      <c r="E3410" s="36">
        <v>1.5</v>
      </c>
      <c r="G3410" s="36">
        <v>1.5</v>
      </c>
    </row>
    <row r="3411" spans="1:7" x14ac:dyDescent="0.2">
      <c r="A3411" s="51" t="s">
        <v>88</v>
      </c>
      <c r="B3411" s="36">
        <v>8.0000000000000002E-3</v>
      </c>
      <c r="D3411" s="36">
        <v>8.0000000000000002E-3</v>
      </c>
      <c r="E3411" s="36">
        <v>0.12</v>
      </c>
      <c r="G3411" s="36">
        <v>0.12</v>
      </c>
    </row>
    <row r="3412" spans="1:7" x14ac:dyDescent="0.2">
      <c r="A3412" s="51" t="s">
        <v>87</v>
      </c>
      <c r="B3412" s="36">
        <v>0.224</v>
      </c>
      <c r="C3412" s="36">
        <v>0.17799999999999999</v>
      </c>
      <c r="D3412" s="36">
        <v>4.6000000000000013E-2</v>
      </c>
      <c r="E3412" s="36">
        <v>12.42</v>
      </c>
      <c r="F3412" s="36">
        <v>8.8849999999999998</v>
      </c>
      <c r="G3412" s="36">
        <v>3.5350000000000001</v>
      </c>
    </row>
    <row r="3413" spans="1:7" x14ac:dyDescent="0.2">
      <c r="A3413" s="51" t="s">
        <v>14</v>
      </c>
      <c r="B3413" s="36">
        <v>0.12</v>
      </c>
      <c r="D3413" s="36">
        <v>0.12</v>
      </c>
      <c r="E3413" s="36">
        <v>2.0550000000000002</v>
      </c>
      <c r="G3413" s="36">
        <v>2.0550000000000002</v>
      </c>
    </row>
    <row r="3414" spans="1:7" x14ac:dyDescent="0.2">
      <c r="A3414" s="22"/>
    </row>
    <row r="3415" spans="1:7" x14ac:dyDescent="0.2">
      <c r="A3415" s="22" t="s">
        <v>33</v>
      </c>
      <c r="B3415" s="36">
        <v>12.316999999999998</v>
      </c>
      <c r="C3415" s="36">
        <v>6.82</v>
      </c>
      <c r="D3415" s="36">
        <v>5.4969999999999999</v>
      </c>
      <c r="E3415" s="36">
        <v>122.16999999999999</v>
      </c>
      <c r="F3415" s="36">
        <v>97.235000000000014</v>
      </c>
      <c r="G3415" s="36">
        <v>24.934999999999999</v>
      </c>
    </row>
    <row r="3416" spans="1:7" x14ac:dyDescent="0.2">
      <c r="A3416" s="51" t="s">
        <v>40</v>
      </c>
      <c r="B3416" s="36">
        <v>1.4999999999999999E-2</v>
      </c>
      <c r="D3416" s="36">
        <v>1.4999999999999999E-2</v>
      </c>
      <c r="E3416" s="36">
        <v>7.4999999999999997E-2</v>
      </c>
      <c r="G3416" s="36">
        <v>7.4999999999999997E-2</v>
      </c>
    </row>
    <row r="3417" spans="1:7" x14ac:dyDescent="0.2">
      <c r="A3417" s="51" t="s">
        <v>37</v>
      </c>
      <c r="B3417" s="36">
        <v>1.2749999999999999</v>
      </c>
      <c r="D3417" s="36">
        <v>1.2749999999999999</v>
      </c>
      <c r="E3417" s="36">
        <v>12.21</v>
      </c>
      <c r="G3417" s="36">
        <v>12.21</v>
      </c>
    </row>
    <row r="3418" spans="1:7" x14ac:dyDescent="0.2">
      <c r="A3418" s="51" t="s">
        <v>134</v>
      </c>
      <c r="B3418" s="36">
        <v>0.255</v>
      </c>
      <c r="D3418" s="36">
        <v>0.255</v>
      </c>
      <c r="E3418" s="36">
        <v>4.5750000000000002</v>
      </c>
      <c r="G3418" s="36">
        <v>4.5750000000000002</v>
      </c>
    </row>
    <row r="3419" spans="1:7" x14ac:dyDescent="0.2">
      <c r="A3419" s="51" t="s">
        <v>131</v>
      </c>
      <c r="B3419" s="36">
        <v>1.74</v>
      </c>
      <c r="C3419" s="36">
        <v>2.08</v>
      </c>
      <c r="D3419" s="36">
        <v>-0.34000000000000008</v>
      </c>
      <c r="E3419" s="36">
        <v>27.395</v>
      </c>
      <c r="F3419" s="36">
        <v>31.43</v>
      </c>
      <c r="G3419" s="36">
        <v>-4.0350000000000001</v>
      </c>
    </row>
    <row r="3420" spans="1:7" x14ac:dyDescent="0.2">
      <c r="A3420" s="51" t="s">
        <v>41</v>
      </c>
      <c r="B3420" s="36">
        <v>4.9349999999999996</v>
      </c>
      <c r="C3420" s="36">
        <v>1.7549999999999999</v>
      </c>
      <c r="D3420" s="36">
        <v>3.1799999999999997</v>
      </c>
      <c r="E3420" s="36">
        <v>36.765000000000001</v>
      </c>
      <c r="F3420" s="36">
        <v>23.91</v>
      </c>
      <c r="G3420" s="36">
        <v>12.855</v>
      </c>
    </row>
    <row r="3421" spans="1:7" x14ac:dyDescent="0.2">
      <c r="A3421" s="51" t="s">
        <v>35</v>
      </c>
      <c r="B3421" s="36">
        <v>3.4820000000000002</v>
      </c>
      <c r="C3421" s="36">
        <v>2.9849999999999999</v>
      </c>
      <c r="D3421" s="36">
        <v>0.49700000000000033</v>
      </c>
      <c r="E3421" s="36">
        <v>34.49</v>
      </c>
      <c r="F3421" s="36">
        <v>41.895000000000003</v>
      </c>
      <c r="G3421" s="36">
        <v>-7.4050000000000011</v>
      </c>
    </row>
    <row r="3422" spans="1:7" x14ac:dyDescent="0.2">
      <c r="A3422" s="51" t="s">
        <v>38</v>
      </c>
      <c r="B3422" s="36">
        <v>0.61499999999999999</v>
      </c>
      <c r="D3422" s="36">
        <v>0.61499999999999999</v>
      </c>
      <c r="E3422" s="36">
        <v>6.66</v>
      </c>
      <c r="G3422" s="36">
        <v>6.66</v>
      </c>
    </row>
    <row r="3423" spans="1:7" x14ac:dyDescent="0.2">
      <c r="A3423" s="22"/>
    </row>
    <row r="3424" spans="1:7" x14ac:dyDescent="0.2">
      <c r="A3424" s="19" t="s">
        <v>742</v>
      </c>
      <c r="B3424" s="36">
        <v>49.621499999999997</v>
      </c>
      <c r="C3424" s="36">
        <v>60.402999999999999</v>
      </c>
      <c r="D3424" s="36">
        <v>-10.781500000000001</v>
      </c>
      <c r="E3424" s="36">
        <v>2871.78</v>
      </c>
      <c r="F3424" s="36">
        <v>3167.4630000000002</v>
      </c>
      <c r="G3424" s="36">
        <v>-295.68300000000011</v>
      </c>
    </row>
    <row r="3425" spans="1:7" x14ac:dyDescent="0.2">
      <c r="A3425" s="22" t="s">
        <v>44</v>
      </c>
      <c r="B3425" s="36">
        <v>10.134499999999999</v>
      </c>
      <c r="C3425" s="36">
        <v>3.5669999999999997</v>
      </c>
      <c r="D3425" s="36">
        <v>6.567499999999999</v>
      </c>
      <c r="E3425" s="36">
        <v>766.346</v>
      </c>
      <c r="F3425" s="36">
        <v>194.80099999999999</v>
      </c>
      <c r="G3425" s="36">
        <v>571.54499999999996</v>
      </c>
    </row>
    <row r="3426" spans="1:7" x14ac:dyDescent="0.2">
      <c r="A3426" s="51" t="s">
        <v>395</v>
      </c>
      <c r="B3426" s="36">
        <v>3.9E-2</v>
      </c>
      <c r="D3426" s="36">
        <v>3.9E-2</v>
      </c>
      <c r="E3426" s="36">
        <v>3.234</v>
      </c>
      <c r="G3426" s="36">
        <v>3.234</v>
      </c>
    </row>
    <row r="3427" spans="1:7" x14ac:dyDescent="0.2">
      <c r="A3427" s="51" t="s">
        <v>68</v>
      </c>
      <c r="B3427" s="36">
        <v>10.095499999999999</v>
      </c>
      <c r="C3427" s="36">
        <v>3.5219999999999998</v>
      </c>
      <c r="D3427" s="36">
        <v>6.5734999999999992</v>
      </c>
      <c r="E3427" s="36">
        <v>763.11199999999997</v>
      </c>
      <c r="F3427" s="36">
        <v>192.50299999999999</v>
      </c>
      <c r="G3427" s="36">
        <v>570.60899999999992</v>
      </c>
    </row>
    <row r="3428" spans="1:7" x14ac:dyDescent="0.2">
      <c r="A3428" s="51" t="s">
        <v>481</v>
      </c>
      <c r="C3428" s="36">
        <v>4.4999999999999998E-2</v>
      </c>
      <c r="D3428" s="36">
        <v>-4.4999999999999998E-2</v>
      </c>
      <c r="F3428" s="36">
        <v>2.298</v>
      </c>
      <c r="G3428" s="36">
        <v>-2.298</v>
      </c>
    </row>
    <row r="3429" spans="1:7" x14ac:dyDescent="0.2">
      <c r="A3429" s="22"/>
    </row>
    <row r="3430" spans="1:7" x14ac:dyDescent="0.2">
      <c r="A3430" s="22" t="s">
        <v>6</v>
      </c>
      <c r="B3430" s="36">
        <v>5.84</v>
      </c>
      <c r="C3430" s="36">
        <v>3.2589999999999995</v>
      </c>
      <c r="D3430" s="36">
        <v>2.5809999999999995</v>
      </c>
      <c r="E3430" s="36">
        <v>449.47300000000001</v>
      </c>
      <c r="F3430" s="36">
        <v>280.642</v>
      </c>
      <c r="G3430" s="36">
        <v>168.83100000000002</v>
      </c>
    </row>
    <row r="3431" spans="1:7" x14ac:dyDescent="0.2">
      <c r="A3431" s="51" t="s">
        <v>67</v>
      </c>
      <c r="C3431" s="36">
        <v>3.3000000000000002E-2</v>
      </c>
      <c r="D3431" s="36">
        <v>-3.3000000000000002E-2</v>
      </c>
      <c r="F3431" s="36">
        <v>4.95</v>
      </c>
      <c r="G3431" s="36">
        <v>-4.95</v>
      </c>
    </row>
    <row r="3432" spans="1:7" x14ac:dyDescent="0.2">
      <c r="A3432" s="51" t="s">
        <v>76</v>
      </c>
      <c r="C3432" s="36">
        <v>2.1999999999999999E-2</v>
      </c>
      <c r="D3432" s="36">
        <v>-2.1999999999999999E-2</v>
      </c>
      <c r="F3432" s="36">
        <v>0.99</v>
      </c>
      <c r="G3432" s="36">
        <v>-0.99</v>
      </c>
    </row>
    <row r="3433" spans="1:7" x14ac:dyDescent="0.2">
      <c r="A3433" s="51" t="s">
        <v>422</v>
      </c>
      <c r="B3433" s="36">
        <v>0.186</v>
      </c>
      <c r="D3433" s="36">
        <v>0.186</v>
      </c>
      <c r="E3433" s="36">
        <v>10.59</v>
      </c>
      <c r="G3433" s="36">
        <v>10.59</v>
      </c>
    </row>
    <row r="3434" spans="1:7" x14ac:dyDescent="0.2">
      <c r="A3434" s="51" t="s">
        <v>92</v>
      </c>
      <c r="B3434" s="36">
        <v>0.1</v>
      </c>
      <c r="D3434" s="36">
        <v>0.1</v>
      </c>
      <c r="E3434" s="36">
        <v>10</v>
      </c>
      <c r="G3434" s="36">
        <v>10</v>
      </c>
    </row>
    <row r="3435" spans="1:7" x14ac:dyDescent="0.2">
      <c r="A3435" s="51" t="s">
        <v>102</v>
      </c>
      <c r="B3435" s="36">
        <v>0.40400000000000003</v>
      </c>
      <c r="C3435" s="36">
        <v>0.316</v>
      </c>
      <c r="D3435" s="36">
        <v>8.8000000000000023E-2</v>
      </c>
      <c r="E3435" s="36">
        <v>17.847000000000001</v>
      </c>
      <c r="F3435" s="36">
        <v>13.122</v>
      </c>
      <c r="G3435" s="36">
        <v>4.7250000000000014</v>
      </c>
    </row>
    <row r="3436" spans="1:7" x14ac:dyDescent="0.2">
      <c r="A3436" s="51" t="s">
        <v>743</v>
      </c>
      <c r="B3436" s="36">
        <v>0.36399999999999999</v>
      </c>
      <c r="C3436" s="36">
        <v>0.32300000000000001</v>
      </c>
      <c r="D3436" s="36">
        <v>4.0999999999999981E-2</v>
      </c>
      <c r="E3436" s="36">
        <v>15.257999999999999</v>
      </c>
      <c r="F3436" s="36">
        <v>13.645</v>
      </c>
      <c r="G3436" s="36">
        <v>1.6129999999999995</v>
      </c>
    </row>
    <row r="3437" spans="1:7" x14ac:dyDescent="0.2">
      <c r="A3437" s="51" t="s">
        <v>78</v>
      </c>
      <c r="B3437" s="36">
        <v>0.1</v>
      </c>
      <c r="D3437" s="36">
        <v>0.1</v>
      </c>
      <c r="E3437" s="36">
        <v>5</v>
      </c>
      <c r="G3437" s="36">
        <v>5</v>
      </c>
    </row>
    <row r="3438" spans="1:7" x14ac:dyDescent="0.2">
      <c r="A3438" s="51" t="s">
        <v>64</v>
      </c>
      <c r="C3438" s="36">
        <v>0.1</v>
      </c>
      <c r="D3438" s="36">
        <v>-0.1</v>
      </c>
      <c r="F3438" s="36">
        <v>10</v>
      </c>
      <c r="G3438" s="36">
        <v>-10</v>
      </c>
    </row>
    <row r="3439" spans="1:7" x14ac:dyDescent="0.2">
      <c r="A3439" s="51" t="s">
        <v>18</v>
      </c>
      <c r="B3439" s="36">
        <v>5.7000000000000002E-2</v>
      </c>
      <c r="D3439" s="36">
        <v>5.7000000000000002E-2</v>
      </c>
      <c r="E3439" s="36">
        <v>1.71</v>
      </c>
      <c r="G3439" s="36">
        <v>1.71</v>
      </c>
    </row>
    <row r="3440" spans="1:7" x14ac:dyDescent="0.2">
      <c r="A3440" s="51" t="s">
        <v>147</v>
      </c>
      <c r="B3440" s="36">
        <v>0.2</v>
      </c>
      <c r="D3440" s="36">
        <v>0.2</v>
      </c>
      <c r="E3440" s="36">
        <v>14</v>
      </c>
      <c r="G3440" s="36">
        <v>14</v>
      </c>
    </row>
    <row r="3441" spans="1:7" x14ac:dyDescent="0.2">
      <c r="A3441" s="51" t="s">
        <v>489</v>
      </c>
      <c r="B3441" s="36">
        <v>0.6</v>
      </c>
      <c r="D3441" s="36">
        <v>0.6</v>
      </c>
      <c r="E3441" s="36">
        <v>29.8</v>
      </c>
      <c r="G3441" s="36">
        <v>29.8</v>
      </c>
    </row>
    <row r="3442" spans="1:7" x14ac:dyDescent="0.2">
      <c r="A3442" s="51" t="s">
        <v>61</v>
      </c>
      <c r="B3442" s="36">
        <v>1.6890000000000001</v>
      </c>
      <c r="C3442" s="36">
        <v>0.68799999999999994</v>
      </c>
      <c r="D3442" s="36">
        <v>1.0010000000000001</v>
      </c>
      <c r="E3442" s="36">
        <v>155.14400000000001</v>
      </c>
      <c r="F3442" s="36">
        <v>73.382000000000005</v>
      </c>
      <c r="G3442" s="36">
        <v>81.762</v>
      </c>
    </row>
    <row r="3443" spans="1:7" x14ac:dyDescent="0.2">
      <c r="A3443" s="51" t="s">
        <v>66</v>
      </c>
      <c r="B3443" s="36">
        <v>0.34799999999999998</v>
      </c>
      <c r="C3443" s="36">
        <v>0.42699999999999999</v>
      </c>
      <c r="D3443" s="36">
        <v>-7.9000000000000015E-2</v>
      </c>
      <c r="E3443" s="36">
        <v>24.36</v>
      </c>
      <c r="F3443" s="36">
        <v>41.54</v>
      </c>
      <c r="G3443" s="36">
        <v>-17.18</v>
      </c>
    </row>
    <row r="3444" spans="1:7" x14ac:dyDescent="0.2">
      <c r="A3444" s="51" t="s">
        <v>62</v>
      </c>
      <c r="C3444" s="36">
        <v>5.5E-2</v>
      </c>
      <c r="D3444" s="36">
        <v>-5.5E-2</v>
      </c>
      <c r="F3444" s="36">
        <v>6.6</v>
      </c>
      <c r="G3444" s="36">
        <v>-6.6</v>
      </c>
    </row>
    <row r="3445" spans="1:7" x14ac:dyDescent="0.2">
      <c r="A3445" s="51" t="s">
        <v>146</v>
      </c>
      <c r="B3445" s="36">
        <v>0.48299999999999998</v>
      </c>
      <c r="C3445" s="36">
        <v>0.21199999999999999</v>
      </c>
      <c r="D3445" s="36">
        <v>0.27100000000000002</v>
      </c>
      <c r="E3445" s="36">
        <v>40.209000000000003</v>
      </c>
      <c r="F3445" s="36">
        <v>23.15</v>
      </c>
      <c r="G3445" s="36">
        <v>17.059000000000005</v>
      </c>
    </row>
    <row r="3446" spans="1:7" x14ac:dyDescent="0.2">
      <c r="A3446" s="51" t="s">
        <v>87</v>
      </c>
      <c r="C3446" s="36">
        <v>4.9000000000000002E-2</v>
      </c>
      <c r="D3446" s="36">
        <v>-4.9000000000000002E-2</v>
      </c>
      <c r="F3446" s="36">
        <v>1.903</v>
      </c>
      <c r="G3446" s="36">
        <v>-1.903</v>
      </c>
    </row>
    <row r="3447" spans="1:7" x14ac:dyDescent="0.2">
      <c r="A3447" s="51" t="s">
        <v>148</v>
      </c>
      <c r="B3447" s="36">
        <v>0.82899999999999996</v>
      </c>
      <c r="C3447" s="36">
        <v>0.629</v>
      </c>
      <c r="D3447" s="36">
        <v>0.19999999999999996</v>
      </c>
      <c r="E3447" s="36">
        <v>83.201999999999998</v>
      </c>
      <c r="F3447" s="36">
        <v>61.51</v>
      </c>
      <c r="G3447" s="36">
        <v>21.692</v>
      </c>
    </row>
    <row r="3448" spans="1:7" x14ac:dyDescent="0.2">
      <c r="A3448" s="51" t="s">
        <v>63</v>
      </c>
      <c r="B3448" s="36">
        <v>0.48</v>
      </c>
      <c r="C3448" s="36">
        <v>0.40500000000000003</v>
      </c>
      <c r="D3448" s="36">
        <v>7.4999999999999956E-2</v>
      </c>
      <c r="E3448" s="36">
        <v>42.353000000000002</v>
      </c>
      <c r="F3448" s="36">
        <v>29.85</v>
      </c>
      <c r="G3448" s="36">
        <v>12.503</v>
      </c>
    </row>
    <row r="3449" spans="1:7" x14ac:dyDescent="0.2">
      <c r="A3449" s="22"/>
    </row>
    <row r="3450" spans="1:7" x14ac:dyDescent="0.2">
      <c r="A3450" s="22" t="s">
        <v>33</v>
      </c>
      <c r="B3450" s="36">
        <v>33.646999999999998</v>
      </c>
      <c r="C3450" s="36">
        <v>53.576999999999998</v>
      </c>
      <c r="D3450" s="36">
        <v>-19.93</v>
      </c>
      <c r="E3450" s="36">
        <v>1655.961</v>
      </c>
      <c r="F3450" s="36">
        <v>2692.02</v>
      </c>
      <c r="G3450" s="36">
        <v>-1036.059</v>
      </c>
    </row>
    <row r="3451" spans="1:7" x14ac:dyDescent="0.2">
      <c r="A3451" s="51" t="s">
        <v>132</v>
      </c>
      <c r="B3451" s="36">
        <v>33.646999999999998</v>
      </c>
      <c r="C3451" s="36">
        <v>53.576999999999998</v>
      </c>
      <c r="D3451" s="36">
        <v>-19.93</v>
      </c>
      <c r="E3451" s="36">
        <v>1655.961</v>
      </c>
      <c r="F3451" s="36">
        <v>2692.02</v>
      </c>
      <c r="G3451" s="36">
        <v>-1036.059</v>
      </c>
    </row>
    <row r="3452" spans="1:7" x14ac:dyDescent="0.2">
      <c r="A3452" s="22"/>
    </row>
    <row r="3453" spans="1:7" x14ac:dyDescent="0.2">
      <c r="A3453" s="19" t="s">
        <v>707</v>
      </c>
      <c r="B3453" s="36">
        <v>14.661999999999999</v>
      </c>
      <c r="C3453" s="36">
        <v>25.314</v>
      </c>
      <c r="D3453" s="36">
        <v>-10.652000000000001</v>
      </c>
      <c r="E3453" s="36">
        <v>724.68050000000005</v>
      </c>
      <c r="F3453" s="36">
        <v>1416.9920000000002</v>
      </c>
      <c r="G3453" s="36">
        <v>-692.31150000000002</v>
      </c>
    </row>
    <row r="3454" spans="1:7" x14ac:dyDescent="0.2">
      <c r="A3454" s="22" t="s">
        <v>44</v>
      </c>
      <c r="B3454" s="36">
        <v>3.6999999999999998E-2</v>
      </c>
      <c r="C3454" s="36">
        <v>1.96</v>
      </c>
      <c r="D3454" s="36">
        <v>-1.923</v>
      </c>
      <c r="E3454" s="36">
        <v>2.8925000000000001</v>
      </c>
      <c r="F3454" s="36">
        <v>159.57400000000001</v>
      </c>
      <c r="G3454" s="36">
        <v>-156.6815</v>
      </c>
    </row>
    <row r="3455" spans="1:7" x14ac:dyDescent="0.2">
      <c r="A3455" s="51" t="s">
        <v>46</v>
      </c>
      <c r="B3455" s="36">
        <v>3.6999999999999998E-2</v>
      </c>
      <c r="C3455" s="36">
        <v>1.96</v>
      </c>
      <c r="D3455" s="36">
        <v>-1.923</v>
      </c>
      <c r="E3455" s="36">
        <v>2.8925000000000001</v>
      </c>
      <c r="F3455" s="36">
        <v>159.57400000000001</v>
      </c>
      <c r="G3455" s="36">
        <v>-156.6815</v>
      </c>
    </row>
    <row r="3456" spans="1:7" x14ac:dyDescent="0.2">
      <c r="A3456" s="22"/>
    </row>
    <row r="3457" spans="1:7" x14ac:dyDescent="0.2">
      <c r="A3457" s="22" t="s">
        <v>6</v>
      </c>
      <c r="B3457" s="36">
        <v>0.43799999999999994</v>
      </c>
      <c r="C3457" s="36">
        <v>0.57700000000000007</v>
      </c>
      <c r="D3457" s="36">
        <v>-0.13900000000000007</v>
      </c>
      <c r="E3457" s="36">
        <v>77.942999999999998</v>
      </c>
      <c r="F3457" s="36">
        <v>94.96</v>
      </c>
      <c r="G3457" s="36">
        <v>-17.016999999999996</v>
      </c>
    </row>
    <row r="3458" spans="1:7" x14ac:dyDescent="0.2">
      <c r="A3458" s="51" t="s">
        <v>67</v>
      </c>
      <c r="C3458" s="36">
        <v>1.0999999999999999E-2</v>
      </c>
      <c r="D3458" s="36">
        <v>-1.0999999999999999E-2</v>
      </c>
      <c r="F3458" s="36">
        <v>0.77</v>
      </c>
      <c r="G3458" s="36">
        <v>-0.77</v>
      </c>
    </row>
    <row r="3459" spans="1:7" x14ac:dyDescent="0.2">
      <c r="A3459" s="51" t="s">
        <v>64</v>
      </c>
      <c r="B3459" s="36">
        <v>0.24399999999999999</v>
      </c>
      <c r="C3459" s="36">
        <v>0.46</v>
      </c>
      <c r="D3459" s="36">
        <v>-0.21600000000000003</v>
      </c>
      <c r="E3459" s="36">
        <v>45.243000000000002</v>
      </c>
      <c r="F3459" s="36">
        <v>76.94</v>
      </c>
      <c r="G3459" s="36">
        <v>-31.696999999999996</v>
      </c>
    </row>
    <row r="3460" spans="1:7" x14ac:dyDescent="0.2">
      <c r="A3460" s="51" t="s">
        <v>21</v>
      </c>
      <c r="B3460" s="36">
        <v>4.4999999999999998E-2</v>
      </c>
      <c r="C3460" s="36">
        <v>5.6000000000000001E-2</v>
      </c>
      <c r="D3460" s="36">
        <v>-1.1000000000000003E-2</v>
      </c>
      <c r="E3460" s="36">
        <v>13.904999999999999</v>
      </c>
      <c r="F3460" s="36">
        <v>14</v>
      </c>
      <c r="G3460" s="36">
        <v>-9.5000000000000639E-2</v>
      </c>
    </row>
    <row r="3461" spans="1:7" x14ac:dyDescent="0.2">
      <c r="A3461" s="51" t="s">
        <v>26</v>
      </c>
      <c r="B3461" s="36">
        <v>4.2999999999999997E-2</v>
      </c>
      <c r="D3461" s="36">
        <v>4.2999999999999997E-2</v>
      </c>
      <c r="E3461" s="36">
        <v>5.5886500000000003</v>
      </c>
      <c r="G3461" s="36">
        <v>5.5886500000000003</v>
      </c>
    </row>
    <row r="3462" spans="1:7" x14ac:dyDescent="0.2">
      <c r="A3462" s="51" t="s">
        <v>29</v>
      </c>
      <c r="B3462" s="36">
        <v>0.106</v>
      </c>
      <c r="C3462" s="36">
        <v>0.05</v>
      </c>
      <c r="D3462" s="36">
        <v>5.5999999999999994E-2</v>
      </c>
      <c r="E3462" s="36">
        <v>13.20635</v>
      </c>
      <c r="F3462" s="36">
        <v>3.25</v>
      </c>
      <c r="G3462" s="36">
        <v>9.9563500000000005</v>
      </c>
    </row>
    <row r="3463" spans="1:7" x14ac:dyDescent="0.2">
      <c r="A3463" s="22"/>
    </row>
    <row r="3464" spans="1:7" x14ac:dyDescent="0.2">
      <c r="A3464" s="22" t="s">
        <v>33</v>
      </c>
      <c r="B3464" s="36">
        <v>14.186999999999999</v>
      </c>
      <c r="C3464" s="36">
        <v>22.777000000000001</v>
      </c>
      <c r="D3464" s="36">
        <v>-8.5900000000000016</v>
      </c>
      <c r="E3464" s="36">
        <v>643.84500000000003</v>
      </c>
      <c r="F3464" s="36">
        <v>1162.4580000000001</v>
      </c>
      <c r="G3464" s="36">
        <v>-518.61300000000006</v>
      </c>
    </row>
    <row r="3465" spans="1:7" x14ac:dyDescent="0.2">
      <c r="A3465" s="51" t="s">
        <v>42</v>
      </c>
      <c r="B3465" s="36">
        <v>14.186999999999999</v>
      </c>
      <c r="C3465" s="36">
        <v>22.777000000000001</v>
      </c>
      <c r="D3465" s="36">
        <v>-8.5900000000000016</v>
      </c>
      <c r="E3465" s="36">
        <v>643.84500000000003</v>
      </c>
      <c r="F3465" s="36">
        <v>1162.4580000000001</v>
      </c>
      <c r="G3465" s="36">
        <v>-518.61300000000006</v>
      </c>
    </row>
    <row r="3466" spans="1:7" x14ac:dyDescent="0.2">
      <c r="A3466" s="22"/>
    </row>
    <row r="3467" spans="1:7" x14ac:dyDescent="0.2">
      <c r="A3467" s="19" t="s">
        <v>725</v>
      </c>
      <c r="B3467" s="36">
        <v>278.0675</v>
      </c>
      <c r="C3467" s="36">
        <v>225.97499999999999</v>
      </c>
      <c r="D3467" s="36">
        <v>52.092499999999994</v>
      </c>
      <c r="E3467" s="36">
        <v>14506.2425</v>
      </c>
      <c r="F3467" s="36">
        <v>9263.209499999999</v>
      </c>
      <c r="G3467" s="36">
        <v>5243.0330000000013</v>
      </c>
    </row>
    <row r="3468" spans="1:7" x14ac:dyDescent="0.2">
      <c r="A3468" s="22" t="s">
        <v>44</v>
      </c>
      <c r="B3468" s="36">
        <v>206.1515</v>
      </c>
      <c r="C3468" s="36">
        <v>134.39099999999999</v>
      </c>
      <c r="D3468" s="36">
        <v>71.760500000000022</v>
      </c>
      <c r="E3468" s="36">
        <v>13647.1425</v>
      </c>
      <c r="F3468" s="36">
        <v>8050.7694999999994</v>
      </c>
      <c r="G3468" s="36">
        <v>5596.3730000000005</v>
      </c>
    </row>
    <row r="3469" spans="1:7" x14ac:dyDescent="0.2">
      <c r="A3469" s="51" t="s">
        <v>47</v>
      </c>
      <c r="B3469" s="36">
        <v>0.39600000000000002</v>
      </c>
      <c r="C3469" s="36">
        <v>0.06</v>
      </c>
      <c r="D3469" s="36">
        <v>0.33600000000000002</v>
      </c>
      <c r="E3469" s="36">
        <v>9.9</v>
      </c>
      <c r="F3469" s="36">
        <v>2.2000000000000002</v>
      </c>
      <c r="G3469" s="36">
        <v>7.7</v>
      </c>
    </row>
    <row r="3470" spans="1:7" x14ac:dyDescent="0.2">
      <c r="A3470" s="51" t="s">
        <v>46</v>
      </c>
      <c r="B3470" s="36">
        <v>205.75550000000001</v>
      </c>
      <c r="C3470" s="36">
        <v>134.33099999999999</v>
      </c>
      <c r="D3470" s="36">
        <v>71.424500000000023</v>
      </c>
      <c r="E3470" s="36">
        <v>13637.2425</v>
      </c>
      <c r="F3470" s="36">
        <v>8048.5694999999996</v>
      </c>
      <c r="G3470" s="36">
        <v>5588.6730000000007</v>
      </c>
    </row>
    <row r="3471" spans="1:7" x14ac:dyDescent="0.2">
      <c r="A3471" s="22"/>
    </row>
    <row r="3472" spans="1:7" x14ac:dyDescent="0.2">
      <c r="A3472" s="22" t="s">
        <v>51</v>
      </c>
      <c r="B3472" s="36">
        <v>7.0000000000000007E-2</v>
      </c>
      <c r="C3472" s="36">
        <v>4.6899999999999995</v>
      </c>
      <c r="D3472" s="36">
        <v>-4.6199999999999992</v>
      </c>
      <c r="E3472" s="36">
        <v>5.6</v>
      </c>
      <c r="F3472" s="36">
        <v>214.39999999999998</v>
      </c>
      <c r="G3472" s="36">
        <v>-208.79999999999998</v>
      </c>
    </row>
    <row r="3473" spans="1:7" x14ac:dyDescent="0.2">
      <c r="A3473" s="51" t="s">
        <v>56</v>
      </c>
      <c r="C3473" s="36">
        <v>3.78</v>
      </c>
      <c r="D3473" s="36">
        <v>-3.78</v>
      </c>
      <c r="F3473" s="36">
        <v>166.2</v>
      </c>
      <c r="G3473" s="36">
        <v>-166.2</v>
      </c>
    </row>
    <row r="3474" spans="1:7" x14ac:dyDescent="0.2">
      <c r="A3474" s="51" t="s">
        <v>58</v>
      </c>
      <c r="C3474" s="36">
        <v>0.91</v>
      </c>
      <c r="D3474" s="36">
        <v>-0.91</v>
      </c>
      <c r="F3474" s="36">
        <v>48.2</v>
      </c>
      <c r="G3474" s="36">
        <v>-48.2</v>
      </c>
    </row>
    <row r="3475" spans="1:7" x14ac:dyDescent="0.2">
      <c r="A3475" s="51" t="s">
        <v>199</v>
      </c>
      <c r="B3475" s="36">
        <v>7.0000000000000007E-2</v>
      </c>
      <c r="D3475" s="36">
        <v>7.0000000000000007E-2</v>
      </c>
      <c r="E3475" s="36">
        <v>5.6</v>
      </c>
      <c r="G3475" s="36">
        <v>5.6</v>
      </c>
    </row>
    <row r="3476" spans="1:7" x14ac:dyDescent="0.2">
      <c r="A3476" s="22"/>
    </row>
    <row r="3477" spans="1:7" x14ac:dyDescent="0.2">
      <c r="A3477" s="22" t="s">
        <v>6</v>
      </c>
      <c r="B3477" s="36">
        <v>6.2140000000000004</v>
      </c>
      <c r="C3477" s="36">
        <v>5.6859999999999991</v>
      </c>
      <c r="D3477" s="36">
        <v>0.52800000000000036</v>
      </c>
      <c r="E3477" s="36">
        <v>111.16</v>
      </c>
      <c r="F3477" s="36">
        <v>100.58</v>
      </c>
      <c r="G3477" s="36">
        <v>10.579999999999997</v>
      </c>
    </row>
    <row r="3478" spans="1:7" x14ac:dyDescent="0.2">
      <c r="A3478" s="51" t="s">
        <v>20</v>
      </c>
      <c r="B3478" s="36">
        <v>4.8000000000000001E-2</v>
      </c>
      <c r="C3478" s="36">
        <v>0.126</v>
      </c>
      <c r="D3478" s="36">
        <v>-7.8E-2</v>
      </c>
      <c r="E3478" s="36">
        <v>1.2</v>
      </c>
      <c r="F3478" s="36">
        <v>3.9</v>
      </c>
      <c r="G3478" s="36">
        <v>-2.7</v>
      </c>
    </row>
    <row r="3479" spans="1:7" x14ac:dyDescent="0.2">
      <c r="A3479" s="51" t="s">
        <v>25</v>
      </c>
      <c r="B3479" s="36">
        <v>1.27</v>
      </c>
      <c r="C3479" s="36">
        <v>0.19700000000000001</v>
      </c>
      <c r="D3479" s="36">
        <v>1.073</v>
      </c>
      <c r="E3479" s="36">
        <v>35.700000000000003</v>
      </c>
      <c r="F3479" s="36">
        <v>15.49</v>
      </c>
      <c r="G3479" s="36">
        <v>20.21</v>
      </c>
    </row>
    <row r="3480" spans="1:7" x14ac:dyDescent="0.2">
      <c r="A3480" s="51" t="s">
        <v>17</v>
      </c>
      <c r="B3480" s="36">
        <v>4.7960000000000003</v>
      </c>
      <c r="C3480" s="36">
        <v>5.0819999999999999</v>
      </c>
      <c r="D3480" s="36">
        <v>-0.28599999999999959</v>
      </c>
      <c r="E3480" s="36">
        <v>52.66</v>
      </c>
      <c r="F3480" s="36">
        <v>57.34</v>
      </c>
      <c r="G3480" s="36">
        <v>-4.6800000000000068</v>
      </c>
    </row>
    <row r="3481" spans="1:7" x14ac:dyDescent="0.2">
      <c r="A3481" s="51" t="s">
        <v>11</v>
      </c>
      <c r="B3481" s="36">
        <v>0.02</v>
      </c>
      <c r="C3481" s="36">
        <v>0.02</v>
      </c>
      <c r="D3481" s="36">
        <v>0</v>
      </c>
      <c r="E3481" s="36">
        <v>3</v>
      </c>
      <c r="F3481" s="36">
        <v>3</v>
      </c>
      <c r="G3481" s="36">
        <v>0</v>
      </c>
    </row>
    <row r="3482" spans="1:7" x14ac:dyDescent="0.2">
      <c r="A3482" s="51" t="s">
        <v>64</v>
      </c>
      <c r="C3482" s="36">
        <v>0.01</v>
      </c>
      <c r="D3482" s="36">
        <v>-0.01</v>
      </c>
      <c r="F3482" s="36">
        <v>3</v>
      </c>
      <c r="G3482" s="36">
        <v>-3</v>
      </c>
    </row>
    <row r="3483" spans="1:7" x14ac:dyDescent="0.2">
      <c r="A3483" s="51" t="s">
        <v>21</v>
      </c>
      <c r="B3483" s="36">
        <v>6.5000000000000002E-2</v>
      </c>
      <c r="C3483" s="36">
        <v>0.03</v>
      </c>
      <c r="D3483" s="36">
        <v>3.5000000000000003E-2</v>
      </c>
      <c r="E3483" s="36">
        <v>17.100000000000001</v>
      </c>
      <c r="F3483" s="36">
        <v>4.5</v>
      </c>
      <c r="G3483" s="36">
        <v>12.600000000000001</v>
      </c>
    </row>
    <row r="3484" spans="1:7" x14ac:dyDescent="0.2">
      <c r="A3484" s="51" t="s">
        <v>22</v>
      </c>
      <c r="C3484" s="36">
        <v>3.5999999999999997E-2</v>
      </c>
      <c r="D3484" s="36">
        <v>-3.5999999999999997E-2</v>
      </c>
      <c r="F3484" s="36">
        <v>1.5</v>
      </c>
      <c r="G3484" s="36">
        <v>-1.5</v>
      </c>
    </row>
    <row r="3485" spans="1:7" x14ac:dyDescent="0.2">
      <c r="A3485" s="51" t="s">
        <v>28</v>
      </c>
      <c r="C3485" s="36">
        <v>0.09</v>
      </c>
      <c r="D3485" s="36">
        <v>-0.09</v>
      </c>
      <c r="F3485" s="36">
        <v>7</v>
      </c>
      <c r="G3485" s="36">
        <v>-7</v>
      </c>
    </row>
    <row r="3486" spans="1:7" x14ac:dyDescent="0.2">
      <c r="A3486" s="51" t="s">
        <v>31</v>
      </c>
      <c r="C3486" s="36">
        <v>0.05</v>
      </c>
      <c r="D3486" s="36">
        <v>-0.05</v>
      </c>
      <c r="F3486" s="36">
        <v>2.5</v>
      </c>
      <c r="G3486" s="36">
        <v>-2.5</v>
      </c>
    </row>
    <row r="3487" spans="1:7" x14ac:dyDescent="0.2">
      <c r="A3487" s="51" t="s">
        <v>19</v>
      </c>
      <c r="B3487" s="36">
        <v>1.4999999999999999E-2</v>
      </c>
      <c r="C3487" s="36">
        <v>0.01</v>
      </c>
      <c r="D3487" s="36">
        <v>4.9999999999999992E-3</v>
      </c>
      <c r="E3487" s="36">
        <v>1.5</v>
      </c>
      <c r="F3487" s="36">
        <v>0.6</v>
      </c>
      <c r="G3487" s="36">
        <v>0.9</v>
      </c>
    </row>
    <row r="3488" spans="1:7" x14ac:dyDescent="0.2">
      <c r="A3488" s="51" t="s">
        <v>30</v>
      </c>
      <c r="C3488" s="36">
        <v>3.5000000000000003E-2</v>
      </c>
      <c r="D3488" s="36">
        <v>-3.5000000000000003E-2</v>
      </c>
      <c r="F3488" s="36">
        <v>1.75</v>
      </c>
      <c r="G3488" s="36">
        <v>-1.75</v>
      </c>
    </row>
    <row r="3489" spans="1:7" x14ac:dyDescent="0.2">
      <c r="A3489" s="22"/>
    </row>
    <row r="3490" spans="1:7" x14ac:dyDescent="0.2">
      <c r="A3490" s="22" t="s">
        <v>33</v>
      </c>
      <c r="B3490" s="36">
        <v>65.631999999999991</v>
      </c>
      <c r="C3490" s="36">
        <v>81.208000000000013</v>
      </c>
      <c r="D3490" s="36">
        <v>-15.576000000000008</v>
      </c>
      <c r="E3490" s="36">
        <v>742.34</v>
      </c>
      <c r="F3490" s="36">
        <v>897.46</v>
      </c>
      <c r="G3490" s="36">
        <v>-155.12</v>
      </c>
    </row>
    <row r="3491" spans="1:7" x14ac:dyDescent="0.2">
      <c r="A3491" s="51" t="s">
        <v>40</v>
      </c>
      <c r="B3491" s="36">
        <v>6.08</v>
      </c>
      <c r="C3491" s="36">
        <v>7.8079999999999998</v>
      </c>
      <c r="D3491" s="36">
        <v>-1.7279999999999998</v>
      </c>
      <c r="E3491" s="36">
        <v>37.6</v>
      </c>
      <c r="F3491" s="36">
        <v>45.56</v>
      </c>
      <c r="G3491" s="36">
        <v>-7.9600000000000009</v>
      </c>
    </row>
    <row r="3492" spans="1:7" x14ac:dyDescent="0.2">
      <c r="A3492" s="51" t="s">
        <v>37</v>
      </c>
      <c r="B3492" s="36">
        <v>40.799999999999997</v>
      </c>
      <c r="C3492" s="36">
        <v>39.648000000000003</v>
      </c>
      <c r="D3492" s="36">
        <v>1.1519999999999939</v>
      </c>
      <c r="E3492" s="36">
        <v>462.55</v>
      </c>
      <c r="F3492" s="36">
        <v>455.6</v>
      </c>
      <c r="G3492" s="36">
        <v>6.9499999999999886</v>
      </c>
    </row>
    <row r="3493" spans="1:7" x14ac:dyDescent="0.2">
      <c r="A3493" s="51" t="s">
        <v>41</v>
      </c>
      <c r="B3493" s="36">
        <v>1.6</v>
      </c>
      <c r="C3493" s="36">
        <v>1.1040000000000001</v>
      </c>
      <c r="D3493" s="36">
        <v>0.496</v>
      </c>
      <c r="E3493" s="36">
        <v>12.4</v>
      </c>
      <c r="F3493" s="36">
        <v>8.3000000000000007</v>
      </c>
      <c r="G3493" s="36">
        <v>4.0999999999999996</v>
      </c>
    </row>
    <row r="3494" spans="1:7" x14ac:dyDescent="0.2">
      <c r="A3494" s="51" t="s">
        <v>38</v>
      </c>
      <c r="B3494" s="36">
        <v>9.8239999999999998</v>
      </c>
      <c r="C3494" s="36">
        <v>31.216000000000001</v>
      </c>
      <c r="D3494" s="36">
        <v>-21.392000000000003</v>
      </c>
      <c r="E3494" s="36">
        <v>122.9</v>
      </c>
      <c r="F3494" s="36">
        <v>362.2</v>
      </c>
      <c r="G3494" s="36">
        <v>-239.29999999999998</v>
      </c>
    </row>
    <row r="3495" spans="1:7" x14ac:dyDescent="0.2">
      <c r="A3495" s="51" t="s">
        <v>34</v>
      </c>
      <c r="B3495" s="36">
        <v>7.3280000000000003</v>
      </c>
      <c r="C3495" s="36">
        <v>1.4319999999999999</v>
      </c>
      <c r="D3495" s="36">
        <v>5.8960000000000008</v>
      </c>
      <c r="E3495" s="36">
        <v>106.89</v>
      </c>
      <c r="F3495" s="36">
        <v>25.8</v>
      </c>
      <c r="G3495" s="36">
        <v>81.09</v>
      </c>
    </row>
    <row r="3496" spans="1:7" x14ac:dyDescent="0.2">
      <c r="A3496" s="22"/>
    </row>
    <row r="3497" spans="1:7" x14ac:dyDescent="0.2">
      <c r="A3497" s="19" t="s">
        <v>746</v>
      </c>
      <c r="B3497" s="36">
        <v>495.721</v>
      </c>
      <c r="C3497" s="36">
        <v>143.57750000000001</v>
      </c>
      <c r="D3497" s="36">
        <v>352.1434999999999</v>
      </c>
      <c r="E3497" s="36">
        <v>12419.7065</v>
      </c>
      <c r="F3497" s="36">
        <v>10832.325749999998</v>
      </c>
      <c r="G3497" s="36">
        <v>1587.3807499999998</v>
      </c>
    </row>
    <row r="3498" spans="1:7" x14ac:dyDescent="0.2">
      <c r="A3498" s="22" t="s">
        <v>44</v>
      </c>
      <c r="B3498" s="36">
        <v>110.5095</v>
      </c>
      <c r="C3498" s="36">
        <v>131.55850000000001</v>
      </c>
      <c r="D3498" s="36">
        <v>-21.049000000000007</v>
      </c>
      <c r="E3498" s="36">
        <v>9845.4629999999997</v>
      </c>
      <c r="F3498" s="36">
        <v>10435.864749999999</v>
      </c>
      <c r="G3498" s="36">
        <v>-590.40174999999977</v>
      </c>
    </row>
    <row r="3499" spans="1:7" x14ac:dyDescent="0.2">
      <c r="A3499" s="51" t="s">
        <v>46</v>
      </c>
      <c r="B3499" s="36">
        <v>110.45950000000001</v>
      </c>
      <c r="C3499" s="36">
        <v>131.48150000000001</v>
      </c>
      <c r="D3499" s="36">
        <v>-21.022000000000006</v>
      </c>
      <c r="E3499" s="36">
        <v>9842.9629999999997</v>
      </c>
      <c r="F3499" s="36">
        <v>10432.81475</v>
      </c>
      <c r="G3499" s="36">
        <v>-589.85174999999981</v>
      </c>
    </row>
    <row r="3500" spans="1:7" x14ac:dyDescent="0.2">
      <c r="A3500" s="51" t="s">
        <v>45</v>
      </c>
      <c r="B3500" s="36">
        <v>0.05</v>
      </c>
      <c r="C3500" s="36">
        <v>7.6999999999999999E-2</v>
      </c>
      <c r="D3500" s="36">
        <v>-2.6999999999999996E-2</v>
      </c>
      <c r="E3500" s="36">
        <v>2.5</v>
      </c>
      <c r="F3500" s="36">
        <v>3.05</v>
      </c>
      <c r="G3500" s="36">
        <v>-0.54999999999999982</v>
      </c>
    </row>
    <row r="3501" spans="1:7" x14ac:dyDescent="0.2">
      <c r="A3501" s="22"/>
    </row>
    <row r="3502" spans="1:7" x14ac:dyDescent="0.2">
      <c r="A3502" s="22" t="s">
        <v>337</v>
      </c>
      <c r="B3502" s="36">
        <v>348.78</v>
      </c>
      <c r="C3502" s="36">
        <v>0.23899999999999999</v>
      </c>
      <c r="D3502" s="36">
        <v>348.541</v>
      </c>
      <c r="E3502" s="36">
        <v>2092.6799999999998</v>
      </c>
      <c r="F3502" s="36">
        <v>1.1950000000000001</v>
      </c>
      <c r="G3502" s="36">
        <v>2091.4849999999997</v>
      </c>
    </row>
    <row r="3503" spans="1:7" x14ac:dyDescent="0.2">
      <c r="A3503" s="51" t="s">
        <v>747</v>
      </c>
      <c r="B3503" s="36">
        <v>348.78</v>
      </c>
      <c r="C3503" s="36">
        <v>0.23899999999999999</v>
      </c>
      <c r="D3503" s="36">
        <v>348.541</v>
      </c>
      <c r="E3503" s="36">
        <v>2092.6799999999998</v>
      </c>
      <c r="F3503" s="36">
        <v>1.1950000000000001</v>
      </c>
      <c r="G3503" s="36">
        <v>2091.4849999999997</v>
      </c>
    </row>
    <row r="3504" spans="1:7" x14ac:dyDescent="0.2">
      <c r="A3504" s="22"/>
    </row>
    <row r="3505" spans="1:7" x14ac:dyDescent="0.2">
      <c r="A3505" s="22" t="s">
        <v>6</v>
      </c>
      <c r="B3505" s="36">
        <v>6.5034999999999989</v>
      </c>
      <c r="C3505" s="36">
        <v>7.3639999999999999</v>
      </c>
      <c r="D3505" s="36">
        <v>-0.86050000000000015</v>
      </c>
      <c r="E3505" s="36">
        <v>229.5025</v>
      </c>
      <c r="F3505" s="36">
        <v>341.46100000000001</v>
      </c>
      <c r="G3505" s="36">
        <v>-111.9585</v>
      </c>
    </row>
    <row r="3506" spans="1:7" x14ac:dyDescent="0.2">
      <c r="A3506" s="51" t="s">
        <v>25</v>
      </c>
      <c r="B3506" s="36">
        <v>1.5629999999999999</v>
      </c>
      <c r="C3506" s="36">
        <v>3.9634999999999998</v>
      </c>
      <c r="D3506" s="36">
        <v>-2.4005000000000001</v>
      </c>
      <c r="E3506" s="36">
        <v>77.349999999999994</v>
      </c>
      <c r="F3506" s="36">
        <v>190.297</v>
      </c>
      <c r="G3506" s="36">
        <v>-112.947</v>
      </c>
    </row>
    <row r="3507" spans="1:7" x14ac:dyDescent="0.2">
      <c r="A3507" s="51" t="s">
        <v>17</v>
      </c>
      <c r="B3507" s="36">
        <v>2.5</v>
      </c>
      <c r="D3507" s="36">
        <v>2.5</v>
      </c>
      <c r="E3507" s="36">
        <v>23.78</v>
      </c>
      <c r="G3507" s="36">
        <v>23.78</v>
      </c>
    </row>
    <row r="3508" spans="1:7" x14ac:dyDescent="0.2">
      <c r="A3508" s="51" t="s">
        <v>21</v>
      </c>
      <c r="B3508" s="36">
        <v>0.34</v>
      </c>
      <c r="C3508" s="36">
        <v>0.04</v>
      </c>
      <c r="D3508" s="36">
        <v>0.30000000000000004</v>
      </c>
      <c r="E3508" s="36">
        <v>34</v>
      </c>
      <c r="F3508" s="36">
        <v>4</v>
      </c>
      <c r="G3508" s="36">
        <v>30</v>
      </c>
    </row>
    <row r="3509" spans="1:7" x14ac:dyDescent="0.2">
      <c r="A3509" s="51" t="s">
        <v>16</v>
      </c>
      <c r="B3509" s="36">
        <v>0.90449999999999997</v>
      </c>
      <c r="C3509" s="36">
        <v>1.639</v>
      </c>
      <c r="D3509" s="36">
        <v>-0.73450000000000004</v>
      </c>
      <c r="E3509" s="36">
        <v>22.612500000000001</v>
      </c>
      <c r="F3509" s="36">
        <v>43.722999999999999</v>
      </c>
      <c r="G3509" s="36">
        <v>-21.110499999999998</v>
      </c>
    </row>
    <row r="3510" spans="1:7" x14ac:dyDescent="0.2">
      <c r="A3510" s="51" t="s">
        <v>87</v>
      </c>
      <c r="B3510" s="36">
        <v>1.196</v>
      </c>
      <c r="C3510" s="36">
        <v>1.7215</v>
      </c>
      <c r="D3510" s="36">
        <v>-0.52550000000000008</v>
      </c>
      <c r="E3510" s="36">
        <v>71.760000000000005</v>
      </c>
      <c r="F3510" s="36">
        <v>103.441</v>
      </c>
      <c r="G3510" s="36">
        <v>-31.680999999999997</v>
      </c>
    </row>
    <row r="3511" spans="1:7" x14ac:dyDescent="0.2">
      <c r="A3511" s="22"/>
    </row>
    <row r="3512" spans="1:7" x14ac:dyDescent="0.2">
      <c r="A3512" s="22" t="s">
        <v>33</v>
      </c>
      <c r="B3512" s="36">
        <v>29.927999999999997</v>
      </c>
      <c r="C3512" s="36">
        <v>4.4159999999999995</v>
      </c>
      <c r="D3512" s="36">
        <v>25.511999999999997</v>
      </c>
      <c r="E3512" s="36">
        <v>252.06099999999998</v>
      </c>
      <c r="F3512" s="36">
        <v>53.805</v>
      </c>
      <c r="G3512" s="36">
        <v>198.256</v>
      </c>
    </row>
    <row r="3513" spans="1:7" x14ac:dyDescent="0.2">
      <c r="A3513" s="51" t="s">
        <v>40</v>
      </c>
      <c r="B3513" s="36">
        <v>1.05</v>
      </c>
      <c r="C3513" s="36">
        <v>1.98</v>
      </c>
      <c r="D3513" s="36">
        <v>-0.92999999999999994</v>
      </c>
      <c r="E3513" s="36">
        <v>3.15</v>
      </c>
      <c r="F3513" s="36">
        <v>10.82</v>
      </c>
      <c r="G3513" s="36">
        <v>-7.67</v>
      </c>
    </row>
    <row r="3514" spans="1:7" x14ac:dyDescent="0.2">
      <c r="A3514" s="51" t="s">
        <v>37</v>
      </c>
      <c r="B3514" s="36">
        <v>0.64900000000000002</v>
      </c>
      <c r="C3514" s="36">
        <v>0.18</v>
      </c>
      <c r="D3514" s="36">
        <v>0.46900000000000003</v>
      </c>
      <c r="E3514" s="36">
        <v>8.4369999999999994</v>
      </c>
      <c r="F3514" s="36">
        <v>2.5499999999999998</v>
      </c>
      <c r="G3514" s="36">
        <v>5.8869999999999996</v>
      </c>
    </row>
    <row r="3515" spans="1:7" x14ac:dyDescent="0.2">
      <c r="A3515" s="51" t="s">
        <v>131</v>
      </c>
      <c r="B3515" s="36">
        <v>9.3689999999999998</v>
      </c>
      <c r="C3515" s="36">
        <v>0.56499999999999995</v>
      </c>
      <c r="D3515" s="36">
        <v>8.8040000000000003</v>
      </c>
      <c r="E3515" s="36">
        <v>106.386</v>
      </c>
      <c r="F3515" s="36">
        <v>9.32</v>
      </c>
      <c r="G3515" s="36">
        <v>97.066000000000003</v>
      </c>
    </row>
    <row r="3516" spans="1:7" x14ac:dyDescent="0.2">
      <c r="A3516" s="51" t="s">
        <v>132</v>
      </c>
      <c r="B3516" s="36">
        <v>0.32700000000000001</v>
      </c>
      <c r="C3516" s="36">
        <v>0.15</v>
      </c>
      <c r="D3516" s="36">
        <v>0.17700000000000002</v>
      </c>
      <c r="E3516" s="36">
        <v>18.184999999999999</v>
      </c>
      <c r="F3516" s="36">
        <v>7.5</v>
      </c>
      <c r="G3516" s="36">
        <v>10.684999999999999</v>
      </c>
    </row>
    <row r="3517" spans="1:7" x14ac:dyDescent="0.2">
      <c r="A3517" s="51" t="s">
        <v>41</v>
      </c>
      <c r="B3517" s="36">
        <v>12.73</v>
      </c>
      <c r="D3517" s="36">
        <v>12.73</v>
      </c>
      <c r="E3517" s="36">
        <v>77.319999999999993</v>
      </c>
      <c r="G3517" s="36">
        <v>77.319999999999993</v>
      </c>
    </row>
    <row r="3518" spans="1:7" x14ac:dyDescent="0.2">
      <c r="A3518" s="51" t="s">
        <v>35</v>
      </c>
      <c r="B3518" s="36">
        <v>5.2519999999999998</v>
      </c>
      <c r="C3518" s="36">
        <v>0.86099999999999999</v>
      </c>
      <c r="D3518" s="36">
        <v>4.391</v>
      </c>
      <c r="E3518" s="36">
        <v>32.32</v>
      </c>
      <c r="F3518" s="36">
        <v>12.654999999999999</v>
      </c>
      <c r="G3518" s="36">
        <v>19.664999999999999</v>
      </c>
    </row>
    <row r="3519" spans="1:7" x14ac:dyDescent="0.2">
      <c r="A3519" s="51" t="s">
        <v>38</v>
      </c>
      <c r="B3519" s="36">
        <v>0.55100000000000005</v>
      </c>
      <c r="C3519" s="36">
        <v>0.68</v>
      </c>
      <c r="D3519" s="36">
        <v>-0.129</v>
      </c>
      <c r="E3519" s="36">
        <v>6.2629999999999999</v>
      </c>
      <c r="F3519" s="36">
        <v>10.96</v>
      </c>
      <c r="G3519" s="36">
        <v>-4.697000000000001</v>
      </c>
    </row>
    <row r="3520" spans="1:7" x14ac:dyDescent="0.2">
      <c r="A3520" s="22"/>
    </row>
    <row r="3521" spans="1:7" x14ac:dyDescent="0.2">
      <c r="A3521" s="19" t="s">
        <v>784</v>
      </c>
      <c r="B3521" s="36">
        <v>34.594000000000001</v>
      </c>
      <c r="C3521" s="36">
        <v>46.484000000000002</v>
      </c>
      <c r="D3521" s="36">
        <v>-11.89</v>
      </c>
      <c r="E3521" s="36">
        <v>1630.0709999999999</v>
      </c>
      <c r="F3521" s="36">
        <v>2335.759</v>
      </c>
      <c r="G3521" s="36">
        <v>-705.68799999999999</v>
      </c>
    </row>
    <row r="3522" spans="1:7" x14ac:dyDescent="0.2">
      <c r="A3522" s="22" t="s">
        <v>44</v>
      </c>
      <c r="B3522" s="36">
        <v>6.0549999999999997</v>
      </c>
      <c r="C3522" s="36">
        <v>2.3170000000000002</v>
      </c>
      <c r="D3522" s="36">
        <v>3.7379999999999995</v>
      </c>
      <c r="E3522" s="36">
        <v>411.59500000000003</v>
      </c>
      <c r="F3522" s="36">
        <v>140.28</v>
      </c>
      <c r="G3522" s="36">
        <v>271.31500000000005</v>
      </c>
    </row>
    <row r="3523" spans="1:7" x14ac:dyDescent="0.2">
      <c r="A3523" s="51" t="s">
        <v>68</v>
      </c>
      <c r="B3523" s="36">
        <v>6.0549999999999997</v>
      </c>
      <c r="C3523" s="36">
        <v>2.3170000000000002</v>
      </c>
      <c r="D3523" s="36">
        <v>3.7379999999999995</v>
      </c>
      <c r="E3523" s="36">
        <v>411.59500000000003</v>
      </c>
      <c r="F3523" s="36">
        <v>140.28</v>
      </c>
      <c r="G3523" s="36">
        <v>271.31500000000005</v>
      </c>
    </row>
    <row r="3524" spans="1:7" x14ac:dyDescent="0.2">
      <c r="A3524" s="22"/>
    </row>
    <row r="3525" spans="1:7" x14ac:dyDescent="0.2">
      <c r="A3525" s="22" t="s">
        <v>6</v>
      </c>
      <c r="B3525" s="36">
        <v>0.54299999999999993</v>
      </c>
      <c r="C3525" s="36">
        <v>2.6194999999999995</v>
      </c>
      <c r="D3525" s="36">
        <v>-2.0764999999999998</v>
      </c>
      <c r="E3525" s="36">
        <v>39.79</v>
      </c>
      <c r="F3525" s="36">
        <v>162.63500000000002</v>
      </c>
      <c r="G3525" s="36">
        <v>-122.84500000000001</v>
      </c>
    </row>
    <row r="3526" spans="1:7" x14ac:dyDescent="0.2">
      <c r="A3526" s="51" t="s">
        <v>67</v>
      </c>
      <c r="B3526" s="36">
        <v>5.2499999999999998E-2</v>
      </c>
      <c r="C3526" s="36">
        <v>0.18149999999999999</v>
      </c>
      <c r="D3526" s="36">
        <v>-0.129</v>
      </c>
      <c r="E3526" s="36">
        <v>4.4249999999999998</v>
      </c>
      <c r="F3526" s="36">
        <v>14.18</v>
      </c>
      <c r="G3526" s="36">
        <v>-9.754999999999999</v>
      </c>
    </row>
    <row r="3527" spans="1:7" x14ac:dyDescent="0.2">
      <c r="A3527" s="51" t="s">
        <v>342</v>
      </c>
      <c r="C3527" s="36">
        <v>0.03</v>
      </c>
      <c r="D3527" s="36">
        <v>-0.03</v>
      </c>
      <c r="F3527" s="36">
        <v>1.645</v>
      </c>
      <c r="G3527" s="36">
        <v>-1.645</v>
      </c>
    </row>
    <row r="3528" spans="1:7" x14ac:dyDescent="0.2">
      <c r="A3528" s="51" t="s">
        <v>64</v>
      </c>
      <c r="B3528" s="36">
        <v>0.215</v>
      </c>
      <c r="C3528" s="36">
        <v>1.585</v>
      </c>
      <c r="D3528" s="36">
        <v>-1.3699999999999999</v>
      </c>
      <c r="E3528" s="36">
        <v>22.93</v>
      </c>
      <c r="F3528" s="36">
        <v>109.185</v>
      </c>
      <c r="G3528" s="36">
        <v>-86.254999999999995</v>
      </c>
    </row>
    <row r="3529" spans="1:7" x14ac:dyDescent="0.2">
      <c r="A3529" s="51" t="s">
        <v>65</v>
      </c>
      <c r="C3529" s="36">
        <v>1.5E-3</v>
      </c>
      <c r="D3529" s="36">
        <v>-1.5E-3</v>
      </c>
      <c r="F3529" s="36">
        <v>0.06</v>
      </c>
      <c r="G3529" s="36">
        <v>-0.06</v>
      </c>
    </row>
    <row r="3530" spans="1:7" x14ac:dyDescent="0.2">
      <c r="A3530" s="51" t="s">
        <v>413</v>
      </c>
      <c r="B3530" s="36">
        <v>2E-3</v>
      </c>
      <c r="C3530" s="36">
        <v>6.2E-2</v>
      </c>
      <c r="D3530" s="36">
        <v>-0.06</v>
      </c>
      <c r="E3530" s="36">
        <v>0.2</v>
      </c>
      <c r="F3530" s="36">
        <v>3.77</v>
      </c>
      <c r="G3530" s="36">
        <v>-3.57</v>
      </c>
    </row>
    <row r="3531" spans="1:7" x14ac:dyDescent="0.2">
      <c r="A3531" s="51" t="s">
        <v>66</v>
      </c>
      <c r="C3531" s="36">
        <v>0.01</v>
      </c>
      <c r="D3531" s="36">
        <v>-0.01</v>
      </c>
      <c r="F3531" s="36">
        <v>0.55000000000000004</v>
      </c>
      <c r="G3531" s="36">
        <v>-0.55000000000000004</v>
      </c>
    </row>
    <row r="3532" spans="1:7" x14ac:dyDescent="0.2">
      <c r="A3532" s="51" t="s">
        <v>26</v>
      </c>
      <c r="C3532" s="36">
        <v>5.8999999999999997E-2</v>
      </c>
      <c r="D3532" s="36">
        <v>-5.8999999999999997E-2</v>
      </c>
      <c r="F3532" s="36">
        <v>3.09</v>
      </c>
      <c r="G3532" s="36">
        <v>-3.09</v>
      </c>
    </row>
    <row r="3533" spans="1:7" x14ac:dyDescent="0.2">
      <c r="A3533" s="51" t="s">
        <v>145</v>
      </c>
      <c r="C3533" s="36">
        <v>0.20100000000000001</v>
      </c>
      <c r="D3533" s="36">
        <v>-0.20100000000000001</v>
      </c>
      <c r="F3533" s="36">
        <v>6.2450000000000001</v>
      </c>
      <c r="G3533" s="36">
        <v>-6.2450000000000001</v>
      </c>
    </row>
    <row r="3534" spans="1:7" x14ac:dyDescent="0.2">
      <c r="A3534" s="51" t="s">
        <v>146</v>
      </c>
      <c r="B3534" s="36">
        <v>0.247</v>
      </c>
      <c r="C3534" s="36">
        <v>0.3735</v>
      </c>
      <c r="D3534" s="36">
        <v>-0.1265</v>
      </c>
      <c r="E3534" s="36">
        <v>9.39</v>
      </c>
      <c r="F3534" s="36">
        <v>15.48</v>
      </c>
      <c r="G3534" s="36">
        <v>-6.09</v>
      </c>
    </row>
    <row r="3535" spans="1:7" x14ac:dyDescent="0.2">
      <c r="A3535" s="51" t="s">
        <v>29</v>
      </c>
      <c r="C3535" s="36">
        <v>0.08</v>
      </c>
      <c r="D3535" s="36">
        <v>-0.08</v>
      </c>
      <c r="F3535" s="36">
        <v>5.81</v>
      </c>
      <c r="G3535" s="36">
        <v>-5.81</v>
      </c>
    </row>
    <row r="3536" spans="1:7" x14ac:dyDescent="0.2">
      <c r="A3536" s="51" t="s">
        <v>344</v>
      </c>
      <c r="C3536" s="36">
        <v>6.0000000000000001E-3</v>
      </c>
      <c r="D3536" s="36">
        <v>-6.0000000000000001E-3</v>
      </c>
      <c r="F3536" s="36">
        <v>0.36</v>
      </c>
      <c r="G3536" s="36">
        <v>-0.36</v>
      </c>
    </row>
    <row r="3537" spans="1:7" x14ac:dyDescent="0.2">
      <c r="A3537" s="51" t="s">
        <v>63</v>
      </c>
      <c r="B3537" s="36">
        <v>2.6499999999999999E-2</v>
      </c>
      <c r="C3537" s="36">
        <v>0.03</v>
      </c>
      <c r="D3537" s="36">
        <v>-3.4999999999999996E-3</v>
      </c>
      <c r="E3537" s="36">
        <v>2.8450000000000002</v>
      </c>
      <c r="F3537" s="36">
        <v>2.2599999999999998</v>
      </c>
      <c r="G3537" s="36">
        <v>0.58500000000000041</v>
      </c>
    </row>
    <row r="3538" spans="1:7" x14ac:dyDescent="0.2">
      <c r="A3538" s="22"/>
    </row>
    <row r="3539" spans="1:7" x14ac:dyDescent="0.2">
      <c r="A3539" s="22" t="s">
        <v>33</v>
      </c>
      <c r="B3539" s="36">
        <v>27.995999999999999</v>
      </c>
      <c r="C3539" s="36">
        <v>41.547499999999999</v>
      </c>
      <c r="D3539" s="36">
        <v>-13.551500000000001</v>
      </c>
      <c r="E3539" s="36">
        <v>1178.6859999999999</v>
      </c>
      <c r="F3539" s="36">
        <v>2032.8440000000001</v>
      </c>
      <c r="G3539" s="36">
        <v>-854.15800000000013</v>
      </c>
    </row>
    <row r="3540" spans="1:7" x14ac:dyDescent="0.2">
      <c r="A3540" s="51" t="s">
        <v>123</v>
      </c>
      <c r="C3540" s="36">
        <v>1.5E-3</v>
      </c>
      <c r="D3540" s="36">
        <v>-1.5E-3</v>
      </c>
      <c r="F3540" s="36">
        <v>7.4999999999999997E-2</v>
      </c>
      <c r="G3540" s="36">
        <v>-7.4999999999999997E-2</v>
      </c>
    </row>
    <row r="3541" spans="1:7" x14ac:dyDescent="0.2">
      <c r="A3541" s="51" t="s">
        <v>69</v>
      </c>
      <c r="B3541" s="36">
        <v>27.995999999999999</v>
      </c>
      <c r="C3541" s="36">
        <v>41.545999999999999</v>
      </c>
      <c r="D3541" s="36">
        <v>-13.55</v>
      </c>
      <c r="E3541" s="36">
        <v>1178.6859999999999</v>
      </c>
      <c r="F3541" s="36">
        <v>2032.769</v>
      </c>
      <c r="G3541" s="36">
        <v>-854.08300000000008</v>
      </c>
    </row>
    <row r="3542" spans="1:7" x14ac:dyDescent="0.2">
      <c r="A3542" s="22"/>
    </row>
    <row r="3543" spans="1:7" x14ac:dyDescent="0.2">
      <c r="A3543" s="19" t="s">
        <v>775</v>
      </c>
      <c r="B3543" s="36">
        <v>77.785500000000013</v>
      </c>
      <c r="C3543" s="36">
        <v>76.614000000000004</v>
      </c>
      <c r="D3543" s="36">
        <v>1.1715000000000027</v>
      </c>
      <c r="E3543" s="36">
        <v>7125.1895000000004</v>
      </c>
      <c r="F3543" s="36">
        <v>6062.5305000000008</v>
      </c>
      <c r="G3543" s="36">
        <v>1062.6590000000001</v>
      </c>
    </row>
    <row r="3544" spans="1:7" x14ac:dyDescent="0.2">
      <c r="A3544" s="22" t="s">
        <v>44</v>
      </c>
      <c r="B3544" s="36">
        <v>73.784500000000008</v>
      </c>
      <c r="C3544" s="36">
        <v>71.286500000000004</v>
      </c>
      <c r="D3544" s="36">
        <v>2.4980000000000029</v>
      </c>
      <c r="E3544" s="36">
        <v>6844.6824999999999</v>
      </c>
      <c r="F3544" s="36">
        <v>5718.4614999999994</v>
      </c>
      <c r="G3544" s="36">
        <v>1126.2210000000005</v>
      </c>
    </row>
    <row r="3545" spans="1:7" x14ac:dyDescent="0.2">
      <c r="A3545" s="51" t="s">
        <v>46</v>
      </c>
      <c r="B3545" s="36">
        <v>73.286500000000004</v>
      </c>
      <c r="C3545" s="36">
        <v>70.583500000000001</v>
      </c>
      <c r="D3545" s="36">
        <v>2.703000000000003</v>
      </c>
      <c r="E3545" s="36">
        <v>6818.4075000000003</v>
      </c>
      <c r="F3545" s="36">
        <v>5682.2894999999999</v>
      </c>
      <c r="G3545" s="36">
        <v>1136.1180000000004</v>
      </c>
    </row>
    <row r="3546" spans="1:7" x14ac:dyDescent="0.2">
      <c r="A3546" s="51" t="s">
        <v>45</v>
      </c>
      <c r="B3546" s="36">
        <v>0.498</v>
      </c>
      <c r="C3546" s="36">
        <v>0.70299999999999996</v>
      </c>
      <c r="D3546" s="36">
        <v>-0.20499999999999996</v>
      </c>
      <c r="E3546" s="36">
        <v>26.274999999999999</v>
      </c>
      <c r="F3546" s="36">
        <v>36.171999999999997</v>
      </c>
      <c r="G3546" s="36">
        <v>-9.8969999999999985</v>
      </c>
    </row>
    <row r="3547" spans="1:7" x14ac:dyDescent="0.2">
      <c r="A3547" s="22"/>
    </row>
    <row r="3548" spans="1:7" x14ac:dyDescent="0.2">
      <c r="A3548" s="22" t="s">
        <v>6</v>
      </c>
      <c r="B3548" s="36">
        <v>4.0009999999999994</v>
      </c>
      <c r="C3548" s="36">
        <v>5.0204999999999993</v>
      </c>
      <c r="D3548" s="36">
        <v>-1.0194999999999999</v>
      </c>
      <c r="E3548" s="36">
        <v>280.50700000000001</v>
      </c>
      <c r="F3548" s="36">
        <v>325.52299999999997</v>
      </c>
      <c r="G3548" s="36">
        <v>-45.016000000000005</v>
      </c>
    </row>
    <row r="3549" spans="1:7" x14ac:dyDescent="0.2">
      <c r="A3549" s="51" t="s">
        <v>25</v>
      </c>
      <c r="B3549" s="36">
        <v>0.46200000000000002</v>
      </c>
      <c r="C3549" s="36">
        <v>0.755</v>
      </c>
      <c r="D3549" s="36">
        <v>-0.29299999999999998</v>
      </c>
      <c r="E3549" s="36">
        <v>23.34</v>
      </c>
      <c r="F3549" s="36">
        <v>39.38409</v>
      </c>
      <c r="G3549" s="36">
        <v>-16.044090000000001</v>
      </c>
    </row>
    <row r="3550" spans="1:7" x14ac:dyDescent="0.2">
      <c r="A3550" s="51" t="s">
        <v>17</v>
      </c>
      <c r="B3550" s="36">
        <v>0.32900000000000001</v>
      </c>
      <c r="C3550" s="36">
        <v>0.39600000000000002</v>
      </c>
      <c r="D3550" s="36">
        <v>-6.7000000000000004E-2</v>
      </c>
      <c r="E3550" s="36">
        <v>16.771000000000001</v>
      </c>
      <c r="F3550" s="36">
        <v>21.143999999999998</v>
      </c>
      <c r="G3550" s="36">
        <v>-4.3729999999999976</v>
      </c>
    </row>
    <row r="3551" spans="1:7" x14ac:dyDescent="0.2">
      <c r="A3551" s="51" t="s">
        <v>111</v>
      </c>
      <c r="B3551" s="36">
        <v>0.63500000000000001</v>
      </c>
      <c r="C3551" s="36">
        <v>0.94750000000000001</v>
      </c>
      <c r="D3551" s="36">
        <v>-0.3125</v>
      </c>
      <c r="E3551" s="36">
        <v>34.494999999999997</v>
      </c>
      <c r="F3551" s="36">
        <v>49.93591</v>
      </c>
      <c r="G3551" s="36">
        <v>-15.440910000000002</v>
      </c>
    </row>
    <row r="3552" spans="1:7" x14ac:dyDescent="0.2">
      <c r="A3552" s="51" t="s">
        <v>64</v>
      </c>
      <c r="B3552" s="36">
        <v>0.11799999999999999</v>
      </c>
      <c r="C3552" s="36">
        <v>0.14000000000000001</v>
      </c>
      <c r="D3552" s="36">
        <v>-2.200000000000002E-2</v>
      </c>
      <c r="E3552" s="36">
        <v>14.47</v>
      </c>
      <c r="F3552" s="36">
        <v>16.055</v>
      </c>
      <c r="G3552" s="36">
        <v>-1.5849999999999991</v>
      </c>
    </row>
    <row r="3553" spans="1:7" x14ac:dyDescent="0.2">
      <c r="A3553" s="51" t="s">
        <v>21</v>
      </c>
      <c r="B3553" s="36">
        <v>0.29199999999999998</v>
      </c>
      <c r="C3553" s="36">
        <v>0.23599999999999999</v>
      </c>
      <c r="D3553" s="36">
        <v>5.5999999999999994E-2</v>
      </c>
      <c r="E3553" s="36">
        <v>35.494999999999997</v>
      </c>
      <c r="F3553" s="36">
        <v>27.27</v>
      </c>
      <c r="G3553" s="36">
        <v>8.2249999999999979</v>
      </c>
    </row>
    <row r="3554" spans="1:7" x14ac:dyDescent="0.2">
      <c r="A3554" s="51" t="s">
        <v>107</v>
      </c>
      <c r="B3554" s="36">
        <v>0.43099999999999999</v>
      </c>
      <c r="C3554" s="36">
        <v>0.33200000000000002</v>
      </c>
      <c r="D3554" s="36">
        <v>9.8999999999999977E-2</v>
      </c>
      <c r="E3554" s="36">
        <v>31.484999999999999</v>
      </c>
      <c r="F3554" s="36">
        <v>22.178419999999999</v>
      </c>
      <c r="G3554" s="36">
        <v>9.3065800000000003</v>
      </c>
    </row>
    <row r="3555" spans="1:7" x14ac:dyDescent="0.2">
      <c r="A3555" s="51" t="s">
        <v>105</v>
      </c>
      <c r="B3555" s="36">
        <v>2.5000000000000001E-2</v>
      </c>
      <c r="D3555" s="36">
        <v>2.5000000000000001E-2</v>
      </c>
      <c r="E3555" s="36">
        <v>1.875</v>
      </c>
      <c r="G3555" s="36">
        <v>1.875</v>
      </c>
    </row>
    <row r="3556" spans="1:7" x14ac:dyDescent="0.2">
      <c r="A3556" s="51" t="s">
        <v>66</v>
      </c>
      <c r="B3556" s="36">
        <v>0.06</v>
      </c>
      <c r="C3556" s="36">
        <v>0.247</v>
      </c>
      <c r="D3556" s="36">
        <v>-0.187</v>
      </c>
      <c r="E3556" s="36">
        <v>3.3</v>
      </c>
      <c r="F3556" s="36">
        <v>13.96158</v>
      </c>
      <c r="G3556" s="36">
        <v>-10.661580000000001</v>
      </c>
    </row>
    <row r="3557" spans="1:7" x14ac:dyDescent="0.2">
      <c r="A3557" s="51" t="s">
        <v>16</v>
      </c>
      <c r="B3557" s="36">
        <v>0.316</v>
      </c>
      <c r="C3557" s="36">
        <v>0.24399999999999999</v>
      </c>
      <c r="D3557" s="36">
        <v>7.2000000000000008E-2</v>
      </c>
      <c r="E3557" s="36">
        <v>22.295000000000002</v>
      </c>
      <c r="F3557" s="36">
        <v>17.553999999999998</v>
      </c>
      <c r="G3557" s="36">
        <v>4.7410000000000032</v>
      </c>
    </row>
    <row r="3558" spans="1:7" x14ac:dyDescent="0.2">
      <c r="A3558" s="51" t="s">
        <v>26</v>
      </c>
      <c r="B3558" s="36">
        <v>0.23699999999999999</v>
      </c>
      <c r="C3558" s="36">
        <v>0.28999999999999998</v>
      </c>
      <c r="D3558" s="36">
        <v>-5.2999999999999992E-2</v>
      </c>
      <c r="E3558" s="36">
        <v>28.145</v>
      </c>
      <c r="F3558" s="36">
        <v>33.575000000000003</v>
      </c>
      <c r="G3558" s="36">
        <v>-5.4300000000000033</v>
      </c>
    </row>
    <row r="3559" spans="1:7" x14ac:dyDescent="0.2">
      <c r="A3559" s="51" t="s">
        <v>87</v>
      </c>
      <c r="B3559" s="36">
        <v>0.44</v>
      </c>
      <c r="C3559" s="36">
        <v>0.877</v>
      </c>
      <c r="D3559" s="36">
        <v>-0.437</v>
      </c>
      <c r="E3559" s="36">
        <v>22.398</v>
      </c>
      <c r="F3559" s="36">
        <v>45.351999999999997</v>
      </c>
      <c r="G3559" s="36">
        <v>-22.953999999999997</v>
      </c>
    </row>
    <row r="3560" spans="1:7" x14ac:dyDescent="0.2">
      <c r="A3560" s="51" t="s">
        <v>91</v>
      </c>
      <c r="B3560" s="36">
        <v>0.65600000000000003</v>
      </c>
      <c r="C3560" s="36">
        <v>0.55600000000000005</v>
      </c>
      <c r="D3560" s="36">
        <v>9.9999999999999978E-2</v>
      </c>
      <c r="E3560" s="36">
        <v>46.438000000000002</v>
      </c>
      <c r="F3560" s="36">
        <v>39.113</v>
      </c>
      <c r="G3560" s="36">
        <v>7.3250000000000028</v>
      </c>
    </row>
    <row r="3561" spans="1:7" x14ac:dyDescent="0.2">
      <c r="A3561" s="22"/>
    </row>
    <row r="3562" spans="1:7" x14ac:dyDescent="0.2">
      <c r="A3562" s="22" t="s">
        <v>33</v>
      </c>
      <c r="C3562" s="36">
        <v>0.307</v>
      </c>
      <c r="D3562" s="36">
        <v>-0.307</v>
      </c>
      <c r="F3562" s="36">
        <v>18.545999999999999</v>
      </c>
      <c r="G3562" s="36">
        <v>-18.545999999999999</v>
      </c>
    </row>
    <row r="3563" spans="1:7" x14ac:dyDescent="0.2">
      <c r="A3563" s="51" t="s">
        <v>132</v>
      </c>
      <c r="C3563" s="36">
        <v>0.307</v>
      </c>
      <c r="D3563" s="36">
        <v>-0.307</v>
      </c>
      <c r="F3563" s="36">
        <v>18.545999999999999</v>
      </c>
      <c r="G3563" s="36">
        <v>-18.545999999999999</v>
      </c>
    </row>
    <row r="3564" spans="1:7" x14ac:dyDescent="0.2">
      <c r="A3564" s="22"/>
    </row>
    <row r="3565" spans="1:7" x14ac:dyDescent="0.2">
      <c r="A3565" s="19" t="s">
        <v>810</v>
      </c>
      <c r="B3565" s="36">
        <v>30.942</v>
      </c>
      <c r="C3565" s="36">
        <v>15.500500000000001</v>
      </c>
      <c r="D3565" s="36">
        <v>15.4415</v>
      </c>
      <c r="E3565" s="36">
        <v>2107.7384999999999</v>
      </c>
      <c r="F3565" s="36">
        <v>1109.8074999999999</v>
      </c>
      <c r="G3565" s="36">
        <v>997.93100000000004</v>
      </c>
    </row>
    <row r="3566" spans="1:7" x14ac:dyDescent="0.2">
      <c r="A3566" s="22" t="s">
        <v>44</v>
      </c>
      <c r="B3566" s="36">
        <v>30.942</v>
      </c>
      <c r="C3566" s="36">
        <v>15.500500000000001</v>
      </c>
      <c r="D3566" s="36">
        <v>15.4415</v>
      </c>
      <c r="E3566" s="36">
        <v>2107.7384999999999</v>
      </c>
      <c r="F3566" s="36">
        <v>1109.8074999999999</v>
      </c>
      <c r="G3566" s="36">
        <v>997.93100000000004</v>
      </c>
    </row>
    <row r="3567" spans="1:7" x14ac:dyDescent="0.2">
      <c r="A3567" s="51" t="s">
        <v>46</v>
      </c>
      <c r="B3567" s="36">
        <v>30.942</v>
      </c>
      <c r="C3567" s="36">
        <v>15.500500000000001</v>
      </c>
      <c r="D3567" s="36">
        <v>15.4415</v>
      </c>
      <c r="E3567" s="36">
        <v>2107.7384999999999</v>
      </c>
      <c r="F3567" s="36">
        <v>1109.8074999999999</v>
      </c>
      <c r="G3567" s="36">
        <v>997.93100000000004</v>
      </c>
    </row>
    <row r="3568" spans="1:7" x14ac:dyDescent="0.2">
      <c r="A3568" s="22"/>
    </row>
    <row r="3569" spans="1:7" x14ac:dyDescent="0.2">
      <c r="A3569" s="19" t="s">
        <v>4</v>
      </c>
      <c r="B3569" s="36">
        <v>671.72150000000011</v>
      </c>
      <c r="C3569" s="36">
        <v>619.49149999999997</v>
      </c>
      <c r="D3569" s="36">
        <v>52.229999999999976</v>
      </c>
      <c r="E3569" s="36">
        <v>23246.999500000005</v>
      </c>
      <c r="F3569" s="36">
        <v>23173.915499999996</v>
      </c>
      <c r="G3569" s="36">
        <v>73.083999999999619</v>
      </c>
    </row>
    <row r="3570" spans="1:7" x14ac:dyDescent="0.2">
      <c r="A3570" s="22" t="s">
        <v>44</v>
      </c>
      <c r="B3570" s="36">
        <v>244.20599999999999</v>
      </c>
      <c r="C3570" s="36">
        <v>190.161</v>
      </c>
      <c r="D3570" s="36">
        <v>54.045000000000009</v>
      </c>
      <c r="E3570" s="36">
        <v>13451.584000000001</v>
      </c>
      <c r="F3570" s="36">
        <v>10512.068499999999</v>
      </c>
      <c r="G3570" s="36">
        <v>2939.5154999999995</v>
      </c>
    </row>
    <row r="3571" spans="1:7" x14ac:dyDescent="0.2">
      <c r="A3571" s="51" t="s">
        <v>48</v>
      </c>
      <c r="C3571" s="36">
        <v>0.03</v>
      </c>
      <c r="D3571" s="36">
        <v>-0.03</v>
      </c>
      <c r="F3571" s="36">
        <v>3.2</v>
      </c>
      <c r="G3571" s="36">
        <v>-3.2</v>
      </c>
    </row>
    <row r="3572" spans="1:7" x14ac:dyDescent="0.2">
      <c r="A3572" s="51" t="s">
        <v>47</v>
      </c>
      <c r="B3572" s="36">
        <v>14.481</v>
      </c>
      <c r="C3572" s="36">
        <v>11.910500000000001</v>
      </c>
      <c r="D3572" s="36">
        <v>2.5704999999999991</v>
      </c>
      <c r="E3572" s="36">
        <v>477.69</v>
      </c>
      <c r="F3572" s="36">
        <v>510.37</v>
      </c>
      <c r="G3572" s="36">
        <v>-32.680000000000007</v>
      </c>
    </row>
    <row r="3573" spans="1:7" x14ac:dyDescent="0.2">
      <c r="A3573" s="51" t="s">
        <v>46</v>
      </c>
      <c r="B3573" s="36">
        <v>203.27</v>
      </c>
      <c r="C3573" s="36">
        <v>166.61750000000001</v>
      </c>
      <c r="D3573" s="36">
        <v>36.652500000000003</v>
      </c>
      <c r="E3573" s="36">
        <v>11929.348</v>
      </c>
      <c r="F3573" s="36">
        <v>9421.4285</v>
      </c>
      <c r="G3573" s="36">
        <v>2507.9195</v>
      </c>
    </row>
    <row r="3574" spans="1:7" x14ac:dyDescent="0.2">
      <c r="A3574" s="51" t="s">
        <v>50</v>
      </c>
      <c r="B3574" s="36">
        <v>14.724</v>
      </c>
      <c r="C3574" s="36">
        <v>0.36749999999999999</v>
      </c>
      <c r="D3574" s="36">
        <v>14.3565</v>
      </c>
      <c r="E3574" s="36">
        <v>427.25</v>
      </c>
      <c r="F3574" s="36">
        <v>20.05</v>
      </c>
      <c r="G3574" s="36">
        <v>407.2</v>
      </c>
    </row>
    <row r="3575" spans="1:7" x14ac:dyDescent="0.2">
      <c r="A3575" s="51" t="s">
        <v>45</v>
      </c>
      <c r="B3575" s="36">
        <v>10.817</v>
      </c>
      <c r="C3575" s="36">
        <v>11.2355</v>
      </c>
      <c r="D3575" s="36">
        <v>-0.41849999999999987</v>
      </c>
      <c r="E3575" s="36">
        <v>582.04600000000005</v>
      </c>
      <c r="F3575" s="36">
        <v>557.02</v>
      </c>
      <c r="G3575" s="36">
        <v>25.026000000000067</v>
      </c>
    </row>
    <row r="3576" spans="1:7" x14ac:dyDescent="0.2">
      <c r="A3576" s="51" t="s">
        <v>49</v>
      </c>
      <c r="B3576" s="36">
        <v>0.91400000000000003</v>
      </c>
      <c r="D3576" s="36">
        <v>0.91400000000000003</v>
      </c>
      <c r="E3576" s="36">
        <v>35.25</v>
      </c>
      <c r="G3576" s="36">
        <v>35.25</v>
      </c>
    </row>
    <row r="3577" spans="1:7" x14ac:dyDescent="0.2">
      <c r="A3577" s="22"/>
    </row>
    <row r="3578" spans="1:7" x14ac:dyDescent="0.2">
      <c r="A3578" s="22" t="s">
        <v>51</v>
      </c>
      <c r="B3578" s="36">
        <v>77.665000000000006</v>
      </c>
      <c r="C3578" s="36">
        <v>101.04950000000001</v>
      </c>
      <c r="D3578" s="36">
        <v>-23.384499999999999</v>
      </c>
      <c r="E3578" s="36">
        <v>4961.5304999999989</v>
      </c>
      <c r="F3578" s="36">
        <v>7081.6349999999993</v>
      </c>
      <c r="G3578" s="36">
        <v>-2120.1044999999999</v>
      </c>
    </row>
    <row r="3579" spans="1:7" x14ac:dyDescent="0.2">
      <c r="A3579" s="51" t="s">
        <v>53</v>
      </c>
      <c r="B3579" s="36">
        <v>0.3145</v>
      </c>
      <c r="C3579" s="36">
        <v>0.64300000000000002</v>
      </c>
      <c r="D3579" s="36">
        <v>-0.32850000000000001</v>
      </c>
      <c r="E3579" s="36">
        <v>35.25</v>
      </c>
      <c r="F3579" s="36">
        <v>103.14</v>
      </c>
      <c r="G3579" s="36">
        <v>-67.89</v>
      </c>
    </row>
    <row r="3580" spans="1:7" x14ac:dyDescent="0.2">
      <c r="A3580" s="51" t="s">
        <v>56</v>
      </c>
      <c r="B3580" s="36">
        <v>3.5999999999999997E-2</v>
      </c>
      <c r="C3580" s="36">
        <v>0.46500000000000002</v>
      </c>
      <c r="D3580" s="36">
        <v>-0.42900000000000005</v>
      </c>
      <c r="E3580" s="36">
        <v>5.2</v>
      </c>
      <c r="F3580" s="36">
        <v>28.55</v>
      </c>
      <c r="G3580" s="36">
        <v>-23.35</v>
      </c>
    </row>
    <row r="3581" spans="1:7" x14ac:dyDescent="0.2">
      <c r="A3581" s="51" t="s">
        <v>58</v>
      </c>
      <c r="B3581" s="36">
        <v>76.099500000000006</v>
      </c>
      <c r="C3581" s="36">
        <v>99.426500000000004</v>
      </c>
      <c r="D3581" s="36">
        <v>-23.326999999999998</v>
      </c>
      <c r="E3581" s="36">
        <v>4854.0829999999996</v>
      </c>
      <c r="F3581" s="36">
        <v>6901.82</v>
      </c>
      <c r="G3581" s="36">
        <v>-2047.7370000000001</v>
      </c>
    </row>
    <row r="3582" spans="1:7" x14ac:dyDescent="0.2">
      <c r="A3582" s="51" t="s">
        <v>54</v>
      </c>
      <c r="B3582" s="36">
        <v>1.1970000000000001</v>
      </c>
      <c r="C3582" s="36">
        <v>0.45</v>
      </c>
      <c r="D3582" s="36">
        <v>0.74700000000000011</v>
      </c>
      <c r="E3582" s="36">
        <v>64.66</v>
      </c>
      <c r="F3582" s="36">
        <v>35</v>
      </c>
      <c r="G3582" s="36">
        <v>29.659999999999997</v>
      </c>
    </row>
    <row r="3583" spans="1:7" x14ac:dyDescent="0.2">
      <c r="A3583" s="51" t="s">
        <v>57</v>
      </c>
      <c r="B3583" s="36">
        <v>6.4999999999999997E-3</v>
      </c>
      <c r="D3583" s="36">
        <v>6.4999999999999997E-3</v>
      </c>
      <c r="E3583" s="36">
        <v>0.8125</v>
      </c>
      <c r="G3583" s="36">
        <v>0.8125</v>
      </c>
    </row>
    <row r="3584" spans="1:7" x14ac:dyDescent="0.2">
      <c r="A3584" s="51" t="s">
        <v>52</v>
      </c>
      <c r="B3584" s="36">
        <v>1.15E-2</v>
      </c>
      <c r="C3584" s="36">
        <v>1.7000000000000001E-2</v>
      </c>
      <c r="D3584" s="36">
        <v>-5.5000000000000014E-3</v>
      </c>
      <c r="E3584" s="36">
        <v>1.5249999999999999</v>
      </c>
      <c r="F3584" s="36">
        <v>2.9</v>
      </c>
      <c r="G3584" s="36">
        <v>-1.375</v>
      </c>
    </row>
    <row r="3585" spans="1:7" x14ac:dyDescent="0.2">
      <c r="A3585" s="51" t="s">
        <v>55</v>
      </c>
      <c r="C3585" s="36">
        <v>4.8000000000000001E-2</v>
      </c>
      <c r="D3585" s="36">
        <v>-4.8000000000000001E-2</v>
      </c>
      <c r="F3585" s="36">
        <v>10.225</v>
      </c>
      <c r="G3585" s="36">
        <v>-10.225</v>
      </c>
    </row>
    <row r="3586" spans="1:7" x14ac:dyDescent="0.2">
      <c r="A3586" s="22"/>
    </row>
    <row r="3587" spans="1:7" x14ac:dyDescent="0.2">
      <c r="A3587" s="22" t="s">
        <v>43</v>
      </c>
      <c r="B3587" s="36">
        <v>0.218</v>
      </c>
      <c r="C3587" s="36">
        <v>1.0680000000000001</v>
      </c>
      <c r="D3587" s="36">
        <v>-0.85000000000000009</v>
      </c>
      <c r="E3587" s="36">
        <v>5.84</v>
      </c>
      <c r="F3587" s="36">
        <v>56.57</v>
      </c>
      <c r="G3587" s="36">
        <v>-50.730000000000004</v>
      </c>
    </row>
    <row r="3588" spans="1:7" x14ac:dyDescent="0.2">
      <c r="A3588" s="51" t="s">
        <v>43</v>
      </c>
      <c r="B3588" s="36">
        <v>0.218</v>
      </c>
      <c r="C3588" s="36">
        <v>1.0680000000000001</v>
      </c>
      <c r="D3588" s="36">
        <v>-0.85000000000000009</v>
      </c>
      <c r="E3588" s="36">
        <v>5.84</v>
      </c>
      <c r="F3588" s="36">
        <v>56.57</v>
      </c>
      <c r="G3588" s="36">
        <v>-50.730000000000004</v>
      </c>
    </row>
    <row r="3589" spans="1:7" x14ac:dyDescent="0.2">
      <c r="A3589" s="22"/>
    </row>
    <row r="3590" spans="1:7" x14ac:dyDescent="0.2">
      <c r="A3590" s="22" t="s">
        <v>6</v>
      </c>
      <c r="B3590" s="36">
        <v>107.79100000000004</v>
      </c>
      <c r="C3590" s="36">
        <v>85.73599999999999</v>
      </c>
      <c r="D3590" s="36">
        <v>22.055000000000003</v>
      </c>
      <c r="E3590" s="36">
        <v>2822.2150000000006</v>
      </c>
      <c r="F3590" s="36">
        <v>3692.1249999999991</v>
      </c>
      <c r="G3590" s="36">
        <v>-869.91</v>
      </c>
    </row>
    <row r="3591" spans="1:7" x14ac:dyDescent="0.2">
      <c r="A3591" s="51" t="s">
        <v>23</v>
      </c>
      <c r="C3591" s="36">
        <v>0.105</v>
      </c>
      <c r="D3591" s="36">
        <v>-0.105</v>
      </c>
      <c r="F3591" s="36">
        <v>9.1</v>
      </c>
      <c r="G3591" s="36">
        <v>-9.1</v>
      </c>
    </row>
    <row r="3592" spans="1:7" x14ac:dyDescent="0.2">
      <c r="A3592" s="51" t="s">
        <v>20</v>
      </c>
      <c r="B3592" s="36">
        <v>20.375499999999999</v>
      </c>
      <c r="C3592" s="36">
        <v>23.895</v>
      </c>
      <c r="D3592" s="36">
        <v>-3.5195000000000007</v>
      </c>
      <c r="E3592" s="36">
        <v>617.10799999999995</v>
      </c>
      <c r="F3592" s="36">
        <v>794.91</v>
      </c>
      <c r="G3592" s="36">
        <v>-177.80200000000002</v>
      </c>
    </row>
    <row r="3593" spans="1:7" x14ac:dyDescent="0.2">
      <c r="A3593" s="51" t="s">
        <v>25</v>
      </c>
      <c r="B3593" s="36">
        <v>12.653</v>
      </c>
      <c r="C3593" s="36">
        <v>14.470499999999999</v>
      </c>
      <c r="D3593" s="36">
        <v>-1.817499999999999</v>
      </c>
      <c r="E3593" s="36">
        <v>311.72000000000003</v>
      </c>
      <c r="F3593" s="36">
        <v>420.5</v>
      </c>
      <c r="G3593" s="36">
        <v>-108.77999999999997</v>
      </c>
    </row>
    <row r="3594" spans="1:7" x14ac:dyDescent="0.2">
      <c r="A3594" s="51" t="s">
        <v>17</v>
      </c>
      <c r="B3594" s="36">
        <v>14.846</v>
      </c>
      <c r="C3594" s="36">
        <v>3.5249999999999999</v>
      </c>
      <c r="D3594" s="36">
        <v>11.321</v>
      </c>
      <c r="E3594" s="36">
        <v>104.378</v>
      </c>
      <c r="F3594" s="36">
        <v>27.29</v>
      </c>
      <c r="G3594" s="36">
        <v>77.087999999999994</v>
      </c>
    </row>
    <row r="3595" spans="1:7" x14ac:dyDescent="0.2">
      <c r="A3595" s="51" t="s">
        <v>11</v>
      </c>
      <c r="C3595" s="36">
        <v>1.4999999999999999E-2</v>
      </c>
      <c r="D3595" s="36">
        <v>-1.4999999999999999E-2</v>
      </c>
      <c r="F3595" s="36">
        <v>0.85</v>
      </c>
      <c r="G3595" s="36">
        <v>-0.85</v>
      </c>
    </row>
    <row r="3596" spans="1:7" x14ac:dyDescent="0.2">
      <c r="A3596" s="51" t="s">
        <v>21</v>
      </c>
      <c r="B3596" s="36">
        <v>4.6985000000000001</v>
      </c>
      <c r="C3596" s="36">
        <v>6.1115000000000004</v>
      </c>
      <c r="D3596" s="36">
        <v>-1.4130000000000003</v>
      </c>
      <c r="E3596" s="36">
        <v>480.45</v>
      </c>
      <c r="F3596" s="36">
        <v>632.35</v>
      </c>
      <c r="G3596" s="36">
        <v>-151.90000000000003</v>
      </c>
    </row>
    <row r="3597" spans="1:7" x14ac:dyDescent="0.2">
      <c r="A3597" s="51" t="s">
        <v>15</v>
      </c>
      <c r="B3597" s="36">
        <v>0.35399999999999998</v>
      </c>
      <c r="D3597" s="36">
        <v>0.35399999999999998</v>
      </c>
      <c r="E3597" s="36">
        <v>11.49</v>
      </c>
      <c r="G3597" s="36">
        <v>11.49</v>
      </c>
    </row>
    <row r="3598" spans="1:7" x14ac:dyDescent="0.2">
      <c r="A3598" s="51" t="s">
        <v>9</v>
      </c>
      <c r="B3598" s="36">
        <v>0.03</v>
      </c>
      <c r="D3598" s="36">
        <v>0.03</v>
      </c>
      <c r="E3598" s="36">
        <v>0.7</v>
      </c>
      <c r="G3598" s="36">
        <v>0.7</v>
      </c>
    </row>
    <row r="3599" spans="1:7" x14ac:dyDescent="0.2">
      <c r="A3599" s="51" t="s">
        <v>18</v>
      </c>
      <c r="B3599" s="36">
        <v>4.1520000000000001</v>
      </c>
      <c r="C3599" s="36">
        <v>7.8</v>
      </c>
      <c r="D3599" s="36">
        <v>-3.6479999999999997</v>
      </c>
      <c r="E3599" s="36">
        <v>113.71</v>
      </c>
      <c r="F3599" s="36">
        <v>219.66</v>
      </c>
      <c r="G3599" s="36">
        <v>-105.95</v>
      </c>
    </row>
    <row r="3600" spans="1:7" x14ac:dyDescent="0.2">
      <c r="A3600" s="51" t="s">
        <v>27</v>
      </c>
      <c r="B3600" s="36">
        <v>21.979500000000002</v>
      </c>
      <c r="D3600" s="36">
        <v>21.979500000000002</v>
      </c>
      <c r="E3600" s="36">
        <v>189.41499999999999</v>
      </c>
      <c r="G3600" s="36">
        <v>189.41499999999999</v>
      </c>
    </row>
    <row r="3601" spans="1:7" x14ac:dyDescent="0.2">
      <c r="A3601" s="51" t="s">
        <v>12</v>
      </c>
      <c r="B3601" s="36">
        <v>0.03</v>
      </c>
      <c r="C3601" s="36">
        <v>0.105</v>
      </c>
      <c r="D3601" s="36">
        <v>-7.4999999999999997E-2</v>
      </c>
      <c r="E3601" s="36">
        <v>3.1</v>
      </c>
      <c r="F3601" s="36">
        <v>9.6999999999999993</v>
      </c>
      <c r="G3601" s="36">
        <v>-6.6</v>
      </c>
    </row>
    <row r="3602" spans="1:7" x14ac:dyDescent="0.2">
      <c r="A3602" s="51" t="s">
        <v>22</v>
      </c>
      <c r="B3602" s="36">
        <v>2.8519999999999999</v>
      </c>
      <c r="C3602" s="36">
        <v>4.4880000000000004</v>
      </c>
      <c r="D3602" s="36">
        <v>-1.6360000000000006</v>
      </c>
      <c r="E3602" s="36">
        <v>234.696</v>
      </c>
      <c r="F3602" s="36">
        <v>438.89499999999998</v>
      </c>
      <c r="G3602" s="36">
        <v>-204.19899999999998</v>
      </c>
    </row>
    <row r="3603" spans="1:7" x14ac:dyDescent="0.2">
      <c r="A3603" s="51" t="s">
        <v>13</v>
      </c>
      <c r="B3603" s="36">
        <v>4.4999999999999998E-2</v>
      </c>
      <c r="C3603" s="36">
        <v>0.15049999999999999</v>
      </c>
      <c r="D3603" s="36">
        <v>-0.1055</v>
      </c>
      <c r="E3603" s="36">
        <v>3.65</v>
      </c>
      <c r="F3603" s="36">
        <v>12.05</v>
      </c>
      <c r="G3603" s="36">
        <v>-8.4</v>
      </c>
    </row>
    <row r="3604" spans="1:7" x14ac:dyDescent="0.2">
      <c r="A3604" s="51" t="s">
        <v>8</v>
      </c>
      <c r="B3604" s="36">
        <v>2.0790000000000002</v>
      </c>
      <c r="C3604" s="36">
        <v>2.2799999999999998</v>
      </c>
      <c r="D3604" s="36">
        <v>-0.20099999999999962</v>
      </c>
      <c r="E3604" s="36">
        <v>56.11</v>
      </c>
      <c r="F3604" s="36">
        <v>81.5</v>
      </c>
      <c r="G3604" s="36">
        <v>-25.39</v>
      </c>
    </row>
    <row r="3605" spans="1:7" x14ac:dyDescent="0.2">
      <c r="A3605" s="51" t="s">
        <v>16</v>
      </c>
      <c r="B3605" s="36">
        <v>3.5670000000000002</v>
      </c>
      <c r="C3605" s="36">
        <v>5.5265000000000004</v>
      </c>
      <c r="D3605" s="36">
        <v>-1.9595000000000002</v>
      </c>
      <c r="E3605" s="36">
        <v>55.63</v>
      </c>
      <c r="F3605" s="36">
        <v>95.06</v>
      </c>
      <c r="G3605" s="36">
        <v>-39.43</v>
      </c>
    </row>
    <row r="3606" spans="1:7" x14ac:dyDescent="0.2">
      <c r="A3606" s="51" t="s">
        <v>26</v>
      </c>
      <c r="B3606" s="36">
        <v>1.2989999999999999</v>
      </c>
      <c r="C3606" s="36">
        <v>2.1930000000000001</v>
      </c>
      <c r="D3606" s="36">
        <v>-0.89400000000000013</v>
      </c>
      <c r="E3606" s="36">
        <v>40.905000000000001</v>
      </c>
      <c r="F3606" s="36">
        <v>63.75</v>
      </c>
      <c r="G3606" s="36">
        <v>-22.844999999999999</v>
      </c>
    </row>
    <row r="3607" spans="1:7" x14ac:dyDescent="0.2">
      <c r="A3607" s="51" t="s">
        <v>28</v>
      </c>
      <c r="B3607" s="36">
        <v>2.4820000000000002</v>
      </c>
      <c r="C3607" s="36">
        <v>4.3499999999999996</v>
      </c>
      <c r="D3607" s="36">
        <v>-1.8679999999999994</v>
      </c>
      <c r="E3607" s="36">
        <v>183.55</v>
      </c>
      <c r="F3607" s="36">
        <v>344.5</v>
      </c>
      <c r="G3607" s="36">
        <v>-160.94999999999999</v>
      </c>
    </row>
    <row r="3608" spans="1:7" x14ac:dyDescent="0.2">
      <c r="A3608" s="51" t="s">
        <v>29</v>
      </c>
      <c r="B3608" s="36">
        <v>0.19500000000000001</v>
      </c>
      <c r="C3608" s="36">
        <v>0.18</v>
      </c>
      <c r="D3608" s="36">
        <v>1.5000000000000013E-2</v>
      </c>
      <c r="E3608" s="36">
        <v>11.75</v>
      </c>
      <c r="F3608" s="36">
        <v>14.2</v>
      </c>
      <c r="G3608" s="36">
        <v>-2.4499999999999993</v>
      </c>
    </row>
    <row r="3609" spans="1:7" x14ac:dyDescent="0.2">
      <c r="A3609" s="51" t="s">
        <v>31</v>
      </c>
      <c r="B3609" s="36">
        <v>0.04</v>
      </c>
      <c r="C3609" s="36">
        <v>1.4999999999999999E-2</v>
      </c>
      <c r="D3609" s="36">
        <v>2.5000000000000001E-2</v>
      </c>
      <c r="E3609" s="36">
        <v>2.8</v>
      </c>
      <c r="F3609" s="36">
        <v>2.2000000000000002</v>
      </c>
      <c r="G3609" s="36">
        <v>0.59999999999999964</v>
      </c>
    </row>
    <row r="3610" spans="1:7" x14ac:dyDescent="0.2">
      <c r="A3610" s="51" t="s">
        <v>19</v>
      </c>
      <c r="B3610" s="36">
        <v>1.1845000000000001</v>
      </c>
      <c r="C3610" s="36">
        <v>2.133</v>
      </c>
      <c r="D3610" s="36">
        <v>-0.9484999999999999</v>
      </c>
      <c r="E3610" s="36">
        <v>70.5</v>
      </c>
      <c r="F3610" s="36">
        <v>111.23</v>
      </c>
      <c r="G3610" s="36">
        <v>-40.730000000000004</v>
      </c>
    </row>
    <row r="3611" spans="1:7" x14ac:dyDescent="0.2">
      <c r="A3611" s="51" t="s">
        <v>30</v>
      </c>
      <c r="B3611" s="36">
        <v>0.04</v>
      </c>
      <c r="D3611" s="36">
        <v>0.04</v>
      </c>
      <c r="E3611" s="36">
        <v>2</v>
      </c>
      <c r="G3611" s="36">
        <v>2</v>
      </c>
    </row>
    <row r="3612" spans="1:7" x14ac:dyDescent="0.2">
      <c r="A3612" s="51" t="s">
        <v>10</v>
      </c>
      <c r="B3612" s="36">
        <v>0.03</v>
      </c>
      <c r="D3612" s="36">
        <v>0.03</v>
      </c>
      <c r="E3612" s="36">
        <v>3.9</v>
      </c>
      <c r="G3612" s="36">
        <v>3.9</v>
      </c>
    </row>
    <row r="3613" spans="1:7" x14ac:dyDescent="0.2">
      <c r="A3613" s="51" t="s">
        <v>24</v>
      </c>
      <c r="C3613" s="36">
        <v>7.4999999999999997E-2</v>
      </c>
      <c r="D3613" s="36">
        <v>-7.4999999999999997E-2</v>
      </c>
      <c r="F3613" s="36">
        <v>11.1</v>
      </c>
      <c r="G3613" s="36">
        <v>-11.1</v>
      </c>
    </row>
    <row r="3614" spans="1:7" x14ac:dyDescent="0.2">
      <c r="A3614" s="51" t="s">
        <v>32</v>
      </c>
      <c r="B3614" s="36">
        <v>0.94699999999999995</v>
      </c>
      <c r="C3614" s="36">
        <v>1.502</v>
      </c>
      <c r="D3614" s="36">
        <v>-0.55500000000000005</v>
      </c>
      <c r="E3614" s="36">
        <v>120.95</v>
      </c>
      <c r="F3614" s="36">
        <v>219.7</v>
      </c>
      <c r="G3614" s="36">
        <v>-98.749999999999986</v>
      </c>
    </row>
    <row r="3615" spans="1:7" x14ac:dyDescent="0.2">
      <c r="A3615" s="51" t="s">
        <v>7</v>
      </c>
      <c r="B3615" s="36">
        <v>0.03</v>
      </c>
      <c r="C3615" s="36">
        <v>0.27</v>
      </c>
      <c r="D3615" s="36">
        <v>-0.24000000000000002</v>
      </c>
      <c r="E3615" s="36">
        <v>1.6</v>
      </c>
      <c r="F3615" s="36">
        <v>41.15</v>
      </c>
      <c r="G3615" s="36">
        <v>-39.549999999999997</v>
      </c>
    </row>
    <row r="3616" spans="1:7" x14ac:dyDescent="0.2">
      <c r="A3616" s="51" t="s">
        <v>14</v>
      </c>
      <c r="B3616" s="36">
        <v>13.882</v>
      </c>
      <c r="C3616" s="36">
        <v>6.5460000000000003</v>
      </c>
      <c r="D3616" s="36">
        <v>7.3359999999999994</v>
      </c>
      <c r="E3616" s="36">
        <v>202.10300000000001</v>
      </c>
      <c r="F3616" s="36">
        <v>142.43</v>
      </c>
      <c r="G3616" s="36">
        <v>59.673000000000002</v>
      </c>
    </row>
    <row r="3617" spans="1:7" x14ac:dyDescent="0.2">
      <c r="A3617" s="22"/>
    </row>
    <row r="3618" spans="1:7" x14ac:dyDescent="0.2">
      <c r="A3618" s="22" t="s">
        <v>33</v>
      </c>
      <c r="B3618" s="36">
        <v>241.8415</v>
      </c>
      <c r="C3618" s="36">
        <v>241.47700000000003</v>
      </c>
      <c r="D3618" s="36">
        <v>0.36449999999997917</v>
      </c>
      <c r="E3618" s="36">
        <v>2005.83</v>
      </c>
      <c r="F3618" s="36">
        <v>1831.5170000000001</v>
      </c>
      <c r="G3618" s="36">
        <v>174.31300000000002</v>
      </c>
    </row>
    <row r="3619" spans="1:7" x14ac:dyDescent="0.2">
      <c r="A3619" s="51" t="s">
        <v>40</v>
      </c>
      <c r="B3619" s="36">
        <v>56.319000000000003</v>
      </c>
      <c r="C3619" s="36">
        <v>45</v>
      </c>
      <c r="D3619" s="36">
        <v>11.319000000000003</v>
      </c>
      <c r="E3619" s="36">
        <v>207.48</v>
      </c>
      <c r="F3619" s="36">
        <v>147.72499999999999</v>
      </c>
      <c r="G3619" s="36">
        <v>59.754999999999995</v>
      </c>
    </row>
    <row r="3620" spans="1:7" x14ac:dyDescent="0.2">
      <c r="A3620" s="51" t="s">
        <v>37</v>
      </c>
      <c r="B3620" s="36">
        <v>70.11</v>
      </c>
      <c r="C3620" s="36">
        <v>10.35</v>
      </c>
      <c r="D3620" s="36">
        <v>59.76</v>
      </c>
      <c r="E3620" s="36">
        <v>623.15</v>
      </c>
      <c r="F3620" s="36">
        <v>101</v>
      </c>
      <c r="G3620" s="36">
        <v>522.15</v>
      </c>
    </row>
    <row r="3621" spans="1:7" x14ac:dyDescent="0.2">
      <c r="A3621" s="51" t="s">
        <v>36</v>
      </c>
      <c r="C3621" s="36">
        <v>0.2</v>
      </c>
      <c r="D3621" s="36">
        <v>-0.2</v>
      </c>
      <c r="F3621" s="36">
        <v>2</v>
      </c>
      <c r="G3621" s="36">
        <v>-2</v>
      </c>
    </row>
    <row r="3622" spans="1:7" x14ac:dyDescent="0.2">
      <c r="A3622" s="51" t="s">
        <v>39</v>
      </c>
      <c r="C3622" s="36">
        <v>0.39100000000000001</v>
      </c>
      <c r="D3622" s="36">
        <v>-0.39100000000000001</v>
      </c>
      <c r="F3622" s="36">
        <v>9.7750000000000004</v>
      </c>
      <c r="G3622" s="36">
        <v>-9.7750000000000004</v>
      </c>
    </row>
    <row r="3623" spans="1:7" x14ac:dyDescent="0.2">
      <c r="A3623" s="51" t="s">
        <v>41</v>
      </c>
      <c r="B3623" s="36">
        <v>17.975000000000001</v>
      </c>
      <c r="D3623" s="36">
        <v>17.975000000000001</v>
      </c>
      <c r="E3623" s="36">
        <v>109.35</v>
      </c>
      <c r="G3623" s="36">
        <v>109.35</v>
      </c>
    </row>
    <row r="3624" spans="1:7" x14ac:dyDescent="0.2">
      <c r="A3624" s="51" t="s">
        <v>35</v>
      </c>
      <c r="B3624" s="36">
        <v>2.1</v>
      </c>
      <c r="C3624" s="36">
        <v>0.6</v>
      </c>
      <c r="D3624" s="36">
        <v>1.5</v>
      </c>
      <c r="E3624" s="36">
        <v>17.004999999999999</v>
      </c>
      <c r="F3624" s="36">
        <v>4.5</v>
      </c>
      <c r="G3624" s="36">
        <v>12.504999999999999</v>
      </c>
    </row>
    <row r="3625" spans="1:7" x14ac:dyDescent="0.2">
      <c r="A3625" s="51" t="s">
        <v>38</v>
      </c>
      <c r="B3625" s="36">
        <v>57.69</v>
      </c>
      <c r="C3625" s="36">
        <v>155.20500000000001</v>
      </c>
      <c r="D3625" s="36">
        <v>-97.515000000000015</v>
      </c>
      <c r="E3625" s="36">
        <v>522.1</v>
      </c>
      <c r="F3625" s="36">
        <v>1017.23</v>
      </c>
      <c r="G3625" s="36">
        <v>-495.13</v>
      </c>
    </row>
    <row r="3626" spans="1:7" x14ac:dyDescent="0.2">
      <c r="A3626" s="51" t="s">
        <v>34</v>
      </c>
      <c r="B3626" s="36">
        <v>37.647500000000001</v>
      </c>
      <c r="C3626" s="36">
        <v>28.8</v>
      </c>
      <c r="D3626" s="36">
        <v>8.8475000000000001</v>
      </c>
      <c r="E3626" s="36">
        <v>526.745</v>
      </c>
      <c r="F3626" s="36">
        <v>525.48</v>
      </c>
      <c r="G3626" s="36">
        <v>1.2649999999999864</v>
      </c>
    </row>
    <row r="3627" spans="1:7" x14ac:dyDescent="0.2">
      <c r="A3627" s="51" t="s">
        <v>42</v>
      </c>
      <c r="C3627" s="36">
        <v>0.93100000000000005</v>
      </c>
      <c r="D3627" s="36">
        <v>-0.93100000000000005</v>
      </c>
      <c r="F3627" s="36">
        <v>23.806999999999999</v>
      </c>
      <c r="G3627" s="36">
        <v>-23.806999999999999</v>
      </c>
    </row>
    <row r="3628" spans="1:7" x14ac:dyDescent="0.2">
      <c r="A3628" s="22"/>
    </row>
    <row r="3629" spans="1:7" x14ac:dyDescent="0.2">
      <c r="A3629" s="19" t="s">
        <v>798</v>
      </c>
      <c r="B3629" s="36">
        <v>311.56</v>
      </c>
      <c r="C3629" s="36">
        <v>106.01</v>
      </c>
      <c r="D3629" s="36">
        <v>205.54999999999993</v>
      </c>
      <c r="E3629" s="36">
        <v>7628.6889999999985</v>
      </c>
      <c r="F3629" s="36">
        <v>7770.5865000000003</v>
      </c>
      <c r="G3629" s="36">
        <v>-141.89750000000029</v>
      </c>
    </row>
    <row r="3630" spans="1:7" x14ac:dyDescent="0.2">
      <c r="A3630" s="22" t="s">
        <v>44</v>
      </c>
      <c r="B3630" s="36">
        <v>67.47999999999999</v>
      </c>
      <c r="C3630" s="36">
        <v>92.787000000000006</v>
      </c>
      <c r="D3630" s="36">
        <v>-25.307000000000009</v>
      </c>
      <c r="E3630" s="36">
        <v>6002.5039999999999</v>
      </c>
      <c r="F3630" s="36">
        <v>7445.3765000000003</v>
      </c>
      <c r="G3630" s="36">
        <v>-1442.8725000000004</v>
      </c>
    </row>
    <row r="3631" spans="1:7" x14ac:dyDescent="0.2">
      <c r="A3631" s="51" t="s">
        <v>46</v>
      </c>
      <c r="B3631" s="36">
        <v>66.364999999999995</v>
      </c>
      <c r="C3631" s="36">
        <v>92.697000000000003</v>
      </c>
      <c r="D3631" s="36">
        <v>-26.332000000000008</v>
      </c>
      <c r="E3631" s="36">
        <v>5948.2539999999999</v>
      </c>
      <c r="F3631" s="36">
        <v>7441.6265000000003</v>
      </c>
      <c r="G3631" s="36">
        <v>-1493.3725000000004</v>
      </c>
    </row>
    <row r="3632" spans="1:7" x14ac:dyDescent="0.2">
      <c r="A3632" s="51" t="s">
        <v>45</v>
      </c>
      <c r="B3632" s="36">
        <v>1.115</v>
      </c>
      <c r="C3632" s="36">
        <v>0.09</v>
      </c>
      <c r="D3632" s="36">
        <v>1.0249999999999999</v>
      </c>
      <c r="E3632" s="36">
        <v>54.25</v>
      </c>
      <c r="F3632" s="36">
        <v>3.75</v>
      </c>
      <c r="G3632" s="36">
        <v>50.5</v>
      </c>
    </row>
    <row r="3633" spans="1:7" x14ac:dyDescent="0.2">
      <c r="A3633" s="22"/>
    </row>
    <row r="3634" spans="1:7" x14ac:dyDescent="0.2">
      <c r="A3634" s="22" t="s">
        <v>337</v>
      </c>
      <c r="B3634" s="36">
        <v>225.642</v>
      </c>
      <c r="D3634" s="36">
        <v>225.642</v>
      </c>
      <c r="E3634" s="36">
        <v>1353.8520000000001</v>
      </c>
      <c r="G3634" s="36">
        <v>1353.8520000000001</v>
      </c>
    </row>
    <row r="3635" spans="1:7" x14ac:dyDescent="0.2">
      <c r="A3635" s="51" t="s">
        <v>591</v>
      </c>
      <c r="B3635" s="36">
        <v>225.642</v>
      </c>
      <c r="D3635" s="36">
        <v>225.642</v>
      </c>
      <c r="E3635" s="36">
        <v>1353.8520000000001</v>
      </c>
      <c r="G3635" s="36">
        <v>1353.8520000000001</v>
      </c>
    </row>
    <row r="3636" spans="1:7" x14ac:dyDescent="0.2">
      <c r="A3636" s="22"/>
    </row>
    <row r="3637" spans="1:7" x14ac:dyDescent="0.2">
      <c r="A3637" s="22" t="s">
        <v>6</v>
      </c>
      <c r="B3637" s="36">
        <v>4.1220000000000008</v>
      </c>
      <c r="C3637" s="36">
        <v>6.6690000000000005</v>
      </c>
      <c r="D3637" s="36">
        <v>-2.5469999999999997</v>
      </c>
      <c r="E3637" s="36">
        <v>166.94</v>
      </c>
      <c r="F3637" s="36">
        <v>236</v>
      </c>
      <c r="G3637" s="36">
        <v>-69.059999999999988</v>
      </c>
    </row>
    <row r="3638" spans="1:7" x14ac:dyDescent="0.2">
      <c r="A3638" s="51" t="s">
        <v>25</v>
      </c>
      <c r="B3638" s="36">
        <v>3.7650000000000001</v>
      </c>
      <c r="C3638" s="36">
        <v>6.09</v>
      </c>
      <c r="D3638" s="36">
        <v>-2.3249999999999997</v>
      </c>
      <c r="E3638" s="36">
        <v>125.94499999999999</v>
      </c>
      <c r="F3638" s="36">
        <v>202.35</v>
      </c>
      <c r="G3638" s="36">
        <v>-76.405000000000001</v>
      </c>
    </row>
    <row r="3639" spans="1:7" x14ac:dyDescent="0.2">
      <c r="A3639" s="51" t="s">
        <v>21</v>
      </c>
      <c r="B3639" s="36">
        <v>0.252</v>
      </c>
      <c r="C3639" s="36">
        <v>0.14399999999999999</v>
      </c>
      <c r="D3639" s="36">
        <v>0.10800000000000001</v>
      </c>
      <c r="E3639" s="36">
        <v>37.42</v>
      </c>
      <c r="F3639" s="36">
        <v>19.149999999999999</v>
      </c>
      <c r="G3639" s="36">
        <v>18.270000000000003</v>
      </c>
    </row>
    <row r="3640" spans="1:7" x14ac:dyDescent="0.2">
      <c r="A3640" s="51" t="s">
        <v>16</v>
      </c>
      <c r="C3640" s="36">
        <v>0.40500000000000003</v>
      </c>
      <c r="D3640" s="36">
        <v>-0.40500000000000003</v>
      </c>
      <c r="F3640" s="36">
        <v>13.5</v>
      </c>
      <c r="G3640" s="36">
        <v>-13.5</v>
      </c>
    </row>
    <row r="3641" spans="1:7" x14ac:dyDescent="0.2">
      <c r="A3641" s="51" t="s">
        <v>14</v>
      </c>
      <c r="B3641" s="36">
        <v>0.105</v>
      </c>
      <c r="C3641" s="36">
        <v>0.03</v>
      </c>
      <c r="D3641" s="36">
        <v>7.4999999999999997E-2</v>
      </c>
      <c r="E3641" s="36">
        <v>3.5750000000000002</v>
      </c>
      <c r="F3641" s="36">
        <v>1</v>
      </c>
      <c r="G3641" s="36">
        <v>2.5750000000000002</v>
      </c>
    </row>
    <row r="3642" spans="1:7" x14ac:dyDescent="0.2">
      <c r="A3642" s="22"/>
    </row>
    <row r="3643" spans="1:7" x14ac:dyDescent="0.2">
      <c r="A3643" s="22" t="s">
        <v>33</v>
      </c>
      <c r="B3643" s="36">
        <v>14.315999999999999</v>
      </c>
      <c r="C3643" s="36">
        <v>6.5540000000000003</v>
      </c>
      <c r="D3643" s="36">
        <v>7.7619999999999996</v>
      </c>
      <c r="E3643" s="36">
        <v>105.393</v>
      </c>
      <c r="F3643" s="36">
        <v>89.210000000000008</v>
      </c>
      <c r="G3643" s="36">
        <v>16.182999999999993</v>
      </c>
    </row>
    <row r="3644" spans="1:7" x14ac:dyDescent="0.2">
      <c r="A3644" s="51" t="s">
        <v>40</v>
      </c>
      <c r="B3644" s="36">
        <v>5.2</v>
      </c>
      <c r="D3644" s="36">
        <v>5.2</v>
      </c>
      <c r="E3644" s="36">
        <v>13</v>
      </c>
      <c r="G3644" s="36">
        <v>13</v>
      </c>
    </row>
    <row r="3645" spans="1:7" x14ac:dyDescent="0.2">
      <c r="A3645" s="51" t="s">
        <v>37</v>
      </c>
      <c r="C3645" s="36">
        <v>0.82</v>
      </c>
      <c r="D3645" s="36">
        <v>-0.82</v>
      </c>
      <c r="F3645" s="36">
        <v>6.2</v>
      </c>
      <c r="G3645" s="36">
        <v>-6.2</v>
      </c>
    </row>
    <row r="3646" spans="1:7" x14ac:dyDescent="0.2">
      <c r="A3646" s="51" t="s">
        <v>131</v>
      </c>
      <c r="B3646" s="36">
        <v>1.4999999999999999E-2</v>
      </c>
      <c r="D3646" s="36">
        <v>1.4999999999999999E-2</v>
      </c>
      <c r="E3646" s="36">
        <v>0.25</v>
      </c>
      <c r="G3646" s="36">
        <v>0.25</v>
      </c>
    </row>
    <row r="3647" spans="1:7" x14ac:dyDescent="0.2">
      <c r="A3647" s="51" t="s">
        <v>41</v>
      </c>
      <c r="B3647" s="36">
        <v>2.2599999999999998</v>
      </c>
      <c r="D3647" s="36">
        <v>2.2599999999999998</v>
      </c>
      <c r="E3647" s="36">
        <v>7.86</v>
      </c>
      <c r="G3647" s="36">
        <v>7.86</v>
      </c>
    </row>
    <row r="3648" spans="1:7" x14ac:dyDescent="0.2">
      <c r="A3648" s="51" t="s">
        <v>35</v>
      </c>
      <c r="B3648" s="36">
        <v>3.47</v>
      </c>
      <c r="C3648" s="36">
        <v>5.58</v>
      </c>
      <c r="D3648" s="36">
        <v>-2.11</v>
      </c>
      <c r="E3648" s="36">
        <v>46.65</v>
      </c>
      <c r="F3648" s="36">
        <v>77.62</v>
      </c>
      <c r="G3648" s="36">
        <v>-30.970000000000006</v>
      </c>
    </row>
    <row r="3649" spans="1:7" x14ac:dyDescent="0.2">
      <c r="A3649" s="51" t="s">
        <v>38</v>
      </c>
      <c r="B3649" s="36">
        <v>3.04</v>
      </c>
      <c r="D3649" s="36">
        <v>3.04</v>
      </c>
      <c r="E3649" s="36">
        <v>23.65</v>
      </c>
      <c r="G3649" s="36">
        <v>23.65</v>
      </c>
    </row>
    <row r="3650" spans="1:7" x14ac:dyDescent="0.2">
      <c r="A3650" s="51" t="s">
        <v>42</v>
      </c>
      <c r="B3650" s="36">
        <v>0.33100000000000002</v>
      </c>
      <c r="C3650" s="36">
        <v>0.154</v>
      </c>
      <c r="D3650" s="36">
        <v>0.17700000000000002</v>
      </c>
      <c r="E3650" s="36">
        <v>13.983000000000001</v>
      </c>
      <c r="F3650" s="36">
        <v>5.39</v>
      </c>
      <c r="G3650" s="36">
        <v>8.593</v>
      </c>
    </row>
    <row r="3651" spans="1:7" x14ac:dyDescent="0.2">
      <c r="A3651" s="22"/>
    </row>
    <row r="3652" spans="1:7" x14ac:dyDescent="0.2">
      <c r="A3652" s="19" t="s">
        <v>59</v>
      </c>
      <c r="B3652" s="36">
        <v>209.02100000000002</v>
      </c>
      <c r="C3652" s="36">
        <v>225.58200000000002</v>
      </c>
      <c r="D3652" s="36">
        <v>-16.561000000000007</v>
      </c>
      <c r="E3652" s="36">
        <v>12004.583999999999</v>
      </c>
      <c r="F3652" s="36">
        <v>13250.409</v>
      </c>
      <c r="G3652" s="36">
        <v>-1245.8250000000007</v>
      </c>
    </row>
    <row r="3653" spans="1:7" x14ac:dyDescent="0.2">
      <c r="A3653" s="22" t="s">
        <v>44</v>
      </c>
      <c r="B3653" s="36">
        <v>7.7210000000000001</v>
      </c>
      <c r="C3653" s="36">
        <v>13.988</v>
      </c>
      <c r="D3653" s="36">
        <v>-6.2669999999999995</v>
      </c>
      <c r="E3653" s="36">
        <v>581.80999999999995</v>
      </c>
      <c r="F3653" s="36">
        <v>889.76700000000005</v>
      </c>
      <c r="G3653" s="36">
        <v>-307.95700000000011</v>
      </c>
    </row>
    <row r="3654" spans="1:7" x14ac:dyDescent="0.2">
      <c r="A3654" s="51" t="s">
        <v>68</v>
      </c>
      <c r="B3654" s="36">
        <v>7.7210000000000001</v>
      </c>
      <c r="C3654" s="36">
        <v>13.988</v>
      </c>
      <c r="D3654" s="36">
        <v>-6.2669999999999995</v>
      </c>
      <c r="E3654" s="36">
        <v>581.80999999999995</v>
      </c>
      <c r="F3654" s="36">
        <v>889.76700000000005</v>
      </c>
      <c r="G3654" s="36">
        <v>-307.95700000000011</v>
      </c>
    </row>
    <row r="3655" spans="1:7" x14ac:dyDescent="0.2">
      <c r="A3655" s="22"/>
    </row>
    <row r="3656" spans="1:7" x14ac:dyDescent="0.2">
      <c r="A3656" s="22" t="s">
        <v>6</v>
      </c>
      <c r="B3656" s="36">
        <v>3.8229999999999995</v>
      </c>
      <c r="C3656" s="36">
        <v>3.169</v>
      </c>
      <c r="D3656" s="36">
        <v>0.65399999999999991</v>
      </c>
      <c r="E3656" s="36">
        <v>412.31299999999999</v>
      </c>
      <c r="F3656" s="36">
        <v>269.99099999999999</v>
      </c>
      <c r="G3656" s="36">
        <v>142.32199999999997</v>
      </c>
    </row>
    <row r="3657" spans="1:7" x14ac:dyDescent="0.2">
      <c r="A3657" s="51" t="s">
        <v>67</v>
      </c>
      <c r="C3657" s="36">
        <v>0.02</v>
      </c>
      <c r="D3657" s="36">
        <v>-0.02</v>
      </c>
      <c r="F3657" s="36">
        <v>2.2000000000000002</v>
      </c>
      <c r="G3657" s="36">
        <v>-2.2000000000000002</v>
      </c>
    </row>
    <row r="3658" spans="1:7" x14ac:dyDescent="0.2">
      <c r="A3658" s="51" t="s">
        <v>64</v>
      </c>
      <c r="B3658" s="36">
        <v>0.27700000000000002</v>
      </c>
      <c r="C3658" s="36">
        <v>0.41399999999999998</v>
      </c>
      <c r="D3658" s="36">
        <v>-0.13699999999999996</v>
      </c>
      <c r="E3658" s="36">
        <v>36.353000000000002</v>
      </c>
      <c r="F3658" s="36">
        <v>41.088000000000001</v>
      </c>
      <c r="G3658" s="36">
        <v>-4.7349999999999994</v>
      </c>
    </row>
    <row r="3659" spans="1:7" x14ac:dyDescent="0.2">
      <c r="A3659" s="51" t="s">
        <v>65</v>
      </c>
      <c r="B3659" s="36">
        <v>0.02</v>
      </c>
      <c r="D3659" s="36">
        <v>0.02</v>
      </c>
      <c r="E3659" s="36">
        <v>1</v>
      </c>
      <c r="G3659" s="36">
        <v>1</v>
      </c>
    </row>
    <row r="3660" spans="1:7" x14ac:dyDescent="0.2">
      <c r="A3660" s="51" t="s">
        <v>61</v>
      </c>
      <c r="B3660" s="36">
        <v>1.5409999999999999</v>
      </c>
      <c r="C3660" s="36">
        <v>0.68</v>
      </c>
      <c r="D3660" s="36">
        <v>0.86099999999999988</v>
      </c>
      <c r="E3660" s="36">
        <v>207.096</v>
      </c>
      <c r="F3660" s="36">
        <v>73.347999999999999</v>
      </c>
      <c r="G3660" s="36">
        <v>133.74799999999999</v>
      </c>
    </row>
    <row r="3661" spans="1:7" x14ac:dyDescent="0.2">
      <c r="A3661" s="51" t="s">
        <v>66</v>
      </c>
      <c r="B3661" s="36">
        <v>0.25</v>
      </c>
      <c r="D3661" s="36">
        <v>0.25</v>
      </c>
      <c r="E3661" s="36">
        <v>11.941000000000001</v>
      </c>
      <c r="G3661" s="36">
        <v>11.941000000000001</v>
      </c>
    </row>
    <row r="3662" spans="1:7" x14ac:dyDescent="0.2">
      <c r="A3662" s="51" t="s">
        <v>26</v>
      </c>
      <c r="B3662" s="36">
        <v>0.23599999999999999</v>
      </c>
      <c r="C3662" s="36">
        <v>1.298</v>
      </c>
      <c r="D3662" s="36">
        <v>-1.0620000000000001</v>
      </c>
      <c r="E3662" s="36">
        <v>21.818000000000001</v>
      </c>
      <c r="F3662" s="36">
        <v>87.42</v>
      </c>
      <c r="G3662" s="36">
        <v>-65.602000000000004</v>
      </c>
    </row>
    <row r="3663" spans="1:7" x14ac:dyDescent="0.2">
      <c r="A3663" s="51" t="s">
        <v>62</v>
      </c>
      <c r="B3663" s="36">
        <v>0.79900000000000004</v>
      </c>
      <c r="C3663" s="36">
        <v>0.184</v>
      </c>
      <c r="D3663" s="36">
        <v>0.61499999999999999</v>
      </c>
      <c r="E3663" s="36">
        <v>77.805000000000007</v>
      </c>
      <c r="F3663" s="36">
        <v>17.949000000000002</v>
      </c>
      <c r="G3663" s="36">
        <v>59.856000000000009</v>
      </c>
    </row>
    <row r="3664" spans="1:7" x14ac:dyDescent="0.2">
      <c r="A3664" s="51" t="s">
        <v>63</v>
      </c>
      <c r="B3664" s="36">
        <v>0.7</v>
      </c>
      <c r="C3664" s="36">
        <v>0.57299999999999995</v>
      </c>
      <c r="D3664" s="36">
        <v>0.127</v>
      </c>
      <c r="E3664" s="36">
        <v>56.3</v>
      </c>
      <c r="F3664" s="36">
        <v>47.985999999999997</v>
      </c>
      <c r="G3664" s="36">
        <v>8.3140000000000001</v>
      </c>
    </row>
    <row r="3665" spans="1:7" x14ac:dyDescent="0.2">
      <c r="A3665" s="22"/>
    </row>
    <row r="3666" spans="1:7" x14ac:dyDescent="0.2">
      <c r="A3666" s="22" t="s">
        <v>33</v>
      </c>
      <c r="B3666" s="36">
        <v>197.477</v>
      </c>
      <c r="C3666" s="36">
        <v>208.42500000000001</v>
      </c>
      <c r="D3666" s="36">
        <v>-10.948000000000008</v>
      </c>
      <c r="E3666" s="36">
        <v>11010.460999999999</v>
      </c>
      <c r="F3666" s="36">
        <v>12090.651</v>
      </c>
      <c r="G3666" s="36">
        <v>-1080.1900000000005</v>
      </c>
    </row>
    <row r="3667" spans="1:7" x14ac:dyDescent="0.2">
      <c r="A3667" s="51" t="s">
        <v>69</v>
      </c>
      <c r="B3667" s="36">
        <v>197.477</v>
      </c>
      <c r="C3667" s="36">
        <v>208.42500000000001</v>
      </c>
      <c r="D3667" s="36">
        <v>-10.948000000000008</v>
      </c>
      <c r="E3667" s="36">
        <v>11010.460999999999</v>
      </c>
      <c r="F3667" s="36">
        <v>12090.651</v>
      </c>
      <c r="G3667" s="36">
        <v>-1080.1900000000005</v>
      </c>
    </row>
    <row r="3668" spans="1:7" x14ac:dyDescent="0.2">
      <c r="A3668" s="22"/>
    </row>
    <row r="3669" spans="1:7" x14ac:dyDescent="0.2">
      <c r="A3669" s="19" t="s">
        <v>407</v>
      </c>
      <c r="B3669" s="36">
        <v>12662.931930000006</v>
      </c>
      <c r="C3669" s="36">
        <v>12988.984429999999</v>
      </c>
      <c r="D3669" s="36">
        <v>-326.05250000000024</v>
      </c>
      <c r="E3669" s="36">
        <v>292847.0942600001</v>
      </c>
      <c r="F3669" s="36">
        <v>281712.35796999995</v>
      </c>
      <c r="G3669" s="36">
        <v>11134.736290000004</v>
      </c>
    </row>
    <row r="3670" spans="1:7" x14ac:dyDescent="0.2">
      <c r="A3670" s="22" t="s">
        <v>44</v>
      </c>
      <c r="B3670" s="36">
        <v>1049.3077700000001</v>
      </c>
      <c r="C3670" s="36">
        <v>1019.34328</v>
      </c>
      <c r="D3670" s="36">
        <v>29.964489999999998</v>
      </c>
      <c r="E3670" s="36">
        <v>111204.18624</v>
      </c>
      <c r="F3670" s="36">
        <v>91348.612789999999</v>
      </c>
      <c r="G3670" s="36">
        <v>19855.573450000004</v>
      </c>
    </row>
    <row r="3671" spans="1:7" x14ac:dyDescent="0.2">
      <c r="A3671" s="51" t="s">
        <v>48</v>
      </c>
      <c r="B3671" s="36">
        <v>1.7500000000000002E-2</v>
      </c>
      <c r="C3671" s="36">
        <v>0.54900000000000004</v>
      </c>
      <c r="D3671" s="36">
        <v>-0.53150000000000008</v>
      </c>
      <c r="E3671" s="36">
        <v>2.0099999999999998</v>
      </c>
      <c r="F3671" s="36">
        <v>50.18</v>
      </c>
      <c r="G3671" s="36">
        <v>-48.17</v>
      </c>
    </row>
    <row r="3672" spans="1:7" x14ac:dyDescent="0.2">
      <c r="A3672" s="51" t="s">
        <v>408</v>
      </c>
      <c r="B3672" s="36">
        <v>32.555320000000002</v>
      </c>
      <c r="C3672" s="36">
        <v>72.902900000000002</v>
      </c>
      <c r="D3672" s="36">
        <v>-40.347580000000001</v>
      </c>
      <c r="E3672" s="36">
        <v>3566.6099899999999</v>
      </c>
      <c r="F3672" s="36">
        <v>7328.2590099999998</v>
      </c>
      <c r="G3672" s="36">
        <v>-3761.6490199999998</v>
      </c>
    </row>
    <row r="3673" spans="1:7" x14ac:dyDescent="0.2">
      <c r="A3673" s="51" t="s">
        <v>411</v>
      </c>
      <c r="B3673" s="36">
        <v>80.371499999999997</v>
      </c>
      <c r="C3673" s="36">
        <v>120.074</v>
      </c>
      <c r="D3673" s="36">
        <v>-39.702500000000001</v>
      </c>
      <c r="E3673" s="36">
        <v>2136.8536800000002</v>
      </c>
      <c r="F3673" s="36">
        <v>3407.3009999999999</v>
      </c>
      <c r="G3673" s="36">
        <v>-1270.4473199999998</v>
      </c>
    </row>
    <row r="3674" spans="1:7" x14ac:dyDescent="0.2">
      <c r="A3674" s="51" t="s">
        <v>409</v>
      </c>
      <c r="B3674" s="36">
        <v>22.9513</v>
      </c>
      <c r="C3674" s="36">
        <v>25.700299999999999</v>
      </c>
      <c r="D3674" s="36">
        <v>-2.7489999999999988</v>
      </c>
      <c r="E3674" s="36">
        <v>1211.0463500000001</v>
      </c>
      <c r="F3674" s="36">
        <v>1302.1399899999999</v>
      </c>
      <c r="G3674" s="36">
        <v>-91.093639999999823</v>
      </c>
    </row>
    <row r="3675" spans="1:7" x14ac:dyDescent="0.2">
      <c r="A3675" s="51" t="s">
        <v>47</v>
      </c>
      <c r="B3675" s="36">
        <v>86.811999999999998</v>
      </c>
      <c r="C3675" s="36">
        <v>105.369</v>
      </c>
      <c r="D3675" s="36">
        <v>-18.557000000000002</v>
      </c>
      <c r="E3675" s="36">
        <v>2256.94</v>
      </c>
      <c r="F3675" s="36">
        <v>2517.7800000000002</v>
      </c>
      <c r="G3675" s="36">
        <v>-260.84000000000015</v>
      </c>
    </row>
    <row r="3676" spans="1:7" x14ac:dyDescent="0.2">
      <c r="A3676" s="51" t="s">
        <v>410</v>
      </c>
      <c r="B3676" s="36">
        <v>580.53314999999998</v>
      </c>
      <c r="C3676" s="36">
        <v>368.767</v>
      </c>
      <c r="D3676" s="36">
        <v>211.76614999999998</v>
      </c>
      <c r="E3676" s="36">
        <v>55290.063719999998</v>
      </c>
      <c r="F3676" s="36">
        <v>30424.207289999998</v>
      </c>
      <c r="G3676" s="36">
        <v>24865.85643</v>
      </c>
    </row>
    <row r="3677" spans="1:7" x14ac:dyDescent="0.2">
      <c r="A3677" s="51" t="s">
        <v>50</v>
      </c>
      <c r="B3677" s="36">
        <v>245.733</v>
      </c>
      <c r="C3677" s="36">
        <v>323.68907999999999</v>
      </c>
      <c r="D3677" s="36">
        <v>-77.956079999999986</v>
      </c>
      <c r="E3677" s="36">
        <v>46730.292500000003</v>
      </c>
      <c r="F3677" s="36">
        <v>46259.505499999999</v>
      </c>
      <c r="G3677" s="36">
        <v>470.7870000000039</v>
      </c>
    </row>
    <row r="3678" spans="1:7" x14ac:dyDescent="0.2">
      <c r="A3678" s="51" t="s">
        <v>332</v>
      </c>
      <c r="B3678" s="36">
        <v>0.33400000000000002</v>
      </c>
      <c r="C3678" s="36">
        <v>2.2919999999999998</v>
      </c>
      <c r="D3678" s="36">
        <v>-1.9579999999999997</v>
      </c>
      <c r="E3678" s="36">
        <v>10.37</v>
      </c>
      <c r="F3678" s="36">
        <v>59.24</v>
      </c>
      <c r="G3678" s="36">
        <v>-48.870000000000005</v>
      </c>
    </row>
    <row r="3679" spans="1:7" x14ac:dyDescent="0.2">
      <c r="A3679" s="22"/>
    </row>
    <row r="3680" spans="1:7" x14ac:dyDescent="0.2">
      <c r="A3680" s="22" t="s">
        <v>337</v>
      </c>
      <c r="B3680" s="36">
        <v>0.03</v>
      </c>
      <c r="D3680" s="36">
        <v>0.03</v>
      </c>
      <c r="E3680" s="36">
        <v>0.46</v>
      </c>
      <c r="G3680" s="36">
        <v>0.46</v>
      </c>
    </row>
    <row r="3681" spans="1:7" x14ac:dyDescent="0.2">
      <c r="A3681" s="51" t="s">
        <v>430</v>
      </c>
      <c r="B3681" s="36">
        <v>0.03</v>
      </c>
      <c r="D3681" s="36">
        <v>0.03</v>
      </c>
      <c r="E3681" s="36">
        <v>0.46</v>
      </c>
      <c r="G3681" s="36">
        <v>0.46</v>
      </c>
    </row>
    <row r="3682" spans="1:7" x14ac:dyDescent="0.2">
      <c r="A3682" s="22"/>
    </row>
    <row r="3683" spans="1:7" x14ac:dyDescent="0.2">
      <c r="A3683" s="22" t="s">
        <v>51</v>
      </c>
      <c r="B3683" s="36">
        <v>1216.9479000000001</v>
      </c>
      <c r="C3683" s="36">
        <v>1075.4893999999999</v>
      </c>
      <c r="D3683" s="36">
        <v>141.45849999999996</v>
      </c>
      <c r="E3683" s="36">
        <v>63379.619019999998</v>
      </c>
      <c r="F3683" s="36">
        <v>59102.59451000001</v>
      </c>
      <c r="G3683" s="36">
        <v>4277.0245099999966</v>
      </c>
    </row>
    <row r="3684" spans="1:7" x14ac:dyDescent="0.2">
      <c r="A3684" s="51" t="s">
        <v>327</v>
      </c>
      <c r="B3684" s="36">
        <v>2.4986999999999999</v>
      </c>
      <c r="C3684" s="36">
        <v>1.4610000000000001</v>
      </c>
      <c r="D3684" s="36">
        <v>1.0376999999999998</v>
      </c>
      <c r="E3684" s="36">
        <v>396.45001999999999</v>
      </c>
      <c r="F3684" s="36">
        <v>241.75449</v>
      </c>
      <c r="G3684" s="36">
        <v>154.69552999999999</v>
      </c>
    </row>
    <row r="3685" spans="1:7" x14ac:dyDescent="0.2">
      <c r="A3685" s="51" t="s">
        <v>53</v>
      </c>
      <c r="B3685" s="36">
        <v>8.5000000000000006E-3</v>
      </c>
      <c r="D3685" s="36">
        <v>8.5000000000000006E-3</v>
      </c>
      <c r="E3685" s="36">
        <v>0.7</v>
      </c>
      <c r="G3685" s="36">
        <v>0.7</v>
      </c>
    </row>
    <row r="3686" spans="1:7" x14ac:dyDescent="0.2">
      <c r="A3686" s="51" t="s">
        <v>202</v>
      </c>
      <c r="B3686" s="36">
        <v>0.11700000000000001</v>
      </c>
      <c r="D3686" s="36">
        <v>0.11700000000000001</v>
      </c>
      <c r="E3686" s="36">
        <v>5.95</v>
      </c>
      <c r="G3686" s="36">
        <v>5.95</v>
      </c>
    </row>
    <row r="3687" spans="1:7" x14ac:dyDescent="0.2">
      <c r="A3687" s="51" t="s">
        <v>198</v>
      </c>
      <c r="B3687" s="36">
        <v>6.1400000000000003E-2</v>
      </c>
      <c r="C3687" s="36">
        <v>0.41299999999999998</v>
      </c>
      <c r="D3687" s="36">
        <v>-0.35159999999999997</v>
      </c>
      <c r="E3687" s="36">
        <v>10.63</v>
      </c>
      <c r="F3687" s="36">
        <v>38.79</v>
      </c>
      <c r="G3687" s="36">
        <v>-28.159999999999997</v>
      </c>
    </row>
    <row r="3688" spans="1:7" x14ac:dyDescent="0.2">
      <c r="A3688" s="51" t="s">
        <v>199</v>
      </c>
      <c r="B3688" s="36">
        <v>3.6999999999999998E-2</v>
      </c>
      <c r="D3688" s="36">
        <v>3.6999999999999998E-2</v>
      </c>
      <c r="E3688" s="36">
        <v>13.08478</v>
      </c>
      <c r="G3688" s="36">
        <v>13.08478</v>
      </c>
    </row>
    <row r="3689" spans="1:7" x14ac:dyDescent="0.2">
      <c r="A3689" s="51" t="s">
        <v>425</v>
      </c>
      <c r="B3689" s="36">
        <v>1212.518</v>
      </c>
      <c r="C3689" s="36">
        <v>1071.921</v>
      </c>
      <c r="D3689" s="36">
        <v>140.59699999999998</v>
      </c>
      <c r="E3689" s="36">
        <v>62784.228999999999</v>
      </c>
      <c r="F3689" s="36">
        <v>58653.590020000003</v>
      </c>
      <c r="G3689" s="36">
        <v>4130.6389799999961</v>
      </c>
    </row>
    <row r="3690" spans="1:7" x14ac:dyDescent="0.2">
      <c r="A3690" s="51" t="s">
        <v>136</v>
      </c>
      <c r="B3690" s="36">
        <v>3.2000000000000002E-3</v>
      </c>
      <c r="D3690" s="36">
        <v>3.2000000000000002E-3</v>
      </c>
      <c r="E3690" s="36">
        <v>0.59</v>
      </c>
      <c r="G3690" s="36">
        <v>0.59</v>
      </c>
    </row>
    <row r="3691" spans="1:7" x14ac:dyDescent="0.2">
      <c r="A3691" s="51" t="s">
        <v>394</v>
      </c>
      <c r="C3691" s="36">
        <v>1.49E-2</v>
      </c>
      <c r="D3691" s="36">
        <v>-1.49E-2</v>
      </c>
      <c r="F3691" s="36">
        <v>2.41</v>
      </c>
      <c r="G3691" s="36">
        <v>-2.41</v>
      </c>
    </row>
    <row r="3692" spans="1:7" x14ac:dyDescent="0.2">
      <c r="A3692" s="51" t="s">
        <v>55</v>
      </c>
      <c r="B3692" s="36">
        <v>1.7040999999999999</v>
      </c>
      <c r="C3692" s="36">
        <v>1.6795</v>
      </c>
      <c r="D3692" s="36">
        <v>2.4599999999999955E-2</v>
      </c>
      <c r="E3692" s="36">
        <v>167.98522</v>
      </c>
      <c r="F3692" s="36">
        <v>166.05</v>
      </c>
      <c r="G3692" s="36">
        <v>1.9352199999999868</v>
      </c>
    </row>
    <row r="3693" spans="1:7" x14ac:dyDescent="0.2">
      <c r="A3693" s="22"/>
    </row>
    <row r="3694" spans="1:7" x14ac:dyDescent="0.2">
      <c r="A3694" s="22" t="s">
        <v>6</v>
      </c>
      <c r="B3694" s="36">
        <v>738.1344600000001</v>
      </c>
      <c r="C3694" s="36">
        <v>701.48575000000017</v>
      </c>
      <c r="D3694" s="36">
        <v>36.64870999999998</v>
      </c>
      <c r="E3694" s="36">
        <v>40907.94200000001</v>
      </c>
      <c r="F3694" s="36">
        <v>45516.961670000004</v>
      </c>
      <c r="G3694" s="36">
        <v>-4609.0196700000015</v>
      </c>
    </row>
    <row r="3695" spans="1:7" x14ac:dyDescent="0.2">
      <c r="A3695" s="51" t="s">
        <v>23</v>
      </c>
      <c r="C3695" s="36">
        <v>3.2000000000000002E-3</v>
      </c>
      <c r="D3695" s="36">
        <v>-3.2000000000000002E-3</v>
      </c>
      <c r="F3695" s="36">
        <v>0.18</v>
      </c>
      <c r="G3695" s="36">
        <v>-0.18</v>
      </c>
    </row>
    <row r="3696" spans="1:7" x14ac:dyDescent="0.2">
      <c r="A3696" s="51" t="s">
        <v>417</v>
      </c>
      <c r="B3696" s="36">
        <v>83.432000000000002</v>
      </c>
      <c r="C3696" s="36">
        <v>0.78</v>
      </c>
      <c r="D3696" s="36">
        <v>82.652000000000001</v>
      </c>
      <c r="E3696" s="36">
        <v>914.62399000000005</v>
      </c>
      <c r="F3696" s="36">
        <v>25.98</v>
      </c>
      <c r="G3696" s="36">
        <v>888.64399000000003</v>
      </c>
    </row>
    <row r="3697" spans="1:7" x14ac:dyDescent="0.2">
      <c r="A3697" s="51" t="s">
        <v>79</v>
      </c>
      <c r="C3697" s="36">
        <v>2.7300000000000001E-2</v>
      </c>
      <c r="D3697" s="36">
        <v>-2.7300000000000001E-2</v>
      </c>
      <c r="F3697" s="36">
        <v>1.41384</v>
      </c>
      <c r="G3697" s="36">
        <v>-1.41384</v>
      </c>
    </row>
    <row r="3698" spans="1:7" x14ac:dyDescent="0.2">
      <c r="A3698" s="51" t="s">
        <v>67</v>
      </c>
      <c r="B3698" s="36">
        <v>0.123</v>
      </c>
      <c r="C3698" s="36">
        <v>6.0699999999999997E-2</v>
      </c>
      <c r="D3698" s="36">
        <v>6.2300000000000001E-2</v>
      </c>
      <c r="E3698" s="36">
        <v>16.955380000000002</v>
      </c>
      <c r="F3698" s="36">
        <v>11.273999999999999</v>
      </c>
      <c r="G3698" s="36">
        <v>5.6813800000000025</v>
      </c>
    </row>
    <row r="3699" spans="1:7" x14ac:dyDescent="0.2">
      <c r="A3699" s="51" t="s">
        <v>230</v>
      </c>
      <c r="C3699" s="36">
        <v>1.0500000000000001E-2</v>
      </c>
      <c r="D3699" s="36">
        <v>-1.0500000000000001E-2</v>
      </c>
      <c r="F3699" s="36">
        <v>1.7</v>
      </c>
      <c r="G3699" s="36">
        <v>-1.7</v>
      </c>
    </row>
    <row r="3700" spans="1:7" x14ac:dyDescent="0.2">
      <c r="A3700" s="51" t="s">
        <v>99</v>
      </c>
      <c r="B3700" s="36">
        <v>5.0000000000000001E-3</v>
      </c>
      <c r="D3700" s="36">
        <v>5.0000000000000001E-3</v>
      </c>
      <c r="E3700" s="36">
        <v>1.31</v>
      </c>
      <c r="G3700" s="36">
        <v>1.31</v>
      </c>
    </row>
    <row r="3701" spans="1:7" x14ac:dyDescent="0.2">
      <c r="A3701" s="51" t="s">
        <v>121</v>
      </c>
      <c r="B3701" s="36">
        <v>5.0000000000000001E-3</v>
      </c>
      <c r="D3701" s="36">
        <v>5.0000000000000001E-3</v>
      </c>
      <c r="E3701" s="36">
        <v>0.05</v>
      </c>
      <c r="G3701" s="36">
        <v>0.05</v>
      </c>
    </row>
    <row r="3702" spans="1:7" x14ac:dyDescent="0.2">
      <c r="A3702" s="51" t="s">
        <v>20</v>
      </c>
      <c r="B3702" s="36">
        <v>27.065899999999999</v>
      </c>
      <c r="C3702" s="36">
        <v>34.097700000000003</v>
      </c>
      <c r="D3702" s="36">
        <v>-7.031800000000004</v>
      </c>
      <c r="E3702" s="36">
        <v>1609.9361899999999</v>
      </c>
      <c r="F3702" s="36">
        <v>1600.03909</v>
      </c>
      <c r="G3702" s="36">
        <v>9.8970999999999094</v>
      </c>
    </row>
    <row r="3703" spans="1:7" x14ac:dyDescent="0.2">
      <c r="A3703" s="51" t="s">
        <v>420</v>
      </c>
      <c r="C3703" s="36">
        <v>4.3499999999999997E-2</v>
      </c>
      <c r="D3703" s="36">
        <v>-4.3499999999999997E-2</v>
      </c>
      <c r="F3703" s="36">
        <v>3.89</v>
      </c>
      <c r="G3703" s="36">
        <v>-3.89</v>
      </c>
    </row>
    <row r="3704" spans="1:7" x14ac:dyDescent="0.2">
      <c r="A3704" s="51" t="s">
        <v>25</v>
      </c>
      <c r="B3704" s="36">
        <v>26.832999999999998</v>
      </c>
      <c r="C3704" s="36">
        <v>14.750999999999999</v>
      </c>
      <c r="D3704" s="36">
        <v>12.081999999999999</v>
      </c>
      <c r="E3704" s="36">
        <v>575.74</v>
      </c>
      <c r="F3704" s="36">
        <v>321.36500000000001</v>
      </c>
      <c r="G3704" s="36">
        <v>254.375</v>
      </c>
    </row>
    <row r="3705" spans="1:7" x14ac:dyDescent="0.2">
      <c r="A3705" s="51" t="s">
        <v>17</v>
      </c>
      <c r="B3705" s="36">
        <v>36.746000000000002</v>
      </c>
      <c r="C3705" s="36">
        <v>25.623000000000001</v>
      </c>
      <c r="D3705" s="36">
        <v>11.123000000000001</v>
      </c>
      <c r="E3705" s="36">
        <v>376.46</v>
      </c>
      <c r="F3705" s="36">
        <v>252.7</v>
      </c>
      <c r="G3705" s="36">
        <v>123.75999999999999</v>
      </c>
    </row>
    <row r="3706" spans="1:7" x14ac:dyDescent="0.2">
      <c r="A3706" s="51" t="s">
        <v>94</v>
      </c>
      <c r="B3706" s="36">
        <v>1.06</v>
      </c>
      <c r="C3706" s="36">
        <v>0.45200000000000001</v>
      </c>
      <c r="D3706" s="36">
        <v>0.6080000000000001</v>
      </c>
      <c r="E3706" s="36">
        <v>25.42</v>
      </c>
      <c r="F3706" s="36">
        <v>9.43</v>
      </c>
      <c r="G3706" s="36">
        <v>15.990000000000002</v>
      </c>
    </row>
    <row r="3707" spans="1:7" x14ac:dyDescent="0.2">
      <c r="A3707" s="51" t="s">
        <v>84</v>
      </c>
      <c r="B3707" s="36">
        <v>2.4E-2</v>
      </c>
      <c r="D3707" s="36">
        <v>2.4E-2</v>
      </c>
      <c r="E3707" s="36">
        <v>0.51</v>
      </c>
      <c r="G3707" s="36">
        <v>0.51</v>
      </c>
    </row>
    <row r="3708" spans="1:7" x14ac:dyDescent="0.2">
      <c r="A3708" s="51" t="s">
        <v>422</v>
      </c>
      <c r="B3708" s="36">
        <v>5.2600000000000001E-2</v>
      </c>
      <c r="C3708" s="36">
        <v>4.5900000000000003E-2</v>
      </c>
      <c r="D3708" s="36">
        <v>6.6999999999999976E-3</v>
      </c>
      <c r="E3708" s="36">
        <v>11.29</v>
      </c>
      <c r="F3708" s="36">
        <v>5.9</v>
      </c>
      <c r="G3708" s="36">
        <v>5.3899999999999988</v>
      </c>
    </row>
    <row r="3709" spans="1:7" x14ac:dyDescent="0.2">
      <c r="A3709" s="51" t="s">
        <v>92</v>
      </c>
      <c r="B3709" s="36">
        <v>0.35439999999999999</v>
      </c>
      <c r="C3709" s="36">
        <v>0.41320000000000001</v>
      </c>
      <c r="D3709" s="36">
        <v>-5.8800000000000019E-2</v>
      </c>
      <c r="E3709" s="36">
        <v>21.85</v>
      </c>
      <c r="F3709" s="36">
        <v>23.95</v>
      </c>
      <c r="G3709" s="36">
        <v>-2.0999999999999979</v>
      </c>
    </row>
    <row r="3710" spans="1:7" x14ac:dyDescent="0.2">
      <c r="A3710" s="51" t="s">
        <v>415</v>
      </c>
      <c r="B3710" s="36">
        <v>23.780090000000001</v>
      </c>
      <c r="C3710" s="36">
        <v>40.667499999999997</v>
      </c>
      <c r="D3710" s="36">
        <v>-16.887409999999996</v>
      </c>
      <c r="E3710" s="36">
        <v>2531.82312</v>
      </c>
      <c r="F3710" s="36">
        <v>3633.8338600000002</v>
      </c>
      <c r="G3710" s="36">
        <v>-1102.0107400000002</v>
      </c>
    </row>
    <row r="3711" spans="1:7" x14ac:dyDescent="0.2">
      <c r="A3711" s="51" t="s">
        <v>119</v>
      </c>
      <c r="B3711" s="36">
        <v>4.9870000000000001</v>
      </c>
      <c r="C3711" s="36">
        <v>0.95550000000000002</v>
      </c>
      <c r="D3711" s="36">
        <v>4.0315000000000003</v>
      </c>
      <c r="E3711" s="36">
        <v>102.18</v>
      </c>
      <c r="F3711" s="36">
        <v>17.73</v>
      </c>
      <c r="G3711" s="36">
        <v>84.45</v>
      </c>
    </row>
    <row r="3712" spans="1:7" x14ac:dyDescent="0.2">
      <c r="A3712" s="51" t="s">
        <v>111</v>
      </c>
      <c r="B3712" s="36">
        <v>1.0481</v>
      </c>
      <c r="C3712" s="36">
        <v>0.92430000000000001</v>
      </c>
      <c r="D3712" s="36">
        <v>0.12380000000000002</v>
      </c>
      <c r="E3712" s="36">
        <v>42.208680000000001</v>
      </c>
      <c r="F3712" s="36">
        <v>44.82002</v>
      </c>
      <c r="G3712" s="36">
        <v>-2.6113399999999984</v>
      </c>
    </row>
    <row r="3713" spans="1:7" x14ac:dyDescent="0.2">
      <c r="A3713" s="51" t="s">
        <v>224</v>
      </c>
      <c r="B3713" s="36">
        <v>0.51290000000000002</v>
      </c>
      <c r="C3713" s="36">
        <v>5.8999999999999997E-2</v>
      </c>
      <c r="D3713" s="36">
        <v>0.45390000000000003</v>
      </c>
      <c r="E3713" s="36">
        <v>18.22</v>
      </c>
      <c r="F3713" s="36">
        <v>3.51004</v>
      </c>
      <c r="G3713" s="36">
        <v>14.709959999999999</v>
      </c>
    </row>
    <row r="3714" spans="1:7" x14ac:dyDescent="0.2">
      <c r="A3714" s="51" t="s">
        <v>64</v>
      </c>
      <c r="B3714" s="36">
        <v>0.1492</v>
      </c>
      <c r="C3714" s="36">
        <v>2.3E-3</v>
      </c>
      <c r="D3714" s="36">
        <v>0.1469</v>
      </c>
      <c r="E3714" s="36">
        <v>11.95</v>
      </c>
      <c r="F3714" s="36">
        <v>0.3</v>
      </c>
      <c r="G3714" s="36">
        <v>11.649999999999999</v>
      </c>
    </row>
    <row r="3715" spans="1:7" x14ac:dyDescent="0.2">
      <c r="A3715" s="51" t="s">
        <v>21</v>
      </c>
      <c r="B3715" s="36">
        <v>0.22650000000000001</v>
      </c>
      <c r="C3715" s="36">
        <v>0.18459999999999999</v>
      </c>
      <c r="D3715" s="36">
        <v>4.1900000000000021E-2</v>
      </c>
      <c r="E3715" s="36">
        <v>21.73</v>
      </c>
      <c r="F3715" s="36">
        <v>20.699280000000002</v>
      </c>
      <c r="G3715" s="36">
        <v>1.0307199999999987</v>
      </c>
    </row>
    <row r="3716" spans="1:7" x14ac:dyDescent="0.2">
      <c r="A3716" s="51" t="s">
        <v>160</v>
      </c>
      <c r="B3716" s="36">
        <v>1.429</v>
      </c>
      <c r="C3716" s="36">
        <v>1.1879999999999999</v>
      </c>
      <c r="D3716" s="36">
        <v>0.2410000000000001</v>
      </c>
      <c r="E3716" s="36">
        <v>58.99</v>
      </c>
      <c r="F3716" s="36">
        <v>60.83</v>
      </c>
      <c r="G3716" s="36">
        <v>-1.8399999999999963</v>
      </c>
    </row>
    <row r="3717" spans="1:7" x14ac:dyDescent="0.2">
      <c r="A3717" s="51" t="s">
        <v>412</v>
      </c>
      <c r="B3717" s="36">
        <v>8.1449999999999996</v>
      </c>
      <c r="C3717" s="36">
        <v>13.218999999999999</v>
      </c>
      <c r="D3717" s="36">
        <v>-5.0739999999999998</v>
      </c>
      <c r="E3717" s="36">
        <v>297.35000000000002</v>
      </c>
      <c r="F3717" s="36">
        <v>459.64</v>
      </c>
      <c r="G3717" s="36">
        <v>-162.28999999999996</v>
      </c>
    </row>
    <row r="3718" spans="1:7" x14ac:dyDescent="0.2">
      <c r="A3718" s="51" t="s">
        <v>421</v>
      </c>
      <c r="B3718" s="36">
        <v>0.16400000000000001</v>
      </c>
      <c r="D3718" s="36">
        <v>0.16400000000000001</v>
      </c>
      <c r="E3718" s="36">
        <v>5.85</v>
      </c>
      <c r="G3718" s="36">
        <v>5.85</v>
      </c>
    </row>
    <row r="3719" spans="1:7" x14ac:dyDescent="0.2">
      <c r="A3719" s="51" t="s">
        <v>423</v>
      </c>
      <c r="B3719" s="36">
        <v>1.4999999999999999E-2</v>
      </c>
      <c r="D3719" s="36">
        <v>1.4999999999999999E-2</v>
      </c>
      <c r="E3719" s="36">
        <v>1.97</v>
      </c>
      <c r="G3719" s="36">
        <v>1.97</v>
      </c>
    </row>
    <row r="3720" spans="1:7" x14ac:dyDescent="0.2">
      <c r="A3720" s="51" t="s">
        <v>104</v>
      </c>
      <c r="B3720" s="36">
        <v>4.4999999999999998E-2</v>
      </c>
      <c r="D3720" s="36">
        <v>4.4999999999999998E-2</v>
      </c>
      <c r="E3720" s="36">
        <v>0.66</v>
      </c>
      <c r="G3720" s="36">
        <v>0.66</v>
      </c>
    </row>
    <row r="3721" spans="1:7" x14ac:dyDescent="0.2">
      <c r="A3721" s="51" t="s">
        <v>74</v>
      </c>
      <c r="B3721" s="36">
        <v>36.569499999999998</v>
      </c>
      <c r="C3721" s="36">
        <v>41.883000000000003</v>
      </c>
      <c r="D3721" s="36">
        <v>-5.3135000000000048</v>
      </c>
      <c r="E3721" s="36">
        <v>772.21500000000003</v>
      </c>
      <c r="F3721" s="36">
        <v>815.226</v>
      </c>
      <c r="G3721" s="36">
        <v>-43.010999999999967</v>
      </c>
    </row>
    <row r="3722" spans="1:7" x14ac:dyDescent="0.2">
      <c r="A3722" s="51" t="s">
        <v>144</v>
      </c>
      <c r="B3722" s="36">
        <v>4.2000000000000003E-2</v>
      </c>
      <c r="D3722" s="36">
        <v>4.2000000000000003E-2</v>
      </c>
      <c r="E3722" s="36">
        <v>0.64</v>
      </c>
      <c r="G3722" s="36">
        <v>0.64</v>
      </c>
    </row>
    <row r="3723" spans="1:7" x14ac:dyDescent="0.2">
      <c r="A3723" s="51" t="s">
        <v>9</v>
      </c>
      <c r="B3723" s="36">
        <v>0.748</v>
      </c>
      <c r="C3723" s="36">
        <v>1.9061999999999999</v>
      </c>
      <c r="D3723" s="36">
        <v>-1.1581999999999999</v>
      </c>
      <c r="E3723" s="36">
        <v>48.01</v>
      </c>
      <c r="F3723" s="36">
        <v>111.89</v>
      </c>
      <c r="G3723" s="36">
        <v>-63.88</v>
      </c>
    </row>
    <row r="3724" spans="1:7" x14ac:dyDescent="0.2">
      <c r="A3724" s="51" t="s">
        <v>18</v>
      </c>
      <c r="B3724" s="36">
        <v>41.271000000000001</v>
      </c>
      <c r="C3724" s="36">
        <v>40.494</v>
      </c>
      <c r="D3724" s="36">
        <v>0.77700000000000102</v>
      </c>
      <c r="E3724" s="36">
        <v>1191.04333</v>
      </c>
      <c r="F3724" s="36">
        <v>1239.1369999999999</v>
      </c>
      <c r="G3724" s="36">
        <v>-48.093669999999975</v>
      </c>
    </row>
    <row r="3725" spans="1:7" x14ac:dyDescent="0.2">
      <c r="A3725" s="51" t="s">
        <v>65</v>
      </c>
      <c r="B3725" s="36">
        <v>0.28349999999999997</v>
      </c>
      <c r="C3725" s="36">
        <v>0.1246</v>
      </c>
      <c r="D3725" s="36">
        <v>0.15889999999999999</v>
      </c>
      <c r="E3725" s="36">
        <v>13.48</v>
      </c>
      <c r="F3725" s="36">
        <v>9.6363299999999992</v>
      </c>
      <c r="G3725" s="36">
        <v>3.8436700000000013</v>
      </c>
    </row>
    <row r="3726" spans="1:7" x14ac:dyDescent="0.2">
      <c r="A3726" s="51" t="s">
        <v>107</v>
      </c>
      <c r="B3726" s="36">
        <v>361.51400000000001</v>
      </c>
      <c r="C3726" s="36">
        <v>406.44600000000003</v>
      </c>
      <c r="D3726" s="36">
        <v>-44.932000000000016</v>
      </c>
      <c r="E3726" s="36">
        <v>26582.04667</v>
      </c>
      <c r="F3726" s="36">
        <v>30588.735000000001</v>
      </c>
      <c r="G3726" s="36">
        <v>-4006.6883300000009</v>
      </c>
    </row>
    <row r="3727" spans="1:7" x14ac:dyDescent="0.2">
      <c r="A3727" s="51" t="s">
        <v>147</v>
      </c>
      <c r="B3727" s="36">
        <v>3.0000000000000001E-3</v>
      </c>
      <c r="C3727" s="36">
        <v>8.43E-2</v>
      </c>
      <c r="D3727" s="36">
        <v>-8.1299999999999997E-2</v>
      </c>
      <c r="E3727" s="36">
        <v>0.55000000000000004</v>
      </c>
      <c r="F3727" s="36">
        <v>6.5</v>
      </c>
      <c r="G3727" s="36">
        <v>-5.95</v>
      </c>
    </row>
    <row r="3728" spans="1:7" x14ac:dyDescent="0.2">
      <c r="A3728" s="51" t="s">
        <v>8</v>
      </c>
      <c r="B3728" s="36">
        <v>0.1076</v>
      </c>
      <c r="C3728" s="36">
        <v>3.7999999999999999E-2</v>
      </c>
      <c r="D3728" s="36">
        <v>6.9599999999999995E-2</v>
      </c>
      <c r="E3728" s="36">
        <v>4.4513299999999996</v>
      </c>
      <c r="F3728" s="36">
        <v>2.21</v>
      </c>
      <c r="G3728" s="36">
        <v>2.2413299999999996</v>
      </c>
    </row>
    <row r="3729" spans="1:7" x14ac:dyDescent="0.2">
      <c r="A3729" s="51" t="s">
        <v>304</v>
      </c>
      <c r="B3729" s="36">
        <v>6.4000000000000001E-2</v>
      </c>
      <c r="D3729" s="36">
        <v>6.4000000000000001E-2</v>
      </c>
      <c r="E3729" s="36">
        <v>2</v>
      </c>
      <c r="G3729" s="36">
        <v>2</v>
      </c>
    </row>
    <row r="3730" spans="1:7" x14ac:dyDescent="0.2">
      <c r="A3730" s="51" t="s">
        <v>106</v>
      </c>
      <c r="B3730" s="36">
        <v>0.21</v>
      </c>
      <c r="C3730" s="36">
        <v>1.4E-2</v>
      </c>
      <c r="D3730" s="36">
        <v>0.19599999999999998</v>
      </c>
      <c r="E3730" s="36">
        <v>4.6513799999999996</v>
      </c>
      <c r="F3730" s="36">
        <v>0.15</v>
      </c>
      <c r="G3730" s="36">
        <v>4.5013799999999993</v>
      </c>
    </row>
    <row r="3731" spans="1:7" x14ac:dyDescent="0.2">
      <c r="A3731" s="51" t="s">
        <v>413</v>
      </c>
      <c r="B3731" s="36">
        <v>5.6000000000000001E-2</v>
      </c>
      <c r="C3731" s="36">
        <v>0.15590000000000001</v>
      </c>
      <c r="D3731" s="36">
        <v>-9.9900000000000017E-2</v>
      </c>
      <c r="E3731" s="36">
        <v>3.23</v>
      </c>
      <c r="F3731" s="36">
        <v>13.13</v>
      </c>
      <c r="G3731" s="36">
        <v>-9.9</v>
      </c>
    </row>
    <row r="3732" spans="1:7" x14ac:dyDescent="0.2">
      <c r="A3732" s="51" t="s">
        <v>117</v>
      </c>
      <c r="B3732" s="36">
        <v>1.07535</v>
      </c>
      <c r="C3732" s="36">
        <v>1.946</v>
      </c>
      <c r="D3732" s="36">
        <v>-0.87064999999999992</v>
      </c>
      <c r="E3732" s="36">
        <v>79.574619999999996</v>
      </c>
      <c r="F3732" s="36">
        <v>121.893</v>
      </c>
      <c r="G3732" s="36">
        <v>-42.318380000000005</v>
      </c>
    </row>
    <row r="3733" spans="1:7" x14ac:dyDescent="0.2">
      <c r="A3733" s="51" t="s">
        <v>66</v>
      </c>
      <c r="B3733" s="36">
        <v>0.185</v>
      </c>
      <c r="C3733" s="36">
        <v>8.1799999999999998E-2</v>
      </c>
      <c r="D3733" s="36">
        <v>0.1032</v>
      </c>
      <c r="E3733" s="36">
        <v>15.52</v>
      </c>
      <c r="F3733" s="36">
        <v>6.52</v>
      </c>
      <c r="G3733" s="36">
        <v>9</v>
      </c>
    </row>
    <row r="3734" spans="1:7" x14ac:dyDescent="0.2">
      <c r="A3734" s="51" t="s">
        <v>418</v>
      </c>
      <c r="B3734" s="36">
        <v>0.504</v>
      </c>
      <c r="C3734" s="36">
        <v>0.28199999999999997</v>
      </c>
      <c r="D3734" s="36">
        <v>0.22200000000000003</v>
      </c>
      <c r="E3734" s="36">
        <v>6.9</v>
      </c>
      <c r="F3734" s="36">
        <v>4</v>
      </c>
      <c r="G3734" s="36">
        <v>2.9000000000000004</v>
      </c>
    </row>
    <row r="3735" spans="1:7" x14ac:dyDescent="0.2">
      <c r="A3735" s="51" t="s">
        <v>237</v>
      </c>
      <c r="B3735" s="36">
        <v>0.46500000000000002</v>
      </c>
      <c r="D3735" s="36">
        <v>0.46500000000000002</v>
      </c>
      <c r="E3735" s="36">
        <v>5.0399900000000004</v>
      </c>
      <c r="G3735" s="36">
        <v>5.0399900000000004</v>
      </c>
    </row>
    <row r="3736" spans="1:7" x14ac:dyDescent="0.2">
      <c r="A3736" s="51" t="s">
        <v>16</v>
      </c>
      <c r="B3736" s="36">
        <v>8.4559999999999995</v>
      </c>
      <c r="C3736" s="36">
        <v>12.461</v>
      </c>
      <c r="D3736" s="36">
        <v>-4.0050000000000008</v>
      </c>
      <c r="E3736" s="36">
        <v>194.64</v>
      </c>
      <c r="F3736" s="36">
        <v>266.60500000000002</v>
      </c>
      <c r="G3736" s="36">
        <v>-71.965000000000032</v>
      </c>
    </row>
    <row r="3737" spans="1:7" x14ac:dyDescent="0.2">
      <c r="A3737" s="51" t="s">
        <v>26</v>
      </c>
      <c r="B3737" s="36">
        <v>1.7385999999999999</v>
      </c>
      <c r="C3737" s="36">
        <v>0.41020000000000001</v>
      </c>
      <c r="D3737" s="36">
        <v>1.3283999999999998</v>
      </c>
      <c r="E3737" s="36">
        <v>65.66</v>
      </c>
      <c r="F3737" s="36">
        <v>24.91</v>
      </c>
      <c r="G3737" s="36">
        <v>40.75</v>
      </c>
    </row>
    <row r="3738" spans="1:7" x14ac:dyDescent="0.2">
      <c r="A3738" s="51" t="s">
        <v>416</v>
      </c>
      <c r="B3738" s="36">
        <v>7.6499999999999999E-2</v>
      </c>
      <c r="C3738" s="36">
        <v>1.1486000000000001</v>
      </c>
      <c r="D3738" s="36">
        <v>-1.0721000000000001</v>
      </c>
      <c r="E3738" s="36">
        <v>2.62</v>
      </c>
      <c r="F3738" s="36">
        <v>33.049909999999997</v>
      </c>
      <c r="G3738" s="36">
        <v>-30.429909999999996</v>
      </c>
    </row>
    <row r="3739" spans="1:7" x14ac:dyDescent="0.2">
      <c r="A3739" s="51" t="s">
        <v>424</v>
      </c>
      <c r="B3739" s="36">
        <v>0.16600000000000001</v>
      </c>
      <c r="D3739" s="36">
        <v>0.16600000000000001</v>
      </c>
      <c r="E3739" s="36">
        <v>2.67001</v>
      </c>
      <c r="G3739" s="36">
        <v>2.67001</v>
      </c>
    </row>
    <row r="3740" spans="1:7" x14ac:dyDescent="0.2">
      <c r="A3740" s="51" t="s">
        <v>28</v>
      </c>
      <c r="B3740" s="36">
        <v>28.858000000000001</v>
      </c>
      <c r="C3740" s="36">
        <v>19.971</v>
      </c>
      <c r="D3740" s="36">
        <v>8.8870000000000005</v>
      </c>
      <c r="E3740" s="36">
        <v>1553.96</v>
      </c>
      <c r="F3740" s="36">
        <v>1132.55</v>
      </c>
      <c r="G3740" s="36">
        <v>421.41000000000008</v>
      </c>
    </row>
    <row r="3741" spans="1:7" x14ac:dyDescent="0.2">
      <c r="A3741" s="51" t="s">
        <v>87</v>
      </c>
      <c r="B3741" s="36">
        <v>4.2356999999999996</v>
      </c>
      <c r="C3741" s="36">
        <v>2.2004000000000001</v>
      </c>
      <c r="D3741" s="36">
        <v>2.0352999999999994</v>
      </c>
      <c r="E3741" s="36">
        <v>118.28</v>
      </c>
      <c r="F3741" s="36">
        <v>68.708410000000001</v>
      </c>
      <c r="G3741" s="36">
        <v>49.57159</v>
      </c>
    </row>
    <row r="3742" spans="1:7" x14ac:dyDescent="0.2">
      <c r="A3742" s="51" t="s">
        <v>419</v>
      </c>
      <c r="B3742" s="36">
        <v>0.64600000000000002</v>
      </c>
      <c r="D3742" s="36">
        <v>0.64600000000000002</v>
      </c>
      <c r="E3742" s="36">
        <v>12.04</v>
      </c>
      <c r="G3742" s="36">
        <v>12.04</v>
      </c>
    </row>
    <row r="3743" spans="1:7" x14ac:dyDescent="0.2">
      <c r="A3743" s="51" t="s">
        <v>414</v>
      </c>
      <c r="B3743" s="36">
        <v>8.1493500000000001</v>
      </c>
      <c r="C3743" s="36">
        <v>11.528</v>
      </c>
      <c r="D3743" s="36">
        <v>-3.3786500000000004</v>
      </c>
      <c r="E3743" s="36">
        <v>931.2</v>
      </c>
      <c r="F3743" s="36">
        <v>1122.3300099999999</v>
      </c>
      <c r="G3743" s="36">
        <v>-191.13000999999986</v>
      </c>
    </row>
    <row r="3744" spans="1:7" x14ac:dyDescent="0.2">
      <c r="A3744" s="51" t="s">
        <v>148</v>
      </c>
      <c r="B3744" s="36">
        <v>1.6762999999999999</v>
      </c>
      <c r="C3744" s="36">
        <v>0.32419999999999999</v>
      </c>
      <c r="D3744" s="36">
        <v>1.3520999999999999</v>
      </c>
      <c r="E3744" s="36">
        <v>191.09189000000001</v>
      </c>
      <c r="F3744" s="36">
        <v>31.61</v>
      </c>
      <c r="G3744" s="36">
        <v>159.48189000000002</v>
      </c>
    </row>
    <row r="3745" spans="1:7" x14ac:dyDescent="0.2">
      <c r="A3745" s="51" t="s">
        <v>142</v>
      </c>
      <c r="B3745" s="36">
        <v>3.1539999999999999</v>
      </c>
      <c r="C3745" s="36">
        <v>0.57799999999999996</v>
      </c>
      <c r="D3745" s="36">
        <v>2.5760000000000001</v>
      </c>
      <c r="E3745" s="36">
        <v>34.39</v>
      </c>
      <c r="F3745" s="36">
        <v>7.46</v>
      </c>
      <c r="G3745" s="36">
        <v>26.93</v>
      </c>
    </row>
    <row r="3746" spans="1:7" x14ac:dyDescent="0.2">
      <c r="A3746" s="51" t="s">
        <v>296</v>
      </c>
      <c r="B3746" s="36">
        <v>8.33</v>
      </c>
      <c r="C3746" s="36">
        <v>5.1740000000000004</v>
      </c>
      <c r="D3746" s="36">
        <v>3.1559999999999997</v>
      </c>
      <c r="E3746" s="36">
        <v>70</v>
      </c>
      <c r="F3746" s="36">
        <v>77.61</v>
      </c>
      <c r="G3746" s="36">
        <v>-7.6099999999999994</v>
      </c>
    </row>
    <row r="3747" spans="1:7" x14ac:dyDescent="0.2">
      <c r="A3747" s="51" t="s">
        <v>63</v>
      </c>
      <c r="B3747" s="36">
        <v>12.935370000000001</v>
      </c>
      <c r="C3747" s="36">
        <v>19.814350000000001</v>
      </c>
      <c r="D3747" s="36">
        <v>-6.8789800000000003</v>
      </c>
      <c r="E3747" s="36">
        <v>2348.1904199999999</v>
      </c>
      <c r="F3747" s="36">
        <v>3319.0108799999998</v>
      </c>
      <c r="G3747" s="36">
        <v>-970.82045999999991</v>
      </c>
    </row>
    <row r="3748" spans="1:7" x14ac:dyDescent="0.2">
      <c r="A3748" s="51" t="s">
        <v>14</v>
      </c>
      <c r="B3748" s="36">
        <v>0.41199999999999998</v>
      </c>
      <c r="C3748" s="36">
        <v>0.91200000000000003</v>
      </c>
      <c r="D3748" s="36">
        <v>-0.5</v>
      </c>
      <c r="E3748" s="36">
        <v>6.77</v>
      </c>
      <c r="F3748" s="36">
        <v>14.904999999999999</v>
      </c>
      <c r="G3748" s="36">
        <v>-8.1349999999999998</v>
      </c>
    </row>
    <row r="3749" spans="1:7" x14ac:dyDescent="0.2">
      <c r="A3749" s="22"/>
    </row>
    <row r="3750" spans="1:7" x14ac:dyDescent="0.2">
      <c r="A3750" s="22" t="s">
        <v>33</v>
      </c>
      <c r="B3750" s="36">
        <v>9658.5118000000002</v>
      </c>
      <c r="C3750" s="36">
        <v>10192.665999999999</v>
      </c>
      <c r="D3750" s="36">
        <v>-534.15419999999995</v>
      </c>
      <c r="E3750" s="36">
        <v>77354.887000000002</v>
      </c>
      <c r="F3750" s="36">
        <v>85744.188999999998</v>
      </c>
      <c r="G3750" s="36">
        <v>-8389.3020000000033</v>
      </c>
    </row>
    <row r="3751" spans="1:7" x14ac:dyDescent="0.2">
      <c r="A3751" s="51" t="s">
        <v>40</v>
      </c>
      <c r="B3751" s="36">
        <v>10.9</v>
      </c>
      <c r="C3751" s="36">
        <v>2.2000000000000002</v>
      </c>
      <c r="D3751" s="36">
        <v>8.6999999999999993</v>
      </c>
      <c r="E3751" s="36">
        <v>68.2</v>
      </c>
      <c r="F3751" s="36">
        <v>13.4</v>
      </c>
      <c r="G3751" s="36">
        <v>54.800000000000004</v>
      </c>
    </row>
    <row r="3752" spans="1:7" x14ac:dyDescent="0.2">
      <c r="A3752" s="51" t="s">
        <v>37</v>
      </c>
      <c r="B3752" s="36">
        <v>6633</v>
      </c>
      <c r="C3752" s="36">
        <v>6669.768</v>
      </c>
      <c r="D3752" s="36">
        <v>-36.768000000000029</v>
      </c>
      <c r="E3752" s="36">
        <v>54701.474999999999</v>
      </c>
      <c r="F3752" s="36">
        <v>63118.19</v>
      </c>
      <c r="G3752" s="36">
        <v>-8416.7150000000038</v>
      </c>
    </row>
    <row r="3753" spans="1:7" x14ac:dyDescent="0.2">
      <c r="A3753" s="51" t="s">
        <v>426</v>
      </c>
      <c r="B3753" s="36">
        <v>2</v>
      </c>
      <c r="C3753" s="36">
        <v>3.6</v>
      </c>
      <c r="D3753" s="36">
        <v>-1.6</v>
      </c>
      <c r="E3753" s="36">
        <v>15</v>
      </c>
      <c r="F3753" s="36">
        <v>20</v>
      </c>
      <c r="G3753" s="36">
        <v>-5</v>
      </c>
    </row>
    <row r="3754" spans="1:7" x14ac:dyDescent="0.2">
      <c r="A3754" s="51" t="s">
        <v>429</v>
      </c>
      <c r="C3754" s="36">
        <v>4.8</v>
      </c>
      <c r="D3754" s="36">
        <v>-4.8</v>
      </c>
      <c r="F3754" s="36">
        <v>28.8</v>
      </c>
      <c r="G3754" s="36">
        <v>-28.8</v>
      </c>
    </row>
    <row r="3755" spans="1:7" x14ac:dyDescent="0.2">
      <c r="A3755" s="51" t="s">
        <v>428</v>
      </c>
      <c r="B3755" s="36">
        <v>539.4135</v>
      </c>
      <c r="C3755" s="36">
        <v>444.75099999999998</v>
      </c>
      <c r="D3755" s="36">
        <v>94.662500000000023</v>
      </c>
      <c r="E3755" s="36">
        <v>8389.2900000000009</v>
      </c>
      <c r="F3755" s="36">
        <v>6845.5079999999998</v>
      </c>
      <c r="G3755" s="36">
        <v>1543.7820000000011</v>
      </c>
    </row>
    <row r="3756" spans="1:7" x14ac:dyDescent="0.2">
      <c r="A3756" s="51" t="s">
        <v>322</v>
      </c>
      <c r="B3756" s="36">
        <v>4.8600000000000003</v>
      </c>
      <c r="C3756" s="36">
        <v>62.755000000000003</v>
      </c>
      <c r="D3756" s="36">
        <v>-57.895000000000003</v>
      </c>
      <c r="E3756" s="36">
        <v>63.15</v>
      </c>
      <c r="F3756" s="36">
        <v>575.95000000000005</v>
      </c>
      <c r="G3756" s="36">
        <v>-512.80000000000007</v>
      </c>
    </row>
    <row r="3757" spans="1:7" x14ac:dyDescent="0.2">
      <c r="A3757" s="51" t="s">
        <v>248</v>
      </c>
      <c r="B3757" s="36">
        <v>1.1000000000000001</v>
      </c>
      <c r="C3757" s="36">
        <v>1</v>
      </c>
      <c r="D3757" s="36">
        <v>0.10000000000000009</v>
      </c>
      <c r="E3757" s="36">
        <v>17</v>
      </c>
      <c r="F3757" s="36">
        <v>11</v>
      </c>
      <c r="G3757" s="36">
        <v>6</v>
      </c>
    </row>
    <row r="3758" spans="1:7" x14ac:dyDescent="0.2">
      <c r="A3758" s="51" t="s">
        <v>132</v>
      </c>
      <c r="B3758" s="36">
        <v>12.787000000000001</v>
      </c>
      <c r="C3758" s="36">
        <v>15.212</v>
      </c>
      <c r="D3758" s="36">
        <v>-2.4249999999999989</v>
      </c>
      <c r="E3758" s="36">
        <v>591.39200000000005</v>
      </c>
      <c r="F3758" s="36">
        <v>819.721</v>
      </c>
      <c r="G3758" s="36">
        <v>-228.32899999999995</v>
      </c>
    </row>
    <row r="3759" spans="1:7" x14ac:dyDescent="0.2">
      <c r="A3759" s="51" t="s">
        <v>39</v>
      </c>
      <c r="B3759" s="36">
        <v>1.1299999999999999E-2</v>
      </c>
      <c r="D3759" s="36">
        <v>1.1299999999999999E-2</v>
      </c>
      <c r="E3759" s="36">
        <v>0.69</v>
      </c>
      <c r="G3759" s="36">
        <v>0.69</v>
      </c>
    </row>
    <row r="3760" spans="1:7" x14ac:dyDescent="0.2">
      <c r="A3760" s="51" t="s">
        <v>320</v>
      </c>
      <c r="B3760" s="36">
        <v>3.8</v>
      </c>
      <c r="D3760" s="36">
        <v>3.8</v>
      </c>
      <c r="E3760" s="36">
        <v>16.7</v>
      </c>
      <c r="G3760" s="36">
        <v>16.7</v>
      </c>
    </row>
    <row r="3761" spans="1:7" x14ac:dyDescent="0.2">
      <c r="A3761" s="51" t="s">
        <v>427</v>
      </c>
      <c r="B3761" s="36">
        <v>1574.68</v>
      </c>
      <c r="C3761" s="36">
        <v>1707.38</v>
      </c>
      <c r="D3761" s="36">
        <v>-132.70000000000005</v>
      </c>
      <c r="E3761" s="36">
        <v>4791.2700000000004</v>
      </c>
      <c r="F3761" s="36">
        <v>4855.75</v>
      </c>
      <c r="G3761" s="36">
        <v>-64.479999999999563</v>
      </c>
    </row>
    <row r="3762" spans="1:7" x14ac:dyDescent="0.2">
      <c r="A3762" s="51" t="s">
        <v>123</v>
      </c>
      <c r="B3762" s="36">
        <v>0.12</v>
      </c>
      <c r="C3762" s="36">
        <v>0.4</v>
      </c>
      <c r="D3762" s="36">
        <v>-0.28000000000000003</v>
      </c>
      <c r="E3762" s="36">
        <v>0.72</v>
      </c>
      <c r="F3762" s="36">
        <v>2.4</v>
      </c>
      <c r="G3762" s="36">
        <v>-1.68</v>
      </c>
    </row>
    <row r="3763" spans="1:7" x14ac:dyDescent="0.2">
      <c r="A3763" s="51" t="s">
        <v>38</v>
      </c>
      <c r="B3763" s="36">
        <v>875.84</v>
      </c>
      <c r="C3763" s="36">
        <v>1280.8</v>
      </c>
      <c r="D3763" s="36">
        <v>-404.95999999999992</v>
      </c>
      <c r="E3763" s="36">
        <v>8700</v>
      </c>
      <c r="F3763" s="36">
        <v>9453.4699999999993</v>
      </c>
      <c r="G3763" s="36">
        <v>-753.46999999999935</v>
      </c>
    </row>
    <row r="3764" spans="1:7" x14ac:dyDescent="0.2">
      <c r="A3764" s="22"/>
    </row>
    <row r="3765" spans="1:7" x14ac:dyDescent="0.2">
      <c r="A3765" s="19" t="s">
        <v>601</v>
      </c>
      <c r="B3765" s="36">
        <v>170.33249999999998</v>
      </c>
      <c r="C3765" s="36">
        <v>145.03450000000001</v>
      </c>
      <c r="D3765" s="36">
        <v>25.298000000000009</v>
      </c>
      <c r="E3765" s="36">
        <v>10373.857749999999</v>
      </c>
      <c r="F3765" s="36">
        <v>10813.689999999999</v>
      </c>
      <c r="G3765" s="36">
        <v>-439.83225000000095</v>
      </c>
    </row>
    <row r="3766" spans="1:7" x14ac:dyDescent="0.2">
      <c r="A3766" s="22" t="s">
        <v>154</v>
      </c>
      <c r="B3766" s="36">
        <v>30.07</v>
      </c>
      <c r="D3766" s="36">
        <v>30.07</v>
      </c>
      <c r="E3766" s="36">
        <v>601.4</v>
      </c>
      <c r="G3766" s="36">
        <v>601.4</v>
      </c>
    </row>
    <row r="3767" spans="1:7" x14ac:dyDescent="0.2">
      <c r="A3767" s="51" t="s">
        <v>602</v>
      </c>
      <c r="B3767" s="36">
        <v>30.07</v>
      </c>
      <c r="D3767" s="36">
        <v>30.07</v>
      </c>
      <c r="E3767" s="36">
        <v>601.4</v>
      </c>
      <c r="G3767" s="36">
        <v>601.4</v>
      </c>
    </row>
    <row r="3768" spans="1:7" x14ac:dyDescent="0.2">
      <c r="A3768" s="22"/>
    </row>
    <row r="3769" spans="1:7" x14ac:dyDescent="0.2">
      <c r="A3769" s="22" t="s">
        <v>44</v>
      </c>
      <c r="B3769" s="36">
        <v>139.97550000000001</v>
      </c>
      <c r="C3769" s="36">
        <v>144.4255</v>
      </c>
      <c r="D3769" s="36">
        <v>-4.449999999999994</v>
      </c>
      <c r="E3769" s="36">
        <v>9737.2914999999994</v>
      </c>
      <c r="F3769" s="36">
        <v>10744.83</v>
      </c>
      <c r="G3769" s="36">
        <v>-1007.5385000000009</v>
      </c>
    </row>
    <row r="3770" spans="1:7" x14ac:dyDescent="0.2">
      <c r="A3770" s="51" t="s">
        <v>46</v>
      </c>
      <c r="B3770" s="36">
        <v>139.97550000000001</v>
      </c>
      <c r="C3770" s="36">
        <v>144.3135</v>
      </c>
      <c r="D3770" s="36">
        <v>-4.3379999999999939</v>
      </c>
      <c r="E3770" s="36">
        <v>9737.2914999999994</v>
      </c>
      <c r="F3770" s="36">
        <v>10738.93</v>
      </c>
      <c r="G3770" s="36">
        <v>-1001.6385000000009</v>
      </c>
    </row>
    <row r="3771" spans="1:7" x14ac:dyDescent="0.2">
      <c r="A3771" s="51" t="s">
        <v>45</v>
      </c>
      <c r="C3771" s="36">
        <v>0.112</v>
      </c>
      <c r="D3771" s="36">
        <v>-0.112</v>
      </c>
      <c r="F3771" s="36">
        <v>5.9</v>
      </c>
      <c r="G3771" s="36">
        <v>-5.9</v>
      </c>
    </row>
    <row r="3772" spans="1:7" x14ac:dyDescent="0.2">
      <c r="A3772" s="22"/>
    </row>
    <row r="3773" spans="1:7" x14ac:dyDescent="0.2">
      <c r="A3773" s="22" t="s">
        <v>6</v>
      </c>
      <c r="B3773" s="36">
        <v>0.28700000000000003</v>
      </c>
      <c r="C3773" s="36">
        <v>0.60899999999999999</v>
      </c>
      <c r="D3773" s="36">
        <v>-0.32199999999999995</v>
      </c>
      <c r="E3773" s="36">
        <v>35.166249999999998</v>
      </c>
      <c r="F3773" s="36">
        <v>68.86</v>
      </c>
      <c r="G3773" s="36">
        <v>-33.693749999999994</v>
      </c>
    </row>
    <row r="3774" spans="1:7" x14ac:dyDescent="0.2">
      <c r="A3774" s="51" t="s">
        <v>94</v>
      </c>
      <c r="C3774" s="36">
        <v>0.02</v>
      </c>
      <c r="D3774" s="36">
        <v>-0.02</v>
      </c>
      <c r="F3774" s="36">
        <v>2</v>
      </c>
      <c r="G3774" s="36">
        <v>-2</v>
      </c>
    </row>
    <row r="3775" spans="1:7" x14ac:dyDescent="0.2">
      <c r="A3775" s="51" t="s">
        <v>21</v>
      </c>
      <c r="B3775" s="36">
        <v>0.152</v>
      </c>
      <c r="C3775" s="36">
        <v>0.28199999999999997</v>
      </c>
      <c r="D3775" s="36">
        <v>-0.12999999999999998</v>
      </c>
      <c r="E3775" s="36">
        <v>21.471109999999999</v>
      </c>
      <c r="F3775" s="36">
        <v>42.3</v>
      </c>
      <c r="G3775" s="36">
        <v>-20.828889999999998</v>
      </c>
    </row>
    <row r="3776" spans="1:7" x14ac:dyDescent="0.2">
      <c r="A3776" s="51" t="s">
        <v>28</v>
      </c>
      <c r="B3776" s="36">
        <v>0.13500000000000001</v>
      </c>
      <c r="C3776" s="36">
        <v>0.307</v>
      </c>
      <c r="D3776" s="36">
        <v>-0.17199999999999999</v>
      </c>
      <c r="E3776" s="36">
        <v>13.69514</v>
      </c>
      <c r="F3776" s="36">
        <v>24.56</v>
      </c>
      <c r="G3776" s="36">
        <v>-10.864859999999998</v>
      </c>
    </row>
    <row r="3777" spans="1:7" x14ac:dyDescent="0.2">
      <c r="A3777" s="22"/>
    </row>
    <row r="3778" spans="1:7" x14ac:dyDescent="0.2">
      <c r="A3778" s="19" t="s">
        <v>585</v>
      </c>
      <c r="B3778" s="36">
        <v>2610.3015000000005</v>
      </c>
      <c r="C3778" s="36">
        <v>1876.5319999999999</v>
      </c>
      <c r="D3778" s="36">
        <v>733.76949999999999</v>
      </c>
      <c r="E3778" s="36">
        <v>94728.683499999999</v>
      </c>
      <c r="F3778" s="36">
        <v>79740.79786999998</v>
      </c>
      <c r="G3778" s="36">
        <v>14987.885629999995</v>
      </c>
    </row>
    <row r="3779" spans="1:7" x14ac:dyDescent="0.2">
      <c r="A3779" s="22" t="s">
        <v>44</v>
      </c>
      <c r="B3779" s="36">
        <v>402.44650000000001</v>
      </c>
      <c r="C3779" s="36">
        <v>437.24549999999999</v>
      </c>
      <c r="D3779" s="36">
        <v>-34.799000000000028</v>
      </c>
      <c r="E3779" s="36">
        <v>27219.0105</v>
      </c>
      <c r="F3779" s="36">
        <v>28240.221999999998</v>
      </c>
      <c r="G3779" s="36">
        <v>-1021.2115000000024</v>
      </c>
    </row>
    <row r="3780" spans="1:7" x14ac:dyDescent="0.2">
      <c r="A3780" s="51" t="s">
        <v>48</v>
      </c>
      <c r="C3780" s="36">
        <v>5.5E-2</v>
      </c>
      <c r="D3780" s="36">
        <v>-5.5E-2</v>
      </c>
      <c r="F3780" s="36">
        <v>6.4349999999999996</v>
      </c>
      <c r="G3780" s="36">
        <v>-6.4349999999999996</v>
      </c>
    </row>
    <row r="3781" spans="1:7" x14ac:dyDescent="0.2">
      <c r="A3781" s="51" t="s">
        <v>541</v>
      </c>
      <c r="B3781" s="36">
        <v>0.246</v>
      </c>
      <c r="C3781" s="36">
        <v>0.64</v>
      </c>
      <c r="D3781" s="36">
        <v>-0.39400000000000002</v>
      </c>
      <c r="E3781" s="36">
        <v>19.876000000000001</v>
      </c>
      <c r="F3781" s="36">
        <v>39.755000000000003</v>
      </c>
      <c r="G3781" s="36">
        <v>-19.879000000000001</v>
      </c>
    </row>
    <row r="3782" spans="1:7" x14ac:dyDescent="0.2">
      <c r="A3782" s="51" t="s">
        <v>395</v>
      </c>
      <c r="B3782" s="36">
        <v>0.219</v>
      </c>
      <c r="C3782" s="36">
        <v>1.3049999999999999</v>
      </c>
      <c r="D3782" s="36">
        <v>-1.0859999999999999</v>
      </c>
      <c r="E3782" s="36">
        <v>34.517000000000003</v>
      </c>
      <c r="F3782" s="36">
        <v>195.3</v>
      </c>
      <c r="G3782" s="36">
        <v>-160.78300000000002</v>
      </c>
    </row>
    <row r="3783" spans="1:7" x14ac:dyDescent="0.2">
      <c r="A3783" s="51" t="s">
        <v>47</v>
      </c>
      <c r="B3783" s="36">
        <v>129.059</v>
      </c>
      <c r="C3783" s="36">
        <v>122.745</v>
      </c>
      <c r="D3783" s="36">
        <v>6.313999999999993</v>
      </c>
      <c r="E3783" s="36">
        <v>5633.5919999999996</v>
      </c>
      <c r="F3783" s="36">
        <v>4986.1260000000002</v>
      </c>
      <c r="G3783" s="36">
        <v>647.46599999999944</v>
      </c>
    </row>
    <row r="3784" spans="1:7" x14ac:dyDescent="0.2">
      <c r="A3784" s="51" t="s">
        <v>46</v>
      </c>
      <c r="B3784" s="36">
        <v>258.58449999999999</v>
      </c>
      <c r="C3784" s="36">
        <v>296.72300000000001</v>
      </c>
      <c r="D3784" s="36">
        <v>-38.138500000000022</v>
      </c>
      <c r="E3784" s="36">
        <v>20604.113499999999</v>
      </c>
      <c r="F3784" s="36">
        <v>22107.346000000001</v>
      </c>
      <c r="G3784" s="36">
        <v>-1503.2325000000019</v>
      </c>
    </row>
    <row r="3785" spans="1:7" x14ac:dyDescent="0.2">
      <c r="A3785" s="51" t="s">
        <v>45</v>
      </c>
      <c r="B3785" s="36">
        <v>14.337999999999999</v>
      </c>
      <c r="C3785" s="36">
        <v>15.7775</v>
      </c>
      <c r="D3785" s="36">
        <v>-1.4395000000000007</v>
      </c>
      <c r="E3785" s="36">
        <v>926.91200000000003</v>
      </c>
      <c r="F3785" s="36">
        <v>905.26</v>
      </c>
      <c r="G3785" s="36">
        <v>21.652000000000044</v>
      </c>
    </row>
    <row r="3786" spans="1:7" x14ac:dyDescent="0.2">
      <c r="A3786" s="22"/>
    </row>
    <row r="3787" spans="1:7" x14ac:dyDescent="0.2">
      <c r="A3787" s="22" t="s">
        <v>337</v>
      </c>
      <c r="B3787" s="36">
        <v>5.5179999999999998</v>
      </c>
      <c r="C3787" s="36">
        <v>9.5830000000000002</v>
      </c>
      <c r="D3787" s="36">
        <v>-4.0650000000000004</v>
      </c>
      <c r="E3787" s="36">
        <v>27.59</v>
      </c>
      <c r="F3787" s="36">
        <v>47.914999999999999</v>
      </c>
      <c r="G3787" s="36">
        <v>-20.324999999999999</v>
      </c>
    </row>
    <row r="3788" spans="1:7" x14ac:dyDescent="0.2">
      <c r="A3788" s="51" t="s">
        <v>591</v>
      </c>
      <c r="B3788" s="36">
        <v>5.5179999999999998</v>
      </c>
      <c r="C3788" s="36">
        <v>9.5830000000000002</v>
      </c>
      <c r="D3788" s="36">
        <v>-4.0650000000000004</v>
      </c>
      <c r="E3788" s="36">
        <v>27.59</v>
      </c>
      <c r="F3788" s="36">
        <v>47.914999999999999</v>
      </c>
      <c r="G3788" s="36">
        <v>-20.324999999999999</v>
      </c>
    </row>
    <row r="3789" spans="1:7" x14ac:dyDescent="0.2">
      <c r="A3789" s="22"/>
    </row>
    <row r="3790" spans="1:7" x14ac:dyDescent="0.2">
      <c r="A3790" s="22" t="s">
        <v>51</v>
      </c>
      <c r="B3790" s="36">
        <v>233.3535</v>
      </c>
      <c r="C3790" s="36">
        <v>199.60649999999998</v>
      </c>
      <c r="D3790" s="36">
        <v>33.747000000000007</v>
      </c>
      <c r="E3790" s="36">
        <v>25729.636499999997</v>
      </c>
      <c r="F3790" s="36">
        <v>22139.428000000004</v>
      </c>
      <c r="G3790" s="36">
        <v>3590.2085000000006</v>
      </c>
    </row>
    <row r="3791" spans="1:7" x14ac:dyDescent="0.2">
      <c r="A3791" s="51" t="s">
        <v>53</v>
      </c>
      <c r="B3791" s="36">
        <v>0.52600000000000002</v>
      </c>
      <c r="C3791" s="36">
        <v>0.16800000000000001</v>
      </c>
      <c r="D3791" s="36">
        <v>0.35799999999999998</v>
      </c>
      <c r="E3791" s="36">
        <v>88.245000000000005</v>
      </c>
      <c r="F3791" s="36">
        <v>24.76</v>
      </c>
      <c r="G3791" s="36">
        <v>63.484999999999999</v>
      </c>
    </row>
    <row r="3792" spans="1:7" x14ac:dyDescent="0.2">
      <c r="A3792" s="51" t="s">
        <v>202</v>
      </c>
      <c r="B3792" s="36">
        <v>0.06</v>
      </c>
      <c r="D3792" s="36">
        <v>0.06</v>
      </c>
      <c r="E3792" s="36">
        <v>8.1750000000000007</v>
      </c>
      <c r="G3792" s="36">
        <v>8.1750000000000007</v>
      </c>
    </row>
    <row r="3793" spans="1:7" x14ac:dyDescent="0.2">
      <c r="A3793" s="51" t="s">
        <v>324</v>
      </c>
      <c r="C3793" s="36">
        <v>0.39</v>
      </c>
      <c r="D3793" s="36">
        <v>-0.39</v>
      </c>
      <c r="F3793" s="36">
        <v>44.15</v>
      </c>
      <c r="G3793" s="36">
        <v>-44.15</v>
      </c>
    </row>
    <row r="3794" spans="1:7" x14ac:dyDescent="0.2">
      <c r="A3794" s="51" t="s">
        <v>207</v>
      </c>
      <c r="B3794" s="36">
        <v>230.428</v>
      </c>
      <c r="C3794" s="36">
        <v>198.34299999999999</v>
      </c>
      <c r="D3794" s="36">
        <v>32.085000000000008</v>
      </c>
      <c r="E3794" s="36">
        <v>25218.789000000001</v>
      </c>
      <c r="F3794" s="36">
        <v>21959.787</v>
      </c>
      <c r="G3794" s="36">
        <v>3259.0020000000004</v>
      </c>
    </row>
    <row r="3795" spans="1:7" x14ac:dyDescent="0.2">
      <c r="A3795" s="51" t="s">
        <v>137</v>
      </c>
      <c r="B3795" s="36">
        <v>7.4499999999999997E-2</v>
      </c>
      <c r="C3795" s="36">
        <v>4.5499999999999999E-2</v>
      </c>
      <c r="D3795" s="36">
        <v>2.8999999999999998E-2</v>
      </c>
      <c r="E3795" s="36">
        <v>11.823499999999999</v>
      </c>
      <c r="F3795" s="36">
        <v>7.7759999999999998</v>
      </c>
      <c r="G3795" s="36">
        <v>4.0474999999999994</v>
      </c>
    </row>
    <row r="3796" spans="1:7" x14ac:dyDescent="0.2">
      <c r="A3796" s="51" t="s">
        <v>55</v>
      </c>
      <c r="B3796" s="36">
        <v>2.2650000000000001</v>
      </c>
      <c r="C3796" s="36">
        <v>0.66</v>
      </c>
      <c r="D3796" s="36">
        <v>1.605</v>
      </c>
      <c r="E3796" s="36">
        <v>402.60399999999998</v>
      </c>
      <c r="F3796" s="36">
        <v>102.955</v>
      </c>
      <c r="G3796" s="36">
        <v>299.649</v>
      </c>
    </row>
    <row r="3797" spans="1:7" x14ac:dyDescent="0.2">
      <c r="A3797" s="22"/>
    </row>
    <row r="3798" spans="1:7" x14ac:dyDescent="0.2">
      <c r="A3798" s="22" t="s">
        <v>6</v>
      </c>
      <c r="B3798" s="36">
        <v>747.96249999999986</v>
      </c>
      <c r="C3798" s="36">
        <v>463.29049999999995</v>
      </c>
      <c r="D3798" s="36">
        <v>284.67200000000003</v>
      </c>
      <c r="E3798" s="36">
        <v>22685.249499999998</v>
      </c>
      <c r="F3798" s="36">
        <v>16821.269870000004</v>
      </c>
      <c r="G3798" s="36">
        <v>5863.9796300000016</v>
      </c>
    </row>
    <row r="3799" spans="1:7" x14ac:dyDescent="0.2">
      <c r="A3799" s="51" t="s">
        <v>23</v>
      </c>
      <c r="C3799" s="36">
        <v>7.0000000000000001E-3</v>
      </c>
      <c r="D3799" s="36">
        <v>-7.0000000000000001E-3</v>
      </c>
      <c r="F3799" s="36">
        <v>1.0149999999999999</v>
      </c>
      <c r="G3799" s="36">
        <v>-1.0149999999999999</v>
      </c>
    </row>
    <row r="3800" spans="1:7" x14ac:dyDescent="0.2">
      <c r="A3800" s="51" t="s">
        <v>99</v>
      </c>
      <c r="C3800" s="36">
        <v>6.0000000000000001E-3</v>
      </c>
      <c r="D3800" s="36">
        <v>-6.0000000000000001E-3</v>
      </c>
      <c r="F3800" s="36">
        <v>0.5</v>
      </c>
      <c r="G3800" s="36">
        <v>-0.5</v>
      </c>
    </row>
    <row r="3801" spans="1:7" x14ac:dyDescent="0.2">
      <c r="A3801" s="51" t="s">
        <v>20</v>
      </c>
      <c r="B3801" s="36">
        <v>110.542</v>
      </c>
      <c r="C3801" s="36">
        <v>81.115499999999997</v>
      </c>
      <c r="D3801" s="36">
        <v>29.426500000000004</v>
      </c>
      <c r="E3801" s="36">
        <v>3495.0675000000001</v>
      </c>
      <c r="F3801" s="36">
        <v>2038.9760000000001</v>
      </c>
      <c r="G3801" s="36">
        <v>1456.0915</v>
      </c>
    </row>
    <row r="3802" spans="1:7" x14ac:dyDescent="0.2">
      <c r="A3802" s="51" t="s">
        <v>25</v>
      </c>
      <c r="B3802" s="36">
        <v>112.0825</v>
      </c>
      <c r="C3802" s="36">
        <v>114.373</v>
      </c>
      <c r="D3802" s="36">
        <v>-2.2905000000000086</v>
      </c>
      <c r="E3802" s="36">
        <v>3461.4609999999998</v>
      </c>
      <c r="F3802" s="36">
        <v>3564.0680000000002</v>
      </c>
      <c r="G3802" s="36">
        <v>-102.60700000000043</v>
      </c>
    </row>
    <row r="3803" spans="1:7" x14ac:dyDescent="0.2">
      <c r="A3803" s="51" t="s">
        <v>17</v>
      </c>
      <c r="B3803" s="36">
        <v>134.89500000000001</v>
      </c>
      <c r="C3803" s="36">
        <v>135.68799999999999</v>
      </c>
      <c r="D3803" s="36">
        <v>-0.79299999999997794</v>
      </c>
      <c r="E3803" s="36">
        <v>1735.6890000000001</v>
      </c>
      <c r="F3803" s="36">
        <v>1620.62</v>
      </c>
      <c r="G3803" s="36">
        <v>115.06900000000019</v>
      </c>
    </row>
    <row r="3804" spans="1:7" x14ac:dyDescent="0.2">
      <c r="A3804" s="51" t="s">
        <v>94</v>
      </c>
      <c r="B3804" s="36">
        <v>1.1399999999999999</v>
      </c>
      <c r="C3804" s="36">
        <v>1.5289999999999999</v>
      </c>
      <c r="D3804" s="36">
        <v>-0.38900000000000001</v>
      </c>
      <c r="E3804" s="36">
        <v>52.615000000000002</v>
      </c>
      <c r="F3804" s="36">
        <v>63.309980000000003</v>
      </c>
      <c r="G3804" s="36">
        <v>-10.694980000000001</v>
      </c>
    </row>
    <row r="3805" spans="1:7" x14ac:dyDescent="0.2">
      <c r="A3805" s="51" t="s">
        <v>310</v>
      </c>
      <c r="B3805" s="36">
        <v>0.69599999999999995</v>
      </c>
      <c r="C3805" s="36">
        <v>1.93</v>
      </c>
      <c r="D3805" s="36">
        <v>-1.234</v>
      </c>
      <c r="E3805" s="36">
        <v>164.99600000000001</v>
      </c>
      <c r="F3805" s="36">
        <v>305.8845</v>
      </c>
      <c r="G3805" s="36">
        <v>-140.88849999999999</v>
      </c>
    </row>
    <row r="3806" spans="1:7" x14ac:dyDescent="0.2">
      <c r="A3806" s="51" t="s">
        <v>111</v>
      </c>
      <c r="B3806" s="36">
        <v>5.8635000000000002</v>
      </c>
      <c r="C3806" s="36">
        <v>6.7885</v>
      </c>
      <c r="D3806" s="36">
        <v>-0.92499999999999982</v>
      </c>
      <c r="E3806" s="36">
        <v>262.88549999999998</v>
      </c>
      <c r="F3806" s="36">
        <v>308.45749999999998</v>
      </c>
      <c r="G3806" s="36">
        <v>-45.572000000000003</v>
      </c>
    </row>
    <row r="3807" spans="1:7" x14ac:dyDescent="0.2">
      <c r="A3807" s="51" t="s">
        <v>217</v>
      </c>
      <c r="C3807" s="36">
        <v>1.2E-2</v>
      </c>
      <c r="D3807" s="36">
        <v>-1.2E-2</v>
      </c>
      <c r="F3807" s="36">
        <v>0.74004000000000003</v>
      </c>
      <c r="G3807" s="36">
        <v>-0.74004000000000003</v>
      </c>
    </row>
    <row r="3808" spans="1:7" x14ac:dyDescent="0.2">
      <c r="A3808" s="51" t="s">
        <v>64</v>
      </c>
      <c r="B3808" s="36">
        <v>5.7640000000000002</v>
      </c>
      <c r="C3808" s="36">
        <v>4.508</v>
      </c>
      <c r="D3808" s="36">
        <v>1.2560000000000002</v>
      </c>
      <c r="E3808" s="36">
        <v>855.48900000000003</v>
      </c>
      <c r="F3808" s="36">
        <v>561.96249999999998</v>
      </c>
      <c r="G3808" s="36">
        <v>293.52650000000006</v>
      </c>
    </row>
    <row r="3809" spans="1:7" x14ac:dyDescent="0.2">
      <c r="A3809" s="51" t="s">
        <v>21</v>
      </c>
      <c r="B3809" s="36">
        <v>2.5999999999999999E-2</v>
      </c>
      <c r="D3809" s="36">
        <v>2.5999999999999999E-2</v>
      </c>
      <c r="E3809" s="36">
        <v>2.1459999999999999</v>
      </c>
      <c r="G3809" s="36">
        <v>2.1459999999999999</v>
      </c>
    </row>
    <row r="3810" spans="1:7" x14ac:dyDescent="0.2">
      <c r="A3810" s="51" t="s">
        <v>160</v>
      </c>
      <c r="B3810" s="36">
        <v>0.03</v>
      </c>
      <c r="C3810" s="36">
        <v>0.16500000000000001</v>
      </c>
      <c r="D3810" s="36">
        <v>-0.13500000000000001</v>
      </c>
      <c r="E3810" s="36">
        <v>0.74</v>
      </c>
      <c r="F3810" s="36">
        <v>4.4000000000000004</v>
      </c>
      <c r="G3810" s="36">
        <v>-3.66</v>
      </c>
    </row>
    <row r="3811" spans="1:7" x14ac:dyDescent="0.2">
      <c r="A3811" s="51" t="s">
        <v>74</v>
      </c>
      <c r="B3811" s="36">
        <v>3.4649999999999999</v>
      </c>
      <c r="C3811" s="36">
        <v>2.9889999999999999</v>
      </c>
      <c r="D3811" s="36">
        <v>0.47599999999999998</v>
      </c>
      <c r="E3811" s="36">
        <v>115.295</v>
      </c>
      <c r="F3811" s="36">
        <v>88.742999999999995</v>
      </c>
      <c r="G3811" s="36">
        <v>26.552000000000007</v>
      </c>
    </row>
    <row r="3812" spans="1:7" x14ac:dyDescent="0.2">
      <c r="A3812" s="51" t="s">
        <v>9</v>
      </c>
      <c r="B3812" s="36">
        <v>3.9</v>
      </c>
      <c r="C3812" s="36">
        <v>2.85</v>
      </c>
      <c r="D3812" s="36">
        <v>1.0499999999999998</v>
      </c>
      <c r="E3812" s="36">
        <v>147.05199999999999</v>
      </c>
      <c r="F3812" s="36">
        <v>91.71</v>
      </c>
      <c r="G3812" s="36">
        <v>55.341999999999999</v>
      </c>
    </row>
    <row r="3813" spans="1:7" x14ac:dyDescent="0.2">
      <c r="A3813" s="51" t="s">
        <v>18</v>
      </c>
      <c r="B3813" s="36">
        <v>1.875</v>
      </c>
      <c r="C3813" s="36">
        <v>1.155</v>
      </c>
      <c r="D3813" s="36">
        <v>0.72</v>
      </c>
      <c r="E3813" s="36">
        <v>76.064999999999998</v>
      </c>
      <c r="F3813" s="36">
        <v>35.54</v>
      </c>
      <c r="G3813" s="36">
        <v>40.524999999999999</v>
      </c>
    </row>
    <row r="3814" spans="1:7" x14ac:dyDescent="0.2">
      <c r="A3814" s="51" t="s">
        <v>588</v>
      </c>
      <c r="B3814" s="36">
        <v>4.4999999999999998E-2</v>
      </c>
      <c r="D3814" s="36">
        <v>4.4999999999999998E-2</v>
      </c>
      <c r="E3814" s="36">
        <v>0.91</v>
      </c>
      <c r="G3814" s="36">
        <v>0.91</v>
      </c>
    </row>
    <row r="3815" spans="1:7" x14ac:dyDescent="0.2">
      <c r="A3815" s="51" t="s">
        <v>107</v>
      </c>
      <c r="B3815" s="36">
        <v>16.155000000000001</v>
      </c>
      <c r="C3815" s="36">
        <v>15.298</v>
      </c>
      <c r="D3815" s="36">
        <v>0.85700000000000109</v>
      </c>
      <c r="E3815" s="36">
        <v>2089.6039999999998</v>
      </c>
      <c r="F3815" s="36">
        <v>1882.7929999999999</v>
      </c>
      <c r="G3815" s="36">
        <v>206.81099999999992</v>
      </c>
    </row>
    <row r="3816" spans="1:7" x14ac:dyDescent="0.2">
      <c r="A3816" s="51" t="s">
        <v>147</v>
      </c>
      <c r="B3816" s="36">
        <v>1.4999999999999999E-2</v>
      </c>
      <c r="D3816" s="36">
        <v>1.4999999999999999E-2</v>
      </c>
      <c r="E3816" s="36">
        <v>2.2000000000000002</v>
      </c>
      <c r="G3816" s="36">
        <v>2.2000000000000002</v>
      </c>
    </row>
    <row r="3817" spans="1:7" x14ac:dyDescent="0.2">
      <c r="A3817" s="51" t="s">
        <v>8</v>
      </c>
      <c r="B3817" s="36">
        <v>6.8449999999999998</v>
      </c>
      <c r="C3817" s="36">
        <v>7.1284999999999998</v>
      </c>
      <c r="D3817" s="36">
        <v>-0.28350000000000009</v>
      </c>
      <c r="E3817" s="36">
        <v>292.96249999999998</v>
      </c>
      <c r="F3817" s="36">
        <v>301.47000000000003</v>
      </c>
      <c r="G3817" s="36">
        <v>-8.50750000000005</v>
      </c>
    </row>
    <row r="3818" spans="1:7" x14ac:dyDescent="0.2">
      <c r="A3818" s="51" t="s">
        <v>590</v>
      </c>
      <c r="B3818" s="36">
        <v>0.48</v>
      </c>
      <c r="C3818" s="36">
        <v>0.375</v>
      </c>
      <c r="D3818" s="36">
        <v>0.10499999999999998</v>
      </c>
      <c r="E3818" s="36">
        <v>10.130000000000001</v>
      </c>
      <c r="F3818" s="36">
        <v>7.1</v>
      </c>
      <c r="G3818" s="36">
        <v>3.0300000000000011</v>
      </c>
    </row>
    <row r="3819" spans="1:7" x14ac:dyDescent="0.2">
      <c r="A3819" s="51" t="s">
        <v>106</v>
      </c>
      <c r="B3819" s="36">
        <v>0.2135</v>
      </c>
      <c r="C3819" s="36">
        <v>0.62350000000000005</v>
      </c>
      <c r="D3819" s="36">
        <v>-0.41000000000000003</v>
      </c>
      <c r="E3819" s="36">
        <v>8.4160000000000004</v>
      </c>
      <c r="F3819" s="36">
        <v>28.38</v>
      </c>
      <c r="G3819" s="36">
        <v>-19.963999999999999</v>
      </c>
    </row>
    <row r="3820" spans="1:7" x14ac:dyDescent="0.2">
      <c r="A3820" s="51" t="s">
        <v>413</v>
      </c>
      <c r="B3820" s="36">
        <v>0.46600000000000003</v>
      </c>
      <c r="C3820" s="36">
        <v>1.4115</v>
      </c>
      <c r="D3820" s="36">
        <v>-0.94550000000000001</v>
      </c>
      <c r="E3820" s="36">
        <v>58.6785</v>
      </c>
      <c r="F3820" s="36">
        <v>144.38</v>
      </c>
      <c r="G3820" s="36">
        <v>-85.701499999999996</v>
      </c>
    </row>
    <row r="3821" spans="1:7" x14ac:dyDescent="0.2">
      <c r="A3821" s="51" t="s">
        <v>66</v>
      </c>
      <c r="B3821" s="36">
        <v>5.3499999999999999E-2</v>
      </c>
      <c r="C3821" s="36">
        <v>0.33350000000000002</v>
      </c>
      <c r="D3821" s="36">
        <v>-0.28000000000000003</v>
      </c>
      <c r="E3821" s="36">
        <v>2.3264999999999998</v>
      </c>
      <c r="F3821" s="36">
        <v>22.842500000000001</v>
      </c>
      <c r="G3821" s="36">
        <v>-20.516000000000002</v>
      </c>
    </row>
    <row r="3822" spans="1:7" x14ac:dyDescent="0.2">
      <c r="A3822" s="51" t="s">
        <v>586</v>
      </c>
      <c r="B3822" s="36">
        <v>0.34699999999999998</v>
      </c>
      <c r="C3822" s="36">
        <v>0.2515</v>
      </c>
      <c r="D3822" s="36">
        <v>9.5499999999999974E-2</v>
      </c>
      <c r="E3822" s="36">
        <v>34.6355</v>
      </c>
      <c r="F3822" s="36">
        <v>18.84</v>
      </c>
      <c r="G3822" s="36">
        <v>15.795500000000001</v>
      </c>
    </row>
    <row r="3823" spans="1:7" x14ac:dyDescent="0.2">
      <c r="A3823" s="51" t="s">
        <v>535</v>
      </c>
      <c r="B3823" s="36">
        <v>238.88499999999999</v>
      </c>
      <c r="D3823" s="36">
        <v>238.88499999999999</v>
      </c>
      <c r="E3823" s="36">
        <v>3709.86</v>
      </c>
      <c r="G3823" s="36">
        <v>3709.86</v>
      </c>
    </row>
    <row r="3824" spans="1:7" x14ac:dyDescent="0.2">
      <c r="A3824" s="51" t="s">
        <v>16</v>
      </c>
      <c r="B3824" s="36">
        <v>38.975999999999999</v>
      </c>
      <c r="C3824" s="36">
        <v>25.045999999999999</v>
      </c>
      <c r="D3824" s="36">
        <v>13.93</v>
      </c>
      <c r="E3824" s="36">
        <v>815.19600000000003</v>
      </c>
      <c r="F3824" s="36">
        <v>538.44849999999997</v>
      </c>
      <c r="G3824" s="36">
        <v>276.74750000000006</v>
      </c>
    </row>
    <row r="3825" spans="1:7" x14ac:dyDescent="0.2">
      <c r="A3825" s="51" t="s">
        <v>589</v>
      </c>
      <c r="B3825" s="36">
        <v>1.2E-2</v>
      </c>
      <c r="C3825" s="36">
        <v>7.4999999999999997E-2</v>
      </c>
      <c r="D3825" s="36">
        <v>-6.3E-2</v>
      </c>
      <c r="E3825" s="36">
        <v>0.22</v>
      </c>
      <c r="F3825" s="36">
        <v>1.22</v>
      </c>
      <c r="G3825" s="36">
        <v>-1</v>
      </c>
    </row>
    <row r="3826" spans="1:7" x14ac:dyDescent="0.2">
      <c r="A3826" s="51" t="s">
        <v>145</v>
      </c>
      <c r="B3826" s="36">
        <v>0.13</v>
      </c>
      <c r="C3826" s="36">
        <v>0.23749999999999999</v>
      </c>
      <c r="D3826" s="36">
        <v>-0.10749999999999998</v>
      </c>
      <c r="E3826" s="36">
        <v>11.1</v>
      </c>
      <c r="F3826" s="36">
        <v>16.632000000000001</v>
      </c>
      <c r="G3826" s="36">
        <v>-5.5320000000000018</v>
      </c>
    </row>
    <row r="3827" spans="1:7" x14ac:dyDescent="0.2">
      <c r="A3827" s="51" t="s">
        <v>146</v>
      </c>
      <c r="B3827" s="36">
        <v>20.276499999999999</v>
      </c>
      <c r="C3827" s="36">
        <v>12.904</v>
      </c>
      <c r="D3827" s="36">
        <v>7.3724999999999987</v>
      </c>
      <c r="E3827" s="36">
        <v>987.07650000000001</v>
      </c>
      <c r="F3827" s="36">
        <v>702.48199999999997</v>
      </c>
      <c r="G3827" s="36">
        <v>284.59450000000004</v>
      </c>
    </row>
    <row r="3828" spans="1:7" x14ac:dyDescent="0.2">
      <c r="A3828" s="51" t="s">
        <v>28</v>
      </c>
      <c r="B3828" s="36">
        <v>24.873999999999999</v>
      </c>
      <c r="C3828" s="36">
        <v>27.404</v>
      </c>
      <c r="D3828" s="36">
        <v>-2.5300000000000011</v>
      </c>
      <c r="E3828" s="36">
        <v>2281.4119999999998</v>
      </c>
      <c r="F3828" s="36">
        <v>2414.9009999999998</v>
      </c>
      <c r="G3828" s="36">
        <v>-133.48900000000003</v>
      </c>
    </row>
    <row r="3829" spans="1:7" x14ac:dyDescent="0.2">
      <c r="A3829" s="51" t="s">
        <v>29</v>
      </c>
      <c r="B3829" s="36">
        <v>3.2305000000000001</v>
      </c>
      <c r="C3829" s="36">
        <v>3.7774999999999999</v>
      </c>
      <c r="D3829" s="36">
        <v>-0.54699999999999971</v>
      </c>
      <c r="E3829" s="36">
        <v>342.02449999999999</v>
      </c>
      <c r="F3829" s="36">
        <v>392.84199999999998</v>
      </c>
      <c r="G3829" s="36">
        <v>-50.817499999999995</v>
      </c>
    </row>
    <row r="3830" spans="1:7" x14ac:dyDescent="0.2">
      <c r="A3830" s="51" t="s">
        <v>88</v>
      </c>
      <c r="C3830" s="36">
        <v>0.22500000000000001</v>
      </c>
      <c r="D3830" s="36">
        <v>-0.22500000000000001</v>
      </c>
      <c r="F3830" s="36">
        <v>4.2</v>
      </c>
      <c r="G3830" s="36">
        <v>-4.2</v>
      </c>
    </row>
    <row r="3831" spans="1:7" x14ac:dyDescent="0.2">
      <c r="A3831" s="51" t="s">
        <v>87</v>
      </c>
      <c r="B3831" s="36">
        <v>0.66600000000000004</v>
      </c>
      <c r="C3831" s="36">
        <v>0.58150000000000002</v>
      </c>
      <c r="D3831" s="36">
        <v>8.450000000000002E-2</v>
      </c>
      <c r="E3831" s="36">
        <v>39.624000000000002</v>
      </c>
      <c r="F3831" s="36">
        <v>23.716000000000001</v>
      </c>
      <c r="G3831" s="36">
        <v>15.908000000000001</v>
      </c>
    </row>
    <row r="3832" spans="1:7" x14ac:dyDescent="0.2">
      <c r="A3832" s="51" t="s">
        <v>91</v>
      </c>
      <c r="B3832" s="36">
        <v>2.5950000000000002</v>
      </c>
      <c r="C3832" s="36">
        <v>6.4050000000000002</v>
      </c>
      <c r="D3832" s="36">
        <v>-3.81</v>
      </c>
      <c r="E3832" s="36">
        <v>535.53499999999997</v>
      </c>
      <c r="F3832" s="36">
        <v>1151.9155000000001</v>
      </c>
      <c r="G3832" s="36">
        <v>-616.3805000000001</v>
      </c>
    </row>
    <row r="3833" spans="1:7" x14ac:dyDescent="0.2">
      <c r="A3833" s="51" t="s">
        <v>180</v>
      </c>
      <c r="B3833" s="36">
        <v>3.7749999999999999</v>
      </c>
      <c r="C3833" s="36">
        <v>1.3740000000000001</v>
      </c>
      <c r="D3833" s="36">
        <v>2.4009999999999998</v>
      </c>
      <c r="E3833" s="36">
        <v>786.01800000000003</v>
      </c>
      <c r="F3833" s="36">
        <v>250.38200000000001</v>
      </c>
      <c r="G3833" s="36">
        <v>535.63599999999997</v>
      </c>
    </row>
    <row r="3834" spans="1:7" x14ac:dyDescent="0.2">
      <c r="A3834" s="51" t="s">
        <v>262</v>
      </c>
      <c r="B3834" s="36">
        <v>4.4999999999999998E-2</v>
      </c>
      <c r="C3834" s="36">
        <v>7.4999999999999997E-2</v>
      </c>
      <c r="D3834" s="36">
        <v>-0.03</v>
      </c>
      <c r="E3834" s="36">
        <v>11.47</v>
      </c>
      <c r="F3834" s="36">
        <v>10.75</v>
      </c>
      <c r="G3834" s="36">
        <v>0.72000000000000064</v>
      </c>
    </row>
    <row r="3835" spans="1:7" x14ac:dyDescent="0.2">
      <c r="A3835" s="51" t="s">
        <v>587</v>
      </c>
      <c r="B3835" s="36">
        <v>9.2304999999999993</v>
      </c>
      <c r="C3835" s="36">
        <v>6.2220000000000004</v>
      </c>
      <c r="D3835" s="36">
        <v>3.0084999999999988</v>
      </c>
      <c r="E3835" s="36">
        <v>286.28949999999998</v>
      </c>
      <c r="F3835" s="36">
        <v>207.08885000000001</v>
      </c>
      <c r="G3835" s="36">
        <v>79.200649999999968</v>
      </c>
    </row>
    <row r="3836" spans="1:7" x14ac:dyDescent="0.2">
      <c r="A3836" s="51" t="s">
        <v>63</v>
      </c>
      <c r="B3836" s="36">
        <v>8.0000000000000002E-3</v>
      </c>
      <c r="C3836" s="36">
        <v>8.1500000000000003E-2</v>
      </c>
      <c r="D3836" s="36">
        <v>-7.350000000000001E-2</v>
      </c>
      <c r="E3836" s="36">
        <v>1.5049999999999999</v>
      </c>
      <c r="F3836" s="36">
        <v>7.88</v>
      </c>
      <c r="G3836" s="36">
        <v>-6.375</v>
      </c>
    </row>
    <row r="3837" spans="1:7" x14ac:dyDescent="0.2">
      <c r="A3837" s="51" t="s">
        <v>14</v>
      </c>
      <c r="B3837" s="36">
        <v>0.36</v>
      </c>
      <c r="C3837" s="36">
        <v>0.34499999999999997</v>
      </c>
      <c r="D3837" s="36">
        <v>1.5000000000000013E-2</v>
      </c>
      <c r="E3837" s="36">
        <v>8.5549999999999997</v>
      </c>
      <c r="F3837" s="36">
        <v>7.08</v>
      </c>
      <c r="G3837" s="36">
        <v>1.4749999999999996</v>
      </c>
    </row>
    <row r="3838" spans="1:7" x14ac:dyDescent="0.2">
      <c r="A3838" s="22"/>
    </row>
    <row r="3839" spans="1:7" x14ac:dyDescent="0.2">
      <c r="A3839" s="22" t="s">
        <v>33</v>
      </c>
      <c r="B3839" s="36">
        <v>1221.021</v>
      </c>
      <c r="C3839" s="36">
        <v>766.80650000000003</v>
      </c>
      <c r="D3839" s="36">
        <v>454.21450000000004</v>
      </c>
      <c r="E3839" s="36">
        <v>19067.197</v>
      </c>
      <c r="F3839" s="36">
        <v>12491.963</v>
      </c>
      <c r="G3839" s="36">
        <v>6575.2339999999986</v>
      </c>
    </row>
    <row r="3840" spans="1:7" x14ac:dyDescent="0.2">
      <c r="A3840" s="51" t="s">
        <v>40</v>
      </c>
      <c r="B3840" s="36">
        <v>135.19900000000001</v>
      </c>
      <c r="C3840" s="36">
        <v>127.69499999999999</v>
      </c>
      <c r="D3840" s="36">
        <v>7.5040000000000191</v>
      </c>
      <c r="E3840" s="36">
        <v>1029.0999999999999</v>
      </c>
      <c r="F3840" s="36">
        <v>750.94299999999998</v>
      </c>
      <c r="G3840" s="36">
        <v>278.15699999999993</v>
      </c>
    </row>
    <row r="3841" spans="1:7" x14ac:dyDescent="0.2">
      <c r="A3841" s="51" t="s">
        <v>37</v>
      </c>
      <c r="B3841" s="36">
        <v>8.8650000000000002</v>
      </c>
      <c r="C3841" s="36">
        <v>1.845</v>
      </c>
      <c r="D3841" s="36">
        <v>7.0200000000000005</v>
      </c>
      <c r="E3841" s="36">
        <v>145.52000000000001</v>
      </c>
      <c r="F3841" s="36">
        <v>38.67</v>
      </c>
      <c r="G3841" s="36">
        <v>106.85000000000001</v>
      </c>
    </row>
    <row r="3842" spans="1:7" x14ac:dyDescent="0.2">
      <c r="A3842" s="51" t="s">
        <v>134</v>
      </c>
      <c r="C3842" s="36">
        <v>0.03</v>
      </c>
      <c r="D3842" s="36">
        <v>-0.03</v>
      </c>
      <c r="F3842" s="36">
        <v>0.48</v>
      </c>
      <c r="G3842" s="36">
        <v>-0.48</v>
      </c>
    </row>
    <row r="3843" spans="1:7" x14ac:dyDescent="0.2">
      <c r="A3843" s="51" t="s">
        <v>36</v>
      </c>
      <c r="B3843" s="36">
        <v>2.25</v>
      </c>
      <c r="C3843" s="36">
        <v>8.5000000000000006E-2</v>
      </c>
      <c r="D3843" s="36">
        <v>2.165</v>
      </c>
      <c r="E3843" s="36">
        <v>47.46</v>
      </c>
      <c r="F3843" s="36">
        <v>1.54</v>
      </c>
      <c r="G3843" s="36">
        <v>45.92</v>
      </c>
    </row>
    <row r="3844" spans="1:7" x14ac:dyDescent="0.2">
      <c r="A3844" s="51" t="s">
        <v>131</v>
      </c>
      <c r="B3844" s="36">
        <v>417.19200000000001</v>
      </c>
      <c r="C3844" s="36">
        <v>284.92</v>
      </c>
      <c r="D3844" s="36">
        <v>132.27199999999999</v>
      </c>
      <c r="E3844" s="36">
        <v>9640.6919999999991</v>
      </c>
      <c r="F3844" s="36">
        <v>6705.9210000000003</v>
      </c>
      <c r="G3844" s="36">
        <v>2934.7709999999988</v>
      </c>
    </row>
    <row r="3845" spans="1:7" x14ac:dyDescent="0.2">
      <c r="A3845" s="51" t="s">
        <v>132</v>
      </c>
      <c r="B3845" s="36">
        <v>42.113999999999997</v>
      </c>
      <c r="C3845" s="36">
        <v>19.706</v>
      </c>
      <c r="D3845" s="36">
        <v>22.407999999999998</v>
      </c>
      <c r="E3845" s="36">
        <v>3008.8609999999999</v>
      </c>
      <c r="F3845" s="36">
        <v>1292.8979999999999</v>
      </c>
      <c r="G3845" s="36">
        <v>1715.963</v>
      </c>
    </row>
    <row r="3846" spans="1:7" x14ac:dyDescent="0.2">
      <c r="A3846" s="51" t="s">
        <v>39</v>
      </c>
      <c r="B3846" s="36">
        <v>1.4999999999999999E-2</v>
      </c>
      <c r="D3846" s="36">
        <v>1.4999999999999999E-2</v>
      </c>
      <c r="E3846" s="36">
        <v>0.20499999999999999</v>
      </c>
      <c r="G3846" s="36">
        <v>0.20499999999999999</v>
      </c>
    </row>
    <row r="3847" spans="1:7" x14ac:dyDescent="0.2">
      <c r="A3847" s="51" t="s">
        <v>319</v>
      </c>
      <c r="B3847" s="36">
        <v>570.58500000000004</v>
      </c>
      <c r="C3847" s="36">
        <v>262.745</v>
      </c>
      <c r="D3847" s="36">
        <v>307.84000000000003</v>
      </c>
      <c r="E3847" s="36">
        <v>4132.8</v>
      </c>
      <c r="F3847" s="36">
        <v>2397.212</v>
      </c>
      <c r="G3847" s="36">
        <v>1735.5880000000002</v>
      </c>
    </row>
    <row r="3848" spans="1:7" x14ac:dyDescent="0.2">
      <c r="A3848" s="51" t="s">
        <v>35</v>
      </c>
      <c r="B3848" s="36">
        <v>9.0429999999999993</v>
      </c>
      <c r="C3848" s="36">
        <v>8.6219999999999999</v>
      </c>
      <c r="D3848" s="36">
        <v>0.42099999999999937</v>
      </c>
      <c r="E3848" s="36">
        <v>92.557000000000002</v>
      </c>
      <c r="F3848" s="36">
        <v>75.007999999999996</v>
      </c>
      <c r="G3848" s="36">
        <v>17.549000000000007</v>
      </c>
    </row>
    <row r="3849" spans="1:7" x14ac:dyDescent="0.2">
      <c r="A3849" s="51" t="s">
        <v>123</v>
      </c>
      <c r="B3849" s="36">
        <v>0.81</v>
      </c>
      <c r="C3849" s="36">
        <v>2.9615</v>
      </c>
      <c r="D3849" s="36">
        <v>-2.1515</v>
      </c>
      <c r="E3849" s="36">
        <v>7.41</v>
      </c>
      <c r="F3849" s="36">
        <v>27.712</v>
      </c>
      <c r="G3849" s="36">
        <v>-20.302</v>
      </c>
    </row>
    <row r="3850" spans="1:7" x14ac:dyDescent="0.2">
      <c r="A3850" s="51" t="s">
        <v>38</v>
      </c>
      <c r="B3850" s="36">
        <v>25.253</v>
      </c>
      <c r="C3850" s="36">
        <v>54.335000000000001</v>
      </c>
      <c r="D3850" s="36">
        <v>-29.082000000000001</v>
      </c>
      <c r="E3850" s="36">
        <v>467.54</v>
      </c>
      <c r="F3850" s="36">
        <v>969.12</v>
      </c>
      <c r="G3850" s="36">
        <v>-501.58</v>
      </c>
    </row>
    <row r="3851" spans="1:7" x14ac:dyDescent="0.2">
      <c r="A3851" s="51" t="s">
        <v>42</v>
      </c>
      <c r="B3851" s="36">
        <v>9.6950000000000003</v>
      </c>
      <c r="C3851" s="36">
        <v>3.8620000000000001</v>
      </c>
      <c r="D3851" s="36">
        <v>5.8330000000000002</v>
      </c>
      <c r="E3851" s="36">
        <v>495.05200000000002</v>
      </c>
      <c r="F3851" s="36">
        <v>232.459</v>
      </c>
      <c r="G3851" s="36">
        <v>262.59300000000002</v>
      </c>
    </row>
    <row r="3852" spans="1:7" x14ac:dyDescent="0.2">
      <c r="A3852" s="22"/>
    </row>
    <row r="3853" spans="1:7" x14ac:dyDescent="0.2">
      <c r="A3853" s="19" t="s">
        <v>791</v>
      </c>
      <c r="B3853" s="36">
        <v>97.146499999999989</v>
      </c>
      <c r="C3853" s="36">
        <v>100.5565</v>
      </c>
      <c r="D3853" s="36">
        <v>-3.4100000000000117</v>
      </c>
      <c r="E3853" s="36">
        <v>7081.0599999999995</v>
      </c>
      <c r="F3853" s="36">
        <v>8297.2325000000001</v>
      </c>
      <c r="G3853" s="36">
        <v>-1216.1725000000001</v>
      </c>
    </row>
    <row r="3854" spans="1:7" x14ac:dyDescent="0.2">
      <c r="A3854" s="22" t="s">
        <v>154</v>
      </c>
      <c r="B3854" s="36">
        <v>23.751999999999999</v>
      </c>
      <c r="D3854" s="36">
        <v>23.751999999999999</v>
      </c>
      <c r="E3854" s="36">
        <v>475.04</v>
      </c>
      <c r="G3854" s="36">
        <v>475.04</v>
      </c>
    </row>
    <row r="3855" spans="1:7" x14ac:dyDescent="0.2">
      <c r="A3855" s="51" t="s">
        <v>602</v>
      </c>
      <c r="B3855" s="36">
        <v>23.751999999999999</v>
      </c>
      <c r="D3855" s="36">
        <v>23.751999999999999</v>
      </c>
      <c r="E3855" s="36">
        <v>475.04</v>
      </c>
      <c r="G3855" s="36">
        <v>475.04</v>
      </c>
    </row>
    <row r="3856" spans="1:7" x14ac:dyDescent="0.2">
      <c r="A3856" s="22"/>
    </row>
    <row r="3857" spans="1:7" x14ac:dyDescent="0.2">
      <c r="A3857" s="22" t="s">
        <v>44</v>
      </c>
      <c r="B3857" s="36">
        <v>70.251499999999993</v>
      </c>
      <c r="C3857" s="36">
        <v>99.402500000000003</v>
      </c>
      <c r="D3857" s="36">
        <v>-29.15100000000001</v>
      </c>
      <c r="E3857" s="36">
        <v>6586.8114999999998</v>
      </c>
      <c r="F3857" s="36">
        <v>8281.6875</v>
      </c>
      <c r="G3857" s="36">
        <v>-1694.8760000000002</v>
      </c>
    </row>
    <row r="3858" spans="1:7" x14ac:dyDescent="0.2">
      <c r="A3858" s="51" t="s">
        <v>46</v>
      </c>
      <c r="B3858" s="36">
        <v>70.251499999999993</v>
      </c>
      <c r="C3858" s="36">
        <v>99.402500000000003</v>
      </c>
      <c r="D3858" s="36">
        <v>-29.15100000000001</v>
      </c>
      <c r="E3858" s="36">
        <v>6586.8114999999998</v>
      </c>
      <c r="F3858" s="36">
        <v>8281.6875</v>
      </c>
      <c r="G3858" s="36">
        <v>-1694.8760000000002</v>
      </c>
    </row>
    <row r="3859" spans="1:7" x14ac:dyDescent="0.2">
      <c r="A3859" s="22"/>
    </row>
    <row r="3860" spans="1:7" x14ac:dyDescent="0.2">
      <c r="A3860" s="22" t="s">
        <v>337</v>
      </c>
      <c r="B3860" s="36">
        <v>3.1429999999999998</v>
      </c>
      <c r="C3860" s="36">
        <v>0.80900000000000005</v>
      </c>
      <c r="D3860" s="36">
        <v>2.3339999999999996</v>
      </c>
      <c r="E3860" s="36">
        <v>19.208500000000001</v>
      </c>
      <c r="F3860" s="36">
        <v>4.0449999999999999</v>
      </c>
      <c r="G3860" s="36">
        <v>15.163500000000001</v>
      </c>
    </row>
    <row r="3861" spans="1:7" x14ac:dyDescent="0.2">
      <c r="A3861" s="51" t="s">
        <v>591</v>
      </c>
      <c r="B3861" s="36">
        <v>3.1429999999999998</v>
      </c>
      <c r="C3861" s="36">
        <v>0.80900000000000005</v>
      </c>
      <c r="D3861" s="36">
        <v>2.3339999999999996</v>
      </c>
      <c r="E3861" s="36">
        <v>19.208500000000001</v>
      </c>
      <c r="F3861" s="36">
        <v>4.0449999999999999</v>
      </c>
      <c r="G3861" s="36">
        <v>15.163500000000001</v>
      </c>
    </row>
    <row r="3862" spans="1:7" x14ac:dyDescent="0.2">
      <c r="A3862" s="22"/>
    </row>
    <row r="3863" spans="1:7" x14ac:dyDescent="0.2">
      <c r="A3863" s="22" t="s">
        <v>6</v>
      </c>
      <c r="C3863" s="36">
        <v>0.34499999999999997</v>
      </c>
      <c r="D3863" s="36">
        <v>-0.34499999999999997</v>
      </c>
      <c r="F3863" s="36">
        <v>11.5</v>
      </c>
      <c r="G3863" s="36">
        <v>-11.5</v>
      </c>
    </row>
    <row r="3864" spans="1:7" x14ac:dyDescent="0.2">
      <c r="A3864" s="51" t="s">
        <v>25</v>
      </c>
      <c r="C3864" s="36">
        <v>0.19500000000000001</v>
      </c>
      <c r="D3864" s="36">
        <v>-0.19500000000000001</v>
      </c>
      <c r="F3864" s="36">
        <v>6.5</v>
      </c>
      <c r="G3864" s="36">
        <v>-6.5</v>
      </c>
    </row>
    <row r="3865" spans="1:7" x14ac:dyDescent="0.2">
      <c r="A3865" s="51" t="s">
        <v>16</v>
      </c>
      <c r="C3865" s="36">
        <v>0.15</v>
      </c>
      <c r="D3865" s="36">
        <v>-0.15</v>
      </c>
      <c r="F3865" s="36">
        <v>5</v>
      </c>
      <c r="G3865" s="36">
        <v>-5</v>
      </c>
    </row>
    <row r="3866" spans="1:7" x14ac:dyDescent="0.2">
      <c r="A3866" s="22"/>
    </row>
    <row r="3867" spans="1:7" x14ac:dyDescent="0.2">
      <c r="A3867" s="19" t="s">
        <v>766</v>
      </c>
      <c r="B3867" s="36">
        <v>3416.3629999999998</v>
      </c>
      <c r="C3867" s="36">
        <v>3450.7675000000004</v>
      </c>
      <c r="D3867" s="36">
        <v>-34.404499999999985</v>
      </c>
      <c r="E3867" s="36">
        <v>161669.07269000006</v>
      </c>
      <c r="F3867" s="36">
        <v>146693.45000000001</v>
      </c>
      <c r="G3867" s="36">
        <v>14975.622689999997</v>
      </c>
    </row>
    <row r="3868" spans="1:7" x14ac:dyDescent="0.2">
      <c r="A3868" s="22" t="s">
        <v>44</v>
      </c>
      <c r="B3868" s="36">
        <v>407.09750000000003</v>
      </c>
      <c r="C3868" s="36">
        <v>459.67449999999997</v>
      </c>
      <c r="D3868" s="36">
        <v>-52.577000000000005</v>
      </c>
      <c r="E3868" s="36">
        <v>34551.227200000001</v>
      </c>
      <c r="F3868" s="36">
        <v>26997.359499999999</v>
      </c>
      <c r="G3868" s="36">
        <v>7553.8676999999989</v>
      </c>
    </row>
    <row r="3869" spans="1:7" x14ac:dyDescent="0.2">
      <c r="A3869" s="51" t="s">
        <v>48</v>
      </c>
      <c r="B3869" s="36">
        <v>14.6035</v>
      </c>
      <c r="C3869" s="36">
        <v>25.994499999999999</v>
      </c>
      <c r="D3869" s="36">
        <v>-11.390999999999998</v>
      </c>
      <c r="E3869" s="36">
        <v>1892.9905000000001</v>
      </c>
      <c r="F3869" s="36">
        <v>2925.627</v>
      </c>
      <c r="G3869" s="36">
        <v>-1032.6364999999998</v>
      </c>
    </row>
    <row r="3870" spans="1:7" x14ac:dyDescent="0.2">
      <c r="A3870" s="51" t="s">
        <v>541</v>
      </c>
      <c r="B3870" s="36">
        <v>92.766000000000005</v>
      </c>
      <c r="C3870" s="36">
        <v>66.441000000000003</v>
      </c>
      <c r="D3870" s="36">
        <v>26.325000000000003</v>
      </c>
      <c r="E3870" s="36">
        <v>15974.864</v>
      </c>
      <c r="F3870" s="36">
        <v>6876.7719999999999</v>
      </c>
      <c r="G3870" s="36">
        <v>9098.0920000000006</v>
      </c>
    </row>
    <row r="3871" spans="1:7" x14ac:dyDescent="0.2">
      <c r="A3871" s="51" t="s">
        <v>47</v>
      </c>
      <c r="B3871" s="36">
        <v>93.867000000000004</v>
      </c>
      <c r="C3871" s="36">
        <v>117.29349999999999</v>
      </c>
      <c r="D3871" s="36">
        <v>-23.42649999999999</v>
      </c>
      <c r="E3871" s="36">
        <v>2378.4300400000002</v>
      </c>
      <c r="F3871" s="36">
        <v>2961.0189999999998</v>
      </c>
      <c r="G3871" s="36">
        <v>-582.58895999999959</v>
      </c>
    </row>
    <row r="3872" spans="1:7" x14ac:dyDescent="0.2">
      <c r="A3872" s="51" t="s">
        <v>68</v>
      </c>
      <c r="B3872" s="36">
        <v>183.62799999999999</v>
      </c>
      <c r="C3872" s="36">
        <v>231.66800000000001</v>
      </c>
      <c r="D3872" s="36">
        <v>-48.04000000000002</v>
      </c>
      <c r="E3872" s="36">
        <v>13340.606159999999</v>
      </c>
      <c r="F3872" s="36">
        <v>13464.352500000001</v>
      </c>
      <c r="G3872" s="36">
        <v>-123.74634000000151</v>
      </c>
    </row>
    <row r="3873" spans="1:7" x14ac:dyDescent="0.2">
      <c r="A3873" s="51" t="s">
        <v>152</v>
      </c>
      <c r="B3873" s="36">
        <v>22.233000000000001</v>
      </c>
      <c r="C3873" s="36">
        <v>18.2775</v>
      </c>
      <c r="D3873" s="36">
        <v>3.9555000000000007</v>
      </c>
      <c r="E3873" s="36">
        <v>964.3365</v>
      </c>
      <c r="F3873" s="36">
        <v>769.58900000000006</v>
      </c>
      <c r="G3873" s="36">
        <v>194.74749999999995</v>
      </c>
    </row>
    <row r="3874" spans="1:7" x14ac:dyDescent="0.2">
      <c r="A3874" s="22"/>
    </row>
    <row r="3875" spans="1:7" x14ac:dyDescent="0.2">
      <c r="A3875" s="22" t="s">
        <v>51</v>
      </c>
      <c r="B3875" s="36">
        <v>230.00200000000001</v>
      </c>
      <c r="C3875" s="36">
        <v>213.49449999999996</v>
      </c>
      <c r="D3875" s="36">
        <v>16.507500000000022</v>
      </c>
      <c r="E3875" s="36">
        <v>16657.816999999995</v>
      </c>
      <c r="F3875" s="36">
        <v>17543.05</v>
      </c>
      <c r="G3875" s="36">
        <v>-885.23299999999915</v>
      </c>
    </row>
    <row r="3876" spans="1:7" x14ac:dyDescent="0.2">
      <c r="A3876" s="51" t="s">
        <v>53</v>
      </c>
      <c r="B3876" s="36">
        <v>15.957000000000001</v>
      </c>
      <c r="C3876" s="36">
        <v>26.702000000000002</v>
      </c>
      <c r="D3876" s="36">
        <v>-10.745000000000001</v>
      </c>
      <c r="E3876" s="36">
        <v>1560.29</v>
      </c>
      <c r="F3876" s="36">
        <v>2491.125</v>
      </c>
      <c r="G3876" s="36">
        <v>-930.83500000000004</v>
      </c>
    </row>
    <row r="3877" spans="1:7" x14ac:dyDescent="0.2">
      <c r="A3877" s="51" t="s">
        <v>202</v>
      </c>
      <c r="B3877" s="36">
        <v>0.13700000000000001</v>
      </c>
      <c r="D3877" s="36">
        <v>0.13700000000000001</v>
      </c>
      <c r="E3877" s="36">
        <v>6.59</v>
      </c>
      <c r="G3877" s="36">
        <v>6.59</v>
      </c>
    </row>
    <row r="3878" spans="1:7" x14ac:dyDescent="0.2">
      <c r="A3878" s="51" t="s">
        <v>325</v>
      </c>
      <c r="B3878" s="36">
        <v>0.84199999999999997</v>
      </c>
      <c r="C3878" s="36">
        <v>2.6</v>
      </c>
      <c r="D3878" s="36">
        <v>-1.758</v>
      </c>
      <c r="E3878" s="36">
        <v>87.12</v>
      </c>
      <c r="F3878" s="36">
        <v>298.41000000000003</v>
      </c>
      <c r="G3878" s="36">
        <v>-211.29000000000002</v>
      </c>
    </row>
    <row r="3879" spans="1:7" x14ac:dyDescent="0.2">
      <c r="A3879" s="51" t="s">
        <v>207</v>
      </c>
      <c r="B3879" s="36">
        <v>197.35300000000001</v>
      </c>
      <c r="C3879" s="36">
        <v>163.89949999999999</v>
      </c>
      <c r="D3879" s="36">
        <v>33.45350000000002</v>
      </c>
      <c r="E3879" s="36">
        <v>10105.9645</v>
      </c>
      <c r="F3879" s="36">
        <v>9001.9110000000001</v>
      </c>
      <c r="G3879" s="36">
        <v>1104.0535</v>
      </c>
    </row>
    <row r="3880" spans="1:7" x14ac:dyDescent="0.2">
      <c r="A3880" s="51" t="s">
        <v>198</v>
      </c>
      <c r="B3880" s="36">
        <v>15.15</v>
      </c>
      <c r="C3880" s="36">
        <v>20.224</v>
      </c>
      <c r="D3880" s="36">
        <v>-5.0739999999999998</v>
      </c>
      <c r="E3880" s="36">
        <v>4819.9350000000004</v>
      </c>
      <c r="F3880" s="36">
        <v>5738.8149999999996</v>
      </c>
      <c r="G3880" s="36">
        <v>-918.8799999999992</v>
      </c>
    </row>
    <row r="3881" spans="1:7" x14ac:dyDescent="0.2">
      <c r="A3881" s="51" t="s">
        <v>136</v>
      </c>
      <c r="B3881" s="36">
        <v>6.0000000000000001E-3</v>
      </c>
      <c r="C3881" s="36">
        <v>1E-3</v>
      </c>
      <c r="D3881" s="36">
        <v>5.0000000000000001E-3</v>
      </c>
      <c r="E3881" s="36">
        <v>0.72399999999999998</v>
      </c>
      <c r="F3881" s="36">
        <v>0.13</v>
      </c>
      <c r="G3881" s="36">
        <v>0.59399999999999997</v>
      </c>
    </row>
    <row r="3882" spans="1:7" x14ac:dyDescent="0.2">
      <c r="A3882" s="51" t="s">
        <v>394</v>
      </c>
      <c r="B3882" s="36">
        <v>0.30449999999999999</v>
      </c>
      <c r="C3882" s="36">
        <v>5.45E-2</v>
      </c>
      <c r="D3882" s="36">
        <v>0.25</v>
      </c>
      <c r="E3882" s="36">
        <v>39.674999999999997</v>
      </c>
      <c r="F3882" s="36">
        <v>10.85</v>
      </c>
      <c r="G3882" s="36">
        <v>28.824999999999996</v>
      </c>
    </row>
    <row r="3883" spans="1:7" x14ac:dyDescent="0.2">
      <c r="A3883" s="51" t="s">
        <v>203</v>
      </c>
      <c r="B3883" s="36">
        <v>0.1535</v>
      </c>
      <c r="D3883" s="36">
        <v>0.1535</v>
      </c>
      <c r="E3883" s="36">
        <v>20.5</v>
      </c>
      <c r="G3883" s="36">
        <v>20.5</v>
      </c>
    </row>
    <row r="3884" spans="1:7" x14ac:dyDescent="0.2">
      <c r="A3884" s="51" t="s">
        <v>55</v>
      </c>
      <c r="B3884" s="36">
        <v>9.9000000000000005E-2</v>
      </c>
      <c r="C3884" s="36">
        <v>1.35E-2</v>
      </c>
      <c r="D3884" s="36">
        <v>8.5500000000000007E-2</v>
      </c>
      <c r="E3884" s="36">
        <v>17.0185</v>
      </c>
      <c r="F3884" s="36">
        <v>1.8089999999999999</v>
      </c>
      <c r="G3884" s="36">
        <v>15.2095</v>
      </c>
    </row>
    <row r="3885" spans="1:7" x14ac:dyDescent="0.2">
      <c r="A3885" s="22"/>
    </row>
    <row r="3886" spans="1:7" x14ac:dyDescent="0.2">
      <c r="A3886" s="22" t="s">
        <v>6</v>
      </c>
      <c r="B3886" s="36">
        <v>692.48300000000017</v>
      </c>
      <c r="C3886" s="36">
        <v>566.51649999999984</v>
      </c>
      <c r="D3886" s="36">
        <v>125.96650000000005</v>
      </c>
      <c r="E3886" s="36">
        <v>41341.348990000013</v>
      </c>
      <c r="F3886" s="36">
        <v>38600.9</v>
      </c>
      <c r="G3886" s="36">
        <v>2740.4489900000003</v>
      </c>
    </row>
    <row r="3887" spans="1:7" x14ac:dyDescent="0.2">
      <c r="A3887" s="51" t="s">
        <v>23</v>
      </c>
      <c r="B3887" s="36">
        <v>3.5999999999999997E-2</v>
      </c>
      <c r="D3887" s="36">
        <v>3.5999999999999997E-2</v>
      </c>
      <c r="E3887" s="36">
        <v>2.5499999999999998</v>
      </c>
      <c r="G3887" s="36">
        <v>2.5499999999999998</v>
      </c>
    </row>
    <row r="3888" spans="1:7" x14ac:dyDescent="0.2">
      <c r="A3888" s="51" t="s">
        <v>67</v>
      </c>
      <c r="B3888" s="36">
        <v>0.3075</v>
      </c>
      <c r="C3888" s="36">
        <v>0.13850000000000001</v>
      </c>
      <c r="D3888" s="36">
        <v>0.16899999999999998</v>
      </c>
      <c r="E3888" s="36">
        <v>30.131499999999999</v>
      </c>
      <c r="F3888" s="36">
        <v>17.4145</v>
      </c>
      <c r="G3888" s="36">
        <v>12.716999999999999</v>
      </c>
    </row>
    <row r="3889" spans="1:7" x14ac:dyDescent="0.2">
      <c r="A3889" s="51" t="s">
        <v>99</v>
      </c>
      <c r="B3889" s="36">
        <v>0.28000000000000003</v>
      </c>
      <c r="D3889" s="36">
        <v>0.28000000000000003</v>
      </c>
      <c r="E3889" s="36">
        <v>20.09</v>
      </c>
      <c r="G3889" s="36">
        <v>20.09</v>
      </c>
    </row>
    <row r="3890" spans="1:7" x14ac:dyDescent="0.2">
      <c r="A3890" s="51" t="s">
        <v>76</v>
      </c>
      <c r="B3890" s="36">
        <v>28.080500000000001</v>
      </c>
      <c r="C3890" s="36">
        <v>41.878500000000003</v>
      </c>
      <c r="D3890" s="36">
        <v>-13.798000000000002</v>
      </c>
      <c r="E3890" s="36">
        <v>1582.1365000000001</v>
      </c>
      <c r="F3890" s="36">
        <v>1615.249</v>
      </c>
      <c r="G3890" s="36">
        <v>-33.112499999999955</v>
      </c>
    </row>
    <row r="3891" spans="1:7" x14ac:dyDescent="0.2">
      <c r="A3891" s="51" t="s">
        <v>25</v>
      </c>
      <c r="B3891" s="36">
        <v>43.728999999999999</v>
      </c>
      <c r="C3891" s="36">
        <v>27.536000000000001</v>
      </c>
      <c r="D3891" s="36">
        <v>16.192999999999998</v>
      </c>
      <c r="E3891" s="36">
        <v>816.67499999999995</v>
      </c>
      <c r="F3891" s="36">
        <v>517.27</v>
      </c>
      <c r="G3891" s="36">
        <v>299.40499999999997</v>
      </c>
    </row>
    <row r="3892" spans="1:7" x14ac:dyDescent="0.2">
      <c r="A3892" s="51" t="s">
        <v>17</v>
      </c>
      <c r="B3892" s="36">
        <v>124.095</v>
      </c>
      <c r="C3892" s="36">
        <v>64.27</v>
      </c>
      <c r="D3892" s="36">
        <v>59.825000000000003</v>
      </c>
      <c r="E3892" s="36">
        <v>949.36099999999999</v>
      </c>
      <c r="F3892" s="36">
        <v>453.28500000000003</v>
      </c>
      <c r="G3892" s="36">
        <v>496.07599999999996</v>
      </c>
    </row>
    <row r="3893" spans="1:7" x14ac:dyDescent="0.2">
      <c r="A3893" s="51" t="s">
        <v>143</v>
      </c>
      <c r="B3893" s="36">
        <v>10.494</v>
      </c>
      <c r="C3893" s="36">
        <v>12.582000000000001</v>
      </c>
      <c r="D3893" s="36">
        <v>-2.088000000000001</v>
      </c>
      <c r="E3893" s="36">
        <v>308.7</v>
      </c>
      <c r="F3893" s="36">
        <v>335.94499999999999</v>
      </c>
      <c r="G3893" s="36">
        <v>-27.245000000000005</v>
      </c>
    </row>
    <row r="3894" spans="1:7" x14ac:dyDescent="0.2">
      <c r="A3894" s="51" t="s">
        <v>768</v>
      </c>
      <c r="B3894" s="36">
        <v>3.3000000000000002E-2</v>
      </c>
      <c r="C3894" s="36">
        <v>0.73899999999999999</v>
      </c>
      <c r="D3894" s="36">
        <v>-0.70599999999999996</v>
      </c>
      <c r="E3894" s="36">
        <v>2.2360000000000002</v>
      </c>
      <c r="F3894" s="36">
        <v>214.01400000000001</v>
      </c>
      <c r="G3894" s="36">
        <v>-211.77800000000002</v>
      </c>
    </row>
    <row r="3895" spans="1:7" x14ac:dyDescent="0.2">
      <c r="A3895" s="51" t="s">
        <v>767</v>
      </c>
      <c r="B3895" s="36">
        <v>0.79049999999999998</v>
      </c>
      <c r="C3895" s="36">
        <v>0.85899999999999999</v>
      </c>
      <c r="D3895" s="36">
        <v>-6.8500000000000005E-2</v>
      </c>
      <c r="E3895" s="36">
        <v>227.8295</v>
      </c>
      <c r="F3895" s="36">
        <v>301.31599999999997</v>
      </c>
      <c r="G3895" s="36">
        <v>-73.486499999999978</v>
      </c>
    </row>
    <row r="3896" spans="1:7" x14ac:dyDescent="0.2">
      <c r="A3896" s="51" t="s">
        <v>422</v>
      </c>
      <c r="B3896" s="36">
        <v>16.846499999999999</v>
      </c>
      <c r="C3896" s="36">
        <v>22.931000000000001</v>
      </c>
      <c r="D3896" s="36">
        <v>-6.084500000000002</v>
      </c>
      <c r="E3896" s="36">
        <v>4878.6674999999996</v>
      </c>
      <c r="F3896" s="36">
        <v>5698.0114999999996</v>
      </c>
      <c r="G3896" s="36">
        <v>-819.34400000000005</v>
      </c>
    </row>
    <row r="3897" spans="1:7" x14ac:dyDescent="0.2">
      <c r="A3897" s="51" t="s">
        <v>119</v>
      </c>
      <c r="B3897" s="36">
        <v>8.4725000000000001</v>
      </c>
      <c r="C3897" s="36">
        <v>2.6644999999999999</v>
      </c>
      <c r="D3897" s="36">
        <v>5.8079999999999998</v>
      </c>
      <c r="E3897" s="36">
        <v>162.226</v>
      </c>
      <c r="F3897" s="36">
        <v>54.52</v>
      </c>
      <c r="G3897" s="36">
        <v>107.70599999999999</v>
      </c>
    </row>
    <row r="3898" spans="1:7" x14ac:dyDescent="0.2">
      <c r="A3898" s="51" t="s">
        <v>170</v>
      </c>
      <c r="B3898" s="36">
        <v>26.513999999999999</v>
      </c>
      <c r="C3898" s="36">
        <v>41.137500000000003</v>
      </c>
      <c r="D3898" s="36">
        <v>-14.623500000000003</v>
      </c>
      <c r="E3898" s="36">
        <v>265.14</v>
      </c>
      <c r="F3898" s="36">
        <v>411.375</v>
      </c>
      <c r="G3898" s="36">
        <v>-146.23500000000001</v>
      </c>
    </row>
    <row r="3899" spans="1:7" x14ac:dyDescent="0.2">
      <c r="A3899" s="51" t="s">
        <v>102</v>
      </c>
      <c r="B3899" s="36">
        <v>0.17299999999999999</v>
      </c>
      <c r="D3899" s="36">
        <v>0.17299999999999999</v>
      </c>
      <c r="E3899" s="36">
        <v>7.8739999999999997</v>
      </c>
      <c r="G3899" s="36">
        <v>7.8739999999999997</v>
      </c>
    </row>
    <row r="3900" spans="1:7" x14ac:dyDescent="0.2">
      <c r="A3900" s="51" t="s">
        <v>743</v>
      </c>
      <c r="B3900" s="36">
        <v>9.3239999999999998</v>
      </c>
      <c r="C3900" s="36">
        <v>9.8445</v>
      </c>
      <c r="D3900" s="36">
        <v>-0.52050000000000018</v>
      </c>
      <c r="E3900" s="36">
        <v>459.90100000000001</v>
      </c>
      <c r="F3900" s="36">
        <v>369.92</v>
      </c>
      <c r="G3900" s="36">
        <v>89.980999999999995</v>
      </c>
    </row>
    <row r="3901" spans="1:7" x14ac:dyDescent="0.2">
      <c r="A3901" s="51" t="s">
        <v>78</v>
      </c>
      <c r="B3901" s="36">
        <v>8.2000000000000003E-2</v>
      </c>
      <c r="C3901" s="36">
        <v>9.4500000000000001E-2</v>
      </c>
      <c r="D3901" s="36">
        <v>-1.2499999999999997E-2</v>
      </c>
      <c r="E3901" s="36">
        <v>11.379</v>
      </c>
      <c r="F3901" s="36">
        <v>11.234</v>
      </c>
      <c r="G3901" s="36">
        <v>0.14499999999999957</v>
      </c>
    </row>
    <row r="3902" spans="1:7" x14ac:dyDescent="0.2">
      <c r="A3902" s="51" t="s">
        <v>64</v>
      </c>
      <c r="B3902" s="36">
        <v>51.593499999999999</v>
      </c>
      <c r="C3902" s="36">
        <v>47.095999999999997</v>
      </c>
      <c r="D3902" s="36">
        <v>4.4975000000000023</v>
      </c>
      <c r="E3902" s="36">
        <v>10278.683000000001</v>
      </c>
      <c r="F3902" s="36">
        <v>8965.9709999999995</v>
      </c>
      <c r="G3902" s="36">
        <v>1312.7120000000014</v>
      </c>
    </row>
    <row r="3903" spans="1:7" x14ac:dyDescent="0.2">
      <c r="A3903" s="51" t="s">
        <v>21</v>
      </c>
      <c r="B3903" s="36">
        <v>2.8690000000000002</v>
      </c>
      <c r="C3903" s="36">
        <v>0.1285</v>
      </c>
      <c r="D3903" s="36">
        <v>2.7405000000000004</v>
      </c>
      <c r="E3903" s="36">
        <v>109.04398999999999</v>
      </c>
      <c r="F3903" s="36">
        <v>15.8355</v>
      </c>
      <c r="G3903" s="36">
        <v>93.208489999999998</v>
      </c>
    </row>
    <row r="3904" spans="1:7" x14ac:dyDescent="0.2">
      <c r="A3904" s="51" t="s">
        <v>160</v>
      </c>
      <c r="B3904" s="36">
        <v>18.449000000000002</v>
      </c>
      <c r="C3904" s="36">
        <v>13.909000000000001</v>
      </c>
      <c r="D3904" s="36">
        <v>4.5400000000000009</v>
      </c>
      <c r="E3904" s="36">
        <v>461.05</v>
      </c>
      <c r="F3904" s="36">
        <v>346.81</v>
      </c>
      <c r="G3904" s="36">
        <v>114.24000000000001</v>
      </c>
    </row>
    <row r="3905" spans="1:7" x14ac:dyDescent="0.2">
      <c r="A3905" s="51" t="s">
        <v>104</v>
      </c>
      <c r="B3905" s="36">
        <v>1.94</v>
      </c>
      <c r="C3905" s="36">
        <v>1.1200000000000001</v>
      </c>
      <c r="D3905" s="36">
        <v>0.81999999999999984</v>
      </c>
      <c r="E3905" s="36">
        <v>37.774999999999999</v>
      </c>
      <c r="F3905" s="36">
        <v>22.86</v>
      </c>
      <c r="G3905" s="36">
        <v>14.914999999999999</v>
      </c>
    </row>
    <row r="3906" spans="1:7" x14ac:dyDescent="0.2">
      <c r="A3906" s="51" t="s">
        <v>74</v>
      </c>
      <c r="B3906" s="36">
        <v>16.963000000000001</v>
      </c>
      <c r="C3906" s="36">
        <v>10.785</v>
      </c>
      <c r="D3906" s="36">
        <v>6.1780000000000008</v>
      </c>
      <c r="E3906" s="36">
        <v>288.79000000000002</v>
      </c>
      <c r="F3906" s="36">
        <v>177.142</v>
      </c>
      <c r="G3906" s="36">
        <v>111.64800000000002</v>
      </c>
    </row>
    <row r="3907" spans="1:7" x14ac:dyDescent="0.2">
      <c r="A3907" s="51" t="s">
        <v>18</v>
      </c>
      <c r="B3907" s="36">
        <v>4.6014999999999997</v>
      </c>
      <c r="C3907" s="36">
        <v>3.3860000000000001</v>
      </c>
      <c r="D3907" s="36">
        <v>1.2154999999999996</v>
      </c>
      <c r="E3907" s="36">
        <v>101.73</v>
      </c>
      <c r="F3907" s="36">
        <v>75.349999999999994</v>
      </c>
      <c r="G3907" s="36">
        <v>26.38000000000001</v>
      </c>
    </row>
    <row r="3908" spans="1:7" x14ac:dyDescent="0.2">
      <c r="A3908" s="51" t="s">
        <v>107</v>
      </c>
      <c r="B3908" s="36">
        <v>93.206000000000003</v>
      </c>
      <c r="C3908" s="36">
        <v>87.185000000000002</v>
      </c>
      <c r="D3908" s="36">
        <v>6.0210000000000008</v>
      </c>
      <c r="E3908" s="36">
        <v>6734.125</v>
      </c>
      <c r="F3908" s="36">
        <v>5928.18</v>
      </c>
      <c r="G3908" s="36">
        <v>805.94499999999971</v>
      </c>
    </row>
    <row r="3909" spans="1:7" x14ac:dyDescent="0.2">
      <c r="A3909" s="51" t="s">
        <v>105</v>
      </c>
      <c r="C3909" s="36">
        <v>6.6000000000000003E-2</v>
      </c>
      <c r="D3909" s="36">
        <v>-6.6000000000000003E-2</v>
      </c>
      <c r="F3909" s="36">
        <v>3.3</v>
      </c>
      <c r="G3909" s="36">
        <v>-3.3</v>
      </c>
    </row>
    <row r="3910" spans="1:7" x14ac:dyDescent="0.2">
      <c r="A3910" s="51" t="s">
        <v>147</v>
      </c>
      <c r="B3910" s="36">
        <v>0.104</v>
      </c>
      <c r="C3910" s="36">
        <v>3.6999999999999998E-2</v>
      </c>
      <c r="D3910" s="36">
        <v>6.7000000000000004E-2</v>
      </c>
      <c r="E3910" s="36">
        <v>19.077999999999999</v>
      </c>
      <c r="F3910" s="36">
        <v>6.5960000000000001</v>
      </c>
      <c r="G3910" s="36">
        <v>12.481999999999999</v>
      </c>
    </row>
    <row r="3911" spans="1:7" x14ac:dyDescent="0.2">
      <c r="A3911" s="51" t="s">
        <v>8</v>
      </c>
      <c r="B3911" s="36">
        <v>2.6560000000000001</v>
      </c>
      <c r="C3911" s="36">
        <v>3.7069999999999999</v>
      </c>
      <c r="D3911" s="36">
        <v>-1.0509999999999997</v>
      </c>
      <c r="E3911" s="36">
        <v>139.10900000000001</v>
      </c>
      <c r="F3911" s="36">
        <v>173.82599999999999</v>
      </c>
      <c r="G3911" s="36">
        <v>-34.716999999999985</v>
      </c>
    </row>
    <row r="3912" spans="1:7" x14ac:dyDescent="0.2">
      <c r="A3912" s="51" t="s">
        <v>101</v>
      </c>
      <c r="C3912" s="36">
        <v>2E-3</v>
      </c>
      <c r="D3912" s="36">
        <v>-2E-3</v>
      </c>
      <c r="F3912" s="36">
        <v>9.1999999999999998E-2</v>
      </c>
      <c r="G3912" s="36">
        <v>-9.1999999999999998E-2</v>
      </c>
    </row>
    <row r="3913" spans="1:7" x14ac:dyDescent="0.2">
      <c r="A3913" s="51" t="s">
        <v>61</v>
      </c>
      <c r="B3913" s="36">
        <v>5.8304999999999998</v>
      </c>
      <c r="C3913" s="36">
        <v>5.9539999999999997</v>
      </c>
      <c r="D3913" s="36">
        <v>-0.12349999999999994</v>
      </c>
      <c r="E3913" s="36">
        <v>832.64850000000001</v>
      </c>
      <c r="F3913" s="36">
        <v>807.97950000000003</v>
      </c>
      <c r="G3913" s="36">
        <v>24.668999999999983</v>
      </c>
    </row>
    <row r="3914" spans="1:7" x14ac:dyDescent="0.2">
      <c r="A3914" s="51" t="s">
        <v>405</v>
      </c>
      <c r="B3914" s="36">
        <v>6.2210000000000001</v>
      </c>
      <c r="C3914" s="36">
        <v>2.9815</v>
      </c>
      <c r="D3914" s="36">
        <v>3.2395</v>
      </c>
      <c r="E3914" s="36">
        <v>213.6095</v>
      </c>
      <c r="F3914" s="36">
        <v>114.258</v>
      </c>
      <c r="G3914" s="36">
        <v>99.351500000000001</v>
      </c>
    </row>
    <row r="3915" spans="1:7" x14ac:dyDescent="0.2">
      <c r="A3915" s="51" t="s">
        <v>117</v>
      </c>
      <c r="B3915" s="36">
        <v>0.13850000000000001</v>
      </c>
      <c r="C3915" s="36">
        <v>9.4999999999999998E-3</v>
      </c>
      <c r="D3915" s="36">
        <v>0.129</v>
      </c>
      <c r="E3915" s="36">
        <v>24.196000000000002</v>
      </c>
      <c r="F3915" s="36">
        <v>1.7310000000000001</v>
      </c>
      <c r="G3915" s="36">
        <v>22.465</v>
      </c>
    </row>
    <row r="3916" spans="1:7" x14ac:dyDescent="0.2">
      <c r="A3916" s="51" t="s">
        <v>190</v>
      </c>
      <c r="B3916" s="36">
        <v>1.327</v>
      </c>
      <c r="C3916" s="36">
        <v>1.661</v>
      </c>
      <c r="D3916" s="36">
        <v>-0.33400000000000007</v>
      </c>
      <c r="E3916" s="36">
        <v>119.004</v>
      </c>
      <c r="F3916" s="36">
        <v>129.4365</v>
      </c>
      <c r="G3916" s="36">
        <v>-10.43249999999999</v>
      </c>
    </row>
    <row r="3917" spans="1:7" x14ac:dyDescent="0.2">
      <c r="A3917" s="51" t="s">
        <v>95</v>
      </c>
      <c r="B3917" s="36">
        <v>4.12</v>
      </c>
      <c r="C3917" s="36">
        <v>4.8179999999999996</v>
      </c>
      <c r="D3917" s="36">
        <v>-0.69799999999999951</v>
      </c>
      <c r="E3917" s="36">
        <v>48.61</v>
      </c>
      <c r="F3917" s="36">
        <v>36.305</v>
      </c>
      <c r="G3917" s="36">
        <v>12.305</v>
      </c>
    </row>
    <row r="3918" spans="1:7" x14ac:dyDescent="0.2">
      <c r="A3918" s="51" t="s">
        <v>535</v>
      </c>
      <c r="B3918" s="36">
        <v>62.654000000000003</v>
      </c>
      <c r="C3918" s="36">
        <v>3.7389999999999999</v>
      </c>
      <c r="D3918" s="36">
        <v>58.915000000000006</v>
      </c>
      <c r="E3918" s="36">
        <v>828.72</v>
      </c>
      <c r="F3918" s="36">
        <v>77.709999999999994</v>
      </c>
      <c r="G3918" s="36">
        <v>751.01</v>
      </c>
    </row>
    <row r="3919" spans="1:7" x14ac:dyDescent="0.2">
      <c r="A3919" s="51" t="s">
        <v>16</v>
      </c>
      <c r="B3919" s="36">
        <v>11.967000000000001</v>
      </c>
      <c r="C3919" s="36">
        <v>12.03</v>
      </c>
      <c r="D3919" s="36">
        <v>-6.2999999999998835E-2</v>
      </c>
      <c r="E3919" s="36">
        <v>239.44550000000001</v>
      </c>
      <c r="F3919" s="36">
        <v>224.96100000000001</v>
      </c>
      <c r="G3919" s="36">
        <v>14.484499999999997</v>
      </c>
    </row>
    <row r="3920" spans="1:7" x14ac:dyDescent="0.2">
      <c r="A3920" s="51" t="s">
        <v>62</v>
      </c>
      <c r="B3920" s="36">
        <v>2.3650000000000002</v>
      </c>
      <c r="C3920" s="36">
        <v>2.38</v>
      </c>
      <c r="D3920" s="36">
        <v>-1.499999999999968E-2</v>
      </c>
      <c r="E3920" s="36">
        <v>307.03550000000001</v>
      </c>
      <c r="F3920" s="36">
        <v>321.82900000000001</v>
      </c>
      <c r="G3920" s="36">
        <v>-14.793499999999995</v>
      </c>
    </row>
    <row r="3921" spans="1:7" x14ac:dyDescent="0.2">
      <c r="A3921" s="51" t="s">
        <v>146</v>
      </c>
      <c r="B3921" s="36">
        <v>63.552999999999997</v>
      </c>
      <c r="C3921" s="36">
        <v>77.352999999999994</v>
      </c>
      <c r="D3921" s="36">
        <v>-13.799999999999997</v>
      </c>
      <c r="E3921" s="36">
        <v>3884.8119999999999</v>
      </c>
      <c r="F3921" s="36">
        <v>4841.4925000000003</v>
      </c>
      <c r="G3921" s="36">
        <v>-956.68050000000039</v>
      </c>
    </row>
    <row r="3922" spans="1:7" x14ac:dyDescent="0.2">
      <c r="A3922" s="51" t="s">
        <v>100</v>
      </c>
      <c r="B3922" s="36">
        <v>4.3999999999999997E-2</v>
      </c>
      <c r="C3922" s="36">
        <v>1.7999999999999999E-2</v>
      </c>
      <c r="D3922" s="36">
        <v>2.5999999999999999E-2</v>
      </c>
      <c r="E3922" s="36">
        <v>2.63</v>
      </c>
      <c r="F3922" s="36">
        <v>1</v>
      </c>
      <c r="G3922" s="36">
        <v>1.63</v>
      </c>
    </row>
    <row r="3923" spans="1:7" x14ac:dyDescent="0.2">
      <c r="A3923" s="51" t="s">
        <v>28</v>
      </c>
      <c r="B3923" s="36">
        <v>32.676499999999997</v>
      </c>
      <c r="C3923" s="36">
        <v>20.613</v>
      </c>
      <c r="D3923" s="36">
        <v>12.063499999999998</v>
      </c>
      <c r="E3923" s="36">
        <v>1677.1389999999999</v>
      </c>
      <c r="F3923" s="36">
        <v>1040.4000000000001</v>
      </c>
      <c r="G3923" s="36">
        <v>636.73899999999981</v>
      </c>
    </row>
    <row r="3924" spans="1:7" x14ac:dyDescent="0.2">
      <c r="A3924" s="51" t="s">
        <v>29</v>
      </c>
      <c r="B3924" s="36">
        <v>22.127500000000001</v>
      </c>
      <c r="C3924" s="36">
        <v>29.597999999999999</v>
      </c>
      <c r="D3924" s="36">
        <v>-7.4704999999999977</v>
      </c>
      <c r="E3924" s="36">
        <v>2932.8204999999998</v>
      </c>
      <c r="F3924" s="36">
        <v>3495.5639999999999</v>
      </c>
      <c r="G3924" s="36">
        <v>-562.74350000000004</v>
      </c>
    </row>
    <row r="3925" spans="1:7" x14ac:dyDescent="0.2">
      <c r="A3925" s="51" t="s">
        <v>88</v>
      </c>
      <c r="B3925" s="36">
        <v>0.72</v>
      </c>
      <c r="C3925" s="36">
        <v>0.2</v>
      </c>
      <c r="D3925" s="36">
        <v>0.52</v>
      </c>
      <c r="E3925" s="36">
        <v>12.83</v>
      </c>
      <c r="F3925" s="36">
        <v>3.87</v>
      </c>
      <c r="G3925" s="36">
        <v>8.9600000000000009</v>
      </c>
    </row>
    <row r="3926" spans="1:7" x14ac:dyDescent="0.2">
      <c r="A3926" s="51" t="s">
        <v>87</v>
      </c>
      <c r="B3926" s="36">
        <v>4.7545000000000002</v>
      </c>
      <c r="C3926" s="36">
        <v>2.1655000000000002</v>
      </c>
      <c r="D3926" s="36">
        <v>2.589</v>
      </c>
      <c r="E3926" s="36">
        <v>175.41149999999999</v>
      </c>
      <c r="F3926" s="36">
        <v>84.005499999999998</v>
      </c>
      <c r="G3926" s="36">
        <v>91.405999999999992</v>
      </c>
    </row>
    <row r="3927" spans="1:7" x14ac:dyDescent="0.2">
      <c r="A3927" s="51" t="s">
        <v>148</v>
      </c>
      <c r="B3927" s="36">
        <v>4.0945</v>
      </c>
      <c r="C3927" s="36">
        <v>3.1150000000000002</v>
      </c>
      <c r="D3927" s="36">
        <v>0.97949999999999982</v>
      </c>
      <c r="E3927" s="36">
        <v>528.02250000000004</v>
      </c>
      <c r="F3927" s="36">
        <v>341.15100000000001</v>
      </c>
      <c r="G3927" s="36">
        <v>186.87150000000003</v>
      </c>
    </row>
    <row r="3928" spans="1:7" x14ac:dyDescent="0.2">
      <c r="A3928" s="51" t="s">
        <v>63</v>
      </c>
      <c r="B3928" s="36">
        <v>8.1524999999999999</v>
      </c>
      <c r="C3928" s="36">
        <v>7.6725000000000003</v>
      </c>
      <c r="D3928" s="36">
        <v>0.47999999999999954</v>
      </c>
      <c r="E3928" s="36">
        <v>1618.1635000000001</v>
      </c>
      <c r="F3928" s="36">
        <v>1362.1205</v>
      </c>
      <c r="G3928" s="36">
        <v>256.04300000000012</v>
      </c>
    </row>
    <row r="3929" spans="1:7" x14ac:dyDescent="0.2">
      <c r="A3929" s="51" t="s">
        <v>14</v>
      </c>
      <c r="B3929" s="36">
        <v>9.8000000000000004E-2</v>
      </c>
      <c r="C3929" s="36">
        <v>0.112</v>
      </c>
      <c r="D3929" s="36">
        <v>-1.3999999999999999E-2</v>
      </c>
      <c r="E3929" s="36">
        <v>1.97</v>
      </c>
      <c r="F3929" s="36">
        <v>1.57</v>
      </c>
      <c r="G3929" s="36">
        <v>0.39999999999999991</v>
      </c>
    </row>
    <row r="3930" spans="1:7" x14ac:dyDescent="0.2">
      <c r="A3930" s="22"/>
    </row>
    <row r="3931" spans="1:7" x14ac:dyDescent="0.2">
      <c r="A3931" s="22" t="s">
        <v>33</v>
      </c>
      <c r="B3931" s="36">
        <v>2086.7804999999998</v>
      </c>
      <c r="C3931" s="36">
        <v>2211.0819999999999</v>
      </c>
      <c r="D3931" s="36">
        <v>-124.30149999999999</v>
      </c>
      <c r="E3931" s="36">
        <v>69118.679499999998</v>
      </c>
      <c r="F3931" s="36">
        <v>63552.140499999994</v>
      </c>
      <c r="G3931" s="36">
        <v>5566.5390000000025</v>
      </c>
    </row>
    <row r="3932" spans="1:7" x14ac:dyDescent="0.2">
      <c r="A3932" s="51" t="s">
        <v>37</v>
      </c>
      <c r="B3932" s="36">
        <v>14.7</v>
      </c>
      <c r="C3932" s="36">
        <v>97.46</v>
      </c>
      <c r="D3932" s="36">
        <v>-82.759999999999991</v>
      </c>
      <c r="E3932" s="36">
        <v>155.52500000000001</v>
      </c>
      <c r="F3932" s="36">
        <v>981.47500000000002</v>
      </c>
      <c r="G3932" s="36">
        <v>-825.95</v>
      </c>
    </row>
    <row r="3933" spans="1:7" x14ac:dyDescent="0.2">
      <c r="A3933" s="51" t="s">
        <v>134</v>
      </c>
      <c r="C3933" s="36">
        <v>5.33</v>
      </c>
      <c r="D3933" s="36">
        <v>-5.33</v>
      </c>
      <c r="F3933" s="36">
        <v>68.8</v>
      </c>
      <c r="G3933" s="36">
        <v>-68.8</v>
      </c>
    </row>
    <row r="3934" spans="1:7" x14ac:dyDescent="0.2">
      <c r="A3934" s="51" t="s">
        <v>131</v>
      </c>
      <c r="B3934" s="36">
        <v>1130.876</v>
      </c>
      <c r="C3934" s="36">
        <v>1064.5229999999999</v>
      </c>
      <c r="D3934" s="36">
        <v>66.353000000000065</v>
      </c>
      <c r="E3934" s="36">
        <v>12458.197</v>
      </c>
      <c r="F3934" s="36">
        <v>10550.95</v>
      </c>
      <c r="G3934" s="36">
        <v>1907.2469999999994</v>
      </c>
    </row>
    <row r="3935" spans="1:7" x14ac:dyDescent="0.2">
      <c r="A3935" s="51" t="s">
        <v>132</v>
      </c>
      <c r="B3935" s="36">
        <v>637.77099999999996</v>
      </c>
      <c r="C3935" s="36">
        <v>618.10500000000002</v>
      </c>
      <c r="D3935" s="36">
        <v>19.66599999999994</v>
      </c>
      <c r="E3935" s="36">
        <v>50100.421000000002</v>
      </c>
      <c r="F3935" s="36">
        <v>45976.421999999999</v>
      </c>
      <c r="G3935" s="36">
        <v>4123.9990000000034</v>
      </c>
    </row>
    <row r="3936" spans="1:7" x14ac:dyDescent="0.2">
      <c r="A3936" s="51" t="s">
        <v>39</v>
      </c>
      <c r="B3936" s="36">
        <v>0.08</v>
      </c>
      <c r="C3936" s="36">
        <v>7.0000000000000001E-3</v>
      </c>
      <c r="D3936" s="36">
        <v>7.2999999999999995E-2</v>
      </c>
      <c r="E3936" s="36">
        <v>6.69</v>
      </c>
      <c r="F3936" s="36">
        <v>0.623</v>
      </c>
      <c r="G3936" s="36">
        <v>6.0670000000000002</v>
      </c>
    </row>
    <row r="3937" spans="1:7" x14ac:dyDescent="0.2">
      <c r="A3937" s="51" t="s">
        <v>130</v>
      </c>
      <c r="B3937" s="36">
        <v>3.6105</v>
      </c>
      <c r="C3937" s="36">
        <v>5.3319999999999999</v>
      </c>
      <c r="D3937" s="36">
        <v>-1.7214999999999998</v>
      </c>
      <c r="E3937" s="36">
        <v>92.141499999999994</v>
      </c>
      <c r="F3937" s="36">
        <v>111.2145</v>
      </c>
      <c r="G3937" s="36">
        <v>-19.073000000000008</v>
      </c>
    </row>
    <row r="3938" spans="1:7" x14ac:dyDescent="0.2">
      <c r="A3938" s="51" t="s">
        <v>125</v>
      </c>
      <c r="C3938" s="36">
        <v>0.255</v>
      </c>
      <c r="D3938" s="36">
        <v>-0.255</v>
      </c>
      <c r="F3938" s="36">
        <v>2.7</v>
      </c>
      <c r="G3938" s="36">
        <v>-2.7</v>
      </c>
    </row>
    <row r="3939" spans="1:7" x14ac:dyDescent="0.2">
      <c r="A3939" s="51" t="s">
        <v>41</v>
      </c>
      <c r="B3939" s="36">
        <v>223.834</v>
      </c>
      <c r="C3939" s="36">
        <v>340.40800000000002</v>
      </c>
      <c r="D3939" s="36">
        <v>-116.57400000000001</v>
      </c>
      <c r="E3939" s="36">
        <v>1801.45</v>
      </c>
      <c r="F3939" s="36">
        <v>2092.5650000000001</v>
      </c>
      <c r="G3939" s="36">
        <v>-291.11500000000001</v>
      </c>
    </row>
    <row r="3940" spans="1:7" x14ac:dyDescent="0.2">
      <c r="A3940" s="51" t="s">
        <v>35</v>
      </c>
      <c r="C3940" s="36">
        <v>10.5</v>
      </c>
      <c r="D3940" s="36">
        <v>-10.5</v>
      </c>
      <c r="F3940" s="36">
        <v>92.5</v>
      </c>
      <c r="G3940" s="36">
        <v>-92.5</v>
      </c>
    </row>
    <row r="3941" spans="1:7" x14ac:dyDescent="0.2">
      <c r="A3941" s="51" t="s">
        <v>126</v>
      </c>
      <c r="B3941" s="36">
        <v>0.107</v>
      </c>
      <c r="D3941" s="36">
        <v>0.107</v>
      </c>
      <c r="E3941" s="36">
        <v>0.749</v>
      </c>
      <c r="G3941" s="36">
        <v>0.749</v>
      </c>
    </row>
    <row r="3942" spans="1:7" x14ac:dyDescent="0.2">
      <c r="A3942" s="51" t="s">
        <v>38</v>
      </c>
      <c r="B3942" s="36">
        <v>7.02</v>
      </c>
      <c r="C3942" s="36">
        <v>18.655999999999999</v>
      </c>
      <c r="D3942" s="36">
        <v>-11.635999999999999</v>
      </c>
      <c r="E3942" s="36">
        <v>44.7</v>
      </c>
      <c r="F3942" s="36">
        <v>130.76499999999999</v>
      </c>
      <c r="G3942" s="36">
        <v>-86.064999999999984</v>
      </c>
    </row>
    <row r="3943" spans="1:7" x14ac:dyDescent="0.2">
      <c r="A3943" s="51" t="s">
        <v>69</v>
      </c>
      <c r="B3943" s="36">
        <v>68.781999999999996</v>
      </c>
      <c r="C3943" s="36">
        <v>50.506</v>
      </c>
      <c r="D3943" s="36">
        <v>18.275999999999996</v>
      </c>
      <c r="E3943" s="36">
        <v>4458.8059999999996</v>
      </c>
      <c r="F3943" s="36">
        <v>3544.1260000000002</v>
      </c>
      <c r="G3943" s="36">
        <v>914.67999999999938</v>
      </c>
    </row>
    <row r="3944" spans="1:7" x14ac:dyDescent="0.2">
      <c r="A3944" s="22"/>
    </row>
    <row r="3945" spans="1:7" x14ac:dyDescent="0.2">
      <c r="A3945" s="19" t="s">
        <v>807</v>
      </c>
      <c r="B3945" s="36">
        <v>282.46749999999992</v>
      </c>
      <c r="C3945" s="36">
        <v>63.3855</v>
      </c>
      <c r="D3945" s="36">
        <v>219.08199999999997</v>
      </c>
      <c r="E3945" s="36">
        <v>4446.2359999999999</v>
      </c>
      <c r="F3945" s="36">
        <v>2832.3950000000004</v>
      </c>
      <c r="G3945" s="36">
        <v>1613.8409999999999</v>
      </c>
    </row>
    <row r="3946" spans="1:7" x14ac:dyDescent="0.2">
      <c r="A3946" s="22" t="s">
        <v>154</v>
      </c>
      <c r="B3946" s="36">
        <v>19.994499999999999</v>
      </c>
      <c r="D3946" s="36">
        <v>19.994499999999999</v>
      </c>
      <c r="E3946" s="36">
        <v>399.89</v>
      </c>
      <c r="G3946" s="36">
        <v>399.89</v>
      </c>
    </row>
    <row r="3947" spans="1:7" x14ac:dyDescent="0.2">
      <c r="A3947" s="51" t="s">
        <v>808</v>
      </c>
      <c r="B3947" s="36">
        <v>19.994499999999999</v>
      </c>
      <c r="D3947" s="36">
        <v>19.994499999999999</v>
      </c>
      <c r="E3947" s="36">
        <v>399.89</v>
      </c>
      <c r="G3947" s="36">
        <v>399.89</v>
      </c>
    </row>
    <row r="3948" spans="1:7" x14ac:dyDescent="0.2">
      <c r="A3948" s="22"/>
    </row>
    <row r="3949" spans="1:7" x14ac:dyDescent="0.2">
      <c r="A3949" s="22" t="s">
        <v>44</v>
      </c>
      <c r="B3949" s="36">
        <v>19.423500000000001</v>
      </c>
      <c r="C3949" s="36">
        <v>25.544499999999999</v>
      </c>
      <c r="D3949" s="36">
        <v>-6.1209999999999987</v>
      </c>
      <c r="E3949" s="36">
        <v>1880.58</v>
      </c>
      <c r="F3949" s="36">
        <v>2235.277</v>
      </c>
      <c r="G3949" s="36">
        <v>-354.69700000000012</v>
      </c>
    </row>
    <row r="3950" spans="1:7" x14ac:dyDescent="0.2">
      <c r="A3950" s="51" t="s">
        <v>46</v>
      </c>
      <c r="B3950" s="36">
        <v>19.423500000000001</v>
      </c>
      <c r="C3950" s="36">
        <v>25.544499999999999</v>
      </c>
      <c r="D3950" s="36">
        <v>-6.1209999999999987</v>
      </c>
      <c r="E3950" s="36">
        <v>1880.58</v>
      </c>
      <c r="F3950" s="36">
        <v>2235.277</v>
      </c>
      <c r="G3950" s="36">
        <v>-354.69700000000012</v>
      </c>
    </row>
    <row r="3951" spans="1:7" x14ac:dyDescent="0.2">
      <c r="A3951" s="22"/>
    </row>
    <row r="3952" spans="1:7" x14ac:dyDescent="0.2">
      <c r="A3952" s="22" t="s">
        <v>337</v>
      </c>
      <c r="B3952" s="36">
        <v>236.92449999999999</v>
      </c>
      <c r="C3952" s="36">
        <v>34.375</v>
      </c>
      <c r="D3952" s="36">
        <v>202.54949999999999</v>
      </c>
      <c r="E3952" s="36">
        <v>2039.7149999999999</v>
      </c>
      <c r="F3952" s="36">
        <v>424.49099999999999</v>
      </c>
      <c r="G3952" s="36">
        <v>1615.2239999999999</v>
      </c>
    </row>
    <row r="3953" spans="1:7" x14ac:dyDescent="0.2">
      <c r="A3953" s="51" t="s">
        <v>591</v>
      </c>
      <c r="B3953" s="36">
        <v>236.92449999999999</v>
      </c>
      <c r="C3953" s="36">
        <v>34.375</v>
      </c>
      <c r="D3953" s="36">
        <v>202.54949999999999</v>
      </c>
      <c r="E3953" s="36">
        <v>2039.7149999999999</v>
      </c>
      <c r="F3953" s="36">
        <v>424.49099999999999</v>
      </c>
      <c r="G3953" s="36">
        <v>1615.2239999999999</v>
      </c>
    </row>
    <row r="3954" spans="1:7" x14ac:dyDescent="0.2">
      <c r="A3954" s="22"/>
    </row>
    <row r="3955" spans="1:7" x14ac:dyDescent="0.2">
      <c r="A3955" s="22" t="s">
        <v>6</v>
      </c>
      <c r="B3955" s="36">
        <v>1.677</v>
      </c>
      <c r="C3955" s="36">
        <v>2.641</v>
      </c>
      <c r="D3955" s="36">
        <v>-0.96400000000000019</v>
      </c>
      <c r="E3955" s="36">
        <v>79.363</v>
      </c>
      <c r="F3955" s="36">
        <v>154.16199999999998</v>
      </c>
      <c r="G3955" s="36">
        <v>-74.799000000000007</v>
      </c>
    </row>
    <row r="3956" spans="1:7" x14ac:dyDescent="0.2">
      <c r="A3956" s="51" t="s">
        <v>23</v>
      </c>
      <c r="B3956" s="36">
        <v>0.09</v>
      </c>
      <c r="D3956" s="36">
        <v>0.09</v>
      </c>
      <c r="E3956" s="36">
        <v>0.9</v>
      </c>
      <c r="G3956" s="36">
        <v>0.9</v>
      </c>
    </row>
    <row r="3957" spans="1:7" x14ac:dyDescent="0.2">
      <c r="A3957" s="51" t="s">
        <v>25</v>
      </c>
      <c r="B3957" s="36">
        <v>1.587</v>
      </c>
      <c r="C3957" s="36">
        <v>2.3940000000000001</v>
      </c>
      <c r="D3957" s="36">
        <v>-0.80700000000000016</v>
      </c>
      <c r="E3957" s="36">
        <v>78.462999999999994</v>
      </c>
      <c r="F3957" s="36">
        <v>117.11199999999999</v>
      </c>
      <c r="G3957" s="36">
        <v>-38.649000000000001</v>
      </c>
    </row>
    <row r="3958" spans="1:7" x14ac:dyDescent="0.2">
      <c r="A3958" s="51" t="s">
        <v>21</v>
      </c>
      <c r="C3958" s="36">
        <v>0.247</v>
      </c>
      <c r="D3958" s="36">
        <v>-0.247</v>
      </c>
      <c r="F3958" s="36">
        <v>37.049999999999997</v>
      </c>
      <c r="G3958" s="36">
        <v>-37.049999999999997</v>
      </c>
    </row>
    <row r="3959" spans="1:7" x14ac:dyDescent="0.2">
      <c r="A3959" s="22"/>
    </row>
    <row r="3960" spans="1:7" x14ac:dyDescent="0.2">
      <c r="A3960" s="22" t="s">
        <v>33</v>
      </c>
      <c r="B3960" s="36">
        <v>4.4480000000000004</v>
      </c>
      <c r="C3960" s="36">
        <v>0.82499999999999996</v>
      </c>
      <c r="D3960" s="36">
        <v>3.6230000000000007</v>
      </c>
      <c r="E3960" s="36">
        <v>46.687999999999995</v>
      </c>
      <c r="F3960" s="36">
        <v>18.465</v>
      </c>
      <c r="G3960" s="36">
        <v>28.223000000000003</v>
      </c>
    </row>
    <row r="3961" spans="1:7" x14ac:dyDescent="0.2">
      <c r="A3961" s="51" t="s">
        <v>40</v>
      </c>
      <c r="B3961" s="36">
        <v>0.78</v>
      </c>
      <c r="D3961" s="36">
        <v>0.78</v>
      </c>
      <c r="E3961" s="36">
        <v>2.34</v>
      </c>
      <c r="G3961" s="36">
        <v>2.34</v>
      </c>
    </row>
    <row r="3962" spans="1:7" x14ac:dyDescent="0.2">
      <c r="A3962" s="51" t="s">
        <v>37</v>
      </c>
      <c r="B3962" s="36">
        <v>0.85499999999999998</v>
      </c>
      <c r="D3962" s="36">
        <v>0.85499999999999998</v>
      </c>
      <c r="E3962" s="36">
        <v>8.5500000000000007</v>
      </c>
      <c r="G3962" s="36">
        <v>8.5500000000000007</v>
      </c>
    </row>
    <row r="3963" spans="1:7" x14ac:dyDescent="0.2">
      <c r="A3963" s="51" t="s">
        <v>131</v>
      </c>
      <c r="B3963" s="36">
        <v>1.145</v>
      </c>
      <c r="C3963" s="36">
        <v>0.82499999999999996</v>
      </c>
      <c r="D3963" s="36">
        <v>0.32000000000000006</v>
      </c>
      <c r="E3963" s="36">
        <v>15.43</v>
      </c>
      <c r="F3963" s="36">
        <v>18.465</v>
      </c>
      <c r="G3963" s="36">
        <v>-3.0350000000000001</v>
      </c>
    </row>
    <row r="3964" spans="1:7" x14ac:dyDescent="0.2">
      <c r="A3964" s="51" t="s">
        <v>41</v>
      </c>
      <c r="B3964" s="36">
        <v>0.82499999999999996</v>
      </c>
      <c r="D3964" s="36">
        <v>0.82499999999999996</v>
      </c>
      <c r="E3964" s="36">
        <v>3.93</v>
      </c>
      <c r="G3964" s="36">
        <v>3.93</v>
      </c>
    </row>
    <row r="3965" spans="1:7" x14ac:dyDescent="0.2">
      <c r="A3965" s="51" t="s">
        <v>35</v>
      </c>
      <c r="B3965" s="36">
        <v>0.254</v>
      </c>
      <c r="D3965" s="36">
        <v>0.254</v>
      </c>
      <c r="E3965" s="36">
        <v>7.62</v>
      </c>
      <c r="G3965" s="36">
        <v>7.62</v>
      </c>
    </row>
    <row r="3966" spans="1:7" x14ac:dyDescent="0.2">
      <c r="A3966" s="51" t="s">
        <v>38</v>
      </c>
      <c r="B3966" s="36">
        <v>0.51</v>
      </c>
      <c r="D3966" s="36">
        <v>0.51</v>
      </c>
      <c r="E3966" s="36">
        <v>5.5</v>
      </c>
      <c r="G3966" s="36">
        <v>5.5</v>
      </c>
    </row>
    <row r="3967" spans="1:7" x14ac:dyDescent="0.2">
      <c r="A3967" s="51" t="s">
        <v>42</v>
      </c>
      <c r="B3967" s="36">
        <v>7.9000000000000001E-2</v>
      </c>
      <c r="D3967" s="36">
        <v>7.9000000000000001E-2</v>
      </c>
      <c r="E3967" s="36">
        <v>3.3180000000000001</v>
      </c>
      <c r="G3967" s="36">
        <v>3.3180000000000001</v>
      </c>
    </row>
    <row r="3968" spans="1:7" x14ac:dyDescent="0.2">
      <c r="A3968" s="22"/>
    </row>
    <row r="3969" spans="1:7" x14ac:dyDescent="0.2">
      <c r="A3969" s="14" t="s">
        <v>831</v>
      </c>
      <c r="B3969" s="36">
        <v>1132801.3298800024</v>
      </c>
      <c r="C3969" s="36">
        <v>1336090.6547000026</v>
      </c>
      <c r="D3969" s="36">
        <v>-203289.32482000077</v>
      </c>
      <c r="E3969" s="36">
        <v>10111855.729010014</v>
      </c>
      <c r="F3969" s="36">
        <v>10548711.269009996</v>
      </c>
      <c r="G3969" s="36">
        <v>-436855.54000000085</v>
      </c>
    </row>
  </sheetData>
  <conditionalFormatting sqref="D1:D3 D3970:D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3 G1:G3 G3970:G1048576 D3970:D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 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3 G3970:G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8AF5-38B5-4E03-8247-8FC48E6D6E0F}">
  <dimension ref="A1:G1051"/>
  <sheetViews>
    <sheetView showGridLines="0" workbookViewId="0">
      <selection activeCell="I23" sqref="I23"/>
    </sheetView>
  </sheetViews>
  <sheetFormatPr defaultColWidth="11.42578125" defaultRowHeight="12.75" x14ac:dyDescent="0.2"/>
  <cols>
    <col min="1" max="1" width="35.42578125" bestFit="1" customWidth="1"/>
    <col min="2" max="2" width="27.42578125" style="70" bestFit="1" customWidth="1"/>
    <col min="3" max="3" width="23.42578125" style="70" customWidth="1"/>
    <col min="4" max="4" width="24.5703125" style="70" customWidth="1"/>
    <col min="5" max="7" width="20.28515625" style="70" customWidth="1"/>
    <col min="8" max="8" width="24.85546875" bestFit="1" customWidth="1"/>
    <col min="9" max="9" width="36.7109375" bestFit="1" customWidth="1"/>
    <col min="10" max="10" width="42.7109375" bestFit="1" customWidth="1"/>
    <col min="11" max="12" width="24.85546875" bestFit="1" customWidth="1"/>
    <col min="13" max="13" width="36.7109375" bestFit="1" customWidth="1"/>
    <col min="14" max="14" width="42.7109375" bestFit="1" customWidth="1"/>
    <col min="15" max="16" width="24.85546875" bestFit="1" customWidth="1"/>
    <col min="17" max="17" width="36.7109375" bestFit="1" customWidth="1"/>
    <col min="18" max="18" width="42.7109375" bestFit="1" customWidth="1"/>
    <col min="19" max="20" width="24.85546875" bestFit="1" customWidth="1"/>
    <col min="21" max="21" width="36.7109375" bestFit="1" customWidth="1"/>
    <col min="22" max="22" width="42.7109375" bestFit="1" customWidth="1"/>
    <col min="23" max="24" width="24.85546875" bestFit="1" customWidth="1"/>
    <col min="25" max="25" width="36.7109375" bestFit="1" customWidth="1"/>
    <col min="26" max="26" width="48" bestFit="1" customWidth="1"/>
    <col min="27" max="28" width="30.140625" bestFit="1" customWidth="1"/>
    <col min="29" max="29" width="42" bestFit="1" customWidth="1"/>
    <col min="30" max="30" width="24.85546875" bestFit="1" customWidth="1"/>
    <col min="31" max="31" width="36.7109375" bestFit="1" customWidth="1"/>
    <col min="32" max="32" width="50.42578125" bestFit="1" customWidth="1"/>
    <col min="33" max="33" width="48" bestFit="1" customWidth="1"/>
    <col min="34" max="35" width="30.140625" bestFit="1" customWidth="1"/>
    <col min="36" max="36" width="42" bestFit="1" customWidth="1"/>
    <col min="37" max="37" width="36.7109375" bestFit="1" customWidth="1"/>
    <col min="38" max="39" width="50.42578125" bestFit="1" customWidth="1"/>
    <col min="40" max="40" width="48" bestFit="1" customWidth="1"/>
    <col min="41" max="42" width="30.140625" bestFit="1" customWidth="1"/>
    <col min="43" max="43" width="42" bestFit="1" customWidth="1"/>
    <col min="44" max="44" width="15.85546875" bestFit="1" customWidth="1"/>
    <col min="45" max="45" width="17.42578125" bestFit="1" customWidth="1"/>
    <col min="46" max="46" width="14.85546875" bestFit="1" customWidth="1"/>
    <col min="47" max="47" width="14.28515625" bestFit="1" customWidth="1"/>
    <col min="48" max="48" width="12.7109375" bestFit="1" customWidth="1"/>
    <col min="49" max="49" width="14.5703125" bestFit="1" customWidth="1"/>
    <col min="50" max="50" width="20.5703125" bestFit="1" customWidth="1"/>
    <col min="51" max="51" width="23.140625" bestFit="1" customWidth="1"/>
    <col min="52" max="52" width="13.7109375" bestFit="1" customWidth="1"/>
    <col min="53" max="53" width="14.28515625" bestFit="1" customWidth="1"/>
    <col min="54" max="54" width="17.5703125" bestFit="1" customWidth="1"/>
    <col min="55" max="55" width="20.85546875" bestFit="1" customWidth="1"/>
    <col min="56" max="56" width="14.28515625" bestFit="1" customWidth="1"/>
    <col min="58" max="58" width="11.85546875" bestFit="1" customWidth="1"/>
    <col min="59" max="59" width="16.7109375" bestFit="1" customWidth="1"/>
    <col min="60" max="60" width="21.28515625" bestFit="1" customWidth="1"/>
    <col min="61" max="61" width="18.85546875" bestFit="1" customWidth="1"/>
    <col min="62" max="62" width="18" bestFit="1" customWidth="1"/>
    <col min="63" max="63" width="14.5703125" bestFit="1" customWidth="1"/>
    <col min="64" max="64" width="15.28515625" bestFit="1" customWidth="1"/>
    <col min="65" max="65" width="22" bestFit="1" customWidth="1"/>
    <col min="66" max="66" width="15.42578125" bestFit="1" customWidth="1"/>
    <col min="67" max="67" width="18.140625" bestFit="1" customWidth="1"/>
    <col min="68" max="68" width="14.28515625" bestFit="1" customWidth="1"/>
    <col min="69" max="69" width="14.42578125" bestFit="1" customWidth="1"/>
    <col min="70" max="70" width="16.140625" bestFit="1" customWidth="1"/>
    <col min="71" max="71" width="14.85546875" bestFit="1" customWidth="1"/>
    <col min="72" max="72" width="16.5703125" bestFit="1" customWidth="1"/>
    <col min="73" max="73" width="12.7109375" bestFit="1" customWidth="1"/>
    <col min="74" max="74" width="15.28515625" bestFit="1" customWidth="1"/>
    <col min="75" max="75" width="16.85546875" bestFit="1" customWidth="1"/>
    <col min="76" max="76" width="12.85546875" bestFit="1" customWidth="1"/>
    <col min="77" max="77" width="15.85546875" bestFit="1" customWidth="1"/>
    <col min="78" max="78" width="11.28515625" bestFit="1" customWidth="1"/>
    <col min="79" max="79" width="10.28515625" bestFit="1" customWidth="1"/>
    <col min="80" max="80" width="10.5703125" bestFit="1" customWidth="1"/>
    <col min="81" max="81" width="11.28515625" bestFit="1" customWidth="1"/>
    <col min="82" max="82" width="9.140625" bestFit="1" customWidth="1"/>
    <col min="83" max="83" width="12.28515625" bestFit="1" customWidth="1"/>
    <col min="84" max="84" width="6.5703125" bestFit="1" customWidth="1"/>
    <col min="85" max="85" width="13.140625" bestFit="1" customWidth="1"/>
  </cols>
  <sheetData>
    <row r="1" spans="1:7" x14ac:dyDescent="0.2">
      <c r="A1" s="72" t="s">
        <v>813</v>
      </c>
      <c r="B1" s="73" t="s">
        <v>252</v>
      </c>
    </row>
    <row r="3" spans="1:7" ht="37.5" customHeight="1" x14ac:dyDescent="0.2">
      <c r="A3" s="74" t="s">
        <v>837</v>
      </c>
      <c r="B3" s="75" t="s">
        <v>856</v>
      </c>
      <c r="C3" s="75" t="s">
        <v>861</v>
      </c>
      <c r="D3" s="75" t="s">
        <v>860</v>
      </c>
      <c r="E3" s="75" t="s">
        <v>857</v>
      </c>
      <c r="F3" s="75" t="s">
        <v>858</v>
      </c>
      <c r="G3" s="75" t="s">
        <v>859</v>
      </c>
    </row>
    <row r="4" spans="1:7" x14ac:dyDescent="0.2">
      <c r="A4" s="14" t="s">
        <v>843</v>
      </c>
      <c r="B4" s="70">
        <v>116683.09899999997</v>
      </c>
      <c r="C4" s="70">
        <v>119397.35400000014</v>
      </c>
      <c r="D4" s="70">
        <v>-2714.2549999999992</v>
      </c>
      <c r="E4" s="70">
        <v>496296.11287000042</v>
      </c>
      <c r="F4" s="70">
        <v>499321.88929999986</v>
      </c>
      <c r="G4" s="70">
        <v>-3025.7764300000131</v>
      </c>
    </row>
    <row r="5" spans="1:7" x14ac:dyDescent="0.2">
      <c r="A5" s="19" t="s">
        <v>251</v>
      </c>
      <c r="B5" s="70">
        <v>106014.76199999999</v>
      </c>
      <c r="C5" s="70">
        <v>110994.88800000002</v>
      </c>
      <c r="D5" s="70">
        <v>-4980.1259999999993</v>
      </c>
      <c r="E5" s="70">
        <v>457797.33917000005</v>
      </c>
      <c r="F5" s="70">
        <v>467283.16259999992</v>
      </c>
      <c r="G5" s="70">
        <v>-9485.8234300000149</v>
      </c>
    </row>
    <row r="6" spans="1:7" x14ac:dyDescent="0.2">
      <c r="A6" s="22" t="s">
        <v>333</v>
      </c>
      <c r="B6" s="70">
        <v>1.28</v>
      </c>
      <c r="C6" s="70">
        <v>23.126000000000001</v>
      </c>
      <c r="D6" s="70">
        <v>-21.846</v>
      </c>
      <c r="E6" s="70">
        <v>33.326000000000001</v>
      </c>
      <c r="F6" s="70">
        <v>142.03200000000001</v>
      </c>
      <c r="G6" s="70">
        <v>-108.706</v>
      </c>
    </row>
    <row r="7" spans="1:7" x14ac:dyDescent="0.2">
      <c r="A7" s="51" t="s">
        <v>335</v>
      </c>
      <c r="B7" s="70">
        <v>0.32</v>
      </c>
      <c r="C7" s="70">
        <v>23.006</v>
      </c>
      <c r="D7" s="70">
        <v>-22.686</v>
      </c>
      <c r="E7" s="70">
        <v>1.92</v>
      </c>
      <c r="F7" s="70">
        <v>138.036</v>
      </c>
      <c r="G7" s="70">
        <v>-136.11600000000001</v>
      </c>
    </row>
    <row r="8" spans="1:7" x14ac:dyDescent="0.2">
      <c r="A8" s="51" t="s">
        <v>334</v>
      </c>
      <c r="B8" s="70">
        <v>0.02</v>
      </c>
      <c r="D8" s="70">
        <v>0.02</v>
      </c>
      <c r="E8" s="70">
        <v>0.104</v>
      </c>
      <c r="G8" s="70">
        <v>0.104</v>
      </c>
    </row>
    <row r="9" spans="1:7" x14ac:dyDescent="0.2">
      <c r="A9" s="51" t="s">
        <v>336</v>
      </c>
      <c r="B9" s="70">
        <v>0.94</v>
      </c>
      <c r="C9" s="70">
        <v>0.12</v>
      </c>
      <c r="D9" s="70">
        <v>0.82</v>
      </c>
      <c r="E9" s="70">
        <v>31.302</v>
      </c>
      <c r="F9" s="70">
        <v>3.996</v>
      </c>
      <c r="G9" s="70">
        <v>27.306000000000001</v>
      </c>
    </row>
    <row r="10" spans="1:7" x14ac:dyDescent="0.2">
      <c r="A10" s="22"/>
    </row>
    <row r="11" spans="1:7" x14ac:dyDescent="0.2">
      <c r="A11" s="22" t="s">
        <v>44</v>
      </c>
      <c r="B11" s="70">
        <v>572.36199999999997</v>
      </c>
      <c r="C11" s="70">
        <v>446.22399999999999</v>
      </c>
      <c r="D11" s="70">
        <v>126.13800000000001</v>
      </c>
      <c r="E11" s="70">
        <v>5006.3159999999998</v>
      </c>
      <c r="F11" s="70">
        <v>4265.0019999999995</v>
      </c>
      <c r="G11" s="70">
        <v>741.31400000000031</v>
      </c>
    </row>
    <row r="12" spans="1:7" x14ac:dyDescent="0.2">
      <c r="A12" s="51" t="s">
        <v>48</v>
      </c>
      <c r="B12" s="70">
        <v>13.739000000000001</v>
      </c>
      <c r="C12" s="70">
        <v>11.683</v>
      </c>
      <c r="D12" s="70">
        <v>2.0560000000000009</v>
      </c>
      <c r="E12" s="70">
        <v>274.77999999999997</v>
      </c>
      <c r="F12" s="70">
        <v>233.66</v>
      </c>
      <c r="G12" s="70">
        <v>41.119999999999976</v>
      </c>
    </row>
    <row r="13" spans="1:7" x14ac:dyDescent="0.2">
      <c r="A13" s="51" t="s">
        <v>331</v>
      </c>
      <c r="B13" s="70">
        <v>3.9039999999999999</v>
      </c>
      <c r="C13" s="70">
        <v>8.6639999999999997</v>
      </c>
      <c r="D13" s="70">
        <v>-4.76</v>
      </c>
      <c r="E13" s="70">
        <v>78.08</v>
      </c>
      <c r="F13" s="70">
        <v>173.28</v>
      </c>
      <c r="G13" s="70">
        <v>-95.2</v>
      </c>
    </row>
    <row r="14" spans="1:7" x14ac:dyDescent="0.2">
      <c r="A14" s="51" t="s">
        <v>329</v>
      </c>
      <c r="C14" s="70">
        <v>0.1</v>
      </c>
      <c r="D14" s="70">
        <v>-0.1</v>
      </c>
      <c r="F14" s="70">
        <v>2</v>
      </c>
      <c r="G14" s="70">
        <v>-2</v>
      </c>
    </row>
    <row r="15" spans="1:7" x14ac:dyDescent="0.2">
      <c r="A15" s="51" t="s">
        <v>47</v>
      </c>
      <c r="B15" s="70">
        <v>446.86700000000002</v>
      </c>
      <c r="C15" s="70">
        <v>200.85400000000001</v>
      </c>
      <c r="D15" s="70">
        <v>246.01300000000001</v>
      </c>
      <c r="E15" s="70">
        <v>3574.9360000000001</v>
      </c>
      <c r="F15" s="70">
        <v>1606.8320000000001</v>
      </c>
      <c r="G15" s="70">
        <v>1968.104</v>
      </c>
    </row>
    <row r="16" spans="1:7" x14ac:dyDescent="0.2">
      <c r="A16" s="51" t="s">
        <v>45</v>
      </c>
      <c r="B16" s="70">
        <v>104.664</v>
      </c>
      <c r="C16" s="70">
        <v>221.28700000000001</v>
      </c>
      <c r="D16" s="70">
        <v>-116.623</v>
      </c>
      <c r="E16" s="70">
        <v>1046.6400000000001</v>
      </c>
      <c r="F16" s="70">
        <v>2212.87</v>
      </c>
      <c r="G16" s="70">
        <v>-1166.2299999999998</v>
      </c>
    </row>
    <row r="17" spans="1:7" x14ac:dyDescent="0.2">
      <c r="A17" s="51" t="s">
        <v>239</v>
      </c>
      <c r="C17" s="70">
        <v>0.128</v>
      </c>
      <c r="D17" s="70">
        <v>-0.128</v>
      </c>
      <c r="F17" s="70">
        <v>1.28</v>
      </c>
      <c r="G17" s="70">
        <v>-1.28</v>
      </c>
    </row>
    <row r="18" spans="1:7" x14ac:dyDescent="0.2">
      <c r="A18" s="51" t="s">
        <v>332</v>
      </c>
      <c r="B18" s="70">
        <v>0.04</v>
      </c>
      <c r="D18" s="70">
        <v>0.04</v>
      </c>
      <c r="E18" s="70">
        <v>0.4</v>
      </c>
      <c r="G18" s="70">
        <v>0.4</v>
      </c>
    </row>
    <row r="19" spans="1:7" x14ac:dyDescent="0.2">
      <c r="A19" s="51" t="s">
        <v>330</v>
      </c>
      <c r="C19" s="70">
        <v>0.06</v>
      </c>
      <c r="D19" s="70">
        <v>-0.06</v>
      </c>
      <c r="F19" s="70">
        <v>0.6</v>
      </c>
      <c r="G19" s="70">
        <v>-0.6</v>
      </c>
    </row>
    <row r="20" spans="1:7" x14ac:dyDescent="0.2">
      <c r="A20" s="51" t="s">
        <v>49</v>
      </c>
      <c r="B20" s="70">
        <v>3.1480000000000001</v>
      </c>
      <c r="C20" s="70">
        <v>3.448</v>
      </c>
      <c r="D20" s="70">
        <v>-0.29999999999999982</v>
      </c>
      <c r="E20" s="70">
        <v>31.48</v>
      </c>
      <c r="F20" s="70">
        <v>34.479999999999997</v>
      </c>
      <c r="G20" s="70">
        <v>-2.9999999999999964</v>
      </c>
    </row>
    <row r="21" spans="1:7" x14ac:dyDescent="0.2">
      <c r="A21" s="22"/>
    </row>
    <row r="22" spans="1:7" x14ac:dyDescent="0.2">
      <c r="A22" s="22" t="s">
        <v>337</v>
      </c>
      <c r="C22" s="70">
        <v>4.8000000000000001E-2</v>
      </c>
      <c r="D22" s="70">
        <v>-4.8000000000000001E-2</v>
      </c>
      <c r="F22" s="70">
        <v>0.33600000000000002</v>
      </c>
      <c r="G22" s="70">
        <v>-0.33600000000000002</v>
      </c>
    </row>
    <row r="23" spans="1:7" x14ac:dyDescent="0.2">
      <c r="A23" s="51" t="s">
        <v>338</v>
      </c>
      <c r="C23" s="70">
        <v>4.8000000000000001E-2</v>
      </c>
      <c r="D23" s="70">
        <v>-4.8000000000000001E-2</v>
      </c>
      <c r="F23" s="70">
        <v>0.33600000000000002</v>
      </c>
      <c r="G23" s="70">
        <v>-0.33600000000000002</v>
      </c>
    </row>
    <row r="24" spans="1:7" x14ac:dyDescent="0.2">
      <c r="A24" s="22"/>
    </row>
    <row r="25" spans="1:7" x14ac:dyDescent="0.2">
      <c r="A25" s="22" t="s">
        <v>51</v>
      </c>
      <c r="B25" s="70">
        <v>1485.1779999999997</v>
      </c>
      <c r="C25" s="70">
        <v>1452.396</v>
      </c>
      <c r="D25" s="70">
        <v>32.781999999999968</v>
      </c>
      <c r="E25" s="70">
        <v>16463.524600000001</v>
      </c>
      <c r="F25" s="70">
        <v>16787.974900000005</v>
      </c>
      <c r="G25" s="70">
        <v>-324.45030000000003</v>
      </c>
    </row>
    <row r="26" spans="1:7" x14ac:dyDescent="0.2">
      <c r="A26" s="51" t="s">
        <v>327</v>
      </c>
      <c r="B26" s="70">
        <v>5.3999999999999999E-2</v>
      </c>
      <c r="C26" s="70">
        <v>5.3999999999999999E-2</v>
      </c>
      <c r="D26" s="70">
        <v>0</v>
      </c>
      <c r="E26" s="70">
        <v>0.91800000000000004</v>
      </c>
      <c r="F26" s="70">
        <v>0.28079999999999999</v>
      </c>
      <c r="G26" s="70">
        <v>0.63719999999999999</v>
      </c>
    </row>
    <row r="27" spans="1:7" x14ac:dyDescent="0.2">
      <c r="A27" s="51" t="s">
        <v>53</v>
      </c>
      <c r="B27" s="70">
        <v>0.54600000000000004</v>
      </c>
      <c r="C27" s="70">
        <v>1.2529999999999999</v>
      </c>
      <c r="D27" s="70">
        <v>-0.70699999999999985</v>
      </c>
      <c r="E27" s="70">
        <v>18.181799999999999</v>
      </c>
      <c r="F27" s="70">
        <v>41.724899999999998</v>
      </c>
      <c r="G27" s="70">
        <v>-23.543099999999999</v>
      </c>
    </row>
    <row r="28" spans="1:7" x14ac:dyDescent="0.2">
      <c r="A28" s="51" t="s">
        <v>241</v>
      </c>
      <c r="C28" s="70">
        <v>8.9999999999999993E-3</v>
      </c>
      <c r="D28" s="70">
        <v>-8.9999999999999993E-3</v>
      </c>
      <c r="F28" s="70">
        <v>7.1999999999999995E-2</v>
      </c>
      <c r="G28" s="70">
        <v>-7.1999999999999995E-2</v>
      </c>
    </row>
    <row r="29" spans="1:7" x14ac:dyDescent="0.2">
      <c r="A29" s="51" t="s">
        <v>242</v>
      </c>
      <c r="B29" s="70">
        <v>8.4000000000000005E-2</v>
      </c>
      <c r="C29" s="70">
        <v>1.351</v>
      </c>
      <c r="D29" s="70">
        <v>-1.2669999999999999</v>
      </c>
      <c r="E29" s="70">
        <v>1.4279999999999999</v>
      </c>
      <c r="F29" s="70">
        <v>22.966999999999999</v>
      </c>
      <c r="G29" s="70">
        <v>-21.538999999999998</v>
      </c>
    </row>
    <row r="30" spans="1:7" x14ac:dyDescent="0.2">
      <c r="A30" s="51" t="s">
        <v>326</v>
      </c>
      <c r="B30" s="70">
        <v>0.16200000000000001</v>
      </c>
      <c r="D30" s="70">
        <v>0.16200000000000001</v>
      </c>
      <c r="E30" s="70">
        <v>2.754</v>
      </c>
      <c r="G30" s="70">
        <v>2.754</v>
      </c>
    </row>
    <row r="31" spans="1:7" x14ac:dyDescent="0.2">
      <c r="A31" s="51" t="s">
        <v>202</v>
      </c>
      <c r="B31" s="70">
        <v>0.18099999999999999</v>
      </c>
      <c r="C31" s="70">
        <v>0.68899999999999995</v>
      </c>
      <c r="D31" s="70">
        <v>-0.50800000000000001</v>
      </c>
      <c r="E31" s="70">
        <v>6.0273000000000003</v>
      </c>
      <c r="F31" s="70">
        <v>22.9437</v>
      </c>
      <c r="G31" s="70">
        <v>-16.916399999999999</v>
      </c>
    </row>
    <row r="32" spans="1:7" x14ac:dyDescent="0.2">
      <c r="A32" s="51" t="s">
        <v>325</v>
      </c>
      <c r="B32" s="70">
        <v>926.26499999999999</v>
      </c>
      <c r="C32" s="70">
        <v>835.72500000000002</v>
      </c>
      <c r="D32" s="70">
        <v>90.539999999999964</v>
      </c>
      <c r="E32" s="70">
        <v>6946.9875000000002</v>
      </c>
      <c r="F32" s="70">
        <v>6267.9375</v>
      </c>
      <c r="G32" s="70">
        <v>679.05000000000018</v>
      </c>
    </row>
    <row r="33" spans="1:7" x14ac:dyDescent="0.2">
      <c r="A33" s="51" t="s">
        <v>324</v>
      </c>
      <c r="B33" s="70">
        <v>0.16</v>
      </c>
      <c r="C33" s="70">
        <v>0.24</v>
      </c>
      <c r="D33" s="70">
        <v>-7.9999999999999988E-2</v>
      </c>
      <c r="E33" s="70">
        <v>2.72</v>
      </c>
      <c r="F33" s="70">
        <v>4.08</v>
      </c>
      <c r="G33" s="70">
        <v>-1.3599999999999999</v>
      </c>
    </row>
    <row r="34" spans="1:7" x14ac:dyDescent="0.2">
      <c r="A34" s="51" t="s">
        <v>328</v>
      </c>
      <c r="B34" s="70">
        <v>0.45</v>
      </c>
      <c r="D34" s="70">
        <v>0.45</v>
      </c>
      <c r="E34" s="70">
        <v>7.65</v>
      </c>
      <c r="G34" s="70">
        <v>7.65</v>
      </c>
    </row>
    <row r="35" spans="1:7" x14ac:dyDescent="0.2">
      <c r="A35" s="51" t="s">
        <v>207</v>
      </c>
      <c r="B35" s="70">
        <v>544.31200000000001</v>
      </c>
      <c r="C35" s="70">
        <v>609.83100000000002</v>
      </c>
      <c r="D35" s="70">
        <v>-65.519000000000005</v>
      </c>
      <c r="E35" s="70">
        <v>9251.8760000000002</v>
      </c>
      <c r="F35" s="70">
        <v>10367.127</v>
      </c>
      <c r="G35" s="70">
        <v>-1115.2510000000002</v>
      </c>
    </row>
    <row r="36" spans="1:7" x14ac:dyDescent="0.2">
      <c r="A36" s="51" t="s">
        <v>56</v>
      </c>
      <c r="B36" s="70">
        <v>0.14599999999999999</v>
      </c>
      <c r="D36" s="70">
        <v>0.14599999999999999</v>
      </c>
      <c r="E36" s="70">
        <v>2.4820000000000002</v>
      </c>
      <c r="G36" s="70">
        <v>2.4820000000000002</v>
      </c>
    </row>
    <row r="37" spans="1:7" x14ac:dyDescent="0.2">
      <c r="A37" s="51" t="s">
        <v>58</v>
      </c>
      <c r="B37" s="70">
        <v>10.882999999999999</v>
      </c>
      <c r="C37" s="70">
        <v>1.623</v>
      </c>
      <c r="D37" s="70">
        <v>9.26</v>
      </c>
      <c r="E37" s="70">
        <v>185.011</v>
      </c>
      <c r="F37" s="70">
        <v>27.591000000000001</v>
      </c>
      <c r="G37" s="70">
        <v>157.41999999999999</v>
      </c>
    </row>
    <row r="38" spans="1:7" x14ac:dyDescent="0.2">
      <c r="A38" s="51" t="s">
        <v>54</v>
      </c>
      <c r="B38" s="70">
        <v>0.96</v>
      </c>
      <c r="C38" s="70">
        <v>0.60899999999999999</v>
      </c>
      <c r="D38" s="70">
        <v>0.35099999999999998</v>
      </c>
      <c r="E38" s="70">
        <v>16.32</v>
      </c>
      <c r="F38" s="70">
        <v>10.353</v>
      </c>
      <c r="G38" s="70">
        <v>5.9670000000000005</v>
      </c>
    </row>
    <row r="39" spans="1:7" x14ac:dyDescent="0.2">
      <c r="A39" s="51" t="s">
        <v>198</v>
      </c>
      <c r="B39" s="70">
        <v>0.76400000000000001</v>
      </c>
      <c r="C39" s="70">
        <v>0.74099999999999999</v>
      </c>
      <c r="D39" s="70">
        <v>2.300000000000002E-2</v>
      </c>
      <c r="E39" s="70">
        <v>12.988</v>
      </c>
      <c r="F39" s="70">
        <v>12.597</v>
      </c>
      <c r="G39" s="70">
        <v>0.39100000000000001</v>
      </c>
    </row>
    <row r="40" spans="1:7" x14ac:dyDescent="0.2">
      <c r="A40" s="51" t="s">
        <v>199</v>
      </c>
      <c r="B40" s="70">
        <v>3.6999999999999998E-2</v>
      </c>
      <c r="C40" s="70">
        <v>7.6999999999999999E-2</v>
      </c>
      <c r="D40" s="70">
        <v>-0.04</v>
      </c>
      <c r="E40" s="70">
        <v>1.2210000000000001</v>
      </c>
      <c r="F40" s="70">
        <v>2.5409999999999999</v>
      </c>
      <c r="G40" s="70">
        <v>-1.3199999999999998</v>
      </c>
    </row>
    <row r="41" spans="1:7" x14ac:dyDescent="0.2">
      <c r="A41" s="51" t="s">
        <v>136</v>
      </c>
      <c r="B41" s="70">
        <v>1.0999999999999999E-2</v>
      </c>
      <c r="C41" s="70">
        <v>1.2999999999999999E-2</v>
      </c>
      <c r="D41" s="70">
        <v>-2E-3</v>
      </c>
      <c r="E41" s="70">
        <v>0.44</v>
      </c>
      <c r="F41" s="70">
        <v>0.52</v>
      </c>
      <c r="G41" s="70">
        <v>-8.0000000000000016E-2</v>
      </c>
    </row>
    <row r="42" spans="1:7" x14ac:dyDescent="0.2">
      <c r="A42" s="51" t="s">
        <v>137</v>
      </c>
      <c r="B42" s="70">
        <v>5.8999999999999997E-2</v>
      </c>
      <c r="C42" s="70">
        <v>6.4000000000000001E-2</v>
      </c>
      <c r="D42" s="70">
        <v>-5.0000000000000044E-3</v>
      </c>
      <c r="E42" s="70">
        <v>2.36</v>
      </c>
      <c r="F42" s="70">
        <v>2.56</v>
      </c>
      <c r="G42" s="70">
        <v>-0.20000000000000018</v>
      </c>
    </row>
    <row r="43" spans="1:7" x14ac:dyDescent="0.2">
      <c r="A43" s="51" t="s">
        <v>203</v>
      </c>
      <c r="B43" s="70">
        <v>2.4E-2</v>
      </c>
      <c r="D43" s="70">
        <v>2.4E-2</v>
      </c>
      <c r="E43" s="70">
        <v>0.96</v>
      </c>
      <c r="G43" s="70">
        <v>0.96</v>
      </c>
    </row>
    <row r="44" spans="1:7" x14ac:dyDescent="0.2">
      <c r="A44" s="51" t="s">
        <v>55</v>
      </c>
      <c r="B44" s="70">
        <v>0.08</v>
      </c>
      <c r="C44" s="70">
        <v>0.11700000000000001</v>
      </c>
      <c r="D44" s="70">
        <v>-3.7000000000000005E-2</v>
      </c>
      <c r="E44" s="70">
        <v>3.2</v>
      </c>
      <c r="F44" s="70">
        <v>4.68</v>
      </c>
      <c r="G44" s="70">
        <v>-1.4799999999999995</v>
      </c>
    </row>
    <row r="45" spans="1:7" x14ac:dyDescent="0.2">
      <c r="A45" s="22"/>
    </row>
    <row r="46" spans="1:7" x14ac:dyDescent="0.2">
      <c r="A46" s="22" t="s">
        <v>6</v>
      </c>
      <c r="B46" s="70">
        <v>38318.374000000003</v>
      </c>
      <c r="C46" s="70">
        <v>36333.151999999995</v>
      </c>
      <c r="D46" s="70">
        <v>1985.2219999999998</v>
      </c>
      <c r="E46" s="70">
        <v>179260.11016999994</v>
      </c>
      <c r="F46" s="70">
        <v>171621.50890000002</v>
      </c>
      <c r="G46" s="70">
        <v>7638.6012699999974</v>
      </c>
    </row>
    <row r="47" spans="1:7" x14ac:dyDescent="0.2">
      <c r="A47" s="51" t="s">
        <v>23</v>
      </c>
      <c r="B47" s="70">
        <v>373.15</v>
      </c>
      <c r="C47" s="70">
        <v>429.78199999999998</v>
      </c>
      <c r="D47" s="70">
        <v>-56.632000000000005</v>
      </c>
      <c r="E47" s="70">
        <v>1940.3799799999999</v>
      </c>
      <c r="F47" s="70">
        <v>2234.1374000000001</v>
      </c>
      <c r="G47" s="70">
        <v>-293.75742000000014</v>
      </c>
    </row>
    <row r="48" spans="1:7" x14ac:dyDescent="0.2">
      <c r="A48" s="51" t="s">
        <v>283</v>
      </c>
      <c r="B48" s="70">
        <v>1.6040000000000001</v>
      </c>
      <c r="C48" s="70">
        <v>4.1260000000000003</v>
      </c>
      <c r="D48" s="70">
        <v>-2.5220000000000002</v>
      </c>
      <c r="E48" s="70">
        <v>8.3247999999999998</v>
      </c>
      <c r="F48" s="70">
        <v>21.448799999999999</v>
      </c>
      <c r="G48" s="70">
        <v>-13.123999999999999</v>
      </c>
    </row>
    <row r="49" spans="1:7" x14ac:dyDescent="0.2">
      <c r="A49" s="51" t="s">
        <v>79</v>
      </c>
      <c r="B49" s="70">
        <v>1.6779999999999999</v>
      </c>
      <c r="C49" s="70">
        <v>1.9139999999999999</v>
      </c>
      <c r="D49" s="70">
        <v>-0.23599999999999999</v>
      </c>
      <c r="E49" s="70">
        <v>10.068</v>
      </c>
      <c r="F49" s="70">
        <v>11.484</v>
      </c>
      <c r="G49" s="70">
        <v>-1.4160000000000004</v>
      </c>
    </row>
    <row r="50" spans="1:7" x14ac:dyDescent="0.2">
      <c r="A50" s="51" t="s">
        <v>67</v>
      </c>
      <c r="B50" s="70">
        <v>2</v>
      </c>
      <c r="C50" s="70">
        <v>1.5660000000000001</v>
      </c>
      <c r="D50" s="70">
        <v>0.43399999999999994</v>
      </c>
      <c r="E50" s="70">
        <v>61.6</v>
      </c>
      <c r="F50" s="70">
        <v>48.211199999999998</v>
      </c>
      <c r="G50" s="70">
        <v>13.388800000000003</v>
      </c>
    </row>
    <row r="51" spans="1:7" x14ac:dyDescent="0.2">
      <c r="A51" s="51" t="s">
        <v>254</v>
      </c>
      <c r="B51" s="70">
        <v>9.0109999999999992</v>
      </c>
      <c r="C51" s="70">
        <v>11.368</v>
      </c>
      <c r="D51" s="70">
        <v>-2.3570000000000011</v>
      </c>
      <c r="E51" s="70">
        <v>135.16499999999999</v>
      </c>
      <c r="F51" s="70">
        <v>170.52</v>
      </c>
      <c r="G51" s="70">
        <v>-35.355000000000018</v>
      </c>
    </row>
    <row r="52" spans="1:7" x14ac:dyDescent="0.2">
      <c r="A52" s="51" t="s">
        <v>289</v>
      </c>
      <c r="B52" s="70">
        <v>0.01</v>
      </c>
      <c r="D52" s="70">
        <v>0.01</v>
      </c>
      <c r="E52" s="70">
        <v>0.15</v>
      </c>
      <c r="G52" s="70">
        <v>0.15</v>
      </c>
    </row>
    <row r="53" spans="1:7" x14ac:dyDescent="0.2">
      <c r="A53" s="51" t="s">
        <v>167</v>
      </c>
      <c r="B53" s="70">
        <v>0.29299999999999998</v>
      </c>
      <c r="C53" s="70">
        <v>0.48</v>
      </c>
      <c r="D53" s="70">
        <v>-0.187</v>
      </c>
      <c r="E53" s="70">
        <v>1.758</v>
      </c>
      <c r="F53" s="70">
        <v>2.88</v>
      </c>
      <c r="G53" s="70">
        <v>-1.1219999999999999</v>
      </c>
    </row>
    <row r="54" spans="1:7" x14ac:dyDescent="0.2">
      <c r="A54" s="51" t="s">
        <v>99</v>
      </c>
      <c r="C54" s="70">
        <v>0.92700000000000005</v>
      </c>
      <c r="D54" s="70">
        <v>-0.92700000000000005</v>
      </c>
      <c r="F54" s="70">
        <v>12.051</v>
      </c>
      <c r="G54" s="70">
        <v>-12.051</v>
      </c>
    </row>
    <row r="55" spans="1:7" x14ac:dyDescent="0.2">
      <c r="A55" s="51" t="s">
        <v>20</v>
      </c>
      <c r="B55" s="70">
        <v>24.13</v>
      </c>
      <c r="C55" s="70">
        <v>32.848999999999997</v>
      </c>
      <c r="D55" s="70">
        <v>-8.7189999999999976</v>
      </c>
      <c r="E55" s="70">
        <v>434.34</v>
      </c>
      <c r="F55" s="70">
        <v>591.07399999999996</v>
      </c>
      <c r="G55" s="70">
        <v>-156.73399999999998</v>
      </c>
    </row>
    <row r="56" spans="1:7" x14ac:dyDescent="0.2">
      <c r="A56" s="51" t="s">
        <v>267</v>
      </c>
      <c r="B56" s="70">
        <v>3.9E-2</v>
      </c>
      <c r="C56" s="70">
        <v>0.08</v>
      </c>
      <c r="D56" s="70">
        <v>-4.1000000000000002E-2</v>
      </c>
      <c r="E56" s="70">
        <v>0.70199999999999996</v>
      </c>
      <c r="F56" s="70">
        <v>1.44</v>
      </c>
      <c r="G56" s="70">
        <v>-0.73799999999999999</v>
      </c>
    </row>
    <row r="57" spans="1:7" x14ac:dyDescent="0.2">
      <c r="A57" s="51" t="s">
        <v>115</v>
      </c>
      <c r="B57" s="70">
        <v>0.04</v>
      </c>
      <c r="C57" s="70">
        <v>0.02</v>
      </c>
      <c r="D57" s="70">
        <v>0.02</v>
      </c>
      <c r="E57" s="70">
        <v>0.24</v>
      </c>
      <c r="F57" s="70">
        <v>0.12</v>
      </c>
      <c r="G57" s="70">
        <v>0.12</v>
      </c>
    </row>
    <row r="58" spans="1:7" x14ac:dyDescent="0.2">
      <c r="A58" s="51" t="s">
        <v>17</v>
      </c>
      <c r="B58" s="70">
        <v>903.57</v>
      </c>
      <c r="C58" s="70">
        <v>896.58100000000002</v>
      </c>
      <c r="D58" s="70">
        <v>6.9890000000000327</v>
      </c>
      <c r="E58" s="70">
        <v>4698.5640000000003</v>
      </c>
      <c r="F58" s="70">
        <v>4662.2212</v>
      </c>
      <c r="G58" s="70">
        <v>36.342800000000352</v>
      </c>
    </row>
    <row r="59" spans="1:7" x14ac:dyDescent="0.2">
      <c r="A59" s="51" t="s">
        <v>299</v>
      </c>
      <c r="B59" s="70">
        <v>4509.5969999999998</v>
      </c>
      <c r="C59" s="70">
        <v>4711.9059999999999</v>
      </c>
      <c r="D59" s="70">
        <v>-202.3090000000002</v>
      </c>
      <c r="E59" s="70">
        <v>18037.018</v>
      </c>
      <c r="F59" s="70">
        <v>18847.624</v>
      </c>
      <c r="G59" s="70">
        <v>-810.60599999999977</v>
      </c>
    </row>
    <row r="60" spans="1:7" x14ac:dyDescent="0.2">
      <c r="A60" s="51" t="s">
        <v>94</v>
      </c>
      <c r="B60" s="70">
        <v>1.548</v>
      </c>
      <c r="C60" s="70">
        <v>1.5169999999999999</v>
      </c>
      <c r="D60" s="70">
        <v>3.1000000000000139E-2</v>
      </c>
      <c r="E60" s="70">
        <v>15.48</v>
      </c>
      <c r="F60" s="70">
        <v>15.17</v>
      </c>
      <c r="G60" s="70">
        <v>0.3100000000000005</v>
      </c>
    </row>
    <row r="61" spans="1:7" x14ac:dyDescent="0.2">
      <c r="A61" s="51" t="s">
        <v>11</v>
      </c>
      <c r="B61" s="70">
        <v>0.104</v>
      </c>
      <c r="C61" s="70">
        <v>0.48399999999999999</v>
      </c>
      <c r="D61" s="70">
        <v>-0.38</v>
      </c>
      <c r="E61" s="70">
        <v>1.04</v>
      </c>
      <c r="F61" s="70">
        <v>4.84</v>
      </c>
      <c r="G61" s="70">
        <v>-3.8</v>
      </c>
    </row>
    <row r="62" spans="1:7" x14ac:dyDescent="0.2">
      <c r="A62" s="51" t="s">
        <v>143</v>
      </c>
      <c r="B62" s="70">
        <v>55.137</v>
      </c>
      <c r="C62" s="70">
        <v>71.295000000000002</v>
      </c>
      <c r="D62" s="70">
        <v>-16.158000000000001</v>
      </c>
      <c r="E62" s="70">
        <v>385.959</v>
      </c>
      <c r="F62" s="70">
        <v>499.065</v>
      </c>
      <c r="G62" s="70">
        <v>-113.10599999999999</v>
      </c>
    </row>
    <row r="63" spans="1:7" x14ac:dyDescent="0.2">
      <c r="A63" s="51" t="s">
        <v>266</v>
      </c>
      <c r="B63" s="70">
        <v>1.4590000000000001</v>
      </c>
      <c r="C63" s="70">
        <v>21.271000000000001</v>
      </c>
      <c r="D63" s="70">
        <v>-19.812000000000001</v>
      </c>
      <c r="E63" s="70">
        <v>8.7539999999999996</v>
      </c>
      <c r="F63" s="70">
        <v>127.626</v>
      </c>
      <c r="G63" s="70">
        <v>-118.872</v>
      </c>
    </row>
    <row r="64" spans="1:7" x14ac:dyDescent="0.2">
      <c r="A64" s="51" t="s">
        <v>303</v>
      </c>
      <c r="B64" s="70">
        <v>878.53700000000003</v>
      </c>
      <c r="C64" s="70">
        <v>736.38</v>
      </c>
      <c r="D64" s="70">
        <v>142.15700000000004</v>
      </c>
      <c r="E64" s="70">
        <v>4567.0312000000004</v>
      </c>
      <c r="F64" s="70">
        <v>3828.7494000000002</v>
      </c>
      <c r="G64" s="70">
        <v>738.2818000000002</v>
      </c>
    </row>
    <row r="65" spans="1:7" x14ac:dyDescent="0.2">
      <c r="A65" s="51" t="s">
        <v>308</v>
      </c>
      <c r="B65" s="70">
        <v>2227.8040000000001</v>
      </c>
      <c r="C65" s="70">
        <v>1736.8040000000001</v>
      </c>
      <c r="D65" s="70">
        <v>491</v>
      </c>
      <c r="E65" s="70">
        <v>9579.5571999999993</v>
      </c>
      <c r="F65" s="70">
        <v>7469.6131999999998</v>
      </c>
      <c r="G65" s="70">
        <v>2109.9439999999995</v>
      </c>
    </row>
    <row r="66" spans="1:7" x14ac:dyDescent="0.2">
      <c r="A66" s="51" t="s">
        <v>310</v>
      </c>
      <c r="B66" s="70">
        <v>0.49399999999999999</v>
      </c>
      <c r="C66" s="70">
        <v>2.0569999999999999</v>
      </c>
      <c r="D66" s="70">
        <v>-1.5629999999999999</v>
      </c>
      <c r="E66" s="70">
        <v>6.4219999999999997</v>
      </c>
      <c r="F66" s="70">
        <v>26.741</v>
      </c>
      <c r="G66" s="70">
        <v>-20.318999999999999</v>
      </c>
    </row>
    <row r="67" spans="1:7" x14ac:dyDescent="0.2">
      <c r="A67" s="51" t="s">
        <v>150</v>
      </c>
      <c r="B67" s="70">
        <v>8.9280000000000008</v>
      </c>
      <c r="C67" s="70">
        <v>4.4080000000000004</v>
      </c>
      <c r="D67" s="70">
        <v>4.5200000000000005</v>
      </c>
      <c r="E67" s="70">
        <v>107.136</v>
      </c>
      <c r="F67" s="70">
        <v>52.896000000000001</v>
      </c>
      <c r="G67" s="70">
        <v>54.239999999999995</v>
      </c>
    </row>
    <row r="68" spans="1:7" x14ac:dyDescent="0.2">
      <c r="A68" s="51" t="s">
        <v>119</v>
      </c>
      <c r="B68" s="70">
        <v>232.47300000000001</v>
      </c>
      <c r="C68" s="70">
        <v>205.464</v>
      </c>
      <c r="D68" s="70">
        <v>27.009000000000015</v>
      </c>
      <c r="E68" s="70">
        <v>1208.8596</v>
      </c>
      <c r="F68" s="70">
        <v>1068.2021999999999</v>
      </c>
      <c r="G68" s="70">
        <v>140.65740000000005</v>
      </c>
    </row>
    <row r="69" spans="1:7" x14ac:dyDescent="0.2">
      <c r="A69" s="51" t="s">
        <v>263</v>
      </c>
      <c r="B69" s="70">
        <v>1058.654</v>
      </c>
      <c r="C69" s="70">
        <v>915.66899999999998</v>
      </c>
      <c r="D69" s="70">
        <v>142.98500000000001</v>
      </c>
      <c r="E69" s="70">
        <v>5822.5969999999998</v>
      </c>
      <c r="F69" s="70">
        <v>5035.5794999999998</v>
      </c>
      <c r="G69" s="70">
        <v>787.01749999999993</v>
      </c>
    </row>
    <row r="70" spans="1:7" x14ac:dyDescent="0.2">
      <c r="A70" s="51" t="s">
        <v>275</v>
      </c>
      <c r="B70" s="70">
        <v>935.25800000000004</v>
      </c>
      <c r="C70" s="70">
        <v>1289.8800000000001</v>
      </c>
      <c r="D70" s="70">
        <v>-354.62200000000007</v>
      </c>
      <c r="E70" s="70">
        <v>5143.4610000000002</v>
      </c>
      <c r="F70" s="70">
        <v>7092.9516000000003</v>
      </c>
      <c r="G70" s="70">
        <v>-1949.4906000000001</v>
      </c>
    </row>
    <row r="71" spans="1:7" x14ac:dyDescent="0.2">
      <c r="A71" s="51" t="s">
        <v>102</v>
      </c>
      <c r="B71" s="70">
        <v>223.113</v>
      </c>
      <c r="C71" s="70">
        <v>408.70400000000001</v>
      </c>
      <c r="D71" s="70">
        <v>-185.59100000000001</v>
      </c>
      <c r="E71" s="70">
        <v>2231.13</v>
      </c>
      <c r="F71" s="70">
        <v>4087.04</v>
      </c>
      <c r="G71" s="70">
        <v>-1855.9099999999999</v>
      </c>
    </row>
    <row r="72" spans="1:7" x14ac:dyDescent="0.2">
      <c r="A72" s="51" t="s">
        <v>111</v>
      </c>
      <c r="B72" s="70">
        <v>80.867999999999995</v>
      </c>
      <c r="C72" s="70">
        <v>91.257000000000005</v>
      </c>
      <c r="D72" s="70">
        <v>-10.38900000000001</v>
      </c>
      <c r="E72" s="70">
        <v>727.81200000000001</v>
      </c>
      <c r="F72" s="70">
        <v>821.58699999999999</v>
      </c>
      <c r="G72" s="70">
        <v>-93.774999999999977</v>
      </c>
    </row>
    <row r="73" spans="1:7" x14ac:dyDescent="0.2">
      <c r="A73" s="51" t="s">
        <v>274</v>
      </c>
      <c r="B73" s="70">
        <v>1.1140000000000001</v>
      </c>
      <c r="C73" s="70">
        <v>0.22800000000000001</v>
      </c>
      <c r="D73" s="70">
        <v>0.88600000000000012</v>
      </c>
      <c r="E73" s="70">
        <v>10.026</v>
      </c>
      <c r="F73" s="70">
        <v>2.052</v>
      </c>
      <c r="G73" s="70">
        <v>7.9740000000000002</v>
      </c>
    </row>
    <row r="74" spans="1:7" x14ac:dyDescent="0.2">
      <c r="A74" s="51" t="s">
        <v>311</v>
      </c>
      <c r="B74" s="70">
        <v>0.06</v>
      </c>
      <c r="D74" s="70">
        <v>0.06</v>
      </c>
      <c r="E74" s="70">
        <v>0.54</v>
      </c>
      <c r="G74" s="70">
        <v>0.54</v>
      </c>
    </row>
    <row r="75" spans="1:7" x14ac:dyDescent="0.2">
      <c r="A75" s="51" t="s">
        <v>85</v>
      </c>
      <c r="B75" s="70">
        <v>534.24599999999998</v>
      </c>
      <c r="C75" s="70">
        <v>648.84100000000001</v>
      </c>
      <c r="D75" s="70">
        <v>-114.59500000000003</v>
      </c>
      <c r="E75" s="70">
        <v>2778.0792000000001</v>
      </c>
      <c r="F75" s="70">
        <v>3373.9132</v>
      </c>
      <c r="G75" s="70">
        <v>-595.83399999999983</v>
      </c>
    </row>
    <row r="76" spans="1:7" x14ac:dyDescent="0.2">
      <c r="A76" s="51" t="s">
        <v>290</v>
      </c>
      <c r="C76" s="70">
        <v>0.22800000000000001</v>
      </c>
      <c r="D76" s="70">
        <v>-0.22800000000000001</v>
      </c>
      <c r="F76" s="70">
        <v>1.1856</v>
      </c>
      <c r="G76" s="70">
        <v>-1.1856</v>
      </c>
    </row>
    <row r="77" spans="1:7" x14ac:dyDescent="0.2">
      <c r="A77" s="51" t="s">
        <v>288</v>
      </c>
      <c r="B77" s="70">
        <v>0.98</v>
      </c>
      <c r="C77" s="70">
        <v>1.9119999999999999</v>
      </c>
      <c r="D77" s="70">
        <v>-0.93199999999999994</v>
      </c>
      <c r="E77" s="70">
        <v>7.84</v>
      </c>
      <c r="F77" s="70">
        <v>15.295999999999999</v>
      </c>
      <c r="G77" s="70">
        <v>-7.4559999999999995</v>
      </c>
    </row>
    <row r="78" spans="1:7" x14ac:dyDescent="0.2">
      <c r="A78" s="51" t="s">
        <v>224</v>
      </c>
      <c r="B78" s="70">
        <v>0.2</v>
      </c>
      <c r="D78" s="70">
        <v>0.2</v>
      </c>
      <c r="E78" s="70">
        <v>2</v>
      </c>
      <c r="G78" s="70">
        <v>2</v>
      </c>
    </row>
    <row r="79" spans="1:7" x14ac:dyDescent="0.2">
      <c r="A79" s="51" t="s">
        <v>78</v>
      </c>
      <c r="B79" s="70">
        <v>910.18</v>
      </c>
      <c r="C79" s="70">
        <v>673.57600000000002</v>
      </c>
      <c r="D79" s="70">
        <v>236.60399999999993</v>
      </c>
      <c r="E79" s="70">
        <v>4732.9359899999999</v>
      </c>
      <c r="F79" s="70">
        <v>3501.4648000000002</v>
      </c>
      <c r="G79" s="70">
        <v>1231.4711899999998</v>
      </c>
    </row>
    <row r="80" spans="1:7" x14ac:dyDescent="0.2">
      <c r="A80" s="51" t="s">
        <v>306</v>
      </c>
      <c r="B80" s="70">
        <v>6549.6409999999996</v>
      </c>
      <c r="C80" s="70">
        <v>6224.1130000000003</v>
      </c>
      <c r="D80" s="70">
        <v>325.52799999999934</v>
      </c>
      <c r="E80" s="70">
        <v>26198.563999999998</v>
      </c>
      <c r="F80" s="70">
        <v>24896.452000000001</v>
      </c>
      <c r="G80" s="70">
        <v>1302.1119999999974</v>
      </c>
    </row>
    <row r="81" spans="1:7" x14ac:dyDescent="0.2">
      <c r="A81" s="51" t="s">
        <v>225</v>
      </c>
      <c r="B81" s="70">
        <v>1.266</v>
      </c>
      <c r="C81" s="70">
        <v>4.5999999999999999E-2</v>
      </c>
      <c r="D81" s="70">
        <v>1.22</v>
      </c>
      <c r="E81" s="70">
        <v>12.66</v>
      </c>
      <c r="F81" s="70">
        <v>0.46</v>
      </c>
      <c r="G81" s="70">
        <v>12.2</v>
      </c>
    </row>
    <row r="82" spans="1:7" x14ac:dyDescent="0.2">
      <c r="A82" s="51" t="s">
        <v>284</v>
      </c>
      <c r="B82" s="70">
        <v>326.90300000000002</v>
      </c>
      <c r="C82" s="70">
        <v>458.93400000000003</v>
      </c>
      <c r="D82" s="70">
        <v>-132.03100000000001</v>
      </c>
      <c r="E82" s="70">
        <v>1699.8956000000001</v>
      </c>
      <c r="F82" s="70">
        <v>2385.6468</v>
      </c>
      <c r="G82" s="70">
        <v>-685.75119999999993</v>
      </c>
    </row>
    <row r="83" spans="1:7" x14ac:dyDescent="0.2">
      <c r="A83" s="51" t="s">
        <v>217</v>
      </c>
      <c r="C83" s="70">
        <v>1.0429999999999999</v>
      </c>
      <c r="D83" s="70">
        <v>-1.0429999999999999</v>
      </c>
      <c r="F83" s="70">
        <v>7.8680000000000003</v>
      </c>
      <c r="G83" s="70">
        <v>-7.8680000000000003</v>
      </c>
    </row>
    <row r="84" spans="1:7" x14ac:dyDescent="0.2">
      <c r="A84" s="51" t="s">
        <v>86</v>
      </c>
      <c r="B84" s="70">
        <v>1477.038</v>
      </c>
      <c r="C84" s="70">
        <v>1422.6769999999999</v>
      </c>
      <c r="D84" s="70">
        <v>54.361000000000104</v>
      </c>
      <c r="E84" s="70">
        <v>7679.3432000000003</v>
      </c>
      <c r="F84" s="70">
        <v>7394.9584000000004</v>
      </c>
      <c r="G84" s="70">
        <v>284.38479999999981</v>
      </c>
    </row>
    <row r="85" spans="1:7" x14ac:dyDescent="0.2">
      <c r="A85" s="51" t="s">
        <v>256</v>
      </c>
      <c r="B85" s="70">
        <v>2564.0859999999998</v>
      </c>
      <c r="C85" s="70">
        <v>2788.15</v>
      </c>
      <c r="D85" s="70">
        <v>-224.06400000000031</v>
      </c>
      <c r="E85" s="70">
        <v>10256.343999999999</v>
      </c>
      <c r="F85" s="70">
        <v>11152.6</v>
      </c>
      <c r="G85" s="70">
        <v>-896.25600000000122</v>
      </c>
    </row>
    <row r="86" spans="1:7" x14ac:dyDescent="0.2">
      <c r="A86" s="51" t="s">
        <v>64</v>
      </c>
      <c r="B86" s="70">
        <v>0.22</v>
      </c>
      <c r="C86" s="70">
        <v>0.39500000000000002</v>
      </c>
      <c r="D86" s="70">
        <v>-0.17500000000000002</v>
      </c>
      <c r="E86" s="70">
        <v>3.52</v>
      </c>
      <c r="F86" s="70">
        <v>6.32</v>
      </c>
      <c r="G86" s="70">
        <v>-2.8000000000000003</v>
      </c>
    </row>
    <row r="87" spans="1:7" x14ac:dyDescent="0.2">
      <c r="A87" s="51" t="s">
        <v>21</v>
      </c>
      <c r="B87" s="70">
        <v>7.8789999999999996</v>
      </c>
      <c r="C87" s="70">
        <v>1.694</v>
      </c>
      <c r="D87" s="70">
        <v>6.1849999999999996</v>
      </c>
      <c r="E87" s="70">
        <v>126.06399999999999</v>
      </c>
      <c r="F87" s="70">
        <v>26.759</v>
      </c>
      <c r="G87" s="70">
        <v>99.304999999999993</v>
      </c>
    </row>
    <row r="88" spans="1:7" x14ac:dyDescent="0.2">
      <c r="A88" s="51" t="s">
        <v>82</v>
      </c>
      <c r="B88" s="70">
        <v>3.3450000000000002</v>
      </c>
      <c r="C88" s="70">
        <v>13.093999999999999</v>
      </c>
      <c r="D88" s="70">
        <v>-9.7489999999999988</v>
      </c>
      <c r="E88" s="70">
        <v>23.414999999999999</v>
      </c>
      <c r="F88" s="70">
        <v>91.658000000000001</v>
      </c>
      <c r="G88" s="70">
        <v>-68.242999999999995</v>
      </c>
    </row>
    <row r="89" spans="1:7" x14ac:dyDescent="0.2">
      <c r="A89" s="51" t="s">
        <v>291</v>
      </c>
      <c r="B89" s="70">
        <v>0.108</v>
      </c>
      <c r="C89" s="70">
        <v>0.61399999999999999</v>
      </c>
      <c r="D89" s="70">
        <v>-0.50600000000000001</v>
      </c>
      <c r="E89" s="70">
        <v>0.81</v>
      </c>
      <c r="F89" s="70">
        <v>4.6050000000000004</v>
      </c>
      <c r="G89" s="70">
        <v>-3.7950000000000004</v>
      </c>
    </row>
    <row r="90" spans="1:7" x14ac:dyDescent="0.2">
      <c r="A90" s="51" t="s">
        <v>265</v>
      </c>
      <c r="B90" s="70">
        <v>5.7519999999999998</v>
      </c>
      <c r="C90" s="70">
        <v>2.5510000000000002</v>
      </c>
      <c r="D90" s="70">
        <v>3.2009999999999996</v>
      </c>
      <c r="E90" s="70">
        <v>34.512</v>
      </c>
      <c r="F90" s="70">
        <v>15.305999999999999</v>
      </c>
      <c r="G90" s="70">
        <v>19.206000000000003</v>
      </c>
    </row>
    <row r="91" spans="1:7" x14ac:dyDescent="0.2">
      <c r="A91" s="51" t="s">
        <v>210</v>
      </c>
      <c r="B91" s="70">
        <v>2.5999999999999999E-2</v>
      </c>
      <c r="D91" s="70">
        <v>2.5999999999999999E-2</v>
      </c>
      <c r="E91" s="70">
        <v>0.33800000000000002</v>
      </c>
      <c r="G91" s="70">
        <v>0.33800000000000002</v>
      </c>
    </row>
    <row r="92" spans="1:7" x14ac:dyDescent="0.2">
      <c r="A92" s="51" t="s">
        <v>298</v>
      </c>
      <c r="B92" s="70">
        <v>0.1</v>
      </c>
      <c r="C92" s="70">
        <v>0.9</v>
      </c>
      <c r="D92" s="70">
        <v>-0.8</v>
      </c>
      <c r="E92" s="70">
        <v>0.7</v>
      </c>
      <c r="F92" s="70">
        <v>6.3</v>
      </c>
      <c r="G92" s="70">
        <v>-5.6</v>
      </c>
    </row>
    <row r="93" spans="1:7" x14ac:dyDescent="0.2">
      <c r="A93" s="51" t="s">
        <v>104</v>
      </c>
      <c r="B93" s="70">
        <v>10.61</v>
      </c>
      <c r="C93" s="70">
        <v>3.56</v>
      </c>
      <c r="D93" s="70">
        <v>7.0499999999999989</v>
      </c>
      <c r="E93" s="70">
        <v>55.171999999999997</v>
      </c>
      <c r="F93" s="70">
        <v>18.512</v>
      </c>
      <c r="G93" s="70">
        <v>36.659999999999997</v>
      </c>
    </row>
    <row r="94" spans="1:7" x14ac:dyDescent="0.2">
      <c r="A94" s="51" t="s">
        <v>294</v>
      </c>
      <c r="B94" s="70">
        <v>1734.039</v>
      </c>
      <c r="C94" s="70">
        <v>1619.27</v>
      </c>
      <c r="D94" s="70">
        <v>114.76900000000001</v>
      </c>
      <c r="E94" s="70">
        <v>6936.1559999999999</v>
      </c>
      <c r="F94" s="70">
        <v>6477.08</v>
      </c>
      <c r="G94" s="70">
        <v>459.07600000000002</v>
      </c>
    </row>
    <row r="95" spans="1:7" x14ac:dyDescent="0.2">
      <c r="A95" s="51" t="s">
        <v>74</v>
      </c>
      <c r="B95" s="70">
        <v>11.563000000000001</v>
      </c>
      <c r="C95" s="70">
        <v>13.638</v>
      </c>
      <c r="D95" s="70">
        <v>-2.0749999999999993</v>
      </c>
      <c r="E95" s="70">
        <v>60.127600000000001</v>
      </c>
      <c r="F95" s="70">
        <v>70.917599999999993</v>
      </c>
      <c r="G95" s="70">
        <v>-10.789999999999992</v>
      </c>
    </row>
    <row r="96" spans="1:7" x14ac:dyDescent="0.2">
      <c r="A96" s="51" t="s">
        <v>232</v>
      </c>
      <c r="B96" s="70">
        <v>0.09</v>
      </c>
      <c r="C96" s="70">
        <v>0.09</v>
      </c>
      <c r="D96" s="70">
        <v>0</v>
      </c>
      <c r="E96" s="70">
        <v>0.46800000000000003</v>
      </c>
      <c r="F96" s="70">
        <v>0.46800000000000003</v>
      </c>
      <c r="G96" s="70">
        <v>0</v>
      </c>
    </row>
    <row r="97" spans="1:7" x14ac:dyDescent="0.2">
      <c r="A97" s="51" t="s">
        <v>261</v>
      </c>
      <c r="B97" s="70">
        <v>2.2570000000000001</v>
      </c>
      <c r="C97" s="70">
        <v>3.2949999999999999</v>
      </c>
      <c r="D97" s="70">
        <v>-1.0379999999999998</v>
      </c>
      <c r="E97" s="70">
        <v>22.57</v>
      </c>
      <c r="F97" s="70">
        <v>32.799999999999997</v>
      </c>
      <c r="G97" s="70">
        <v>-10.229999999999997</v>
      </c>
    </row>
    <row r="98" spans="1:7" x14ac:dyDescent="0.2">
      <c r="A98" s="51" t="s">
        <v>144</v>
      </c>
      <c r="B98" s="70">
        <v>1.6559999999999999</v>
      </c>
      <c r="C98" s="70">
        <v>14.561</v>
      </c>
      <c r="D98" s="70">
        <v>-12.904999999999999</v>
      </c>
      <c r="E98" s="70">
        <v>16.559999999999999</v>
      </c>
      <c r="F98" s="70">
        <v>145.61000000000001</v>
      </c>
      <c r="G98" s="70">
        <v>-129.05000000000001</v>
      </c>
    </row>
    <row r="99" spans="1:7" x14ac:dyDescent="0.2">
      <c r="A99" s="51" t="s">
        <v>280</v>
      </c>
      <c r="B99" s="70">
        <v>1.21</v>
      </c>
      <c r="C99" s="70">
        <v>1.077</v>
      </c>
      <c r="D99" s="70">
        <v>0.13300000000000001</v>
      </c>
      <c r="E99" s="70">
        <v>12.1</v>
      </c>
      <c r="F99" s="70">
        <v>10.77</v>
      </c>
      <c r="G99" s="70">
        <v>1.33</v>
      </c>
    </row>
    <row r="100" spans="1:7" x14ac:dyDescent="0.2">
      <c r="A100" s="51" t="s">
        <v>9</v>
      </c>
      <c r="B100" s="70">
        <v>147.86799999999999</v>
      </c>
      <c r="C100" s="70">
        <v>122.547</v>
      </c>
      <c r="D100" s="70">
        <v>25.320999999999998</v>
      </c>
      <c r="E100" s="70">
        <v>1478.68</v>
      </c>
      <c r="F100" s="70">
        <v>1224.99</v>
      </c>
      <c r="G100" s="70">
        <v>253.69000000000005</v>
      </c>
    </row>
    <row r="101" spans="1:7" x14ac:dyDescent="0.2">
      <c r="A101" s="51" t="s">
        <v>18</v>
      </c>
      <c r="B101" s="70">
        <v>97.507000000000005</v>
      </c>
      <c r="C101" s="70">
        <v>62.954999999999998</v>
      </c>
      <c r="D101" s="70">
        <v>34.552000000000007</v>
      </c>
      <c r="E101" s="70">
        <v>633.79549999999995</v>
      </c>
      <c r="F101" s="70">
        <v>409.20749999999998</v>
      </c>
      <c r="G101" s="70">
        <v>224.58799999999997</v>
      </c>
    </row>
    <row r="102" spans="1:7" x14ac:dyDescent="0.2">
      <c r="A102" s="51" t="s">
        <v>285</v>
      </c>
      <c r="B102" s="70">
        <v>35.936</v>
      </c>
      <c r="C102" s="70">
        <v>43.593000000000004</v>
      </c>
      <c r="D102" s="70">
        <v>-7.6570000000000036</v>
      </c>
      <c r="E102" s="70">
        <v>359.36</v>
      </c>
      <c r="F102" s="70">
        <v>435.93</v>
      </c>
      <c r="G102" s="70">
        <v>-76.569999999999993</v>
      </c>
    </row>
    <row r="103" spans="1:7" x14ac:dyDescent="0.2">
      <c r="A103" s="51" t="s">
        <v>313</v>
      </c>
      <c r="C103" s="70">
        <v>0.02</v>
      </c>
      <c r="D103" s="70">
        <v>-0.02</v>
      </c>
      <c r="F103" s="70">
        <v>0.104</v>
      </c>
      <c r="G103" s="70">
        <v>-0.104</v>
      </c>
    </row>
    <row r="104" spans="1:7" x14ac:dyDescent="0.2">
      <c r="A104" s="51" t="s">
        <v>65</v>
      </c>
      <c r="B104" s="70">
        <v>5.8449999999999998</v>
      </c>
      <c r="C104" s="70">
        <v>4.9660000000000002</v>
      </c>
      <c r="D104" s="70">
        <v>0.87899999999999956</v>
      </c>
      <c r="E104" s="70">
        <v>46.76</v>
      </c>
      <c r="F104" s="70">
        <v>39.728000000000002</v>
      </c>
      <c r="G104" s="70">
        <v>7.0319999999999965</v>
      </c>
    </row>
    <row r="105" spans="1:7" x14ac:dyDescent="0.2">
      <c r="A105" s="51" t="s">
        <v>273</v>
      </c>
      <c r="B105" s="70">
        <v>2.95</v>
      </c>
      <c r="C105" s="70">
        <v>0.11600000000000001</v>
      </c>
      <c r="D105" s="70">
        <v>2.8340000000000001</v>
      </c>
      <c r="E105" s="70">
        <v>15.34</v>
      </c>
      <c r="F105" s="70">
        <v>0.60319999999999996</v>
      </c>
      <c r="G105" s="70">
        <v>14.736800000000001</v>
      </c>
    </row>
    <row r="106" spans="1:7" x14ac:dyDescent="0.2">
      <c r="A106" s="51" t="s">
        <v>27</v>
      </c>
      <c r="B106" s="70">
        <v>424.149</v>
      </c>
      <c r="C106" s="70">
        <v>22.238</v>
      </c>
      <c r="D106" s="70">
        <v>401.911</v>
      </c>
      <c r="E106" s="70">
        <v>3181.1174999999998</v>
      </c>
      <c r="F106" s="70">
        <v>166.785</v>
      </c>
      <c r="G106" s="70">
        <v>3014.3325</v>
      </c>
    </row>
    <row r="107" spans="1:7" x14ac:dyDescent="0.2">
      <c r="A107" s="51" t="s">
        <v>107</v>
      </c>
      <c r="B107" s="70">
        <v>104.505</v>
      </c>
      <c r="C107" s="70">
        <v>155.994</v>
      </c>
      <c r="D107" s="70">
        <v>-51.489000000000004</v>
      </c>
      <c r="E107" s="70">
        <v>1672.08</v>
      </c>
      <c r="F107" s="70">
        <v>2495.904</v>
      </c>
      <c r="G107" s="70">
        <v>-823.82400000000007</v>
      </c>
    </row>
    <row r="108" spans="1:7" x14ac:dyDescent="0.2">
      <c r="A108" s="51" t="s">
        <v>276</v>
      </c>
      <c r="C108" s="70">
        <v>3.0880000000000001</v>
      </c>
      <c r="D108" s="70">
        <v>-3.0880000000000001</v>
      </c>
      <c r="F108" s="70">
        <v>49.408000000000001</v>
      </c>
      <c r="G108" s="70">
        <v>-49.408000000000001</v>
      </c>
    </row>
    <row r="109" spans="1:7" x14ac:dyDescent="0.2">
      <c r="A109" s="51" t="s">
        <v>12</v>
      </c>
      <c r="B109" s="70">
        <v>0.27200000000000002</v>
      </c>
      <c r="C109" s="70">
        <v>0.128</v>
      </c>
      <c r="D109" s="70">
        <v>0.14400000000000002</v>
      </c>
      <c r="E109" s="70">
        <v>4.3520000000000003</v>
      </c>
      <c r="F109" s="70">
        <v>2.048</v>
      </c>
      <c r="G109" s="70">
        <v>2.3040000000000003</v>
      </c>
    </row>
    <row r="110" spans="1:7" x14ac:dyDescent="0.2">
      <c r="A110" s="51" t="s">
        <v>22</v>
      </c>
      <c r="B110" s="70">
        <v>4.468</v>
      </c>
      <c r="C110" s="70">
        <v>1.31</v>
      </c>
      <c r="D110" s="70">
        <v>3.1579999999999999</v>
      </c>
      <c r="E110" s="70">
        <v>71.488</v>
      </c>
      <c r="F110" s="70">
        <v>20.96</v>
      </c>
      <c r="G110" s="70">
        <v>50.527999999999999</v>
      </c>
    </row>
    <row r="111" spans="1:7" x14ac:dyDescent="0.2">
      <c r="A111" s="51" t="s">
        <v>315</v>
      </c>
      <c r="B111" s="70">
        <v>0.46800000000000003</v>
      </c>
      <c r="D111" s="70">
        <v>0.46800000000000003</v>
      </c>
      <c r="E111" s="70">
        <v>7.4880000000000004</v>
      </c>
      <c r="G111" s="70">
        <v>7.4880000000000004</v>
      </c>
    </row>
    <row r="112" spans="1:7" x14ac:dyDescent="0.2">
      <c r="A112" s="51" t="s">
        <v>105</v>
      </c>
      <c r="B112" s="70">
        <v>83.66</v>
      </c>
      <c r="C112" s="70">
        <v>86.626999999999995</v>
      </c>
      <c r="D112" s="70">
        <v>-2.9669999999999987</v>
      </c>
      <c r="E112" s="70">
        <v>585.62</v>
      </c>
      <c r="F112" s="70">
        <v>606.38900000000001</v>
      </c>
      <c r="G112" s="70">
        <v>-20.769000000000005</v>
      </c>
    </row>
    <row r="113" spans="1:7" x14ac:dyDescent="0.2">
      <c r="A113" s="51" t="s">
        <v>147</v>
      </c>
      <c r="B113" s="70">
        <v>0.16</v>
      </c>
      <c r="C113" s="70">
        <v>0.17599999999999999</v>
      </c>
      <c r="D113" s="70">
        <v>-1.5999999999999986E-2</v>
      </c>
      <c r="E113" s="70">
        <v>4</v>
      </c>
      <c r="F113" s="70">
        <v>4.4000000000000004</v>
      </c>
      <c r="G113" s="70">
        <v>-0.40000000000000036</v>
      </c>
    </row>
    <row r="114" spans="1:7" x14ac:dyDescent="0.2">
      <c r="A114" s="51" t="s">
        <v>114</v>
      </c>
      <c r="B114" s="70">
        <v>7.3999999999999996E-2</v>
      </c>
      <c r="C114" s="70">
        <v>0.24299999999999999</v>
      </c>
      <c r="D114" s="70">
        <v>-0.16899999999999998</v>
      </c>
      <c r="E114" s="70">
        <v>1.85</v>
      </c>
      <c r="F114" s="70">
        <v>6.0750000000000002</v>
      </c>
      <c r="G114" s="70">
        <v>-4.2249999999999996</v>
      </c>
    </row>
    <row r="115" spans="1:7" x14ac:dyDescent="0.2">
      <c r="A115" s="51" t="s">
        <v>300</v>
      </c>
      <c r="B115" s="70">
        <v>54.835999999999999</v>
      </c>
      <c r="D115" s="70">
        <v>54.835999999999999</v>
      </c>
      <c r="E115" s="70">
        <v>438.68799999999999</v>
      </c>
      <c r="G115" s="70">
        <v>438.68799999999999</v>
      </c>
    </row>
    <row r="116" spans="1:7" x14ac:dyDescent="0.2">
      <c r="A116" s="51" t="s">
        <v>8</v>
      </c>
      <c r="B116" s="70">
        <v>48.649000000000001</v>
      </c>
      <c r="C116" s="70">
        <v>44.418999999999997</v>
      </c>
      <c r="D116" s="70">
        <v>4.230000000000004</v>
      </c>
      <c r="E116" s="70">
        <v>364.86750000000001</v>
      </c>
      <c r="F116" s="70">
        <v>333.14249999999998</v>
      </c>
      <c r="G116" s="70">
        <v>31.725000000000023</v>
      </c>
    </row>
    <row r="117" spans="1:7" x14ac:dyDescent="0.2">
      <c r="A117" s="51" t="s">
        <v>90</v>
      </c>
      <c r="B117" s="70">
        <v>654.875</v>
      </c>
      <c r="C117" s="70">
        <v>841.08399999999995</v>
      </c>
      <c r="D117" s="70">
        <v>-186.20899999999995</v>
      </c>
      <c r="E117" s="70">
        <v>3405.35</v>
      </c>
      <c r="F117" s="70">
        <v>4373.6368000000002</v>
      </c>
      <c r="G117" s="70">
        <v>-968.28680000000031</v>
      </c>
    </row>
    <row r="118" spans="1:7" x14ac:dyDescent="0.2">
      <c r="A118" s="51" t="s">
        <v>258</v>
      </c>
      <c r="B118" s="70">
        <v>5.86</v>
      </c>
      <c r="D118" s="70">
        <v>5.86</v>
      </c>
      <c r="E118" s="70">
        <v>30.472000000000001</v>
      </c>
      <c r="G118" s="70">
        <v>30.472000000000001</v>
      </c>
    </row>
    <row r="119" spans="1:7" x14ac:dyDescent="0.2">
      <c r="A119" s="51" t="s">
        <v>309</v>
      </c>
      <c r="B119" s="70">
        <v>0.97199999999999998</v>
      </c>
      <c r="C119" s="70">
        <v>1.83</v>
      </c>
      <c r="D119" s="70">
        <v>-0.8580000000000001</v>
      </c>
      <c r="E119" s="70">
        <v>5.0544000000000002</v>
      </c>
      <c r="F119" s="70">
        <v>9.516</v>
      </c>
      <c r="G119" s="70">
        <v>-4.4615999999999998</v>
      </c>
    </row>
    <row r="120" spans="1:7" x14ac:dyDescent="0.2">
      <c r="A120" s="51" t="s">
        <v>89</v>
      </c>
      <c r="B120" s="70">
        <v>2298.1480000000001</v>
      </c>
      <c r="C120" s="70">
        <v>1953.3209999999999</v>
      </c>
      <c r="D120" s="70">
        <v>344.82700000000023</v>
      </c>
      <c r="E120" s="70">
        <v>9882.0364000000009</v>
      </c>
      <c r="F120" s="70">
        <v>8399.2803000000004</v>
      </c>
      <c r="G120" s="70">
        <v>1482.7561000000005</v>
      </c>
    </row>
    <row r="121" spans="1:7" x14ac:dyDescent="0.2">
      <c r="A121" s="51" t="s">
        <v>101</v>
      </c>
      <c r="B121" s="70">
        <v>17.02</v>
      </c>
      <c r="C121" s="70">
        <v>14.52</v>
      </c>
      <c r="D121" s="70">
        <v>2.5</v>
      </c>
      <c r="E121" s="70">
        <v>170.2</v>
      </c>
      <c r="F121" s="70">
        <v>145.19999999999999</v>
      </c>
      <c r="G121" s="70">
        <v>25</v>
      </c>
    </row>
    <row r="122" spans="1:7" x14ac:dyDescent="0.2">
      <c r="A122" s="51" t="s">
        <v>281</v>
      </c>
      <c r="B122" s="70">
        <v>0.02</v>
      </c>
      <c r="C122" s="70">
        <v>4.5999999999999999E-2</v>
      </c>
      <c r="D122" s="70">
        <v>-2.5999999999999999E-2</v>
      </c>
      <c r="E122" s="70">
        <v>0.2</v>
      </c>
      <c r="F122" s="70">
        <v>0.46</v>
      </c>
      <c r="G122" s="70">
        <v>-0.26</v>
      </c>
    </row>
    <row r="123" spans="1:7" x14ac:dyDescent="0.2">
      <c r="A123" s="51" t="s">
        <v>304</v>
      </c>
      <c r="C123" s="70">
        <v>3.5999999999999997E-2</v>
      </c>
      <c r="D123" s="70">
        <v>-3.5999999999999997E-2</v>
      </c>
      <c r="F123" s="70">
        <v>0.36</v>
      </c>
      <c r="G123" s="70">
        <v>-0.36</v>
      </c>
    </row>
    <row r="124" spans="1:7" x14ac:dyDescent="0.2">
      <c r="A124" s="51" t="s">
        <v>106</v>
      </c>
      <c r="B124" s="70">
        <v>2.5339999999999998</v>
      </c>
      <c r="C124" s="70">
        <v>2.956</v>
      </c>
      <c r="D124" s="70">
        <v>-0.42200000000000015</v>
      </c>
      <c r="E124" s="70">
        <v>50.68</v>
      </c>
      <c r="F124" s="70">
        <v>59.12</v>
      </c>
      <c r="G124" s="70">
        <v>-8.4399999999999977</v>
      </c>
    </row>
    <row r="125" spans="1:7" x14ac:dyDescent="0.2">
      <c r="A125" s="51" t="s">
        <v>61</v>
      </c>
      <c r="B125" s="70">
        <v>1.9550000000000001</v>
      </c>
      <c r="C125" s="70">
        <v>2.6429999999999998</v>
      </c>
      <c r="D125" s="70">
        <v>-0.68799999999999972</v>
      </c>
      <c r="E125" s="70">
        <v>19.55</v>
      </c>
      <c r="F125" s="70">
        <v>26.43</v>
      </c>
      <c r="G125" s="70">
        <v>-6.879999999999999</v>
      </c>
    </row>
    <row r="126" spans="1:7" x14ac:dyDescent="0.2">
      <c r="A126" s="51" t="s">
        <v>272</v>
      </c>
      <c r="B126" s="70">
        <v>0.09</v>
      </c>
      <c r="D126" s="70">
        <v>0.09</v>
      </c>
      <c r="E126" s="70">
        <v>1.8</v>
      </c>
      <c r="G126" s="70">
        <v>1.8</v>
      </c>
    </row>
    <row r="127" spans="1:7" x14ac:dyDescent="0.2">
      <c r="A127" s="51" t="s">
        <v>66</v>
      </c>
      <c r="B127" s="70">
        <v>0.29399999999999998</v>
      </c>
      <c r="C127" s="70">
        <v>0.42599999999999999</v>
      </c>
      <c r="D127" s="70">
        <v>-0.13200000000000001</v>
      </c>
      <c r="E127" s="70">
        <v>5.2919999999999998</v>
      </c>
      <c r="F127" s="70">
        <v>7.6680000000000001</v>
      </c>
      <c r="G127" s="70">
        <v>-2.3760000000000003</v>
      </c>
    </row>
    <row r="128" spans="1:7" x14ac:dyDescent="0.2">
      <c r="A128" s="51" t="s">
        <v>161</v>
      </c>
      <c r="B128" s="70">
        <v>7.4660000000000002</v>
      </c>
      <c r="C128" s="70">
        <v>11.436999999999999</v>
      </c>
      <c r="D128" s="70">
        <v>-3.9709999999999992</v>
      </c>
      <c r="E128" s="70">
        <v>74.56</v>
      </c>
      <c r="F128" s="70">
        <v>114.37</v>
      </c>
      <c r="G128" s="70">
        <v>-39.81</v>
      </c>
    </row>
    <row r="129" spans="1:7" x14ac:dyDescent="0.2">
      <c r="A129" s="51" t="s">
        <v>305</v>
      </c>
      <c r="B129" s="70">
        <v>7.4999999999999997E-2</v>
      </c>
      <c r="C129" s="70">
        <v>9.5000000000000001E-2</v>
      </c>
      <c r="D129" s="70">
        <v>-2.0000000000000004E-2</v>
      </c>
      <c r="E129" s="70">
        <v>0.75</v>
      </c>
      <c r="F129" s="70">
        <v>0.95</v>
      </c>
      <c r="G129" s="70">
        <v>-0.19999999999999996</v>
      </c>
    </row>
    <row r="130" spans="1:7" x14ac:dyDescent="0.2">
      <c r="A130" s="51" t="s">
        <v>95</v>
      </c>
      <c r="B130" s="70">
        <v>7.6929999999999996</v>
      </c>
      <c r="C130" s="70">
        <v>5.5679999999999996</v>
      </c>
      <c r="D130" s="70">
        <v>2.125</v>
      </c>
      <c r="E130" s="70">
        <v>40.003599999999999</v>
      </c>
      <c r="F130" s="70">
        <v>28.953600000000002</v>
      </c>
      <c r="G130" s="70">
        <v>11.049999999999997</v>
      </c>
    </row>
    <row r="131" spans="1:7" x14ac:dyDescent="0.2">
      <c r="A131" s="51" t="s">
        <v>213</v>
      </c>
      <c r="C131" s="70">
        <v>1.98</v>
      </c>
      <c r="D131" s="70">
        <v>-1.98</v>
      </c>
      <c r="F131" s="70">
        <v>10.295999999999999</v>
      </c>
      <c r="G131" s="70">
        <v>-10.295999999999999</v>
      </c>
    </row>
    <row r="132" spans="1:7" x14ac:dyDescent="0.2">
      <c r="A132" s="51" t="s">
        <v>77</v>
      </c>
      <c r="C132" s="70">
        <v>0.12</v>
      </c>
      <c r="D132" s="70">
        <v>-0.12</v>
      </c>
      <c r="F132" s="70">
        <v>0.96</v>
      </c>
      <c r="G132" s="70">
        <v>-0.96</v>
      </c>
    </row>
    <row r="133" spans="1:7" x14ac:dyDescent="0.2">
      <c r="A133" s="51" t="s">
        <v>278</v>
      </c>
      <c r="C133" s="70">
        <v>1.7999999999999999E-2</v>
      </c>
      <c r="D133" s="70">
        <v>-1.7999999999999999E-2</v>
      </c>
      <c r="F133" s="70">
        <v>9.3600000000000003E-2</v>
      </c>
      <c r="G133" s="70">
        <v>-9.3600000000000003E-2</v>
      </c>
    </row>
    <row r="134" spans="1:7" x14ac:dyDescent="0.2">
      <c r="A134" s="51" t="s">
        <v>237</v>
      </c>
      <c r="B134" s="70">
        <v>0.46400000000000002</v>
      </c>
      <c r="C134" s="70">
        <v>4.3499999999999996</v>
      </c>
      <c r="D134" s="70">
        <v>-3.8859999999999997</v>
      </c>
      <c r="E134" s="70">
        <v>2.4127999999999998</v>
      </c>
      <c r="F134" s="70">
        <v>22.62</v>
      </c>
      <c r="G134" s="70">
        <v>-20.2072</v>
      </c>
    </row>
    <row r="135" spans="1:7" x14ac:dyDescent="0.2">
      <c r="A135" s="51" t="s">
        <v>16</v>
      </c>
      <c r="B135" s="70">
        <v>1300.8820000000001</v>
      </c>
      <c r="C135" s="70">
        <v>1376.44</v>
      </c>
      <c r="D135" s="70">
        <v>-75.557999999999993</v>
      </c>
      <c r="E135" s="70">
        <v>6764.5864000000001</v>
      </c>
      <c r="F135" s="70">
        <v>7157.0075999999999</v>
      </c>
      <c r="G135" s="70">
        <v>-392.42119999999977</v>
      </c>
    </row>
    <row r="136" spans="1:7" x14ac:dyDescent="0.2">
      <c r="A136" s="51" t="s">
        <v>301</v>
      </c>
      <c r="B136" s="70">
        <v>0.26</v>
      </c>
      <c r="D136" s="70">
        <v>0.26</v>
      </c>
      <c r="E136" s="70">
        <v>1.3520000000000001</v>
      </c>
      <c r="G136" s="70">
        <v>1.3520000000000001</v>
      </c>
    </row>
    <row r="137" spans="1:7" x14ac:dyDescent="0.2">
      <c r="A137" s="51" t="s">
        <v>295</v>
      </c>
      <c r="B137" s="70">
        <v>0.63600000000000001</v>
      </c>
      <c r="C137" s="70">
        <v>1.6819999999999999</v>
      </c>
      <c r="D137" s="70">
        <v>-1.0459999999999998</v>
      </c>
      <c r="E137" s="70">
        <v>3.3071999999999999</v>
      </c>
      <c r="F137" s="70">
        <v>8.7463999999999995</v>
      </c>
      <c r="G137" s="70">
        <v>-5.4391999999999996</v>
      </c>
    </row>
    <row r="138" spans="1:7" x14ac:dyDescent="0.2">
      <c r="A138" s="51" t="s">
        <v>223</v>
      </c>
      <c r="C138" s="70">
        <v>0.56000000000000005</v>
      </c>
      <c r="D138" s="70">
        <v>-0.56000000000000005</v>
      </c>
      <c r="F138" s="70">
        <v>2.9119999999999999</v>
      </c>
      <c r="G138" s="70">
        <v>-2.9119999999999999</v>
      </c>
    </row>
    <row r="139" spans="1:7" x14ac:dyDescent="0.2">
      <c r="A139" s="51" t="s">
        <v>231</v>
      </c>
      <c r="C139" s="70">
        <v>0.02</v>
      </c>
      <c r="D139" s="70">
        <v>-0.02</v>
      </c>
      <c r="F139" s="70">
        <v>0.104</v>
      </c>
      <c r="G139" s="70">
        <v>-0.104</v>
      </c>
    </row>
    <row r="140" spans="1:7" x14ac:dyDescent="0.2">
      <c r="A140" s="51" t="s">
        <v>270</v>
      </c>
      <c r="B140" s="70">
        <v>0.62</v>
      </c>
      <c r="C140" s="70">
        <v>0.45800000000000002</v>
      </c>
      <c r="D140" s="70">
        <v>0.16199999999999998</v>
      </c>
      <c r="E140" s="70">
        <v>3.2240000000000002</v>
      </c>
      <c r="F140" s="70">
        <v>2.3816000000000002</v>
      </c>
      <c r="G140" s="70">
        <v>0.84240000000000004</v>
      </c>
    </row>
    <row r="141" spans="1:7" x14ac:dyDescent="0.2">
      <c r="A141" s="51" t="s">
        <v>26</v>
      </c>
      <c r="B141" s="70">
        <v>0.61599999999999999</v>
      </c>
      <c r="C141" s="70">
        <v>0.17100000000000001</v>
      </c>
      <c r="D141" s="70">
        <v>0.44499999999999995</v>
      </c>
      <c r="E141" s="70">
        <v>10.472</v>
      </c>
      <c r="F141" s="70">
        <v>2.907</v>
      </c>
      <c r="G141" s="70">
        <v>7.5649999999999995</v>
      </c>
    </row>
    <row r="142" spans="1:7" x14ac:dyDescent="0.2">
      <c r="A142" s="51" t="s">
        <v>253</v>
      </c>
      <c r="B142" s="70">
        <v>5.8970000000000002</v>
      </c>
      <c r="C142" s="70">
        <v>6.8049999999999997</v>
      </c>
      <c r="D142" s="70">
        <v>-0.90799999999999947</v>
      </c>
      <c r="E142" s="70">
        <v>44.164999999999999</v>
      </c>
      <c r="F142" s="70">
        <v>51.037500000000001</v>
      </c>
      <c r="G142" s="70">
        <v>-6.8725000000000023</v>
      </c>
    </row>
    <row r="143" spans="1:7" x14ac:dyDescent="0.2">
      <c r="A143" s="51" t="s">
        <v>145</v>
      </c>
      <c r="B143" s="70">
        <v>20.678999999999998</v>
      </c>
      <c r="C143" s="70">
        <v>23.567</v>
      </c>
      <c r="D143" s="70">
        <v>-2.8880000000000017</v>
      </c>
      <c r="E143" s="70">
        <v>155.0925</v>
      </c>
      <c r="F143" s="70">
        <v>176.7525</v>
      </c>
      <c r="G143" s="70">
        <v>-21.659999999999997</v>
      </c>
    </row>
    <row r="144" spans="1:7" x14ac:dyDescent="0.2">
      <c r="A144" s="51" t="s">
        <v>62</v>
      </c>
      <c r="B144" s="70">
        <v>0.04</v>
      </c>
      <c r="C144" s="70">
        <v>7.2999999999999995E-2</v>
      </c>
      <c r="D144" s="70">
        <v>-3.2999999999999995E-2</v>
      </c>
      <c r="E144" s="70">
        <v>0.68</v>
      </c>
      <c r="F144" s="70">
        <v>1.2410000000000001</v>
      </c>
      <c r="G144" s="70">
        <v>-0.56100000000000005</v>
      </c>
    </row>
    <row r="145" spans="1:7" x14ac:dyDescent="0.2">
      <c r="A145" s="51" t="s">
        <v>268</v>
      </c>
      <c r="B145" s="70">
        <v>68.447999999999993</v>
      </c>
      <c r="C145" s="70">
        <v>193.50299999999999</v>
      </c>
      <c r="D145" s="70">
        <v>-125.05499999999999</v>
      </c>
      <c r="E145" s="70">
        <v>355.92959999999999</v>
      </c>
      <c r="F145" s="70">
        <v>1006.2156</v>
      </c>
      <c r="G145" s="70">
        <v>-650.28600000000006</v>
      </c>
    </row>
    <row r="146" spans="1:7" x14ac:dyDescent="0.2">
      <c r="A146" s="51" t="s">
        <v>277</v>
      </c>
      <c r="C146" s="70">
        <v>0.20799999999999999</v>
      </c>
      <c r="D146" s="70">
        <v>-0.20799999999999999</v>
      </c>
      <c r="F146" s="70">
        <v>1.456</v>
      </c>
      <c r="G146" s="70">
        <v>-1.456</v>
      </c>
    </row>
    <row r="147" spans="1:7" x14ac:dyDescent="0.2">
      <c r="A147" s="51" t="s">
        <v>100</v>
      </c>
      <c r="B147" s="70">
        <v>238.34800000000001</v>
      </c>
      <c r="C147" s="70">
        <v>238.89400000000001</v>
      </c>
      <c r="D147" s="70">
        <v>-0.54599999999999227</v>
      </c>
      <c r="E147" s="70">
        <v>1239.4096</v>
      </c>
      <c r="F147" s="70">
        <v>1242.2488000000001</v>
      </c>
      <c r="G147" s="70">
        <v>-2.839200000000119</v>
      </c>
    </row>
    <row r="148" spans="1:7" x14ac:dyDescent="0.2">
      <c r="A148" s="51" t="s">
        <v>269</v>
      </c>
      <c r="B148" s="70">
        <v>1492.1489999999999</v>
      </c>
      <c r="C148" s="70">
        <v>1190.002</v>
      </c>
      <c r="D148" s="70">
        <v>302.14699999999993</v>
      </c>
      <c r="E148" s="70">
        <v>5968.5959999999995</v>
      </c>
      <c r="F148" s="70">
        <v>4760.0079999999998</v>
      </c>
      <c r="G148" s="70">
        <v>1208.5879999999997</v>
      </c>
    </row>
    <row r="149" spans="1:7" x14ac:dyDescent="0.2">
      <c r="A149" s="51" t="s">
        <v>28</v>
      </c>
      <c r="B149" s="70">
        <v>51.78</v>
      </c>
      <c r="C149" s="70">
        <v>42.213000000000001</v>
      </c>
      <c r="D149" s="70">
        <v>9.5670000000000002</v>
      </c>
      <c r="E149" s="70">
        <v>466.02</v>
      </c>
      <c r="F149" s="70">
        <v>379.87299999999999</v>
      </c>
      <c r="G149" s="70">
        <v>86.146999999999991</v>
      </c>
    </row>
    <row r="150" spans="1:7" x14ac:dyDescent="0.2">
      <c r="A150" s="51" t="s">
        <v>307</v>
      </c>
      <c r="B150" s="70">
        <v>3.5999999999999997E-2</v>
      </c>
      <c r="C150" s="70">
        <v>1.4E-2</v>
      </c>
      <c r="D150" s="70">
        <v>2.1999999999999999E-2</v>
      </c>
      <c r="E150" s="70">
        <v>0.32400000000000001</v>
      </c>
      <c r="F150" s="70">
        <v>0.126</v>
      </c>
      <c r="G150" s="70">
        <v>0.19800000000000001</v>
      </c>
    </row>
    <row r="151" spans="1:7" x14ac:dyDescent="0.2">
      <c r="A151" s="51" t="s">
        <v>271</v>
      </c>
      <c r="B151" s="70">
        <v>241.49199999999999</v>
      </c>
      <c r="C151" s="70">
        <v>372.10199999999998</v>
      </c>
      <c r="D151" s="70">
        <v>-130.60999999999999</v>
      </c>
      <c r="E151" s="70">
        <v>1255.7583999999999</v>
      </c>
      <c r="F151" s="70">
        <v>1934.2123999999999</v>
      </c>
      <c r="G151" s="70">
        <v>-678.45399999999995</v>
      </c>
    </row>
    <row r="152" spans="1:7" x14ac:dyDescent="0.2">
      <c r="A152" s="51" t="s">
        <v>29</v>
      </c>
      <c r="B152" s="70">
        <v>9.8130000000000006</v>
      </c>
      <c r="C152" s="70">
        <v>15.930999999999999</v>
      </c>
      <c r="D152" s="70">
        <v>-6.1179999999999986</v>
      </c>
      <c r="E152" s="70">
        <v>166.821</v>
      </c>
      <c r="F152" s="70">
        <v>270.827</v>
      </c>
      <c r="G152" s="70">
        <v>-104.006</v>
      </c>
    </row>
    <row r="153" spans="1:7" x14ac:dyDescent="0.2">
      <c r="A153" s="51" t="s">
        <v>257</v>
      </c>
      <c r="B153" s="70">
        <v>121.893</v>
      </c>
      <c r="C153" s="70">
        <v>135.24100000000001</v>
      </c>
      <c r="D153" s="70">
        <v>-13.348000000000013</v>
      </c>
      <c r="E153" s="70">
        <v>913.90350000000001</v>
      </c>
      <c r="F153" s="70">
        <v>1014.3075</v>
      </c>
      <c r="G153" s="70">
        <v>-100.404</v>
      </c>
    </row>
    <row r="154" spans="1:7" x14ac:dyDescent="0.2">
      <c r="A154" s="51" t="s">
        <v>88</v>
      </c>
      <c r="B154" s="70">
        <v>87.736000000000004</v>
      </c>
      <c r="C154" s="70">
        <v>22.725999999999999</v>
      </c>
      <c r="D154" s="70">
        <v>65.010000000000005</v>
      </c>
      <c r="E154" s="70">
        <v>456.22719999999998</v>
      </c>
      <c r="F154" s="70">
        <v>118.1752</v>
      </c>
      <c r="G154" s="70">
        <v>338.05199999999996</v>
      </c>
    </row>
    <row r="155" spans="1:7" x14ac:dyDescent="0.2">
      <c r="A155" s="51" t="s">
        <v>279</v>
      </c>
      <c r="C155" s="70">
        <v>0.02</v>
      </c>
      <c r="D155" s="70">
        <v>-0.02</v>
      </c>
      <c r="F155" s="70">
        <v>0.16</v>
      </c>
      <c r="G155" s="70">
        <v>-0.16</v>
      </c>
    </row>
    <row r="156" spans="1:7" x14ac:dyDescent="0.2">
      <c r="A156" s="51" t="s">
        <v>87</v>
      </c>
      <c r="B156" s="70">
        <v>5.7510000000000003</v>
      </c>
      <c r="C156" s="70">
        <v>7.2439999999999998</v>
      </c>
      <c r="D156" s="70">
        <v>-1.4929999999999994</v>
      </c>
      <c r="E156" s="70">
        <v>51.759</v>
      </c>
      <c r="F156" s="70">
        <v>65.195999999999998</v>
      </c>
      <c r="G156" s="70">
        <v>-13.436999999999998</v>
      </c>
    </row>
    <row r="157" spans="1:7" x14ac:dyDescent="0.2">
      <c r="A157" s="51" t="s">
        <v>292</v>
      </c>
      <c r="B157" s="70">
        <v>375.72199999999998</v>
      </c>
      <c r="C157" s="70">
        <v>356.36200000000002</v>
      </c>
      <c r="D157" s="70">
        <v>19.359999999999957</v>
      </c>
      <c r="E157" s="70">
        <v>1954.6904</v>
      </c>
      <c r="F157" s="70">
        <v>1853.0824</v>
      </c>
      <c r="G157" s="70">
        <v>101.60799999999995</v>
      </c>
    </row>
    <row r="158" spans="1:7" x14ac:dyDescent="0.2">
      <c r="A158" s="51" t="s">
        <v>233</v>
      </c>
      <c r="B158" s="70">
        <v>0.32300000000000001</v>
      </c>
      <c r="C158" s="70">
        <v>1.887</v>
      </c>
      <c r="D158" s="70">
        <v>-1.5640000000000001</v>
      </c>
      <c r="E158" s="70">
        <v>2.907</v>
      </c>
      <c r="F158" s="70">
        <v>16.983000000000001</v>
      </c>
      <c r="G158" s="70">
        <v>-14.076000000000001</v>
      </c>
    </row>
    <row r="159" spans="1:7" x14ac:dyDescent="0.2">
      <c r="A159" s="51" t="s">
        <v>108</v>
      </c>
      <c r="B159" s="70">
        <v>2.5819999999999999</v>
      </c>
      <c r="C159" s="70">
        <v>1.859</v>
      </c>
      <c r="D159" s="70">
        <v>0.72299999999999986</v>
      </c>
      <c r="E159" s="70">
        <v>23.238</v>
      </c>
      <c r="F159" s="70">
        <v>16.731000000000002</v>
      </c>
      <c r="G159" s="70">
        <v>6.5069999999999979</v>
      </c>
    </row>
    <row r="160" spans="1:7" x14ac:dyDescent="0.2">
      <c r="A160" s="51" t="s">
        <v>297</v>
      </c>
      <c r="B160" s="70">
        <v>1.927</v>
      </c>
      <c r="C160" s="70">
        <v>7.3999999999999996E-2</v>
      </c>
      <c r="D160" s="70">
        <v>1.853</v>
      </c>
      <c r="E160" s="70">
        <v>17.343</v>
      </c>
      <c r="F160" s="70">
        <v>0.66600000000000004</v>
      </c>
      <c r="G160" s="70">
        <v>16.677</v>
      </c>
    </row>
    <row r="161" spans="1:7" x14ac:dyDescent="0.2">
      <c r="A161" s="51" t="s">
        <v>19</v>
      </c>
      <c r="B161" s="70">
        <v>3.5999999999999997E-2</v>
      </c>
      <c r="D161" s="70">
        <v>3.5999999999999997E-2</v>
      </c>
      <c r="E161" s="70">
        <v>0.32400000000000001</v>
      </c>
      <c r="G161" s="70">
        <v>0.32400000000000001</v>
      </c>
    </row>
    <row r="162" spans="1:7" x14ac:dyDescent="0.2">
      <c r="A162" s="51" t="s">
        <v>30</v>
      </c>
      <c r="B162" s="70">
        <v>0.114</v>
      </c>
      <c r="D162" s="70">
        <v>0.114</v>
      </c>
      <c r="E162" s="70">
        <v>1.026</v>
      </c>
      <c r="G162" s="70">
        <v>1.026</v>
      </c>
    </row>
    <row r="163" spans="1:7" x14ac:dyDescent="0.2">
      <c r="A163" s="51" t="s">
        <v>91</v>
      </c>
      <c r="B163" s="70">
        <v>34.564</v>
      </c>
      <c r="C163" s="70">
        <v>32.491999999999997</v>
      </c>
      <c r="D163" s="70">
        <v>2.0720000000000027</v>
      </c>
      <c r="E163" s="70">
        <v>449.33199999999999</v>
      </c>
      <c r="F163" s="70">
        <v>422.39600000000002</v>
      </c>
      <c r="G163" s="70">
        <v>26.935999999999979</v>
      </c>
    </row>
    <row r="164" spans="1:7" x14ac:dyDescent="0.2">
      <c r="A164" s="51" t="s">
        <v>262</v>
      </c>
      <c r="B164" s="70">
        <v>19.574999999999999</v>
      </c>
      <c r="C164" s="70">
        <v>35.042000000000002</v>
      </c>
      <c r="D164" s="70">
        <v>-15.467000000000002</v>
      </c>
      <c r="E164" s="70">
        <v>254.47499999999999</v>
      </c>
      <c r="F164" s="70">
        <v>456.02600000000001</v>
      </c>
      <c r="G164" s="70">
        <v>-201.55100000000002</v>
      </c>
    </row>
    <row r="165" spans="1:7" x14ac:dyDescent="0.2">
      <c r="A165" s="51" t="s">
        <v>10</v>
      </c>
      <c r="B165" s="70">
        <v>1.8580000000000001</v>
      </c>
      <c r="C165" s="70">
        <v>4.2750000000000004</v>
      </c>
      <c r="D165" s="70">
        <v>-2.4170000000000003</v>
      </c>
      <c r="E165" s="70">
        <v>24.154</v>
      </c>
      <c r="F165" s="70">
        <v>55.575000000000003</v>
      </c>
      <c r="G165" s="70">
        <v>-31.421000000000003</v>
      </c>
    </row>
    <row r="166" spans="1:7" x14ac:dyDescent="0.2">
      <c r="A166" s="51" t="s">
        <v>32</v>
      </c>
      <c r="C166" s="70">
        <v>6.4000000000000001E-2</v>
      </c>
      <c r="D166" s="70">
        <v>-6.4000000000000001E-2</v>
      </c>
      <c r="F166" s="70">
        <v>0.83199999999999996</v>
      </c>
      <c r="G166" s="70">
        <v>-0.83199999999999996</v>
      </c>
    </row>
    <row r="167" spans="1:7" x14ac:dyDescent="0.2">
      <c r="A167" s="51" t="s">
        <v>211</v>
      </c>
      <c r="C167" s="70">
        <v>0.42</v>
      </c>
      <c r="D167" s="70">
        <v>-0.42</v>
      </c>
      <c r="F167" s="70">
        <v>5.46</v>
      </c>
      <c r="G167" s="70">
        <v>-5.46</v>
      </c>
    </row>
    <row r="168" spans="1:7" x14ac:dyDescent="0.2">
      <c r="A168" s="51" t="s">
        <v>312</v>
      </c>
      <c r="C168" s="70">
        <v>0.17199999999999999</v>
      </c>
      <c r="D168" s="70">
        <v>-0.17199999999999999</v>
      </c>
      <c r="F168" s="70">
        <v>2.2360000000000002</v>
      </c>
      <c r="G168" s="70">
        <v>-2.2360000000000002</v>
      </c>
    </row>
    <row r="169" spans="1:7" x14ac:dyDescent="0.2">
      <c r="A169" s="51" t="s">
        <v>287</v>
      </c>
      <c r="C169" s="70">
        <v>0.63</v>
      </c>
      <c r="D169" s="70">
        <v>-0.63</v>
      </c>
      <c r="F169" s="70">
        <v>8.19</v>
      </c>
      <c r="G169" s="70">
        <v>-8.19</v>
      </c>
    </row>
    <row r="170" spans="1:7" x14ac:dyDescent="0.2">
      <c r="A170" s="51" t="s">
        <v>264</v>
      </c>
      <c r="C170" s="70">
        <v>1.7999999999999999E-2</v>
      </c>
      <c r="D170" s="70">
        <v>-1.7999999999999999E-2</v>
      </c>
      <c r="F170" s="70">
        <v>0.23400000000000001</v>
      </c>
      <c r="G170" s="70">
        <v>-0.23400000000000001</v>
      </c>
    </row>
    <row r="171" spans="1:7" x14ac:dyDescent="0.2">
      <c r="A171" s="51" t="s">
        <v>282</v>
      </c>
      <c r="C171" s="70">
        <v>0.04</v>
      </c>
      <c r="D171" s="70">
        <v>-0.04</v>
      </c>
      <c r="F171" s="70">
        <v>0.52</v>
      </c>
      <c r="G171" s="70">
        <v>-0.52</v>
      </c>
    </row>
    <row r="172" spans="1:7" x14ac:dyDescent="0.2">
      <c r="A172" s="51" t="s">
        <v>255</v>
      </c>
      <c r="B172" s="70">
        <v>0.02</v>
      </c>
      <c r="C172" s="70">
        <v>0.59599999999999997</v>
      </c>
      <c r="D172" s="70">
        <v>-0.57599999999999996</v>
      </c>
      <c r="E172" s="70">
        <v>0.26</v>
      </c>
      <c r="F172" s="70">
        <v>7.7480000000000002</v>
      </c>
      <c r="G172" s="70">
        <v>-7.4880000000000004</v>
      </c>
    </row>
    <row r="173" spans="1:7" x14ac:dyDescent="0.2">
      <c r="A173" s="51" t="s">
        <v>293</v>
      </c>
      <c r="C173" s="70">
        <v>1.1890000000000001</v>
      </c>
      <c r="D173" s="70">
        <v>-1.1890000000000001</v>
      </c>
      <c r="F173" s="70">
        <v>8.3230000000000004</v>
      </c>
      <c r="G173" s="70">
        <v>-8.3230000000000004</v>
      </c>
    </row>
    <row r="174" spans="1:7" x14ac:dyDescent="0.2">
      <c r="A174" s="51" t="s">
        <v>314</v>
      </c>
      <c r="B174" s="70">
        <v>0.45</v>
      </c>
      <c r="D174" s="70">
        <v>0.45</v>
      </c>
      <c r="E174" s="70">
        <v>3.15</v>
      </c>
      <c r="G174" s="70">
        <v>3.15</v>
      </c>
    </row>
    <row r="175" spans="1:7" x14ac:dyDescent="0.2">
      <c r="A175" s="51" t="s">
        <v>296</v>
      </c>
      <c r="B175" s="70">
        <v>1.1160000000000001</v>
      </c>
      <c r="C175" s="70">
        <v>0.20499999999999999</v>
      </c>
      <c r="D175" s="70">
        <v>0.91100000000000014</v>
      </c>
      <c r="E175" s="70">
        <v>7.8120000000000003</v>
      </c>
      <c r="F175" s="70">
        <v>1.4350000000000001</v>
      </c>
      <c r="G175" s="70">
        <v>6.3770000000000007</v>
      </c>
    </row>
    <row r="176" spans="1:7" x14ac:dyDescent="0.2">
      <c r="A176" s="51" t="s">
        <v>116</v>
      </c>
      <c r="B176" s="70">
        <v>8.2609999999999992</v>
      </c>
      <c r="C176" s="70">
        <v>13.846</v>
      </c>
      <c r="D176" s="70">
        <v>-5.5850000000000009</v>
      </c>
      <c r="E176" s="70">
        <v>42.9572</v>
      </c>
      <c r="F176" s="70">
        <v>71.999200000000002</v>
      </c>
      <c r="G176" s="70">
        <v>-29.042000000000002</v>
      </c>
    </row>
    <row r="177" spans="1:7" x14ac:dyDescent="0.2">
      <c r="A177" s="51" t="s">
        <v>259</v>
      </c>
      <c r="B177" s="70">
        <v>0.4</v>
      </c>
      <c r="D177" s="70">
        <v>0.4</v>
      </c>
      <c r="E177" s="70">
        <v>2.08</v>
      </c>
      <c r="G177" s="70">
        <v>2.08</v>
      </c>
    </row>
    <row r="178" spans="1:7" x14ac:dyDescent="0.2">
      <c r="A178" s="51" t="s">
        <v>149</v>
      </c>
      <c r="B178" s="70">
        <v>3659.0990000000002</v>
      </c>
      <c r="C178" s="70">
        <v>2829.9659999999999</v>
      </c>
      <c r="D178" s="70">
        <v>829.13300000000027</v>
      </c>
      <c r="E178" s="70">
        <v>15734.125700000001</v>
      </c>
      <c r="F178" s="70">
        <v>12168.817800000001</v>
      </c>
      <c r="G178" s="70">
        <v>3565.3078999999998</v>
      </c>
    </row>
    <row r="179" spans="1:7" x14ac:dyDescent="0.2">
      <c r="A179" s="51" t="s">
        <v>286</v>
      </c>
      <c r="B179" s="70">
        <v>98.652000000000001</v>
      </c>
      <c r="C179" s="70">
        <v>29.713000000000001</v>
      </c>
      <c r="D179" s="70">
        <v>68.938999999999993</v>
      </c>
      <c r="E179" s="70">
        <v>424.20359999999999</v>
      </c>
      <c r="F179" s="70">
        <v>127.7659</v>
      </c>
      <c r="G179" s="70">
        <v>296.43770000000001</v>
      </c>
    </row>
    <row r="180" spans="1:7" x14ac:dyDescent="0.2">
      <c r="A180" s="51" t="s">
        <v>63</v>
      </c>
      <c r="B180" s="70">
        <v>0.95799999999999996</v>
      </c>
      <c r="C180" s="70">
        <v>1.5569999999999999</v>
      </c>
      <c r="D180" s="70">
        <v>-0.59899999999999998</v>
      </c>
      <c r="E180" s="70">
        <v>31.901399999999999</v>
      </c>
      <c r="F180" s="70">
        <v>51.848100000000002</v>
      </c>
      <c r="G180" s="70">
        <v>-19.946700000000003</v>
      </c>
    </row>
    <row r="181" spans="1:7" x14ac:dyDescent="0.2">
      <c r="A181" s="51" t="s">
        <v>260</v>
      </c>
      <c r="B181" s="70">
        <v>1.7999999999999999E-2</v>
      </c>
      <c r="C181" s="70">
        <v>0.24</v>
      </c>
      <c r="D181" s="70">
        <v>-0.222</v>
      </c>
      <c r="E181" s="70">
        <v>0.108</v>
      </c>
      <c r="F181" s="70">
        <v>1.44</v>
      </c>
      <c r="G181" s="70">
        <v>-1.3319999999999999</v>
      </c>
    </row>
    <row r="182" spans="1:7" x14ac:dyDescent="0.2">
      <c r="A182" s="51" t="s">
        <v>302</v>
      </c>
      <c r="C182" s="70">
        <v>0.02</v>
      </c>
      <c r="D182" s="70">
        <v>-0.02</v>
      </c>
      <c r="F182" s="70">
        <v>0.12</v>
      </c>
      <c r="G182" s="70">
        <v>-0.12</v>
      </c>
    </row>
    <row r="183" spans="1:7" x14ac:dyDescent="0.2">
      <c r="A183" s="51" t="s">
        <v>14</v>
      </c>
      <c r="B183" s="70">
        <v>782.74199999999996</v>
      </c>
      <c r="C183" s="70">
        <v>534.48500000000001</v>
      </c>
      <c r="D183" s="70">
        <v>248.25699999999995</v>
      </c>
      <c r="E183" s="70">
        <v>4070.2584000000002</v>
      </c>
      <c r="F183" s="70">
        <v>2779.3220000000001</v>
      </c>
      <c r="G183" s="70">
        <v>1290.9364</v>
      </c>
    </row>
    <row r="184" spans="1:7" x14ac:dyDescent="0.2">
      <c r="A184" s="22"/>
    </row>
    <row r="185" spans="1:7" x14ac:dyDescent="0.2">
      <c r="A185" s="22" t="s">
        <v>33</v>
      </c>
      <c r="B185" s="70">
        <v>65637.567999999985</v>
      </c>
      <c r="C185" s="70">
        <v>72739.94200000001</v>
      </c>
      <c r="D185" s="70">
        <v>-7102.3740000000016</v>
      </c>
      <c r="E185" s="70">
        <v>257034.0624</v>
      </c>
      <c r="F185" s="70">
        <v>274466.3088</v>
      </c>
      <c r="G185" s="70">
        <v>-17432.246400000011</v>
      </c>
    </row>
    <row r="186" spans="1:7" x14ac:dyDescent="0.2">
      <c r="A186" s="51" t="s">
        <v>40</v>
      </c>
      <c r="B186" s="70">
        <v>30.998000000000001</v>
      </c>
      <c r="C186" s="70">
        <v>27.315000000000001</v>
      </c>
      <c r="D186" s="70">
        <v>3.6829999999999998</v>
      </c>
      <c r="E186" s="70">
        <v>106.94499999999999</v>
      </c>
      <c r="F186" s="70">
        <v>89.415000000000006</v>
      </c>
      <c r="G186" s="70">
        <v>17.529999999999987</v>
      </c>
    </row>
    <row r="187" spans="1:7" x14ac:dyDescent="0.2">
      <c r="A187" s="51" t="s">
        <v>37</v>
      </c>
      <c r="B187" s="70">
        <v>5247.8</v>
      </c>
      <c r="C187" s="70">
        <v>4700.6260000000002</v>
      </c>
      <c r="D187" s="70">
        <v>547.17399999999998</v>
      </c>
      <c r="E187" s="70">
        <v>19013.89</v>
      </c>
      <c r="F187" s="70">
        <v>16416.404999999999</v>
      </c>
      <c r="G187" s="70">
        <v>2597.4850000000006</v>
      </c>
    </row>
    <row r="188" spans="1:7" x14ac:dyDescent="0.2">
      <c r="A188" s="51" t="s">
        <v>195</v>
      </c>
      <c r="B188" s="70">
        <v>118.521</v>
      </c>
      <c r="C188" s="70">
        <v>123.42400000000001</v>
      </c>
      <c r="D188" s="70">
        <v>-4.9030000000000058</v>
      </c>
      <c r="E188" s="70">
        <v>616.30920000000003</v>
      </c>
      <c r="F188" s="70">
        <v>641.8048</v>
      </c>
      <c r="G188" s="70">
        <v>-25.495599999999968</v>
      </c>
    </row>
    <row r="189" spans="1:7" x14ac:dyDescent="0.2">
      <c r="A189" s="51" t="s">
        <v>134</v>
      </c>
      <c r="B189" s="70">
        <v>430.435</v>
      </c>
      <c r="C189" s="70">
        <v>555.03700000000003</v>
      </c>
      <c r="D189" s="70">
        <v>-124.60200000000003</v>
      </c>
      <c r="E189" s="70">
        <v>2237.7991999999999</v>
      </c>
      <c r="F189" s="70">
        <v>2885.9924000000001</v>
      </c>
      <c r="G189" s="70">
        <v>-648.19320000000016</v>
      </c>
    </row>
    <row r="190" spans="1:7" x14ac:dyDescent="0.2">
      <c r="A190" s="51" t="s">
        <v>36</v>
      </c>
      <c r="B190" s="70">
        <v>121.697</v>
      </c>
      <c r="C190" s="70">
        <v>98.301000000000002</v>
      </c>
      <c r="D190" s="70">
        <v>23.396000000000001</v>
      </c>
      <c r="E190" s="70">
        <v>632.82439999999997</v>
      </c>
      <c r="F190" s="70">
        <v>511.16520000000003</v>
      </c>
      <c r="G190" s="70">
        <v>121.65919999999994</v>
      </c>
    </row>
    <row r="191" spans="1:7" x14ac:dyDescent="0.2">
      <c r="A191" s="51" t="s">
        <v>323</v>
      </c>
      <c r="B191" s="70">
        <v>0.93</v>
      </c>
      <c r="C191" s="70">
        <v>0.3</v>
      </c>
      <c r="D191" s="70">
        <v>0.63000000000000012</v>
      </c>
      <c r="E191" s="70">
        <v>6.51</v>
      </c>
      <c r="F191" s="70">
        <v>2.1</v>
      </c>
      <c r="G191" s="70">
        <v>4.41</v>
      </c>
    </row>
    <row r="192" spans="1:7" x14ac:dyDescent="0.2">
      <c r="A192" s="51" t="s">
        <v>131</v>
      </c>
      <c r="B192" s="70">
        <v>9466.1540000000005</v>
      </c>
      <c r="C192" s="70">
        <v>11205.611999999999</v>
      </c>
      <c r="D192" s="70">
        <v>-1739.4579999999987</v>
      </c>
      <c r="E192" s="70">
        <v>40704.462200000002</v>
      </c>
      <c r="F192" s="70">
        <v>48180.580800000003</v>
      </c>
      <c r="G192" s="70">
        <v>-7476.1186000000016</v>
      </c>
    </row>
    <row r="193" spans="1:7" x14ac:dyDescent="0.2">
      <c r="A193" s="51" t="s">
        <v>316</v>
      </c>
      <c r="B193" s="70">
        <v>2580.828</v>
      </c>
      <c r="C193" s="70">
        <v>3076.2289999999998</v>
      </c>
      <c r="D193" s="70">
        <v>-495.40099999999984</v>
      </c>
      <c r="E193" s="70">
        <v>10323.312</v>
      </c>
      <c r="F193" s="70">
        <v>12304.915999999999</v>
      </c>
      <c r="G193" s="70">
        <v>-1981.6039999999994</v>
      </c>
    </row>
    <row r="194" spans="1:7" x14ac:dyDescent="0.2">
      <c r="A194" s="51" t="s">
        <v>318</v>
      </c>
      <c r="B194" s="70">
        <v>5816.3770000000004</v>
      </c>
      <c r="C194" s="70">
        <v>6808.6710000000003</v>
      </c>
      <c r="D194" s="70">
        <v>-992.29399999999987</v>
      </c>
      <c r="E194" s="70">
        <v>25010.4211</v>
      </c>
      <c r="F194" s="70">
        <v>29276.6443</v>
      </c>
      <c r="G194" s="70">
        <v>-4266.2232000000004</v>
      </c>
    </row>
    <row r="195" spans="1:7" x14ac:dyDescent="0.2">
      <c r="A195" s="51" t="s">
        <v>322</v>
      </c>
      <c r="B195" s="70">
        <v>25.324999999999999</v>
      </c>
      <c r="C195" s="70">
        <v>38.116</v>
      </c>
      <c r="D195" s="70">
        <v>-12.791</v>
      </c>
      <c r="E195" s="70">
        <v>108.89749999999999</v>
      </c>
      <c r="F195" s="70">
        <v>163.89879999999999</v>
      </c>
      <c r="G195" s="70">
        <v>-55.001300000000001</v>
      </c>
    </row>
    <row r="196" spans="1:7" x14ac:dyDescent="0.2">
      <c r="A196" s="51" t="s">
        <v>160</v>
      </c>
      <c r="B196" s="70">
        <v>702.22900000000004</v>
      </c>
      <c r="C196" s="70">
        <v>556.05499999999995</v>
      </c>
      <c r="D196" s="70">
        <v>146.17400000000009</v>
      </c>
      <c r="E196" s="70">
        <v>3651.5907999999999</v>
      </c>
      <c r="F196" s="70">
        <v>2891.1368000000002</v>
      </c>
      <c r="G196" s="70">
        <v>760.45399999999972</v>
      </c>
    </row>
    <row r="197" spans="1:7" x14ac:dyDescent="0.2">
      <c r="A197" s="51" t="s">
        <v>132</v>
      </c>
      <c r="B197" s="70">
        <v>89.331999999999994</v>
      </c>
      <c r="C197" s="70">
        <v>105.401</v>
      </c>
      <c r="D197" s="70">
        <v>-16.069000000000003</v>
      </c>
      <c r="E197" s="70">
        <v>1429.3119999999999</v>
      </c>
      <c r="F197" s="70">
        <v>1686.4159999999999</v>
      </c>
      <c r="G197" s="70">
        <v>-257.10400000000004</v>
      </c>
    </row>
    <row r="198" spans="1:7" x14ac:dyDescent="0.2">
      <c r="A198" s="51" t="s">
        <v>317</v>
      </c>
      <c r="B198" s="70">
        <v>0.3</v>
      </c>
      <c r="C198" s="70">
        <v>0.4</v>
      </c>
      <c r="D198" s="70">
        <v>-0.10000000000000003</v>
      </c>
      <c r="E198" s="70">
        <v>2.25</v>
      </c>
      <c r="F198" s="70">
        <v>3</v>
      </c>
      <c r="G198" s="70">
        <v>-0.75</v>
      </c>
    </row>
    <row r="199" spans="1:7" x14ac:dyDescent="0.2">
      <c r="A199" s="51" t="s">
        <v>127</v>
      </c>
      <c r="B199" s="70">
        <v>0.6</v>
      </c>
      <c r="C199" s="70">
        <v>0.115</v>
      </c>
      <c r="D199" s="70">
        <v>0.48499999999999999</v>
      </c>
      <c r="E199" s="70">
        <v>7.8</v>
      </c>
      <c r="F199" s="70">
        <v>1.4950000000000001</v>
      </c>
      <c r="G199" s="70">
        <v>6.3049999999999997</v>
      </c>
    </row>
    <row r="200" spans="1:7" x14ac:dyDescent="0.2">
      <c r="A200" s="51" t="s">
        <v>128</v>
      </c>
      <c r="B200" s="70">
        <v>55.393000000000001</v>
      </c>
      <c r="C200" s="70">
        <v>53.350999999999999</v>
      </c>
      <c r="D200" s="70">
        <v>2.0420000000000016</v>
      </c>
      <c r="E200" s="70">
        <v>288.04360000000003</v>
      </c>
      <c r="F200" s="70">
        <v>277.42520000000002</v>
      </c>
      <c r="G200" s="70">
        <v>10.618400000000008</v>
      </c>
    </row>
    <row r="201" spans="1:7" x14ac:dyDescent="0.2">
      <c r="A201" s="51" t="s">
        <v>39</v>
      </c>
      <c r="B201" s="70">
        <v>1.6E-2</v>
      </c>
      <c r="D201" s="70">
        <v>1.6E-2</v>
      </c>
      <c r="E201" s="70">
        <v>0.112</v>
      </c>
      <c r="G201" s="70">
        <v>0.112</v>
      </c>
    </row>
    <row r="202" spans="1:7" x14ac:dyDescent="0.2">
      <c r="A202" s="51" t="s">
        <v>130</v>
      </c>
      <c r="B202" s="70">
        <v>40.905000000000001</v>
      </c>
      <c r="C202" s="70">
        <v>14.67</v>
      </c>
      <c r="D202" s="70">
        <v>26.234999999999999</v>
      </c>
      <c r="E202" s="70">
        <v>212.70599999999999</v>
      </c>
      <c r="F202" s="70">
        <v>76.284000000000006</v>
      </c>
      <c r="G202" s="70">
        <v>136.42199999999997</v>
      </c>
    </row>
    <row r="203" spans="1:7" x14ac:dyDescent="0.2">
      <c r="A203" s="51" t="s">
        <v>125</v>
      </c>
      <c r="B203" s="70">
        <v>133.858</v>
      </c>
      <c r="C203" s="70">
        <v>75.888000000000005</v>
      </c>
      <c r="D203" s="70">
        <v>57.97</v>
      </c>
      <c r="E203" s="70">
        <v>696.0616</v>
      </c>
      <c r="F203" s="70">
        <v>394.61759999999998</v>
      </c>
      <c r="G203" s="70">
        <v>301.44400000000002</v>
      </c>
    </row>
    <row r="204" spans="1:7" x14ac:dyDescent="0.2">
      <c r="A204" s="51" t="s">
        <v>320</v>
      </c>
      <c r="B204" s="70">
        <v>3.919</v>
      </c>
      <c r="C204" s="70">
        <v>21.379000000000001</v>
      </c>
      <c r="D204" s="70">
        <v>-17.46</v>
      </c>
      <c r="E204" s="70">
        <v>9.8249999999999993</v>
      </c>
      <c r="F204" s="70">
        <v>64.954999999999998</v>
      </c>
      <c r="G204" s="70">
        <v>-55.129999999999995</v>
      </c>
    </row>
    <row r="205" spans="1:7" x14ac:dyDescent="0.2">
      <c r="A205" s="51" t="s">
        <v>319</v>
      </c>
      <c r="B205" s="70">
        <v>8457.7639999999992</v>
      </c>
      <c r="C205" s="70">
        <v>10343.837</v>
      </c>
      <c r="D205" s="70">
        <v>-1886.0730000000003</v>
      </c>
      <c r="E205" s="70">
        <v>25325.825000000001</v>
      </c>
      <c r="F205" s="70">
        <v>28583.845000000001</v>
      </c>
      <c r="G205" s="70">
        <v>-3258.0200000000004</v>
      </c>
    </row>
    <row r="206" spans="1:7" x14ac:dyDescent="0.2">
      <c r="A206" s="51" t="s">
        <v>35</v>
      </c>
      <c r="B206" s="70">
        <v>1.075</v>
      </c>
      <c r="D206" s="70">
        <v>1.075</v>
      </c>
      <c r="E206" s="70">
        <v>6.45</v>
      </c>
      <c r="G206" s="70">
        <v>6.45</v>
      </c>
    </row>
    <row r="207" spans="1:7" x14ac:dyDescent="0.2">
      <c r="A207" s="51" t="s">
        <v>321</v>
      </c>
      <c r="B207" s="70">
        <v>0.2</v>
      </c>
      <c r="C207" s="70">
        <v>0.98199999999999998</v>
      </c>
      <c r="D207" s="70">
        <v>-0.78200000000000003</v>
      </c>
      <c r="E207" s="70">
        <v>1.04</v>
      </c>
      <c r="F207" s="70">
        <v>5.1063999999999998</v>
      </c>
      <c r="G207" s="70">
        <v>-4.0663999999999998</v>
      </c>
    </row>
    <row r="208" spans="1:7" x14ac:dyDescent="0.2">
      <c r="A208" s="51" t="s">
        <v>123</v>
      </c>
      <c r="B208" s="70">
        <v>5.2880000000000003</v>
      </c>
      <c r="C208" s="70">
        <v>13.529</v>
      </c>
      <c r="D208" s="70">
        <v>-8.2409999999999997</v>
      </c>
      <c r="E208" s="70">
        <v>27.497599999999998</v>
      </c>
      <c r="F208" s="70">
        <v>70.350800000000007</v>
      </c>
      <c r="G208" s="70">
        <v>-42.853200000000008</v>
      </c>
    </row>
    <row r="209" spans="1:7" x14ac:dyDescent="0.2">
      <c r="A209" s="51" t="s">
        <v>249</v>
      </c>
      <c r="C209" s="70">
        <v>1.339</v>
      </c>
      <c r="D209" s="70">
        <v>-1.339</v>
      </c>
      <c r="F209" s="70">
        <v>6.9627999999999997</v>
      </c>
      <c r="G209" s="70">
        <v>-6.9627999999999997</v>
      </c>
    </row>
    <row r="210" spans="1:7" x14ac:dyDescent="0.2">
      <c r="A210" s="51" t="s">
        <v>126</v>
      </c>
      <c r="B210" s="70">
        <v>1079.8630000000001</v>
      </c>
      <c r="C210" s="70">
        <v>1589.1679999999999</v>
      </c>
      <c r="D210" s="70">
        <v>-509.30499999999984</v>
      </c>
      <c r="E210" s="70">
        <v>5615.2875999999997</v>
      </c>
      <c r="F210" s="70">
        <v>8262.9328000000005</v>
      </c>
      <c r="G210" s="70">
        <v>-2647.6452000000008</v>
      </c>
    </row>
    <row r="211" spans="1:7" x14ac:dyDescent="0.2">
      <c r="A211" s="51" t="s">
        <v>247</v>
      </c>
      <c r="B211" s="70">
        <v>13.973000000000001</v>
      </c>
      <c r="C211" s="70">
        <v>93.629000000000005</v>
      </c>
      <c r="D211" s="70">
        <v>-79.656000000000006</v>
      </c>
      <c r="E211" s="70">
        <v>72.659599999999998</v>
      </c>
      <c r="F211" s="70">
        <v>486.87079999999997</v>
      </c>
      <c r="G211" s="70">
        <v>-414.21119999999996</v>
      </c>
    </row>
    <row r="212" spans="1:7" x14ac:dyDescent="0.2">
      <c r="A212" s="51" t="s">
        <v>38</v>
      </c>
      <c r="B212" s="70">
        <v>31127.883000000002</v>
      </c>
      <c r="C212" s="70">
        <v>33198.317000000003</v>
      </c>
      <c r="D212" s="70">
        <v>-2070.4340000000011</v>
      </c>
      <c r="E212" s="70">
        <v>119823.56</v>
      </c>
      <c r="F212" s="70">
        <v>120694.13</v>
      </c>
      <c r="G212" s="70">
        <v>-870.57000000000698</v>
      </c>
    </row>
    <row r="213" spans="1:7" x14ac:dyDescent="0.2">
      <c r="A213" s="51" t="s">
        <v>34</v>
      </c>
      <c r="B213" s="70">
        <v>1.62</v>
      </c>
      <c r="C213" s="70">
        <v>1.081</v>
      </c>
      <c r="D213" s="70">
        <v>0.53900000000000015</v>
      </c>
      <c r="E213" s="70">
        <v>6.9660000000000002</v>
      </c>
      <c r="F213" s="70">
        <v>4.6482999999999999</v>
      </c>
      <c r="G213" s="70">
        <v>2.3177000000000003</v>
      </c>
    </row>
    <row r="214" spans="1:7" x14ac:dyDescent="0.2">
      <c r="A214" s="51" t="s">
        <v>42</v>
      </c>
      <c r="B214" s="70">
        <v>84.284999999999997</v>
      </c>
      <c r="C214" s="70">
        <v>36.869999999999997</v>
      </c>
      <c r="D214" s="70">
        <v>47.414999999999999</v>
      </c>
      <c r="E214" s="70">
        <v>1095.7049999999999</v>
      </c>
      <c r="F214" s="70">
        <v>479.31</v>
      </c>
      <c r="G214" s="70">
        <v>616.39499999999998</v>
      </c>
    </row>
    <row r="215" spans="1:7" x14ac:dyDescent="0.2">
      <c r="A215" s="51" t="s">
        <v>194</v>
      </c>
      <c r="C215" s="70">
        <v>0.3</v>
      </c>
      <c r="D215" s="70">
        <v>-0.3</v>
      </c>
      <c r="F215" s="70">
        <v>3.9</v>
      </c>
      <c r="G215" s="70">
        <v>-3.9</v>
      </c>
    </row>
    <row r="216" spans="1:7" x14ac:dyDescent="0.2">
      <c r="A216" s="22"/>
    </row>
    <row r="217" spans="1:7" x14ac:dyDescent="0.2">
      <c r="A217" s="19" t="s">
        <v>708</v>
      </c>
      <c r="B217" s="70">
        <v>9590.2639999999992</v>
      </c>
      <c r="C217" s="70">
        <v>7378.5530000000008</v>
      </c>
      <c r="D217" s="70">
        <v>2211.7110000000002</v>
      </c>
      <c r="E217" s="70">
        <v>31351.012999999999</v>
      </c>
      <c r="F217" s="70">
        <v>25805.488000000005</v>
      </c>
      <c r="G217" s="70">
        <v>5545.5250000000015</v>
      </c>
    </row>
    <row r="218" spans="1:7" x14ac:dyDescent="0.2">
      <c r="A218" s="22" t="s">
        <v>333</v>
      </c>
      <c r="C218" s="70">
        <v>3.0000000000000001E-3</v>
      </c>
      <c r="D218" s="70">
        <v>-3.0000000000000001E-3</v>
      </c>
      <c r="F218" s="70">
        <v>0.21</v>
      </c>
      <c r="G218" s="70">
        <v>-0.21</v>
      </c>
    </row>
    <row r="219" spans="1:7" x14ac:dyDescent="0.2">
      <c r="A219" s="51" t="s">
        <v>336</v>
      </c>
      <c r="C219" s="70">
        <v>3.0000000000000001E-3</v>
      </c>
      <c r="D219" s="70">
        <v>-3.0000000000000001E-3</v>
      </c>
      <c r="F219" s="70">
        <v>0.21</v>
      </c>
      <c r="G219" s="70">
        <v>-0.21</v>
      </c>
    </row>
    <row r="220" spans="1:7" x14ac:dyDescent="0.2">
      <c r="A220" s="22"/>
    </row>
    <row r="221" spans="1:7" x14ac:dyDescent="0.2">
      <c r="A221" s="22" t="s">
        <v>44</v>
      </c>
      <c r="B221" s="70">
        <v>6.3339999999999996</v>
      </c>
      <c r="C221" s="70">
        <v>9.5119999999999987</v>
      </c>
      <c r="D221" s="70">
        <v>-3.1779999999999995</v>
      </c>
      <c r="E221" s="70">
        <v>144.85999999999999</v>
      </c>
      <c r="F221" s="70">
        <v>225.435</v>
      </c>
      <c r="G221" s="70">
        <v>-80.574999999999989</v>
      </c>
    </row>
    <row r="222" spans="1:7" x14ac:dyDescent="0.2">
      <c r="A222" s="51" t="s">
        <v>48</v>
      </c>
      <c r="B222" s="70">
        <v>0.26</v>
      </c>
      <c r="C222" s="70">
        <v>0.32500000000000001</v>
      </c>
      <c r="D222" s="70">
        <v>-6.5000000000000002E-2</v>
      </c>
      <c r="E222" s="70">
        <v>15.26</v>
      </c>
      <c r="F222" s="70">
        <v>17.8</v>
      </c>
      <c r="G222" s="70">
        <v>-2.5400000000000009</v>
      </c>
    </row>
    <row r="223" spans="1:7" x14ac:dyDescent="0.2">
      <c r="A223" s="51" t="s">
        <v>47</v>
      </c>
      <c r="B223" s="70">
        <v>6.0220000000000002</v>
      </c>
      <c r="C223" s="70">
        <v>7.84</v>
      </c>
      <c r="D223" s="70">
        <v>-1.8179999999999996</v>
      </c>
      <c r="E223" s="70">
        <v>128.5</v>
      </c>
      <c r="F223" s="70">
        <v>177.45</v>
      </c>
      <c r="G223" s="70">
        <v>-48.949999999999989</v>
      </c>
    </row>
    <row r="224" spans="1:7" x14ac:dyDescent="0.2">
      <c r="A224" s="51" t="s">
        <v>45</v>
      </c>
      <c r="B224" s="70">
        <v>5.1999999999999998E-2</v>
      </c>
      <c r="C224" s="70">
        <v>1.2869999999999999</v>
      </c>
      <c r="D224" s="70">
        <v>-1.2349999999999999</v>
      </c>
      <c r="E224" s="70">
        <v>1.1000000000000001</v>
      </c>
      <c r="F224" s="70">
        <v>29.75</v>
      </c>
      <c r="G224" s="70">
        <v>-28.65</v>
      </c>
    </row>
    <row r="225" spans="1:7" x14ac:dyDescent="0.2">
      <c r="A225" s="51" t="s">
        <v>49</v>
      </c>
      <c r="C225" s="70">
        <v>0.06</v>
      </c>
      <c r="D225" s="70">
        <v>-0.06</v>
      </c>
      <c r="F225" s="70">
        <v>0.435</v>
      </c>
      <c r="G225" s="70">
        <v>-0.435</v>
      </c>
    </row>
    <row r="226" spans="1:7" x14ac:dyDescent="0.2">
      <c r="A226" s="22"/>
    </row>
    <row r="227" spans="1:7" x14ac:dyDescent="0.2">
      <c r="A227" s="22" t="s">
        <v>51</v>
      </c>
      <c r="B227" s="70">
        <v>11.867000000000001</v>
      </c>
      <c r="C227" s="70">
        <v>15.51</v>
      </c>
      <c r="D227" s="70">
        <v>-3.6429999999999985</v>
      </c>
      <c r="E227" s="70">
        <v>559.63</v>
      </c>
      <c r="F227" s="70">
        <v>765.81</v>
      </c>
      <c r="G227" s="70">
        <v>-206.17999999999998</v>
      </c>
    </row>
    <row r="228" spans="1:7" x14ac:dyDescent="0.2">
      <c r="A228" s="51" t="s">
        <v>709</v>
      </c>
      <c r="B228" s="70">
        <v>6.2910000000000004</v>
      </c>
      <c r="C228" s="70">
        <v>3.1789999999999998</v>
      </c>
      <c r="D228" s="70">
        <v>3.1120000000000005</v>
      </c>
      <c r="E228" s="70">
        <v>275.68</v>
      </c>
      <c r="F228" s="70">
        <v>121.3</v>
      </c>
      <c r="G228" s="70">
        <v>154.38</v>
      </c>
    </row>
    <row r="229" spans="1:7" x14ac:dyDescent="0.2">
      <c r="A229" s="51" t="s">
        <v>207</v>
      </c>
      <c r="B229" s="70">
        <v>5.4660000000000002</v>
      </c>
      <c r="C229" s="70">
        <v>12.170999999999999</v>
      </c>
      <c r="D229" s="70">
        <v>-6.7049999999999992</v>
      </c>
      <c r="E229" s="70">
        <v>283.45</v>
      </c>
      <c r="F229" s="70">
        <v>643.54999999999995</v>
      </c>
      <c r="G229" s="70">
        <v>-360.09999999999997</v>
      </c>
    </row>
    <row r="230" spans="1:7" x14ac:dyDescent="0.2">
      <c r="A230" s="51" t="s">
        <v>136</v>
      </c>
      <c r="B230" s="70">
        <v>0.11</v>
      </c>
      <c r="C230" s="70">
        <v>0.16</v>
      </c>
      <c r="D230" s="70">
        <v>-0.05</v>
      </c>
      <c r="E230" s="70">
        <v>0.5</v>
      </c>
      <c r="F230" s="70">
        <v>0.96</v>
      </c>
      <c r="G230" s="70">
        <v>-0.45999999999999996</v>
      </c>
    </row>
    <row r="231" spans="1:7" x14ac:dyDescent="0.2">
      <c r="A231" s="22"/>
    </row>
    <row r="232" spans="1:7" x14ac:dyDescent="0.2">
      <c r="A232" s="22" t="s">
        <v>6</v>
      </c>
      <c r="B232" s="70">
        <v>1023.6909999999993</v>
      </c>
      <c r="C232" s="70">
        <v>556.07499999999993</v>
      </c>
      <c r="D232" s="70">
        <v>467.61599999999999</v>
      </c>
      <c r="E232" s="70">
        <v>6004.4039999999986</v>
      </c>
      <c r="F232" s="70">
        <v>4512.4210000000003</v>
      </c>
      <c r="G232" s="70">
        <v>1491.9830000000006</v>
      </c>
    </row>
    <row r="233" spans="1:7" x14ac:dyDescent="0.2">
      <c r="A233" s="51" t="s">
        <v>23</v>
      </c>
      <c r="B233" s="70">
        <v>27.172000000000001</v>
      </c>
      <c r="C233" s="70">
        <v>9.9610000000000003</v>
      </c>
      <c r="D233" s="70">
        <v>17.210999999999999</v>
      </c>
      <c r="E233" s="70">
        <v>205.05500000000001</v>
      </c>
      <c r="F233" s="70">
        <v>70.67</v>
      </c>
      <c r="G233" s="70">
        <v>134.38499999999999</v>
      </c>
    </row>
    <row r="234" spans="1:7" x14ac:dyDescent="0.2">
      <c r="A234" s="51" t="s">
        <v>67</v>
      </c>
      <c r="C234" s="70">
        <v>7.8E-2</v>
      </c>
      <c r="D234" s="70">
        <v>-7.8E-2</v>
      </c>
      <c r="F234" s="70">
        <v>2.1</v>
      </c>
      <c r="G234" s="70">
        <v>-2.1</v>
      </c>
    </row>
    <row r="235" spans="1:7" x14ac:dyDescent="0.2">
      <c r="A235" s="51" t="s">
        <v>254</v>
      </c>
      <c r="B235" s="70">
        <v>3.9E-2</v>
      </c>
      <c r="C235" s="70">
        <v>1.575</v>
      </c>
      <c r="D235" s="70">
        <v>-1.536</v>
      </c>
      <c r="E235" s="70">
        <v>0.85</v>
      </c>
      <c r="F235" s="70">
        <v>36.15</v>
      </c>
      <c r="G235" s="70">
        <v>-35.299999999999997</v>
      </c>
    </row>
    <row r="236" spans="1:7" x14ac:dyDescent="0.2">
      <c r="A236" s="51" t="s">
        <v>121</v>
      </c>
      <c r="B236" s="70">
        <v>1.804</v>
      </c>
      <c r="D236" s="70">
        <v>1.804</v>
      </c>
      <c r="E236" s="70">
        <v>6.62</v>
      </c>
      <c r="G236" s="70">
        <v>6.62</v>
      </c>
    </row>
    <row r="237" spans="1:7" x14ac:dyDescent="0.2">
      <c r="A237" s="51" t="s">
        <v>25</v>
      </c>
      <c r="B237" s="70">
        <v>12.202</v>
      </c>
      <c r="C237" s="70">
        <v>10.757</v>
      </c>
      <c r="D237" s="70">
        <v>1.4450000000000003</v>
      </c>
      <c r="E237" s="70">
        <v>78.245000000000005</v>
      </c>
      <c r="F237" s="70">
        <v>77.055000000000007</v>
      </c>
      <c r="G237" s="70">
        <v>1.1899999999999977</v>
      </c>
    </row>
    <row r="238" spans="1:7" x14ac:dyDescent="0.2">
      <c r="A238" s="51" t="s">
        <v>17</v>
      </c>
      <c r="B238" s="70">
        <v>75.77</v>
      </c>
      <c r="C238" s="70">
        <v>69.137</v>
      </c>
      <c r="D238" s="70">
        <v>6.6329999999999956</v>
      </c>
      <c r="E238" s="70">
        <v>472.45</v>
      </c>
      <c r="F238" s="70">
        <v>500.685</v>
      </c>
      <c r="G238" s="70">
        <v>-28.235000000000014</v>
      </c>
    </row>
    <row r="239" spans="1:7" x14ac:dyDescent="0.2">
      <c r="A239" s="51" t="s">
        <v>94</v>
      </c>
      <c r="B239" s="70">
        <v>5.6340000000000003</v>
      </c>
      <c r="C239" s="70">
        <v>0.16</v>
      </c>
      <c r="D239" s="70">
        <v>5.4740000000000002</v>
      </c>
      <c r="E239" s="70">
        <v>38.015000000000001</v>
      </c>
      <c r="F239" s="70">
        <v>1.24</v>
      </c>
      <c r="G239" s="70">
        <v>36.774999999999999</v>
      </c>
    </row>
    <row r="240" spans="1:7" x14ac:dyDescent="0.2">
      <c r="A240" s="51" t="s">
        <v>143</v>
      </c>
      <c r="B240" s="70">
        <v>0.44500000000000001</v>
      </c>
      <c r="C240" s="70">
        <v>1.1120000000000001</v>
      </c>
      <c r="D240" s="70">
        <v>-0.66700000000000004</v>
      </c>
      <c r="E240" s="70">
        <v>3.72</v>
      </c>
      <c r="F240" s="70">
        <v>17.22</v>
      </c>
      <c r="G240" s="70">
        <v>-13.499999999999998</v>
      </c>
    </row>
    <row r="241" spans="1:7" x14ac:dyDescent="0.2">
      <c r="A241" s="51" t="s">
        <v>308</v>
      </c>
      <c r="B241" s="70">
        <v>19.71</v>
      </c>
      <c r="C241" s="70">
        <v>36.085999999999999</v>
      </c>
      <c r="D241" s="70">
        <v>-16.375999999999998</v>
      </c>
      <c r="E241" s="70">
        <v>126.31</v>
      </c>
      <c r="F241" s="70">
        <v>252.16499999999999</v>
      </c>
      <c r="G241" s="70">
        <v>-125.85499999999999</v>
      </c>
    </row>
    <row r="242" spans="1:7" x14ac:dyDescent="0.2">
      <c r="A242" s="51" t="s">
        <v>188</v>
      </c>
      <c r="B242" s="70">
        <v>3.7770000000000001</v>
      </c>
      <c r="C242" s="70">
        <v>2.4</v>
      </c>
      <c r="D242" s="70">
        <v>1.3770000000000002</v>
      </c>
      <c r="E242" s="70">
        <v>21.335000000000001</v>
      </c>
      <c r="F242" s="70">
        <v>13.505000000000001</v>
      </c>
      <c r="G242" s="70">
        <v>7.83</v>
      </c>
    </row>
    <row r="243" spans="1:7" x14ac:dyDescent="0.2">
      <c r="A243" s="51" t="s">
        <v>119</v>
      </c>
      <c r="B243" s="70">
        <v>24.341999999999999</v>
      </c>
      <c r="C243" s="70">
        <v>26.844000000000001</v>
      </c>
      <c r="D243" s="70">
        <v>-2.5020000000000024</v>
      </c>
      <c r="E243" s="70">
        <v>169.54499999999999</v>
      </c>
      <c r="F243" s="70">
        <v>190.64099999999999</v>
      </c>
      <c r="G243" s="70">
        <v>-21.096000000000004</v>
      </c>
    </row>
    <row r="244" spans="1:7" x14ac:dyDescent="0.2">
      <c r="A244" s="51" t="s">
        <v>263</v>
      </c>
      <c r="B244" s="70">
        <v>2.153</v>
      </c>
      <c r="C244" s="70">
        <v>0.1</v>
      </c>
      <c r="D244" s="70">
        <v>2.0529999999999999</v>
      </c>
      <c r="E244" s="70">
        <v>34.950000000000003</v>
      </c>
      <c r="F244" s="70">
        <v>1.8</v>
      </c>
      <c r="G244" s="70">
        <v>33.150000000000006</v>
      </c>
    </row>
    <row r="245" spans="1:7" x14ac:dyDescent="0.2">
      <c r="A245" s="51" t="s">
        <v>102</v>
      </c>
      <c r="B245" s="70">
        <v>4.0620000000000003</v>
      </c>
      <c r="C245" s="70">
        <v>2.867</v>
      </c>
      <c r="D245" s="70">
        <v>1.1950000000000003</v>
      </c>
      <c r="E245" s="70">
        <v>96.76</v>
      </c>
      <c r="F245" s="70">
        <v>75.45</v>
      </c>
      <c r="G245" s="70">
        <v>21.310000000000002</v>
      </c>
    </row>
    <row r="246" spans="1:7" x14ac:dyDescent="0.2">
      <c r="A246" s="51" t="s">
        <v>111</v>
      </c>
      <c r="B246" s="70">
        <v>6.218</v>
      </c>
      <c r="C246" s="70">
        <v>6.5000000000000002E-2</v>
      </c>
      <c r="D246" s="70">
        <v>6.1529999999999996</v>
      </c>
      <c r="E246" s="70">
        <v>48.475000000000001</v>
      </c>
      <c r="F246" s="70">
        <v>0.97499999999999998</v>
      </c>
      <c r="G246" s="70">
        <v>47.5</v>
      </c>
    </row>
    <row r="247" spans="1:7" x14ac:dyDescent="0.2">
      <c r="A247" s="51" t="s">
        <v>311</v>
      </c>
      <c r="B247" s="70">
        <v>5.2519999999999998</v>
      </c>
      <c r="C247" s="70">
        <v>8.1370000000000005</v>
      </c>
      <c r="D247" s="70">
        <v>-2.8850000000000007</v>
      </c>
      <c r="E247" s="70">
        <v>49.965000000000003</v>
      </c>
      <c r="F247" s="70">
        <v>112.89</v>
      </c>
      <c r="G247" s="70">
        <v>-62.924999999999997</v>
      </c>
    </row>
    <row r="248" spans="1:7" x14ac:dyDescent="0.2">
      <c r="A248" s="51" t="s">
        <v>85</v>
      </c>
      <c r="B248" s="70">
        <v>22.398</v>
      </c>
      <c r="C248" s="70">
        <v>7.4489999999999998</v>
      </c>
      <c r="D248" s="70">
        <v>14.949</v>
      </c>
      <c r="E248" s="70">
        <v>174.12</v>
      </c>
      <c r="F248" s="70">
        <v>65.674999999999997</v>
      </c>
      <c r="G248" s="70">
        <v>108.44500000000001</v>
      </c>
    </row>
    <row r="249" spans="1:7" x14ac:dyDescent="0.2">
      <c r="A249" s="51" t="s">
        <v>217</v>
      </c>
      <c r="B249" s="70">
        <v>4.827</v>
      </c>
      <c r="D249" s="70">
        <v>4.827</v>
      </c>
      <c r="E249" s="70">
        <v>16.274999999999999</v>
      </c>
      <c r="G249" s="70">
        <v>16.274999999999999</v>
      </c>
    </row>
    <row r="250" spans="1:7" x14ac:dyDescent="0.2">
      <c r="A250" s="51" t="s">
        <v>86</v>
      </c>
      <c r="B250" s="70">
        <v>62.625</v>
      </c>
      <c r="C250" s="70">
        <v>4.38</v>
      </c>
      <c r="D250" s="70">
        <v>58.244999999999997</v>
      </c>
      <c r="E250" s="70">
        <v>242.435</v>
      </c>
      <c r="F250" s="70">
        <v>21.35</v>
      </c>
      <c r="G250" s="70">
        <v>221.08500000000001</v>
      </c>
    </row>
    <row r="251" spans="1:7" x14ac:dyDescent="0.2">
      <c r="A251" s="51" t="s">
        <v>160</v>
      </c>
      <c r="B251" s="70">
        <v>3.1360000000000001</v>
      </c>
      <c r="C251" s="70">
        <v>5.2960000000000003</v>
      </c>
      <c r="D251" s="70">
        <v>-2.16</v>
      </c>
      <c r="E251" s="70">
        <v>40.984999999999999</v>
      </c>
      <c r="F251" s="70">
        <v>98.6</v>
      </c>
      <c r="G251" s="70">
        <v>-57.614999999999995</v>
      </c>
    </row>
    <row r="252" spans="1:7" x14ac:dyDescent="0.2">
      <c r="A252" s="51" t="s">
        <v>544</v>
      </c>
      <c r="B252" s="70">
        <v>1.2070000000000001</v>
      </c>
      <c r="D252" s="70">
        <v>1.2070000000000001</v>
      </c>
      <c r="E252" s="70">
        <v>10.355</v>
      </c>
      <c r="G252" s="70">
        <v>10.355</v>
      </c>
    </row>
    <row r="253" spans="1:7" x14ac:dyDescent="0.2">
      <c r="A253" s="51" t="s">
        <v>291</v>
      </c>
      <c r="B253" s="70">
        <v>0.78300000000000003</v>
      </c>
      <c r="C253" s="70">
        <v>0.47399999999999998</v>
      </c>
      <c r="D253" s="70">
        <v>0.30900000000000005</v>
      </c>
      <c r="E253" s="70">
        <v>7.89</v>
      </c>
      <c r="F253" s="70">
        <v>5.03</v>
      </c>
      <c r="G253" s="70">
        <v>2.8599999999999994</v>
      </c>
    </row>
    <row r="254" spans="1:7" x14ac:dyDescent="0.2">
      <c r="A254" s="51" t="s">
        <v>118</v>
      </c>
      <c r="B254" s="70">
        <v>0.73199999999999998</v>
      </c>
      <c r="D254" s="70">
        <v>0.73199999999999998</v>
      </c>
      <c r="E254" s="70">
        <v>5.57</v>
      </c>
      <c r="G254" s="70">
        <v>5.57</v>
      </c>
    </row>
    <row r="255" spans="1:7" x14ac:dyDescent="0.2">
      <c r="A255" s="51" t="s">
        <v>104</v>
      </c>
      <c r="B255" s="70">
        <v>211.851</v>
      </c>
      <c r="C255" s="70">
        <v>15.236000000000001</v>
      </c>
      <c r="D255" s="70">
        <v>196.61500000000001</v>
      </c>
      <c r="E255" s="70">
        <v>972.30499999999995</v>
      </c>
      <c r="F255" s="70">
        <v>85</v>
      </c>
      <c r="G255" s="70">
        <v>887.30499999999995</v>
      </c>
    </row>
    <row r="256" spans="1:7" x14ac:dyDescent="0.2">
      <c r="A256" s="51" t="s">
        <v>74</v>
      </c>
      <c r="B256" s="70">
        <v>14.601000000000001</v>
      </c>
      <c r="D256" s="70">
        <v>14.601000000000001</v>
      </c>
      <c r="E256" s="70">
        <v>111.785</v>
      </c>
      <c r="G256" s="70">
        <v>111.785</v>
      </c>
    </row>
    <row r="257" spans="1:7" x14ac:dyDescent="0.2">
      <c r="A257" s="51" t="s">
        <v>524</v>
      </c>
      <c r="B257" s="70">
        <v>44.273000000000003</v>
      </c>
      <c r="C257" s="70">
        <v>42.497999999999998</v>
      </c>
      <c r="D257" s="70">
        <v>1.7750000000000057</v>
      </c>
      <c r="E257" s="70">
        <v>296.62</v>
      </c>
      <c r="F257" s="70">
        <v>302.19</v>
      </c>
      <c r="G257" s="70">
        <v>-5.5699999999999932</v>
      </c>
    </row>
    <row r="258" spans="1:7" x14ac:dyDescent="0.2">
      <c r="A258" s="51" t="s">
        <v>9</v>
      </c>
      <c r="B258" s="70">
        <v>0.04</v>
      </c>
      <c r="C258" s="70">
        <v>1.329</v>
      </c>
      <c r="D258" s="70">
        <v>-1.2889999999999999</v>
      </c>
      <c r="E258" s="70">
        <v>1.3</v>
      </c>
      <c r="F258" s="70">
        <v>49.03</v>
      </c>
      <c r="G258" s="70">
        <v>-47.730000000000004</v>
      </c>
    </row>
    <row r="259" spans="1:7" x14ac:dyDescent="0.2">
      <c r="A259" s="51" t="s">
        <v>18</v>
      </c>
      <c r="B259" s="70">
        <v>0.52600000000000002</v>
      </c>
      <c r="C259" s="70">
        <v>0.754</v>
      </c>
      <c r="D259" s="70">
        <v>-0.22799999999999998</v>
      </c>
      <c r="E259" s="70">
        <v>5.7249999999999996</v>
      </c>
      <c r="F259" s="70">
        <v>12.865</v>
      </c>
      <c r="G259" s="70">
        <v>-7.1400000000000006</v>
      </c>
    </row>
    <row r="260" spans="1:7" x14ac:dyDescent="0.2">
      <c r="A260" s="51" t="s">
        <v>65</v>
      </c>
      <c r="B260" s="70">
        <v>0.16</v>
      </c>
      <c r="D260" s="70">
        <v>0.16</v>
      </c>
      <c r="E260" s="70">
        <v>1.0349999999999999</v>
      </c>
      <c r="G260" s="70">
        <v>1.0349999999999999</v>
      </c>
    </row>
    <row r="261" spans="1:7" x14ac:dyDescent="0.2">
      <c r="A261" s="51" t="s">
        <v>107</v>
      </c>
      <c r="B261" s="70">
        <v>11.558</v>
      </c>
      <c r="C261" s="70">
        <v>18.765999999999998</v>
      </c>
      <c r="D261" s="70">
        <v>-7.2079999999999984</v>
      </c>
      <c r="E261" s="70">
        <v>342.21</v>
      </c>
      <c r="F261" s="70">
        <v>575.15</v>
      </c>
      <c r="G261" s="70">
        <v>-232.94</v>
      </c>
    </row>
    <row r="262" spans="1:7" x14ac:dyDescent="0.2">
      <c r="A262" s="51" t="s">
        <v>525</v>
      </c>
      <c r="B262" s="70">
        <v>8.7999999999999995E-2</v>
      </c>
      <c r="C262" s="70">
        <v>3.9E-2</v>
      </c>
      <c r="D262" s="70">
        <v>4.8999999999999995E-2</v>
      </c>
      <c r="E262" s="70">
        <v>0.6</v>
      </c>
      <c r="F262" s="70">
        <v>1.05</v>
      </c>
      <c r="G262" s="70">
        <v>-0.45000000000000007</v>
      </c>
    </row>
    <row r="263" spans="1:7" x14ac:dyDescent="0.2">
      <c r="A263" s="51" t="s">
        <v>315</v>
      </c>
      <c r="B263" s="70">
        <v>0.41699999999999998</v>
      </c>
      <c r="D263" s="70">
        <v>0.41699999999999998</v>
      </c>
      <c r="E263" s="70">
        <v>10.35</v>
      </c>
      <c r="G263" s="70">
        <v>10.35</v>
      </c>
    </row>
    <row r="264" spans="1:7" x14ac:dyDescent="0.2">
      <c r="A264" s="51" t="s">
        <v>105</v>
      </c>
      <c r="B264" s="70">
        <v>1.01</v>
      </c>
      <c r="D264" s="70">
        <v>1.01</v>
      </c>
      <c r="E264" s="70">
        <v>15.02</v>
      </c>
      <c r="G264" s="70">
        <v>15.02</v>
      </c>
    </row>
    <row r="265" spans="1:7" x14ac:dyDescent="0.2">
      <c r="A265" s="51" t="s">
        <v>147</v>
      </c>
      <c r="B265" s="70">
        <v>2.5999999999999999E-2</v>
      </c>
      <c r="D265" s="70">
        <v>2.5999999999999999E-2</v>
      </c>
      <c r="E265" s="70">
        <v>0.8</v>
      </c>
      <c r="G265" s="70">
        <v>0.8</v>
      </c>
    </row>
    <row r="266" spans="1:7" x14ac:dyDescent="0.2">
      <c r="A266" s="51" t="s">
        <v>8</v>
      </c>
      <c r="B266" s="70">
        <v>0.17499999999999999</v>
      </c>
      <c r="C266" s="70">
        <v>0.19500000000000001</v>
      </c>
      <c r="D266" s="70">
        <v>-2.0000000000000018E-2</v>
      </c>
      <c r="E266" s="70">
        <v>2.37</v>
      </c>
      <c r="F266" s="70">
        <v>4.32</v>
      </c>
      <c r="G266" s="70">
        <v>-1.9500000000000002</v>
      </c>
    </row>
    <row r="267" spans="1:7" x14ac:dyDescent="0.2">
      <c r="A267" s="51" t="s">
        <v>90</v>
      </c>
      <c r="B267" s="70">
        <v>249.46799999999999</v>
      </c>
      <c r="C267" s="70">
        <v>168.47900000000001</v>
      </c>
      <c r="D267" s="70">
        <v>80.988999999999976</v>
      </c>
      <c r="E267" s="70">
        <v>1106.019</v>
      </c>
      <c r="F267" s="70">
        <v>831.54499999999996</v>
      </c>
      <c r="G267" s="70">
        <v>274.47400000000005</v>
      </c>
    </row>
    <row r="268" spans="1:7" x14ac:dyDescent="0.2">
      <c r="A268" s="51" t="s">
        <v>89</v>
      </c>
      <c r="B268" s="70">
        <v>0.501</v>
      </c>
      <c r="D268" s="70">
        <v>0.501</v>
      </c>
      <c r="E268" s="70">
        <v>2.4300000000000002</v>
      </c>
      <c r="G268" s="70">
        <v>2.4300000000000002</v>
      </c>
    </row>
    <row r="269" spans="1:7" x14ac:dyDescent="0.2">
      <c r="A269" s="51" t="s">
        <v>101</v>
      </c>
      <c r="B269" s="70">
        <v>1.9910000000000001</v>
      </c>
      <c r="C269" s="70">
        <v>2.6230000000000002</v>
      </c>
      <c r="D269" s="70">
        <v>-0.63200000000000012</v>
      </c>
      <c r="E269" s="70">
        <v>35.340000000000003</v>
      </c>
      <c r="F269" s="70">
        <v>55.515000000000001</v>
      </c>
      <c r="G269" s="70">
        <v>-20.174999999999997</v>
      </c>
    </row>
    <row r="270" spans="1:7" x14ac:dyDescent="0.2">
      <c r="A270" s="51" t="s">
        <v>106</v>
      </c>
      <c r="B270" s="70">
        <v>0.24099999999999999</v>
      </c>
      <c r="C270" s="70">
        <v>9.8000000000000004E-2</v>
      </c>
      <c r="D270" s="70">
        <v>0.14299999999999999</v>
      </c>
      <c r="E270" s="70">
        <v>3.7250000000000001</v>
      </c>
      <c r="F270" s="70">
        <v>3.6</v>
      </c>
      <c r="G270" s="70">
        <v>0.125</v>
      </c>
    </row>
    <row r="271" spans="1:7" x14ac:dyDescent="0.2">
      <c r="A271" s="51" t="s">
        <v>405</v>
      </c>
      <c r="B271" s="70">
        <v>0.15</v>
      </c>
      <c r="D271" s="70">
        <v>0.15</v>
      </c>
      <c r="E271" s="70">
        <v>0.85499999999999998</v>
      </c>
      <c r="G271" s="70">
        <v>0.85499999999999998</v>
      </c>
    </row>
    <row r="272" spans="1:7" x14ac:dyDescent="0.2">
      <c r="A272" s="51" t="s">
        <v>66</v>
      </c>
      <c r="C272" s="70">
        <v>6.0000000000000001E-3</v>
      </c>
      <c r="D272" s="70">
        <v>-6.0000000000000001E-3</v>
      </c>
      <c r="F272" s="70">
        <v>0.36</v>
      </c>
      <c r="G272" s="70">
        <v>-0.36</v>
      </c>
    </row>
    <row r="273" spans="1:7" x14ac:dyDescent="0.2">
      <c r="A273" s="51" t="s">
        <v>278</v>
      </c>
      <c r="B273" s="70">
        <v>0.49399999999999999</v>
      </c>
      <c r="D273" s="70">
        <v>0.49399999999999999</v>
      </c>
      <c r="E273" s="70">
        <v>2.15</v>
      </c>
      <c r="G273" s="70">
        <v>2.15</v>
      </c>
    </row>
    <row r="274" spans="1:7" x14ac:dyDescent="0.2">
      <c r="A274" s="51" t="s">
        <v>16</v>
      </c>
      <c r="B274" s="70">
        <v>19.577999999999999</v>
      </c>
      <c r="C274" s="70">
        <v>13.602</v>
      </c>
      <c r="D274" s="70">
        <v>5.9759999999999991</v>
      </c>
      <c r="E274" s="70">
        <v>146.16</v>
      </c>
      <c r="F274" s="70">
        <v>149.52000000000001</v>
      </c>
      <c r="G274" s="70">
        <v>-3.3600000000000136</v>
      </c>
    </row>
    <row r="275" spans="1:7" x14ac:dyDescent="0.2">
      <c r="A275" s="51" t="s">
        <v>26</v>
      </c>
      <c r="B275" s="70">
        <v>2.956</v>
      </c>
      <c r="C275" s="70">
        <v>5.1999999999999998E-2</v>
      </c>
      <c r="D275" s="70">
        <v>2.9039999999999999</v>
      </c>
      <c r="E275" s="70">
        <v>23.39</v>
      </c>
      <c r="F275" s="70">
        <v>0.7</v>
      </c>
      <c r="G275" s="70">
        <v>22.69</v>
      </c>
    </row>
    <row r="276" spans="1:7" x14ac:dyDescent="0.2">
      <c r="A276" s="51" t="s">
        <v>145</v>
      </c>
      <c r="B276" s="70">
        <v>1.7849999999999999</v>
      </c>
      <c r="C276" s="70">
        <v>2.1709999999999998</v>
      </c>
      <c r="D276" s="70">
        <v>-0.3859999999999999</v>
      </c>
      <c r="E276" s="70">
        <v>14.36</v>
      </c>
      <c r="F276" s="70">
        <v>17.670000000000002</v>
      </c>
      <c r="G276" s="70">
        <v>-3.3100000000000023</v>
      </c>
    </row>
    <row r="277" spans="1:7" x14ac:dyDescent="0.2">
      <c r="A277" s="51" t="s">
        <v>100</v>
      </c>
      <c r="B277" s="70">
        <v>20.513000000000002</v>
      </c>
      <c r="C277" s="70">
        <v>15.994999999999999</v>
      </c>
      <c r="D277" s="70">
        <v>4.5180000000000025</v>
      </c>
      <c r="E277" s="70">
        <v>122.905</v>
      </c>
      <c r="F277" s="70">
        <v>112.875</v>
      </c>
      <c r="G277" s="70">
        <v>10.030000000000001</v>
      </c>
    </row>
    <row r="278" spans="1:7" x14ac:dyDescent="0.2">
      <c r="A278" s="51" t="s">
        <v>28</v>
      </c>
      <c r="B278" s="70">
        <v>0.41699999999999998</v>
      </c>
      <c r="C278" s="70">
        <v>0.58599999999999997</v>
      </c>
      <c r="D278" s="70">
        <v>-0.16899999999999998</v>
      </c>
      <c r="E278" s="70">
        <v>5.585</v>
      </c>
      <c r="F278" s="70">
        <v>11.15</v>
      </c>
      <c r="G278" s="70">
        <v>-5.5650000000000004</v>
      </c>
    </row>
    <row r="279" spans="1:7" x14ac:dyDescent="0.2">
      <c r="A279" s="51" t="s">
        <v>271</v>
      </c>
      <c r="B279" s="70">
        <v>27.728000000000002</v>
      </c>
      <c r="C279" s="70">
        <v>24.088999999999999</v>
      </c>
      <c r="D279" s="70">
        <v>3.6390000000000029</v>
      </c>
      <c r="E279" s="70">
        <v>172</v>
      </c>
      <c r="F279" s="70">
        <v>171.01</v>
      </c>
      <c r="G279" s="70">
        <v>0.99000000000000909</v>
      </c>
    </row>
    <row r="280" spans="1:7" x14ac:dyDescent="0.2">
      <c r="A280" s="51" t="s">
        <v>29</v>
      </c>
      <c r="B280" s="70">
        <v>2.5999999999999999E-2</v>
      </c>
      <c r="C280" s="70">
        <v>2.5999999999999999E-2</v>
      </c>
      <c r="D280" s="70">
        <v>0</v>
      </c>
      <c r="E280" s="70">
        <v>0.6</v>
      </c>
      <c r="F280" s="70">
        <v>0.45</v>
      </c>
      <c r="G280" s="70">
        <v>0.14999999999999997</v>
      </c>
    </row>
    <row r="281" spans="1:7" x14ac:dyDescent="0.2">
      <c r="A281" s="51" t="s">
        <v>88</v>
      </c>
      <c r="B281" s="70">
        <v>1.1259999999999999</v>
      </c>
      <c r="D281" s="70">
        <v>1.1259999999999999</v>
      </c>
      <c r="E281" s="70">
        <v>6.8849999999999998</v>
      </c>
      <c r="G281" s="70">
        <v>6.8849999999999998</v>
      </c>
    </row>
    <row r="282" spans="1:7" x14ac:dyDescent="0.2">
      <c r="A282" s="51" t="s">
        <v>87</v>
      </c>
      <c r="B282" s="70">
        <v>2.5999999999999999E-2</v>
      </c>
      <c r="D282" s="70">
        <v>2.5999999999999999E-2</v>
      </c>
      <c r="E282" s="70">
        <v>0.32</v>
      </c>
      <c r="G282" s="70">
        <v>0.32</v>
      </c>
    </row>
    <row r="283" spans="1:7" x14ac:dyDescent="0.2">
      <c r="A283" s="51" t="s">
        <v>500</v>
      </c>
      <c r="B283" s="70">
        <v>0.55800000000000005</v>
      </c>
      <c r="D283" s="70">
        <v>0.55800000000000005</v>
      </c>
      <c r="E283" s="70">
        <v>3.5550000000000002</v>
      </c>
      <c r="G283" s="70">
        <v>3.5550000000000002</v>
      </c>
    </row>
    <row r="284" spans="1:7" x14ac:dyDescent="0.2">
      <c r="A284" s="51" t="s">
        <v>91</v>
      </c>
      <c r="B284" s="70">
        <v>0.314</v>
      </c>
      <c r="C284" s="70">
        <v>0.625</v>
      </c>
      <c r="D284" s="70">
        <v>-0.311</v>
      </c>
      <c r="E284" s="70">
        <v>17.649999999999999</v>
      </c>
      <c r="F284" s="70">
        <v>38.049999999999997</v>
      </c>
      <c r="G284" s="70">
        <v>-20.399999999999999</v>
      </c>
    </row>
    <row r="285" spans="1:7" x14ac:dyDescent="0.2">
      <c r="A285" s="51" t="s">
        <v>526</v>
      </c>
      <c r="B285" s="70">
        <v>0.32900000000000001</v>
      </c>
      <c r="C285" s="70">
        <v>2.5999999999999999E-2</v>
      </c>
      <c r="D285" s="70">
        <v>0.30299999999999999</v>
      </c>
      <c r="E285" s="70">
        <v>15.76</v>
      </c>
      <c r="F285" s="70">
        <v>1.4</v>
      </c>
      <c r="G285" s="70">
        <v>14.36</v>
      </c>
    </row>
    <row r="286" spans="1:7" x14ac:dyDescent="0.2">
      <c r="A286" s="51" t="s">
        <v>296</v>
      </c>
      <c r="B286" s="70">
        <v>2.7839999999999998</v>
      </c>
      <c r="C286" s="70">
        <v>13.07</v>
      </c>
      <c r="D286" s="70">
        <v>-10.286000000000001</v>
      </c>
      <c r="E286" s="70">
        <v>42.04</v>
      </c>
      <c r="F286" s="70">
        <v>197.05</v>
      </c>
      <c r="G286" s="70">
        <v>-155.01000000000002</v>
      </c>
    </row>
    <row r="287" spans="1:7" x14ac:dyDescent="0.2">
      <c r="A287" s="51" t="s">
        <v>116</v>
      </c>
      <c r="B287" s="70">
        <v>2.8050000000000002</v>
      </c>
      <c r="C287" s="70">
        <v>3.8410000000000002</v>
      </c>
      <c r="D287" s="70">
        <v>-1.036</v>
      </c>
      <c r="E287" s="70">
        <v>20.190000000000001</v>
      </c>
      <c r="F287" s="70">
        <v>28.004999999999999</v>
      </c>
      <c r="G287" s="70">
        <v>-7.8149999999999977</v>
      </c>
    </row>
    <row r="288" spans="1:7" x14ac:dyDescent="0.2">
      <c r="A288" s="51" t="s">
        <v>149</v>
      </c>
      <c r="B288" s="70">
        <v>5.3339999999999996</v>
      </c>
      <c r="C288" s="70">
        <v>1.605</v>
      </c>
      <c r="D288" s="70">
        <v>3.7289999999999996</v>
      </c>
      <c r="E288" s="70">
        <v>33.755000000000003</v>
      </c>
      <c r="F288" s="70">
        <v>12.2</v>
      </c>
      <c r="G288" s="70">
        <v>21.555000000000003</v>
      </c>
    </row>
    <row r="289" spans="1:7" x14ac:dyDescent="0.2">
      <c r="A289" s="51" t="s">
        <v>63</v>
      </c>
      <c r="B289" s="70">
        <v>0.17</v>
      </c>
      <c r="D289" s="70">
        <v>0.17</v>
      </c>
      <c r="E289" s="70">
        <v>1.1100000000000001</v>
      </c>
      <c r="G289" s="70">
        <v>1.1100000000000001</v>
      </c>
    </row>
    <row r="290" spans="1:7" x14ac:dyDescent="0.2">
      <c r="A290" s="51" t="s">
        <v>14</v>
      </c>
      <c r="B290" s="70">
        <v>115.384</v>
      </c>
      <c r="C290" s="70">
        <v>43.485999999999997</v>
      </c>
      <c r="D290" s="70">
        <v>71.897999999999996</v>
      </c>
      <c r="E290" s="70">
        <v>617.57500000000005</v>
      </c>
      <c r="F290" s="70">
        <v>308.51499999999999</v>
      </c>
      <c r="G290" s="70">
        <v>309.06000000000006</v>
      </c>
    </row>
    <row r="291" spans="1:7" x14ac:dyDescent="0.2">
      <c r="A291" s="22"/>
    </row>
    <row r="292" spans="1:7" x14ac:dyDescent="0.2">
      <c r="A292" s="22" t="s">
        <v>33</v>
      </c>
      <c r="B292" s="70">
        <v>8548.3719999999994</v>
      </c>
      <c r="C292" s="70">
        <v>6797.4530000000004</v>
      </c>
      <c r="D292" s="70">
        <v>1750.9190000000001</v>
      </c>
      <c r="E292" s="70">
        <v>24642.118999999999</v>
      </c>
      <c r="F292" s="70">
        <v>20301.612000000001</v>
      </c>
      <c r="G292" s="70">
        <v>4340.5070000000014</v>
      </c>
    </row>
    <row r="293" spans="1:7" x14ac:dyDescent="0.2">
      <c r="A293" s="51" t="s">
        <v>40</v>
      </c>
      <c r="B293" s="70">
        <v>291.94799999999998</v>
      </c>
      <c r="C293" s="70">
        <v>53.835000000000001</v>
      </c>
      <c r="D293" s="70">
        <v>238.11299999999997</v>
      </c>
      <c r="E293" s="70">
        <v>656.29</v>
      </c>
      <c r="F293" s="70">
        <v>89.89</v>
      </c>
      <c r="G293" s="70">
        <v>566.4</v>
      </c>
    </row>
    <row r="294" spans="1:7" x14ac:dyDescent="0.2">
      <c r="A294" s="51" t="s">
        <v>37</v>
      </c>
      <c r="B294" s="70">
        <v>980.59299999999996</v>
      </c>
      <c r="C294" s="70">
        <v>888.18200000000002</v>
      </c>
      <c r="D294" s="70">
        <v>92.410999999999945</v>
      </c>
      <c r="E294" s="70">
        <v>3284.28</v>
      </c>
      <c r="F294" s="70">
        <v>3068.68</v>
      </c>
      <c r="G294" s="70">
        <v>215.60000000000036</v>
      </c>
    </row>
    <row r="295" spans="1:7" x14ac:dyDescent="0.2">
      <c r="A295" s="51" t="s">
        <v>195</v>
      </c>
      <c r="B295" s="70">
        <v>4.915</v>
      </c>
      <c r="C295" s="70">
        <v>2.524</v>
      </c>
      <c r="D295" s="70">
        <v>2.391</v>
      </c>
      <c r="E295" s="70">
        <v>28.2</v>
      </c>
      <c r="F295" s="70">
        <v>18.29</v>
      </c>
      <c r="G295" s="70">
        <v>9.91</v>
      </c>
    </row>
    <row r="296" spans="1:7" x14ac:dyDescent="0.2">
      <c r="A296" s="51" t="s">
        <v>134</v>
      </c>
      <c r="B296" s="70">
        <v>19.045000000000002</v>
      </c>
      <c r="C296" s="70">
        <v>7.5659999999999998</v>
      </c>
      <c r="D296" s="70">
        <v>11.479000000000003</v>
      </c>
      <c r="E296" s="70">
        <v>132.09</v>
      </c>
      <c r="F296" s="70">
        <v>55.204999999999998</v>
      </c>
      <c r="G296" s="70">
        <v>76.885000000000005</v>
      </c>
    </row>
    <row r="297" spans="1:7" x14ac:dyDescent="0.2">
      <c r="A297" s="51" t="s">
        <v>131</v>
      </c>
      <c r="B297" s="70">
        <v>2435.212</v>
      </c>
      <c r="C297" s="70">
        <v>2061.2919999999999</v>
      </c>
      <c r="D297" s="70">
        <v>373.92000000000007</v>
      </c>
      <c r="E297" s="70">
        <v>9135.7430000000004</v>
      </c>
      <c r="F297" s="70">
        <v>7204.95</v>
      </c>
      <c r="G297" s="70">
        <v>1930.7930000000006</v>
      </c>
    </row>
    <row r="298" spans="1:7" x14ac:dyDescent="0.2">
      <c r="A298" s="51" t="s">
        <v>711</v>
      </c>
      <c r="B298" s="70">
        <v>1.76</v>
      </c>
      <c r="D298" s="70">
        <v>1.76</v>
      </c>
      <c r="E298" s="70">
        <v>6.5650000000000004</v>
      </c>
      <c r="G298" s="70">
        <v>6.5650000000000004</v>
      </c>
    </row>
    <row r="299" spans="1:7" x14ac:dyDescent="0.2">
      <c r="A299" s="51" t="s">
        <v>132</v>
      </c>
      <c r="C299" s="70">
        <v>0.09</v>
      </c>
      <c r="D299" s="70">
        <v>-0.09</v>
      </c>
      <c r="F299" s="70">
        <v>5.0999999999999996</v>
      </c>
      <c r="G299" s="70">
        <v>-5.0999999999999996</v>
      </c>
    </row>
    <row r="300" spans="1:7" x14ac:dyDescent="0.2">
      <c r="A300" s="51" t="s">
        <v>39</v>
      </c>
      <c r="B300" s="70">
        <v>0.19600000000000001</v>
      </c>
      <c r="C300" s="70">
        <v>1.2999999999999999E-2</v>
      </c>
      <c r="D300" s="70">
        <v>0.183</v>
      </c>
      <c r="E300" s="70">
        <v>1.61</v>
      </c>
      <c r="F300" s="70">
        <v>0.3</v>
      </c>
      <c r="G300" s="70">
        <v>1.31</v>
      </c>
    </row>
    <row r="301" spans="1:7" x14ac:dyDescent="0.2">
      <c r="A301" s="51" t="s">
        <v>130</v>
      </c>
      <c r="B301" s="70">
        <v>4.2969999999999997</v>
      </c>
      <c r="C301" s="70">
        <v>18.117000000000001</v>
      </c>
      <c r="D301" s="70">
        <v>-13.82</v>
      </c>
      <c r="E301" s="70">
        <v>29.745000000000001</v>
      </c>
      <c r="F301" s="70">
        <v>128.48500000000001</v>
      </c>
      <c r="G301" s="70">
        <v>-98.740000000000009</v>
      </c>
    </row>
    <row r="302" spans="1:7" x14ac:dyDescent="0.2">
      <c r="A302" s="51" t="s">
        <v>125</v>
      </c>
      <c r="B302" s="70">
        <v>3.3919999999999999</v>
      </c>
      <c r="C302" s="70">
        <v>18.84</v>
      </c>
      <c r="D302" s="70">
        <v>-15.448</v>
      </c>
      <c r="E302" s="70">
        <v>23.96</v>
      </c>
      <c r="F302" s="70">
        <v>136.36000000000001</v>
      </c>
      <c r="G302" s="70">
        <v>-112.4</v>
      </c>
    </row>
    <row r="303" spans="1:7" x14ac:dyDescent="0.2">
      <c r="A303" s="51" t="s">
        <v>710</v>
      </c>
      <c r="B303" s="70">
        <v>0.84499999999999997</v>
      </c>
      <c r="D303" s="70">
        <v>0.84499999999999997</v>
      </c>
      <c r="E303" s="70">
        <v>3.62</v>
      </c>
      <c r="G303" s="70">
        <v>3.62</v>
      </c>
    </row>
    <row r="304" spans="1:7" x14ac:dyDescent="0.2">
      <c r="A304" s="51" t="s">
        <v>320</v>
      </c>
      <c r="B304" s="70">
        <v>2418.5390000000002</v>
      </c>
      <c r="C304" s="70">
        <v>1257.06</v>
      </c>
      <c r="D304" s="70">
        <v>1161.4790000000003</v>
      </c>
      <c r="E304" s="70">
        <v>3941.1660000000002</v>
      </c>
      <c r="F304" s="70">
        <v>2017.36</v>
      </c>
      <c r="G304" s="70">
        <v>1923.8060000000003</v>
      </c>
    </row>
    <row r="305" spans="1:7" x14ac:dyDescent="0.2">
      <c r="A305" s="51" t="s">
        <v>123</v>
      </c>
      <c r="B305" s="70">
        <v>0.88800000000000001</v>
      </c>
      <c r="C305" s="70">
        <v>0.5</v>
      </c>
      <c r="D305" s="70">
        <v>0.38800000000000001</v>
      </c>
      <c r="E305" s="70">
        <v>5.5049999999999999</v>
      </c>
      <c r="F305" s="70">
        <v>3.375</v>
      </c>
      <c r="G305" s="70">
        <v>2.13</v>
      </c>
    </row>
    <row r="306" spans="1:7" x14ac:dyDescent="0.2">
      <c r="A306" s="51" t="s">
        <v>126</v>
      </c>
      <c r="B306" s="70">
        <v>215.96600000000001</v>
      </c>
      <c r="C306" s="70">
        <v>53.645000000000003</v>
      </c>
      <c r="D306" s="70">
        <v>162.321</v>
      </c>
      <c r="E306" s="70">
        <v>885.07</v>
      </c>
      <c r="F306" s="70">
        <v>271.20999999999998</v>
      </c>
      <c r="G306" s="70">
        <v>613.86000000000013</v>
      </c>
    </row>
    <row r="307" spans="1:7" x14ac:dyDescent="0.2">
      <c r="A307" s="51" t="s">
        <v>38</v>
      </c>
      <c r="B307" s="70">
        <v>2170.7759999999998</v>
      </c>
      <c r="C307" s="70">
        <v>2435.6689999999999</v>
      </c>
      <c r="D307" s="70">
        <v>-264.89300000000003</v>
      </c>
      <c r="E307" s="70">
        <v>6508.2749999999996</v>
      </c>
      <c r="F307" s="70">
        <v>7301.5069999999996</v>
      </c>
      <c r="G307" s="70">
        <v>-793.23199999999997</v>
      </c>
    </row>
    <row r="308" spans="1:7" x14ac:dyDescent="0.2">
      <c r="A308" s="51" t="s">
        <v>42</v>
      </c>
      <c r="C308" s="70">
        <v>0.12</v>
      </c>
      <c r="D308" s="70">
        <v>-0.12</v>
      </c>
      <c r="F308" s="70">
        <v>0.9</v>
      </c>
      <c r="G308" s="70">
        <v>-0.9</v>
      </c>
    </row>
    <row r="309" spans="1:7" x14ac:dyDescent="0.2">
      <c r="A309" s="22"/>
    </row>
    <row r="310" spans="1:7" x14ac:dyDescent="0.2">
      <c r="A310" s="19" t="s">
        <v>760</v>
      </c>
      <c r="B310" s="70">
        <v>655.279</v>
      </c>
      <c r="C310" s="70">
        <v>728.88400000000013</v>
      </c>
      <c r="D310" s="70">
        <v>-73.605000000000018</v>
      </c>
      <c r="E310" s="70">
        <v>4358.0066999999999</v>
      </c>
      <c r="F310" s="70">
        <v>4237.0967000000001</v>
      </c>
      <c r="G310" s="70">
        <v>120.90999999999993</v>
      </c>
    </row>
    <row r="311" spans="1:7" x14ac:dyDescent="0.2">
      <c r="A311" s="22" t="s">
        <v>44</v>
      </c>
      <c r="B311" s="70">
        <v>11.101000000000001</v>
      </c>
      <c r="C311" s="70">
        <v>7.3949999999999996</v>
      </c>
      <c r="D311" s="70">
        <v>3.7060000000000008</v>
      </c>
      <c r="E311" s="70">
        <v>189.52449999999999</v>
      </c>
      <c r="F311" s="70">
        <v>149.65950000000001</v>
      </c>
      <c r="G311" s="70">
        <v>39.864999999999995</v>
      </c>
    </row>
    <row r="312" spans="1:7" x14ac:dyDescent="0.2">
      <c r="A312" s="51" t="s">
        <v>48</v>
      </c>
      <c r="B312" s="70">
        <v>6.5110000000000001</v>
      </c>
      <c r="C312" s="70">
        <v>6.1369999999999996</v>
      </c>
      <c r="D312" s="70">
        <v>0.37400000000000055</v>
      </c>
      <c r="E312" s="70">
        <v>146.4975</v>
      </c>
      <c r="F312" s="70">
        <v>138.08250000000001</v>
      </c>
      <c r="G312" s="70">
        <v>8.414999999999992</v>
      </c>
    </row>
    <row r="313" spans="1:7" x14ac:dyDescent="0.2">
      <c r="A313" s="51" t="s">
        <v>47</v>
      </c>
      <c r="B313" s="70">
        <v>2.8730000000000002</v>
      </c>
      <c r="C313" s="70">
        <v>1.0029999999999999</v>
      </c>
      <c r="D313" s="70">
        <v>1.8700000000000003</v>
      </c>
      <c r="E313" s="70">
        <v>25.856999999999999</v>
      </c>
      <c r="F313" s="70">
        <v>9.0269999999999992</v>
      </c>
      <c r="G313" s="70">
        <v>16.829999999999998</v>
      </c>
    </row>
    <row r="314" spans="1:7" x14ac:dyDescent="0.2">
      <c r="A314" s="51" t="s">
        <v>45</v>
      </c>
      <c r="B314" s="70">
        <v>1.7170000000000001</v>
      </c>
      <c r="C314" s="70">
        <v>0.255</v>
      </c>
      <c r="D314" s="70">
        <v>1.4620000000000002</v>
      </c>
      <c r="E314" s="70">
        <v>17.170000000000002</v>
      </c>
      <c r="F314" s="70">
        <v>2.5499999999999998</v>
      </c>
      <c r="G314" s="70">
        <v>14.620000000000001</v>
      </c>
    </row>
    <row r="315" spans="1:7" x14ac:dyDescent="0.2">
      <c r="A315" s="22"/>
    </row>
    <row r="316" spans="1:7" x14ac:dyDescent="0.2">
      <c r="A316" s="22" t="s">
        <v>337</v>
      </c>
      <c r="B316" s="70">
        <v>6.2050000000000001</v>
      </c>
      <c r="C316" s="70">
        <v>4.1310000000000002</v>
      </c>
      <c r="D316" s="70">
        <v>2.0739999999999998</v>
      </c>
      <c r="E316" s="70">
        <v>124.1</v>
      </c>
      <c r="F316" s="70">
        <v>82.62</v>
      </c>
      <c r="G316" s="70">
        <v>41.48</v>
      </c>
    </row>
    <row r="317" spans="1:7" x14ac:dyDescent="0.2">
      <c r="A317" s="51" t="s">
        <v>762</v>
      </c>
      <c r="B317" s="70">
        <v>3.7229999999999999</v>
      </c>
      <c r="C317" s="70">
        <v>3.383</v>
      </c>
      <c r="D317" s="70">
        <v>0.33999999999999986</v>
      </c>
      <c r="E317" s="70">
        <v>74.459999999999994</v>
      </c>
      <c r="F317" s="70">
        <v>67.66</v>
      </c>
      <c r="G317" s="70">
        <v>6.7999999999999972</v>
      </c>
    </row>
    <row r="318" spans="1:7" x14ac:dyDescent="0.2">
      <c r="A318" s="51" t="s">
        <v>761</v>
      </c>
      <c r="B318" s="70">
        <v>2.4820000000000002</v>
      </c>
      <c r="C318" s="70">
        <v>0.748</v>
      </c>
      <c r="D318" s="70">
        <v>1.7340000000000002</v>
      </c>
      <c r="E318" s="70">
        <v>49.64</v>
      </c>
      <c r="F318" s="70">
        <v>14.96</v>
      </c>
      <c r="G318" s="70">
        <v>34.68</v>
      </c>
    </row>
    <row r="319" spans="1:7" x14ac:dyDescent="0.2">
      <c r="A319" s="22"/>
    </row>
    <row r="320" spans="1:7" x14ac:dyDescent="0.2">
      <c r="A320" s="22" t="s">
        <v>51</v>
      </c>
      <c r="B320" s="70">
        <v>15.555</v>
      </c>
      <c r="C320" s="70">
        <v>13.45</v>
      </c>
      <c r="D320" s="70">
        <v>2.1050000000000009</v>
      </c>
      <c r="E320" s="70">
        <v>308.24399999999997</v>
      </c>
      <c r="F320" s="70">
        <v>259.565</v>
      </c>
      <c r="G320" s="70">
        <v>48.678999999999995</v>
      </c>
    </row>
    <row r="321" spans="1:7" x14ac:dyDescent="0.2">
      <c r="A321" s="51" t="s">
        <v>709</v>
      </c>
      <c r="B321" s="70">
        <v>0.40799999999999997</v>
      </c>
      <c r="C321" s="70">
        <v>1.173</v>
      </c>
      <c r="D321" s="70">
        <v>-0.76500000000000012</v>
      </c>
      <c r="E321" s="70">
        <v>5.3040000000000003</v>
      </c>
      <c r="F321" s="70">
        <v>15.249000000000001</v>
      </c>
      <c r="G321" s="70">
        <v>-9.9450000000000003</v>
      </c>
    </row>
    <row r="322" spans="1:7" x14ac:dyDescent="0.2">
      <c r="A322" s="51" t="s">
        <v>207</v>
      </c>
      <c r="B322" s="70">
        <v>15.147</v>
      </c>
      <c r="C322" s="70">
        <v>12.276999999999999</v>
      </c>
      <c r="D322" s="70">
        <v>2.870000000000001</v>
      </c>
      <c r="E322" s="70">
        <v>302.94</v>
      </c>
      <c r="F322" s="70">
        <v>244.316</v>
      </c>
      <c r="G322" s="70">
        <v>58.623999999999995</v>
      </c>
    </row>
    <row r="323" spans="1:7" x14ac:dyDescent="0.2">
      <c r="A323" s="22"/>
    </row>
    <row r="324" spans="1:7" x14ac:dyDescent="0.2">
      <c r="A324" s="22" t="s">
        <v>6</v>
      </c>
      <c r="B324" s="70">
        <v>220.45599999999999</v>
      </c>
      <c r="C324" s="70">
        <v>200.55600000000001</v>
      </c>
      <c r="D324" s="70">
        <v>19.899999999999995</v>
      </c>
      <c r="E324" s="70">
        <v>2146.7294000000002</v>
      </c>
      <c r="F324" s="70">
        <v>1822.8759000000005</v>
      </c>
      <c r="G324" s="70">
        <v>323.85349999999994</v>
      </c>
    </row>
    <row r="325" spans="1:7" x14ac:dyDescent="0.2">
      <c r="A325" s="51" t="s">
        <v>23</v>
      </c>
      <c r="B325" s="70">
        <v>20.706</v>
      </c>
      <c r="C325" s="70">
        <v>16.391999999999999</v>
      </c>
      <c r="D325" s="70">
        <v>4.3140000000000001</v>
      </c>
      <c r="E325" s="70">
        <v>113.883</v>
      </c>
      <c r="F325" s="70">
        <v>90.156000000000006</v>
      </c>
      <c r="G325" s="70">
        <v>23.72699999999999</v>
      </c>
    </row>
    <row r="326" spans="1:7" x14ac:dyDescent="0.2">
      <c r="A326" s="51" t="s">
        <v>67</v>
      </c>
      <c r="B326" s="70">
        <v>4.8109999999999999</v>
      </c>
      <c r="C326" s="70">
        <v>3.3660000000000001</v>
      </c>
      <c r="D326" s="70">
        <v>1.4449999999999998</v>
      </c>
      <c r="E326" s="70">
        <v>144.33000000000001</v>
      </c>
      <c r="F326" s="70">
        <v>100.98</v>
      </c>
      <c r="G326" s="70">
        <v>43.350000000000009</v>
      </c>
    </row>
    <row r="327" spans="1:7" x14ac:dyDescent="0.2">
      <c r="A327" s="51" t="s">
        <v>254</v>
      </c>
      <c r="B327" s="70">
        <v>5.6950000000000003</v>
      </c>
      <c r="C327" s="70">
        <v>4.1479999999999997</v>
      </c>
      <c r="D327" s="70">
        <v>1.5470000000000006</v>
      </c>
      <c r="E327" s="70">
        <v>85.424999999999997</v>
      </c>
      <c r="F327" s="70">
        <v>62.22</v>
      </c>
      <c r="G327" s="70">
        <v>23.204999999999998</v>
      </c>
    </row>
    <row r="328" spans="1:7" x14ac:dyDescent="0.2">
      <c r="A328" s="51" t="s">
        <v>17</v>
      </c>
      <c r="B328" s="70">
        <v>2.0910000000000002</v>
      </c>
      <c r="C328" s="70">
        <v>1.921</v>
      </c>
      <c r="D328" s="70">
        <v>0.17000000000000015</v>
      </c>
      <c r="E328" s="70">
        <v>11.500500000000001</v>
      </c>
      <c r="F328" s="70">
        <v>10.5655</v>
      </c>
      <c r="G328" s="70">
        <v>0.9350000000000005</v>
      </c>
    </row>
    <row r="329" spans="1:7" x14ac:dyDescent="0.2">
      <c r="A329" s="51" t="s">
        <v>94</v>
      </c>
      <c r="B329" s="70">
        <v>15.045</v>
      </c>
      <c r="C329" s="70">
        <v>21.116</v>
      </c>
      <c r="D329" s="70">
        <v>-6.0709999999999997</v>
      </c>
      <c r="E329" s="70">
        <v>82.747500000000002</v>
      </c>
      <c r="F329" s="70">
        <v>116.13800000000001</v>
      </c>
      <c r="G329" s="70">
        <v>-33.390500000000003</v>
      </c>
    </row>
    <row r="330" spans="1:7" x14ac:dyDescent="0.2">
      <c r="A330" s="51" t="s">
        <v>143</v>
      </c>
      <c r="B330" s="70">
        <v>0.30599999999999999</v>
      </c>
      <c r="C330" s="70">
        <v>1.7000000000000001E-2</v>
      </c>
      <c r="D330" s="70">
        <v>0.28899999999999998</v>
      </c>
      <c r="E330" s="70">
        <v>2.1419999999999999</v>
      </c>
      <c r="F330" s="70">
        <v>0.11899999999999999</v>
      </c>
      <c r="G330" s="70">
        <v>2.0229999999999997</v>
      </c>
    </row>
    <row r="331" spans="1:7" x14ac:dyDescent="0.2">
      <c r="A331" s="51" t="s">
        <v>119</v>
      </c>
      <c r="B331" s="70">
        <v>1.105</v>
      </c>
      <c r="C331" s="70">
        <v>1.53</v>
      </c>
      <c r="D331" s="70">
        <v>-0.42500000000000004</v>
      </c>
      <c r="E331" s="70">
        <v>5.7460000000000004</v>
      </c>
      <c r="F331" s="70">
        <v>7.9560000000000004</v>
      </c>
      <c r="G331" s="70">
        <v>-2.21</v>
      </c>
    </row>
    <row r="332" spans="1:7" x14ac:dyDescent="0.2">
      <c r="A332" s="51" t="s">
        <v>263</v>
      </c>
      <c r="B332" s="70">
        <v>8.7889999999999997</v>
      </c>
      <c r="C332" s="70">
        <v>8.5850000000000009</v>
      </c>
      <c r="D332" s="70">
        <v>0.20399999999999885</v>
      </c>
      <c r="E332" s="70">
        <v>48.339500000000001</v>
      </c>
      <c r="F332" s="70">
        <v>47.217500000000001</v>
      </c>
      <c r="G332" s="70">
        <v>1.1219999999999999</v>
      </c>
    </row>
    <row r="333" spans="1:7" x14ac:dyDescent="0.2">
      <c r="A333" s="51" t="s">
        <v>102</v>
      </c>
      <c r="B333" s="70">
        <v>17.577999999999999</v>
      </c>
      <c r="C333" s="70">
        <v>27.385999999999999</v>
      </c>
      <c r="D333" s="70">
        <v>-9.8079999999999998</v>
      </c>
      <c r="E333" s="70">
        <v>210.93600000000001</v>
      </c>
      <c r="F333" s="70">
        <v>328.63200000000001</v>
      </c>
      <c r="G333" s="70">
        <v>-117.696</v>
      </c>
    </row>
    <row r="334" spans="1:7" x14ac:dyDescent="0.2">
      <c r="A334" s="51" t="s">
        <v>111</v>
      </c>
      <c r="B334" s="70">
        <v>6.2729999999999997</v>
      </c>
      <c r="C334" s="70">
        <v>6.077</v>
      </c>
      <c r="D334" s="70">
        <v>0.19599999999999973</v>
      </c>
      <c r="E334" s="70">
        <v>59.593499999999999</v>
      </c>
      <c r="F334" s="70">
        <v>57.731499999999997</v>
      </c>
      <c r="G334" s="70">
        <v>1.8620000000000019</v>
      </c>
    </row>
    <row r="335" spans="1:7" x14ac:dyDescent="0.2">
      <c r="A335" s="51" t="s">
        <v>311</v>
      </c>
      <c r="C335" s="70">
        <v>0.10199999999999999</v>
      </c>
      <c r="D335" s="70">
        <v>-0.10199999999999999</v>
      </c>
      <c r="F335" s="70">
        <v>0.81599999999999995</v>
      </c>
      <c r="G335" s="70">
        <v>-0.81599999999999995</v>
      </c>
    </row>
    <row r="336" spans="1:7" x14ac:dyDescent="0.2">
      <c r="A336" s="51" t="s">
        <v>85</v>
      </c>
      <c r="B336" s="70">
        <v>14.722</v>
      </c>
      <c r="C336" s="70">
        <v>12.554</v>
      </c>
      <c r="D336" s="70">
        <v>2.1679999999999993</v>
      </c>
      <c r="E336" s="70">
        <v>80.971000000000004</v>
      </c>
      <c r="F336" s="70">
        <v>69.046999999999997</v>
      </c>
      <c r="G336" s="70">
        <v>11.924000000000007</v>
      </c>
    </row>
    <row r="337" spans="1:7" x14ac:dyDescent="0.2">
      <c r="A337" s="51" t="s">
        <v>86</v>
      </c>
      <c r="B337" s="70">
        <v>8.5000000000000006E-2</v>
      </c>
      <c r="C337" s="70">
        <v>1.7000000000000001E-2</v>
      </c>
      <c r="D337" s="70">
        <v>6.8000000000000005E-2</v>
      </c>
      <c r="E337" s="70">
        <v>1.36</v>
      </c>
      <c r="F337" s="70">
        <v>0.27200000000000002</v>
      </c>
      <c r="G337" s="70">
        <v>1.0880000000000001</v>
      </c>
    </row>
    <row r="338" spans="1:7" x14ac:dyDescent="0.2">
      <c r="A338" s="51" t="s">
        <v>21</v>
      </c>
      <c r="B338" s="70">
        <v>4.1310000000000002</v>
      </c>
      <c r="C338" s="70">
        <v>1.107</v>
      </c>
      <c r="D338" s="70">
        <v>3.024</v>
      </c>
      <c r="E338" s="70">
        <v>61.965000000000003</v>
      </c>
      <c r="F338" s="70">
        <v>16.605</v>
      </c>
      <c r="G338" s="70">
        <v>45.36</v>
      </c>
    </row>
    <row r="339" spans="1:7" x14ac:dyDescent="0.2">
      <c r="A339" s="51" t="s">
        <v>160</v>
      </c>
      <c r="B339" s="70">
        <v>2.8559999999999999</v>
      </c>
      <c r="C339" s="70">
        <v>1.7509999999999999</v>
      </c>
      <c r="D339" s="70">
        <v>1.105</v>
      </c>
      <c r="E339" s="70">
        <v>14.8512</v>
      </c>
      <c r="F339" s="70">
        <v>9.1052</v>
      </c>
      <c r="G339" s="70">
        <v>5.7460000000000004</v>
      </c>
    </row>
    <row r="340" spans="1:7" x14ac:dyDescent="0.2">
      <c r="A340" s="51" t="s">
        <v>291</v>
      </c>
      <c r="B340" s="70">
        <v>0.23799999999999999</v>
      </c>
      <c r="C340" s="70">
        <v>1.1559999999999999</v>
      </c>
      <c r="D340" s="70">
        <v>-0.91799999999999993</v>
      </c>
      <c r="E340" s="70">
        <v>1.5469999999999999</v>
      </c>
      <c r="F340" s="70">
        <v>7.5140000000000002</v>
      </c>
      <c r="G340" s="70">
        <v>-5.9670000000000005</v>
      </c>
    </row>
    <row r="341" spans="1:7" x14ac:dyDescent="0.2">
      <c r="A341" s="51" t="s">
        <v>118</v>
      </c>
      <c r="B341" s="70">
        <v>5.6779999999999999</v>
      </c>
      <c r="C341" s="70">
        <v>5.1509999999999998</v>
      </c>
      <c r="D341" s="70">
        <v>0.52700000000000014</v>
      </c>
      <c r="E341" s="70">
        <v>29.525600000000001</v>
      </c>
      <c r="F341" s="70">
        <v>26.7852</v>
      </c>
      <c r="G341" s="70">
        <v>2.7404000000000011</v>
      </c>
    </row>
    <row r="342" spans="1:7" x14ac:dyDescent="0.2">
      <c r="A342" s="51" t="s">
        <v>104</v>
      </c>
      <c r="B342" s="70">
        <v>15.776</v>
      </c>
      <c r="C342" s="70">
        <v>19.126000000000001</v>
      </c>
      <c r="D342" s="70">
        <v>-3.3500000000000014</v>
      </c>
      <c r="E342" s="70">
        <v>63.103999999999999</v>
      </c>
      <c r="F342" s="70">
        <v>76.504000000000005</v>
      </c>
      <c r="G342" s="70">
        <v>-13.400000000000006</v>
      </c>
    </row>
    <row r="343" spans="1:7" x14ac:dyDescent="0.2">
      <c r="A343" s="51" t="s">
        <v>74</v>
      </c>
      <c r="B343" s="70">
        <v>4.6920000000000002</v>
      </c>
      <c r="C343" s="70">
        <v>3.4</v>
      </c>
      <c r="D343" s="70">
        <v>1.2920000000000003</v>
      </c>
      <c r="E343" s="70">
        <v>46.92</v>
      </c>
      <c r="F343" s="70">
        <v>34</v>
      </c>
      <c r="G343" s="70">
        <v>12.920000000000002</v>
      </c>
    </row>
    <row r="344" spans="1:7" x14ac:dyDescent="0.2">
      <c r="A344" s="51" t="s">
        <v>524</v>
      </c>
      <c r="C344" s="70">
        <v>0.51</v>
      </c>
      <c r="D344" s="70">
        <v>-0.51</v>
      </c>
      <c r="F344" s="70">
        <v>5.0999999999999996</v>
      </c>
      <c r="G344" s="70">
        <v>-5.0999999999999996</v>
      </c>
    </row>
    <row r="345" spans="1:7" x14ac:dyDescent="0.2">
      <c r="A345" s="51" t="s">
        <v>9</v>
      </c>
      <c r="B345" s="70">
        <v>0.76500000000000001</v>
      </c>
      <c r="D345" s="70">
        <v>0.76500000000000001</v>
      </c>
      <c r="E345" s="70">
        <v>7.65</v>
      </c>
      <c r="G345" s="70">
        <v>7.65</v>
      </c>
    </row>
    <row r="346" spans="1:7" x14ac:dyDescent="0.2">
      <c r="A346" s="51" t="s">
        <v>96</v>
      </c>
      <c r="B346" s="70">
        <v>0.40799999999999997</v>
      </c>
      <c r="C346" s="70">
        <v>0.20399999999999999</v>
      </c>
      <c r="D346" s="70">
        <v>0.20399999999999999</v>
      </c>
      <c r="E346" s="70">
        <v>7.3440000000000003</v>
      </c>
      <c r="F346" s="70">
        <v>3.6720000000000002</v>
      </c>
      <c r="G346" s="70">
        <v>3.6720000000000002</v>
      </c>
    </row>
    <row r="347" spans="1:7" x14ac:dyDescent="0.2">
      <c r="A347" s="51" t="s">
        <v>65</v>
      </c>
      <c r="B347" s="70">
        <v>1.377</v>
      </c>
      <c r="C347" s="70">
        <v>0.187</v>
      </c>
      <c r="D347" s="70">
        <v>1.19</v>
      </c>
      <c r="E347" s="70">
        <v>11.016</v>
      </c>
      <c r="F347" s="70">
        <v>1.496</v>
      </c>
      <c r="G347" s="70">
        <v>9.52</v>
      </c>
    </row>
    <row r="348" spans="1:7" x14ac:dyDescent="0.2">
      <c r="A348" s="51" t="s">
        <v>107</v>
      </c>
      <c r="B348" s="70">
        <v>12.631</v>
      </c>
      <c r="C348" s="70">
        <v>7.4119999999999999</v>
      </c>
      <c r="D348" s="70">
        <v>5.2190000000000003</v>
      </c>
      <c r="E348" s="70">
        <v>252.62</v>
      </c>
      <c r="F348" s="70">
        <v>148.24</v>
      </c>
      <c r="G348" s="70">
        <v>104.38</v>
      </c>
    </row>
    <row r="349" spans="1:7" x14ac:dyDescent="0.2">
      <c r="A349" s="51" t="s">
        <v>525</v>
      </c>
      <c r="B349" s="70">
        <v>8.5000000000000006E-2</v>
      </c>
      <c r="D349" s="70">
        <v>8.5000000000000006E-2</v>
      </c>
      <c r="E349" s="70">
        <v>1.7</v>
      </c>
      <c r="G349" s="70">
        <v>1.7</v>
      </c>
    </row>
    <row r="350" spans="1:7" x14ac:dyDescent="0.2">
      <c r="A350" s="51" t="s">
        <v>147</v>
      </c>
      <c r="B350" s="70">
        <v>0.10199999999999999</v>
      </c>
      <c r="D350" s="70">
        <v>0.10199999999999999</v>
      </c>
      <c r="E350" s="70">
        <v>2.5499999999999998</v>
      </c>
      <c r="G350" s="70">
        <v>2.5499999999999998</v>
      </c>
    </row>
    <row r="351" spans="1:7" x14ac:dyDescent="0.2">
      <c r="A351" s="51" t="s">
        <v>8</v>
      </c>
      <c r="B351" s="70">
        <v>0.61199999999999999</v>
      </c>
      <c r="C351" s="70">
        <v>0.10199999999999999</v>
      </c>
      <c r="D351" s="70">
        <v>0.51</v>
      </c>
      <c r="E351" s="70">
        <v>4.59</v>
      </c>
      <c r="F351" s="70">
        <v>0.76500000000000001</v>
      </c>
      <c r="G351" s="70">
        <v>3.8249999999999997</v>
      </c>
    </row>
    <row r="352" spans="1:7" x14ac:dyDescent="0.2">
      <c r="A352" s="51" t="s">
        <v>90</v>
      </c>
      <c r="B352" s="70">
        <v>9.5030000000000001</v>
      </c>
      <c r="C352" s="70">
        <v>6.851</v>
      </c>
      <c r="D352" s="70">
        <v>2.6520000000000001</v>
      </c>
      <c r="E352" s="70">
        <v>52.266500000000001</v>
      </c>
      <c r="F352" s="70">
        <v>37.680500000000002</v>
      </c>
      <c r="G352" s="70">
        <v>14.585999999999999</v>
      </c>
    </row>
    <row r="353" spans="1:7" x14ac:dyDescent="0.2">
      <c r="A353" s="51" t="s">
        <v>89</v>
      </c>
      <c r="B353" s="70">
        <v>0.11899999999999999</v>
      </c>
      <c r="C353" s="70">
        <v>5.0999999999999997E-2</v>
      </c>
      <c r="D353" s="70">
        <v>6.8000000000000005E-2</v>
      </c>
      <c r="E353" s="70">
        <v>0.61880000000000002</v>
      </c>
      <c r="F353" s="70">
        <v>0.26519999999999999</v>
      </c>
      <c r="G353" s="70">
        <v>0.35360000000000003</v>
      </c>
    </row>
    <row r="354" spans="1:7" x14ac:dyDescent="0.2">
      <c r="A354" s="51" t="s">
        <v>101</v>
      </c>
      <c r="B354" s="70">
        <v>7.2249999999999996</v>
      </c>
      <c r="C354" s="70">
        <v>8.1940000000000008</v>
      </c>
      <c r="D354" s="70">
        <v>-0.96900000000000119</v>
      </c>
      <c r="E354" s="70">
        <v>79.474999999999994</v>
      </c>
      <c r="F354" s="70">
        <v>90.134</v>
      </c>
      <c r="G354" s="70">
        <v>-10.659000000000006</v>
      </c>
    </row>
    <row r="355" spans="1:7" x14ac:dyDescent="0.2">
      <c r="A355" s="51" t="s">
        <v>106</v>
      </c>
      <c r="B355" s="70">
        <v>4.2329999999999997</v>
      </c>
      <c r="C355" s="70">
        <v>2.4820000000000002</v>
      </c>
      <c r="D355" s="70">
        <v>1.7509999999999994</v>
      </c>
      <c r="E355" s="70">
        <v>80.427000000000007</v>
      </c>
      <c r="F355" s="70">
        <v>47.158000000000001</v>
      </c>
      <c r="G355" s="70">
        <v>33.269000000000005</v>
      </c>
    </row>
    <row r="356" spans="1:7" x14ac:dyDescent="0.2">
      <c r="A356" s="51" t="s">
        <v>405</v>
      </c>
      <c r="B356" s="70">
        <v>4.08</v>
      </c>
      <c r="C356" s="70">
        <v>2.8220000000000001</v>
      </c>
      <c r="D356" s="70">
        <v>1.258</v>
      </c>
      <c r="E356" s="70">
        <v>73.44</v>
      </c>
      <c r="F356" s="70">
        <v>50.218000000000004</v>
      </c>
      <c r="G356" s="70">
        <v>23.221999999999994</v>
      </c>
    </row>
    <row r="357" spans="1:7" x14ac:dyDescent="0.2">
      <c r="A357" s="51" t="s">
        <v>715</v>
      </c>
      <c r="B357" s="70">
        <v>0.255</v>
      </c>
      <c r="C357" s="70">
        <v>0.11899999999999999</v>
      </c>
      <c r="D357" s="70">
        <v>0.13600000000000001</v>
      </c>
      <c r="E357" s="70">
        <v>7.65</v>
      </c>
      <c r="F357" s="70">
        <v>3.57</v>
      </c>
      <c r="G357" s="70">
        <v>4.08</v>
      </c>
    </row>
    <row r="358" spans="1:7" x14ac:dyDescent="0.2">
      <c r="A358" s="51" t="s">
        <v>66</v>
      </c>
      <c r="B358" s="70">
        <v>0.187</v>
      </c>
      <c r="D358" s="70">
        <v>0.187</v>
      </c>
      <c r="E358" s="70">
        <v>3.3660000000000001</v>
      </c>
      <c r="G358" s="70">
        <v>3.3660000000000001</v>
      </c>
    </row>
    <row r="359" spans="1:7" x14ac:dyDescent="0.2">
      <c r="A359" s="51" t="s">
        <v>16</v>
      </c>
      <c r="B359" s="70">
        <v>15.521000000000001</v>
      </c>
      <c r="C359" s="70">
        <v>15.249000000000001</v>
      </c>
      <c r="D359" s="70">
        <v>0.27200000000000024</v>
      </c>
      <c r="E359" s="70">
        <v>85.365499999999997</v>
      </c>
      <c r="F359" s="70">
        <v>83.869500000000002</v>
      </c>
      <c r="G359" s="70">
        <v>1.4959999999999951</v>
      </c>
    </row>
    <row r="360" spans="1:7" x14ac:dyDescent="0.2">
      <c r="A360" s="51" t="s">
        <v>26</v>
      </c>
      <c r="B360" s="70">
        <v>1.4279999999999999</v>
      </c>
      <c r="C360" s="70">
        <v>0.23799999999999999</v>
      </c>
      <c r="D360" s="70">
        <v>1.19</v>
      </c>
      <c r="E360" s="70">
        <v>24.276</v>
      </c>
      <c r="F360" s="70">
        <v>4.0460000000000003</v>
      </c>
      <c r="G360" s="70">
        <v>20.23</v>
      </c>
    </row>
    <row r="361" spans="1:7" x14ac:dyDescent="0.2">
      <c r="A361" s="51" t="s">
        <v>145</v>
      </c>
      <c r="C361" s="70">
        <v>3.4000000000000002E-2</v>
      </c>
      <c r="D361" s="70">
        <v>-3.4000000000000002E-2</v>
      </c>
      <c r="F361" s="70">
        <v>0.68</v>
      </c>
      <c r="G361" s="70">
        <v>-0.68</v>
      </c>
    </row>
    <row r="362" spans="1:7" x14ac:dyDescent="0.2">
      <c r="A362" s="51" t="s">
        <v>100</v>
      </c>
      <c r="B362" s="70">
        <v>2.601</v>
      </c>
      <c r="C362" s="70">
        <v>1.8360000000000001</v>
      </c>
      <c r="D362" s="70">
        <v>0.7649999999999999</v>
      </c>
      <c r="E362" s="70">
        <v>20.808</v>
      </c>
      <c r="F362" s="70">
        <v>14.688000000000001</v>
      </c>
      <c r="G362" s="70">
        <v>6.1199999999999992</v>
      </c>
    </row>
    <row r="363" spans="1:7" x14ac:dyDescent="0.2">
      <c r="A363" s="51" t="s">
        <v>28</v>
      </c>
      <c r="B363" s="70">
        <v>0.90100000000000002</v>
      </c>
      <c r="C363" s="70">
        <v>0.629</v>
      </c>
      <c r="D363" s="70">
        <v>0.27200000000000002</v>
      </c>
      <c r="E363" s="70">
        <v>8.109</v>
      </c>
      <c r="F363" s="70">
        <v>5.6609999999999996</v>
      </c>
      <c r="G363" s="70">
        <v>2.4480000000000004</v>
      </c>
    </row>
    <row r="364" spans="1:7" x14ac:dyDescent="0.2">
      <c r="A364" s="51" t="s">
        <v>271</v>
      </c>
      <c r="B364" s="70">
        <v>0.20399999999999999</v>
      </c>
      <c r="C364" s="70">
        <v>0.221</v>
      </c>
      <c r="D364" s="70">
        <v>-1.7000000000000015E-2</v>
      </c>
      <c r="E364" s="70">
        <v>1.0608</v>
      </c>
      <c r="F364" s="70">
        <v>1.1492</v>
      </c>
      <c r="G364" s="70">
        <v>-8.8400000000000034E-2</v>
      </c>
    </row>
    <row r="365" spans="1:7" x14ac:dyDescent="0.2">
      <c r="A365" s="51" t="s">
        <v>29</v>
      </c>
      <c r="B365" s="70">
        <v>4.4539999999999997</v>
      </c>
      <c r="C365" s="70">
        <v>1.819</v>
      </c>
      <c r="D365" s="70">
        <v>2.6349999999999998</v>
      </c>
      <c r="E365" s="70">
        <v>75.718000000000004</v>
      </c>
      <c r="F365" s="70">
        <v>30.922999999999998</v>
      </c>
      <c r="G365" s="70">
        <v>44.795000000000002</v>
      </c>
    </row>
    <row r="366" spans="1:7" x14ac:dyDescent="0.2">
      <c r="A366" s="51" t="s">
        <v>87</v>
      </c>
      <c r="B366" s="70">
        <v>3.6720000000000002</v>
      </c>
      <c r="C366" s="70">
        <v>1.343</v>
      </c>
      <c r="D366" s="70">
        <v>2.3290000000000002</v>
      </c>
      <c r="E366" s="70">
        <v>33.048000000000002</v>
      </c>
      <c r="F366" s="70">
        <v>12.087</v>
      </c>
      <c r="G366" s="70">
        <v>20.961000000000002</v>
      </c>
    </row>
    <row r="367" spans="1:7" x14ac:dyDescent="0.2">
      <c r="A367" s="51" t="s">
        <v>500</v>
      </c>
      <c r="C367" s="70">
        <v>0.23799999999999999</v>
      </c>
      <c r="D367" s="70">
        <v>-0.23799999999999999</v>
      </c>
      <c r="F367" s="70">
        <v>1.2376</v>
      </c>
      <c r="G367" s="70">
        <v>-1.2376</v>
      </c>
    </row>
    <row r="368" spans="1:7" x14ac:dyDescent="0.2">
      <c r="A368" s="51" t="s">
        <v>91</v>
      </c>
      <c r="B368" s="70">
        <v>11.628</v>
      </c>
      <c r="C368" s="70">
        <v>10.846</v>
      </c>
      <c r="D368" s="70">
        <v>0.78200000000000003</v>
      </c>
      <c r="E368" s="70">
        <v>209.304</v>
      </c>
      <c r="F368" s="70">
        <v>195.22800000000001</v>
      </c>
      <c r="G368" s="70">
        <v>14.075999999999993</v>
      </c>
    </row>
    <row r="369" spans="1:7" x14ac:dyDescent="0.2">
      <c r="A369" s="51" t="s">
        <v>526</v>
      </c>
      <c r="C369" s="70">
        <v>0.187</v>
      </c>
      <c r="D369" s="70">
        <v>-0.187</v>
      </c>
      <c r="F369" s="70">
        <v>2.2440000000000002</v>
      </c>
      <c r="G369" s="70">
        <v>-2.2440000000000002</v>
      </c>
    </row>
    <row r="370" spans="1:7" x14ac:dyDescent="0.2">
      <c r="A370" s="51" t="s">
        <v>116</v>
      </c>
      <c r="B370" s="70">
        <v>0.13600000000000001</v>
      </c>
      <c r="C370" s="70">
        <v>0.30599999999999999</v>
      </c>
      <c r="D370" s="70">
        <v>-0.16999999999999998</v>
      </c>
      <c r="E370" s="70">
        <v>0.68</v>
      </c>
      <c r="F370" s="70">
        <v>1.53</v>
      </c>
      <c r="G370" s="70">
        <v>-0.85</v>
      </c>
    </row>
    <row r="371" spans="1:7" x14ac:dyDescent="0.2">
      <c r="A371" s="51" t="s">
        <v>14</v>
      </c>
      <c r="B371" s="70">
        <v>7.7519999999999998</v>
      </c>
      <c r="C371" s="70">
        <v>3.774</v>
      </c>
      <c r="D371" s="70">
        <v>3.9779999999999998</v>
      </c>
      <c r="E371" s="70">
        <v>38.76</v>
      </c>
      <c r="F371" s="70">
        <v>18.87</v>
      </c>
      <c r="G371" s="70">
        <v>19.889999999999997</v>
      </c>
    </row>
    <row r="372" spans="1:7" x14ac:dyDescent="0.2">
      <c r="A372" s="22"/>
    </row>
    <row r="373" spans="1:7" x14ac:dyDescent="0.2">
      <c r="A373" s="22" t="s">
        <v>33</v>
      </c>
      <c r="B373" s="70">
        <v>401.96199999999999</v>
      </c>
      <c r="C373" s="70">
        <v>503.35199999999998</v>
      </c>
      <c r="D373" s="70">
        <v>-101.39000000000001</v>
      </c>
      <c r="E373" s="70">
        <v>1589.4088000000002</v>
      </c>
      <c r="F373" s="70">
        <v>1922.3762999999999</v>
      </c>
      <c r="G373" s="70">
        <v>-332.96749999999992</v>
      </c>
    </row>
    <row r="374" spans="1:7" x14ac:dyDescent="0.2">
      <c r="A374" s="51" t="s">
        <v>40</v>
      </c>
      <c r="C374" s="70">
        <v>0.8</v>
      </c>
      <c r="D374" s="70">
        <v>-0.8</v>
      </c>
      <c r="F374" s="70">
        <v>2.56</v>
      </c>
      <c r="G374" s="70">
        <v>-2.56</v>
      </c>
    </row>
    <row r="375" spans="1:7" x14ac:dyDescent="0.2">
      <c r="A375" s="51" t="s">
        <v>37</v>
      </c>
      <c r="B375" s="70">
        <v>29.138000000000002</v>
      </c>
      <c r="C375" s="70">
        <v>29.766999999999999</v>
      </c>
      <c r="D375" s="70">
        <v>-0.62899999999999778</v>
      </c>
      <c r="E375" s="70">
        <v>189.39699999999999</v>
      </c>
      <c r="F375" s="70">
        <v>193.4855</v>
      </c>
      <c r="G375" s="70">
        <v>-4.0885000000000105</v>
      </c>
    </row>
    <row r="376" spans="1:7" x14ac:dyDescent="0.2">
      <c r="A376" s="51" t="s">
        <v>195</v>
      </c>
      <c r="B376" s="70">
        <v>0.27200000000000002</v>
      </c>
      <c r="C376" s="70">
        <v>0.57799999999999996</v>
      </c>
      <c r="D376" s="70">
        <v>-0.30599999999999994</v>
      </c>
      <c r="E376" s="70">
        <v>1.4144000000000001</v>
      </c>
      <c r="F376" s="70">
        <v>3.0055999999999998</v>
      </c>
      <c r="G376" s="70">
        <v>-1.5911999999999997</v>
      </c>
    </row>
    <row r="377" spans="1:7" x14ac:dyDescent="0.2">
      <c r="A377" s="51" t="s">
        <v>134</v>
      </c>
      <c r="B377" s="70">
        <v>16.047999999999998</v>
      </c>
      <c r="C377" s="70">
        <v>12.959</v>
      </c>
      <c r="D377" s="70">
        <v>3.0889999999999986</v>
      </c>
      <c r="E377" s="70">
        <v>88.263999999999996</v>
      </c>
      <c r="F377" s="70">
        <v>71.257499999999993</v>
      </c>
      <c r="G377" s="70">
        <v>17.006500000000003</v>
      </c>
    </row>
    <row r="378" spans="1:7" x14ac:dyDescent="0.2">
      <c r="A378" s="51" t="s">
        <v>131</v>
      </c>
      <c r="B378" s="70">
        <v>63.052999999999997</v>
      </c>
      <c r="C378" s="70">
        <v>72.691999999999993</v>
      </c>
      <c r="D378" s="70">
        <v>-9.6389999999999958</v>
      </c>
      <c r="E378" s="70">
        <v>252.21199999999999</v>
      </c>
      <c r="F378" s="70">
        <v>290.76799999999997</v>
      </c>
      <c r="G378" s="70">
        <v>-38.555999999999983</v>
      </c>
    </row>
    <row r="379" spans="1:7" x14ac:dyDescent="0.2">
      <c r="A379" s="51" t="s">
        <v>132</v>
      </c>
      <c r="B379" s="70">
        <v>6.0179999999999998</v>
      </c>
      <c r="C379" s="70">
        <v>6.6159999999999997</v>
      </c>
      <c r="D379" s="70">
        <v>-0.59799999999999986</v>
      </c>
      <c r="E379" s="70">
        <v>96.287999999999997</v>
      </c>
      <c r="F379" s="70">
        <v>105.85599999999999</v>
      </c>
      <c r="G379" s="70">
        <v>-9.5679999999999978</v>
      </c>
    </row>
    <row r="380" spans="1:7" x14ac:dyDescent="0.2">
      <c r="A380" s="51" t="s">
        <v>130</v>
      </c>
      <c r="B380" s="70">
        <v>9.2650000000000006</v>
      </c>
      <c r="C380" s="70">
        <v>5.2190000000000003</v>
      </c>
      <c r="D380" s="70">
        <v>4.0460000000000003</v>
      </c>
      <c r="E380" s="70">
        <v>46.325000000000003</v>
      </c>
      <c r="F380" s="70">
        <v>26.094999999999999</v>
      </c>
      <c r="G380" s="70">
        <v>20.230000000000004</v>
      </c>
    </row>
    <row r="381" spans="1:7" x14ac:dyDescent="0.2">
      <c r="A381" s="51" t="s">
        <v>125</v>
      </c>
      <c r="C381" s="70">
        <v>3.4000000000000002E-2</v>
      </c>
      <c r="D381" s="70">
        <v>-3.4000000000000002E-2</v>
      </c>
      <c r="F381" s="70">
        <v>0.17680000000000001</v>
      </c>
      <c r="G381" s="70">
        <v>-0.17680000000000001</v>
      </c>
    </row>
    <row r="382" spans="1:7" x14ac:dyDescent="0.2">
      <c r="A382" s="51" t="s">
        <v>320</v>
      </c>
      <c r="B382" s="70">
        <v>8.84</v>
      </c>
      <c r="C382" s="70">
        <v>12.849</v>
      </c>
      <c r="D382" s="70">
        <v>-4.0090000000000003</v>
      </c>
      <c r="E382" s="70">
        <v>35.36</v>
      </c>
      <c r="F382" s="70">
        <v>51.396000000000001</v>
      </c>
      <c r="G382" s="70">
        <v>-16.036000000000001</v>
      </c>
    </row>
    <row r="383" spans="1:7" x14ac:dyDescent="0.2">
      <c r="A383" s="51" t="s">
        <v>126</v>
      </c>
      <c r="B383" s="70">
        <v>7.9560000000000004</v>
      </c>
      <c r="C383" s="70">
        <v>7.2009999999999996</v>
      </c>
      <c r="D383" s="70">
        <v>0.75500000000000078</v>
      </c>
      <c r="E383" s="70">
        <v>43.758000000000003</v>
      </c>
      <c r="F383" s="70">
        <v>39.605499999999999</v>
      </c>
      <c r="G383" s="70">
        <v>4.1525000000000034</v>
      </c>
    </row>
    <row r="384" spans="1:7" x14ac:dyDescent="0.2">
      <c r="A384" s="51" t="s">
        <v>38</v>
      </c>
      <c r="B384" s="70">
        <v>261.37200000000001</v>
      </c>
      <c r="C384" s="70">
        <v>354.29700000000003</v>
      </c>
      <c r="D384" s="70">
        <v>-92.925000000000011</v>
      </c>
      <c r="E384" s="70">
        <v>836.3904</v>
      </c>
      <c r="F384" s="70">
        <v>1133.7503999999999</v>
      </c>
      <c r="G384" s="70">
        <v>-297.3599999999999</v>
      </c>
    </row>
    <row r="385" spans="1:7" x14ac:dyDescent="0.2">
      <c r="A385" s="51" t="s">
        <v>42</v>
      </c>
      <c r="C385" s="70">
        <v>0.34</v>
      </c>
      <c r="D385" s="70">
        <v>-0.34</v>
      </c>
      <c r="F385" s="70">
        <v>4.42</v>
      </c>
      <c r="G385" s="70">
        <v>-4.42</v>
      </c>
    </row>
    <row r="386" spans="1:7" x14ac:dyDescent="0.2">
      <c r="A386" s="22"/>
    </row>
    <row r="387" spans="1:7" x14ac:dyDescent="0.2">
      <c r="A387" s="19" t="s">
        <v>543</v>
      </c>
      <c r="B387" s="70">
        <v>422.79399999999993</v>
      </c>
      <c r="C387" s="70">
        <v>295.02900000000005</v>
      </c>
      <c r="D387" s="70">
        <v>127.765</v>
      </c>
      <c r="E387" s="70">
        <v>2789.7540000000004</v>
      </c>
      <c r="F387" s="70">
        <v>1996.1420000000001</v>
      </c>
      <c r="G387" s="70">
        <v>793.61199999999974</v>
      </c>
    </row>
    <row r="388" spans="1:7" x14ac:dyDescent="0.2">
      <c r="A388" s="22" t="s">
        <v>333</v>
      </c>
      <c r="B388" s="70">
        <v>0.16400000000000001</v>
      </c>
      <c r="C388" s="70">
        <v>5.274</v>
      </c>
      <c r="D388" s="70">
        <v>-5.1100000000000003</v>
      </c>
      <c r="E388" s="70">
        <v>4.54</v>
      </c>
      <c r="F388" s="70">
        <v>30.995000000000001</v>
      </c>
      <c r="G388" s="70">
        <v>-26.455000000000002</v>
      </c>
    </row>
    <row r="389" spans="1:7" x14ac:dyDescent="0.2">
      <c r="A389" s="51" t="s">
        <v>308</v>
      </c>
      <c r="C389" s="70">
        <v>5.274</v>
      </c>
      <c r="D389" s="70">
        <v>-5.274</v>
      </c>
      <c r="F389" s="70">
        <v>30.995000000000001</v>
      </c>
      <c r="G389" s="70">
        <v>-30.995000000000001</v>
      </c>
    </row>
    <row r="390" spans="1:7" x14ac:dyDescent="0.2">
      <c r="A390" s="51" t="s">
        <v>336</v>
      </c>
      <c r="B390" s="70">
        <v>0.16400000000000001</v>
      </c>
      <c r="D390" s="70">
        <v>0.16400000000000001</v>
      </c>
      <c r="E390" s="70">
        <v>4.54</v>
      </c>
      <c r="G390" s="70">
        <v>4.54</v>
      </c>
    </row>
    <row r="391" spans="1:7" x14ac:dyDescent="0.2">
      <c r="A391" s="22"/>
    </row>
    <row r="392" spans="1:7" x14ac:dyDescent="0.2">
      <c r="A392" s="22" t="s">
        <v>44</v>
      </c>
      <c r="B392" s="70">
        <v>3.5219999999999998</v>
      </c>
      <c r="C392" s="70">
        <v>1.752</v>
      </c>
      <c r="D392" s="70">
        <v>1.77</v>
      </c>
      <c r="E392" s="70">
        <v>73.150000000000006</v>
      </c>
      <c r="F392" s="70">
        <v>36.799999999999997</v>
      </c>
      <c r="G392" s="70">
        <v>36.350000000000009</v>
      </c>
    </row>
    <row r="393" spans="1:7" x14ac:dyDescent="0.2">
      <c r="A393" s="51" t="s">
        <v>48</v>
      </c>
      <c r="B393" s="70">
        <v>0.106</v>
      </c>
      <c r="D393" s="70">
        <v>0.106</v>
      </c>
      <c r="E393" s="70">
        <v>3.25</v>
      </c>
      <c r="G393" s="70">
        <v>3.25</v>
      </c>
    </row>
    <row r="394" spans="1:7" x14ac:dyDescent="0.2">
      <c r="A394" s="51" t="s">
        <v>47</v>
      </c>
      <c r="B394" s="70">
        <v>3.3340000000000001</v>
      </c>
      <c r="C394" s="70">
        <v>1.528</v>
      </c>
      <c r="D394" s="70">
        <v>1.806</v>
      </c>
      <c r="E394" s="70">
        <v>68.400000000000006</v>
      </c>
      <c r="F394" s="70">
        <v>31.9</v>
      </c>
      <c r="G394" s="70">
        <v>36.500000000000007</v>
      </c>
    </row>
    <row r="395" spans="1:7" x14ac:dyDescent="0.2">
      <c r="A395" s="51" t="s">
        <v>45</v>
      </c>
      <c r="B395" s="70">
        <v>8.2000000000000003E-2</v>
      </c>
      <c r="C395" s="70">
        <v>0.224</v>
      </c>
      <c r="D395" s="70">
        <v>-0.14200000000000002</v>
      </c>
      <c r="E395" s="70">
        <v>1.5</v>
      </c>
      <c r="F395" s="70">
        <v>4.9000000000000004</v>
      </c>
      <c r="G395" s="70">
        <v>-3.4000000000000004</v>
      </c>
    </row>
    <row r="396" spans="1:7" x14ac:dyDescent="0.2">
      <c r="A396" s="22"/>
    </row>
    <row r="397" spans="1:7" x14ac:dyDescent="0.2">
      <c r="A397" s="22" t="s">
        <v>51</v>
      </c>
      <c r="B397" s="70">
        <v>3.9860000000000002</v>
      </c>
      <c r="C397" s="70">
        <v>1.724</v>
      </c>
      <c r="D397" s="70">
        <v>2.2620000000000005</v>
      </c>
      <c r="E397" s="70">
        <v>129.85</v>
      </c>
      <c r="F397" s="70">
        <v>60.5</v>
      </c>
      <c r="G397" s="70">
        <v>69.349999999999994</v>
      </c>
    </row>
    <row r="398" spans="1:7" x14ac:dyDescent="0.2">
      <c r="A398" s="51" t="s">
        <v>207</v>
      </c>
      <c r="B398" s="70">
        <v>3.9860000000000002</v>
      </c>
      <c r="C398" s="70">
        <v>1.724</v>
      </c>
      <c r="D398" s="70">
        <v>2.2620000000000005</v>
      </c>
      <c r="E398" s="70">
        <v>129.85</v>
      </c>
      <c r="F398" s="70">
        <v>60.5</v>
      </c>
      <c r="G398" s="70">
        <v>69.349999999999994</v>
      </c>
    </row>
    <row r="399" spans="1:7" x14ac:dyDescent="0.2">
      <c r="A399" s="22"/>
    </row>
    <row r="400" spans="1:7" x14ac:dyDescent="0.2">
      <c r="A400" s="22" t="s">
        <v>6</v>
      </c>
      <c r="B400" s="70">
        <v>166.74399999999997</v>
      </c>
      <c r="C400" s="70">
        <v>106.95400000000002</v>
      </c>
      <c r="D400" s="70">
        <v>59.79</v>
      </c>
      <c r="E400" s="70">
        <v>1390.8099999999995</v>
      </c>
      <c r="F400" s="70">
        <v>1035.3620000000001</v>
      </c>
      <c r="G400" s="70">
        <v>355.44799999999987</v>
      </c>
    </row>
    <row r="401" spans="1:7" x14ac:dyDescent="0.2">
      <c r="A401" s="51" t="s">
        <v>23</v>
      </c>
      <c r="B401" s="70">
        <v>10.964</v>
      </c>
      <c r="C401" s="70">
        <v>7.8120000000000003</v>
      </c>
      <c r="D401" s="70">
        <v>3.1520000000000001</v>
      </c>
      <c r="E401" s="70">
        <v>77.819999999999993</v>
      </c>
      <c r="F401" s="70">
        <v>58.182000000000002</v>
      </c>
      <c r="G401" s="70">
        <v>19.637999999999991</v>
      </c>
    </row>
    <row r="402" spans="1:7" x14ac:dyDescent="0.2">
      <c r="A402" s="51" t="s">
        <v>25</v>
      </c>
      <c r="B402" s="70">
        <v>10.545999999999999</v>
      </c>
      <c r="C402" s="70">
        <v>8.82</v>
      </c>
      <c r="D402" s="70">
        <v>1.7259999999999991</v>
      </c>
      <c r="E402" s="70">
        <v>80.36</v>
      </c>
      <c r="F402" s="70">
        <v>70.03</v>
      </c>
      <c r="G402" s="70">
        <v>10.329999999999998</v>
      </c>
    </row>
    <row r="403" spans="1:7" x14ac:dyDescent="0.2">
      <c r="A403" s="51" t="s">
        <v>17</v>
      </c>
      <c r="B403" s="70">
        <v>15.885999999999999</v>
      </c>
      <c r="C403" s="70">
        <v>0.312</v>
      </c>
      <c r="D403" s="70">
        <v>15.574</v>
      </c>
      <c r="E403" s="70">
        <v>74.459999999999994</v>
      </c>
      <c r="F403" s="70">
        <v>1.26</v>
      </c>
      <c r="G403" s="70">
        <v>73.199999999999989</v>
      </c>
    </row>
    <row r="404" spans="1:7" x14ac:dyDescent="0.2">
      <c r="A404" s="51" t="s">
        <v>94</v>
      </c>
      <c r="B404" s="70">
        <v>0.252</v>
      </c>
      <c r="D404" s="70">
        <v>0.252</v>
      </c>
      <c r="E404" s="70">
        <v>1.9</v>
      </c>
      <c r="G404" s="70">
        <v>1.9</v>
      </c>
    </row>
    <row r="405" spans="1:7" x14ac:dyDescent="0.2">
      <c r="A405" s="51" t="s">
        <v>143</v>
      </c>
      <c r="B405" s="70">
        <v>2.34</v>
      </c>
      <c r="C405" s="70">
        <v>4.95</v>
      </c>
      <c r="D405" s="70">
        <v>-2.6100000000000003</v>
      </c>
      <c r="E405" s="70">
        <v>17.559999999999999</v>
      </c>
      <c r="F405" s="70">
        <v>39.35</v>
      </c>
      <c r="G405" s="70">
        <v>-21.790000000000003</v>
      </c>
    </row>
    <row r="406" spans="1:7" x14ac:dyDescent="0.2">
      <c r="A406" s="51" t="s">
        <v>308</v>
      </c>
      <c r="B406" s="70">
        <v>7.4160000000000004</v>
      </c>
      <c r="C406" s="70">
        <v>0.64800000000000002</v>
      </c>
      <c r="D406" s="70">
        <v>6.7680000000000007</v>
      </c>
      <c r="E406" s="70">
        <v>42.024999999999999</v>
      </c>
      <c r="F406" s="70">
        <v>3.77</v>
      </c>
      <c r="G406" s="70">
        <v>38.254999999999995</v>
      </c>
    </row>
    <row r="407" spans="1:7" x14ac:dyDescent="0.2">
      <c r="A407" s="51" t="s">
        <v>119</v>
      </c>
      <c r="B407" s="70">
        <v>3.492</v>
      </c>
      <c r="C407" s="70">
        <v>2.8439999999999999</v>
      </c>
      <c r="D407" s="70">
        <v>0.64800000000000013</v>
      </c>
      <c r="E407" s="70">
        <v>24.425000000000001</v>
      </c>
      <c r="F407" s="70">
        <v>21.19</v>
      </c>
      <c r="G407" s="70">
        <v>3.2349999999999994</v>
      </c>
    </row>
    <row r="408" spans="1:7" x14ac:dyDescent="0.2">
      <c r="A408" s="51" t="s">
        <v>263</v>
      </c>
      <c r="B408" s="70">
        <v>4.4999999999999998E-2</v>
      </c>
      <c r="D408" s="70">
        <v>4.4999999999999998E-2</v>
      </c>
      <c r="E408" s="70">
        <v>0.64500000000000002</v>
      </c>
      <c r="G408" s="70">
        <v>0.64500000000000002</v>
      </c>
    </row>
    <row r="409" spans="1:7" x14ac:dyDescent="0.2">
      <c r="A409" s="51" t="s">
        <v>102</v>
      </c>
      <c r="B409" s="70">
        <v>3.24</v>
      </c>
      <c r="C409" s="70">
        <v>2.4449999999999998</v>
      </c>
      <c r="D409" s="70">
        <v>0.79500000000000037</v>
      </c>
      <c r="E409" s="70">
        <v>53.15</v>
      </c>
      <c r="F409" s="70">
        <v>42.79</v>
      </c>
      <c r="G409" s="70">
        <v>10.36</v>
      </c>
    </row>
    <row r="410" spans="1:7" x14ac:dyDescent="0.2">
      <c r="A410" s="51" t="s">
        <v>111</v>
      </c>
      <c r="B410" s="70">
        <v>1.548</v>
      </c>
      <c r="C410" s="70">
        <v>1.782</v>
      </c>
      <c r="D410" s="70">
        <v>-0.23399999999999999</v>
      </c>
      <c r="E410" s="70">
        <v>14.26</v>
      </c>
      <c r="F410" s="70">
        <v>17.86</v>
      </c>
      <c r="G410" s="70">
        <v>-3.5999999999999996</v>
      </c>
    </row>
    <row r="411" spans="1:7" x14ac:dyDescent="0.2">
      <c r="A411" s="51" t="s">
        <v>85</v>
      </c>
      <c r="B411" s="70">
        <v>19.54</v>
      </c>
      <c r="C411" s="70">
        <v>14.459</v>
      </c>
      <c r="D411" s="70">
        <v>5.0809999999999995</v>
      </c>
      <c r="E411" s="70">
        <v>138.73500000000001</v>
      </c>
      <c r="F411" s="70">
        <v>107.295</v>
      </c>
      <c r="G411" s="70">
        <v>31.440000000000012</v>
      </c>
    </row>
    <row r="412" spans="1:7" x14ac:dyDescent="0.2">
      <c r="A412" s="51" t="s">
        <v>217</v>
      </c>
      <c r="B412" s="70">
        <v>0.26200000000000001</v>
      </c>
      <c r="D412" s="70">
        <v>0.26200000000000001</v>
      </c>
      <c r="E412" s="70">
        <v>2.15</v>
      </c>
      <c r="G412" s="70">
        <v>2.15</v>
      </c>
    </row>
    <row r="413" spans="1:7" x14ac:dyDescent="0.2">
      <c r="A413" s="51" t="s">
        <v>86</v>
      </c>
      <c r="B413" s="70">
        <v>1.7999999999999999E-2</v>
      </c>
      <c r="D413" s="70">
        <v>1.7999999999999999E-2</v>
      </c>
      <c r="E413" s="70">
        <v>0.25</v>
      </c>
      <c r="G413" s="70">
        <v>0.25</v>
      </c>
    </row>
    <row r="414" spans="1:7" x14ac:dyDescent="0.2">
      <c r="A414" s="51" t="s">
        <v>160</v>
      </c>
      <c r="B414" s="70">
        <v>6.2919999999999998</v>
      </c>
      <c r="C414" s="70">
        <v>3.78</v>
      </c>
      <c r="D414" s="70">
        <v>2.512</v>
      </c>
      <c r="E414" s="70">
        <v>55.24</v>
      </c>
      <c r="F414" s="70">
        <v>35.54</v>
      </c>
      <c r="G414" s="70">
        <v>19.700000000000003</v>
      </c>
    </row>
    <row r="415" spans="1:7" x14ac:dyDescent="0.2">
      <c r="A415" s="51" t="s">
        <v>544</v>
      </c>
      <c r="B415" s="70">
        <v>1.3540000000000001</v>
      </c>
      <c r="D415" s="70">
        <v>1.3540000000000001</v>
      </c>
      <c r="E415" s="70">
        <v>10.4</v>
      </c>
      <c r="G415" s="70">
        <v>10.4</v>
      </c>
    </row>
    <row r="416" spans="1:7" x14ac:dyDescent="0.2">
      <c r="A416" s="51" t="s">
        <v>104</v>
      </c>
      <c r="B416" s="70">
        <v>5.9619999999999997</v>
      </c>
      <c r="C416" s="70">
        <v>3.2759999999999998</v>
      </c>
      <c r="D416" s="70">
        <v>2.6859999999999999</v>
      </c>
      <c r="E416" s="70">
        <v>37.299999999999997</v>
      </c>
      <c r="F416" s="70">
        <v>22.69</v>
      </c>
      <c r="G416" s="70">
        <v>14.609999999999996</v>
      </c>
    </row>
    <row r="417" spans="1:7" x14ac:dyDescent="0.2">
      <c r="A417" s="51" t="s">
        <v>74</v>
      </c>
      <c r="B417" s="70">
        <v>14.378</v>
      </c>
      <c r="C417" s="70">
        <v>11.057</v>
      </c>
      <c r="D417" s="70">
        <v>3.3209999999999997</v>
      </c>
      <c r="E417" s="70">
        <v>102.33499999999999</v>
      </c>
      <c r="F417" s="70">
        <v>82.11</v>
      </c>
      <c r="G417" s="70">
        <v>20.224999999999994</v>
      </c>
    </row>
    <row r="418" spans="1:7" x14ac:dyDescent="0.2">
      <c r="A418" s="51" t="s">
        <v>9</v>
      </c>
      <c r="B418" s="70">
        <v>1.7999999999999999E-2</v>
      </c>
      <c r="C418" s="70">
        <v>2.8000000000000001E-2</v>
      </c>
      <c r="D418" s="70">
        <v>-1.0000000000000002E-2</v>
      </c>
      <c r="E418" s="70">
        <v>0.3</v>
      </c>
      <c r="F418" s="70">
        <v>0.6</v>
      </c>
      <c r="G418" s="70">
        <v>-0.3</v>
      </c>
    </row>
    <row r="419" spans="1:7" x14ac:dyDescent="0.2">
      <c r="A419" s="51" t="s">
        <v>18</v>
      </c>
      <c r="B419" s="70">
        <v>0.16400000000000001</v>
      </c>
      <c r="D419" s="70">
        <v>0.16400000000000001</v>
      </c>
      <c r="E419" s="70">
        <v>2.7</v>
      </c>
      <c r="G419" s="70">
        <v>2.7</v>
      </c>
    </row>
    <row r="420" spans="1:7" x14ac:dyDescent="0.2">
      <c r="A420" s="51" t="s">
        <v>107</v>
      </c>
      <c r="B420" s="70">
        <v>4.5380000000000003</v>
      </c>
      <c r="C420" s="70">
        <v>4.07</v>
      </c>
      <c r="D420" s="70">
        <v>0.46799999999999997</v>
      </c>
      <c r="E420" s="70">
        <v>122.3</v>
      </c>
      <c r="F420" s="70">
        <v>114.16</v>
      </c>
      <c r="G420" s="70">
        <v>8.14</v>
      </c>
    </row>
    <row r="421" spans="1:7" x14ac:dyDescent="0.2">
      <c r="A421" s="51" t="s">
        <v>8</v>
      </c>
      <c r="B421" s="70">
        <v>6.4000000000000001E-2</v>
      </c>
      <c r="D421" s="70">
        <v>6.4000000000000001E-2</v>
      </c>
      <c r="E421" s="70">
        <v>0.64</v>
      </c>
      <c r="G421" s="70">
        <v>0.64</v>
      </c>
    </row>
    <row r="422" spans="1:7" x14ac:dyDescent="0.2">
      <c r="A422" s="51" t="s">
        <v>90</v>
      </c>
      <c r="B422" s="70">
        <v>15.246</v>
      </c>
      <c r="C422" s="70">
        <v>10.840999999999999</v>
      </c>
      <c r="D422" s="70">
        <v>4.4050000000000011</v>
      </c>
      <c r="E422" s="70">
        <v>91.38</v>
      </c>
      <c r="F422" s="70">
        <v>68.23</v>
      </c>
      <c r="G422" s="70">
        <v>23.149999999999991</v>
      </c>
    </row>
    <row r="423" spans="1:7" x14ac:dyDescent="0.2">
      <c r="A423" s="51" t="s">
        <v>101</v>
      </c>
      <c r="B423" s="70">
        <v>1.9059999999999999</v>
      </c>
      <c r="C423" s="70">
        <v>0.95599999999999996</v>
      </c>
      <c r="D423" s="70">
        <v>0.95</v>
      </c>
      <c r="E423" s="70">
        <v>28.5</v>
      </c>
      <c r="F423" s="70">
        <v>15.05</v>
      </c>
      <c r="G423" s="70">
        <v>13.45</v>
      </c>
    </row>
    <row r="424" spans="1:7" x14ac:dyDescent="0.2">
      <c r="A424" s="51" t="s">
        <v>106</v>
      </c>
      <c r="B424" s="70">
        <v>0.59399999999999997</v>
      </c>
      <c r="D424" s="70">
        <v>0.59399999999999997</v>
      </c>
      <c r="E424" s="70">
        <v>4.88</v>
      </c>
      <c r="G424" s="70">
        <v>4.88</v>
      </c>
    </row>
    <row r="425" spans="1:7" x14ac:dyDescent="0.2">
      <c r="A425" s="51" t="s">
        <v>405</v>
      </c>
      <c r="B425" s="70">
        <v>0.83899999999999997</v>
      </c>
      <c r="D425" s="70">
        <v>0.83899999999999997</v>
      </c>
      <c r="E425" s="70">
        <v>6.9</v>
      </c>
      <c r="G425" s="70">
        <v>6.9</v>
      </c>
    </row>
    <row r="426" spans="1:7" x14ac:dyDescent="0.2">
      <c r="A426" s="51" t="s">
        <v>16</v>
      </c>
      <c r="B426" s="70">
        <v>1.278</v>
      </c>
      <c r="C426" s="70">
        <v>1.37</v>
      </c>
      <c r="D426" s="70">
        <v>-9.2000000000000082E-2</v>
      </c>
      <c r="E426" s="70">
        <v>9.76</v>
      </c>
      <c r="F426" s="70">
        <v>10.97</v>
      </c>
      <c r="G426" s="70">
        <v>-1.2100000000000009</v>
      </c>
    </row>
    <row r="427" spans="1:7" x14ac:dyDescent="0.2">
      <c r="A427" s="51" t="s">
        <v>26</v>
      </c>
      <c r="C427" s="70">
        <v>2.8000000000000001E-2</v>
      </c>
      <c r="D427" s="70">
        <v>-2.8000000000000001E-2</v>
      </c>
      <c r="F427" s="70">
        <v>0.28000000000000003</v>
      </c>
      <c r="G427" s="70">
        <v>-0.28000000000000003</v>
      </c>
    </row>
    <row r="428" spans="1:7" x14ac:dyDescent="0.2">
      <c r="A428" s="51" t="s">
        <v>145</v>
      </c>
      <c r="B428" s="70">
        <v>2.48</v>
      </c>
      <c r="C428" s="70">
        <v>0.432</v>
      </c>
      <c r="D428" s="70">
        <v>2.048</v>
      </c>
      <c r="E428" s="70">
        <v>18.565000000000001</v>
      </c>
      <c r="F428" s="70">
        <v>3.32</v>
      </c>
      <c r="G428" s="70">
        <v>15.245000000000001</v>
      </c>
    </row>
    <row r="429" spans="1:7" x14ac:dyDescent="0.2">
      <c r="A429" s="51" t="s">
        <v>100</v>
      </c>
      <c r="B429" s="70">
        <v>9</v>
      </c>
      <c r="C429" s="70">
        <v>6.8239999999999998</v>
      </c>
      <c r="D429" s="70">
        <v>2.1760000000000002</v>
      </c>
      <c r="E429" s="70">
        <v>58.09</v>
      </c>
      <c r="F429" s="70">
        <v>45.384999999999998</v>
      </c>
      <c r="G429" s="70">
        <v>12.705000000000005</v>
      </c>
    </row>
    <row r="430" spans="1:7" x14ac:dyDescent="0.2">
      <c r="A430" s="51" t="s">
        <v>28</v>
      </c>
      <c r="B430" s="70">
        <v>0.55600000000000005</v>
      </c>
      <c r="C430" s="70">
        <v>1.052</v>
      </c>
      <c r="D430" s="70">
        <v>-0.496</v>
      </c>
      <c r="E430" s="70">
        <v>10.5</v>
      </c>
      <c r="F430" s="70">
        <v>21.8</v>
      </c>
      <c r="G430" s="70">
        <v>-11.3</v>
      </c>
    </row>
    <row r="431" spans="1:7" x14ac:dyDescent="0.2">
      <c r="A431" s="51" t="s">
        <v>271</v>
      </c>
      <c r="B431" s="70">
        <v>0.39600000000000002</v>
      </c>
      <c r="D431" s="70">
        <v>0.39600000000000002</v>
      </c>
      <c r="E431" s="70">
        <v>2.82</v>
      </c>
      <c r="G431" s="70">
        <v>2.82</v>
      </c>
    </row>
    <row r="432" spans="1:7" x14ac:dyDescent="0.2">
      <c r="A432" s="51" t="s">
        <v>87</v>
      </c>
      <c r="B432" s="70">
        <v>0.55800000000000005</v>
      </c>
      <c r="C432" s="70">
        <v>3.5999999999999997E-2</v>
      </c>
      <c r="D432" s="70">
        <v>0.52200000000000002</v>
      </c>
      <c r="E432" s="70">
        <v>4.6100000000000003</v>
      </c>
      <c r="F432" s="70">
        <v>0.34</v>
      </c>
      <c r="G432" s="70">
        <v>4.2700000000000005</v>
      </c>
    </row>
    <row r="433" spans="1:7" x14ac:dyDescent="0.2">
      <c r="A433" s="51" t="s">
        <v>91</v>
      </c>
      <c r="B433" s="70">
        <v>3.5059999999999998</v>
      </c>
      <c r="C433" s="70">
        <v>3.14</v>
      </c>
      <c r="D433" s="70">
        <v>0.36599999999999966</v>
      </c>
      <c r="E433" s="70">
        <v>103.45</v>
      </c>
      <c r="F433" s="70">
        <v>97.15</v>
      </c>
      <c r="G433" s="70">
        <v>6.2999999999999972</v>
      </c>
    </row>
    <row r="434" spans="1:7" x14ac:dyDescent="0.2">
      <c r="A434" s="51" t="s">
        <v>296</v>
      </c>
      <c r="B434" s="70">
        <v>3.2240000000000002</v>
      </c>
      <c r="C434" s="70">
        <v>3.68</v>
      </c>
      <c r="D434" s="70">
        <v>-0.45599999999999996</v>
      </c>
      <c r="E434" s="70">
        <v>49.84</v>
      </c>
      <c r="F434" s="70">
        <v>58.7</v>
      </c>
      <c r="G434" s="70">
        <v>-8.86</v>
      </c>
    </row>
    <row r="435" spans="1:7" x14ac:dyDescent="0.2">
      <c r="A435" s="51" t="s">
        <v>116</v>
      </c>
      <c r="B435" s="70">
        <v>0.16200000000000001</v>
      </c>
      <c r="D435" s="70">
        <v>0.16200000000000001</v>
      </c>
      <c r="E435" s="70">
        <v>1.21</v>
      </c>
      <c r="G435" s="70">
        <v>1.21</v>
      </c>
    </row>
    <row r="436" spans="1:7" x14ac:dyDescent="0.2">
      <c r="A436" s="51" t="s">
        <v>14</v>
      </c>
      <c r="B436" s="70">
        <v>18.68</v>
      </c>
      <c r="C436" s="70">
        <v>12.311999999999999</v>
      </c>
      <c r="D436" s="70">
        <v>6.3680000000000003</v>
      </c>
      <c r="E436" s="70">
        <v>141.35</v>
      </c>
      <c r="F436" s="70">
        <v>97.31</v>
      </c>
      <c r="G436" s="70">
        <v>44.039999999999992</v>
      </c>
    </row>
    <row r="437" spans="1:7" x14ac:dyDescent="0.2">
      <c r="A437" s="22"/>
    </row>
    <row r="438" spans="1:7" x14ac:dyDescent="0.2">
      <c r="A438" s="22" t="s">
        <v>33</v>
      </c>
      <c r="B438" s="70">
        <v>248.37800000000004</v>
      </c>
      <c r="C438" s="70">
        <v>179.32499999999999</v>
      </c>
      <c r="D438" s="70">
        <v>69.052999999999997</v>
      </c>
      <c r="E438" s="70">
        <v>1191.404</v>
      </c>
      <c r="F438" s="70">
        <v>832.48500000000013</v>
      </c>
      <c r="G438" s="70">
        <v>358.91899999999998</v>
      </c>
    </row>
    <row r="439" spans="1:7" x14ac:dyDescent="0.2">
      <c r="A439" s="51" t="s">
        <v>40</v>
      </c>
      <c r="B439" s="70">
        <v>62.531999999999996</v>
      </c>
      <c r="C439" s="70">
        <v>121.565</v>
      </c>
      <c r="D439" s="70">
        <v>-59.033000000000001</v>
      </c>
      <c r="E439" s="70">
        <v>246.739</v>
      </c>
      <c r="F439" s="70">
        <v>478.1</v>
      </c>
      <c r="G439" s="70">
        <v>-231.36100000000002</v>
      </c>
    </row>
    <row r="440" spans="1:7" x14ac:dyDescent="0.2">
      <c r="A440" s="51" t="s">
        <v>37</v>
      </c>
      <c r="B440" s="70">
        <v>89.134</v>
      </c>
      <c r="C440" s="70">
        <v>14.361000000000001</v>
      </c>
      <c r="D440" s="70">
        <v>74.772999999999996</v>
      </c>
      <c r="E440" s="70">
        <v>435.73</v>
      </c>
      <c r="F440" s="70">
        <v>83.83</v>
      </c>
      <c r="G440" s="70">
        <v>351.90000000000003</v>
      </c>
    </row>
    <row r="441" spans="1:7" x14ac:dyDescent="0.2">
      <c r="A441" s="51" t="s">
        <v>195</v>
      </c>
      <c r="B441" s="70">
        <v>0.216</v>
      </c>
      <c r="D441" s="70">
        <v>0.216</v>
      </c>
      <c r="E441" s="70">
        <v>1.51</v>
      </c>
      <c r="G441" s="70">
        <v>1.51</v>
      </c>
    </row>
    <row r="442" spans="1:7" x14ac:dyDescent="0.2">
      <c r="A442" s="51" t="s">
        <v>134</v>
      </c>
      <c r="B442" s="70">
        <v>10.37</v>
      </c>
      <c r="C442" s="70">
        <v>7.5060000000000002</v>
      </c>
      <c r="D442" s="70">
        <v>2.863999999999999</v>
      </c>
      <c r="E442" s="70">
        <v>84.055000000000007</v>
      </c>
      <c r="F442" s="70">
        <v>62.4</v>
      </c>
      <c r="G442" s="70">
        <v>21.655000000000008</v>
      </c>
    </row>
    <row r="443" spans="1:7" x14ac:dyDescent="0.2">
      <c r="A443" s="51" t="s">
        <v>131</v>
      </c>
      <c r="B443" s="70">
        <v>30.698</v>
      </c>
      <c r="C443" s="70">
        <v>30.672000000000001</v>
      </c>
      <c r="D443" s="70">
        <v>2.5999999999999801E-2</v>
      </c>
      <c r="E443" s="70">
        <v>158.13499999999999</v>
      </c>
      <c r="F443" s="70">
        <v>180.42500000000001</v>
      </c>
      <c r="G443" s="70">
        <v>-22.29000000000002</v>
      </c>
    </row>
    <row r="444" spans="1:7" x14ac:dyDescent="0.2">
      <c r="A444" s="51" t="s">
        <v>130</v>
      </c>
      <c r="B444" s="70">
        <v>1.8180000000000001</v>
      </c>
      <c r="C444" s="70">
        <v>2.052</v>
      </c>
      <c r="D444" s="70">
        <v>-0.23399999999999999</v>
      </c>
      <c r="E444" s="70">
        <v>10.765000000000001</v>
      </c>
      <c r="F444" s="70">
        <v>12.885</v>
      </c>
      <c r="G444" s="70">
        <v>-2.1199999999999992</v>
      </c>
    </row>
    <row r="445" spans="1:7" x14ac:dyDescent="0.2">
      <c r="A445" s="51" t="s">
        <v>320</v>
      </c>
      <c r="B445" s="70">
        <v>8.0419999999999998</v>
      </c>
      <c r="C445" s="70">
        <v>0.69699999999999995</v>
      </c>
      <c r="D445" s="70">
        <v>7.3449999999999998</v>
      </c>
      <c r="E445" s="70">
        <v>29.405000000000001</v>
      </c>
      <c r="F445" s="70">
        <v>2.9049999999999998</v>
      </c>
      <c r="G445" s="70">
        <v>26.5</v>
      </c>
    </row>
    <row r="446" spans="1:7" x14ac:dyDescent="0.2">
      <c r="A446" s="51" t="s">
        <v>35</v>
      </c>
      <c r="B446" s="70">
        <v>1.7999999999999999E-2</v>
      </c>
      <c r="D446" s="70">
        <v>1.7999999999999999E-2</v>
      </c>
      <c r="E446" s="70">
        <v>0.15</v>
      </c>
      <c r="G446" s="70">
        <v>0.15</v>
      </c>
    </row>
    <row r="447" spans="1:7" x14ac:dyDescent="0.2">
      <c r="A447" s="51" t="s">
        <v>126</v>
      </c>
      <c r="B447" s="70">
        <v>0.18</v>
      </c>
      <c r="C447" s="70">
        <v>0.126</v>
      </c>
      <c r="D447" s="70">
        <v>5.3999999999999992E-2</v>
      </c>
      <c r="E447" s="70">
        <v>1</v>
      </c>
      <c r="F447" s="70">
        <v>0.72</v>
      </c>
      <c r="G447" s="70">
        <v>0.28000000000000003</v>
      </c>
    </row>
    <row r="448" spans="1:7" x14ac:dyDescent="0.2">
      <c r="A448" s="51" t="s">
        <v>38</v>
      </c>
      <c r="B448" s="70">
        <v>44.24</v>
      </c>
      <c r="C448" s="70">
        <v>2.3460000000000001</v>
      </c>
      <c r="D448" s="70">
        <v>41.894000000000005</v>
      </c>
      <c r="E448" s="70">
        <v>205.95</v>
      </c>
      <c r="F448" s="70">
        <v>11.22</v>
      </c>
      <c r="G448" s="70">
        <v>194.73</v>
      </c>
    </row>
    <row r="449" spans="1:7" x14ac:dyDescent="0.2">
      <c r="A449" s="51" t="s">
        <v>42</v>
      </c>
      <c r="B449" s="70">
        <v>1.1299999999999999</v>
      </c>
      <c r="D449" s="70">
        <v>1.1299999999999999</v>
      </c>
      <c r="E449" s="70">
        <v>17.965</v>
      </c>
      <c r="G449" s="70">
        <v>17.965</v>
      </c>
    </row>
    <row r="450" spans="1:7" x14ac:dyDescent="0.2">
      <c r="A450" s="22"/>
    </row>
    <row r="451" spans="1:7" x14ac:dyDescent="0.2">
      <c r="A451" s="14" t="s">
        <v>844</v>
      </c>
      <c r="B451" s="70">
        <v>21056.378999999997</v>
      </c>
      <c r="C451" s="70">
        <v>21164.990999999998</v>
      </c>
      <c r="D451" s="70">
        <v>-108.61200000000177</v>
      </c>
      <c r="E451" s="70">
        <v>94452.45199999999</v>
      </c>
      <c r="F451" s="70">
        <v>95421.457999999984</v>
      </c>
      <c r="G451" s="70">
        <v>-969.00599999999815</v>
      </c>
    </row>
    <row r="452" spans="1:7" x14ac:dyDescent="0.2">
      <c r="A452" s="19" t="s">
        <v>750</v>
      </c>
      <c r="B452" s="70">
        <v>1362.4859999999999</v>
      </c>
      <c r="C452" s="70">
        <v>2013.348</v>
      </c>
      <c r="D452" s="70">
        <v>-650.86200000000019</v>
      </c>
      <c r="E452" s="70">
        <v>4598.4740000000002</v>
      </c>
      <c r="F452" s="70">
        <v>6775.5960000000005</v>
      </c>
      <c r="G452" s="70">
        <v>-2177.1219999999998</v>
      </c>
    </row>
    <row r="453" spans="1:7" x14ac:dyDescent="0.2">
      <c r="A453" s="22" t="s">
        <v>333</v>
      </c>
      <c r="C453" s="70">
        <v>0.14399999999999999</v>
      </c>
      <c r="D453" s="70">
        <v>-0.14399999999999999</v>
      </c>
      <c r="F453" s="70">
        <v>1.008</v>
      </c>
      <c r="G453" s="70">
        <v>-1.008</v>
      </c>
    </row>
    <row r="454" spans="1:7" x14ac:dyDescent="0.2">
      <c r="A454" s="51" t="s">
        <v>717</v>
      </c>
      <c r="C454" s="70">
        <v>0.14399999999999999</v>
      </c>
      <c r="D454" s="70">
        <v>-0.14399999999999999</v>
      </c>
      <c r="F454" s="70">
        <v>1.008</v>
      </c>
      <c r="G454" s="70">
        <v>-1.008</v>
      </c>
    </row>
    <row r="455" spans="1:7" x14ac:dyDescent="0.2">
      <c r="A455" s="22"/>
    </row>
    <row r="456" spans="1:7" x14ac:dyDescent="0.2">
      <c r="A456" s="22" t="s">
        <v>44</v>
      </c>
      <c r="B456" s="70">
        <v>0.54400000000000004</v>
      </c>
      <c r="C456" s="70">
        <v>0.96000000000000008</v>
      </c>
      <c r="D456" s="70">
        <v>-0.41600000000000004</v>
      </c>
      <c r="E456" s="70">
        <v>3.8079999999999998</v>
      </c>
      <c r="F456" s="70">
        <v>6.72</v>
      </c>
      <c r="G456" s="70">
        <v>-2.9119999999999999</v>
      </c>
    </row>
    <row r="457" spans="1:7" x14ac:dyDescent="0.2">
      <c r="A457" s="51" t="s">
        <v>48</v>
      </c>
      <c r="B457" s="70">
        <v>0.35199999999999998</v>
      </c>
      <c r="C457" s="70">
        <v>0.496</v>
      </c>
      <c r="D457" s="70">
        <v>-0.14400000000000002</v>
      </c>
      <c r="E457" s="70">
        <v>2.464</v>
      </c>
      <c r="F457" s="70">
        <v>3.472</v>
      </c>
      <c r="G457" s="70">
        <v>-1.008</v>
      </c>
    </row>
    <row r="458" spans="1:7" x14ac:dyDescent="0.2">
      <c r="A458" s="51" t="s">
        <v>47</v>
      </c>
      <c r="B458" s="70">
        <v>0.192</v>
      </c>
      <c r="C458" s="70">
        <v>0.33600000000000002</v>
      </c>
      <c r="D458" s="70">
        <v>-0.14400000000000002</v>
      </c>
      <c r="E458" s="70">
        <v>1.3440000000000001</v>
      </c>
      <c r="F458" s="70">
        <v>2.3519999999999999</v>
      </c>
      <c r="G458" s="70">
        <v>-1.0079999999999998</v>
      </c>
    </row>
    <row r="459" spans="1:7" x14ac:dyDescent="0.2">
      <c r="A459" s="51" t="s">
        <v>330</v>
      </c>
      <c r="C459" s="70">
        <v>0.128</v>
      </c>
      <c r="D459" s="70">
        <v>-0.128</v>
      </c>
      <c r="F459" s="70">
        <v>0.89600000000000002</v>
      </c>
      <c r="G459" s="70">
        <v>-0.89600000000000002</v>
      </c>
    </row>
    <row r="460" spans="1:7" x14ac:dyDescent="0.2">
      <c r="A460" s="22"/>
    </row>
    <row r="461" spans="1:7" x14ac:dyDescent="0.2">
      <c r="A461" s="22" t="s">
        <v>51</v>
      </c>
      <c r="B461" s="70">
        <v>1.52</v>
      </c>
      <c r="C461" s="70">
        <v>1.3760000000000001</v>
      </c>
      <c r="D461" s="70">
        <v>0.14399999999999993</v>
      </c>
      <c r="E461" s="70">
        <v>10.64</v>
      </c>
      <c r="F461" s="70">
        <v>9.6319999999999997</v>
      </c>
      <c r="G461" s="70">
        <v>1.0080000000000011</v>
      </c>
    </row>
    <row r="462" spans="1:7" x14ac:dyDescent="0.2">
      <c r="A462" s="51" t="s">
        <v>207</v>
      </c>
      <c r="B462" s="70">
        <v>1.52</v>
      </c>
      <c r="C462" s="70">
        <v>1.3440000000000001</v>
      </c>
      <c r="D462" s="70">
        <v>0.17599999999999993</v>
      </c>
      <c r="E462" s="70">
        <v>10.64</v>
      </c>
      <c r="F462" s="70">
        <v>9.4079999999999995</v>
      </c>
      <c r="G462" s="70">
        <v>1.2320000000000011</v>
      </c>
    </row>
    <row r="463" spans="1:7" x14ac:dyDescent="0.2">
      <c r="A463" s="51" t="s">
        <v>199</v>
      </c>
      <c r="C463" s="70">
        <v>3.2000000000000001E-2</v>
      </c>
      <c r="D463" s="70">
        <v>-3.2000000000000001E-2</v>
      </c>
      <c r="F463" s="70">
        <v>0.224</v>
      </c>
      <c r="G463" s="70">
        <v>-0.224</v>
      </c>
    </row>
    <row r="464" spans="1:7" x14ac:dyDescent="0.2">
      <c r="A464" s="22"/>
    </row>
    <row r="465" spans="1:7" x14ac:dyDescent="0.2">
      <c r="A465" s="22" t="s">
        <v>6</v>
      </c>
      <c r="B465" s="70">
        <v>84.111999999999966</v>
      </c>
      <c r="C465" s="70">
        <v>135.74400000000003</v>
      </c>
      <c r="D465" s="70">
        <v>-51.631999999999984</v>
      </c>
      <c r="E465" s="70">
        <v>588.78400000000011</v>
      </c>
      <c r="F465" s="70">
        <v>950.2080000000002</v>
      </c>
      <c r="G465" s="70">
        <v>-361.42399999999992</v>
      </c>
    </row>
    <row r="466" spans="1:7" x14ac:dyDescent="0.2">
      <c r="A466" s="51" t="s">
        <v>23</v>
      </c>
      <c r="B466" s="70">
        <v>3.472</v>
      </c>
      <c r="C466" s="70">
        <v>5.7119999999999997</v>
      </c>
      <c r="D466" s="70">
        <v>-2.2399999999999998</v>
      </c>
      <c r="E466" s="70">
        <v>24.303999999999998</v>
      </c>
      <c r="F466" s="70">
        <v>39.984000000000002</v>
      </c>
      <c r="G466" s="70">
        <v>-15.680000000000003</v>
      </c>
    </row>
    <row r="467" spans="1:7" x14ac:dyDescent="0.2">
      <c r="A467" s="51" t="s">
        <v>17</v>
      </c>
      <c r="B467" s="70">
        <v>13.295999999999999</v>
      </c>
      <c r="C467" s="70">
        <v>27.423999999999999</v>
      </c>
      <c r="D467" s="70">
        <v>-14.128</v>
      </c>
      <c r="E467" s="70">
        <v>93.072000000000003</v>
      </c>
      <c r="F467" s="70">
        <v>191.96799999999999</v>
      </c>
      <c r="G467" s="70">
        <v>-98.895999999999987</v>
      </c>
    </row>
    <row r="468" spans="1:7" x14ac:dyDescent="0.2">
      <c r="A468" s="51" t="s">
        <v>94</v>
      </c>
      <c r="B468" s="70">
        <v>0.432</v>
      </c>
      <c r="C468" s="70">
        <v>1.6639999999999999</v>
      </c>
      <c r="D468" s="70">
        <v>-1.232</v>
      </c>
      <c r="E468" s="70">
        <v>3.024</v>
      </c>
      <c r="F468" s="70">
        <v>11.648</v>
      </c>
      <c r="G468" s="70">
        <v>-8.6239999999999988</v>
      </c>
    </row>
    <row r="469" spans="1:7" x14ac:dyDescent="0.2">
      <c r="A469" s="51" t="s">
        <v>143</v>
      </c>
      <c r="B469" s="70">
        <v>1.6E-2</v>
      </c>
      <c r="C469" s="70">
        <v>0.16</v>
      </c>
      <c r="D469" s="70">
        <v>-0.14400000000000002</v>
      </c>
      <c r="E469" s="70">
        <v>0.112</v>
      </c>
      <c r="F469" s="70">
        <v>1.1200000000000001</v>
      </c>
      <c r="G469" s="70">
        <v>-1.008</v>
      </c>
    </row>
    <row r="470" spans="1:7" x14ac:dyDescent="0.2">
      <c r="A470" s="51" t="s">
        <v>308</v>
      </c>
      <c r="C470" s="70">
        <v>1.6E-2</v>
      </c>
      <c r="D470" s="70">
        <v>-1.6E-2</v>
      </c>
      <c r="F470" s="70">
        <v>0.112</v>
      </c>
      <c r="G470" s="70">
        <v>-0.112</v>
      </c>
    </row>
    <row r="471" spans="1:7" x14ac:dyDescent="0.2">
      <c r="A471" s="51" t="s">
        <v>188</v>
      </c>
      <c r="C471" s="70">
        <v>1.6E-2</v>
      </c>
      <c r="D471" s="70">
        <v>-1.6E-2</v>
      </c>
      <c r="F471" s="70">
        <v>0.112</v>
      </c>
      <c r="G471" s="70">
        <v>-0.112</v>
      </c>
    </row>
    <row r="472" spans="1:7" x14ac:dyDescent="0.2">
      <c r="A472" s="51" t="s">
        <v>119</v>
      </c>
      <c r="B472" s="70">
        <v>2.8639999999999999</v>
      </c>
      <c r="C472" s="70">
        <v>5.3280000000000003</v>
      </c>
      <c r="D472" s="70">
        <v>-2.4640000000000004</v>
      </c>
      <c r="E472" s="70">
        <v>20.047999999999998</v>
      </c>
      <c r="F472" s="70">
        <v>37.295999999999999</v>
      </c>
      <c r="G472" s="70">
        <v>-17.248000000000001</v>
      </c>
    </row>
    <row r="473" spans="1:7" x14ac:dyDescent="0.2">
      <c r="A473" s="51" t="s">
        <v>263</v>
      </c>
      <c r="B473" s="70">
        <v>0.08</v>
      </c>
      <c r="C473" s="70">
        <v>0.46400000000000002</v>
      </c>
      <c r="D473" s="70">
        <v>-0.38400000000000001</v>
      </c>
      <c r="E473" s="70">
        <v>0.56000000000000005</v>
      </c>
      <c r="F473" s="70">
        <v>3.2480000000000002</v>
      </c>
      <c r="G473" s="70">
        <v>-2.6880000000000002</v>
      </c>
    </row>
    <row r="474" spans="1:7" x14ac:dyDescent="0.2">
      <c r="A474" s="51" t="s">
        <v>102</v>
      </c>
      <c r="B474" s="70">
        <v>6.4000000000000001E-2</v>
      </c>
      <c r="C474" s="70">
        <v>0.17599999999999999</v>
      </c>
      <c r="D474" s="70">
        <v>-0.11199999999999999</v>
      </c>
      <c r="E474" s="70">
        <v>0.44800000000000001</v>
      </c>
      <c r="F474" s="70">
        <v>1.232</v>
      </c>
      <c r="G474" s="70">
        <v>-0.78400000000000003</v>
      </c>
    </row>
    <row r="475" spans="1:7" x14ac:dyDescent="0.2">
      <c r="A475" s="51" t="s">
        <v>111</v>
      </c>
      <c r="B475" s="70">
        <v>2.7839999999999998</v>
      </c>
      <c r="C475" s="70">
        <v>3.9359999999999999</v>
      </c>
      <c r="D475" s="70">
        <v>-1.1520000000000001</v>
      </c>
      <c r="E475" s="70">
        <v>19.488</v>
      </c>
      <c r="F475" s="70">
        <v>27.552</v>
      </c>
      <c r="G475" s="70">
        <v>-8.0640000000000001</v>
      </c>
    </row>
    <row r="476" spans="1:7" x14ac:dyDescent="0.2">
      <c r="A476" s="51" t="s">
        <v>85</v>
      </c>
      <c r="B476" s="70">
        <v>8.16</v>
      </c>
      <c r="C476" s="70">
        <v>14.752000000000001</v>
      </c>
      <c r="D476" s="70">
        <v>-6.5920000000000005</v>
      </c>
      <c r="E476" s="70">
        <v>57.12</v>
      </c>
      <c r="F476" s="70">
        <v>103.264</v>
      </c>
      <c r="G476" s="70">
        <v>-46.143999999999998</v>
      </c>
    </row>
    <row r="477" spans="1:7" x14ac:dyDescent="0.2">
      <c r="A477" s="51" t="s">
        <v>86</v>
      </c>
      <c r="B477" s="70">
        <v>13.343999999999999</v>
      </c>
      <c r="C477" s="70">
        <v>18.704000000000001</v>
      </c>
      <c r="D477" s="70">
        <v>-5.3600000000000012</v>
      </c>
      <c r="E477" s="70">
        <v>93.408000000000001</v>
      </c>
      <c r="F477" s="70">
        <v>130.928</v>
      </c>
      <c r="G477" s="70">
        <v>-37.519999999999996</v>
      </c>
    </row>
    <row r="478" spans="1:7" x14ac:dyDescent="0.2">
      <c r="A478" s="51" t="s">
        <v>21</v>
      </c>
      <c r="B478" s="70">
        <v>1.6E-2</v>
      </c>
      <c r="D478" s="70">
        <v>1.6E-2</v>
      </c>
      <c r="E478" s="70">
        <v>0.112</v>
      </c>
      <c r="G478" s="70">
        <v>0.112</v>
      </c>
    </row>
    <row r="479" spans="1:7" x14ac:dyDescent="0.2">
      <c r="A479" s="51" t="s">
        <v>160</v>
      </c>
      <c r="B479" s="70">
        <v>6.4000000000000001E-2</v>
      </c>
      <c r="C479" s="70">
        <v>9.6000000000000002E-2</v>
      </c>
      <c r="D479" s="70">
        <v>-3.2000000000000001E-2</v>
      </c>
      <c r="E479" s="70">
        <v>0.44800000000000001</v>
      </c>
      <c r="F479" s="70">
        <v>0.67200000000000004</v>
      </c>
      <c r="G479" s="70">
        <v>-0.22400000000000003</v>
      </c>
    </row>
    <row r="480" spans="1:7" x14ac:dyDescent="0.2">
      <c r="A480" s="51" t="s">
        <v>291</v>
      </c>
      <c r="C480" s="70">
        <v>0.14399999999999999</v>
      </c>
      <c r="D480" s="70">
        <v>-0.14399999999999999</v>
      </c>
      <c r="F480" s="70">
        <v>1.008</v>
      </c>
      <c r="G480" s="70">
        <v>-1.008</v>
      </c>
    </row>
    <row r="481" spans="1:7" x14ac:dyDescent="0.2">
      <c r="A481" s="51" t="s">
        <v>74</v>
      </c>
      <c r="B481" s="70">
        <v>9.0879999999999992</v>
      </c>
      <c r="C481" s="70">
        <v>17.792000000000002</v>
      </c>
      <c r="D481" s="70">
        <v>-8.7040000000000024</v>
      </c>
      <c r="E481" s="70">
        <v>63.616</v>
      </c>
      <c r="F481" s="70">
        <v>124.544</v>
      </c>
      <c r="G481" s="70">
        <v>-60.927999999999997</v>
      </c>
    </row>
    <row r="482" spans="1:7" x14ac:dyDescent="0.2">
      <c r="A482" s="51" t="s">
        <v>9</v>
      </c>
      <c r="C482" s="70">
        <v>6.4000000000000001E-2</v>
      </c>
      <c r="D482" s="70">
        <v>-6.4000000000000001E-2</v>
      </c>
      <c r="F482" s="70">
        <v>0.44800000000000001</v>
      </c>
      <c r="G482" s="70">
        <v>-0.44800000000000001</v>
      </c>
    </row>
    <row r="483" spans="1:7" x14ac:dyDescent="0.2">
      <c r="A483" s="51" t="s">
        <v>18</v>
      </c>
      <c r="B483" s="70">
        <v>3.2000000000000001E-2</v>
      </c>
      <c r="C483" s="70">
        <v>1.6E-2</v>
      </c>
      <c r="D483" s="70">
        <v>1.6E-2</v>
      </c>
      <c r="E483" s="70">
        <v>0.224</v>
      </c>
      <c r="F483" s="70">
        <v>0.112</v>
      </c>
      <c r="G483" s="70">
        <v>0.112</v>
      </c>
    </row>
    <row r="484" spans="1:7" x14ac:dyDescent="0.2">
      <c r="A484" s="51" t="s">
        <v>65</v>
      </c>
      <c r="B484" s="70">
        <v>1.6E-2</v>
      </c>
      <c r="C484" s="70">
        <v>1.6E-2</v>
      </c>
      <c r="D484" s="70">
        <v>0</v>
      </c>
      <c r="E484" s="70">
        <v>0.112</v>
      </c>
      <c r="F484" s="70">
        <v>0.112</v>
      </c>
      <c r="G484" s="70">
        <v>0</v>
      </c>
    </row>
    <row r="485" spans="1:7" x14ac:dyDescent="0.2">
      <c r="A485" s="51" t="s">
        <v>107</v>
      </c>
      <c r="B485" s="70">
        <v>0.60799999999999998</v>
      </c>
      <c r="C485" s="70">
        <v>0.86399999999999999</v>
      </c>
      <c r="D485" s="70">
        <v>-0.25600000000000001</v>
      </c>
      <c r="E485" s="70">
        <v>4.2560000000000002</v>
      </c>
      <c r="F485" s="70">
        <v>6.048</v>
      </c>
      <c r="G485" s="70">
        <v>-1.7919999999999998</v>
      </c>
    </row>
    <row r="486" spans="1:7" x14ac:dyDescent="0.2">
      <c r="A486" s="51" t="s">
        <v>147</v>
      </c>
      <c r="B486" s="70">
        <v>1.792</v>
      </c>
      <c r="C486" s="70">
        <v>1.728</v>
      </c>
      <c r="D486" s="70">
        <v>6.4000000000000057E-2</v>
      </c>
      <c r="E486" s="70">
        <v>12.544</v>
      </c>
      <c r="F486" s="70">
        <v>12.096</v>
      </c>
      <c r="G486" s="70">
        <v>0.4480000000000004</v>
      </c>
    </row>
    <row r="487" spans="1:7" x14ac:dyDescent="0.2">
      <c r="A487" s="51" t="s">
        <v>8</v>
      </c>
      <c r="B487" s="70">
        <v>0.14399999999999999</v>
      </c>
      <c r="C487" s="70">
        <v>1.6E-2</v>
      </c>
      <c r="D487" s="70">
        <v>0.128</v>
      </c>
      <c r="E487" s="70">
        <v>1.008</v>
      </c>
      <c r="F487" s="70">
        <v>0.112</v>
      </c>
      <c r="G487" s="70">
        <v>0.89600000000000002</v>
      </c>
    </row>
    <row r="488" spans="1:7" x14ac:dyDescent="0.2">
      <c r="A488" s="51" t="s">
        <v>90</v>
      </c>
      <c r="B488" s="70">
        <v>15.151999999999999</v>
      </c>
      <c r="C488" s="70">
        <v>15.295999999999999</v>
      </c>
      <c r="D488" s="70">
        <v>-0.14400000000000013</v>
      </c>
      <c r="E488" s="70">
        <v>106.06399999999999</v>
      </c>
      <c r="F488" s="70">
        <v>107.072</v>
      </c>
      <c r="G488" s="70">
        <v>-1.0080000000000098</v>
      </c>
    </row>
    <row r="489" spans="1:7" x14ac:dyDescent="0.2">
      <c r="A489" s="51" t="s">
        <v>101</v>
      </c>
      <c r="B489" s="70">
        <v>0.08</v>
      </c>
      <c r="C489" s="70">
        <v>9.6000000000000002E-2</v>
      </c>
      <c r="D489" s="70">
        <v>-1.6E-2</v>
      </c>
      <c r="E489" s="70">
        <v>0.56000000000000005</v>
      </c>
      <c r="F489" s="70">
        <v>0.67200000000000004</v>
      </c>
      <c r="G489" s="70">
        <v>-0.11199999999999999</v>
      </c>
    </row>
    <row r="490" spans="1:7" x14ac:dyDescent="0.2">
      <c r="A490" s="51" t="s">
        <v>106</v>
      </c>
      <c r="B490" s="70">
        <v>1.008</v>
      </c>
      <c r="C490" s="70">
        <v>3.056</v>
      </c>
      <c r="D490" s="70">
        <v>-2.048</v>
      </c>
      <c r="E490" s="70">
        <v>7.056</v>
      </c>
      <c r="F490" s="70">
        <v>21.391999999999999</v>
      </c>
      <c r="G490" s="70">
        <v>-14.335999999999999</v>
      </c>
    </row>
    <row r="491" spans="1:7" x14ac:dyDescent="0.2">
      <c r="A491" s="51" t="s">
        <v>715</v>
      </c>
      <c r="B491" s="70">
        <v>9.6000000000000002E-2</v>
      </c>
      <c r="C491" s="70">
        <v>0.16</v>
      </c>
      <c r="D491" s="70">
        <v>-6.4000000000000001E-2</v>
      </c>
      <c r="E491" s="70">
        <v>0.67200000000000004</v>
      </c>
      <c r="F491" s="70">
        <v>1.1200000000000001</v>
      </c>
      <c r="G491" s="70">
        <v>-0.44800000000000006</v>
      </c>
    </row>
    <row r="492" spans="1:7" x14ac:dyDescent="0.2">
      <c r="A492" s="51" t="s">
        <v>278</v>
      </c>
      <c r="C492" s="70">
        <v>3.2000000000000001E-2</v>
      </c>
      <c r="D492" s="70">
        <v>-3.2000000000000001E-2</v>
      </c>
      <c r="F492" s="70">
        <v>0.224</v>
      </c>
      <c r="G492" s="70">
        <v>-0.224</v>
      </c>
    </row>
    <row r="493" spans="1:7" x14ac:dyDescent="0.2">
      <c r="A493" s="51" t="s">
        <v>16</v>
      </c>
      <c r="B493" s="70">
        <v>0.73599999999999999</v>
      </c>
      <c r="C493" s="70">
        <v>1.728</v>
      </c>
      <c r="D493" s="70">
        <v>-0.99199999999999999</v>
      </c>
      <c r="E493" s="70">
        <v>5.1520000000000001</v>
      </c>
      <c r="F493" s="70">
        <v>12.096</v>
      </c>
      <c r="G493" s="70">
        <v>-6.944</v>
      </c>
    </row>
    <row r="494" spans="1:7" x14ac:dyDescent="0.2">
      <c r="A494" s="51" t="s">
        <v>26</v>
      </c>
      <c r="B494" s="70">
        <v>1.0720000000000001</v>
      </c>
      <c r="C494" s="70">
        <v>0.76800000000000002</v>
      </c>
      <c r="D494" s="70">
        <v>0.30400000000000005</v>
      </c>
      <c r="E494" s="70">
        <v>7.5039999999999996</v>
      </c>
      <c r="F494" s="70">
        <v>5.3760000000000003</v>
      </c>
      <c r="G494" s="70">
        <v>2.1279999999999992</v>
      </c>
    </row>
    <row r="495" spans="1:7" x14ac:dyDescent="0.2">
      <c r="A495" s="51" t="s">
        <v>100</v>
      </c>
      <c r="B495" s="70">
        <v>2.512</v>
      </c>
      <c r="C495" s="70">
        <v>4.3520000000000003</v>
      </c>
      <c r="D495" s="70">
        <v>-1.8400000000000003</v>
      </c>
      <c r="E495" s="70">
        <v>17.584</v>
      </c>
      <c r="F495" s="70">
        <v>30.463999999999999</v>
      </c>
      <c r="G495" s="70">
        <v>-12.879999999999999</v>
      </c>
    </row>
    <row r="496" spans="1:7" x14ac:dyDescent="0.2">
      <c r="A496" s="51" t="s">
        <v>28</v>
      </c>
      <c r="B496" s="70">
        <v>3.2000000000000001E-2</v>
      </c>
      <c r="C496" s="70">
        <v>0.112</v>
      </c>
      <c r="D496" s="70">
        <v>-0.08</v>
      </c>
      <c r="E496" s="70">
        <v>0.224</v>
      </c>
      <c r="F496" s="70">
        <v>0.78400000000000003</v>
      </c>
      <c r="G496" s="70">
        <v>-0.56000000000000005</v>
      </c>
    </row>
    <row r="497" spans="1:7" x14ac:dyDescent="0.2">
      <c r="A497" s="51" t="s">
        <v>271</v>
      </c>
      <c r="B497" s="70">
        <v>0.192</v>
      </c>
      <c r="C497" s="70">
        <v>0.24</v>
      </c>
      <c r="D497" s="70">
        <v>-4.7999999999999987E-2</v>
      </c>
      <c r="E497" s="70">
        <v>1.3440000000000001</v>
      </c>
      <c r="F497" s="70">
        <v>1.68</v>
      </c>
      <c r="G497" s="70">
        <v>-0.33599999999999985</v>
      </c>
    </row>
    <row r="498" spans="1:7" x14ac:dyDescent="0.2">
      <c r="A498" s="51" t="s">
        <v>29</v>
      </c>
      <c r="C498" s="70">
        <v>4.8000000000000001E-2</v>
      </c>
      <c r="D498" s="70">
        <v>-4.8000000000000001E-2</v>
      </c>
      <c r="F498" s="70">
        <v>0.33600000000000002</v>
      </c>
      <c r="G498" s="70">
        <v>-0.33600000000000002</v>
      </c>
    </row>
    <row r="499" spans="1:7" x14ac:dyDescent="0.2">
      <c r="A499" s="51" t="s">
        <v>88</v>
      </c>
      <c r="B499" s="70">
        <v>0.17599999999999999</v>
      </c>
      <c r="C499" s="70">
        <v>0.24</v>
      </c>
      <c r="D499" s="70">
        <v>-6.4000000000000001E-2</v>
      </c>
      <c r="E499" s="70">
        <v>1.232</v>
      </c>
      <c r="F499" s="70">
        <v>1.68</v>
      </c>
      <c r="G499" s="70">
        <v>-0.44799999999999995</v>
      </c>
    </row>
    <row r="500" spans="1:7" x14ac:dyDescent="0.2">
      <c r="A500" s="51" t="s">
        <v>87</v>
      </c>
      <c r="B500" s="70">
        <v>2.3199999999999998</v>
      </c>
      <c r="C500" s="70">
        <v>4.3360000000000003</v>
      </c>
      <c r="D500" s="70">
        <v>-2.0160000000000005</v>
      </c>
      <c r="E500" s="70">
        <v>16.239999999999998</v>
      </c>
      <c r="F500" s="70">
        <v>30.352</v>
      </c>
      <c r="G500" s="70">
        <v>-14.112000000000002</v>
      </c>
    </row>
    <row r="501" spans="1:7" x14ac:dyDescent="0.2">
      <c r="A501" s="51" t="s">
        <v>500</v>
      </c>
      <c r="C501" s="70">
        <v>3.2000000000000001E-2</v>
      </c>
      <c r="D501" s="70">
        <v>-3.2000000000000001E-2</v>
      </c>
      <c r="F501" s="70">
        <v>0.224</v>
      </c>
      <c r="G501" s="70">
        <v>-0.224</v>
      </c>
    </row>
    <row r="502" spans="1:7" x14ac:dyDescent="0.2">
      <c r="A502" s="51" t="s">
        <v>91</v>
      </c>
      <c r="B502" s="70">
        <v>0.68799999999999994</v>
      </c>
      <c r="C502" s="70">
        <v>0.8</v>
      </c>
      <c r="D502" s="70">
        <v>-0.1120000000000001</v>
      </c>
      <c r="E502" s="70">
        <v>4.8159999999999998</v>
      </c>
      <c r="F502" s="70">
        <v>5.6</v>
      </c>
      <c r="G502" s="70">
        <v>-0.78399999999999981</v>
      </c>
    </row>
    <row r="503" spans="1:7" x14ac:dyDescent="0.2">
      <c r="A503" s="51" t="s">
        <v>116</v>
      </c>
      <c r="C503" s="70">
        <v>3.2000000000000001E-2</v>
      </c>
      <c r="D503" s="70">
        <v>-3.2000000000000001E-2</v>
      </c>
      <c r="F503" s="70">
        <v>0.224</v>
      </c>
      <c r="G503" s="70">
        <v>-0.224</v>
      </c>
    </row>
    <row r="504" spans="1:7" x14ac:dyDescent="0.2">
      <c r="A504" s="51" t="s">
        <v>14</v>
      </c>
      <c r="B504" s="70">
        <v>3.7759999999999998</v>
      </c>
      <c r="C504" s="70">
        <v>5.3280000000000003</v>
      </c>
      <c r="D504" s="70">
        <v>-1.5520000000000005</v>
      </c>
      <c r="E504" s="70">
        <v>26.431999999999999</v>
      </c>
      <c r="F504" s="70">
        <v>37.295999999999999</v>
      </c>
      <c r="G504" s="70">
        <v>-10.864000000000001</v>
      </c>
    </row>
    <row r="505" spans="1:7" x14ac:dyDescent="0.2">
      <c r="A505" s="22"/>
    </row>
    <row r="506" spans="1:7" x14ac:dyDescent="0.2">
      <c r="A506" s="22" t="s">
        <v>33</v>
      </c>
      <c r="B506" s="70">
        <v>1276.31</v>
      </c>
      <c r="C506" s="70">
        <v>1875.124</v>
      </c>
      <c r="D506" s="70">
        <v>-598.81400000000019</v>
      </c>
      <c r="E506" s="70">
        <v>3995.2420000000002</v>
      </c>
      <c r="F506" s="70">
        <v>5808.0280000000012</v>
      </c>
      <c r="G506" s="70">
        <v>-1812.7860000000001</v>
      </c>
    </row>
    <row r="507" spans="1:7" x14ac:dyDescent="0.2">
      <c r="A507" s="51" t="s">
        <v>40</v>
      </c>
      <c r="B507" s="70">
        <v>102.212</v>
      </c>
      <c r="C507" s="70">
        <v>12.696</v>
      </c>
      <c r="D507" s="70">
        <v>89.516000000000005</v>
      </c>
      <c r="E507" s="70">
        <v>306.63600000000002</v>
      </c>
      <c r="F507" s="70">
        <v>38.088000000000001</v>
      </c>
      <c r="G507" s="70">
        <v>268.548</v>
      </c>
    </row>
    <row r="508" spans="1:7" x14ac:dyDescent="0.2">
      <c r="A508" s="51" t="s">
        <v>37</v>
      </c>
      <c r="B508" s="70">
        <v>4.202</v>
      </c>
      <c r="C508" s="70">
        <v>3.0720000000000001</v>
      </c>
      <c r="D508" s="70">
        <v>1.1299999999999999</v>
      </c>
      <c r="E508" s="70">
        <v>29.414000000000001</v>
      </c>
      <c r="F508" s="70">
        <v>21.504000000000001</v>
      </c>
      <c r="G508" s="70">
        <v>7.91</v>
      </c>
    </row>
    <row r="509" spans="1:7" x14ac:dyDescent="0.2">
      <c r="A509" s="51" t="s">
        <v>134</v>
      </c>
      <c r="B509" s="70">
        <v>3.1040000000000001</v>
      </c>
      <c r="C509" s="70">
        <v>4.5279999999999996</v>
      </c>
      <c r="D509" s="70">
        <v>-1.4239999999999995</v>
      </c>
      <c r="E509" s="70">
        <v>21.728000000000002</v>
      </c>
      <c r="F509" s="70">
        <v>31.696000000000002</v>
      </c>
      <c r="G509" s="70">
        <v>-9.968</v>
      </c>
    </row>
    <row r="510" spans="1:7" x14ac:dyDescent="0.2">
      <c r="A510" s="51" t="s">
        <v>131</v>
      </c>
      <c r="B510" s="70">
        <v>19.536000000000001</v>
      </c>
      <c r="C510" s="70">
        <v>21.856000000000002</v>
      </c>
      <c r="D510" s="70">
        <v>-2.3200000000000003</v>
      </c>
      <c r="E510" s="70">
        <v>136.75200000000001</v>
      </c>
      <c r="F510" s="70">
        <v>152.99199999999999</v>
      </c>
      <c r="G510" s="70">
        <v>-16.239999999999981</v>
      </c>
    </row>
    <row r="511" spans="1:7" x14ac:dyDescent="0.2">
      <c r="A511" s="51" t="s">
        <v>130</v>
      </c>
      <c r="B511" s="70">
        <v>1.1519999999999999</v>
      </c>
      <c r="C511" s="70">
        <v>1.3280000000000001</v>
      </c>
      <c r="D511" s="70">
        <v>-0.17600000000000016</v>
      </c>
      <c r="E511" s="70">
        <v>8.0640000000000001</v>
      </c>
      <c r="F511" s="70">
        <v>9.2959999999999994</v>
      </c>
      <c r="G511" s="70">
        <v>-1.2319999999999993</v>
      </c>
    </row>
    <row r="512" spans="1:7" x14ac:dyDescent="0.2">
      <c r="A512" s="51" t="s">
        <v>320</v>
      </c>
      <c r="B512" s="70">
        <v>34.362000000000002</v>
      </c>
      <c r="C512" s="70">
        <v>59.448</v>
      </c>
      <c r="D512" s="70">
        <v>-25.085999999999999</v>
      </c>
      <c r="E512" s="70">
        <v>103.086</v>
      </c>
      <c r="F512" s="70">
        <v>178.34399999999999</v>
      </c>
      <c r="G512" s="70">
        <v>-75.257999999999996</v>
      </c>
    </row>
    <row r="513" spans="1:7" x14ac:dyDescent="0.2">
      <c r="A513" s="51" t="s">
        <v>123</v>
      </c>
      <c r="B513" s="70">
        <v>3.2000000000000001E-2</v>
      </c>
      <c r="C513" s="70">
        <v>0.112</v>
      </c>
      <c r="D513" s="70">
        <v>-0.08</v>
      </c>
      <c r="E513" s="70">
        <v>0.224</v>
      </c>
      <c r="F513" s="70">
        <v>0.78400000000000003</v>
      </c>
      <c r="G513" s="70">
        <v>-0.56000000000000005</v>
      </c>
    </row>
    <row r="514" spans="1:7" x14ac:dyDescent="0.2">
      <c r="A514" s="51" t="s">
        <v>126</v>
      </c>
      <c r="B514" s="70">
        <v>13.552</v>
      </c>
      <c r="C514" s="70">
        <v>14.688000000000001</v>
      </c>
      <c r="D514" s="70">
        <v>-1.136000000000001</v>
      </c>
      <c r="E514" s="70">
        <v>94.864000000000004</v>
      </c>
      <c r="F514" s="70">
        <v>102.816</v>
      </c>
      <c r="G514" s="70">
        <v>-7.9519999999999982</v>
      </c>
    </row>
    <row r="515" spans="1:7" x14ac:dyDescent="0.2">
      <c r="A515" s="51" t="s">
        <v>38</v>
      </c>
      <c r="B515" s="70">
        <v>1098.1579999999999</v>
      </c>
      <c r="C515" s="70">
        <v>1757.316</v>
      </c>
      <c r="D515" s="70">
        <v>-659.15800000000013</v>
      </c>
      <c r="E515" s="70">
        <v>3294.4740000000002</v>
      </c>
      <c r="F515" s="70">
        <v>5271.9480000000003</v>
      </c>
      <c r="G515" s="70">
        <v>-1977.4740000000002</v>
      </c>
    </row>
    <row r="516" spans="1:7" x14ac:dyDescent="0.2">
      <c r="A516" s="51" t="s">
        <v>42</v>
      </c>
      <c r="C516" s="70">
        <v>0.08</v>
      </c>
      <c r="D516" s="70">
        <v>-0.08</v>
      </c>
      <c r="F516" s="70">
        <v>0.56000000000000005</v>
      </c>
      <c r="G516" s="70">
        <v>-0.56000000000000005</v>
      </c>
    </row>
    <row r="517" spans="1:7" x14ac:dyDescent="0.2">
      <c r="A517" s="22"/>
    </row>
    <row r="518" spans="1:7" x14ac:dyDescent="0.2">
      <c r="A518" s="19" t="s">
        <v>522</v>
      </c>
      <c r="B518" s="70">
        <v>19693.893</v>
      </c>
      <c r="C518" s="70">
        <v>19151.642999999996</v>
      </c>
      <c r="D518" s="70">
        <v>542.24999999999852</v>
      </c>
      <c r="E518" s="70">
        <v>89853.978000000003</v>
      </c>
      <c r="F518" s="70">
        <v>88645.861999999994</v>
      </c>
      <c r="G518" s="70">
        <v>1208.1160000000016</v>
      </c>
    </row>
    <row r="519" spans="1:7" x14ac:dyDescent="0.2">
      <c r="A519" s="22" t="s">
        <v>44</v>
      </c>
      <c r="B519" s="70">
        <v>32.465000000000003</v>
      </c>
      <c r="C519" s="70">
        <v>30.52</v>
      </c>
      <c r="D519" s="70">
        <v>1.9450000000000003</v>
      </c>
      <c r="E519" s="70">
        <v>553.24</v>
      </c>
      <c r="F519" s="70">
        <v>883.00800000000004</v>
      </c>
      <c r="G519" s="70">
        <v>-329.76800000000003</v>
      </c>
    </row>
    <row r="520" spans="1:7" x14ac:dyDescent="0.2">
      <c r="A520" s="51" t="s">
        <v>48</v>
      </c>
      <c r="B520" s="70">
        <v>3.1909999999999998</v>
      </c>
      <c r="C520" s="70">
        <v>8.3840000000000003</v>
      </c>
      <c r="D520" s="70">
        <v>-5.1930000000000005</v>
      </c>
      <c r="E520" s="70">
        <v>127.64</v>
      </c>
      <c r="F520" s="70">
        <v>335.36</v>
      </c>
      <c r="G520" s="70">
        <v>-207.72000000000003</v>
      </c>
    </row>
    <row r="521" spans="1:7" x14ac:dyDescent="0.2">
      <c r="A521" s="51" t="s">
        <v>47</v>
      </c>
      <c r="B521" s="70">
        <v>26.62</v>
      </c>
      <c r="C521" s="70">
        <v>12.064</v>
      </c>
      <c r="D521" s="70">
        <v>14.556000000000001</v>
      </c>
      <c r="E521" s="70">
        <v>319.44</v>
      </c>
      <c r="F521" s="70">
        <v>144.768</v>
      </c>
      <c r="G521" s="70">
        <v>174.672</v>
      </c>
    </row>
    <row r="522" spans="1:7" x14ac:dyDescent="0.2">
      <c r="A522" s="51" t="s">
        <v>45</v>
      </c>
      <c r="B522" s="70">
        <v>2.6539999999999999</v>
      </c>
      <c r="C522" s="70">
        <v>10.071999999999999</v>
      </c>
      <c r="D522" s="70">
        <v>-7.4179999999999993</v>
      </c>
      <c r="E522" s="70">
        <v>106.16</v>
      </c>
      <c r="F522" s="70">
        <v>402.88</v>
      </c>
      <c r="G522" s="70">
        <v>-296.72000000000003</v>
      </c>
    </row>
    <row r="523" spans="1:7" x14ac:dyDescent="0.2">
      <c r="A523" s="22"/>
    </row>
    <row r="524" spans="1:7" x14ac:dyDescent="0.2">
      <c r="A524" s="22" t="s">
        <v>51</v>
      </c>
      <c r="B524" s="70">
        <v>53.494</v>
      </c>
      <c r="C524" s="70">
        <v>77.524000000000001</v>
      </c>
      <c r="D524" s="70">
        <v>-24.03</v>
      </c>
      <c r="E524" s="70">
        <v>2134</v>
      </c>
      <c r="F524" s="70">
        <v>3081.7599999999998</v>
      </c>
      <c r="G524" s="70">
        <v>-947.75999999999976</v>
      </c>
    </row>
    <row r="525" spans="1:7" x14ac:dyDescent="0.2">
      <c r="A525" s="51" t="s">
        <v>241</v>
      </c>
      <c r="C525" s="70">
        <v>0.32</v>
      </c>
      <c r="D525" s="70">
        <v>-0.32</v>
      </c>
      <c r="F525" s="70">
        <v>3.52</v>
      </c>
      <c r="G525" s="70">
        <v>-3.52</v>
      </c>
    </row>
    <row r="526" spans="1:7" x14ac:dyDescent="0.2">
      <c r="A526" s="51" t="s">
        <v>207</v>
      </c>
      <c r="B526" s="70">
        <v>53.494</v>
      </c>
      <c r="C526" s="70">
        <v>77.108000000000004</v>
      </c>
      <c r="D526" s="70">
        <v>-23.614000000000004</v>
      </c>
      <c r="E526" s="70">
        <v>2134</v>
      </c>
      <c r="F526" s="70">
        <v>3074.5279999999998</v>
      </c>
      <c r="G526" s="70">
        <v>-940.52799999999979</v>
      </c>
    </row>
    <row r="527" spans="1:7" x14ac:dyDescent="0.2">
      <c r="A527" s="51" t="s">
        <v>199</v>
      </c>
      <c r="C527" s="70">
        <v>0.08</v>
      </c>
      <c r="D527" s="70">
        <v>-0.08</v>
      </c>
      <c r="F527" s="70">
        <v>3.2</v>
      </c>
      <c r="G527" s="70">
        <v>-3.2</v>
      </c>
    </row>
    <row r="528" spans="1:7" x14ac:dyDescent="0.2">
      <c r="A528" s="51" t="s">
        <v>136</v>
      </c>
      <c r="C528" s="70">
        <v>1.6E-2</v>
      </c>
      <c r="D528" s="70">
        <v>-1.6E-2</v>
      </c>
      <c r="F528" s="70">
        <v>0.51200000000000001</v>
      </c>
      <c r="G528" s="70">
        <v>-0.51200000000000001</v>
      </c>
    </row>
    <row r="529" spans="1:7" x14ac:dyDescent="0.2">
      <c r="A529" s="22"/>
    </row>
    <row r="530" spans="1:7" x14ac:dyDescent="0.2">
      <c r="A530" s="22" t="s">
        <v>6</v>
      </c>
      <c r="B530" s="70">
        <v>3099.3449999999998</v>
      </c>
      <c r="C530" s="70">
        <v>2835.1809999999996</v>
      </c>
      <c r="D530" s="70">
        <v>264.16399999999999</v>
      </c>
      <c r="E530" s="70">
        <v>22163.792999999998</v>
      </c>
      <c r="F530" s="70">
        <v>21537.224999999995</v>
      </c>
      <c r="G530" s="70">
        <v>626.56800000000044</v>
      </c>
    </row>
    <row r="531" spans="1:7" x14ac:dyDescent="0.2">
      <c r="A531" s="51" t="s">
        <v>23</v>
      </c>
      <c r="B531" s="70">
        <v>91.28</v>
      </c>
      <c r="C531" s="70">
        <v>105.798</v>
      </c>
      <c r="D531" s="70">
        <v>-14.518000000000001</v>
      </c>
      <c r="E531" s="70">
        <v>730.24</v>
      </c>
      <c r="F531" s="70">
        <v>846.38400000000001</v>
      </c>
      <c r="G531" s="70">
        <v>-116.14400000000001</v>
      </c>
    </row>
    <row r="532" spans="1:7" x14ac:dyDescent="0.2">
      <c r="A532" s="51" t="s">
        <v>254</v>
      </c>
      <c r="B532" s="70">
        <v>1.86</v>
      </c>
      <c r="C532" s="70">
        <v>2.29</v>
      </c>
      <c r="D532" s="70">
        <v>-0.42999999999999994</v>
      </c>
      <c r="E532" s="70">
        <v>29.76</v>
      </c>
      <c r="F532" s="70">
        <v>36.64</v>
      </c>
      <c r="G532" s="70">
        <v>-6.879999999999999</v>
      </c>
    </row>
    <row r="533" spans="1:7" x14ac:dyDescent="0.2">
      <c r="A533" s="51" t="s">
        <v>20</v>
      </c>
      <c r="B533" s="70">
        <v>6.4000000000000001E-2</v>
      </c>
      <c r="C533" s="70">
        <v>0.91200000000000003</v>
      </c>
      <c r="D533" s="70">
        <v>-0.84800000000000009</v>
      </c>
      <c r="E533" s="70">
        <v>2.048</v>
      </c>
      <c r="F533" s="70">
        <v>29.184000000000001</v>
      </c>
      <c r="G533" s="70">
        <v>-27.136000000000003</v>
      </c>
    </row>
    <row r="534" spans="1:7" x14ac:dyDescent="0.2">
      <c r="A534" s="51" t="s">
        <v>17</v>
      </c>
      <c r="B534" s="70">
        <v>226.08799999999999</v>
      </c>
      <c r="C534" s="70">
        <v>228.11099999999999</v>
      </c>
      <c r="D534" s="70">
        <v>-2.0229999999999961</v>
      </c>
      <c r="E534" s="70">
        <v>1808.704</v>
      </c>
      <c r="F534" s="70">
        <v>1824.8879999999999</v>
      </c>
      <c r="G534" s="70">
        <v>-16.183999999999969</v>
      </c>
    </row>
    <row r="535" spans="1:7" x14ac:dyDescent="0.2">
      <c r="A535" s="51" t="s">
        <v>94</v>
      </c>
      <c r="B535" s="70">
        <v>0.87</v>
      </c>
      <c r="C535" s="70">
        <v>0.59799999999999998</v>
      </c>
      <c r="D535" s="70">
        <v>0.27200000000000002</v>
      </c>
      <c r="E535" s="70">
        <v>15.66</v>
      </c>
      <c r="F535" s="70">
        <v>10.763999999999999</v>
      </c>
      <c r="G535" s="70">
        <v>4.8960000000000008</v>
      </c>
    </row>
    <row r="536" spans="1:7" x14ac:dyDescent="0.2">
      <c r="A536" s="51" t="s">
        <v>143</v>
      </c>
      <c r="B536" s="70">
        <v>3.9340000000000002</v>
      </c>
      <c r="C536" s="70">
        <v>9.5939999999999994</v>
      </c>
      <c r="D536" s="70">
        <v>-5.6599999999999993</v>
      </c>
      <c r="E536" s="70">
        <v>39.340000000000003</v>
      </c>
      <c r="F536" s="70">
        <v>92.82</v>
      </c>
      <c r="G536" s="70">
        <v>-53.47999999999999</v>
      </c>
    </row>
    <row r="537" spans="1:7" x14ac:dyDescent="0.2">
      <c r="A537" s="51" t="s">
        <v>335</v>
      </c>
      <c r="B537" s="70">
        <v>17.056000000000001</v>
      </c>
      <c r="C537" s="70">
        <v>13.757999999999999</v>
      </c>
      <c r="D537" s="70">
        <v>3.2980000000000018</v>
      </c>
      <c r="E537" s="70">
        <v>119.392</v>
      </c>
      <c r="F537" s="70">
        <v>96.305999999999997</v>
      </c>
      <c r="G537" s="70">
        <v>23.085999999999999</v>
      </c>
    </row>
    <row r="538" spans="1:7" x14ac:dyDescent="0.2">
      <c r="A538" s="51" t="s">
        <v>308</v>
      </c>
      <c r="B538" s="70">
        <v>10.428000000000001</v>
      </c>
      <c r="C538" s="70">
        <v>29.131</v>
      </c>
      <c r="D538" s="70">
        <v>-18.702999999999999</v>
      </c>
      <c r="E538" s="70">
        <v>72.995999999999995</v>
      </c>
      <c r="F538" s="70">
        <v>203.917</v>
      </c>
      <c r="G538" s="70">
        <v>-130.92099999999999</v>
      </c>
    </row>
    <row r="539" spans="1:7" x14ac:dyDescent="0.2">
      <c r="A539" s="51" t="s">
        <v>188</v>
      </c>
      <c r="B539" s="70">
        <v>1.6339999999999999</v>
      </c>
      <c r="C539" s="70">
        <v>0.41599999999999998</v>
      </c>
      <c r="D539" s="70">
        <v>1.218</v>
      </c>
      <c r="E539" s="70">
        <v>11.438000000000001</v>
      </c>
      <c r="F539" s="70">
        <v>2.9119999999999999</v>
      </c>
      <c r="G539" s="70">
        <v>8.5259999999999998</v>
      </c>
    </row>
    <row r="540" spans="1:7" x14ac:dyDescent="0.2">
      <c r="A540" s="51" t="s">
        <v>119</v>
      </c>
      <c r="B540" s="70">
        <v>36.036999999999999</v>
      </c>
      <c r="C540" s="70">
        <v>53.832000000000001</v>
      </c>
      <c r="D540" s="70">
        <v>-17.795000000000002</v>
      </c>
      <c r="E540" s="70">
        <v>252.25899999999999</v>
      </c>
      <c r="F540" s="70">
        <v>376.82400000000001</v>
      </c>
      <c r="G540" s="70">
        <v>-124.56500000000003</v>
      </c>
    </row>
    <row r="541" spans="1:7" x14ac:dyDescent="0.2">
      <c r="A541" s="51" t="s">
        <v>263</v>
      </c>
      <c r="B541" s="70">
        <v>121.086</v>
      </c>
      <c r="C541" s="70">
        <v>156.79499999999999</v>
      </c>
      <c r="D541" s="70">
        <v>-35.708999999999989</v>
      </c>
      <c r="E541" s="70">
        <v>847.60199999999998</v>
      </c>
      <c r="F541" s="70">
        <v>1097.5650000000001</v>
      </c>
      <c r="G541" s="70">
        <v>-249.96300000000008</v>
      </c>
    </row>
    <row r="542" spans="1:7" x14ac:dyDescent="0.2">
      <c r="A542" s="51" t="s">
        <v>102</v>
      </c>
      <c r="B542" s="70">
        <v>45.356999999999999</v>
      </c>
      <c r="C542" s="70">
        <v>57.064</v>
      </c>
      <c r="D542" s="70">
        <v>-11.707000000000001</v>
      </c>
      <c r="E542" s="70">
        <v>680.35500000000002</v>
      </c>
      <c r="F542" s="70">
        <v>855.96</v>
      </c>
      <c r="G542" s="70">
        <v>-175.60500000000002</v>
      </c>
    </row>
    <row r="543" spans="1:7" x14ac:dyDescent="0.2">
      <c r="A543" s="51" t="s">
        <v>111</v>
      </c>
      <c r="B543" s="70">
        <v>13.742000000000001</v>
      </c>
      <c r="C543" s="70">
        <v>18.234000000000002</v>
      </c>
      <c r="D543" s="70">
        <v>-4.4920000000000009</v>
      </c>
      <c r="E543" s="70">
        <v>247.35599999999999</v>
      </c>
      <c r="F543" s="70">
        <v>328.21199999999999</v>
      </c>
      <c r="G543" s="70">
        <v>-80.855999999999995</v>
      </c>
    </row>
    <row r="544" spans="1:7" x14ac:dyDescent="0.2">
      <c r="A544" s="51" t="s">
        <v>311</v>
      </c>
      <c r="B544" s="70">
        <v>56.57</v>
      </c>
      <c r="C544" s="70">
        <v>82.218000000000004</v>
      </c>
      <c r="D544" s="70">
        <v>-25.648000000000003</v>
      </c>
      <c r="E544" s="70">
        <v>395.99</v>
      </c>
      <c r="F544" s="70">
        <v>575.52599999999995</v>
      </c>
      <c r="G544" s="70">
        <v>-179.53599999999994</v>
      </c>
    </row>
    <row r="545" spans="1:7" x14ac:dyDescent="0.2">
      <c r="A545" s="51" t="s">
        <v>85</v>
      </c>
      <c r="B545" s="70">
        <v>42.872</v>
      </c>
      <c r="C545" s="70">
        <v>29.202000000000002</v>
      </c>
      <c r="D545" s="70">
        <v>13.669999999999998</v>
      </c>
      <c r="E545" s="70">
        <v>428.72</v>
      </c>
      <c r="F545" s="70">
        <v>292.02</v>
      </c>
      <c r="G545" s="70">
        <v>136.70000000000005</v>
      </c>
    </row>
    <row r="546" spans="1:7" x14ac:dyDescent="0.2">
      <c r="A546" s="51" t="s">
        <v>86</v>
      </c>
      <c r="B546" s="70">
        <v>43.795000000000002</v>
      </c>
      <c r="C546" s="70">
        <v>54.561999999999998</v>
      </c>
      <c r="D546" s="70">
        <v>-10.766999999999996</v>
      </c>
      <c r="E546" s="70">
        <v>306.565</v>
      </c>
      <c r="F546" s="70">
        <v>381.93400000000003</v>
      </c>
      <c r="G546" s="70">
        <v>-75.369000000000028</v>
      </c>
    </row>
    <row r="547" spans="1:7" x14ac:dyDescent="0.2">
      <c r="A547" s="51" t="s">
        <v>21</v>
      </c>
      <c r="B547" s="70">
        <v>0.315</v>
      </c>
      <c r="C547" s="70">
        <v>2.8</v>
      </c>
      <c r="D547" s="70">
        <v>-2.4849999999999999</v>
      </c>
      <c r="E547" s="70">
        <v>12.6</v>
      </c>
      <c r="F547" s="70">
        <v>112</v>
      </c>
      <c r="G547" s="70">
        <v>-99.4</v>
      </c>
    </row>
    <row r="548" spans="1:7" x14ac:dyDescent="0.2">
      <c r="A548" s="51" t="s">
        <v>160</v>
      </c>
      <c r="B548" s="70">
        <v>2.5960000000000001</v>
      </c>
      <c r="C548" s="70">
        <v>3.3039999999999998</v>
      </c>
      <c r="D548" s="70">
        <v>-0.70799999999999974</v>
      </c>
      <c r="E548" s="70">
        <v>18.172000000000001</v>
      </c>
      <c r="F548" s="70">
        <v>23.128</v>
      </c>
      <c r="G548" s="70">
        <v>-4.9559999999999995</v>
      </c>
    </row>
    <row r="549" spans="1:7" x14ac:dyDescent="0.2">
      <c r="A549" s="51" t="s">
        <v>291</v>
      </c>
      <c r="B549" s="70">
        <v>2.46</v>
      </c>
      <c r="C549" s="70">
        <v>9.58</v>
      </c>
      <c r="D549" s="70">
        <v>-7.12</v>
      </c>
      <c r="E549" s="70">
        <v>24.6</v>
      </c>
      <c r="F549" s="70">
        <v>95.8</v>
      </c>
      <c r="G549" s="70">
        <v>-71.199999999999989</v>
      </c>
    </row>
    <row r="550" spans="1:7" x14ac:dyDescent="0.2">
      <c r="A550" s="51" t="s">
        <v>118</v>
      </c>
      <c r="B550" s="70">
        <v>17.134</v>
      </c>
      <c r="C550" s="70">
        <v>24.088000000000001</v>
      </c>
      <c r="D550" s="70">
        <v>-6.9540000000000006</v>
      </c>
      <c r="E550" s="70">
        <v>171.34</v>
      </c>
      <c r="F550" s="70">
        <v>240.88</v>
      </c>
      <c r="G550" s="70">
        <v>-69.539999999999992</v>
      </c>
    </row>
    <row r="551" spans="1:7" x14ac:dyDescent="0.2">
      <c r="A551" s="51" t="s">
        <v>104</v>
      </c>
      <c r="B551" s="70">
        <v>293.137</v>
      </c>
      <c r="C551" s="70">
        <v>244.089</v>
      </c>
      <c r="D551" s="70">
        <v>49.048000000000002</v>
      </c>
      <c r="E551" s="70">
        <v>2051.9589999999998</v>
      </c>
      <c r="F551" s="70">
        <v>1708.623</v>
      </c>
      <c r="G551" s="70">
        <v>343.33599999999979</v>
      </c>
    </row>
    <row r="552" spans="1:7" x14ac:dyDescent="0.2">
      <c r="A552" s="51" t="s">
        <v>74</v>
      </c>
      <c r="C552" s="70">
        <v>3.2000000000000001E-2</v>
      </c>
      <c r="D552" s="70">
        <v>-3.2000000000000001E-2</v>
      </c>
      <c r="F552" s="70">
        <v>0.64</v>
      </c>
      <c r="G552" s="70">
        <v>-0.64</v>
      </c>
    </row>
    <row r="553" spans="1:7" x14ac:dyDescent="0.2">
      <c r="A553" s="51" t="s">
        <v>524</v>
      </c>
      <c r="B553" s="70">
        <v>123.536</v>
      </c>
      <c r="C553" s="70">
        <v>80.563999999999993</v>
      </c>
      <c r="D553" s="70">
        <v>42.972000000000008</v>
      </c>
      <c r="E553" s="70">
        <v>864.75199999999995</v>
      </c>
      <c r="F553" s="70">
        <v>563.94799999999998</v>
      </c>
      <c r="G553" s="70">
        <v>300.80399999999997</v>
      </c>
    </row>
    <row r="554" spans="1:7" x14ac:dyDescent="0.2">
      <c r="A554" s="51" t="s">
        <v>9</v>
      </c>
      <c r="B554" s="70">
        <v>39.206000000000003</v>
      </c>
      <c r="C554" s="70">
        <v>30.69</v>
      </c>
      <c r="D554" s="70">
        <v>8.5160000000000018</v>
      </c>
      <c r="E554" s="70">
        <v>392.06</v>
      </c>
      <c r="F554" s="70">
        <v>306.89999999999998</v>
      </c>
      <c r="G554" s="70">
        <v>85.160000000000025</v>
      </c>
    </row>
    <row r="555" spans="1:7" x14ac:dyDescent="0.2">
      <c r="A555" s="51" t="s">
        <v>18</v>
      </c>
      <c r="B555" s="70">
        <v>0.39600000000000002</v>
      </c>
      <c r="C555" s="70">
        <v>3.52</v>
      </c>
      <c r="D555" s="70">
        <v>-3.1240000000000001</v>
      </c>
      <c r="E555" s="70">
        <v>3.96</v>
      </c>
      <c r="F555" s="70">
        <v>35.200000000000003</v>
      </c>
      <c r="G555" s="70">
        <v>-31.240000000000002</v>
      </c>
    </row>
    <row r="556" spans="1:7" x14ac:dyDescent="0.2">
      <c r="A556" s="51" t="s">
        <v>65</v>
      </c>
      <c r="B556" s="70">
        <v>0.2</v>
      </c>
      <c r="C556" s="70">
        <v>0.46800000000000003</v>
      </c>
      <c r="D556" s="70">
        <v>-0.26800000000000002</v>
      </c>
      <c r="E556" s="70">
        <v>1.4</v>
      </c>
      <c r="F556" s="70">
        <v>3.2759999999999998</v>
      </c>
      <c r="G556" s="70">
        <v>-1.8759999999999999</v>
      </c>
    </row>
    <row r="557" spans="1:7" x14ac:dyDescent="0.2">
      <c r="A557" s="51" t="s">
        <v>107</v>
      </c>
      <c r="B557" s="70">
        <v>4.8230000000000004</v>
      </c>
      <c r="C557" s="70">
        <v>8.3019999999999996</v>
      </c>
      <c r="D557" s="70">
        <v>-3.4789999999999992</v>
      </c>
      <c r="E557" s="70">
        <v>192.92</v>
      </c>
      <c r="F557" s="70">
        <v>332.08</v>
      </c>
      <c r="G557" s="70">
        <v>-139.16</v>
      </c>
    </row>
    <row r="558" spans="1:7" x14ac:dyDescent="0.2">
      <c r="A558" s="51" t="s">
        <v>525</v>
      </c>
      <c r="B558" s="70">
        <v>17.335999999999999</v>
      </c>
      <c r="D558" s="70">
        <v>17.335999999999999</v>
      </c>
      <c r="E558" s="70">
        <v>208.03200000000001</v>
      </c>
      <c r="G558" s="70">
        <v>208.03200000000001</v>
      </c>
    </row>
    <row r="559" spans="1:7" x14ac:dyDescent="0.2">
      <c r="A559" s="51" t="s">
        <v>8</v>
      </c>
      <c r="B559" s="70">
        <v>39.069000000000003</v>
      </c>
      <c r="C559" s="70">
        <v>30.838999999999999</v>
      </c>
      <c r="D559" s="70">
        <v>8.230000000000004</v>
      </c>
      <c r="E559" s="70">
        <v>781.38</v>
      </c>
      <c r="F559" s="70">
        <v>616.78</v>
      </c>
      <c r="G559" s="70">
        <v>164.60000000000002</v>
      </c>
    </row>
    <row r="560" spans="1:7" x14ac:dyDescent="0.2">
      <c r="A560" s="51" t="s">
        <v>90</v>
      </c>
      <c r="B560" s="70">
        <v>369.34300000000002</v>
      </c>
      <c r="C560" s="70">
        <v>434.96899999999999</v>
      </c>
      <c r="D560" s="70">
        <v>-65.625999999999976</v>
      </c>
      <c r="E560" s="70">
        <v>2585.4009999999998</v>
      </c>
      <c r="F560" s="70">
        <v>3044.7829999999999</v>
      </c>
      <c r="G560" s="70">
        <v>-459.38200000000006</v>
      </c>
    </row>
    <row r="561" spans="1:7" x14ac:dyDescent="0.2">
      <c r="A561" s="51" t="s">
        <v>89</v>
      </c>
      <c r="B561" s="70">
        <v>289.20999999999998</v>
      </c>
      <c r="C561" s="70">
        <v>131.58199999999999</v>
      </c>
      <c r="D561" s="70">
        <v>157.62799999999999</v>
      </c>
      <c r="E561" s="70">
        <v>1446.05</v>
      </c>
      <c r="F561" s="70">
        <v>657.91</v>
      </c>
      <c r="G561" s="70">
        <v>788.14</v>
      </c>
    </row>
    <row r="562" spans="1:7" x14ac:dyDescent="0.2">
      <c r="A562" s="51" t="s">
        <v>101</v>
      </c>
      <c r="B562" s="70">
        <v>25.23</v>
      </c>
      <c r="C562" s="70">
        <v>26.751999999999999</v>
      </c>
      <c r="D562" s="70">
        <v>-1.5219999999999985</v>
      </c>
      <c r="E562" s="70">
        <v>504.6</v>
      </c>
      <c r="F562" s="70">
        <v>535.04</v>
      </c>
      <c r="G562" s="70">
        <v>-30.439999999999941</v>
      </c>
    </row>
    <row r="563" spans="1:7" x14ac:dyDescent="0.2">
      <c r="A563" s="51" t="s">
        <v>106</v>
      </c>
      <c r="B563" s="70">
        <v>0.128</v>
      </c>
      <c r="C563" s="70">
        <v>9.6000000000000002E-2</v>
      </c>
      <c r="D563" s="70">
        <v>3.2000000000000001E-2</v>
      </c>
      <c r="E563" s="70">
        <v>4.0960000000000001</v>
      </c>
      <c r="F563" s="70">
        <v>3.0720000000000001</v>
      </c>
      <c r="G563" s="70">
        <v>1.024</v>
      </c>
    </row>
    <row r="564" spans="1:7" x14ac:dyDescent="0.2">
      <c r="A564" s="51" t="s">
        <v>405</v>
      </c>
      <c r="B564" s="70">
        <v>9.2799999999999994</v>
      </c>
      <c r="C564" s="70">
        <v>14.577999999999999</v>
      </c>
      <c r="D564" s="70">
        <v>-5.298</v>
      </c>
      <c r="E564" s="70">
        <v>184.952</v>
      </c>
      <c r="F564" s="70">
        <v>289.61599999999999</v>
      </c>
      <c r="G564" s="70">
        <v>-104.66399999999999</v>
      </c>
    </row>
    <row r="565" spans="1:7" x14ac:dyDescent="0.2">
      <c r="A565" s="51" t="s">
        <v>66</v>
      </c>
      <c r="C565" s="70">
        <v>0.14399999999999999</v>
      </c>
      <c r="D565" s="70">
        <v>-0.14399999999999999</v>
      </c>
      <c r="F565" s="70">
        <v>4.6079999999999997</v>
      </c>
      <c r="G565" s="70">
        <v>-4.6079999999999997</v>
      </c>
    </row>
    <row r="566" spans="1:7" x14ac:dyDescent="0.2">
      <c r="A566" s="51" t="s">
        <v>16</v>
      </c>
      <c r="B566" s="70">
        <v>65.811999999999998</v>
      </c>
      <c r="C566" s="70">
        <v>105.64</v>
      </c>
      <c r="D566" s="70">
        <v>-39.828000000000003</v>
      </c>
      <c r="E566" s="70">
        <v>460.68400000000003</v>
      </c>
      <c r="F566" s="70">
        <v>739.48</v>
      </c>
      <c r="G566" s="70">
        <v>-278.79599999999999</v>
      </c>
    </row>
    <row r="567" spans="1:7" x14ac:dyDescent="0.2">
      <c r="A567" s="51" t="s">
        <v>26</v>
      </c>
      <c r="B567" s="70">
        <v>3.2000000000000001E-2</v>
      </c>
      <c r="C567" s="70">
        <v>0.08</v>
      </c>
      <c r="D567" s="70">
        <v>-4.8000000000000001E-2</v>
      </c>
      <c r="E567" s="70">
        <v>0.51200000000000001</v>
      </c>
      <c r="F567" s="70">
        <v>1.28</v>
      </c>
      <c r="G567" s="70">
        <v>-0.76800000000000002</v>
      </c>
    </row>
    <row r="568" spans="1:7" x14ac:dyDescent="0.2">
      <c r="A568" s="51" t="s">
        <v>145</v>
      </c>
      <c r="B568" s="70">
        <v>2.992</v>
      </c>
      <c r="C568" s="70">
        <v>6.43</v>
      </c>
      <c r="D568" s="70">
        <v>-3.4379999999999997</v>
      </c>
      <c r="E568" s="70">
        <v>29.92</v>
      </c>
      <c r="F568" s="70">
        <v>64.3</v>
      </c>
      <c r="G568" s="70">
        <v>-34.379999999999995</v>
      </c>
    </row>
    <row r="569" spans="1:7" x14ac:dyDescent="0.2">
      <c r="A569" s="51" t="s">
        <v>100</v>
      </c>
      <c r="B569" s="70">
        <v>46.709000000000003</v>
      </c>
      <c r="C569" s="70">
        <v>69.341999999999999</v>
      </c>
      <c r="D569" s="70">
        <v>-22.632999999999996</v>
      </c>
      <c r="E569" s="70">
        <v>326.96300000000002</v>
      </c>
      <c r="F569" s="70">
        <v>485.39400000000001</v>
      </c>
      <c r="G569" s="70">
        <v>-158.43099999999998</v>
      </c>
    </row>
    <row r="570" spans="1:7" x14ac:dyDescent="0.2">
      <c r="A570" s="51" t="s">
        <v>28</v>
      </c>
      <c r="B570" s="70">
        <v>0.48199999999999998</v>
      </c>
      <c r="C570" s="70">
        <v>1.716</v>
      </c>
      <c r="D570" s="70">
        <v>-1.234</v>
      </c>
      <c r="E570" s="70">
        <v>7.7119999999999997</v>
      </c>
      <c r="F570" s="70">
        <v>27.456</v>
      </c>
      <c r="G570" s="70">
        <v>-19.744</v>
      </c>
    </row>
    <row r="571" spans="1:7" x14ac:dyDescent="0.2">
      <c r="A571" s="51" t="s">
        <v>271</v>
      </c>
      <c r="B571" s="70">
        <v>18.648</v>
      </c>
      <c r="C571" s="70">
        <v>13.506</v>
      </c>
      <c r="D571" s="70">
        <v>5.1419999999999995</v>
      </c>
      <c r="E571" s="70">
        <v>130.536</v>
      </c>
      <c r="F571" s="70">
        <v>94.542000000000002</v>
      </c>
      <c r="G571" s="70">
        <v>35.994</v>
      </c>
    </row>
    <row r="572" spans="1:7" x14ac:dyDescent="0.2">
      <c r="A572" s="51" t="s">
        <v>523</v>
      </c>
      <c r="B572" s="70">
        <v>0.83799999999999997</v>
      </c>
      <c r="C572" s="70">
        <v>9.6000000000000002E-2</v>
      </c>
      <c r="D572" s="70">
        <v>0.74199999999999999</v>
      </c>
      <c r="E572" s="70">
        <v>8.3800000000000008</v>
      </c>
      <c r="F572" s="70">
        <v>0.96</v>
      </c>
      <c r="G572" s="70">
        <v>7.4200000000000008</v>
      </c>
    </row>
    <row r="573" spans="1:7" x14ac:dyDescent="0.2">
      <c r="A573" s="51" t="s">
        <v>29</v>
      </c>
      <c r="B573" s="70">
        <v>0.24</v>
      </c>
      <c r="C573" s="70">
        <v>0.45600000000000002</v>
      </c>
      <c r="D573" s="70">
        <v>-0.21600000000000003</v>
      </c>
      <c r="E573" s="70">
        <v>7.68</v>
      </c>
      <c r="F573" s="70">
        <v>14.592000000000001</v>
      </c>
      <c r="G573" s="70">
        <v>-6.9120000000000008</v>
      </c>
    </row>
    <row r="574" spans="1:7" x14ac:dyDescent="0.2">
      <c r="A574" s="51" t="s">
        <v>88</v>
      </c>
      <c r="B574" s="70">
        <v>17.352</v>
      </c>
      <c r="C574" s="70">
        <v>1.4079999999999999</v>
      </c>
      <c r="D574" s="70">
        <v>15.944000000000001</v>
      </c>
      <c r="E574" s="70">
        <v>121.14400000000001</v>
      </c>
      <c r="F574" s="70">
        <v>9.8559999999999999</v>
      </c>
      <c r="G574" s="70">
        <v>111.28800000000001</v>
      </c>
    </row>
    <row r="575" spans="1:7" x14ac:dyDescent="0.2">
      <c r="A575" s="51" t="s">
        <v>87</v>
      </c>
      <c r="B575" s="70">
        <v>5.0579999999999998</v>
      </c>
      <c r="C575" s="70">
        <v>2.7959999999999998</v>
      </c>
      <c r="D575" s="70">
        <v>2.262</v>
      </c>
      <c r="E575" s="70">
        <v>75.87</v>
      </c>
      <c r="F575" s="70">
        <v>41.94</v>
      </c>
      <c r="G575" s="70">
        <v>33.930000000000007</v>
      </c>
    </row>
    <row r="576" spans="1:7" x14ac:dyDescent="0.2">
      <c r="A576" s="51" t="s">
        <v>500</v>
      </c>
      <c r="B576" s="70">
        <v>3.5339999999999998</v>
      </c>
      <c r="C576" s="70">
        <v>8.27</v>
      </c>
      <c r="D576" s="70">
        <v>-4.7359999999999998</v>
      </c>
      <c r="E576" s="70">
        <v>24.738</v>
      </c>
      <c r="F576" s="70">
        <v>57.89</v>
      </c>
      <c r="G576" s="70">
        <v>-33.152000000000001</v>
      </c>
    </row>
    <row r="577" spans="1:7" x14ac:dyDescent="0.2">
      <c r="A577" s="51" t="s">
        <v>91</v>
      </c>
      <c r="B577" s="70">
        <v>18.091999999999999</v>
      </c>
      <c r="C577" s="70">
        <v>24.021999999999998</v>
      </c>
      <c r="D577" s="70">
        <v>-5.93</v>
      </c>
      <c r="E577" s="70">
        <v>361.84</v>
      </c>
      <c r="F577" s="70">
        <v>480.44</v>
      </c>
      <c r="G577" s="70">
        <v>-118.60000000000002</v>
      </c>
    </row>
    <row r="578" spans="1:7" x14ac:dyDescent="0.2">
      <c r="A578" s="51" t="s">
        <v>526</v>
      </c>
      <c r="C578" s="70">
        <v>0.46400000000000002</v>
      </c>
      <c r="D578" s="70">
        <v>-0.46400000000000002</v>
      </c>
      <c r="F578" s="70">
        <v>8.3520000000000003</v>
      </c>
      <c r="G578" s="70">
        <v>-8.3520000000000003</v>
      </c>
    </row>
    <row r="579" spans="1:7" x14ac:dyDescent="0.2">
      <c r="A579" s="51" t="s">
        <v>116</v>
      </c>
      <c r="B579" s="70">
        <v>15.593</v>
      </c>
      <c r="C579" s="70">
        <v>19.847999999999999</v>
      </c>
      <c r="D579" s="70">
        <v>-4.254999999999999</v>
      </c>
      <c r="E579" s="70">
        <v>187.11600000000001</v>
      </c>
      <c r="F579" s="70">
        <v>238.17599999999999</v>
      </c>
      <c r="G579" s="70">
        <v>-51.059999999999974</v>
      </c>
    </row>
    <row r="580" spans="1:7" x14ac:dyDescent="0.2">
      <c r="A580" s="51" t="s">
        <v>149</v>
      </c>
      <c r="B580" s="70">
        <v>860.61900000000003</v>
      </c>
      <c r="C580" s="70">
        <v>599.46900000000005</v>
      </c>
      <c r="D580" s="70">
        <v>261.14999999999998</v>
      </c>
      <c r="E580" s="70">
        <v>4303.0950000000003</v>
      </c>
      <c r="F580" s="70">
        <v>2997.3449999999998</v>
      </c>
      <c r="G580" s="70">
        <v>1305.7500000000005</v>
      </c>
    </row>
    <row r="581" spans="1:7" x14ac:dyDescent="0.2">
      <c r="A581" s="51" t="s">
        <v>14</v>
      </c>
      <c r="B581" s="70">
        <v>97.272000000000006</v>
      </c>
      <c r="C581" s="70">
        <v>92.725999999999999</v>
      </c>
      <c r="D581" s="70">
        <v>4.5460000000000065</v>
      </c>
      <c r="E581" s="70">
        <v>680.904</v>
      </c>
      <c r="F581" s="70">
        <v>649.08199999999999</v>
      </c>
      <c r="G581" s="70">
        <v>31.822000000000003</v>
      </c>
    </row>
    <row r="582" spans="1:7" x14ac:dyDescent="0.2">
      <c r="A582" s="22"/>
    </row>
    <row r="583" spans="1:7" x14ac:dyDescent="0.2">
      <c r="A583" s="22" t="s">
        <v>33</v>
      </c>
      <c r="B583" s="70">
        <v>16508.589</v>
      </c>
      <c r="C583" s="70">
        <v>16208.418</v>
      </c>
      <c r="D583" s="70">
        <v>300.17099999999846</v>
      </c>
      <c r="E583" s="70">
        <v>65002.945</v>
      </c>
      <c r="F583" s="70">
        <v>63143.869000000006</v>
      </c>
      <c r="G583" s="70">
        <v>1859.0760000000016</v>
      </c>
    </row>
    <row r="584" spans="1:7" x14ac:dyDescent="0.2">
      <c r="A584" s="51" t="s">
        <v>40</v>
      </c>
      <c r="B584" s="70">
        <v>19.388999999999999</v>
      </c>
      <c r="C584" s="70">
        <v>11.385</v>
      </c>
      <c r="D584" s="70">
        <v>8.0039999999999996</v>
      </c>
      <c r="E584" s="70">
        <v>58.167000000000002</v>
      </c>
      <c r="F584" s="70">
        <v>34.155000000000001</v>
      </c>
      <c r="G584" s="70">
        <v>24.012</v>
      </c>
    </row>
    <row r="585" spans="1:7" x14ac:dyDescent="0.2">
      <c r="A585" s="51" t="s">
        <v>37</v>
      </c>
      <c r="B585" s="70">
        <v>553.97</v>
      </c>
      <c r="C585" s="70">
        <v>363.66</v>
      </c>
      <c r="D585" s="70">
        <v>190.31</v>
      </c>
      <c r="E585" s="70">
        <v>2769.85</v>
      </c>
      <c r="F585" s="70">
        <v>1818.3</v>
      </c>
      <c r="G585" s="70">
        <v>951.55</v>
      </c>
    </row>
    <row r="586" spans="1:7" x14ac:dyDescent="0.2">
      <c r="A586" s="51" t="s">
        <v>195</v>
      </c>
      <c r="B586" s="70">
        <v>680.08799999999997</v>
      </c>
      <c r="C586" s="70">
        <v>509.65699999999998</v>
      </c>
      <c r="D586" s="70">
        <v>170.43099999999998</v>
      </c>
      <c r="E586" s="70">
        <v>3400.44</v>
      </c>
      <c r="F586" s="70">
        <v>2548.2849999999999</v>
      </c>
      <c r="G586" s="70">
        <v>852.1550000000002</v>
      </c>
    </row>
    <row r="587" spans="1:7" x14ac:dyDescent="0.2">
      <c r="A587" s="51" t="s">
        <v>134</v>
      </c>
      <c r="B587" s="70">
        <v>118.95699999999999</v>
      </c>
      <c r="C587" s="70">
        <v>194.024</v>
      </c>
      <c r="D587" s="70">
        <v>-75.067000000000007</v>
      </c>
      <c r="E587" s="70">
        <v>832.69899999999996</v>
      </c>
      <c r="F587" s="70">
        <v>1358.1679999999999</v>
      </c>
      <c r="G587" s="70">
        <v>-525.46899999999994</v>
      </c>
    </row>
    <row r="588" spans="1:7" x14ac:dyDescent="0.2">
      <c r="A588" s="51" t="s">
        <v>131</v>
      </c>
      <c r="B588" s="70">
        <v>4058.4789999999998</v>
      </c>
      <c r="C588" s="70">
        <v>4452.4290000000001</v>
      </c>
      <c r="D588" s="70">
        <v>-393.95000000000027</v>
      </c>
      <c r="E588" s="70">
        <v>20292.395</v>
      </c>
      <c r="F588" s="70">
        <v>22262.145</v>
      </c>
      <c r="G588" s="70">
        <v>-1969.75</v>
      </c>
    </row>
    <row r="589" spans="1:7" x14ac:dyDescent="0.2">
      <c r="A589" s="51" t="s">
        <v>132</v>
      </c>
      <c r="B589" s="70">
        <v>1.04</v>
      </c>
      <c r="C589" s="70">
        <v>2.8069999999999999</v>
      </c>
      <c r="D589" s="70">
        <v>-1.7669999999999999</v>
      </c>
      <c r="E589" s="70">
        <v>33.28</v>
      </c>
      <c r="F589" s="70">
        <v>89.823999999999998</v>
      </c>
      <c r="G589" s="70">
        <v>-56.543999999999997</v>
      </c>
    </row>
    <row r="590" spans="1:7" x14ac:dyDescent="0.2">
      <c r="A590" s="51" t="s">
        <v>130</v>
      </c>
      <c r="B590" s="70">
        <v>42.792000000000002</v>
      </c>
      <c r="C590" s="70">
        <v>55.997999999999998</v>
      </c>
      <c r="D590" s="70">
        <v>-13.205999999999996</v>
      </c>
      <c r="E590" s="70">
        <v>299.54399999999998</v>
      </c>
      <c r="F590" s="70">
        <v>391.98599999999999</v>
      </c>
      <c r="G590" s="70">
        <v>-92.442000000000007</v>
      </c>
    </row>
    <row r="591" spans="1:7" x14ac:dyDescent="0.2">
      <c r="A591" s="51" t="s">
        <v>125</v>
      </c>
      <c r="B591" s="70">
        <v>0.184</v>
      </c>
      <c r="D591" s="70">
        <v>0.184</v>
      </c>
      <c r="E591" s="70">
        <v>1.288</v>
      </c>
      <c r="G591" s="70">
        <v>1.288</v>
      </c>
    </row>
    <row r="592" spans="1:7" x14ac:dyDescent="0.2">
      <c r="A592" s="51" t="s">
        <v>320</v>
      </c>
      <c r="B592" s="70">
        <v>1803.97</v>
      </c>
      <c r="C592" s="70">
        <v>712.33</v>
      </c>
      <c r="D592" s="70">
        <v>1091.6399999999999</v>
      </c>
      <c r="E592" s="70">
        <v>9019.85</v>
      </c>
      <c r="F592" s="70">
        <v>3561.65</v>
      </c>
      <c r="G592" s="70">
        <v>5458.2000000000007</v>
      </c>
    </row>
    <row r="593" spans="1:7" x14ac:dyDescent="0.2">
      <c r="A593" s="51" t="s">
        <v>35</v>
      </c>
      <c r="C593" s="70">
        <v>0.59799999999999998</v>
      </c>
      <c r="D593" s="70">
        <v>-0.59799999999999998</v>
      </c>
      <c r="F593" s="70">
        <v>2.99</v>
      </c>
      <c r="G593" s="70">
        <v>-2.99</v>
      </c>
    </row>
    <row r="594" spans="1:7" x14ac:dyDescent="0.2">
      <c r="A594" s="51" t="s">
        <v>123</v>
      </c>
      <c r="B594" s="70">
        <v>4.1740000000000004</v>
      </c>
      <c r="C594" s="70">
        <v>23.114000000000001</v>
      </c>
      <c r="D594" s="70">
        <v>-18.940000000000001</v>
      </c>
      <c r="E594" s="70">
        <v>29.218</v>
      </c>
      <c r="F594" s="70">
        <v>161.798</v>
      </c>
      <c r="G594" s="70">
        <v>-132.58000000000001</v>
      </c>
    </row>
    <row r="595" spans="1:7" x14ac:dyDescent="0.2">
      <c r="A595" s="51" t="s">
        <v>126</v>
      </c>
      <c r="B595" s="70">
        <v>144.51400000000001</v>
      </c>
      <c r="C595" s="70">
        <v>315.63</v>
      </c>
      <c r="D595" s="70">
        <v>-171.11599999999999</v>
      </c>
      <c r="E595" s="70">
        <v>1011.598</v>
      </c>
      <c r="F595" s="70">
        <v>2209.41</v>
      </c>
      <c r="G595" s="70">
        <v>-1197.8119999999999</v>
      </c>
    </row>
    <row r="596" spans="1:7" x14ac:dyDescent="0.2">
      <c r="A596" s="51" t="s">
        <v>38</v>
      </c>
      <c r="B596" s="70">
        <v>9080.2639999999992</v>
      </c>
      <c r="C596" s="70">
        <v>9566.4660000000003</v>
      </c>
      <c r="D596" s="70">
        <v>-486.20200000000114</v>
      </c>
      <c r="E596" s="70">
        <v>27240.792000000001</v>
      </c>
      <c r="F596" s="70">
        <v>28699.398000000001</v>
      </c>
      <c r="G596" s="70">
        <v>-1458.6059999999998</v>
      </c>
    </row>
    <row r="597" spans="1:7" x14ac:dyDescent="0.2">
      <c r="A597" s="51" t="s">
        <v>42</v>
      </c>
      <c r="B597" s="70">
        <v>0.76800000000000002</v>
      </c>
      <c r="C597" s="70">
        <v>0.32</v>
      </c>
      <c r="D597" s="70">
        <v>0.44800000000000001</v>
      </c>
      <c r="E597" s="70">
        <v>13.824</v>
      </c>
      <c r="F597" s="70">
        <v>5.76</v>
      </c>
      <c r="G597" s="70">
        <v>8.0640000000000001</v>
      </c>
    </row>
    <row r="598" spans="1:7" x14ac:dyDescent="0.2">
      <c r="A598" s="22"/>
    </row>
    <row r="599" spans="1:7" x14ac:dyDescent="0.2">
      <c r="A599" s="14" t="s">
        <v>824</v>
      </c>
      <c r="B599" s="70">
        <v>2045.3944999999999</v>
      </c>
      <c r="C599" s="70">
        <v>3447.8969899999993</v>
      </c>
      <c r="D599" s="70">
        <v>-1402.5024899999999</v>
      </c>
      <c r="E599" s="70">
        <v>10245.504689999998</v>
      </c>
      <c r="F599" s="70">
        <v>13518.495499999999</v>
      </c>
      <c r="G599" s="70">
        <v>-3272.9908099999989</v>
      </c>
    </row>
    <row r="600" spans="1:7" x14ac:dyDescent="0.2">
      <c r="A600" s="19" t="s">
        <v>713</v>
      </c>
      <c r="B600" s="70">
        <v>2045.3944999999999</v>
      </c>
      <c r="C600" s="70">
        <v>3447.8969899999993</v>
      </c>
      <c r="D600" s="70">
        <v>-1402.5024899999999</v>
      </c>
      <c r="E600" s="70">
        <v>10245.504689999998</v>
      </c>
      <c r="F600" s="70">
        <v>13518.495499999999</v>
      </c>
      <c r="G600" s="70">
        <v>-3272.9908099999989</v>
      </c>
    </row>
    <row r="601" spans="1:7" x14ac:dyDescent="0.2">
      <c r="A601" s="22" t="s">
        <v>333</v>
      </c>
      <c r="B601" s="70">
        <v>4.1289999999999996</v>
      </c>
      <c r="C601" s="70">
        <v>1.6660000000000001</v>
      </c>
      <c r="D601" s="70">
        <v>2.4629999999999996</v>
      </c>
      <c r="E601" s="70">
        <v>39.366599999999998</v>
      </c>
      <c r="F601" s="70">
        <v>14.620000000000001</v>
      </c>
      <c r="G601" s="70">
        <v>24.746599999999997</v>
      </c>
    </row>
    <row r="602" spans="1:7" x14ac:dyDescent="0.2">
      <c r="A602" s="51" t="s">
        <v>716</v>
      </c>
      <c r="B602" s="70">
        <v>0.154</v>
      </c>
      <c r="D602" s="70">
        <v>0.154</v>
      </c>
      <c r="E602" s="70">
        <v>0.77</v>
      </c>
      <c r="G602" s="70">
        <v>0.77</v>
      </c>
    </row>
    <row r="603" spans="1:7" x14ac:dyDescent="0.2">
      <c r="A603" s="51" t="s">
        <v>335</v>
      </c>
      <c r="C603" s="70">
        <v>1.4E-2</v>
      </c>
      <c r="D603" s="70">
        <v>-1.4E-2</v>
      </c>
      <c r="F603" s="70">
        <v>7.0000000000000007E-2</v>
      </c>
      <c r="G603" s="70">
        <v>-7.0000000000000007E-2</v>
      </c>
    </row>
    <row r="604" spans="1:7" x14ac:dyDescent="0.2">
      <c r="A604" s="51" t="s">
        <v>308</v>
      </c>
      <c r="C604" s="70">
        <v>2.8000000000000001E-2</v>
      </c>
      <c r="D604" s="70">
        <v>-2.8000000000000001E-2</v>
      </c>
      <c r="F604" s="70">
        <v>0.14000000000000001</v>
      </c>
      <c r="G604" s="70">
        <v>-0.14000000000000001</v>
      </c>
    </row>
    <row r="605" spans="1:7" x14ac:dyDescent="0.2">
      <c r="A605" s="51" t="s">
        <v>709</v>
      </c>
      <c r="C605" s="70">
        <v>1.3440000000000001</v>
      </c>
      <c r="D605" s="70">
        <v>-1.3440000000000001</v>
      </c>
      <c r="F605" s="70">
        <v>12.8</v>
      </c>
      <c r="G605" s="70">
        <v>-12.8</v>
      </c>
    </row>
    <row r="606" spans="1:7" x14ac:dyDescent="0.2">
      <c r="A606" s="51" t="s">
        <v>717</v>
      </c>
      <c r="C606" s="70">
        <v>5.6000000000000001E-2</v>
      </c>
      <c r="D606" s="70">
        <v>-5.6000000000000001E-2</v>
      </c>
      <c r="F606" s="70">
        <v>0.4</v>
      </c>
      <c r="G606" s="70">
        <v>-0.4</v>
      </c>
    </row>
    <row r="607" spans="1:7" x14ac:dyDescent="0.2">
      <c r="A607" s="51" t="s">
        <v>319</v>
      </c>
      <c r="B607" s="70">
        <v>0.24199999999999999</v>
      </c>
      <c r="D607" s="70">
        <v>0.24199999999999999</v>
      </c>
      <c r="E607" s="70">
        <v>0.79859999999999998</v>
      </c>
      <c r="G607" s="70">
        <v>0.79859999999999998</v>
      </c>
    </row>
    <row r="608" spans="1:7" x14ac:dyDescent="0.2">
      <c r="A608" s="51" t="s">
        <v>278</v>
      </c>
      <c r="B608" s="70">
        <v>2.7240000000000002</v>
      </c>
      <c r="C608" s="70">
        <v>0.224</v>
      </c>
      <c r="D608" s="70">
        <v>2.5</v>
      </c>
      <c r="E608" s="70">
        <v>17.617999999999999</v>
      </c>
      <c r="F608" s="70">
        <v>1.21</v>
      </c>
      <c r="G608" s="70">
        <v>16.407999999999998</v>
      </c>
    </row>
    <row r="609" spans="1:7" x14ac:dyDescent="0.2">
      <c r="A609" s="51" t="s">
        <v>336</v>
      </c>
      <c r="B609" s="70">
        <v>1.0089999999999999</v>
      </c>
      <c r="D609" s="70">
        <v>1.0089999999999999</v>
      </c>
      <c r="E609" s="70">
        <v>20.18</v>
      </c>
      <c r="G609" s="70">
        <v>20.18</v>
      </c>
    </row>
    <row r="610" spans="1:7" x14ac:dyDescent="0.2">
      <c r="A610" s="22"/>
    </row>
    <row r="611" spans="1:7" x14ac:dyDescent="0.2">
      <c r="A611" s="22" t="s">
        <v>44</v>
      </c>
      <c r="B611" s="70">
        <v>21.558</v>
      </c>
      <c r="C611" s="70">
        <v>34.67</v>
      </c>
      <c r="D611" s="70">
        <v>-13.111999999999997</v>
      </c>
      <c r="E611" s="70">
        <v>252.17599999999999</v>
      </c>
      <c r="F611" s="70">
        <v>282.70499999999998</v>
      </c>
      <c r="G611" s="70">
        <v>-30.529000000000003</v>
      </c>
    </row>
    <row r="612" spans="1:7" x14ac:dyDescent="0.2">
      <c r="A612" s="51" t="s">
        <v>48</v>
      </c>
      <c r="B612" s="70">
        <v>3.516</v>
      </c>
      <c r="C612" s="70">
        <v>4.0949999999999998</v>
      </c>
      <c r="D612" s="70">
        <v>-0.57899999999999974</v>
      </c>
      <c r="E612" s="70">
        <v>69.08</v>
      </c>
      <c r="F612" s="70">
        <v>55.03</v>
      </c>
      <c r="G612" s="70">
        <v>14.049999999999997</v>
      </c>
    </row>
    <row r="613" spans="1:7" x14ac:dyDescent="0.2">
      <c r="A613" s="51" t="s">
        <v>47</v>
      </c>
      <c r="B613" s="70">
        <v>14.874000000000001</v>
      </c>
      <c r="C613" s="70">
        <v>26.001999999999999</v>
      </c>
      <c r="D613" s="70">
        <v>-11.127999999999998</v>
      </c>
      <c r="E613" s="70">
        <v>148.02600000000001</v>
      </c>
      <c r="F613" s="70">
        <v>194.8</v>
      </c>
      <c r="G613" s="70">
        <v>-46.774000000000001</v>
      </c>
    </row>
    <row r="614" spans="1:7" x14ac:dyDescent="0.2">
      <c r="A614" s="51" t="s">
        <v>46</v>
      </c>
      <c r="C614" s="70">
        <v>0.308</v>
      </c>
      <c r="D614" s="70">
        <v>-0.308</v>
      </c>
      <c r="F614" s="70">
        <v>2.04</v>
      </c>
      <c r="G614" s="70">
        <v>-2.04</v>
      </c>
    </row>
    <row r="615" spans="1:7" x14ac:dyDescent="0.2">
      <c r="A615" s="51" t="s">
        <v>45</v>
      </c>
      <c r="B615" s="70">
        <v>2.1880000000000002</v>
      </c>
      <c r="C615" s="70">
        <v>1.7689999999999999</v>
      </c>
      <c r="D615" s="70">
        <v>0.41900000000000026</v>
      </c>
      <c r="E615" s="70">
        <v>25.553999999999998</v>
      </c>
      <c r="F615" s="70">
        <v>12.715</v>
      </c>
      <c r="G615" s="70">
        <v>12.838999999999999</v>
      </c>
    </row>
    <row r="616" spans="1:7" x14ac:dyDescent="0.2">
      <c r="A616" s="51" t="s">
        <v>330</v>
      </c>
      <c r="B616" s="70">
        <v>0.94799999999999995</v>
      </c>
      <c r="C616" s="70">
        <v>2.4820000000000002</v>
      </c>
      <c r="D616" s="70">
        <v>-1.5340000000000003</v>
      </c>
      <c r="E616" s="70">
        <v>9.1959999999999997</v>
      </c>
      <c r="F616" s="70">
        <v>18.02</v>
      </c>
      <c r="G616" s="70">
        <v>-8.8239999999999998</v>
      </c>
    </row>
    <row r="617" spans="1:7" x14ac:dyDescent="0.2">
      <c r="A617" s="51" t="s">
        <v>49</v>
      </c>
      <c r="B617" s="70">
        <v>3.2000000000000001E-2</v>
      </c>
      <c r="C617" s="70">
        <v>1.4E-2</v>
      </c>
      <c r="D617" s="70">
        <v>1.8000000000000002E-2</v>
      </c>
      <c r="E617" s="70">
        <v>0.32</v>
      </c>
      <c r="F617" s="70">
        <v>0.1</v>
      </c>
      <c r="G617" s="70">
        <v>0.22</v>
      </c>
    </row>
    <row r="618" spans="1:7" x14ac:dyDescent="0.2">
      <c r="A618" s="22"/>
    </row>
    <row r="619" spans="1:7" x14ac:dyDescent="0.2">
      <c r="A619" s="22" t="s">
        <v>51</v>
      </c>
      <c r="B619" s="70">
        <v>25.36</v>
      </c>
      <c r="C619" s="70">
        <v>27.571999999999999</v>
      </c>
      <c r="D619" s="70">
        <v>-2.2119999999999989</v>
      </c>
      <c r="E619" s="70">
        <v>306.79399999999998</v>
      </c>
      <c r="F619" s="70">
        <v>270.411</v>
      </c>
      <c r="G619" s="70">
        <v>36.383000000000024</v>
      </c>
    </row>
    <row r="620" spans="1:7" x14ac:dyDescent="0.2">
      <c r="A620" s="51" t="s">
        <v>53</v>
      </c>
      <c r="B620" s="70">
        <v>0.76200000000000001</v>
      </c>
      <c r="C620" s="70">
        <v>3.8639999999999999</v>
      </c>
      <c r="D620" s="70">
        <v>-3.1019999999999999</v>
      </c>
      <c r="E620" s="70">
        <v>4.6639999999999997</v>
      </c>
      <c r="F620" s="70">
        <v>23.071000000000002</v>
      </c>
      <c r="G620" s="70">
        <v>-18.407000000000004</v>
      </c>
    </row>
    <row r="621" spans="1:7" x14ac:dyDescent="0.2">
      <c r="A621" s="51" t="s">
        <v>202</v>
      </c>
      <c r="B621" s="70">
        <v>2.1999999999999999E-2</v>
      </c>
      <c r="D621" s="70">
        <v>2.1999999999999999E-2</v>
      </c>
      <c r="E621" s="70">
        <v>0.33</v>
      </c>
      <c r="G621" s="70">
        <v>0.33</v>
      </c>
    </row>
    <row r="622" spans="1:7" x14ac:dyDescent="0.2">
      <c r="A622" s="51" t="s">
        <v>709</v>
      </c>
      <c r="B622" s="70">
        <v>22.420999999999999</v>
      </c>
      <c r="C622" s="70">
        <v>16.056999999999999</v>
      </c>
      <c r="D622" s="70">
        <v>6.3640000000000008</v>
      </c>
      <c r="E622" s="70">
        <v>268.56</v>
      </c>
      <c r="F622" s="70">
        <v>150.32</v>
      </c>
      <c r="G622" s="70">
        <v>118.24000000000001</v>
      </c>
    </row>
    <row r="623" spans="1:7" x14ac:dyDescent="0.2">
      <c r="A623" s="51" t="s">
        <v>207</v>
      </c>
      <c r="B623" s="70">
        <v>1.982</v>
      </c>
      <c r="C623" s="70">
        <v>7.6509999999999998</v>
      </c>
      <c r="D623" s="70">
        <v>-5.6689999999999996</v>
      </c>
      <c r="E623" s="70">
        <v>28.82</v>
      </c>
      <c r="F623" s="70">
        <v>97.02</v>
      </c>
      <c r="G623" s="70">
        <v>-68.199999999999989</v>
      </c>
    </row>
    <row r="624" spans="1:7" x14ac:dyDescent="0.2">
      <c r="A624" s="51" t="s">
        <v>199</v>
      </c>
      <c r="B624" s="70">
        <v>7.6999999999999999E-2</v>
      </c>
      <c r="D624" s="70">
        <v>7.6999999999999999E-2</v>
      </c>
      <c r="E624" s="70">
        <v>1.54</v>
      </c>
      <c r="G624" s="70">
        <v>1.54</v>
      </c>
    </row>
    <row r="625" spans="1:7" x14ac:dyDescent="0.2">
      <c r="A625" s="51" t="s">
        <v>137</v>
      </c>
      <c r="B625" s="70">
        <v>3.2000000000000001E-2</v>
      </c>
      <c r="D625" s="70">
        <v>3.2000000000000001E-2</v>
      </c>
      <c r="E625" s="70">
        <v>0.96</v>
      </c>
      <c r="G625" s="70">
        <v>0.96</v>
      </c>
    </row>
    <row r="626" spans="1:7" x14ac:dyDescent="0.2">
      <c r="A626" s="51" t="s">
        <v>55</v>
      </c>
      <c r="B626" s="70">
        <v>6.4000000000000001E-2</v>
      </c>
      <c r="D626" s="70">
        <v>6.4000000000000001E-2</v>
      </c>
      <c r="E626" s="70">
        <v>1.92</v>
      </c>
      <c r="G626" s="70">
        <v>1.92</v>
      </c>
    </row>
    <row r="627" spans="1:7" x14ac:dyDescent="0.2">
      <c r="A627" s="22"/>
    </row>
    <row r="628" spans="1:7" x14ac:dyDescent="0.2">
      <c r="A628" s="22" t="s">
        <v>6</v>
      </c>
      <c r="B628" s="70">
        <v>470.40949999999998</v>
      </c>
      <c r="C628" s="70">
        <v>887.5694900000002</v>
      </c>
      <c r="D628" s="70">
        <v>-417.15999000000016</v>
      </c>
      <c r="E628" s="70">
        <v>3721.4474999999993</v>
      </c>
      <c r="F628" s="70">
        <v>5187.7304999999997</v>
      </c>
      <c r="G628" s="70">
        <v>-1466.2829999999997</v>
      </c>
    </row>
    <row r="629" spans="1:7" x14ac:dyDescent="0.2">
      <c r="A629" s="51" t="s">
        <v>23</v>
      </c>
      <c r="B629" s="70">
        <v>8.093</v>
      </c>
      <c r="C629" s="70">
        <v>22.052</v>
      </c>
      <c r="D629" s="70">
        <v>-13.959</v>
      </c>
      <c r="E629" s="70">
        <v>64.036000000000001</v>
      </c>
      <c r="F629" s="70">
        <v>125.91</v>
      </c>
      <c r="G629" s="70">
        <v>-61.873999999999995</v>
      </c>
    </row>
    <row r="630" spans="1:7" x14ac:dyDescent="0.2">
      <c r="A630" s="51" t="s">
        <v>714</v>
      </c>
      <c r="C630" s="70">
        <v>1.4E-2</v>
      </c>
      <c r="D630" s="70">
        <v>-1.4E-2</v>
      </c>
      <c r="F630" s="70">
        <v>0.1</v>
      </c>
      <c r="G630" s="70">
        <v>-0.1</v>
      </c>
    </row>
    <row r="631" spans="1:7" x14ac:dyDescent="0.2">
      <c r="A631" s="51" t="s">
        <v>67</v>
      </c>
      <c r="B631" s="70">
        <v>3.0259999999999998</v>
      </c>
      <c r="C631" s="70">
        <v>5.3369999999999997</v>
      </c>
      <c r="D631" s="70">
        <v>-2.3109999999999999</v>
      </c>
      <c r="E631" s="70">
        <v>38.618000000000002</v>
      </c>
      <c r="F631" s="70">
        <v>38.74</v>
      </c>
      <c r="G631" s="70">
        <v>-0.12199999999999989</v>
      </c>
    </row>
    <row r="632" spans="1:7" x14ac:dyDescent="0.2">
      <c r="A632" s="51" t="s">
        <v>254</v>
      </c>
      <c r="B632" s="70">
        <v>0.01</v>
      </c>
      <c r="D632" s="70">
        <v>0.01</v>
      </c>
      <c r="E632" s="70">
        <v>0.11</v>
      </c>
      <c r="G632" s="70">
        <v>0.11</v>
      </c>
    </row>
    <row r="633" spans="1:7" x14ac:dyDescent="0.2">
      <c r="A633" s="51" t="s">
        <v>121</v>
      </c>
      <c r="B633" s="70">
        <v>1.4E-2</v>
      </c>
      <c r="D633" s="70">
        <v>1.4E-2</v>
      </c>
      <c r="E633" s="70">
        <v>9.8000000000000004E-2</v>
      </c>
      <c r="G633" s="70">
        <v>9.8000000000000004E-2</v>
      </c>
    </row>
    <row r="634" spans="1:7" x14ac:dyDescent="0.2">
      <c r="A634" s="51" t="s">
        <v>20</v>
      </c>
      <c r="B634" s="70">
        <v>4.8000000000000001E-2</v>
      </c>
      <c r="C634" s="70">
        <v>4.2140000000000004</v>
      </c>
      <c r="D634" s="70">
        <v>-4.1660000000000004</v>
      </c>
      <c r="E634" s="70">
        <v>0.48</v>
      </c>
      <c r="F634" s="70">
        <v>22.64</v>
      </c>
      <c r="G634" s="70">
        <v>-22.16</v>
      </c>
    </row>
    <row r="635" spans="1:7" x14ac:dyDescent="0.2">
      <c r="A635" s="51" t="s">
        <v>25</v>
      </c>
      <c r="B635" s="70">
        <v>32.671999999999997</v>
      </c>
      <c r="C635" s="70">
        <v>52.423999999999999</v>
      </c>
      <c r="D635" s="70">
        <v>-19.752000000000002</v>
      </c>
      <c r="E635" s="70">
        <v>227.94</v>
      </c>
      <c r="F635" s="70">
        <v>293.65199999999999</v>
      </c>
      <c r="G635" s="70">
        <v>-65.711999999999989</v>
      </c>
    </row>
    <row r="636" spans="1:7" x14ac:dyDescent="0.2">
      <c r="A636" s="51" t="s">
        <v>17</v>
      </c>
      <c r="B636" s="70">
        <v>56.36</v>
      </c>
      <c r="C636" s="70">
        <v>49.043999999999997</v>
      </c>
      <c r="D636" s="70">
        <v>7.3160000000000025</v>
      </c>
      <c r="E636" s="70">
        <v>337.74400000000003</v>
      </c>
      <c r="F636" s="70">
        <v>178.39099999999999</v>
      </c>
      <c r="G636" s="70">
        <v>159.35300000000004</v>
      </c>
    </row>
    <row r="637" spans="1:7" x14ac:dyDescent="0.2">
      <c r="A637" s="51" t="s">
        <v>94</v>
      </c>
      <c r="B637" s="70">
        <v>10.612</v>
      </c>
      <c r="C637" s="70">
        <v>35.808</v>
      </c>
      <c r="D637" s="70">
        <v>-25.195999999999998</v>
      </c>
      <c r="E637" s="70">
        <v>84.388000000000005</v>
      </c>
      <c r="F637" s="70">
        <v>205.03899999999999</v>
      </c>
      <c r="G637" s="70">
        <v>-120.65099999999998</v>
      </c>
    </row>
    <row r="638" spans="1:7" x14ac:dyDescent="0.2">
      <c r="A638" s="51" t="s">
        <v>143</v>
      </c>
      <c r="B638" s="70">
        <v>5.9989999999999997</v>
      </c>
      <c r="C638" s="70">
        <v>24.055</v>
      </c>
      <c r="D638" s="70">
        <v>-18.056000000000001</v>
      </c>
      <c r="E638" s="70">
        <v>56.341500000000003</v>
      </c>
      <c r="F638" s="70">
        <v>149.83500000000001</v>
      </c>
      <c r="G638" s="70">
        <v>-93.493500000000012</v>
      </c>
    </row>
    <row r="639" spans="1:7" x14ac:dyDescent="0.2">
      <c r="A639" s="51" t="s">
        <v>266</v>
      </c>
      <c r="B639" s="70">
        <v>0.128</v>
      </c>
      <c r="C639" s="70">
        <v>5.6000000000000001E-2</v>
      </c>
      <c r="D639" s="70">
        <v>7.2000000000000008E-2</v>
      </c>
      <c r="E639" s="70">
        <v>0.83199999999999996</v>
      </c>
      <c r="F639" s="70">
        <v>0.32</v>
      </c>
      <c r="G639" s="70">
        <v>0.51200000000000001</v>
      </c>
    </row>
    <row r="640" spans="1:7" x14ac:dyDescent="0.2">
      <c r="A640" s="51" t="s">
        <v>308</v>
      </c>
      <c r="B640" s="70">
        <v>0.498</v>
      </c>
      <c r="C640" s="70">
        <v>0.58799999999999997</v>
      </c>
      <c r="D640" s="70">
        <v>-8.9999999999999969E-2</v>
      </c>
      <c r="E640" s="70">
        <v>2.988</v>
      </c>
      <c r="F640" s="70">
        <v>3.29</v>
      </c>
      <c r="G640" s="70">
        <v>-0.30200000000000005</v>
      </c>
    </row>
    <row r="641" spans="1:7" x14ac:dyDescent="0.2">
      <c r="A641" s="51" t="s">
        <v>188</v>
      </c>
      <c r="B641" s="70">
        <v>0.47599999999999998</v>
      </c>
      <c r="C641" s="70">
        <v>4.7460000000000004</v>
      </c>
      <c r="D641" s="70">
        <v>-4.2700000000000005</v>
      </c>
      <c r="E641" s="70">
        <v>2.77</v>
      </c>
      <c r="F641" s="70">
        <v>23.81</v>
      </c>
      <c r="G641" s="70">
        <v>-21.04</v>
      </c>
    </row>
    <row r="642" spans="1:7" x14ac:dyDescent="0.2">
      <c r="A642" s="51" t="s">
        <v>119</v>
      </c>
      <c r="B642" s="70">
        <v>11.589</v>
      </c>
      <c r="C642" s="70">
        <v>27.091999999999999</v>
      </c>
      <c r="D642" s="70">
        <v>-15.502999999999998</v>
      </c>
      <c r="E642" s="70">
        <v>84.6785</v>
      </c>
      <c r="F642" s="70">
        <v>147.131</v>
      </c>
      <c r="G642" s="70">
        <v>-62.452500000000001</v>
      </c>
    </row>
    <row r="643" spans="1:7" x14ac:dyDescent="0.2">
      <c r="A643" s="51" t="s">
        <v>263</v>
      </c>
      <c r="B643" s="70">
        <v>20.225000000000001</v>
      </c>
      <c r="C643" s="70">
        <v>46.211500000000001</v>
      </c>
      <c r="D643" s="70">
        <v>-25.986499999999999</v>
      </c>
      <c r="E643" s="70">
        <v>161.80000000000001</v>
      </c>
      <c r="F643" s="70">
        <v>290.05849999999998</v>
      </c>
      <c r="G643" s="70">
        <v>-128.25849999999997</v>
      </c>
    </row>
    <row r="644" spans="1:7" x14ac:dyDescent="0.2">
      <c r="A644" s="51" t="s">
        <v>102</v>
      </c>
      <c r="B644" s="70">
        <v>7.4240000000000004</v>
      </c>
      <c r="C644" s="70">
        <v>21.462</v>
      </c>
      <c r="D644" s="70">
        <v>-14.038</v>
      </c>
      <c r="E644" s="70">
        <v>85.055999999999997</v>
      </c>
      <c r="F644" s="70">
        <v>179.36</v>
      </c>
      <c r="G644" s="70">
        <v>-94.304000000000016</v>
      </c>
    </row>
    <row r="645" spans="1:7" x14ac:dyDescent="0.2">
      <c r="A645" s="51" t="s">
        <v>111</v>
      </c>
      <c r="B645" s="70">
        <v>1.0780000000000001</v>
      </c>
      <c r="C645" s="70">
        <v>1.4339999999999999</v>
      </c>
      <c r="D645" s="70">
        <v>-0.35599999999999987</v>
      </c>
      <c r="E645" s="70">
        <v>8.6240000000000006</v>
      </c>
      <c r="F645" s="70">
        <v>7.89</v>
      </c>
      <c r="G645" s="70">
        <v>0.73400000000000087</v>
      </c>
    </row>
    <row r="646" spans="1:7" x14ac:dyDescent="0.2">
      <c r="A646" s="51" t="s">
        <v>311</v>
      </c>
      <c r="B646" s="70">
        <v>1.8640000000000001</v>
      </c>
      <c r="C646" s="70">
        <v>7.0000000000000007E-2</v>
      </c>
      <c r="D646" s="70">
        <v>1.794</v>
      </c>
      <c r="E646" s="70">
        <v>13.98</v>
      </c>
      <c r="F646" s="70">
        <v>0.37</v>
      </c>
      <c r="G646" s="70">
        <v>13.610000000000001</v>
      </c>
    </row>
    <row r="647" spans="1:7" x14ac:dyDescent="0.2">
      <c r="A647" s="51" t="s">
        <v>85</v>
      </c>
      <c r="B647" s="70">
        <v>36.691000000000003</v>
      </c>
      <c r="C647" s="70">
        <v>101.866</v>
      </c>
      <c r="D647" s="70">
        <v>-65.174999999999997</v>
      </c>
      <c r="E647" s="70">
        <v>269.7475</v>
      </c>
      <c r="F647" s="70">
        <v>576.16200000000003</v>
      </c>
      <c r="G647" s="70">
        <v>-306.41450000000003</v>
      </c>
    </row>
    <row r="648" spans="1:7" x14ac:dyDescent="0.2">
      <c r="A648" s="51" t="s">
        <v>78</v>
      </c>
      <c r="B648" s="70">
        <v>13.757999999999999</v>
      </c>
      <c r="D648" s="70">
        <v>13.757999999999999</v>
      </c>
      <c r="E648" s="70">
        <v>110.06399999999999</v>
      </c>
      <c r="G648" s="70">
        <v>110.06399999999999</v>
      </c>
    </row>
    <row r="649" spans="1:7" x14ac:dyDescent="0.2">
      <c r="A649" s="51" t="s">
        <v>225</v>
      </c>
      <c r="B649" s="70">
        <v>7.0000000000000007E-2</v>
      </c>
      <c r="D649" s="70">
        <v>7.0000000000000007E-2</v>
      </c>
      <c r="E649" s="70">
        <v>0.56000000000000005</v>
      </c>
      <c r="G649" s="70">
        <v>0.56000000000000005</v>
      </c>
    </row>
    <row r="650" spans="1:7" x14ac:dyDescent="0.2">
      <c r="A650" s="51" t="s">
        <v>217</v>
      </c>
      <c r="C650" s="70">
        <v>0.112</v>
      </c>
      <c r="D650" s="70">
        <v>-0.112</v>
      </c>
      <c r="F650" s="70">
        <v>0.61</v>
      </c>
      <c r="G650" s="70">
        <v>-0.61</v>
      </c>
    </row>
    <row r="651" spans="1:7" x14ac:dyDescent="0.2">
      <c r="A651" s="51" t="s">
        <v>86</v>
      </c>
      <c r="B651" s="70">
        <v>0.40400000000000003</v>
      </c>
      <c r="C651" s="70">
        <v>3.0569999999999999</v>
      </c>
      <c r="D651" s="70">
        <v>-2.653</v>
      </c>
      <c r="E651" s="70">
        <v>3.2040000000000002</v>
      </c>
      <c r="F651" s="70">
        <v>22.19</v>
      </c>
      <c r="G651" s="70">
        <v>-18.986000000000001</v>
      </c>
    </row>
    <row r="652" spans="1:7" x14ac:dyDescent="0.2">
      <c r="A652" s="51" t="s">
        <v>21</v>
      </c>
      <c r="B652" s="70">
        <v>1.0469999999999999</v>
      </c>
      <c r="D652" s="70">
        <v>1.0469999999999999</v>
      </c>
      <c r="E652" s="70">
        <v>18.846</v>
      </c>
      <c r="G652" s="70">
        <v>18.846</v>
      </c>
    </row>
    <row r="653" spans="1:7" x14ac:dyDescent="0.2">
      <c r="A653" s="51" t="s">
        <v>160</v>
      </c>
      <c r="B653" s="70">
        <v>2.7919999999999998</v>
      </c>
      <c r="C653" s="70">
        <v>15.162000000000001</v>
      </c>
      <c r="D653" s="70">
        <v>-12.370000000000001</v>
      </c>
      <c r="E653" s="70">
        <v>24.786000000000001</v>
      </c>
      <c r="F653" s="70">
        <v>92.74</v>
      </c>
      <c r="G653" s="70">
        <v>-67.953999999999994</v>
      </c>
    </row>
    <row r="654" spans="1:7" x14ac:dyDescent="0.2">
      <c r="A654" s="51" t="s">
        <v>291</v>
      </c>
      <c r="C654" s="70">
        <v>0.112</v>
      </c>
      <c r="D654" s="70">
        <v>-0.112</v>
      </c>
      <c r="F654" s="70">
        <v>0.64</v>
      </c>
      <c r="G654" s="70">
        <v>-0.64</v>
      </c>
    </row>
    <row r="655" spans="1:7" x14ac:dyDescent="0.2">
      <c r="A655" s="51" t="s">
        <v>104</v>
      </c>
      <c r="B655" s="70">
        <v>17.376000000000001</v>
      </c>
      <c r="C655" s="70">
        <v>29.812000000000001</v>
      </c>
      <c r="D655" s="70">
        <v>-12.436</v>
      </c>
      <c r="E655" s="70">
        <v>121.062</v>
      </c>
      <c r="F655" s="70">
        <v>162.27000000000001</v>
      </c>
      <c r="G655" s="70">
        <v>-41.208000000000013</v>
      </c>
    </row>
    <row r="656" spans="1:7" x14ac:dyDescent="0.2">
      <c r="A656" s="51" t="s">
        <v>74</v>
      </c>
      <c r="B656" s="70">
        <v>18.222999999999999</v>
      </c>
      <c r="C656" s="70">
        <v>42.994</v>
      </c>
      <c r="D656" s="70">
        <v>-24.771000000000001</v>
      </c>
      <c r="E656" s="70">
        <v>125.039</v>
      </c>
      <c r="F656" s="70">
        <v>247.41499999999999</v>
      </c>
      <c r="G656" s="70">
        <v>-122.37599999999999</v>
      </c>
    </row>
    <row r="657" spans="1:7" x14ac:dyDescent="0.2">
      <c r="A657" s="51" t="s">
        <v>524</v>
      </c>
      <c r="B657" s="70">
        <v>3.5680000000000001</v>
      </c>
      <c r="C657" s="70">
        <v>8.4000000000000005E-2</v>
      </c>
      <c r="D657" s="70">
        <v>3.484</v>
      </c>
      <c r="E657" s="70">
        <v>24.975999999999999</v>
      </c>
      <c r="F657" s="70">
        <v>0.48</v>
      </c>
      <c r="G657" s="70">
        <v>24.495999999999999</v>
      </c>
    </row>
    <row r="658" spans="1:7" x14ac:dyDescent="0.2">
      <c r="A658" s="51" t="s">
        <v>280</v>
      </c>
      <c r="C658" s="70">
        <v>0.126</v>
      </c>
      <c r="D658" s="70">
        <v>-0.126</v>
      </c>
      <c r="F658" s="70">
        <v>0.71</v>
      </c>
      <c r="G658" s="70">
        <v>-0.71</v>
      </c>
    </row>
    <row r="659" spans="1:7" x14ac:dyDescent="0.2">
      <c r="A659" s="51" t="s">
        <v>9</v>
      </c>
      <c r="B659" s="70">
        <v>0.73599999999999999</v>
      </c>
      <c r="C659" s="70">
        <v>0.78400000000000003</v>
      </c>
      <c r="D659" s="70">
        <v>-4.8000000000000043E-2</v>
      </c>
      <c r="E659" s="70">
        <v>7.24</v>
      </c>
      <c r="F659" s="70">
        <v>5.92</v>
      </c>
      <c r="G659" s="70">
        <v>1.3200000000000003</v>
      </c>
    </row>
    <row r="660" spans="1:7" x14ac:dyDescent="0.2">
      <c r="A660" s="51" t="s">
        <v>18</v>
      </c>
      <c r="B660" s="70">
        <v>8.1210000000000004</v>
      </c>
      <c r="C660" s="70">
        <v>18.116</v>
      </c>
      <c r="D660" s="70">
        <v>-9.9949999999999992</v>
      </c>
      <c r="E660" s="70">
        <v>71.931799999999996</v>
      </c>
      <c r="F660" s="70">
        <v>107.97</v>
      </c>
      <c r="G660" s="70">
        <v>-36.038200000000003</v>
      </c>
    </row>
    <row r="661" spans="1:7" x14ac:dyDescent="0.2">
      <c r="A661" s="51" t="s">
        <v>374</v>
      </c>
      <c r="B661" s="70">
        <v>0.20799999999999999</v>
      </c>
      <c r="D661" s="70">
        <v>0.20799999999999999</v>
      </c>
      <c r="E661" s="70">
        <v>1.456</v>
      </c>
      <c r="G661" s="70">
        <v>1.456</v>
      </c>
    </row>
    <row r="662" spans="1:7" x14ac:dyDescent="0.2">
      <c r="A662" s="51" t="s">
        <v>65</v>
      </c>
      <c r="B662" s="70">
        <v>2.7919999999999998</v>
      </c>
      <c r="C662" s="70">
        <v>7.2519999999999998</v>
      </c>
      <c r="D662" s="70">
        <v>-4.46</v>
      </c>
      <c r="E662" s="70">
        <v>25.128</v>
      </c>
      <c r="F662" s="70">
        <v>49.15</v>
      </c>
      <c r="G662" s="70">
        <v>-24.021999999999998</v>
      </c>
    </row>
    <row r="663" spans="1:7" x14ac:dyDescent="0.2">
      <c r="A663" s="51" t="s">
        <v>107</v>
      </c>
      <c r="B663" s="70">
        <v>2.282</v>
      </c>
      <c r="C663" s="70">
        <v>9.1910000000000007</v>
      </c>
      <c r="D663" s="70">
        <v>-6.9090000000000007</v>
      </c>
      <c r="E663" s="70">
        <v>32.273000000000003</v>
      </c>
      <c r="F663" s="70">
        <v>95.1</v>
      </c>
      <c r="G663" s="70">
        <v>-62.826999999999991</v>
      </c>
    </row>
    <row r="664" spans="1:7" x14ac:dyDescent="0.2">
      <c r="A664" s="51" t="s">
        <v>525</v>
      </c>
      <c r="B664" s="70">
        <v>13.762</v>
      </c>
      <c r="C664" s="70">
        <v>0.308</v>
      </c>
      <c r="D664" s="70">
        <v>13.454000000000001</v>
      </c>
      <c r="E664" s="70">
        <v>178.90600000000001</v>
      </c>
      <c r="F664" s="70">
        <v>2.09</v>
      </c>
      <c r="G664" s="70">
        <v>176.816</v>
      </c>
    </row>
    <row r="665" spans="1:7" x14ac:dyDescent="0.2">
      <c r="A665" s="51" t="s">
        <v>315</v>
      </c>
      <c r="B665" s="70">
        <v>5.56</v>
      </c>
      <c r="C665" s="70">
        <v>1.47</v>
      </c>
      <c r="D665" s="70">
        <v>4.09</v>
      </c>
      <c r="E665" s="70">
        <v>76.697000000000003</v>
      </c>
      <c r="F665" s="70">
        <v>14.14</v>
      </c>
      <c r="G665" s="70">
        <v>62.557000000000002</v>
      </c>
    </row>
    <row r="666" spans="1:7" x14ac:dyDescent="0.2">
      <c r="A666" s="51" t="s">
        <v>105</v>
      </c>
      <c r="B666" s="70">
        <v>37.243000000000002</v>
      </c>
      <c r="C666" s="70">
        <v>2.8000000000000001E-2</v>
      </c>
      <c r="D666" s="70">
        <v>37.215000000000003</v>
      </c>
      <c r="E666" s="70">
        <v>372.43</v>
      </c>
      <c r="F666" s="70">
        <v>0.2</v>
      </c>
      <c r="G666" s="70">
        <v>372.23</v>
      </c>
    </row>
    <row r="667" spans="1:7" x14ac:dyDescent="0.2">
      <c r="A667" s="51" t="s">
        <v>147</v>
      </c>
      <c r="C667" s="70">
        <v>1.4E-2</v>
      </c>
      <c r="D667" s="70">
        <v>-1.4E-2</v>
      </c>
      <c r="F667" s="70">
        <v>0.1</v>
      </c>
      <c r="G667" s="70">
        <v>-0.1</v>
      </c>
    </row>
    <row r="668" spans="1:7" x14ac:dyDescent="0.2">
      <c r="A668" s="51" t="s">
        <v>8</v>
      </c>
      <c r="B668" s="70">
        <v>0.14799999999999999</v>
      </c>
      <c r="C668" s="70">
        <v>0.32200000000000001</v>
      </c>
      <c r="D668" s="70">
        <v>-0.17400000000000002</v>
      </c>
      <c r="E668" s="70">
        <v>1.554</v>
      </c>
      <c r="F668" s="70">
        <v>2.17</v>
      </c>
      <c r="G668" s="70">
        <v>-0.61599999999999988</v>
      </c>
    </row>
    <row r="669" spans="1:7" x14ac:dyDescent="0.2">
      <c r="A669" s="51" t="s">
        <v>90</v>
      </c>
      <c r="B669" s="70">
        <v>36.555</v>
      </c>
      <c r="C669" s="70">
        <v>74.367000000000004</v>
      </c>
      <c r="D669" s="70">
        <v>-37.812000000000005</v>
      </c>
      <c r="E669" s="70">
        <v>200.08250000000001</v>
      </c>
      <c r="F669" s="70">
        <v>362.86200000000002</v>
      </c>
      <c r="G669" s="70">
        <v>-162.77950000000001</v>
      </c>
    </row>
    <row r="670" spans="1:7" x14ac:dyDescent="0.2">
      <c r="A670" s="51" t="s">
        <v>101</v>
      </c>
      <c r="B670" s="70">
        <v>2.9325000000000001</v>
      </c>
      <c r="C670" s="70">
        <v>5.5739999999999998</v>
      </c>
      <c r="D670" s="70">
        <v>-2.6414999999999997</v>
      </c>
      <c r="E670" s="70">
        <v>29.132999999999999</v>
      </c>
      <c r="F670" s="70">
        <v>39.715000000000003</v>
      </c>
      <c r="G670" s="70">
        <v>-10.582000000000004</v>
      </c>
    </row>
    <row r="671" spans="1:7" x14ac:dyDescent="0.2">
      <c r="A671" s="51" t="s">
        <v>106</v>
      </c>
      <c r="B671" s="70">
        <v>8.0570000000000004</v>
      </c>
      <c r="C671" s="70">
        <v>45.207000000000001</v>
      </c>
      <c r="D671" s="70">
        <v>-37.15</v>
      </c>
      <c r="E671" s="70">
        <v>62.064</v>
      </c>
      <c r="F671" s="70">
        <v>257.7</v>
      </c>
      <c r="G671" s="70">
        <v>-195.636</v>
      </c>
    </row>
    <row r="672" spans="1:7" x14ac:dyDescent="0.2">
      <c r="A672" s="51" t="s">
        <v>405</v>
      </c>
      <c r="B672" s="70">
        <v>2.5430000000000001</v>
      </c>
      <c r="C672" s="70">
        <v>7.0000000000000007E-2</v>
      </c>
      <c r="D672" s="70">
        <v>2.4730000000000003</v>
      </c>
      <c r="E672" s="70">
        <v>20.344000000000001</v>
      </c>
      <c r="F672" s="70">
        <v>0.42</v>
      </c>
      <c r="G672" s="70">
        <v>19.923999999999999</v>
      </c>
    </row>
    <row r="673" spans="1:7" x14ac:dyDescent="0.2">
      <c r="A673" s="51" t="s">
        <v>715</v>
      </c>
      <c r="B673" s="70">
        <v>4.3999999999999997E-2</v>
      </c>
      <c r="C673" s="70">
        <v>1.4E-2</v>
      </c>
      <c r="D673" s="70">
        <v>0.03</v>
      </c>
      <c r="E673" s="70">
        <v>0.79200000000000004</v>
      </c>
      <c r="F673" s="70">
        <v>0.1</v>
      </c>
      <c r="G673" s="70">
        <v>0.69200000000000006</v>
      </c>
    </row>
    <row r="674" spans="1:7" x14ac:dyDescent="0.2">
      <c r="A674" s="51" t="s">
        <v>66</v>
      </c>
      <c r="B674" s="70">
        <v>0.115</v>
      </c>
      <c r="C674" s="70">
        <v>4.2000000000000003E-2</v>
      </c>
      <c r="D674" s="70">
        <v>7.3000000000000009E-2</v>
      </c>
      <c r="E674" s="70">
        <v>1.1499999999999999</v>
      </c>
      <c r="F674" s="70">
        <v>0.28000000000000003</v>
      </c>
      <c r="G674" s="70">
        <v>0.86999999999999988</v>
      </c>
    </row>
    <row r="675" spans="1:7" x14ac:dyDescent="0.2">
      <c r="A675" s="51" t="s">
        <v>278</v>
      </c>
      <c r="B675" s="70">
        <v>1.018</v>
      </c>
      <c r="C675" s="70">
        <v>7.0000000000000007E-2</v>
      </c>
      <c r="D675" s="70">
        <v>0.94799999999999995</v>
      </c>
      <c r="E675" s="70">
        <v>6.45</v>
      </c>
      <c r="F675" s="70">
        <v>0.4</v>
      </c>
      <c r="G675" s="70">
        <v>6.05</v>
      </c>
    </row>
    <row r="676" spans="1:7" x14ac:dyDescent="0.2">
      <c r="A676" s="51" t="s">
        <v>16</v>
      </c>
      <c r="B676" s="70">
        <v>42.954000000000001</v>
      </c>
      <c r="C676" s="70">
        <v>158.03200000000001</v>
      </c>
      <c r="D676" s="70">
        <v>-115.078</v>
      </c>
      <c r="E676" s="70">
        <v>340.51519999999999</v>
      </c>
      <c r="F676" s="70">
        <v>955.31</v>
      </c>
      <c r="G676" s="70">
        <v>-614.7947999999999</v>
      </c>
    </row>
    <row r="677" spans="1:7" x14ac:dyDescent="0.2">
      <c r="A677" s="51" t="s">
        <v>26</v>
      </c>
      <c r="B677" s="70">
        <v>2.5529999999999999</v>
      </c>
      <c r="C677" s="70">
        <v>7.266</v>
      </c>
      <c r="D677" s="70">
        <v>-4.7130000000000001</v>
      </c>
      <c r="E677" s="70">
        <v>21.700500000000002</v>
      </c>
      <c r="F677" s="70">
        <v>41.47</v>
      </c>
      <c r="G677" s="70">
        <v>-19.769499999999997</v>
      </c>
    </row>
    <row r="678" spans="1:7" x14ac:dyDescent="0.2">
      <c r="A678" s="51" t="s">
        <v>100</v>
      </c>
      <c r="B678" s="70">
        <v>3.5920000000000001</v>
      </c>
      <c r="C678" s="70">
        <v>5.673</v>
      </c>
      <c r="D678" s="70">
        <v>-2.081</v>
      </c>
      <c r="E678" s="70">
        <v>24.678000000000001</v>
      </c>
      <c r="F678" s="70">
        <v>31.04</v>
      </c>
      <c r="G678" s="70">
        <v>-6.3619999999999983</v>
      </c>
    </row>
    <row r="679" spans="1:7" x14ac:dyDescent="0.2">
      <c r="A679" s="51" t="s">
        <v>28</v>
      </c>
      <c r="B679" s="70">
        <v>6.4009999999999998</v>
      </c>
      <c r="C679" s="70">
        <v>13.788</v>
      </c>
      <c r="D679" s="70">
        <v>-7.3870000000000005</v>
      </c>
      <c r="E679" s="70">
        <v>62.706000000000003</v>
      </c>
      <c r="F679" s="70">
        <v>103.38</v>
      </c>
      <c r="G679" s="70">
        <v>-40.673999999999992</v>
      </c>
    </row>
    <row r="680" spans="1:7" x14ac:dyDescent="0.2">
      <c r="A680" s="51" t="s">
        <v>271</v>
      </c>
      <c r="B680" s="70">
        <v>4.9160000000000004</v>
      </c>
      <c r="C680" s="70">
        <v>4.9219999999999997</v>
      </c>
      <c r="D680" s="70">
        <v>-5.9999999999993392E-3</v>
      </c>
      <c r="E680" s="70">
        <v>34.357999999999997</v>
      </c>
      <c r="F680" s="70">
        <v>25.11</v>
      </c>
      <c r="G680" s="70">
        <v>9.2479999999999976</v>
      </c>
    </row>
    <row r="681" spans="1:7" x14ac:dyDescent="0.2">
      <c r="A681" s="51" t="s">
        <v>523</v>
      </c>
      <c r="B681" s="70">
        <v>0.17399999999999999</v>
      </c>
      <c r="C681" s="70">
        <v>0.16800000000000001</v>
      </c>
      <c r="D681" s="70">
        <v>5.9999999999999776E-3</v>
      </c>
      <c r="E681" s="70">
        <v>1.3049999999999999</v>
      </c>
      <c r="F681" s="70">
        <v>0.96</v>
      </c>
      <c r="G681" s="70">
        <v>0.34499999999999997</v>
      </c>
    </row>
    <row r="682" spans="1:7" x14ac:dyDescent="0.2">
      <c r="A682" s="51" t="s">
        <v>29</v>
      </c>
      <c r="B682" s="70">
        <v>0.23100000000000001</v>
      </c>
      <c r="C682" s="70">
        <v>0.89600000000000002</v>
      </c>
      <c r="D682" s="70">
        <v>-0.66500000000000004</v>
      </c>
      <c r="E682" s="70">
        <v>2.0790000000000002</v>
      </c>
      <c r="F682" s="70">
        <v>4.96</v>
      </c>
      <c r="G682" s="70">
        <v>-2.8809999999999998</v>
      </c>
    </row>
    <row r="683" spans="1:7" x14ac:dyDescent="0.2">
      <c r="A683" s="51" t="s">
        <v>88</v>
      </c>
      <c r="B683" s="70">
        <v>0.47199999999999998</v>
      </c>
      <c r="C683" s="70">
        <v>2.1840000000000002</v>
      </c>
      <c r="D683" s="70">
        <v>-1.7120000000000002</v>
      </c>
      <c r="E683" s="70">
        <v>3.25</v>
      </c>
      <c r="F683" s="70">
        <v>12.35</v>
      </c>
      <c r="G683" s="70">
        <v>-9.1</v>
      </c>
    </row>
    <row r="684" spans="1:7" x14ac:dyDescent="0.2">
      <c r="A684" s="51" t="s">
        <v>87</v>
      </c>
      <c r="B684" s="70">
        <v>6.14</v>
      </c>
      <c r="C684" s="70">
        <v>12.438000000000001</v>
      </c>
      <c r="D684" s="70">
        <v>-6.2980000000000009</v>
      </c>
      <c r="E684" s="70">
        <v>45.765999999999998</v>
      </c>
      <c r="F684" s="70">
        <v>70.989999999999995</v>
      </c>
      <c r="G684" s="70">
        <v>-25.223999999999997</v>
      </c>
    </row>
    <row r="685" spans="1:7" x14ac:dyDescent="0.2">
      <c r="A685" s="51" t="s">
        <v>292</v>
      </c>
      <c r="B685" s="70">
        <v>0.14000000000000001</v>
      </c>
      <c r="D685" s="70">
        <v>0.14000000000000001</v>
      </c>
      <c r="E685" s="70">
        <v>1.05</v>
      </c>
      <c r="G685" s="70">
        <v>1.05</v>
      </c>
    </row>
    <row r="686" spans="1:7" x14ac:dyDescent="0.2">
      <c r="A686" s="51" t="s">
        <v>108</v>
      </c>
      <c r="B686" s="70">
        <v>0.05</v>
      </c>
      <c r="D686" s="70">
        <v>0.05</v>
      </c>
      <c r="E686" s="70">
        <v>0.375</v>
      </c>
      <c r="G686" s="70">
        <v>0.375</v>
      </c>
    </row>
    <row r="687" spans="1:7" x14ac:dyDescent="0.2">
      <c r="A687" s="51" t="s">
        <v>500</v>
      </c>
      <c r="B687" s="70">
        <v>0.16</v>
      </c>
      <c r="C687" s="70">
        <v>0.252</v>
      </c>
      <c r="D687" s="70">
        <v>-9.1999999999999998E-2</v>
      </c>
      <c r="E687" s="70">
        <v>1.1200000000000001</v>
      </c>
      <c r="F687" s="70">
        <v>1.31</v>
      </c>
      <c r="G687" s="70">
        <v>-0.18999999999999995</v>
      </c>
    </row>
    <row r="688" spans="1:7" x14ac:dyDescent="0.2">
      <c r="A688" s="51" t="s">
        <v>370</v>
      </c>
      <c r="B688" s="70">
        <v>0.56799999999999995</v>
      </c>
      <c r="C688" s="70">
        <v>0.56000000000000005</v>
      </c>
      <c r="D688" s="70">
        <v>7.9999999999998961E-3</v>
      </c>
      <c r="E688" s="70">
        <v>3.9620000000000002</v>
      </c>
      <c r="F688" s="70">
        <v>3.2</v>
      </c>
      <c r="G688" s="70">
        <v>0.76200000000000001</v>
      </c>
    </row>
    <row r="689" spans="1:7" x14ac:dyDescent="0.2">
      <c r="A689" s="51" t="s">
        <v>91</v>
      </c>
      <c r="B689" s="70">
        <v>0.98899999999999999</v>
      </c>
      <c r="C689" s="70">
        <v>6.4550000000000001</v>
      </c>
      <c r="D689" s="70">
        <v>-5.4660000000000002</v>
      </c>
      <c r="E689" s="70">
        <v>14.319000000000001</v>
      </c>
      <c r="F689" s="70">
        <v>83.08</v>
      </c>
      <c r="G689" s="70">
        <v>-68.760999999999996</v>
      </c>
    </row>
    <row r="690" spans="1:7" x14ac:dyDescent="0.2">
      <c r="A690" s="51" t="s">
        <v>526</v>
      </c>
      <c r="B690" s="70">
        <v>3.6840000000000002</v>
      </c>
      <c r="C690" s="70">
        <v>3.2480000000000002</v>
      </c>
      <c r="D690" s="70">
        <v>0.43599999999999994</v>
      </c>
      <c r="E690" s="70">
        <v>50.716000000000001</v>
      </c>
      <c r="F690" s="70">
        <v>32.729999999999997</v>
      </c>
      <c r="G690" s="70">
        <v>17.986000000000004</v>
      </c>
    </row>
    <row r="691" spans="1:7" x14ac:dyDescent="0.2">
      <c r="A691" s="51" t="s">
        <v>116</v>
      </c>
      <c r="B691" s="70">
        <v>0.128</v>
      </c>
      <c r="C691" s="70">
        <v>2.8000000000000001E-2</v>
      </c>
      <c r="D691" s="70">
        <v>0.1</v>
      </c>
      <c r="E691" s="70">
        <v>1.024</v>
      </c>
      <c r="F691" s="70">
        <v>0.2</v>
      </c>
      <c r="G691" s="70">
        <v>0.82400000000000007</v>
      </c>
    </row>
    <row r="692" spans="1:7" x14ac:dyDescent="0.2">
      <c r="A692" s="51" t="s">
        <v>149</v>
      </c>
      <c r="B692" s="70">
        <v>0.55000000000000004</v>
      </c>
      <c r="C692" s="70">
        <v>0.65800000000000003</v>
      </c>
      <c r="D692" s="70">
        <v>-0.10799999999999998</v>
      </c>
      <c r="E692" s="70">
        <v>3.5750000000000002</v>
      </c>
      <c r="F692" s="70">
        <v>3.74</v>
      </c>
      <c r="G692" s="70">
        <v>-0.16500000000000004</v>
      </c>
    </row>
    <row r="693" spans="1:7" x14ac:dyDescent="0.2">
      <c r="A693" s="51" t="s">
        <v>63</v>
      </c>
      <c r="B693" s="70">
        <v>0.27</v>
      </c>
      <c r="C693" s="70">
        <v>0.35</v>
      </c>
      <c r="D693" s="70">
        <v>-7.999999999999996E-2</v>
      </c>
      <c r="E693" s="70">
        <v>2.4300000000000002</v>
      </c>
      <c r="F693" s="70">
        <v>2.0099999999999998</v>
      </c>
      <c r="G693" s="70">
        <v>0.42000000000000037</v>
      </c>
    </row>
    <row r="694" spans="1:7" x14ac:dyDescent="0.2">
      <c r="A694" s="51" t="s">
        <v>260</v>
      </c>
      <c r="B694" s="70">
        <v>6.4000000000000001E-2</v>
      </c>
      <c r="D694" s="70">
        <v>6.4000000000000001E-2</v>
      </c>
      <c r="E694" s="70">
        <v>0.38400000000000001</v>
      </c>
      <c r="G694" s="70">
        <v>0.38400000000000001</v>
      </c>
    </row>
    <row r="695" spans="1:7" x14ac:dyDescent="0.2">
      <c r="A695" s="51" t="s">
        <v>14</v>
      </c>
      <c r="B695" s="70">
        <v>20.212</v>
      </c>
      <c r="C695" s="70">
        <v>19.889990000000001</v>
      </c>
      <c r="D695" s="70">
        <v>0.3220099999999988</v>
      </c>
      <c r="E695" s="70">
        <v>149.73500000000001</v>
      </c>
      <c r="F695" s="70">
        <v>107.82</v>
      </c>
      <c r="G695" s="70">
        <v>41.91500000000002</v>
      </c>
    </row>
    <row r="696" spans="1:7" x14ac:dyDescent="0.2">
      <c r="A696" s="22"/>
    </row>
    <row r="697" spans="1:7" x14ac:dyDescent="0.2">
      <c r="A697" s="22" t="s">
        <v>33</v>
      </c>
      <c r="B697" s="70">
        <v>1523.9379999999999</v>
      </c>
      <c r="C697" s="70">
        <v>2496.4195</v>
      </c>
      <c r="D697" s="70">
        <v>-972.48149999999998</v>
      </c>
      <c r="E697" s="70">
        <v>5925.7205900000008</v>
      </c>
      <c r="F697" s="70">
        <v>7763.0289999999986</v>
      </c>
      <c r="G697" s="70">
        <v>-1837.3084099999999</v>
      </c>
    </row>
    <row r="698" spans="1:7" x14ac:dyDescent="0.2">
      <c r="A698" s="51" t="s">
        <v>40</v>
      </c>
      <c r="B698" s="70">
        <v>117.057</v>
      </c>
      <c r="C698" s="70">
        <v>193.77</v>
      </c>
      <c r="D698" s="70">
        <v>-76.713000000000008</v>
      </c>
      <c r="E698" s="70">
        <v>386.16210000000001</v>
      </c>
      <c r="F698" s="70">
        <v>583.67399999999998</v>
      </c>
      <c r="G698" s="70">
        <v>-197.51189999999997</v>
      </c>
    </row>
    <row r="699" spans="1:7" x14ac:dyDescent="0.2">
      <c r="A699" s="51" t="s">
        <v>37</v>
      </c>
      <c r="B699" s="70">
        <v>433.24700000000001</v>
      </c>
      <c r="C699" s="70">
        <v>1185.3040000000001</v>
      </c>
      <c r="D699" s="70">
        <v>-752.05700000000002</v>
      </c>
      <c r="E699" s="70">
        <v>1894.8015</v>
      </c>
      <c r="F699" s="70">
        <v>3577.1640000000002</v>
      </c>
      <c r="G699" s="70">
        <v>-1682.3625000000002</v>
      </c>
    </row>
    <row r="700" spans="1:7" x14ac:dyDescent="0.2">
      <c r="A700" s="51" t="s">
        <v>195</v>
      </c>
      <c r="B700" s="70">
        <v>1.65</v>
      </c>
      <c r="C700" s="70">
        <v>0.192</v>
      </c>
      <c r="D700" s="70">
        <v>1.458</v>
      </c>
      <c r="E700" s="70">
        <v>10.725</v>
      </c>
      <c r="F700" s="70">
        <v>0.72</v>
      </c>
      <c r="G700" s="70">
        <v>10.004999999999999</v>
      </c>
    </row>
    <row r="701" spans="1:7" x14ac:dyDescent="0.2">
      <c r="A701" s="51" t="s">
        <v>134</v>
      </c>
      <c r="B701" s="70">
        <v>17.821000000000002</v>
      </c>
      <c r="C701" s="70">
        <v>44.841000000000001</v>
      </c>
      <c r="D701" s="70">
        <v>-27.02</v>
      </c>
      <c r="E701" s="70">
        <v>123.07899999999999</v>
      </c>
      <c r="F701" s="70">
        <v>253.27600000000001</v>
      </c>
      <c r="G701" s="70">
        <v>-130.197</v>
      </c>
    </row>
    <row r="702" spans="1:7" x14ac:dyDescent="0.2">
      <c r="A702" s="51" t="s">
        <v>131</v>
      </c>
      <c r="B702" s="70">
        <v>194.12700000000001</v>
      </c>
      <c r="C702" s="70">
        <v>83.12</v>
      </c>
      <c r="D702" s="70">
        <v>111.00700000000001</v>
      </c>
      <c r="E702" s="70">
        <v>679.12049999999999</v>
      </c>
      <c r="F702" s="70">
        <v>291.96899999999999</v>
      </c>
      <c r="G702" s="70">
        <v>387.1515</v>
      </c>
    </row>
    <row r="703" spans="1:7" x14ac:dyDescent="0.2">
      <c r="A703" s="51" t="s">
        <v>132</v>
      </c>
      <c r="B703" s="70">
        <v>3.8530000000000002</v>
      </c>
      <c r="C703" s="70">
        <v>0.997</v>
      </c>
      <c r="D703" s="70">
        <v>2.8560000000000003</v>
      </c>
      <c r="E703" s="70">
        <v>57.795000000000002</v>
      </c>
      <c r="F703" s="70">
        <v>10.348000000000001</v>
      </c>
      <c r="G703" s="70">
        <v>47.447000000000003</v>
      </c>
    </row>
    <row r="704" spans="1:7" x14ac:dyDescent="0.2">
      <c r="A704" s="51" t="s">
        <v>128</v>
      </c>
      <c r="B704" s="70">
        <v>0.44800000000000001</v>
      </c>
      <c r="D704" s="70">
        <v>0.44800000000000001</v>
      </c>
      <c r="E704" s="70">
        <v>3.5840000000000001</v>
      </c>
      <c r="G704" s="70">
        <v>3.5840000000000001</v>
      </c>
    </row>
    <row r="705" spans="1:7" x14ac:dyDescent="0.2">
      <c r="A705" s="51" t="s">
        <v>130</v>
      </c>
      <c r="B705" s="70">
        <v>2.8000000000000001E-2</v>
      </c>
      <c r="D705" s="70">
        <v>2.8000000000000001E-2</v>
      </c>
      <c r="E705" s="70">
        <v>0.224</v>
      </c>
      <c r="G705" s="70">
        <v>0.224</v>
      </c>
    </row>
    <row r="706" spans="1:7" x14ac:dyDescent="0.2">
      <c r="A706" s="51" t="s">
        <v>125</v>
      </c>
      <c r="B706" s="70">
        <v>9.6000000000000002E-2</v>
      </c>
      <c r="D706" s="70">
        <v>9.6000000000000002E-2</v>
      </c>
      <c r="E706" s="70">
        <v>0.86399999999999999</v>
      </c>
      <c r="G706" s="70">
        <v>0.86399999999999999</v>
      </c>
    </row>
    <row r="707" spans="1:7" x14ac:dyDescent="0.2">
      <c r="A707" s="51" t="s">
        <v>320</v>
      </c>
      <c r="B707" s="70">
        <v>72.665999999999997</v>
      </c>
      <c r="C707" s="70">
        <v>86.221999999999994</v>
      </c>
      <c r="D707" s="70">
        <v>-13.555999999999997</v>
      </c>
      <c r="E707" s="70">
        <v>239.2158</v>
      </c>
      <c r="F707" s="70">
        <v>260.41000000000003</v>
      </c>
      <c r="G707" s="70">
        <v>-21.194200000000023</v>
      </c>
    </row>
    <row r="708" spans="1:7" x14ac:dyDescent="0.2">
      <c r="A708" s="51" t="s">
        <v>35</v>
      </c>
      <c r="B708" s="70">
        <v>3.9489999999999998</v>
      </c>
      <c r="C708" s="70">
        <v>18.170000000000002</v>
      </c>
      <c r="D708" s="70">
        <v>-14.221000000000002</v>
      </c>
      <c r="E708" s="70">
        <v>25.668500000000002</v>
      </c>
      <c r="F708" s="70">
        <v>92.891000000000005</v>
      </c>
      <c r="G708" s="70">
        <v>-67.222499999999997</v>
      </c>
    </row>
    <row r="709" spans="1:7" x14ac:dyDescent="0.2">
      <c r="A709" s="51" t="s">
        <v>123</v>
      </c>
      <c r="B709" s="70">
        <v>1.014</v>
      </c>
      <c r="C709" s="70">
        <v>4.5620000000000003</v>
      </c>
      <c r="D709" s="70">
        <v>-3.548</v>
      </c>
      <c r="E709" s="70">
        <v>7.0339999999999998</v>
      </c>
      <c r="F709" s="70">
        <v>23.401</v>
      </c>
      <c r="G709" s="70">
        <v>-16.367000000000001</v>
      </c>
    </row>
    <row r="710" spans="1:7" x14ac:dyDescent="0.2">
      <c r="A710" s="51" t="s">
        <v>126</v>
      </c>
      <c r="B710" s="70">
        <v>3.8220000000000001</v>
      </c>
      <c r="C710" s="70">
        <v>4.8719999999999999</v>
      </c>
      <c r="D710" s="70">
        <v>-1.0499999999999998</v>
      </c>
      <c r="E710" s="70">
        <v>26.754000000000001</v>
      </c>
      <c r="F710" s="70">
        <v>25.361000000000001</v>
      </c>
      <c r="G710" s="70">
        <v>1.3930000000000007</v>
      </c>
    </row>
    <row r="711" spans="1:7" x14ac:dyDescent="0.2">
      <c r="A711" s="51" t="s">
        <v>38</v>
      </c>
      <c r="B711" s="70">
        <v>669.52200000000005</v>
      </c>
      <c r="C711" s="70">
        <v>874.13699999999994</v>
      </c>
      <c r="D711" s="70">
        <v>-204.6149999999999</v>
      </c>
      <c r="E711" s="70">
        <v>2396.6951899999999</v>
      </c>
      <c r="F711" s="70">
        <v>2641.6329999999998</v>
      </c>
      <c r="G711" s="70">
        <v>-244.9378099999999</v>
      </c>
    </row>
    <row r="712" spans="1:7" x14ac:dyDescent="0.2">
      <c r="A712" s="51" t="s">
        <v>42</v>
      </c>
      <c r="B712" s="70">
        <v>0.17699999999999999</v>
      </c>
      <c r="C712" s="70">
        <v>7.1499999999999994E-2</v>
      </c>
      <c r="D712" s="70">
        <v>0.1055</v>
      </c>
      <c r="E712" s="70">
        <v>2.8319999999999999</v>
      </c>
      <c r="F712" s="70">
        <v>0.57199999999999995</v>
      </c>
      <c r="G712" s="70">
        <v>2.2599999999999998</v>
      </c>
    </row>
    <row r="713" spans="1:7" x14ac:dyDescent="0.2">
      <c r="A713" s="51" t="s">
        <v>194</v>
      </c>
      <c r="B713" s="70">
        <v>4.4610000000000003</v>
      </c>
      <c r="C713" s="70">
        <v>0.161</v>
      </c>
      <c r="D713" s="70">
        <v>4.3000000000000007</v>
      </c>
      <c r="E713" s="70">
        <v>71.165999999999997</v>
      </c>
      <c r="F713" s="70">
        <v>1.61</v>
      </c>
      <c r="G713" s="70">
        <v>69.555999999999997</v>
      </c>
    </row>
    <row r="714" spans="1:7" x14ac:dyDescent="0.2">
      <c r="A714" s="22"/>
    </row>
    <row r="715" spans="1:7" x14ac:dyDescent="0.2">
      <c r="A715" s="14" t="s">
        <v>845</v>
      </c>
      <c r="B715" s="70">
        <v>7174.4109999999982</v>
      </c>
      <c r="C715" s="70">
        <v>8061.5789699999996</v>
      </c>
      <c r="D715" s="70">
        <v>-887.16797000000042</v>
      </c>
      <c r="E715" s="70">
        <v>33880.215000000004</v>
      </c>
      <c r="F715" s="70">
        <v>32457.244500000001</v>
      </c>
      <c r="G715" s="70">
        <v>1422.9704999999999</v>
      </c>
    </row>
    <row r="716" spans="1:7" x14ac:dyDescent="0.2">
      <c r="A716" s="19" t="s">
        <v>704</v>
      </c>
      <c r="B716" s="70">
        <v>7174.4109999999982</v>
      </c>
      <c r="C716" s="70">
        <v>8061.5789699999996</v>
      </c>
      <c r="D716" s="70">
        <v>-887.16797000000042</v>
      </c>
      <c r="E716" s="70">
        <v>33880.215000000004</v>
      </c>
      <c r="F716" s="70">
        <v>32457.244500000001</v>
      </c>
      <c r="G716" s="70">
        <v>1422.9704999999999</v>
      </c>
    </row>
    <row r="717" spans="1:7" x14ac:dyDescent="0.2">
      <c r="A717" s="22" t="s">
        <v>333</v>
      </c>
      <c r="C717" s="70">
        <v>0.16</v>
      </c>
      <c r="D717" s="70">
        <v>-0.16</v>
      </c>
      <c r="F717" s="70">
        <v>0.9</v>
      </c>
      <c r="G717" s="70">
        <v>-0.9</v>
      </c>
    </row>
    <row r="718" spans="1:7" x14ac:dyDescent="0.2">
      <c r="A718" s="51" t="s">
        <v>335</v>
      </c>
      <c r="C718" s="70">
        <v>0.16</v>
      </c>
      <c r="D718" s="70">
        <v>-0.16</v>
      </c>
      <c r="F718" s="70">
        <v>0.9</v>
      </c>
      <c r="G718" s="70">
        <v>-0.9</v>
      </c>
    </row>
    <row r="719" spans="1:7" x14ac:dyDescent="0.2">
      <c r="A719" s="22"/>
    </row>
    <row r="720" spans="1:7" x14ac:dyDescent="0.2">
      <c r="A720" s="22" t="s">
        <v>44</v>
      </c>
      <c r="B720" s="70">
        <v>30.765999999999998</v>
      </c>
      <c r="C720" s="70">
        <v>11.657999999999999</v>
      </c>
      <c r="D720" s="70">
        <v>19.108000000000001</v>
      </c>
      <c r="E720" s="70">
        <v>524.34</v>
      </c>
      <c r="F720" s="70">
        <v>218.45400000000001</v>
      </c>
      <c r="G720" s="70">
        <v>305.88600000000002</v>
      </c>
    </row>
    <row r="721" spans="1:7" x14ac:dyDescent="0.2">
      <c r="A721" s="51" t="s">
        <v>48</v>
      </c>
      <c r="B721" s="70">
        <v>3.3719999999999999</v>
      </c>
      <c r="C721" s="70">
        <v>3.2639999999999998</v>
      </c>
      <c r="D721" s="70">
        <v>0.1080000000000001</v>
      </c>
      <c r="E721" s="70">
        <v>84.3</v>
      </c>
      <c r="F721" s="70">
        <v>81.599999999999994</v>
      </c>
      <c r="G721" s="70">
        <v>2.7000000000000028</v>
      </c>
    </row>
    <row r="722" spans="1:7" x14ac:dyDescent="0.2">
      <c r="A722" s="51" t="s">
        <v>331</v>
      </c>
      <c r="B722" s="70">
        <v>7.1999999999999995E-2</v>
      </c>
      <c r="D722" s="70">
        <v>7.1999999999999995E-2</v>
      </c>
      <c r="E722" s="70">
        <v>1.8</v>
      </c>
      <c r="G722" s="70">
        <v>1.8</v>
      </c>
    </row>
    <row r="723" spans="1:7" x14ac:dyDescent="0.2">
      <c r="A723" s="51" t="s">
        <v>47</v>
      </c>
      <c r="B723" s="70">
        <v>27.05</v>
      </c>
      <c r="C723" s="70">
        <v>7.0019999999999998</v>
      </c>
      <c r="D723" s="70">
        <v>20.048000000000002</v>
      </c>
      <c r="E723" s="70">
        <v>432.8</v>
      </c>
      <c r="F723" s="70">
        <v>108.98399999999999</v>
      </c>
      <c r="G723" s="70">
        <v>323.81600000000003</v>
      </c>
    </row>
    <row r="724" spans="1:7" x14ac:dyDescent="0.2">
      <c r="A724" s="51" t="s">
        <v>45</v>
      </c>
      <c r="B724" s="70">
        <v>0.27200000000000002</v>
      </c>
      <c r="C724" s="70">
        <v>1.3919999999999999</v>
      </c>
      <c r="D724" s="70">
        <v>-1.1199999999999999</v>
      </c>
      <c r="E724" s="70">
        <v>5.44</v>
      </c>
      <c r="F724" s="70">
        <v>27.87</v>
      </c>
      <c r="G724" s="70">
        <v>-22.43</v>
      </c>
    </row>
    <row r="725" spans="1:7" x14ac:dyDescent="0.2">
      <c r="A725" s="22"/>
    </row>
    <row r="726" spans="1:7" x14ac:dyDescent="0.2">
      <c r="A726" s="22" t="s">
        <v>51</v>
      </c>
      <c r="B726" s="70">
        <v>38.564</v>
      </c>
      <c r="C726" s="70">
        <v>26.891000000000002</v>
      </c>
      <c r="D726" s="70">
        <v>11.673000000000002</v>
      </c>
      <c r="E726" s="70">
        <v>768.76</v>
      </c>
      <c r="F726" s="70">
        <v>525.58399999999995</v>
      </c>
      <c r="G726" s="70">
        <v>243.17600000000004</v>
      </c>
    </row>
    <row r="727" spans="1:7" x14ac:dyDescent="0.2">
      <c r="A727" s="51" t="s">
        <v>202</v>
      </c>
      <c r="B727" s="70">
        <v>0.83199999999999996</v>
      </c>
      <c r="C727" s="70">
        <v>0.128</v>
      </c>
      <c r="D727" s="70">
        <v>0.70399999999999996</v>
      </c>
      <c r="E727" s="70">
        <v>16.64</v>
      </c>
      <c r="F727" s="70">
        <v>2.4</v>
      </c>
      <c r="G727" s="70">
        <v>14.24</v>
      </c>
    </row>
    <row r="728" spans="1:7" x14ac:dyDescent="0.2">
      <c r="A728" s="51" t="s">
        <v>207</v>
      </c>
      <c r="B728" s="70">
        <v>37.700000000000003</v>
      </c>
      <c r="C728" s="70">
        <v>26.731000000000002</v>
      </c>
      <c r="D728" s="70">
        <v>10.969000000000001</v>
      </c>
      <c r="E728" s="70">
        <v>751.48</v>
      </c>
      <c r="F728" s="70">
        <v>522.54399999999998</v>
      </c>
      <c r="G728" s="70">
        <v>228.93600000000004</v>
      </c>
    </row>
    <row r="729" spans="1:7" x14ac:dyDescent="0.2">
      <c r="A729" s="51" t="s">
        <v>56</v>
      </c>
      <c r="B729" s="70">
        <v>3.2000000000000001E-2</v>
      </c>
      <c r="C729" s="70">
        <v>3.2000000000000001E-2</v>
      </c>
      <c r="D729" s="70">
        <v>0</v>
      </c>
      <c r="E729" s="70">
        <v>0.64</v>
      </c>
      <c r="F729" s="70">
        <v>0.64</v>
      </c>
      <c r="G729" s="70">
        <v>0</v>
      </c>
    </row>
    <row r="730" spans="1:7" x14ac:dyDescent="0.2">
      <c r="A730" s="22"/>
    </row>
    <row r="731" spans="1:7" x14ac:dyDescent="0.2">
      <c r="A731" s="22" t="s">
        <v>6</v>
      </c>
      <c r="B731" s="70">
        <v>1514.0319999999997</v>
      </c>
      <c r="C731" s="70">
        <v>1065.4199999999998</v>
      </c>
      <c r="D731" s="70">
        <v>448.61199999999991</v>
      </c>
      <c r="E731" s="70">
        <v>10511.779000000006</v>
      </c>
      <c r="F731" s="70">
        <v>7647.0859999999966</v>
      </c>
      <c r="G731" s="70">
        <v>2864.6930000000002</v>
      </c>
    </row>
    <row r="732" spans="1:7" x14ac:dyDescent="0.2">
      <c r="A732" s="51" t="s">
        <v>23</v>
      </c>
      <c r="B732" s="70">
        <v>108.07</v>
      </c>
      <c r="C732" s="70">
        <v>67.268000000000001</v>
      </c>
      <c r="D732" s="70">
        <v>40.801999999999992</v>
      </c>
      <c r="E732" s="70">
        <v>756.49</v>
      </c>
      <c r="F732" s="70">
        <v>466.45699999999999</v>
      </c>
      <c r="G732" s="70">
        <v>290.03300000000002</v>
      </c>
    </row>
    <row r="733" spans="1:7" x14ac:dyDescent="0.2">
      <c r="A733" s="51" t="s">
        <v>79</v>
      </c>
      <c r="C733" s="70">
        <v>0.112</v>
      </c>
      <c r="D733" s="70">
        <v>-0.112</v>
      </c>
      <c r="F733" s="70">
        <v>0.78400000000000003</v>
      </c>
      <c r="G733" s="70">
        <v>-0.78400000000000003</v>
      </c>
    </row>
    <row r="734" spans="1:7" x14ac:dyDescent="0.2">
      <c r="A734" s="51" t="s">
        <v>115</v>
      </c>
      <c r="B734" s="70">
        <v>0.312</v>
      </c>
      <c r="D734" s="70">
        <v>0.312</v>
      </c>
      <c r="E734" s="70">
        <v>2.1840000000000002</v>
      </c>
      <c r="G734" s="70">
        <v>2.1840000000000002</v>
      </c>
    </row>
    <row r="735" spans="1:7" x14ac:dyDescent="0.2">
      <c r="A735" s="51" t="s">
        <v>17</v>
      </c>
      <c r="B735" s="70">
        <v>76.188000000000002</v>
      </c>
      <c r="C735" s="70">
        <v>56.89</v>
      </c>
      <c r="D735" s="70">
        <v>19.298000000000002</v>
      </c>
      <c r="E735" s="70">
        <v>533.31600000000003</v>
      </c>
      <c r="F735" s="70">
        <v>381.66500000000002</v>
      </c>
      <c r="G735" s="70">
        <v>151.65100000000001</v>
      </c>
    </row>
    <row r="736" spans="1:7" x14ac:dyDescent="0.2">
      <c r="A736" s="51" t="s">
        <v>94</v>
      </c>
      <c r="B736" s="70">
        <v>1.9259999999999999</v>
      </c>
      <c r="D736" s="70">
        <v>1.9259999999999999</v>
      </c>
      <c r="E736" s="70">
        <v>30.815999999999999</v>
      </c>
      <c r="G736" s="70">
        <v>30.815999999999999</v>
      </c>
    </row>
    <row r="737" spans="1:7" x14ac:dyDescent="0.2">
      <c r="A737" s="51" t="s">
        <v>11</v>
      </c>
      <c r="B737" s="70">
        <v>1.956</v>
      </c>
      <c r="D737" s="70">
        <v>1.956</v>
      </c>
      <c r="E737" s="70">
        <v>13.692</v>
      </c>
      <c r="G737" s="70">
        <v>13.692</v>
      </c>
    </row>
    <row r="738" spans="1:7" x14ac:dyDescent="0.2">
      <c r="A738" s="51" t="s">
        <v>143</v>
      </c>
      <c r="B738" s="70">
        <v>0.42399999999999999</v>
      </c>
      <c r="C738" s="70">
        <v>1.538</v>
      </c>
      <c r="D738" s="70">
        <v>-1.1140000000000001</v>
      </c>
      <c r="E738" s="70">
        <v>5.9359999999999999</v>
      </c>
      <c r="F738" s="70">
        <v>17.175999999999998</v>
      </c>
      <c r="G738" s="70">
        <v>-11.239999999999998</v>
      </c>
    </row>
    <row r="739" spans="1:7" x14ac:dyDescent="0.2">
      <c r="A739" s="51" t="s">
        <v>266</v>
      </c>
      <c r="B739" s="70">
        <v>0.29599999999999999</v>
      </c>
      <c r="C739" s="70">
        <v>0.72</v>
      </c>
      <c r="D739" s="70">
        <v>-0.42399999999999999</v>
      </c>
      <c r="E739" s="70">
        <v>1.776</v>
      </c>
      <c r="F739" s="70">
        <v>6.1079999999999997</v>
      </c>
      <c r="G739" s="70">
        <v>-4.3319999999999999</v>
      </c>
    </row>
    <row r="740" spans="1:7" x14ac:dyDescent="0.2">
      <c r="A740" s="51" t="s">
        <v>303</v>
      </c>
      <c r="B740" s="70">
        <v>0.36</v>
      </c>
      <c r="C740" s="70">
        <v>0.27200000000000002</v>
      </c>
      <c r="D740" s="70">
        <v>8.7999999999999967E-2</v>
      </c>
      <c r="E740" s="70">
        <v>2.52</v>
      </c>
      <c r="F740" s="70">
        <v>1.7</v>
      </c>
      <c r="G740" s="70">
        <v>0.82000000000000006</v>
      </c>
    </row>
    <row r="741" spans="1:7" x14ac:dyDescent="0.2">
      <c r="A741" s="51" t="s">
        <v>308</v>
      </c>
      <c r="B741" s="70">
        <v>0.25</v>
      </c>
      <c r="C741" s="70">
        <v>0.38400000000000001</v>
      </c>
      <c r="D741" s="70">
        <v>-0.13400000000000001</v>
      </c>
      <c r="E741" s="70">
        <v>1.75</v>
      </c>
      <c r="F741" s="70">
        <v>2.3359999999999999</v>
      </c>
      <c r="G741" s="70">
        <v>-0.58599999999999985</v>
      </c>
    </row>
    <row r="742" spans="1:7" x14ac:dyDescent="0.2">
      <c r="A742" s="51" t="s">
        <v>119</v>
      </c>
      <c r="B742" s="70">
        <v>20.526</v>
      </c>
      <c r="C742" s="70">
        <v>10.64</v>
      </c>
      <c r="D742" s="70">
        <v>9.8859999999999992</v>
      </c>
      <c r="E742" s="70">
        <v>205.26</v>
      </c>
      <c r="F742" s="70">
        <v>96.45</v>
      </c>
      <c r="G742" s="70">
        <v>108.80999999999999</v>
      </c>
    </row>
    <row r="743" spans="1:7" x14ac:dyDescent="0.2">
      <c r="A743" s="51" t="s">
        <v>263</v>
      </c>
      <c r="B743" s="70">
        <v>0.58799999999999997</v>
      </c>
      <c r="C743" s="70">
        <v>0.60799999999999998</v>
      </c>
      <c r="D743" s="70">
        <v>-2.0000000000000018E-2</v>
      </c>
      <c r="E743" s="70">
        <v>8.2319999999999993</v>
      </c>
      <c r="F743" s="70">
        <v>6.2320000000000002</v>
      </c>
      <c r="G743" s="70">
        <v>1.9999999999999991</v>
      </c>
    </row>
    <row r="744" spans="1:7" x14ac:dyDescent="0.2">
      <c r="A744" s="51" t="s">
        <v>275</v>
      </c>
      <c r="B744" s="70">
        <v>3.972</v>
      </c>
      <c r="C744" s="70">
        <v>5.84</v>
      </c>
      <c r="D744" s="70">
        <v>-1.8679999999999999</v>
      </c>
      <c r="E744" s="70">
        <v>47.664000000000001</v>
      </c>
      <c r="F744" s="70">
        <v>63.725999999999999</v>
      </c>
      <c r="G744" s="70">
        <v>-16.061999999999998</v>
      </c>
    </row>
    <row r="745" spans="1:7" x14ac:dyDescent="0.2">
      <c r="A745" s="51" t="s">
        <v>102</v>
      </c>
      <c r="B745" s="70">
        <v>11.726000000000001</v>
      </c>
      <c r="C745" s="70">
        <v>6.96</v>
      </c>
      <c r="D745" s="70">
        <v>4.7660000000000009</v>
      </c>
      <c r="E745" s="70">
        <v>187.61600000000001</v>
      </c>
      <c r="F745" s="70">
        <v>110.706</v>
      </c>
      <c r="G745" s="70">
        <v>76.910000000000011</v>
      </c>
    </row>
    <row r="746" spans="1:7" x14ac:dyDescent="0.2">
      <c r="A746" s="51" t="s">
        <v>111</v>
      </c>
      <c r="B746" s="70">
        <v>44.055999999999997</v>
      </c>
      <c r="C746" s="70">
        <v>44.601999999999997</v>
      </c>
      <c r="D746" s="70">
        <v>-0.54599999999999937</v>
      </c>
      <c r="E746" s="70">
        <v>660.84</v>
      </c>
      <c r="F746" s="70">
        <v>649.96</v>
      </c>
      <c r="G746" s="70">
        <v>10.879999999999995</v>
      </c>
    </row>
    <row r="747" spans="1:7" x14ac:dyDescent="0.2">
      <c r="A747" s="51" t="s">
        <v>85</v>
      </c>
      <c r="B747" s="70">
        <v>0.48599999999999999</v>
      </c>
      <c r="D747" s="70">
        <v>0.48599999999999999</v>
      </c>
      <c r="E747" s="70">
        <v>3.4020000000000001</v>
      </c>
      <c r="G747" s="70">
        <v>3.4020000000000001</v>
      </c>
    </row>
    <row r="748" spans="1:7" x14ac:dyDescent="0.2">
      <c r="A748" s="51" t="s">
        <v>705</v>
      </c>
      <c r="B748" s="70">
        <v>5.3999999999999999E-2</v>
      </c>
      <c r="D748" s="70">
        <v>5.3999999999999999E-2</v>
      </c>
      <c r="E748" s="70">
        <v>0.378</v>
      </c>
      <c r="G748" s="70">
        <v>0.378</v>
      </c>
    </row>
    <row r="749" spans="1:7" x14ac:dyDescent="0.2">
      <c r="A749" s="51" t="s">
        <v>706</v>
      </c>
      <c r="B749" s="70">
        <v>3.5999999999999997E-2</v>
      </c>
      <c r="D749" s="70">
        <v>3.5999999999999997E-2</v>
      </c>
      <c r="E749" s="70">
        <v>0.252</v>
      </c>
      <c r="G749" s="70">
        <v>0.252</v>
      </c>
    </row>
    <row r="750" spans="1:7" x14ac:dyDescent="0.2">
      <c r="A750" s="51" t="s">
        <v>288</v>
      </c>
      <c r="B750" s="70">
        <v>9.3040000000000003</v>
      </c>
      <c r="C750" s="70">
        <v>3.1360000000000001</v>
      </c>
      <c r="D750" s="70">
        <v>6.1680000000000001</v>
      </c>
      <c r="E750" s="70">
        <v>65.128</v>
      </c>
      <c r="F750" s="70">
        <v>21.952000000000002</v>
      </c>
      <c r="G750" s="70">
        <v>43.176000000000002</v>
      </c>
    </row>
    <row r="751" spans="1:7" x14ac:dyDescent="0.2">
      <c r="A751" s="51" t="s">
        <v>224</v>
      </c>
      <c r="B751" s="70">
        <v>0.53800000000000003</v>
      </c>
      <c r="C751" s="70">
        <v>5.2640000000000002</v>
      </c>
      <c r="D751" s="70">
        <v>-4.726</v>
      </c>
      <c r="E751" s="70">
        <v>10.76</v>
      </c>
      <c r="F751" s="70">
        <v>105.28</v>
      </c>
      <c r="G751" s="70">
        <v>-94.52</v>
      </c>
    </row>
    <row r="752" spans="1:7" x14ac:dyDescent="0.2">
      <c r="A752" s="51" t="s">
        <v>78</v>
      </c>
      <c r="B752" s="70">
        <v>100.358</v>
      </c>
      <c r="C752" s="70">
        <v>76.063999999999993</v>
      </c>
      <c r="D752" s="70">
        <v>24.294000000000011</v>
      </c>
      <c r="E752" s="70">
        <v>702.50599999999997</v>
      </c>
      <c r="F752" s="70">
        <v>508.87799999999999</v>
      </c>
      <c r="G752" s="70">
        <v>193.62799999999999</v>
      </c>
    </row>
    <row r="753" spans="1:7" x14ac:dyDescent="0.2">
      <c r="A753" s="51" t="s">
        <v>284</v>
      </c>
      <c r="B753" s="70">
        <v>0.14399999999999999</v>
      </c>
      <c r="C753" s="70">
        <v>0.14399999999999999</v>
      </c>
      <c r="D753" s="70">
        <v>0</v>
      </c>
      <c r="E753" s="70">
        <v>1.008</v>
      </c>
      <c r="F753" s="70">
        <v>0.9</v>
      </c>
      <c r="G753" s="70">
        <v>0.10799999999999998</v>
      </c>
    </row>
    <row r="754" spans="1:7" x14ac:dyDescent="0.2">
      <c r="A754" s="51" t="s">
        <v>86</v>
      </c>
      <c r="B754" s="70">
        <v>152.83199999999999</v>
      </c>
      <c r="C754" s="70">
        <v>131.42400000000001</v>
      </c>
      <c r="D754" s="70">
        <v>21.407999999999987</v>
      </c>
      <c r="E754" s="70">
        <v>916.99199999999996</v>
      </c>
      <c r="F754" s="70">
        <v>763.88499999999999</v>
      </c>
      <c r="G754" s="70">
        <v>153.10699999999997</v>
      </c>
    </row>
    <row r="755" spans="1:7" x14ac:dyDescent="0.2">
      <c r="A755" s="51" t="s">
        <v>256</v>
      </c>
      <c r="B755" s="70">
        <v>0.08</v>
      </c>
      <c r="D755" s="70">
        <v>0.08</v>
      </c>
      <c r="E755" s="70">
        <v>0.48</v>
      </c>
      <c r="G755" s="70">
        <v>0.48</v>
      </c>
    </row>
    <row r="756" spans="1:7" x14ac:dyDescent="0.2">
      <c r="A756" s="51" t="s">
        <v>21</v>
      </c>
      <c r="B756" s="70">
        <v>0.434</v>
      </c>
      <c r="C756" s="70">
        <v>0.70399999999999996</v>
      </c>
      <c r="D756" s="70">
        <v>-0.26999999999999996</v>
      </c>
      <c r="E756" s="70">
        <v>10.85</v>
      </c>
      <c r="F756" s="70">
        <v>16.18</v>
      </c>
      <c r="G756" s="70">
        <v>-5.33</v>
      </c>
    </row>
    <row r="757" spans="1:7" x14ac:dyDescent="0.2">
      <c r="A757" s="51" t="s">
        <v>265</v>
      </c>
      <c r="B757" s="70">
        <v>3.29</v>
      </c>
      <c r="C757" s="70">
        <v>0.16</v>
      </c>
      <c r="D757" s="70">
        <v>3.13</v>
      </c>
      <c r="E757" s="70">
        <v>26.32</v>
      </c>
      <c r="F757" s="70">
        <v>1.28</v>
      </c>
      <c r="G757" s="70">
        <v>25.04</v>
      </c>
    </row>
    <row r="758" spans="1:7" x14ac:dyDescent="0.2">
      <c r="A758" s="51" t="s">
        <v>298</v>
      </c>
      <c r="B758" s="70">
        <v>6.4000000000000001E-2</v>
      </c>
      <c r="D758" s="70">
        <v>6.4000000000000001E-2</v>
      </c>
      <c r="E758" s="70">
        <v>0.4</v>
      </c>
      <c r="G758" s="70">
        <v>0.4</v>
      </c>
    </row>
    <row r="759" spans="1:7" x14ac:dyDescent="0.2">
      <c r="A759" s="51" t="s">
        <v>74</v>
      </c>
      <c r="B759" s="70">
        <v>23.99</v>
      </c>
      <c r="C759" s="70">
        <v>17.948</v>
      </c>
      <c r="D759" s="70">
        <v>6.041999999999998</v>
      </c>
      <c r="E759" s="70">
        <v>167.93</v>
      </c>
      <c r="F759" s="70">
        <v>119.449</v>
      </c>
      <c r="G759" s="70">
        <v>48.481000000000009</v>
      </c>
    </row>
    <row r="760" spans="1:7" x14ac:dyDescent="0.2">
      <c r="A760" s="51" t="s">
        <v>280</v>
      </c>
      <c r="C760" s="70">
        <v>3.2000000000000001E-2</v>
      </c>
      <c r="D760" s="70">
        <v>-3.2000000000000001E-2</v>
      </c>
      <c r="F760" s="70">
        <v>0.2</v>
      </c>
      <c r="G760" s="70">
        <v>-0.2</v>
      </c>
    </row>
    <row r="761" spans="1:7" x14ac:dyDescent="0.2">
      <c r="A761" s="51" t="s">
        <v>9</v>
      </c>
      <c r="B761" s="70">
        <v>2.17</v>
      </c>
      <c r="C761" s="70">
        <v>1.92</v>
      </c>
      <c r="D761" s="70">
        <v>0.25</v>
      </c>
      <c r="E761" s="70">
        <v>34.72</v>
      </c>
      <c r="F761" s="70">
        <v>30.616</v>
      </c>
      <c r="G761" s="70">
        <v>4.1039999999999992</v>
      </c>
    </row>
    <row r="762" spans="1:7" x14ac:dyDescent="0.2">
      <c r="A762" s="51" t="s">
        <v>18</v>
      </c>
      <c r="B762" s="70">
        <v>0.49199999999999999</v>
      </c>
      <c r="C762" s="70">
        <v>0.64</v>
      </c>
      <c r="D762" s="70">
        <v>-0.14800000000000002</v>
      </c>
      <c r="E762" s="70">
        <v>4.92</v>
      </c>
      <c r="F762" s="70">
        <v>5.97</v>
      </c>
      <c r="G762" s="70">
        <v>-1.0499999999999998</v>
      </c>
    </row>
    <row r="763" spans="1:7" x14ac:dyDescent="0.2">
      <c r="A763" s="51" t="s">
        <v>285</v>
      </c>
      <c r="B763" s="70">
        <v>71.644000000000005</v>
      </c>
      <c r="C763" s="70">
        <v>34.332000000000001</v>
      </c>
      <c r="D763" s="70">
        <v>37.312000000000005</v>
      </c>
      <c r="E763" s="70">
        <v>1432.88</v>
      </c>
      <c r="F763" s="70">
        <v>665.39</v>
      </c>
      <c r="G763" s="70">
        <v>767.49000000000012</v>
      </c>
    </row>
    <row r="764" spans="1:7" x14ac:dyDescent="0.2">
      <c r="A764" s="51" t="s">
        <v>65</v>
      </c>
      <c r="B764" s="70">
        <v>0.126</v>
      </c>
      <c r="D764" s="70">
        <v>0.126</v>
      </c>
      <c r="E764" s="70">
        <v>1.008</v>
      </c>
      <c r="G764" s="70">
        <v>1.008</v>
      </c>
    </row>
    <row r="765" spans="1:7" x14ac:dyDescent="0.2">
      <c r="A765" s="51" t="s">
        <v>27</v>
      </c>
      <c r="B765" s="70">
        <v>3.5999999999999997E-2</v>
      </c>
      <c r="D765" s="70">
        <v>3.5999999999999997E-2</v>
      </c>
      <c r="E765" s="70">
        <v>0.504</v>
      </c>
      <c r="G765" s="70">
        <v>0.504</v>
      </c>
    </row>
    <row r="766" spans="1:7" x14ac:dyDescent="0.2">
      <c r="A766" s="51" t="s">
        <v>107</v>
      </c>
      <c r="B766" s="70">
        <v>13.481999999999999</v>
      </c>
      <c r="C766" s="70">
        <v>16.285</v>
      </c>
      <c r="D766" s="70">
        <v>-2.8030000000000008</v>
      </c>
      <c r="E766" s="70">
        <v>256.15800000000002</v>
      </c>
      <c r="F766" s="70">
        <v>308.85300000000001</v>
      </c>
      <c r="G766" s="70">
        <v>-52.694999999999993</v>
      </c>
    </row>
    <row r="767" spans="1:7" x14ac:dyDescent="0.2">
      <c r="A767" s="51" t="s">
        <v>276</v>
      </c>
      <c r="B767" s="70">
        <v>1.1519999999999999</v>
      </c>
      <c r="D767" s="70">
        <v>1.1519999999999999</v>
      </c>
      <c r="E767" s="70">
        <v>18.431999999999999</v>
      </c>
      <c r="G767" s="70">
        <v>18.431999999999999</v>
      </c>
    </row>
    <row r="768" spans="1:7" x14ac:dyDescent="0.2">
      <c r="A768" s="51" t="s">
        <v>22</v>
      </c>
      <c r="C768" s="70">
        <v>3.2000000000000001E-2</v>
      </c>
      <c r="D768" s="70">
        <v>-3.2000000000000001E-2</v>
      </c>
      <c r="F768" s="70">
        <v>0.60799999999999998</v>
      </c>
      <c r="G768" s="70">
        <v>-0.60799999999999998</v>
      </c>
    </row>
    <row r="769" spans="1:7" x14ac:dyDescent="0.2">
      <c r="A769" s="51" t="s">
        <v>147</v>
      </c>
      <c r="C769" s="70">
        <v>6.4000000000000001E-2</v>
      </c>
      <c r="D769" s="70">
        <v>-6.4000000000000001E-2</v>
      </c>
      <c r="F769" s="70">
        <v>1</v>
      </c>
      <c r="G769" s="70">
        <v>-1</v>
      </c>
    </row>
    <row r="770" spans="1:7" x14ac:dyDescent="0.2">
      <c r="A770" s="51" t="s">
        <v>8</v>
      </c>
      <c r="B770" s="70">
        <v>3.6680000000000001</v>
      </c>
      <c r="C770" s="70">
        <v>3.2959999999999998</v>
      </c>
      <c r="D770" s="70">
        <v>0.37200000000000033</v>
      </c>
      <c r="E770" s="70">
        <v>36.68</v>
      </c>
      <c r="F770" s="70">
        <v>32.79</v>
      </c>
      <c r="G770" s="70">
        <v>3.8900000000000006</v>
      </c>
    </row>
    <row r="771" spans="1:7" x14ac:dyDescent="0.2">
      <c r="A771" s="51" t="s">
        <v>90</v>
      </c>
      <c r="B771" s="70">
        <v>685.83600000000001</v>
      </c>
      <c r="C771" s="70">
        <v>448.24799999999999</v>
      </c>
      <c r="D771" s="70">
        <v>237.58800000000002</v>
      </c>
      <c r="E771" s="70">
        <v>2400.4259999999999</v>
      </c>
      <c r="F771" s="70">
        <v>1827.838</v>
      </c>
      <c r="G771" s="70">
        <v>572.58799999999997</v>
      </c>
    </row>
    <row r="772" spans="1:7" x14ac:dyDescent="0.2">
      <c r="A772" s="51" t="s">
        <v>258</v>
      </c>
      <c r="B772" s="70">
        <v>0.214</v>
      </c>
      <c r="C772" s="70">
        <v>4.8000000000000001E-2</v>
      </c>
      <c r="D772" s="70">
        <v>0.16599999999999998</v>
      </c>
      <c r="E772" s="70">
        <v>0.749</v>
      </c>
      <c r="F772" s="70">
        <v>0.24</v>
      </c>
      <c r="G772" s="70">
        <v>0.50900000000000001</v>
      </c>
    </row>
    <row r="773" spans="1:7" x14ac:dyDescent="0.2">
      <c r="A773" s="51" t="s">
        <v>89</v>
      </c>
      <c r="B773" s="70">
        <v>1.6879999999999999</v>
      </c>
      <c r="C773" s="70">
        <v>2.7679999999999998</v>
      </c>
      <c r="D773" s="70">
        <v>-1.0799999999999998</v>
      </c>
      <c r="E773" s="70">
        <v>11.816000000000001</v>
      </c>
      <c r="F773" s="70">
        <v>16.986999999999998</v>
      </c>
      <c r="G773" s="70">
        <v>-5.1709999999999976</v>
      </c>
    </row>
    <row r="774" spans="1:7" x14ac:dyDescent="0.2">
      <c r="A774" s="51" t="s">
        <v>101</v>
      </c>
      <c r="B774" s="70">
        <v>0.126</v>
      </c>
      <c r="C774" s="70">
        <v>0.36799999999999999</v>
      </c>
      <c r="D774" s="70">
        <v>-0.24199999999999999</v>
      </c>
      <c r="E774" s="70">
        <v>2.52</v>
      </c>
      <c r="F774" s="70">
        <v>6.9</v>
      </c>
      <c r="G774" s="70">
        <v>-4.3800000000000008</v>
      </c>
    </row>
    <row r="775" spans="1:7" x14ac:dyDescent="0.2">
      <c r="A775" s="51" t="s">
        <v>106</v>
      </c>
      <c r="B775" s="70">
        <v>4.0519999999999996</v>
      </c>
      <c r="C775" s="70">
        <v>3.92</v>
      </c>
      <c r="D775" s="70">
        <v>0.13199999999999967</v>
      </c>
      <c r="E775" s="70">
        <v>81.040000000000006</v>
      </c>
      <c r="F775" s="70">
        <v>69.44</v>
      </c>
      <c r="G775" s="70">
        <v>11.600000000000009</v>
      </c>
    </row>
    <row r="776" spans="1:7" x14ac:dyDescent="0.2">
      <c r="A776" s="51" t="s">
        <v>61</v>
      </c>
      <c r="B776" s="70">
        <v>3.2000000000000001E-2</v>
      </c>
      <c r="C776" s="70">
        <v>9.6000000000000002E-2</v>
      </c>
      <c r="D776" s="70">
        <v>-6.4000000000000001E-2</v>
      </c>
      <c r="E776" s="70">
        <v>0.44800000000000001</v>
      </c>
      <c r="F776" s="70">
        <v>1.3440000000000001</v>
      </c>
      <c r="G776" s="70">
        <v>-0.89600000000000013</v>
      </c>
    </row>
    <row r="777" spans="1:7" x14ac:dyDescent="0.2">
      <c r="A777" s="51" t="s">
        <v>66</v>
      </c>
      <c r="B777" s="70">
        <v>1.776</v>
      </c>
      <c r="C777" s="70">
        <v>0.94399999999999995</v>
      </c>
      <c r="D777" s="70">
        <v>0.83200000000000007</v>
      </c>
      <c r="E777" s="70">
        <v>35.520000000000003</v>
      </c>
      <c r="F777" s="70">
        <v>17.5</v>
      </c>
      <c r="G777" s="70">
        <v>18.020000000000003</v>
      </c>
    </row>
    <row r="778" spans="1:7" x14ac:dyDescent="0.2">
      <c r="A778" s="51" t="s">
        <v>161</v>
      </c>
      <c r="B778" s="70">
        <v>13.77</v>
      </c>
      <c r="C778" s="70">
        <v>7.468</v>
      </c>
      <c r="D778" s="70">
        <v>6.3019999999999996</v>
      </c>
      <c r="E778" s="70">
        <v>192.78</v>
      </c>
      <c r="F778" s="70">
        <v>101.875</v>
      </c>
      <c r="G778" s="70">
        <v>90.905000000000001</v>
      </c>
    </row>
    <row r="779" spans="1:7" x14ac:dyDescent="0.2">
      <c r="A779" s="51" t="s">
        <v>16</v>
      </c>
      <c r="B779" s="70">
        <v>8.282</v>
      </c>
      <c r="C779" s="70">
        <v>10.624000000000001</v>
      </c>
      <c r="D779" s="70">
        <v>-2.3420000000000005</v>
      </c>
      <c r="E779" s="70">
        <v>115.94799999999999</v>
      </c>
      <c r="F779" s="70">
        <v>121.396</v>
      </c>
      <c r="G779" s="70">
        <v>-5.4480000000000075</v>
      </c>
    </row>
    <row r="780" spans="1:7" x14ac:dyDescent="0.2">
      <c r="A780" s="51" t="s">
        <v>26</v>
      </c>
      <c r="C780" s="70">
        <v>1.6E-2</v>
      </c>
      <c r="D780" s="70">
        <v>-1.6E-2</v>
      </c>
      <c r="F780" s="70">
        <v>0.32</v>
      </c>
      <c r="G780" s="70">
        <v>-0.32</v>
      </c>
    </row>
    <row r="781" spans="1:7" x14ac:dyDescent="0.2">
      <c r="A781" s="51" t="s">
        <v>268</v>
      </c>
      <c r="C781" s="70">
        <v>0.112</v>
      </c>
      <c r="D781" s="70">
        <v>-0.112</v>
      </c>
      <c r="F781" s="70">
        <v>1.792</v>
      </c>
      <c r="G781" s="70">
        <v>-1.792</v>
      </c>
    </row>
    <row r="782" spans="1:7" x14ac:dyDescent="0.2">
      <c r="A782" s="51" t="s">
        <v>100</v>
      </c>
      <c r="B782" s="70">
        <v>8.5660000000000007</v>
      </c>
      <c r="C782" s="70">
        <v>12.24</v>
      </c>
      <c r="D782" s="70">
        <v>-3.6739999999999995</v>
      </c>
      <c r="E782" s="70">
        <v>59.962000000000003</v>
      </c>
      <c r="F782" s="70">
        <v>74.902000000000001</v>
      </c>
      <c r="G782" s="70">
        <v>-14.939999999999998</v>
      </c>
    </row>
    <row r="783" spans="1:7" x14ac:dyDescent="0.2">
      <c r="A783" s="51" t="s">
        <v>28</v>
      </c>
      <c r="B783" s="70">
        <v>1.1259999999999999</v>
      </c>
      <c r="C783" s="70">
        <v>2.16</v>
      </c>
      <c r="D783" s="70">
        <v>-1.0340000000000003</v>
      </c>
      <c r="E783" s="70">
        <v>18.015999999999998</v>
      </c>
      <c r="F783" s="70">
        <v>29.975999999999999</v>
      </c>
      <c r="G783" s="70">
        <v>-11.96</v>
      </c>
    </row>
    <row r="784" spans="1:7" x14ac:dyDescent="0.2">
      <c r="A784" s="51" t="s">
        <v>271</v>
      </c>
      <c r="B784" s="70">
        <v>2.3279999999999998</v>
      </c>
      <c r="C784" s="70">
        <v>1.232</v>
      </c>
      <c r="D784" s="70">
        <v>1.0959999999999999</v>
      </c>
      <c r="E784" s="70">
        <v>23.28</v>
      </c>
      <c r="F784" s="70">
        <v>11.8</v>
      </c>
      <c r="G784" s="70">
        <v>11.48</v>
      </c>
    </row>
    <row r="785" spans="1:7" x14ac:dyDescent="0.2">
      <c r="A785" s="51" t="s">
        <v>29</v>
      </c>
      <c r="B785" s="70">
        <v>2.25</v>
      </c>
      <c r="C785" s="70">
        <v>1.0880000000000001</v>
      </c>
      <c r="D785" s="70">
        <v>1.1619999999999999</v>
      </c>
      <c r="E785" s="70">
        <v>36</v>
      </c>
      <c r="F785" s="70">
        <v>15.784000000000001</v>
      </c>
      <c r="G785" s="70">
        <v>20.216000000000001</v>
      </c>
    </row>
    <row r="786" spans="1:7" x14ac:dyDescent="0.2">
      <c r="A786" s="51" t="s">
        <v>257</v>
      </c>
      <c r="B786" s="70">
        <v>4.3680000000000003</v>
      </c>
      <c r="C786" s="70">
        <v>2.528</v>
      </c>
      <c r="D786" s="70">
        <v>1.8400000000000003</v>
      </c>
      <c r="E786" s="70">
        <v>61.152000000000001</v>
      </c>
      <c r="F786" s="70">
        <v>33.659999999999997</v>
      </c>
      <c r="G786" s="70">
        <v>27.492000000000004</v>
      </c>
    </row>
    <row r="787" spans="1:7" x14ac:dyDescent="0.2">
      <c r="A787" s="51" t="s">
        <v>88</v>
      </c>
      <c r="B787" s="70">
        <v>1.5760000000000001</v>
      </c>
      <c r="C787" s="70">
        <v>2.242</v>
      </c>
      <c r="D787" s="70">
        <v>-0.66599999999999993</v>
      </c>
      <c r="E787" s="70">
        <v>11.032</v>
      </c>
      <c r="F787" s="70">
        <v>14.38</v>
      </c>
      <c r="G787" s="70">
        <v>-3.3480000000000008</v>
      </c>
    </row>
    <row r="788" spans="1:7" x14ac:dyDescent="0.2">
      <c r="A788" s="51" t="s">
        <v>87</v>
      </c>
      <c r="B788" s="70">
        <v>29.635999999999999</v>
      </c>
      <c r="C788" s="70">
        <v>21.241</v>
      </c>
      <c r="D788" s="70">
        <v>8.3949999999999996</v>
      </c>
      <c r="E788" s="70">
        <v>237.08799999999999</v>
      </c>
      <c r="F788" s="70">
        <v>164.78399999999999</v>
      </c>
      <c r="G788" s="70">
        <v>72.304000000000002</v>
      </c>
    </row>
    <row r="789" spans="1:7" x14ac:dyDescent="0.2">
      <c r="A789" s="51" t="s">
        <v>292</v>
      </c>
      <c r="C789" s="70">
        <v>0.14399999999999999</v>
      </c>
      <c r="D789" s="70">
        <v>-0.14399999999999999</v>
      </c>
      <c r="F789" s="70">
        <v>2.88</v>
      </c>
      <c r="G789" s="70">
        <v>-2.88</v>
      </c>
    </row>
    <row r="790" spans="1:7" x14ac:dyDescent="0.2">
      <c r="A790" s="51" t="s">
        <v>233</v>
      </c>
      <c r="B790" s="70">
        <v>0.08</v>
      </c>
      <c r="D790" s="70">
        <v>0.08</v>
      </c>
      <c r="E790" s="70">
        <v>1.28</v>
      </c>
      <c r="G790" s="70">
        <v>1.28</v>
      </c>
    </row>
    <row r="791" spans="1:7" x14ac:dyDescent="0.2">
      <c r="A791" s="51" t="s">
        <v>297</v>
      </c>
      <c r="B791" s="70">
        <v>0.19</v>
      </c>
      <c r="C791" s="70">
        <v>0.23</v>
      </c>
      <c r="D791" s="70">
        <v>-4.0000000000000008E-2</v>
      </c>
      <c r="E791" s="70">
        <v>1.33</v>
      </c>
      <c r="F791" s="70">
        <v>1.61</v>
      </c>
      <c r="G791" s="70">
        <v>-0.28000000000000003</v>
      </c>
    </row>
    <row r="792" spans="1:7" x14ac:dyDescent="0.2">
      <c r="A792" s="51" t="s">
        <v>19</v>
      </c>
      <c r="B792" s="70">
        <v>0.45</v>
      </c>
      <c r="D792" s="70">
        <v>0.45</v>
      </c>
      <c r="E792" s="70">
        <v>3.6</v>
      </c>
      <c r="G792" s="70">
        <v>3.6</v>
      </c>
    </row>
    <row r="793" spans="1:7" x14ac:dyDescent="0.2">
      <c r="A793" s="51" t="s">
        <v>30</v>
      </c>
      <c r="C793" s="70">
        <v>7.1999999999999995E-2</v>
      </c>
      <c r="D793" s="70">
        <v>-7.1999999999999995E-2</v>
      </c>
      <c r="F793" s="70">
        <v>0.57599999999999996</v>
      </c>
      <c r="G793" s="70">
        <v>-0.57599999999999996</v>
      </c>
    </row>
    <row r="794" spans="1:7" x14ac:dyDescent="0.2">
      <c r="A794" s="51" t="s">
        <v>91</v>
      </c>
      <c r="B794" s="70">
        <v>6.4960000000000004</v>
      </c>
      <c r="C794" s="70">
        <v>9.1020000000000003</v>
      </c>
      <c r="D794" s="70">
        <v>-2.6059999999999999</v>
      </c>
      <c r="E794" s="70">
        <v>142.91200000000001</v>
      </c>
      <c r="F794" s="70">
        <v>201.42</v>
      </c>
      <c r="G794" s="70">
        <v>-58.507999999999981</v>
      </c>
    </row>
    <row r="795" spans="1:7" x14ac:dyDescent="0.2">
      <c r="A795" s="51" t="s">
        <v>116</v>
      </c>
      <c r="B795" s="70">
        <v>41.183999999999997</v>
      </c>
      <c r="C795" s="70">
        <v>32.229999999999997</v>
      </c>
      <c r="D795" s="70">
        <v>8.9540000000000006</v>
      </c>
      <c r="E795" s="70">
        <v>576.57600000000002</v>
      </c>
      <c r="F795" s="70">
        <v>416.84</v>
      </c>
      <c r="G795" s="70">
        <v>159.73600000000005</v>
      </c>
    </row>
    <row r="796" spans="1:7" x14ac:dyDescent="0.2">
      <c r="A796" s="51" t="s">
        <v>149</v>
      </c>
      <c r="B796" s="70">
        <v>33.698</v>
      </c>
      <c r="C796" s="70">
        <v>15.852</v>
      </c>
      <c r="D796" s="70">
        <v>17.846</v>
      </c>
      <c r="E796" s="70">
        <v>235.886</v>
      </c>
      <c r="F796" s="70">
        <v>96.570999999999998</v>
      </c>
      <c r="G796" s="70">
        <v>139.315</v>
      </c>
    </row>
    <row r="797" spans="1:7" x14ac:dyDescent="0.2">
      <c r="A797" s="51" t="s">
        <v>286</v>
      </c>
      <c r="B797" s="70">
        <v>5.3999999999999999E-2</v>
      </c>
      <c r="D797" s="70">
        <v>5.3999999999999999E-2</v>
      </c>
      <c r="E797" s="70">
        <v>0.378</v>
      </c>
      <c r="G797" s="70">
        <v>0.378</v>
      </c>
    </row>
    <row r="798" spans="1:7" x14ac:dyDescent="0.2">
      <c r="A798" s="51" t="s">
        <v>260</v>
      </c>
      <c r="C798" s="70">
        <v>0.27200000000000002</v>
      </c>
      <c r="D798" s="70">
        <v>-0.27200000000000002</v>
      </c>
      <c r="F798" s="70">
        <v>1.53</v>
      </c>
      <c r="G798" s="70">
        <v>-1.53</v>
      </c>
    </row>
    <row r="799" spans="1:7" x14ac:dyDescent="0.2">
      <c r="A799" s="51" t="s">
        <v>14</v>
      </c>
      <c r="B799" s="70">
        <v>11.224</v>
      </c>
      <c r="C799" s="70">
        <v>2.8959999999999999</v>
      </c>
      <c r="D799" s="70">
        <v>8.3279999999999994</v>
      </c>
      <c r="E799" s="70">
        <v>112.24</v>
      </c>
      <c r="F799" s="70">
        <v>28.21</v>
      </c>
      <c r="G799" s="70">
        <v>84.03</v>
      </c>
    </row>
    <row r="800" spans="1:7" x14ac:dyDescent="0.2">
      <c r="A800" s="22"/>
    </row>
    <row r="801" spans="1:7" x14ac:dyDescent="0.2">
      <c r="A801" s="22" t="s">
        <v>33</v>
      </c>
      <c r="B801" s="70">
        <v>5591.0489999999991</v>
      </c>
      <c r="C801" s="70">
        <v>6957.4499700000006</v>
      </c>
      <c r="D801" s="70">
        <v>-1366.4009700000004</v>
      </c>
      <c r="E801" s="70">
        <v>22075.335999999999</v>
      </c>
      <c r="F801" s="70">
        <v>24065.220499999999</v>
      </c>
      <c r="G801" s="70">
        <v>-1989.8844999999988</v>
      </c>
    </row>
    <row r="802" spans="1:7" x14ac:dyDescent="0.2">
      <c r="A802" s="51" t="s">
        <v>40</v>
      </c>
      <c r="C802" s="70">
        <v>1.9550000000000001</v>
      </c>
      <c r="D802" s="70">
        <v>-1.9550000000000001</v>
      </c>
      <c r="F802" s="70">
        <v>5.8650000000000002</v>
      </c>
      <c r="G802" s="70">
        <v>-5.8650000000000002</v>
      </c>
    </row>
    <row r="803" spans="1:7" x14ac:dyDescent="0.2">
      <c r="A803" s="51" t="s">
        <v>37</v>
      </c>
      <c r="B803" s="70">
        <v>79.594999999999999</v>
      </c>
      <c r="C803" s="70">
        <v>23.782</v>
      </c>
      <c r="D803" s="70">
        <v>55.813000000000002</v>
      </c>
      <c r="E803" s="70">
        <v>397.97500000000002</v>
      </c>
      <c r="F803" s="70">
        <v>118.91</v>
      </c>
      <c r="G803" s="70">
        <v>279.06500000000005</v>
      </c>
    </row>
    <row r="804" spans="1:7" x14ac:dyDescent="0.2">
      <c r="A804" s="51" t="s">
        <v>195</v>
      </c>
      <c r="B804" s="70">
        <v>46.704000000000001</v>
      </c>
      <c r="C804" s="70">
        <v>35.067999999999998</v>
      </c>
      <c r="D804" s="70">
        <v>11.636000000000003</v>
      </c>
      <c r="E804" s="70">
        <v>210.16800000000001</v>
      </c>
      <c r="F804" s="70">
        <v>183.965</v>
      </c>
      <c r="G804" s="70">
        <v>26.203000000000003</v>
      </c>
    </row>
    <row r="805" spans="1:7" x14ac:dyDescent="0.2">
      <c r="A805" s="51" t="s">
        <v>135</v>
      </c>
      <c r="B805" s="70">
        <v>191.02799999999999</v>
      </c>
      <c r="C805" s="70">
        <v>136.667</v>
      </c>
      <c r="D805" s="70">
        <v>54.36099999999999</v>
      </c>
      <c r="E805" s="70">
        <v>1241.682</v>
      </c>
      <c r="F805" s="70">
        <v>903.35249999999996</v>
      </c>
      <c r="G805" s="70">
        <v>338.32950000000005</v>
      </c>
    </row>
    <row r="806" spans="1:7" x14ac:dyDescent="0.2">
      <c r="A806" s="51" t="s">
        <v>134</v>
      </c>
      <c r="B806" s="70">
        <v>0.16200000000000001</v>
      </c>
      <c r="C806" s="70">
        <v>0.08</v>
      </c>
      <c r="D806" s="70">
        <v>8.2000000000000003E-2</v>
      </c>
      <c r="E806" s="70">
        <v>1.1339999999999999</v>
      </c>
      <c r="F806" s="70">
        <v>0.56000000000000005</v>
      </c>
      <c r="G806" s="70">
        <v>0.57399999999999984</v>
      </c>
    </row>
    <row r="807" spans="1:7" x14ac:dyDescent="0.2">
      <c r="A807" s="51" t="s">
        <v>131</v>
      </c>
      <c r="B807" s="70">
        <v>289.21499999999997</v>
      </c>
      <c r="C807" s="70">
        <v>278.52100000000002</v>
      </c>
      <c r="D807" s="70">
        <v>10.69399999999996</v>
      </c>
      <c r="E807" s="70">
        <v>1446.075</v>
      </c>
      <c r="F807" s="70">
        <v>1439.5350000000001</v>
      </c>
      <c r="G807" s="70">
        <v>6.5399999999999636</v>
      </c>
    </row>
    <row r="808" spans="1:7" x14ac:dyDescent="0.2">
      <c r="A808" s="51" t="s">
        <v>318</v>
      </c>
      <c r="B808" s="70">
        <v>5.1120000000000001</v>
      </c>
      <c r="D808" s="70">
        <v>5.1120000000000001</v>
      </c>
      <c r="E808" s="70">
        <v>25.56</v>
      </c>
      <c r="G808" s="70">
        <v>25.56</v>
      </c>
    </row>
    <row r="809" spans="1:7" x14ac:dyDescent="0.2">
      <c r="A809" s="51" t="s">
        <v>322</v>
      </c>
      <c r="B809" s="70">
        <v>4.8000000000000001E-2</v>
      </c>
      <c r="D809" s="70">
        <v>4.8000000000000001E-2</v>
      </c>
      <c r="E809" s="70">
        <v>0.24</v>
      </c>
      <c r="G809" s="70">
        <v>0.24</v>
      </c>
    </row>
    <row r="810" spans="1:7" x14ac:dyDescent="0.2">
      <c r="A810" s="51" t="s">
        <v>160</v>
      </c>
      <c r="B810" s="70">
        <v>0.60399999999999998</v>
      </c>
      <c r="C810" s="70">
        <v>0.52800000000000002</v>
      </c>
      <c r="D810" s="70">
        <v>7.5999999999999956E-2</v>
      </c>
      <c r="E810" s="70">
        <v>7.2480000000000002</v>
      </c>
      <c r="F810" s="70">
        <v>5.0860000000000003</v>
      </c>
      <c r="G810" s="70">
        <v>2.1619999999999999</v>
      </c>
    </row>
    <row r="811" spans="1:7" x14ac:dyDescent="0.2">
      <c r="A811" s="51" t="s">
        <v>132</v>
      </c>
      <c r="B811" s="70">
        <v>2.286</v>
      </c>
      <c r="C811" s="70">
        <v>7.2960000000000003</v>
      </c>
      <c r="D811" s="70">
        <v>-5.01</v>
      </c>
      <c r="E811" s="70">
        <v>45.72</v>
      </c>
      <c r="F811" s="70">
        <v>140.87</v>
      </c>
      <c r="G811" s="70">
        <v>-95.15</v>
      </c>
    </row>
    <row r="812" spans="1:7" x14ac:dyDescent="0.2">
      <c r="A812" s="51" t="s">
        <v>128</v>
      </c>
      <c r="B812" s="70">
        <v>118.968</v>
      </c>
      <c r="C812" s="70">
        <v>62.914000000000001</v>
      </c>
      <c r="D812" s="70">
        <v>56.054000000000002</v>
      </c>
      <c r="E812" s="70">
        <v>654.32399999999996</v>
      </c>
      <c r="F812" s="70">
        <v>405.02699999999999</v>
      </c>
      <c r="G812" s="70">
        <v>249.29699999999997</v>
      </c>
    </row>
    <row r="813" spans="1:7" x14ac:dyDescent="0.2">
      <c r="A813" s="51" t="s">
        <v>39</v>
      </c>
      <c r="B813" s="70">
        <v>0.14399999999999999</v>
      </c>
      <c r="D813" s="70">
        <v>0.14399999999999999</v>
      </c>
      <c r="E813" s="70">
        <v>1.1519999999999999</v>
      </c>
      <c r="G813" s="70">
        <v>1.1519999999999999</v>
      </c>
    </row>
    <row r="814" spans="1:7" x14ac:dyDescent="0.2">
      <c r="A814" s="51" t="s">
        <v>320</v>
      </c>
      <c r="B814" s="70">
        <v>23.402999999999999</v>
      </c>
      <c r="C814" s="70">
        <v>385.58796999999998</v>
      </c>
      <c r="D814" s="70">
        <v>-362.18496999999996</v>
      </c>
      <c r="E814" s="70">
        <v>81.910499999999999</v>
      </c>
      <c r="F814" s="70">
        <v>1147.2339999999999</v>
      </c>
      <c r="G814" s="70">
        <v>-1065.3235</v>
      </c>
    </row>
    <row r="815" spans="1:7" x14ac:dyDescent="0.2">
      <c r="A815" s="51" t="s">
        <v>319</v>
      </c>
      <c r="B815" s="70">
        <v>715.53800000000001</v>
      </c>
      <c r="C815" s="70">
        <v>898.63499999999999</v>
      </c>
      <c r="D815" s="70">
        <v>-183.09699999999998</v>
      </c>
      <c r="E815" s="70">
        <v>2504.3829999999998</v>
      </c>
      <c r="F815" s="70">
        <v>2799.1509999999998</v>
      </c>
      <c r="G815" s="70">
        <v>-294.76800000000003</v>
      </c>
    </row>
    <row r="816" spans="1:7" x14ac:dyDescent="0.2">
      <c r="A816" s="51" t="s">
        <v>123</v>
      </c>
      <c r="B816" s="70">
        <v>2.9340000000000002</v>
      </c>
      <c r="C816" s="70">
        <v>1.1040000000000001</v>
      </c>
      <c r="D816" s="70">
        <v>1.83</v>
      </c>
      <c r="E816" s="70">
        <v>20.538</v>
      </c>
      <c r="F816" s="70">
        <v>7.2880000000000003</v>
      </c>
      <c r="G816" s="70">
        <v>13.25</v>
      </c>
    </row>
    <row r="817" spans="1:7" x14ac:dyDescent="0.2">
      <c r="A817" s="51" t="s">
        <v>126</v>
      </c>
      <c r="B817" s="70">
        <v>361.34699999999998</v>
      </c>
      <c r="C817" s="70">
        <v>381.49900000000002</v>
      </c>
      <c r="D817" s="70">
        <v>-20.152000000000044</v>
      </c>
      <c r="E817" s="70">
        <v>2168.0819999999999</v>
      </c>
      <c r="F817" s="70">
        <v>2261.9209999999998</v>
      </c>
      <c r="G817" s="70">
        <v>-93.838999999999942</v>
      </c>
    </row>
    <row r="818" spans="1:7" x14ac:dyDescent="0.2">
      <c r="A818" s="51" t="s">
        <v>247</v>
      </c>
      <c r="B818" s="70">
        <v>0.108</v>
      </c>
      <c r="D818" s="70">
        <v>0.108</v>
      </c>
      <c r="E818" s="70">
        <v>0.64800000000000002</v>
      </c>
      <c r="G818" s="70">
        <v>0.64800000000000002</v>
      </c>
    </row>
    <row r="819" spans="1:7" x14ac:dyDescent="0.2">
      <c r="A819" s="51" t="s">
        <v>38</v>
      </c>
      <c r="B819" s="70">
        <v>3745.799</v>
      </c>
      <c r="C819" s="70">
        <v>4741.8450000000003</v>
      </c>
      <c r="D819" s="70">
        <v>-996.04600000000028</v>
      </c>
      <c r="E819" s="70">
        <v>13110.2965</v>
      </c>
      <c r="F819" s="70">
        <v>14607.096</v>
      </c>
      <c r="G819" s="70">
        <v>-1496.7994999999992</v>
      </c>
    </row>
    <row r="820" spans="1:7" x14ac:dyDescent="0.2">
      <c r="A820" s="51" t="s">
        <v>42</v>
      </c>
      <c r="B820" s="70">
        <v>7.766</v>
      </c>
      <c r="C820" s="70">
        <v>1.968</v>
      </c>
      <c r="D820" s="70">
        <v>5.798</v>
      </c>
      <c r="E820" s="70">
        <v>155.32</v>
      </c>
      <c r="F820" s="70">
        <v>39.36</v>
      </c>
      <c r="G820" s="70">
        <v>115.96</v>
      </c>
    </row>
    <row r="821" spans="1:7" x14ac:dyDescent="0.2">
      <c r="A821" s="51" t="s">
        <v>194</v>
      </c>
      <c r="B821" s="70">
        <v>0.28799999999999998</v>
      </c>
      <c r="D821" s="70">
        <v>0.28799999999999998</v>
      </c>
      <c r="E821" s="70">
        <v>2.88</v>
      </c>
      <c r="G821" s="70">
        <v>2.88</v>
      </c>
    </row>
    <row r="822" spans="1:7" x14ac:dyDescent="0.2">
      <c r="A822" s="22"/>
    </row>
    <row r="823" spans="1:7" x14ac:dyDescent="0.2">
      <c r="A823" s="14" t="s">
        <v>842</v>
      </c>
      <c r="B823" s="70">
        <v>25314.830000000005</v>
      </c>
      <c r="C823" s="70">
        <v>25458.582000000002</v>
      </c>
      <c r="D823" s="70">
        <v>-143.75199999999901</v>
      </c>
      <c r="E823" s="70">
        <v>133990.11837999997</v>
      </c>
      <c r="F823" s="70">
        <v>130909.81318999996</v>
      </c>
      <c r="G823" s="70">
        <v>3080.3051900000073</v>
      </c>
    </row>
    <row r="824" spans="1:7" x14ac:dyDescent="0.2">
      <c r="A824" s="19" t="s">
        <v>753</v>
      </c>
      <c r="B824" s="70">
        <v>14858.973</v>
      </c>
      <c r="C824" s="70">
        <v>14551.710000000001</v>
      </c>
      <c r="D824" s="70">
        <v>307.263000000001</v>
      </c>
      <c r="E824" s="70">
        <v>78376.80829999999</v>
      </c>
      <c r="F824" s="70">
        <v>74055.581100000025</v>
      </c>
      <c r="G824" s="70">
        <v>4321.2272000000003</v>
      </c>
    </row>
    <row r="825" spans="1:7" x14ac:dyDescent="0.2">
      <c r="A825" s="22" t="s">
        <v>333</v>
      </c>
      <c r="B825" s="70">
        <v>29.653000000000002</v>
      </c>
      <c r="C825" s="70">
        <v>19.91</v>
      </c>
      <c r="D825" s="70">
        <v>9.7430000000000003</v>
      </c>
      <c r="E825" s="70">
        <v>214.77300000000002</v>
      </c>
      <c r="F825" s="70">
        <v>119.46</v>
      </c>
      <c r="G825" s="70">
        <v>95.313000000000017</v>
      </c>
    </row>
    <row r="826" spans="1:7" x14ac:dyDescent="0.2">
      <c r="A826" s="51" t="s">
        <v>335</v>
      </c>
      <c r="B826" s="70">
        <v>28.303000000000001</v>
      </c>
      <c r="C826" s="70">
        <v>19.91</v>
      </c>
      <c r="D826" s="70">
        <v>8.3930000000000007</v>
      </c>
      <c r="E826" s="70">
        <v>169.81800000000001</v>
      </c>
      <c r="F826" s="70">
        <v>119.46</v>
      </c>
      <c r="G826" s="70">
        <v>50.358000000000018</v>
      </c>
    </row>
    <row r="827" spans="1:7" x14ac:dyDescent="0.2">
      <c r="A827" s="51" t="s">
        <v>336</v>
      </c>
      <c r="B827" s="70">
        <v>1.35</v>
      </c>
      <c r="D827" s="70">
        <v>1.35</v>
      </c>
      <c r="E827" s="70">
        <v>44.954999999999998</v>
      </c>
      <c r="G827" s="70">
        <v>44.954999999999998</v>
      </c>
    </row>
    <row r="828" spans="1:7" x14ac:dyDescent="0.2">
      <c r="A828" s="22"/>
    </row>
    <row r="829" spans="1:7" x14ac:dyDescent="0.2">
      <c r="A829" s="22" t="s">
        <v>44</v>
      </c>
      <c r="B829" s="70">
        <v>125.264</v>
      </c>
      <c r="C829" s="70">
        <v>122.94200000000001</v>
      </c>
      <c r="D829" s="70">
        <v>2.3219999999999925</v>
      </c>
      <c r="E829" s="70">
        <v>1480.0919999999999</v>
      </c>
      <c r="F829" s="70">
        <v>1499.942</v>
      </c>
      <c r="G829" s="70">
        <v>-19.85000000000008</v>
      </c>
    </row>
    <row r="830" spans="1:7" x14ac:dyDescent="0.2">
      <c r="A830" s="51" t="s">
        <v>48</v>
      </c>
      <c r="B830" s="70">
        <v>38.201000000000001</v>
      </c>
      <c r="C830" s="70">
        <v>40.179000000000002</v>
      </c>
      <c r="D830" s="70">
        <v>-1.9780000000000015</v>
      </c>
      <c r="E830" s="70">
        <v>764.02</v>
      </c>
      <c r="F830" s="70">
        <v>803.58</v>
      </c>
      <c r="G830" s="70">
        <v>-39.560000000000059</v>
      </c>
    </row>
    <row r="831" spans="1:7" x14ac:dyDescent="0.2">
      <c r="A831" s="51" t="s">
        <v>47</v>
      </c>
      <c r="B831" s="70">
        <v>77.278999999999996</v>
      </c>
      <c r="C831" s="70">
        <v>65.634</v>
      </c>
      <c r="D831" s="70">
        <v>11.644999999999996</v>
      </c>
      <c r="E831" s="70">
        <v>618.23199999999997</v>
      </c>
      <c r="F831" s="70">
        <v>525.072</v>
      </c>
      <c r="G831" s="70">
        <v>93.159999999999968</v>
      </c>
    </row>
    <row r="832" spans="1:7" x14ac:dyDescent="0.2">
      <c r="A832" s="51" t="s">
        <v>45</v>
      </c>
      <c r="B832" s="70">
        <v>9.7479999999999993</v>
      </c>
      <c r="C832" s="70">
        <v>17.129000000000001</v>
      </c>
      <c r="D832" s="70">
        <v>-7.381000000000002</v>
      </c>
      <c r="E832" s="70">
        <v>97.48</v>
      </c>
      <c r="F832" s="70">
        <v>171.29</v>
      </c>
      <c r="G832" s="70">
        <v>-73.809999999999988</v>
      </c>
    </row>
    <row r="833" spans="1:7" x14ac:dyDescent="0.2">
      <c r="A833" s="51" t="s">
        <v>239</v>
      </c>
      <c r="B833" s="70">
        <v>3.5999999999999997E-2</v>
      </c>
      <c r="D833" s="70">
        <v>3.5999999999999997E-2</v>
      </c>
      <c r="E833" s="70">
        <v>0.36</v>
      </c>
      <c r="G833" s="70">
        <v>0.36</v>
      </c>
    </row>
    <row r="834" spans="1:7" x14ac:dyDescent="0.2">
      <c r="A834" s="22"/>
    </row>
    <row r="835" spans="1:7" x14ac:dyDescent="0.2">
      <c r="A835" s="22" t="s">
        <v>51</v>
      </c>
      <c r="B835" s="70">
        <v>476.476</v>
      </c>
      <c r="C835" s="70">
        <v>422.36200000000002</v>
      </c>
      <c r="D835" s="70">
        <v>54.113999999999983</v>
      </c>
      <c r="E835" s="70">
        <v>8086.5668000000005</v>
      </c>
      <c r="F835" s="70">
        <v>7181.8409000000001</v>
      </c>
      <c r="G835" s="70">
        <v>904.72590000000037</v>
      </c>
    </row>
    <row r="836" spans="1:7" x14ac:dyDescent="0.2">
      <c r="A836" s="51" t="s">
        <v>53</v>
      </c>
      <c r="B836" s="70">
        <v>3.5999999999999997E-2</v>
      </c>
      <c r="C836" s="70">
        <v>0.10299999999999999</v>
      </c>
      <c r="D836" s="70">
        <v>-6.7000000000000004E-2</v>
      </c>
      <c r="E836" s="70">
        <v>1.1988000000000001</v>
      </c>
      <c r="F836" s="70">
        <v>3.4298999999999999</v>
      </c>
      <c r="G836" s="70">
        <v>-2.2310999999999996</v>
      </c>
    </row>
    <row r="837" spans="1:7" x14ac:dyDescent="0.2">
      <c r="A837" s="51" t="s">
        <v>207</v>
      </c>
      <c r="B837" s="70">
        <v>476.44</v>
      </c>
      <c r="C837" s="70">
        <v>422.25900000000001</v>
      </c>
      <c r="D837" s="70">
        <v>54.180999999999983</v>
      </c>
      <c r="E837" s="70">
        <v>8085.3680000000004</v>
      </c>
      <c r="F837" s="70">
        <v>7178.4110000000001</v>
      </c>
      <c r="G837" s="70">
        <v>906.95700000000033</v>
      </c>
    </row>
    <row r="838" spans="1:7" x14ac:dyDescent="0.2">
      <c r="A838" s="22"/>
    </row>
    <row r="839" spans="1:7" x14ac:dyDescent="0.2">
      <c r="A839" s="22" t="s">
        <v>6</v>
      </c>
      <c r="B839" s="70">
        <v>3326.4989999999984</v>
      </c>
      <c r="C839" s="70">
        <v>2687.09</v>
      </c>
      <c r="D839" s="70">
        <v>639.40900000000033</v>
      </c>
      <c r="E839" s="70">
        <v>22615.304399999994</v>
      </c>
      <c r="F839" s="70">
        <v>18281.383799999992</v>
      </c>
      <c r="G839" s="70">
        <v>4333.9205999999995</v>
      </c>
    </row>
    <row r="840" spans="1:7" x14ac:dyDescent="0.2">
      <c r="A840" s="51" t="s">
        <v>23</v>
      </c>
      <c r="B840" s="70">
        <v>182.637</v>
      </c>
      <c r="C840" s="70">
        <v>156.72499999999999</v>
      </c>
      <c r="D840" s="70">
        <v>25.912000000000006</v>
      </c>
      <c r="E840" s="70">
        <v>949.7124</v>
      </c>
      <c r="F840" s="70">
        <v>814.97</v>
      </c>
      <c r="G840" s="70">
        <v>134.74239999999998</v>
      </c>
    </row>
    <row r="841" spans="1:7" x14ac:dyDescent="0.2">
      <c r="A841" s="51" t="s">
        <v>79</v>
      </c>
      <c r="B841" s="70">
        <v>2.8000000000000001E-2</v>
      </c>
      <c r="C841" s="70">
        <v>0.78600000000000003</v>
      </c>
      <c r="D841" s="70">
        <v>-0.75800000000000001</v>
      </c>
      <c r="E841" s="70">
        <v>0.16800000000000001</v>
      </c>
      <c r="F841" s="70">
        <v>4.7160000000000002</v>
      </c>
      <c r="G841" s="70">
        <v>-4.548</v>
      </c>
    </row>
    <row r="842" spans="1:7" x14ac:dyDescent="0.2">
      <c r="A842" s="51" t="s">
        <v>67</v>
      </c>
      <c r="B842" s="70">
        <v>3.7</v>
      </c>
      <c r="C842" s="70">
        <v>0.80200000000000005</v>
      </c>
      <c r="D842" s="70">
        <v>2.8980000000000001</v>
      </c>
      <c r="E842" s="70">
        <v>113.96</v>
      </c>
      <c r="F842" s="70">
        <v>24.701599999999999</v>
      </c>
      <c r="G842" s="70">
        <v>89.258399999999995</v>
      </c>
    </row>
    <row r="843" spans="1:7" x14ac:dyDescent="0.2">
      <c r="A843" s="51" t="s">
        <v>757</v>
      </c>
      <c r="B843" s="70">
        <v>0.33</v>
      </c>
      <c r="C843" s="70">
        <v>0.154</v>
      </c>
      <c r="D843" s="70">
        <v>0.17600000000000002</v>
      </c>
      <c r="E843" s="70">
        <v>4.95</v>
      </c>
      <c r="F843" s="70">
        <v>2.31</v>
      </c>
      <c r="G843" s="70">
        <v>2.64</v>
      </c>
    </row>
    <row r="844" spans="1:7" x14ac:dyDescent="0.2">
      <c r="A844" s="51" t="s">
        <v>20</v>
      </c>
      <c r="B844" s="70">
        <v>18.994</v>
      </c>
      <c r="C844" s="70">
        <v>15.417999999999999</v>
      </c>
      <c r="D844" s="70">
        <v>3.5760000000000005</v>
      </c>
      <c r="E844" s="70">
        <v>341.892</v>
      </c>
      <c r="F844" s="70">
        <v>277.524</v>
      </c>
      <c r="G844" s="70">
        <v>64.367999999999995</v>
      </c>
    </row>
    <row r="845" spans="1:7" x14ac:dyDescent="0.2">
      <c r="A845" s="51" t="s">
        <v>25</v>
      </c>
      <c r="B845" s="70">
        <v>72.793000000000006</v>
      </c>
      <c r="C845" s="70">
        <v>4.944</v>
      </c>
      <c r="D845" s="70">
        <v>67.849000000000004</v>
      </c>
      <c r="E845" s="70">
        <v>378.52359999999999</v>
      </c>
      <c r="F845" s="70">
        <v>25.6648</v>
      </c>
      <c r="G845" s="70">
        <v>352.85879999999997</v>
      </c>
    </row>
    <row r="846" spans="1:7" x14ac:dyDescent="0.2">
      <c r="A846" s="51" t="s">
        <v>17</v>
      </c>
      <c r="B846" s="70">
        <v>519.21100000000001</v>
      </c>
      <c r="C846" s="70">
        <v>395.178</v>
      </c>
      <c r="D846" s="70">
        <v>124.03300000000002</v>
      </c>
      <c r="E846" s="70">
        <v>2699.8971999999999</v>
      </c>
      <c r="F846" s="70">
        <v>2054.9256</v>
      </c>
      <c r="G846" s="70">
        <v>644.97159999999985</v>
      </c>
    </row>
    <row r="847" spans="1:7" x14ac:dyDescent="0.2">
      <c r="A847" s="51" t="s">
        <v>94</v>
      </c>
      <c r="B847" s="70">
        <v>25.457999999999998</v>
      </c>
      <c r="C847" s="70">
        <v>18.425999999999998</v>
      </c>
      <c r="D847" s="70">
        <v>7.032</v>
      </c>
      <c r="E847" s="70">
        <v>254.58</v>
      </c>
      <c r="F847" s="70">
        <v>184.26</v>
      </c>
      <c r="G847" s="70">
        <v>70.320000000000022</v>
      </c>
    </row>
    <row r="848" spans="1:7" x14ac:dyDescent="0.2">
      <c r="A848" s="51" t="s">
        <v>143</v>
      </c>
      <c r="B848" s="70">
        <v>42.783999999999999</v>
      </c>
      <c r="C848" s="70">
        <v>49.863999999999997</v>
      </c>
      <c r="D848" s="70">
        <v>-7.0799999999999983</v>
      </c>
      <c r="E848" s="70">
        <v>299.488</v>
      </c>
      <c r="F848" s="70">
        <v>349.048</v>
      </c>
      <c r="G848" s="70">
        <v>-49.56</v>
      </c>
    </row>
    <row r="849" spans="1:7" x14ac:dyDescent="0.2">
      <c r="A849" s="51" t="s">
        <v>266</v>
      </c>
      <c r="B849" s="70">
        <v>20.289000000000001</v>
      </c>
      <c r="C849" s="70">
        <v>33.445999999999998</v>
      </c>
      <c r="D849" s="70">
        <v>-13.156999999999996</v>
      </c>
      <c r="E849" s="70">
        <v>121.73399999999999</v>
      </c>
      <c r="F849" s="70">
        <v>200.67599999999999</v>
      </c>
      <c r="G849" s="70">
        <v>-78.941999999999993</v>
      </c>
    </row>
    <row r="850" spans="1:7" x14ac:dyDescent="0.2">
      <c r="A850" s="51" t="s">
        <v>303</v>
      </c>
      <c r="B850" s="70">
        <v>44.798000000000002</v>
      </c>
      <c r="C850" s="70">
        <v>47.765999999999998</v>
      </c>
      <c r="D850" s="70">
        <v>-2.9679999999999964</v>
      </c>
      <c r="E850" s="70">
        <v>232.9496</v>
      </c>
      <c r="F850" s="70">
        <v>248.38319999999999</v>
      </c>
      <c r="G850" s="70">
        <v>-15.433599999999984</v>
      </c>
    </row>
    <row r="851" spans="1:7" x14ac:dyDescent="0.2">
      <c r="A851" s="51" t="s">
        <v>308</v>
      </c>
      <c r="B851" s="70">
        <v>3.5999999999999997E-2</v>
      </c>
      <c r="C851" s="70">
        <v>0.754</v>
      </c>
      <c r="D851" s="70">
        <v>-0.71799999999999997</v>
      </c>
      <c r="E851" s="70">
        <v>0.15479999999999999</v>
      </c>
      <c r="F851" s="70">
        <v>3.2422</v>
      </c>
      <c r="G851" s="70">
        <v>-3.0874000000000001</v>
      </c>
    </row>
    <row r="852" spans="1:7" x14ac:dyDescent="0.2">
      <c r="A852" s="51" t="s">
        <v>119</v>
      </c>
      <c r="B852" s="70">
        <v>6.0419999999999998</v>
      </c>
      <c r="C852" s="70">
        <v>16.135999999999999</v>
      </c>
      <c r="D852" s="70">
        <v>-10.093999999999999</v>
      </c>
      <c r="E852" s="70">
        <v>31.418399999999998</v>
      </c>
      <c r="F852" s="70">
        <v>83.907200000000003</v>
      </c>
      <c r="G852" s="70">
        <v>-52.488800000000005</v>
      </c>
    </row>
    <row r="853" spans="1:7" x14ac:dyDescent="0.2">
      <c r="A853" s="51" t="s">
        <v>263</v>
      </c>
      <c r="B853" s="70">
        <v>74.89</v>
      </c>
      <c r="C853" s="70">
        <v>32.195</v>
      </c>
      <c r="D853" s="70">
        <v>42.695</v>
      </c>
      <c r="E853" s="70">
        <v>411.89499999999998</v>
      </c>
      <c r="F853" s="70">
        <v>177.07249999999999</v>
      </c>
      <c r="G853" s="70">
        <v>234.82249999999999</v>
      </c>
    </row>
    <row r="854" spans="1:7" x14ac:dyDescent="0.2">
      <c r="A854" s="51" t="s">
        <v>275</v>
      </c>
      <c r="B854" s="70">
        <v>21.71</v>
      </c>
      <c r="C854" s="70">
        <v>37.206000000000003</v>
      </c>
      <c r="D854" s="70">
        <v>-15.496000000000002</v>
      </c>
      <c r="E854" s="70">
        <v>119.405</v>
      </c>
      <c r="F854" s="70">
        <v>204.63300000000001</v>
      </c>
      <c r="G854" s="70">
        <v>-85.228000000000009</v>
      </c>
    </row>
    <row r="855" spans="1:7" x14ac:dyDescent="0.2">
      <c r="A855" s="51" t="s">
        <v>102</v>
      </c>
      <c r="B855" s="70">
        <v>130.363</v>
      </c>
      <c r="C855" s="70">
        <v>160.02000000000001</v>
      </c>
      <c r="D855" s="70">
        <v>-29.657000000000011</v>
      </c>
      <c r="E855" s="70">
        <v>1303.6300000000001</v>
      </c>
      <c r="F855" s="70">
        <v>1600.2</v>
      </c>
      <c r="G855" s="70">
        <v>-296.56999999999994</v>
      </c>
    </row>
    <row r="856" spans="1:7" x14ac:dyDescent="0.2">
      <c r="A856" s="51" t="s">
        <v>111</v>
      </c>
      <c r="B856" s="70">
        <v>13.994</v>
      </c>
      <c r="C856" s="70">
        <v>8.0760000000000005</v>
      </c>
      <c r="D856" s="70">
        <v>5.9179999999999993</v>
      </c>
      <c r="E856" s="70">
        <v>125.946</v>
      </c>
      <c r="F856" s="70">
        <v>72.683999999999997</v>
      </c>
      <c r="G856" s="70">
        <v>53.262</v>
      </c>
    </row>
    <row r="857" spans="1:7" x14ac:dyDescent="0.2">
      <c r="A857" s="51" t="s">
        <v>85</v>
      </c>
      <c r="B857" s="70">
        <v>222.833</v>
      </c>
      <c r="C857" s="70">
        <v>185.01</v>
      </c>
      <c r="D857" s="70">
        <v>37.823000000000008</v>
      </c>
      <c r="E857" s="70">
        <v>1158.7316000000001</v>
      </c>
      <c r="F857" s="70">
        <v>962.03599999999994</v>
      </c>
      <c r="G857" s="70">
        <v>196.69560000000013</v>
      </c>
    </row>
    <row r="858" spans="1:7" x14ac:dyDescent="0.2">
      <c r="A858" s="51" t="s">
        <v>78</v>
      </c>
      <c r="B858" s="70">
        <v>350.02800000000002</v>
      </c>
      <c r="C858" s="70">
        <v>363.48599999999999</v>
      </c>
      <c r="D858" s="70">
        <v>-13.45799999999997</v>
      </c>
      <c r="E858" s="70">
        <v>1820.1456000000001</v>
      </c>
      <c r="F858" s="70">
        <v>1890.1271999999999</v>
      </c>
      <c r="G858" s="70">
        <v>-69.981599999999844</v>
      </c>
    </row>
    <row r="859" spans="1:7" x14ac:dyDescent="0.2">
      <c r="A859" s="51" t="s">
        <v>86</v>
      </c>
      <c r="B859" s="70">
        <v>142.11600000000001</v>
      </c>
      <c r="C859" s="70">
        <v>184.44800000000001</v>
      </c>
      <c r="D859" s="70">
        <v>-42.331999999999994</v>
      </c>
      <c r="E859" s="70">
        <v>738.76819999999998</v>
      </c>
      <c r="F859" s="70">
        <v>959.05119999999999</v>
      </c>
      <c r="G859" s="70">
        <v>-220.28300000000002</v>
      </c>
    </row>
    <row r="860" spans="1:7" x14ac:dyDescent="0.2">
      <c r="A860" s="51" t="s">
        <v>64</v>
      </c>
      <c r="B860" s="70">
        <v>1.232</v>
      </c>
      <c r="C860" s="70">
        <v>0.93</v>
      </c>
      <c r="D860" s="70">
        <v>0.30199999999999994</v>
      </c>
      <c r="E860" s="70">
        <v>19.712</v>
      </c>
      <c r="F860" s="70">
        <v>14.88</v>
      </c>
      <c r="G860" s="70">
        <v>4.831999999999999</v>
      </c>
    </row>
    <row r="861" spans="1:7" x14ac:dyDescent="0.2">
      <c r="A861" s="51" t="s">
        <v>21</v>
      </c>
      <c r="B861" s="70">
        <v>11.804</v>
      </c>
      <c r="C861" s="70">
        <v>7.0439999999999996</v>
      </c>
      <c r="D861" s="70">
        <v>4.7600000000000007</v>
      </c>
      <c r="E861" s="70">
        <v>387.43200000000002</v>
      </c>
      <c r="F861" s="70">
        <v>227.83199999999999</v>
      </c>
      <c r="G861" s="70">
        <v>159.60000000000002</v>
      </c>
    </row>
    <row r="862" spans="1:7" x14ac:dyDescent="0.2">
      <c r="A862" s="51" t="s">
        <v>82</v>
      </c>
      <c r="B862" s="70">
        <v>2.5859999999999999</v>
      </c>
      <c r="C862" s="70">
        <v>2.8140000000000001</v>
      </c>
      <c r="D862" s="70">
        <v>-0.2280000000000002</v>
      </c>
      <c r="E862" s="70">
        <v>18.102</v>
      </c>
      <c r="F862" s="70">
        <v>19.698</v>
      </c>
      <c r="G862" s="70">
        <v>-1.5960000000000001</v>
      </c>
    </row>
    <row r="863" spans="1:7" x14ac:dyDescent="0.2">
      <c r="A863" s="51" t="s">
        <v>104</v>
      </c>
      <c r="B863" s="70">
        <v>14.407</v>
      </c>
      <c r="D863" s="70">
        <v>14.407</v>
      </c>
      <c r="E863" s="70">
        <v>74.916399999999996</v>
      </c>
      <c r="G863" s="70">
        <v>74.916399999999996</v>
      </c>
    </row>
    <row r="864" spans="1:7" x14ac:dyDescent="0.2">
      <c r="A864" s="51" t="s">
        <v>759</v>
      </c>
      <c r="C864" s="70">
        <v>0.94</v>
      </c>
      <c r="D864" s="70">
        <v>-0.94</v>
      </c>
      <c r="F864" s="70">
        <v>4.8879999999999999</v>
      </c>
      <c r="G864" s="70">
        <v>-4.8879999999999999</v>
      </c>
    </row>
    <row r="865" spans="1:7" x14ac:dyDescent="0.2">
      <c r="A865" s="51" t="s">
        <v>74</v>
      </c>
      <c r="B865" s="70">
        <v>83.903999999999996</v>
      </c>
      <c r="C865" s="70">
        <v>131.96</v>
      </c>
      <c r="D865" s="70">
        <v>-48.056000000000012</v>
      </c>
      <c r="E865" s="70">
        <v>436.30079999999998</v>
      </c>
      <c r="F865" s="70">
        <v>685.9896</v>
      </c>
      <c r="G865" s="70">
        <v>-249.68880000000001</v>
      </c>
    </row>
    <row r="866" spans="1:7" x14ac:dyDescent="0.2">
      <c r="A866" s="51" t="s">
        <v>144</v>
      </c>
      <c r="B866" s="70">
        <v>0.46800000000000003</v>
      </c>
      <c r="C866" s="70">
        <v>0.73399999999999999</v>
      </c>
      <c r="D866" s="70">
        <v>-0.26599999999999996</v>
      </c>
      <c r="E866" s="70">
        <v>4.68</v>
      </c>
      <c r="F866" s="70">
        <v>7.34</v>
      </c>
      <c r="G866" s="70">
        <v>-2.66</v>
      </c>
    </row>
    <row r="867" spans="1:7" x14ac:dyDescent="0.2">
      <c r="A867" s="51" t="s">
        <v>280</v>
      </c>
      <c r="B867" s="70">
        <v>1.764</v>
      </c>
      <c r="C867" s="70">
        <v>1.764</v>
      </c>
      <c r="D867" s="70">
        <v>0</v>
      </c>
      <c r="E867" s="70">
        <v>17.64</v>
      </c>
      <c r="F867" s="70">
        <v>17.64</v>
      </c>
      <c r="G867" s="70">
        <v>0</v>
      </c>
    </row>
    <row r="868" spans="1:7" x14ac:dyDescent="0.2">
      <c r="A868" s="51" t="s">
        <v>9</v>
      </c>
      <c r="B868" s="70">
        <v>1.9259999999999999</v>
      </c>
      <c r="C868" s="70">
        <v>4.6900000000000004</v>
      </c>
      <c r="D868" s="70">
        <v>-2.7640000000000002</v>
      </c>
      <c r="E868" s="70">
        <v>19.260000000000002</v>
      </c>
      <c r="F868" s="70">
        <v>46.9</v>
      </c>
      <c r="G868" s="70">
        <v>-27.639999999999997</v>
      </c>
    </row>
    <row r="869" spans="1:7" x14ac:dyDescent="0.2">
      <c r="A869" s="51" t="s">
        <v>18</v>
      </c>
      <c r="B869" s="70">
        <v>40.792000000000002</v>
      </c>
      <c r="C869" s="70">
        <v>29.675999999999998</v>
      </c>
      <c r="D869" s="70">
        <v>11.116000000000003</v>
      </c>
      <c r="E869" s="70">
        <v>265.14800000000002</v>
      </c>
      <c r="F869" s="70">
        <v>192.89400000000001</v>
      </c>
      <c r="G869" s="70">
        <v>72.254000000000019</v>
      </c>
    </row>
    <row r="870" spans="1:7" x14ac:dyDescent="0.2">
      <c r="A870" s="51" t="s">
        <v>285</v>
      </c>
      <c r="B870" s="70">
        <v>0.92400000000000004</v>
      </c>
      <c r="C870" s="70">
        <v>2.54</v>
      </c>
      <c r="D870" s="70">
        <v>-1.6160000000000001</v>
      </c>
      <c r="E870" s="70">
        <v>9.24</v>
      </c>
      <c r="F870" s="70">
        <v>25.4</v>
      </c>
      <c r="G870" s="70">
        <v>-16.159999999999997</v>
      </c>
    </row>
    <row r="871" spans="1:7" x14ac:dyDescent="0.2">
      <c r="A871" s="51" t="s">
        <v>65</v>
      </c>
      <c r="B871" s="70">
        <v>0.27</v>
      </c>
      <c r="D871" s="70">
        <v>0.27</v>
      </c>
      <c r="E871" s="70">
        <v>2.16</v>
      </c>
      <c r="G871" s="70">
        <v>2.16</v>
      </c>
    </row>
    <row r="872" spans="1:7" x14ac:dyDescent="0.2">
      <c r="A872" s="51" t="s">
        <v>27</v>
      </c>
      <c r="B872" s="70">
        <v>296.11500000000001</v>
      </c>
      <c r="C872" s="70">
        <v>0.82799999999999996</v>
      </c>
      <c r="D872" s="70">
        <v>295.28700000000003</v>
      </c>
      <c r="E872" s="70">
        <v>2220.8625000000002</v>
      </c>
      <c r="F872" s="70">
        <v>6.21</v>
      </c>
      <c r="G872" s="70">
        <v>2214.6525000000001</v>
      </c>
    </row>
    <row r="873" spans="1:7" x14ac:dyDescent="0.2">
      <c r="A873" s="51" t="s">
        <v>107</v>
      </c>
      <c r="B873" s="70">
        <v>70.867999999999995</v>
      </c>
      <c r="C873" s="70">
        <v>55.231999999999999</v>
      </c>
      <c r="D873" s="70">
        <v>15.635999999999996</v>
      </c>
      <c r="E873" s="70">
        <v>1133.8879999999999</v>
      </c>
      <c r="F873" s="70">
        <v>883.71199999999999</v>
      </c>
      <c r="G873" s="70">
        <v>250.17599999999993</v>
      </c>
    </row>
    <row r="874" spans="1:7" x14ac:dyDescent="0.2">
      <c r="A874" s="51" t="s">
        <v>105</v>
      </c>
      <c r="B874" s="70">
        <v>0.42399999999999999</v>
      </c>
      <c r="C874" s="70">
        <v>0.09</v>
      </c>
      <c r="D874" s="70">
        <v>0.33399999999999996</v>
      </c>
      <c r="E874" s="70">
        <v>2.968</v>
      </c>
      <c r="F874" s="70">
        <v>0.63</v>
      </c>
      <c r="G874" s="70">
        <v>2.3380000000000001</v>
      </c>
    </row>
    <row r="875" spans="1:7" x14ac:dyDescent="0.2">
      <c r="A875" s="51" t="s">
        <v>147</v>
      </c>
      <c r="B875" s="70">
        <v>2.6040000000000001</v>
      </c>
      <c r="C875" s="70">
        <v>1.5760000000000001</v>
      </c>
      <c r="D875" s="70">
        <v>1.028</v>
      </c>
      <c r="E875" s="70">
        <v>65.099999999999994</v>
      </c>
      <c r="F875" s="70">
        <v>39.4</v>
      </c>
      <c r="G875" s="70">
        <v>25.699999999999996</v>
      </c>
    </row>
    <row r="876" spans="1:7" x14ac:dyDescent="0.2">
      <c r="A876" s="51" t="s">
        <v>8</v>
      </c>
      <c r="B876" s="70">
        <v>13.433999999999999</v>
      </c>
      <c r="C876" s="70">
        <v>5.016</v>
      </c>
      <c r="D876" s="70">
        <v>8.4179999999999993</v>
      </c>
      <c r="E876" s="70">
        <v>100.755</v>
      </c>
      <c r="F876" s="70">
        <v>37.619999999999997</v>
      </c>
      <c r="G876" s="70">
        <v>63.134999999999998</v>
      </c>
    </row>
    <row r="877" spans="1:7" x14ac:dyDescent="0.2">
      <c r="A877" s="51" t="s">
        <v>90</v>
      </c>
      <c r="B877" s="70">
        <v>40.834000000000003</v>
      </c>
      <c r="C877" s="70">
        <v>22.077999999999999</v>
      </c>
      <c r="D877" s="70">
        <v>18.756000000000004</v>
      </c>
      <c r="E877" s="70">
        <v>212.33680000000001</v>
      </c>
      <c r="F877" s="70">
        <v>114.8056</v>
      </c>
      <c r="G877" s="70">
        <v>97.531200000000013</v>
      </c>
    </row>
    <row r="878" spans="1:7" x14ac:dyDescent="0.2">
      <c r="A878" s="51" t="s">
        <v>89</v>
      </c>
      <c r="B878" s="70">
        <v>0.97399999999999998</v>
      </c>
      <c r="D878" s="70">
        <v>0.97399999999999998</v>
      </c>
      <c r="E878" s="70">
        <v>4.1882000000000001</v>
      </c>
      <c r="G878" s="70">
        <v>4.1882000000000001</v>
      </c>
    </row>
    <row r="879" spans="1:7" x14ac:dyDescent="0.2">
      <c r="A879" s="51" t="s">
        <v>101</v>
      </c>
      <c r="B879" s="70">
        <v>11.564</v>
      </c>
      <c r="C879" s="70">
        <v>18.646999999999998</v>
      </c>
      <c r="D879" s="70">
        <v>-7.0829999999999984</v>
      </c>
      <c r="E879" s="70">
        <v>115.64</v>
      </c>
      <c r="F879" s="70">
        <v>186.47</v>
      </c>
      <c r="G879" s="70">
        <v>-70.83</v>
      </c>
    </row>
    <row r="880" spans="1:7" x14ac:dyDescent="0.2">
      <c r="A880" s="51" t="s">
        <v>106</v>
      </c>
      <c r="C880" s="70">
        <v>42.012999999999998</v>
      </c>
      <c r="D880" s="70">
        <v>-42.012999999999998</v>
      </c>
      <c r="F880" s="70">
        <v>838.31600000000003</v>
      </c>
      <c r="G880" s="70">
        <v>-838.31600000000003</v>
      </c>
    </row>
    <row r="881" spans="1:7" x14ac:dyDescent="0.2">
      <c r="A881" s="51" t="s">
        <v>754</v>
      </c>
      <c r="B881" s="70">
        <v>41.649000000000001</v>
      </c>
      <c r="D881" s="70">
        <v>41.649000000000001</v>
      </c>
      <c r="E881" s="70">
        <v>832.98</v>
      </c>
      <c r="G881" s="70">
        <v>832.98</v>
      </c>
    </row>
    <row r="882" spans="1:7" x14ac:dyDescent="0.2">
      <c r="A882" s="51" t="s">
        <v>61</v>
      </c>
      <c r="B882" s="70">
        <v>23.568000000000001</v>
      </c>
      <c r="C882" s="70">
        <v>48.658000000000001</v>
      </c>
      <c r="D882" s="70">
        <v>-25.09</v>
      </c>
      <c r="E882" s="70">
        <v>235.68</v>
      </c>
      <c r="F882" s="70">
        <v>486.58</v>
      </c>
      <c r="G882" s="70">
        <v>-250.89999999999998</v>
      </c>
    </row>
    <row r="883" spans="1:7" x14ac:dyDescent="0.2">
      <c r="A883" s="51" t="s">
        <v>66</v>
      </c>
      <c r="B883" s="70">
        <v>4.8220000000000001</v>
      </c>
      <c r="C883" s="70">
        <v>12.619</v>
      </c>
      <c r="D883" s="70">
        <v>-7.7969999999999997</v>
      </c>
      <c r="E883" s="70">
        <v>86.796000000000006</v>
      </c>
      <c r="F883" s="70">
        <v>227.142</v>
      </c>
      <c r="G883" s="70">
        <v>-140.346</v>
      </c>
    </row>
    <row r="884" spans="1:7" x14ac:dyDescent="0.2">
      <c r="A884" s="51" t="s">
        <v>305</v>
      </c>
      <c r="B884" s="70">
        <v>0.81200000000000006</v>
      </c>
      <c r="C884" s="70">
        <v>1.5740000000000001</v>
      </c>
      <c r="D884" s="70">
        <v>-0.76200000000000001</v>
      </c>
      <c r="E884" s="70">
        <v>8.1199999999999992</v>
      </c>
      <c r="F884" s="70">
        <v>15.74</v>
      </c>
      <c r="G884" s="70">
        <v>-7.620000000000001</v>
      </c>
    </row>
    <row r="885" spans="1:7" x14ac:dyDescent="0.2">
      <c r="A885" s="51" t="s">
        <v>95</v>
      </c>
      <c r="B885" s="70">
        <v>0.18</v>
      </c>
      <c r="D885" s="70">
        <v>0.18</v>
      </c>
      <c r="E885" s="70">
        <v>0.93600000000000005</v>
      </c>
      <c r="G885" s="70">
        <v>0.93600000000000005</v>
      </c>
    </row>
    <row r="886" spans="1:7" x14ac:dyDescent="0.2">
      <c r="A886" s="51" t="s">
        <v>77</v>
      </c>
      <c r="C886" s="70">
        <v>7.0000000000000007E-2</v>
      </c>
      <c r="D886" s="70">
        <v>-7.0000000000000007E-2</v>
      </c>
      <c r="F886" s="70">
        <v>0.56000000000000005</v>
      </c>
      <c r="G886" s="70">
        <v>-0.56000000000000005</v>
      </c>
    </row>
    <row r="887" spans="1:7" x14ac:dyDescent="0.2">
      <c r="A887" s="51" t="s">
        <v>16</v>
      </c>
      <c r="B887" s="70">
        <v>63.368000000000002</v>
      </c>
      <c r="C887" s="70">
        <v>54.595999999999997</v>
      </c>
      <c r="D887" s="70">
        <v>8.7720000000000056</v>
      </c>
      <c r="E887" s="70">
        <v>329.5136</v>
      </c>
      <c r="F887" s="70">
        <v>283.89920000000001</v>
      </c>
      <c r="G887" s="70">
        <v>45.614399999999989</v>
      </c>
    </row>
    <row r="888" spans="1:7" x14ac:dyDescent="0.2">
      <c r="A888" s="51" t="s">
        <v>26</v>
      </c>
      <c r="B888" s="70">
        <v>15.726000000000001</v>
      </c>
      <c r="C888" s="70">
        <v>11.513</v>
      </c>
      <c r="D888" s="70">
        <v>4.213000000000001</v>
      </c>
      <c r="E888" s="70">
        <v>267.34199999999998</v>
      </c>
      <c r="F888" s="70">
        <v>195.721</v>
      </c>
      <c r="G888" s="70">
        <v>71.620999999999981</v>
      </c>
    </row>
    <row r="889" spans="1:7" x14ac:dyDescent="0.2">
      <c r="A889" s="51" t="s">
        <v>253</v>
      </c>
      <c r="B889" s="70">
        <v>0.45</v>
      </c>
      <c r="C889" s="70">
        <v>0.89200000000000002</v>
      </c>
      <c r="D889" s="70">
        <v>-0.442</v>
      </c>
      <c r="E889" s="70">
        <v>3.375</v>
      </c>
      <c r="F889" s="70">
        <v>6.69</v>
      </c>
      <c r="G889" s="70">
        <v>-3.3150000000000004</v>
      </c>
    </row>
    <row r="890" spans="1:7" x14ac:dyDescent="0.2">
      <c r="A890" s="51" t="s">
        <v>145</v>
      </c>
      <c r="B890" s="70">
        <v>3.9489999999999998</v>
      </c>
      <c r="C890" s="70">
        <v>2.1579999999999999</v>
      </c>
      <c r="D890" s="70">
        <v>1.7909999999999999</v>
      </c>
      <c r="E890" s="70">
        <v>29.6175</v>
      </c>
      <c r="F890" s="70">
        <v>16.184999999999999</v>
      </c>
      <c r="G890" s="70">
        <v>13.432500000000001</v>
      </c>
    </row>
    <row r="891" spans="1:7" x14ac:dyDescent="0.2">
      <c r="A891" s="51" t="s">
        <v>268</v>
      </c>
      <c r="B891" s="70">
        <v>4.33</v>
      </c>
      <c r="C891" s="70">
        <v>4.92</v>
      </c>
      <c r="D891" s="70">
        <v>-0.58999999999999986</v>
      </c>
      <c r="E891" s="70">
        <v>22.515999999999998</v>
      </c>
      <c r="F891" s="70">
        <v>25.584</v>
      </c>
      <c r="G891" s="70">
        <v>-3.0680000000000014</v>
      </c>
    </row>
    <row r="892" spans="1:7" x14ac:dyDescent="0.2">
      <c r="A892" s="51" t="s">
        <v>758</v>
      </c>
      <c r="C892" s="70">
        <v>1.29</v>
      </c>
      <c r="D892" s="70">
        <v>-1.29</v>
      </c>
      <c r="F892" s="70">
        <v>9.0299999999999994</v>
      </c>
      <c r="G892" s="70">
        <v>-9.0299999999999994</v>
      </c>
    </row>
    <row r="893" spans="1:7" x14ac:dyDescent="0.2">
      <c r="A893" s="51" t="s">
        <v>277</v>
      </c>
      <c r="B893" s="70">
        <v>9.75</v>
      </c>
      <c r="C893" s="70">
        <v>17.77</v>
      </c>
      <c r="D893" s="70">
        <v>-8.02</v>
      </c>
      <c r="E893" s="70">
        <v>68.25</v>
      </c>
      <c r="F893" s="70">
        <v>124.39</v>
      </c>
      <c r="G893" s="70">
        <v>-56.14</v>
      </c>
    </row>
    <row r="894" spans="1:7" x14ac:dyDescent="0.2">
      <c r="A894" s="51" t="s">
        <v>100</v>
      </c>
      <c r="B894" s="70">
        <v>175.84200000000001</v>
      </c>
      <c r="C894" s="70">
        <v>134.95400000000001</v>
      </c>
      <c r="D894" s="70">
        <v>40.888000000000005</v>
      </c>
      <c r="E894" s="70">
        <v>914.37840000000006</v>
      </c>
      <c r="F894" s="70">
        <v>701.76080000000002</v>
      </c>
      <c r="G894" s="70">
        <v>212.61760000000004</v>
      </c>
    </row>
    <row r="895" spans="1:7" x14ac:dyDescent="0.2">
      <c r="A895" s="51" t="s">
        <v>28</v>
      </c>
      <c r="B895" s="70">
        <v>36.521999999999998</v>
      </c>
      <c r="C895" s="70">
        <v>27.335000000000001</v>
      </c>
      <c r="D895" s="70">
        <v>9.1869999999999976</v>
      </c>
      <c r="E895" s="70">
        <v>328.69799999999998</v>
      </c>
      <c r="F895" s="70">
        <v>246.01499999999999</v>
      </c>
      <c r="G895" s="70">
        <v>82.682999999999993</v>
      </c>
    </row>
    <row r="896" spans="1:7" x14ac:dyDescent="0.2">
      <c r="A896" s="51" t="s">
        <v>271</v>
      </c>
      <c r="B896" s="70">
        <v>4.6130000000000004</v>
      </c>
      <c r="C896" s="70">
        <v>5.1440000000000001</v>
      </c>
      <c r="D896" s="70">
        <v>-0.53099999999999969</v>
      </c>
      <c r="E896" s="70">
        <v>23.9876</v>
      </c>
      <c r="F896" s="70">
        <v>26.748799999999999</v>
      </c>
      <c r="G896" s="70">
        <v>-2.7611999999999988</v>
      </c>
    </row>
    <row r="897" spans="1:7" x14ac:dyDescent="0.2">
      <c r="A897" s="51" t="s">
        <v>29</v>
      </c>
      <c r="B897" s="70">
        <v>16.218</v>
      </c>
      <c r="C897" s="70">
        <v>17.292000000000002</v>
      </c>
      <c r="D897" s="70">
        <v>-1.0740000000000016</v>
      </c>
      <c r="E897" s="70">
        <v>275.70600000000002</v>
      </c>
      <c r="F897" s="70">
        <v>293.964</v>
      </c>
      <c r="G897" s="70">
        <v>-18.257999999999981</v>
      </c>
    </row>
    <row r="898" spans="1:7" x14ac:dyDescent="0.2">
      <c r="A898" s="51" t="s">
        <v>257</v>
      </c>
      <c r="B898" s="70">
        <v>11.6</v>
      </c>
      <c r="C898" s="70">
        <v>19.581</v>
      </c>
      <c r="D898" s="70">
        <v>-7.9809999999999999</v>
      </c>
      <c r="E898" s="70">
        <v>87</v>
      </c>
      <c r="F898" s="70">
        <v>146.85749999999999</v>
      </c>
      <c r="G898" s="70">
        <v>-59.857499999999987</v>
      </c>
    </row>
    <row r="899" spans="1:7" x14ac:dyDescent="0.2">
      <c r="A899" s="51" t="s">
        <v>88</v>
      </c>
      <c r="B899" s="70">
        <v>15.25</v>
      </c>
      <c r="C899" s="70">
        <v>5.1440000000000001</v>
      </c>
      <c r="D899" s="70">
        <v>10.106</v>
      </c>
      <c r="E899" s="70">
        <v>79.3</v>
      </c>
      <c r="F899" s="70">
        <v>26.748799999999999</v>
      </c>
      <c r="G899" s="70">
        <v>52.551199999999994</v>
      </c>
    </row>
    <row r="900" spans="1:7" x14ac:dyDescent="0.2">
      <c r="A900" s="51" t="s">
        <v>87</v>
      </c>
      <c r="B900" s="70">
        <v>58.286999999999999</v>
      </c>
      <c r="D900" s="70">
        <v>58.286999999999999</v>
      </c>
      <c r="E900" s="70">
        <v>524.58299999999997</v>
      </c>
      <c r="G900" s="70">
        <v>524.58299999999997</v>
      </c>
    </row>
    <row r="901" spans="1:7" x14ac:dyDescent="0.2">
      <c r="A901" s="51" t="s">
        <v>756</v>
      </c>
      <c r="C901" s="70">
        <v>21.884</v>
      </c>
      <c r="D901" s="70">
        <v>-21.884</v>
      </c>
      <c r="F901" s="70">
        <v>196.95599999999999</v>
      </c>
      <c r="G901" s="70">
        <v>-196.95599999999999</v>
      </c>
    </row>
    <row r="902" spans="1:7" x14ac:dyDescent="0.2">
      <c r="A902" s="51" t="s">
        <v>292</v>
      </c>
      <c r="B902" s="70">
        <v>214.185</v>
      </c>
      <c r="C902" s="70">
        <v>152.07400000000001</v>
      </c>
      <c r="D902" s="70">
        <v>62.11099999999999</v>
      </c>
      <c r="E902" s="70">
        <v>1113.7619999999999</v>
      </c>
      <c r="F902" s="70">
        <v>790.78480000000002</v>
      </c>
      <c r="G902" s="70">
        <v>322.97719999999993</v>
      </c>
    </row>
    <row r="903" spans="1:7" x14ac:dyDescent="0.2">
      <c r="A903" s="51" t="s">
        <v>414</v>
      </c>
      <c r="B903" s="70">
        <v>56.52</v>
      </c>
      <c r="C903" s="70">
        <v>50.573999999999998</v>
      </c>
      <c r="D903" s="70">
        <v>5.9460000000000051</v>
      </c>
      <c r="E903" s="70">
        <v>734.76</v>
      </c>
      <c r="F903" s="70">
        <v>657.46199999999999</v>
      </c>
      <c r="G903" s="70">
        <v>77.298000000000002</v>
      </c>
    </row>
    <row r="904" spans="1:7" x14ac:dyDescent="0.2">
      <c r="A904" s="51" t="s">
        <v>755</v>
      </c>
      <c r="B904" s="70">
        <v>0.27</v>
      </c>
      <c r="C904" s="70">
        <v>1.0980000000000001</v>
      </c>
      <c r="D904" s="70">
        <v>-0.82800000000000007</v>
      </c>
      <c r="E904" s="70">
        <v>3.51</v>
      </c>
      <c r="F904" s="70">
        <v>14.273999999999999</v>
      </c>
      <c r="G904" s="70">
        <v>-10.763999999999999</v>
      </c>
    </row>
    <row r="905" spans="1:7" x14ac:dyDescent="0.2">
      <c r="A905" s="51" t="s">
        <v>116</v>
      </c>
      <c r="B905" s="70">
        <v>0.20200000000000001</v>
      </c>
      <c r="C905" s="70">
        <v>0.70599999999999996</v>
      </c>
      <c r="D905" s="70">
        <v>-0.504</v>
      </c>
      <c r="E905" s="70">
        <v>1.0504</v>
      </c>
      <c r="F905" s="70">
        <v>3.6711999999999998</v>
      </c>
      <c r="G905" s="70">
        <v>-2.6208</v>
      </c>
    </row>
    <row r="906" spans="1:7" x14ac:dyDescent="0.2">
      <c r="A906" s="51" t="s">
        <v>149</v>
      </c>
      <c r="B906" s="70">
        <v>0.99</v>
      </c>
      <c r="C906" s="70">
        <v>0.63</v>
      </c>
      <c r="D906" s="70">
        <v>0.36</v>
      </c>
      <c r="E906" s="70">
        <v>4.2569999999999997</v>
      </c>
      <c r="F906" s="70">
        <v>2.7090000000000001</v>
      </c>
      <c r="G906" s="70">
        <v>1.5479999999999996</v>
      </c>
    </row>
    <row r="907" spans="1:7" x14ac:dyDescent="0.2">
      <c r="A907" s="51" t="s">
        <v>63</v>
      </c>
      <c r="B907" s="70">
        <v>0.63600000000000001</v>
      </c>
      <c r="C907" s="70">
        <v>0.14599999999999999</v>
      </c>
      <c r="D907" s="70">
        <v>0.49</v>
      </c>
      <c r="E907" s="70">
        <v>21.178799999999999</v>
      </c>
      <c r="F907" s="70">
        <v>4.8617999999999997</v>
      </c>
      <c r="G907" s="70">
        <v>16.317</v>
      </c>
    </row>
    <row r="908" spans="1:7" x14ac:dyDescent="0.2">
      <c r="A908" s="51" t="s">
        <v>302</v>
      </c>
      <c r="B908" s="70">
        <v>0.252</v>
      </c>
      <c r="D908" s="70">
        <v>0.252</v>
      </c>
      <c r="E908" s="70">
        <v>1.512</v>
      </c>
      <c r="G908" s="70">
        <v>1.512</v>
      </c>
    </row>
    <row r="909" spans="1:7" x14ac:dyDescent="0.2">
      <c r="A909" s="51" t="s">
        <v>14</v>
      </c>
      <c r="B909" s="70">
        <v>76.58</v>
      </c>
      <c r="C909" s="70">
        <v>55.055999999999997</v>
      </c>
      <c r="D909" s="70">
        <v>21.524000000000001</v>
      </c>
      <c r="E909" s="70">
        <v>398.21600000000001</v>
      </c>
      <c r="F909" s="70">
        <v>286.2912</v>
      </c>
      <c r="G909" s="70">
        <v>111.9248</v>
      </c>
    </row>
    <row r="910" spans="1:7" x14ac:dyDescent="0.2">
      <c r="A910" s="22"/>
    </row>
    <row r="911" spans="1:7" x14ac:dyDescent="0.2">
      <c r="A911" s="22" t="s">
        <v>33</v>
      </c>
      <c r="B911" s="70">
        <v>10901.081</v>
      </c>
      <c r="C911" s="70">
        <v>11299.405999999999</v>
      </c>
      <c r="D911" s="70">
        <v>-398.32499999999948</v>
      </c>
      <c r="E911" s="70">
        <v>45980.072100000005</v>
      </c>
      <c r="F911" s="70">
        <v>46972.954400000002</v>
      </c>
      <c r="G911" s="70">
        <v>-992.88229999999965</v>
      </c>
    </row>
    <row r="912" spans="1:7" x14ac:dyDescent="0.2">
      <c r="A912" s="51" t="s">
        <v>40</v>
      </c>
      <c r="B912" s="70">
        <v>10.804</v>
      </c>
      <c r="C912" s="70">
        <v>13.516</v>
      </c>
      <c r="D912" s="70">
        <v>-2.7119999999999997</v>
      </c>
      <c r="E912" s="70">
        <v>43.216000000000001</v>
      </c>
      <c r="F912" s="70">
        <v>54.064</v>
      </c>
      <c r="G912" s="70">
        <v>-10.847999999999999</v>
      </c>
    </row>
    <row r="913" spans="1:7" x14ac:dyDescent="0.2">
      <c r="A913" s="51" t="s">
        <v>37</v>
      </c>
      <c r="B913" s="70">
        <v>3100.5390000000002</v>
      </c>
      <c r="C913" s="70">
        <v>2877.7959999999998</v>
      </c>
      <c r="D913" s="70">
        <v>222.74300000000039</v>
      </c>
      <c r="E913" s="70">
        <v>15502.695</v>
      </c>
      <c r="F913" s="70">
        <v>14388.98</v>
      </c>
      <c r="G913" s="70">
        <v>1113.7150000000001</v>
      </c>
    </row>
    <row r="914" spans="1:7" x14ac:dyDescent="0.2">
      <c r="A914" s="51" t="s">
        <v>134</v>
      </c>
      <c r="B914" s="70">
        <v>2.9420000000000002</v>
      </c>
      <c r="C914" s="70">
        <v>1.76</v>
      </c>
      <c r="D914" s="70">
        <v>1.1820000000000002</v>
      </c>
      <c r="E914" s="70">
        <v>15.298400000000001</v>
      </c>
      <c r="F914" s="70">
        <v>9.1519999999999992</v>
      </c>
      <c r="G914" s="70">
        <v>6.1464000000000016</v>
      </c>
    </row>
    <row r="915" spans="1:7" x14ac:dyDescent="0.2">
      <c r="A915" s="51" t="s">
        <v>36</v>
      </c>
      <c r="B915" s="70">
        <v>156.15</v>
      </c>
      <c r="C915" s="70">
        <v>108.327</v>
      </c>
      <c r="D915" s="70">
        <v>47.823000000000008</v>
      </c>
      <c r="E915" s="70">
        <v>811.98</v>
      </c>
      <c r="F915" s="70">
        <v>563.30039999999997</v>
      </c>
      <c r="G915" s="70">
        <v>248.67960000000005</v>
      </c>
    </row>
    <row r="916" spans="1:7" x14ac:dyDescent="0.2">
      <c r="A916" s="51" t="s">
        <v>131</v>
      </c>
      <c r="B916" s="70">
        <v>29.256</v>
      </c>
      <c r="C916" s="70">
        <v>0.374</v>
      </c>
      <c r="D916" s="70">
        <v>28.882000000000001</v>
      </c>
      <c r="E916" s="70">
        <v>125.8008</v>
      </c>
      <c r="F916" s="70">
        <v>1.6082000000000001</v>
      </c>
      <c r="G916" s="70">
        <v>124.1926</v>
      </c>
    </row>
    <row r="917" spans="1:7" x14ac:dyDescent="0.2">
      <c r="A917" s="51" t="s">
        <v>318</v>
      </c>
      <c r="B917" s="70">
        <v>3360.3330000000001</v>
      </c>
      <c r="C917" s="70">
        <v>3179.2359999999999</v>
      </c>
      <c r="D917" s="70">
        <v>181.09700000000021</v>
      </c>
      <c r="E917" s="70">
        <v>14449.124100000001</v>
      </c>
      <c r="F917" s="70">
        <v>13670.4328</v>
      </c>
      <c r="G917" s="70">
        <v>778.69130000000041</v>
      </c>
    </row>
    <row r="918" spans="1:7" x14ac:dyDescent="0.2">
      <c r="A918" s="51" t="s">
        <v>160</v>
      </c>
      <c r="B918" s="70">
        <v>1.0780000000000001</v>
      </c>
      <c r="C918" s="70">
        <v>0.41399999999999998</v>
      </c>
      <c r="D918" s="70">
        <v>0.66400000000000015</v>
      </c>
      <c r="E918" s="70">
        <v>5.6055999999999999</v>
      </c>
      <c r="F918" s="70">
        <v>2.1528</v>
      </c>
      <c r="G918" s="70">
        <v>3.4527999999999999</v>
      </c>
    </row>
    <row r="919" spans="1:7" x14ac:dyDescent="0.2">
      <c r="A919" s="51" t="s">
        <v>132</v>
      </c>
      <c r="B919" s="70">
        <v>46.603999999999999</v>
      </c>
      <c r="C919" s="70">
        <v>52.631999999999998</v>
      </c>
      <c r="D919" s="70">
        <v>-6.0279999999999987</v>
      </c>
      <c r="E919" s="70">
        <v>745.66399999999999</v>
      </c>
      <c r="F919" s="70">
        <v>842.11199999999997</v>
      </c>
      <c r="G919" s="70">
        <v>-96.447999999999979</v>
      </c>
    </row>
    <row r="920" spans="1:7" x14ac:dyDescent="0.2">
      <c r="A920" s="51" t="s">
        <v>128</v>
      </c>
      <c r="B920" s="70">
        <v>1.494</v>
      </c>
      <c r="C920" s="70">
        <v>0.45</v>
      </c>
      <c r="D920" s="70">
        <v>1.044</v>
      </c>
      <c r="E920" s="70">
        <v>7.7687999999999997</v>
      </c>
      <c r="F920" s="70">
        <v>2.34</v>
      </c>
      <c r="G920" s="70">
        <v>5.4287999999999998</v>
      </c>
    </row>
    <row r="921" spans="1:7" x14ac:dyDescent="0.2">
      <c r="A921" s="51" t="s">
        <v>130</v>
      </c>
      <c r="B921" s="70">
        <v>5.73</v>
      </c>
      <c r="C921" s="70">
        <v>6.3179999999999996</v>
      </c>
      <c r="D921" s="70">
        <v>-0.58799999999999919</v>
      </c>
      <c r="E921" s="70">
        <v>29.795999999999999</v>
      </c>
      <c r="F921" s="70">
        <v>32.8536</v>
      </c>
      <c r="G921" s="70">
        <v>-3.0576000000000008</v>
      </c>
    </row>
    <row r="922" spans="1:7" x14ac:dyDescent="0.2">
      <c r="A922" s="51" t="s">
        <v>125</v>
      </c>
      <c r="B922" s="70">
        <v>0.28799999999999998</v>
      </c>
      <c r="C922" s="70">
        <v>0.84</v>
      </c>
      <c r="D922" s="70">
        <v>-0.55200000000000005</v>
      </c>
      <c r="E922" s="70">
        <v>1.4976</v>
      </c>
      <c r="F922" s="70">
        <v>4.3680000000000003</v>
      </c>
      <c r="G922" s="70">
        <v>-2.8704000000000001</v>
      </c>
    </row>
    <row r="923" spans="1:7" x14ac:dyDescent="0.2">
      <c r="A923" s="51" t="s">
        <v>320</v>
      </c>
      <c r="B923" s="70">
        <v>50.261000000000003</v>
      </c>
      <c r="C923" s="70">
        <v>5.0819999999999999</v>
      </c>
      <c r="D923" s="70">
        <v>45.179000000000002</v>
      </c>
      <c r="E923" s="70">
        <v>150.78299999999999</v>
      </c>
      <c r="F923" s="70">
        <v>15.246</v>
      </c>
      <c r="G923" s="70">
        <v>135.53699999999998</v>
      </c>
    </row>
    <row r="924" spans="1:7" x14ac:dyDescent="0.2">
      <c r="A924" s="51" t="s">
        <v>319</v>
      </c>
      <c r="B924" s="70">
        <v>2544.886</v>
      </c>
      <c r="C924" s="70">
        <v>2932.1729999999998</v>
      </c>
      <c r="D924" s="70">
        <v>-387.28699999999981</v>
      </c>
      <c r="E924" s="70">
        <v>7634.6580000000004</v>
      </c>
      <c r="F924" s="70">
        <v>8796.5190000000002</v>
      </c>
      <c r="G924" s="70">
        <v>-1161.8609999999999</v>
      </c>
    </row>
    <row r="925" spans="1:7" x14ac:dyDescent="0.2">
      <c r="A925" s="51" t="s">
        <v>35</v>
      </c>
      <c r="B925" s="70">
        <v>12.452</v>
      </c>
      <c r="C925" s="70">
        <v>26.692</v>
      </c>
      <c r="D925" s="70">
        <v>-14.24</v>
      </c>
      <c r="E925" s="70">
        <v>74.712000000000003</v>
      </c>
      <c r="F925" s="70">
        <v>160.15199999999999</v>
      </c>
      <c r="G925" s="70">
        <v>-85.439999999999984</v>
      </c>
    </row>
    <row r="926" spans="1:7" x14ac:dyDescent="0.2">
      <c r="A926" s="51" t="s">
        <v>123</v>
      </c>
      <c r="C926" s="70">
        <v>1.94</v>
      </c>
      <c r="D926" s="70">
        <v>-1.94</v>
      </c>
      <c r="F926" s="70">
        <v>10.087999999999999</v>
      </c>
      <c r="G926" s="70">
        <v>-10.087999999999999</v>
      </c>
    </row>
    <row r="927" spans="1:7" x14ac:dyDescent="0.2">
      <c r="A927" s="51" t="s">
        <v>126</v>
      </c>
      <c r="B927" s="70">
        <v>30.404</v>
      </c>
      <c r="C927" s="70">
        <v>21.088000000000001</v>
      </c>
      <c r="D927" s="70">
        <v>9.3159999999999989</v>
      </c>
      <c r="E927" s="70">
        <v>158.10079999999999</v>
      </c>
      <c r="F927" s="70">
        <v>109.6576</v>
      </c>
      <c r="G927" s="70">
        <v>48.44319999999999</v>
      </c>
    </row>
    <row r="928" spans="1:7" x14ac:dyDescent="0.2">
      <c r="A928" s="51" t="s">
        <v>38</v>
      </c>
      <c r="B928" s="70">
        <v>1544.3119999999999</v>
      </c>
      <c r="C928" s="70">
        <v>2067.7840000000001</v>
      </c>
      <c r="D928" s="70">
        <v>-523.47200000000021</v>
      </c>
      <c r="E928" s="70">
        <v>6177.2479999999996</v>
      </c>
      <c r="F928" s="70">
        <v>8271.1360000000004</v>
      </c>
      <c r="G928" s="70">
        <v>-2093.8880000000008</v>
      </c>
    </row>
    <row r="929" spans="1:7" x14ac:dyDescent="0.2">
      <c r="A929" s="51" t="s">
        <v>42</v>
      </c>
      <c r="B929" s="70">
        <v>3.548</v>
      </c>
      <c r="C929" s="70">
        <v>2.984</v>
      </c>
      <c r="D929" s="70">
        <v>0.56400000000000006</v>
      </c>
      <c r="E929" s="70">
        <v>46.124000000000002</v>
      </c>
      <c r="F929" s="70">
        <v>38.792000000000002</v>
      </c>
      <c r="G929" s="70">
        <v>7.3320000000000007</v>
      </c>
    </row>
    <row r="930" spans="1:7" x14ac:dyDescent="0.2">
      <c r="A930" s="22"/>
    </row>
    <row r="931" spans="1:7" x14ac:dyDescent="0.2">
      <c r="A931" s="19" t="s">
        <v>780</v>
      </c>
      <c r="B931" s="70">
        <v>10455.856999999998</v>
      </c>
      <c r="C931" s="70">
        <v>10906.871999999999</v>
      </c>
      <c r="D931" s="70">
        <v>-451.01499999999993</v>
      </c>
      <c r="E931" s="70">
        <v>55613.310080000025</v>
      </c>
      <c r="F931" s="70">
        <v>56854.232090000005</v>
      </c>
      <c r="G931" s="70">
        <v>-1240.9220099999982</v>
      </c>
    </row>
    <row r="932" spans="1:7" x14ac:dyDescent="0.2">
      <c r="A932" s="22" t="s">
        <v>44</v>
      </c>
      <c r="B932" s="70">
        <v>118.22</v>
      </c>
      <c r="C932" s="70">
        <v>133.84</v>
      </c>
      <c r="D932" s="70">
        <v>-15.620000000000006</v>
      </c>
      <c r="E932" s="70">
        <v>1343.7060000000001</v>
      </c>
      <c r="F932" s="70">
        <v>1780.546</v>
      </c>
      <c r="G932" s="70">
        <v>-436.84000000000003</v>
      </c>
    </row>
    <row r="933" spans="1:7" x14ac:dyDescent="0.2">
      <c r="A933" s="51" t="s">
        <v>48</v>
      </c>
      <c r="B933" s="70">
        <v>31.625</v>
      </c>
      <c r="C933" s="70">
        <v>57.5</v>
      </c>
      <c r="D933" s="70">
        <v>-25.875</v>
      </c>
      <c r="E933" s="70">
        <v>632.5</v>
      </c>
      <c r="F933" s="70">
        <v>1150</v>
      </c>
      <c r="G933" s="70">
        <v>-517.5</v>
      </c>
    </row>
    <row r="934" spans="1:7" x14ac:dyDescent="0.2">
      <c r="A934" s="51" t="s">
        <v>331</v>
      </c>
      <c r="B934" s="70">
        <v>0.32200000000000001</v>
      </c>
      <c r="C934" s="70">
        <v>4.5999999999999999E-2</v>
      </c>
      <c r="D934" s="70">
        <v>0.27600000000000002</v>
      </c>
      <c r="E934" s="70">
        <v>6.44</v>
      </c>
      <c r="F934" s="70">
        <v>0.92</v>
      </c>
      <c r="G934" s="70">
        <v>5.5200000000000005</v>
      </c>
    </row>
    <row r="935" spans="1:7" x14ac:dyDescent="0.2">
      <c r="A935" s="51" t="s">
        <v>47</v>
      </c>
      <c r="B935" s="70">
        <v>78.981999999999999</v>
      </c>
      <c r="C935" s="70">
        <v>68.382000000000005</v>
      </c>
      <c r="D935" s="70">
        <v>10.599999999999994</v>
      </c>
      <c r="E935" s="70">
        <v>631.85599999999999</v>
      </c>
      <c r="F935" s="70">
        <v>547.05600000000004</v>
      </c>
      <c r="G935" s="70">
        <v>84.799999999999955</v>
      </c>
    </row>
    <row r="936" spans="1:7" x14ac:dyDescent="0.2">
      <c r="A936" s="51" t="s">
        <v>46</v>
      </c>
      <c r="C936" s="70">
        <v>0.23</v>
      </c>
      <c r="D936" s="70">
        <v>-0.23</v>
      </c>
      <c r="F936" s="70">
        <v>5.75</v>
      </c>
      <c r="G936" s="70">
        <v>-5.75</v>
      </c>
    </row>
    <row r="937" spans="1:7" x14ac:dyDescent="0.2">
      <c r="A937" s="51" t="s">
        <v>50</v>
      </c>
      <c r="B937" s="70">
        <v>0.20699999999999999</v>
      </c>
      <c r="D937" s="70">
        <v>0.20699999999999999</v>
      </c>
      <c r="E937" s="70">
        <v>2.0699999999999998</v>
      </c>
      <c r="G937" s="70">
        <v>2.0699999999999998</v>
      </c>
    </row>
    <row r="938" spans="1:7" x14ac:dyDescent="0.2">
      <c r="A938" s="51" t="s">
        <v>45</v>
      </c>
      <c r="B938" s="70">
        <v>6.992</v>
      </c>
      <c r="C938" s="70">
        <v>7.6820000000000004</v>
      </c>
      <c r="D938" s="70">
        <v>-0.69000000000000039</v>
      </c>
      <c r="E938" s="70">
        <v>69.92</v>
      </c>
      <c r="F938" s="70">
        <v>76.819999999999993</v>
      </c>
      <c r="G938" s="70">
        <v>-6.8999999999999915</v>
      </c>
    </row>
    <row r="939" spans="1:7" x14ac:dyDescent="0.2">
      <c r="A939" s="51" t="s">
        <v>330</v>
      </c>
      <c r="B939" s="70">
        <v>9.1999999999999998E-2</v>
      </c>
      <c r="D939" s="70">
        <v>9.1999999999999998E-2</v>
      </c>
      <c r="E939" s="70">
        <v>0.92</v>
      </c>
      <c r="G939" s="70">
        <v>0.92</v>
      </c>
    </row>
    <row r="940" spans="1:7" x14ac:dyDescent="0.2">
      <c r="A940" s="22"/>
    </row>
    <row r="941" spans="1:7" x14ac:dyDescent="0.2">
      <c r="A941" s="22" t="s">
        <v>51</v>
      </c>
      <c r="B941" s="70">
        <v>350.47400000000005</v>
      </c>
      <c r="C941" s="70">
        <v>313.82299999999998</v>
      </c>
      <c r="D941" s="70">
        <v>36.65100000000001</v>
      </c>
      <c r="E941" s="70">
        <v>5961.6299000000008</v>
      </c>
      <c r="F941" s="70">
        <v>5336.5228000000006</v>
      </c>
      <c r="G941" s="70">
        <v>625.10709999999995</v>
      </c>
    </row>
    <row r="942" spans="1:7" x14ac:dyDescent="0.2">
      <c r="A942" s="51" t="s">
        <v>53</v>
      </c>
      <c r="B942" s="70">
        <v>2.3E-2</v>
      </c>
      <c r="C942" s="70">
        <v>4.5999999999999999E-2</v>
      </c>
      <c r="D942" s="70">
        <v>-2.3E-2</v>
      </c>
      <c r="E942" s="70">
        <v>0.76590000000000003</v>
      </c>
      <c r="F942" s="70">
        <v>1.5318000000000001</v>
      </c>
      <c r="G942" s="70">
        <v>-0.76590000000000003</v>
      </c>
    </row>
    <row r="943" spans="1:7" x14ac:dyDescent="0.2">
      <c r="A943" s="51" t="s">
        <v>782</v>
      </c>
      <c r="B943" s="70">
        <v>350.33600000000001</v>
      </c>
      <c r="C943" s="70">
        <v>313.74299999999999</v>
      </c>
      <c r="D943" s="70">
        <v>36.593000000000018</v>
      </c>
      <c r="E943" s="70">
        <v>5956.2640000000001</v>
      </c>
      <c r="F943" s="70">
        <v>5333.6310000000003</v>
      </c>
      <c r="G943" s="70">
        <v>622.63299999999981</v>
      </c>
    </row>
    <row r="944" spans="1:7" x14ac:dyDescent="0.2">
      <c r="A944" s="51" t="s">
        <v>136</v>
      </c>
      <c r="C944" s="70">
        <v>1.4E-2</v>
      </c>
      <c r="D944" s="70">
        <v>-1.4E-2</v>
      </c>
      <c r="F944" s="70">
        <v>0.56000000000000005</v>
      </c>
      <c r="G944" s="70">
        <v>-0.56000000000000005</v>
      </c>
    </row>
    <row r="945" spans="1:7" x14ac:dyDescent="0.2">
      <c r="A945" s="51" t="s">
        <v>137</v>
      </c>
      <c r="C945" s="70">
        <v>0.02</v>
      </c>
      <c r="D945" s="70">
        <v>-0.02</v>
      </c>
      <c r="F945" s="70">
        <v>0.8</v>
      </c>
      <c r="G945" s="70">
        <v>-0.8</v>
      </c>
    </row>
    <row r="946" spans="1:7" x14ac:dyDescent="0.2">
      <c r="A946" s="51" t="s">
        <v>55</v>
      </c>
      <c r="B946" s="70">
        <v>0.115</v>
      </c>
      <c r="D946" s="70">
        <v>0.115</v>
      </c>
      <c r="E946" s="70">
        <v>4.5999999999999996</v>
      </c>
      <c r="G946" s="70">
        <v>4.5999999999999996</v>
      </c>
    </row>
    <row r="947" spans="1:7" x14ac:dyDescent="0.2">
      <c r="A947" s="22"/>
    </row>
    <row r="948" spans="1:7" x14ac:dyDescent="0.2">
      <c r="A948" s="22" t="s">
        <v>6</v>
      </c>
      <c r="B948" s="70">
        <v>2441.1509999999998</v>
      </c>
      <c r="C948" s="70">
        <v>2129.8450000000012</v>
      </c>
      <c r="D948" s="70">
        <v>311.30599999999998</v>
      </c>
      <c r="E948" s="70">
        <v>15510.684799999994</v>
      </c>
      <c r="F948" s="70">
        <v>13557.216899999999</v>
      </c>
      <c r="G948" s="70">
        <v>1953.4679000000001</v>
      </c>
    </row>
    <row r="949" spans="1:7" x14ac:dyDescent="0.2">
      <c r="A949" s="51" t="s">
        <v>23</v>
      </c>
      <c r="B949" s="70">
        <v>32.453000000000003</v>
      </c>
      <c r="C949" s="70">
        <v>20.309000000000001</v>
      </c>
      <c r="D949" s="70">
        <v>12.144000000000002</v>
      </c>
      <c r="E949" s="70">
        <v>168.75559999999999</v>
      </c>
      <c r="F949" s="70">
        <v>105.60680000000001</v>
      </c>
      <c r="G949" s="70">
        <v>63.14879999999998</v>
      </c>
    </row>
    <row r="950" spans="1:7" x14ac:dyDescent="0.2">
      <c r="A950" s="51" t="s">
        <v>79</v>
      </c>
      <c r="B950" s="70">
        <v>0.75900000000000001</v>
      </c>
      <c r="C950" s="70">
        <v>0.32200000000000001</v>
      </c>
      <c r="D950" s="70">
        <v>0.437</v>
      </c>
      <c r="E950" s="70">
        <v>4.5540000000000003</v>
      </c>
      <c r="F950" s="70">
        <v>1.9319999999999999</v>
      </c>
      <c r="G950" s="70">
        <v>2.6220000000000003</v>
      </c>
    </row>
    <row r="951" spans="1:7" x14ac:dyDescent="0.2">
      <c r="A951" s="51" t="s">
        <v>67</v>
      </c>
      <c r="B951" s="70">
        <v>0.52900000000000003</v>
      </c>
      <c r="C951" s="70">
        <v>0.224</v>
      </c>
      <c r="D951" s="70">
        <v>0.30500000000000005</v>
      </c>
      <c r="E951" s="70">
        <v>16.293199999999999</v>
      </c>
      <c r="F951" s="70">
        <v>6.8992000000000004</v>
      </c>
      <c r="G951" s="70">
        <v>9.3939999999999984</v>
      </c>
    </row>
    <row r="952" spans="1:7" x14ac:dyDescent="0.2">
      <c r="A952" s="51" t="s">
        <v>20</v>
      </c>
      <c r="B952" s="70">
        <v>8.2110000000000003</v>
      </c>
      <c r="C952" s="70">
        <v>3.4039999999999999</v>
      </c>
      <c r="D952" s="70">
        <v>4.8070000000000004</v>
      </c>
      <c r="E952" s="70">
        <v>147.798</v>
      </c>
      <c r="F952" s="70">
        <v>61.271999999999998</v>
      </c>
      <c r="G952" s="70">
        <v>86.52600000000001</v>
      </c>
    </row>
    <row r="953" spans="1:7" x14ac:dyDescent="0.2">
      <c r="A953" s="51" t="s">
        <v>267</v>
      </c>
      <c r="B953" s="70">
        <v>4.5999999999999999E-2</v>
      </c>
      <c r="D953" s="70">
        <v>4.5999999999999999E-2</v>
      </c>
      <c r="E953" s="70">
        <v>0.82799999999999996</v>
      </c>
      <c r="G953" s="70">
        <v>0.82799999999999996</v>
      </c>
    </row>
    <row r="954" spans="1:7" x14ac:dyDescent="0.2">
      <c r="A954" s="51" t="s">
        <v>115</v>
      </c>
      <c r="B954" s="70">
        <v>0.23</v>
      </c>
      <c r="D954" s="70">
        <v>0.23</v>
      </c>
      <c r="E954" s="70">
        <v>1.38</v>
      </c>
      <c r="G954" s="70">
        <v>1.38</v>
      </c>
    </row>
    <row r="955" spans="1:7" x14ac:dyDescent="0.2">
      <c r="A955" s="51" t="s">
        <v>25</v>
      </c>
      <c r="B955" s="70">
        <v>1426.874</v>
      </c>
      <c r="C955" s="70">
        <v>1481.133</v>
      </c>
      <c r="D955" s="70">
        <v>-54.259000000000015</v>
      </c>
      <c r="E955" s="70">
        <v>7134.37</v>
      </c>
      <c r="F955" s="70">
        <v>7405.665</v>
      </c>
      <c r="G955" s="70">
        <v>-271.29500000000007</v>
      </c>
    </row>
    <row r="956" spans="1:7" x14ac:dyDescent="0.2">
      <c r="A956" s="51" t="s">
        <v>17</v>
      </c>
      <c r="B956" s="70">
        <v>90.045000000000002</v>
      </c>
      <c r="C956" s="70">
        <v>49.817999999999998</v>
      </c>
      <c r="D956" s="70">
        <v>40.227000000000004</v>
      </c>
      <c r="E956" s="70">
        <v>468.23399999999998</v>
      </c>
      <c r="F956" s="70">
        <v>259.05360000000002</v>
      </c>
      <c r="G956" s="70">
        <v>209.18039999999996</v>
      </c>
    </row>
    <row r="957" spans="1:7" x14ac:dyDescent="0.2">
      <c r="A957" s="51" t="s">
        <v>94</v>
      </c>
      <c r="B957" s="70">
        <v>26.864000000000001</v>
      </c>
      <c r="C957" s="70">
        <v>33.189</v>
      </c>
      <c r="D957" s="70">
        <v>-6.3249999999999993</v>
      </c>
      <c r="E957" s="70">
        <v>268.64</v>
      </c>
      <c r="F957" s="70">
        <v>331.89</v>
      </c>
      <c r="G957" s="70">
        <v>-63.25</v>
      </c>
    </row>
    <row r="958" spans="1:7" x14ac:dyDescent="0.2">
      <c r="A958" s="51" t="s">
        <v>143</v>
      </c>
      <c r="B958" s="70">
        <v>14.49</v>
      </c>
      <c r="C958" s="70">
        <v>23.184000000000001</v>
      </c>
      <c r="D958" s="70">
        <v>-8.6940000000000008</v>
      </c>
      <c r="E958" s="70">
        <v>101.43</v>
      </c>
      <c r="F958" s="70">
        <v>162.28800000000001</v>
      </c>
      <c r="G958" s="70">
        <v>-60.858000000000004</v>
      </c>
    </row>
    <row r="959" spans="1:7" x14ac:dyDescent="0.2">
      <c r="A959" s="51" t="s">
        <v>266</v>
      </c>
      <c r="B959" s="70">
        <v>3.8639999999999999</v>
      </c>
      <c r="C959" s="70">
        <v>2.0470000000000002</v>
      </c>
      <c r="D959" s="70">
        <v>1.8169999999999997</v>
      </c>
      <c r="E959" s="70">
        <v>23.184000000000001</v>
      </c>
      <c r="F959" s="70">
        <v>12.282</v>
      </c>
      <c r="G959" s="70">
        <v>10.902000000000001</v>
      </c>
    </row>
    <row r="960" spans="1:7" x14ac:dyDescent="0.2">
      <c r="A960" s="51" t="s">
        <v>303</v>
      </c>
      <c r="B960" s="70">
        <v>14.72</v>
      </c>
      <c r="C960" s="70">
        <v>0.115</v>
      </c>
      <c r="D960" s="70">
        <v>14.605</v>
      </c>
      <c r="E960" s="70">
        <v>76.543999999999997</v>
      </c>
      <c r="F960" s="70">
        <v>0.59799999999999998</v>
      </c>
      <c r="G960" s="70">
        <v>75.945999999999998</v>
      </c>
    </row>
    <row r="961" spans="1:7" x14ac:dyDescent="0.2">
      <c r="A961" s="51" t="s">
        <v>308</v>
      </c>
      <c r="B961" s="70">
        <v>1.3109999999999999</v>
      </c>
      <c r="C961" s="70">
        <v>0.57499999999999996</v>
      </c>
      <c r="D961" s="70">
        <v>0.73599999999999999</v>
      </c>
      <c r="E961" s="70">
        <v>5.6372999999999998</v>
      </c>
      <c r="F961" s="70">
        <v>2.4725000000000001</v>
      </c>
      <c r="G961" s="70">
        <v>3.1647999999999996</v>
      </c>
    </row>
    <row r="962" spans="1:7" x14ac:dyDescent="0.2">
      <c r="A962" s="51" t="s">
        <v>150</v>
      </c>
      <c r="B962" s="70">
        <v>1.4950000000000001</v>
      </c>
      <c r="C962" s="70">
        <v>0.82799999999999996</v>
      </c>
      <c r="D962" s="70">
        <v>0.66700000000000015</v>
      </c>
      <c r="E962" s="70">
        <v>17.940000000000001</v>
      </c>
      <c r="F962" s="70">
        <v>9.9359999999999999</v>
      </c>
      <c r="G962" s="70">
        <v>8.0040000000000013</v>
      </c>
    </row>
    <row r="963" spans="1:7" x14ac:dyDescent="0.2">
      <c r="A963" s="51" t="s">
        <v>263</v>
      </c>
      <c r="B963" s="70">
        <v>0.29899999999999999</v>
      </c>
      <c r="D963" s="70">
        <v>0.29899999999999999</v>
      </c>
      <c r="E963" s="70">
        <v>1.6445000000000001</v>
      </c>
      <c r="G963" s="70">
        <v>1.6445000000000001</v>
      </c>
    </row>
    <row r="964" spans="1:7" x14ac:dyDescent="0.2">
      <c r="A964" s="51" t="s">
        <v>275</v>
      </c>
      <c r="B964" s="70">
        <v>0.48299999999999998</v>
      </c>
      <c r="C964" s="70">
        <v>0.41399999999999998</v>
      </c>
      <c r="D964" s="70">
        <v>6.9000000000000006E-2</v>
      </c>
      <c r="E964" s="70">
        <v>2.6564999999999999</v>
      </c>
      <c r="F964" s="70">
        <v>2.2770000000000001</v>
      </c>
      <c r="G964" s="70">
        <v>0.37949999999999973</v>
      </c>
    </row>
    <row r="965" spans="1:7" x14ac:dyDescent="0.2">
      <c r="A965" s="51" t="s">
        <v>111</v>
      </c>
      <c r="B965" s="70">
        <v>8.0730000000000004</v>
      </c>
      <c r="C965" s="70">
        <v>4.5540000000000003</v>
      </c>
      <c r="D965" s="70">
        <v>3.5190000000000001</v>
      </c>
      <c r="E965" s="70">
        <v>72.656999999999996</v>
      </c>
      <c r="F965" s="70">
        <v>40.985999999999997</v>
      </c>
      <c r="G965" s="70">
        <v>31.670999999999999</v>
      </c>
    </row>
    <row r="966" spans="1:7" x14ac:dyDescent="0.2">
      <c r="A966" s="51" t="s">
        <v>781</v>
      </c>
      <c r="B966" s="70">
        <v>85.605999999999995</v>
      </c>
      <c r="C966" s="70">
        <v>17.779</v>
      </c>
      <c r="D966" s="70">
        <v>67.826999999999998</v>
      </c>
      <c r="E966" s="70">
        <v>445.15120000000002</v>
      </c>
      <c r="F966" s="70">
        <v>92.450800000000001</v>
      </c>
      <c r="G966" s="70">
        <v>352.7004</v>
      </c>
    </row>
    <row r="967" spans="1:7" x14ac:dyDescent="0.2">
      <c r="A967" s="51" t="s">
        <v>78</v>
      </c>
      <c r="B967" s="70">
        <v>6.0490000000000004</v>
      </c>
      <c r="C967" s="70">
        <v>4.1630000000000003</v>
      </c>
      <c r="D967" s="70">
        <v>1.8860000000000001</v>
      </c>
      <c r="E967" s="70">
        <v>31.454799999999999</v>
      </c>
      <c r="F967" s="70">
        <v>21.647600000000001</v>
      </c>
      <c r="G967" s="70">
        <v>9.8071999999999981</v>
      </c>
    </row>
    <row r="968" spans="1:7" x14ac:dyDescent="0.2">
      <c r="A968" s="51" t="s">
        <v>86</v>
      </c>
      <c r="B968" s="70">
        <v>6.21</v>
      </c>
      <c r="C968" s="70">
        <v>3.4169999999999998</v>
      </c>
      <c r="D968" s="70">
        <v>2.7930000000000001</v>
      </c>
      <c r="E968" s="70">
        <v>32.292000000000002</v>
      </c>
      <c r="F968" s="70">
        <v>17.7684</v>
      </c>
      <c r="G968" s="70">
        <v>14.523600000000002</v>
      </c>
    </row>
    <row r="969" spans="1:7" x14ac:dyDescent="0.2">
      <c r="A969" s="51" t="s">
        <v>256</v>
      </c>
      <c r="B969" s="70">
        <v>4.5999999999999999E-2</v>
      </c>
      <c r="D969" s="70">
        <v>4.5999999999999999E-2</v>
      </c>
      <c r="E969" s="70">
        <v>0.184</v>
      </c>
      <c r="G969" s="70">
        <v>0.184</v>
      </c>
    </row>
    <row r="970" spans="1:7" x14ac:dyDescent="0.2">
      <c r="A970" s="51" t="s">
        <v>64</v>
      </c>
      <c r="B970" s="70">
        <v>0.59799999999999998</v>
      </c>
      <c r="C970" s="70">
        <v>0.20699999999999999</v>
      </c>
      <c r="D970" s="70">
        <v>0.39100000000000001</v>
      </c>
      <c r="E970" s="70">
        <v>11.96</v>
      </c>
      <c r="F970" s="70">
        <v>4.1399999999999997</v>
      </c>
      <c r="G970" s="70">
        <v>7.8200000000000012</v>
      </c>
    </row>
    <row r="971" spans="1:7" x14ac:dyDescent="0.2">
      <c r="A971" s="51" t="s">
        <v>21</v>
      </c>
      <c r="B971" s="70">
        <v>7.6589999999999998</v>
      </c>
      <c r="C971" s="70">
        <v>3.7029999999999998</v>
      </c>
      <c r="D971" s="70">
        <v>3.956</v>
      </c>
      <c r="E971" s="70">
        <v>122.544</v>
      </c>
      <c r="F971" s="70">
        <v>59.247999999999998</v>
      </c>
      <c r="G971" s="70">
        <v>63.295999999999999</v>
      </c>
    </row>
    <row r="972" spans="1:7" x14ac:dyDescent="0.2">
      <c r="A972" s="51" t="s">
        <v>82</v>
      </c>
      <c r="B972" s="70">
        <v>0.34499999999999997</v>
      </c>
      <c r="D972" s="70">
        <v>0.34499999999999997</v>
      </c>
      <c r="E972" s="70">
        <v>2.415</v>
      </c>
      <c r="G972" s="70">
        <v>2.415</v>
      </c>
    </row>
    <row r="973" spans="1:7" x14ac:dyDescent="0.2">
      <c r="A973" s="51" t="s">
        <v>298</v>
      </c>
      <c r="C973" s="70">
        <v>0.184</v>
      </c>
      <c r="D973" s="70">
        <v>-0.184</v>
      </c>
      <c r="F973" s="70">
        <v>1.288</v>
      </c>
      <c r="G973" s="70">
        <v>-1.288</v>
      </c>
    </row>
    <row r="974" spans="1:7" x14ac:dyDescent="0.2">
      <c r="A974" s="51" t="s">
        <v>104</v>
      </c>
      <c r="B974" s="70">
        <v>90.62</v>
      </c>
      <c r="C974" s="70">
        <v>121.187</v>
      </c>
      <c r="D974" s="70">
        <v>-30.566999999999993</v>
      </c>
      <c r="E974" s="70">
        <v>362.48</v>
      </c>
      <c r="F974" s="70">
        <v>484.74799999999999</v>
      </c>
      <c r="G974" s="70">
        <v>-122.26799999999997</v>
      </c>
    </row>
    <row r="975" spans="1:7" x14ac:dyDescent="0.2">
      <c r="A975" s="51" t="s">
        <v>74</v>
      </c>
      <c r="B975" s="70">
        <v>28.129000000000001</v>
      </c>
      <c r="C975" s="70">
        <v>34.643000000000001</v>
      </c>
      <c r="D975" s="70">
        <v>-6.5139999999999993</v>
      </c>
      <c r="E975" s="70">
        <v>146.27080000000001</v>
      </c>
      <c r="F975" s="70">
        <v>180.14359999999999</v>
      </c>
      <c r="G975" s="70">
        <v>-33.872799999999984</v>
      </c>
    </row>
    <row r="976" spans="1:7" x14ac:dyDescent="0.2">
      <c r="A976" s="51" t="s">
        <v>144</v>
      </c>
      <c r="B976" s="70">
        <v>4.508</v>
      </c>
      <c r="C976" s="70">
        <v>2.5529999999999999</v>
      </c>
      <c r="D976" s="70">
        <v>1.9550000000000001</v>
      </c>
      <c r="E976" s="70">
        <v>45.08</v>
      </c>
      <c r="F976" s="70">
        <v>25.53</v>
      </c>
      <c r="G976" s="70">
        <v>19.549999999999997</v>
      </c>
    </row>
    <row r="977" spans="1:7" x14ac:dyDescent="0.2">
      <c r="A977" s="51" t="s">
        <v>9</v>
      </c>
      <c r="B977" s="70">
        <v>0.29899999999999999</v>
      </c>
      <c r="D977" s="70">
        <v>0.29899999999999999</v>
      </c>
      <c r="E977" s="70">
        <v>2.99</v>
      </c>
      <c r="G977" s="70">
        <v>2.99</v>
      </c>
    </row>
    <row r="978" spans="1:7" x14ac:dyDescent="0.2">
      <c r="A978" s="51" t="s">
        <v>18</v>
      </c>
      <c r="B978" s="70">
        <v>6.141</v>
      </c>
      <c r="C978" s="70">
        <v>1.518</v>
      </c>
      <c r="D978" s="70">
        <v>4.6230000000000002</v>
      </c>
      <c r="E978" s="70">
        <v>39.916499999999999</v>
      </c>
      <c r="F978" s="70">
        <v>9.8670000000000009</v>
      </c>
      <c r="G978" s="70">
        <v>30.049499999999998</v>
      </c>
    </row>
    <row r="979" spans="1:7" x14ac:dyDescent="0.2">
      <c r="A979" s="51" t="s">
        <v>285</v>
      </c>
      <c r="B979" s="70">
        <v>1.472</v>
      </c>
      <c r="C979" s="70">
        <v>1.5409999999999999</v>
      </c>
      <c r="D979" s="70">
        <v>-6.899999999999995E-2</v>
      </c>
      <c r="E979" s="70">
        <v>14.72</v>
      </c>
      <c r="F979" s="70">
        <v>15.41</v>
      </c>
      <c r="G979" s="70">
        <v>-0.6899999999999995</v>
      </c>
    </row>
    <row r="980" spans="1:7" x14ac:dyDescent="0.2">
      <c r="A980" s="51" t="s">
        <v>65</v>
      </c>
      <c r="B980" s="70">
        <v>2.3E-2</v>
      </c>
      <c r="D980" s="70">
        <v>2.3E-2</v>
      </c>
      <c r="E980" s="70">
        <v>0.184</v>
      </c>
      <c r="G980" s="70">
        <v>0.184</v>
      </c>
    </row>
    <row r="981" spans="1:7" x14ac:dyDescent="0.2">
      <c r="A981" s="51" t="s">
        <v>27</v>
      </c>
      <c r="B981" s="70">
        <v>209.07</v>
      </c>
      <c r="C981" s="70">
        <v>0.52900000000000003</v>
      </c>
      <c r="D981" s="70">
        <v>208.541</v>
      </c>
      <c r="E981" s="70">
        <v>1568.0250000000001</v>
      </c>
      <c r="F981" s="70">
        <v>3.9674999999999998</v>
      </c>
      <c r="G981" s="70">
        <v>1564.0575000000001</v>
      </c>
    </row>
    <row r="982" spans="1:7" x14ac:dyDescent="0.2">
      <c r="A982" s="51" t="s">
        <v>107</v>
      </c>
      <c r="B982" s="70">
        <v>51.887999999999998</v>
      </c>
      <c r="C982" s="70">
        <v>59.018000000000001</v>
      </c>
      <c r="D982" s="70">
        <v>-7.1300000000000026</v>
      </c>
      <c r="E982" s="70">
        <v>830.20799999999997</v>
      </c>
      <c r="F982" s="70">
        <v>944.28800000000001</v>
      </c>
      <c r="G982" s="70">
        <v>-114.08000000000004</v>
      </c>
    </row>
    <row r="983" spans="1:7" x14ac:dyDescent="0.2">
      <c r="A983" s="51" t="s">
        <v>105</v>
      </c>
      <c r="B983" s="70">
        <v>17.847999999999999</v>
      </c>
      <c r="C983" s="70">
        <v>10.948</v>
      </c>
      <c r="D983" s="70">
        <v>6.8999999999999986</v>
      </c>
      <c r="E983" s="70">
        <v>124.93600000000001</v>
      </c>
      <c r="F983" s="70">
        <v>76.635999999999996</v>
      </c>
      <c r="G983" s="70">
        <v>48.300000000000011</v>
      </c>
    </row>
    <row r="984" spans="1:7" x14ac:dyDescent="0.2">
      <c r="A984" s="51" t="s">
        <v>147</v>
      </c>
      <c r="B984" s="70">
        <v>0.32200000000000001</v>
      </c>
      <c r="C984" s="70">
        <v>0.57199999999999995</v>
      </c>
      <c r="D984" s="70">
        <v>-0.24999999999999994</v>
      </c>
      <c r="E984" s="70">
        <v>8.0500000000000007</v>
      </c>
      <c r="F984" s="70">
        <v>14.3</v>
      </c>
      <c r="G984" s="70">
        <v>-6.25</v>
      </c>
    </row>
    <row r="985" spans="1:7" x14ac:dyDescent="0.2">
      <c r="A985" s="51" t="s">
        <v>300</v>
      </c>
      <c r="B985" s="70">
        <v>11.178000000000001</v>
      </c>
      <c r="D985" s="70">
        <v>11.178000000000001</v>
      </c>
      <c r="E985" s="70">
        <v>89.424000000000007</v>
      </c>
      <c r="G985" s="70">
        <v>89.424000000000007</v>
      </c>
    </row>
    <row r="986" spans="1:7" x14ac:dyDescent="0.2">
      <c r="A986" s="51" t="s">
        <v>8</v>
      </c>
      <c r="B986" s="70">
        <v>4.0709999999999997</v>
      </c>
      <c r="C986" s="70">
        <v>2.415</v>
      </c>
      <c r="D986" s="70">
        <v>1.6559999999999997</v>
      </c>
      <c r="E986" s="70">
        <v>30.532499999999999</v>
      </c>
      <c r="F986" s="70">
        <v>18.112500000000001</v>
      </c>
      <c r="G986" s="70">
        <v>12.419999999999998</v>
      </c>
    </row>
    <row r="987" spans="1:7" x14ac:dyDescent="0.2">
      <c r="A987" s="51" t="s">
        <v>90</v>
      </c>
      <c r="B987" s="70">
        <v>10.304</v>
      </c>
      <c r="C987" s="70">
        <v>6.0949999999999998</v>
      </c>
      <c r="D987" s="70">
        <v>4.2090000000000005</v>
      </c>
      <c r="E987" s="70">
        <v>53.580800000000004</v>
      </c>
      <c r="F987" s="70">
        <v>31.693999999999999</v>
      </c>
      <c r="G987" s="70">
        <v>21.886800000000004</v>
      </c>
    </row>
    <row r="988" spans="1:7" x14ac:dyDescent="0.2">
      <c r="A988" s="51" t="s">
        <v>89</v>
      </c>
      <c r="B988" s="70">
        <v>17.824999999999999</v>
      </c>
      <c r="C988" s="70">
        <v>4.5999999999999999E-2</v>
      </c>
      <c r="D988" s="70">
        <v>17.779</v>
      </c>
      <c r="E988" s="70">
        <v>76.647499999999994</v>
      </c>
      <c r="F988" s="70">
        <v>0.1978</v>
      </c>
      <c r="G988" s="70">
        <v>76.449699999999993</v>
      </c>
    </row>
    <row r="989" spans="1:7" x14ac:dyDescent="0.2">
      <c r="A989" s="51" t="s">
        <v>80</v>
      </c>
      <c r="B989" s="70">
        <v>5.5659999999999998</v>
      </c>
      <c r="C989" s="70">
        <v>0.80500000000000005</v>
      </c>
      <c r="D989" s="70">
        <v>4.7610000000000001</v>
      </c>
      <c r="E989" s="70">
        <v>55.66</v>
      </c>
      <c r="F989" s="70">
        <v>8.0500000000000007</v>
      </c>
      <c r="G989" s="70">
        <v>47.61</v>
      </c>
    </row>
    <row r="990" spans="1:7" x14ac:dyDescent="0.2">
      <c r="A990" s="51" t="s">
        <v>281</v>
      </c>
      <c r="C990" s="70">
        <v>2.6219999999999999</v>
      </c>
      <c r="D990" s="70">
        <v>-2.6219999999999999</v>
      </c>
      <c r="F990" s="70">
        <v>26.22</v>
      </c>
      <c r="G990" s="70">
        <v>-26.22</v>
      </c>
    </row>
    <row r="991" spans="1:7" x14ac:dyDescent="0.2">
      <c r="A991" s="51" t="s">
        <v>754</v>
      </c>
      <c r="B991" s="70">
        <v>45.517000000000003</v>
      </c>
      <c r="C991" s="70">
        <v>80.933999999999997</v>
      </c>
      <c r="D991" s="70">
        <v>-35.416999999999994</v>
      </c>
      <c r="E991" s="70">
        <v>910.34</v>
      </c>
      <c r="F991" s="70">
        <v>1618.68</v>
      </c>
      <c r="G991" s="70">
        <v>-708.34</v>
      </c>
    </row>
    <row r="992" spans="1:7" x14ac:dyDescent="0.2">
      <c r="A992" s="51" t="s">
        <v>61</v>
      </c>
      <c r="C992" s="70">
        <v>0.115</v>
      </c>
      <c r="D992" s="70">
        <v>-0.115</v>
      </c>
      <c r="F992" s="70">
        <v>1.1499999999999999</v>
      </c>
      <c r="G992" s="70">
        <v>-1.1499999999999999</v>
      </c>
    </row>
    <row r="993" spans="1:7" x14ac:dyDescent="0.2">
      <c r="A993" s="51" t="s">
        <v>66</v>
      </c>
      <c r="B993" s="70">
        <v>12.374000000000001</v>
      </c>
      <c r="C993" s="70">
        <v>8.4489999999999998</v>
      </c>
      <c r="D993" s="70">
        <v>3.9250000000000007</v>
      </c>
      <c r="E993" s="70">
        <v>222.732</v>
      </c>
      <c r="F993" s="70">
        <v>152.08199999999999</v>
      </c>
      <c r="G993" s="70">
        <v>70.650000000000006</v>
      </c>
    </row>
    <row r="994" spans="1:7" x14ac:dyDescent="0.2">
      <c r="A994" s="51" t="s">
        <v>161</v>
      </c>
      <c r="B994" s="70">
        <v>0.23</v>
      </c>
      <c r="C994" s="70">
        <v>0.34499999999999997</v>
      </c>
      <c r="D994" s="70">
        <v>-0.11499999999999996</v>
      </c>
      <c r="E994" s="70">
        <v>2.2999999999999998</v>
      </c>
      <c r="F994" s="70">
        <v>3.45</v>
      </c>
      <c r="G994" s="70">
        <v>-1.1500000000000004</v>
      </c>
    </row>
    <row r="995" spans="1:7" x14ac:dyDescent="0.2">
      <c r="A995" s="51" t="s">
        <v>95</v>
      </c>
      <c r="B995" s="70">
        <v>0.253</v>
      </c>
      <c r="C995" s="70">
        <v>1.2649999999999999</v>
      </c>
      <c r="D995" s="70">
        <v>-1.012</v>
      </c>
      <c r="E995" s="70">
        <v>1.3156000000000001</v>
      </c>
      <c r="F995" s="70">
        <v>6.5780000000000003</v>
      </c>
      <c r="G995" s="70">
        <v>-5.2624000000000004</v>
      </c>
    </row>
    <row r="996" spans="1:7" x14ac:dyDescent="0.2">
      <c r="A996" s="51" t="s">
        <v>77</v>
      </c>
      <c r="B996" s="70">
        <v>4.5999999999999999E-2</v>
      </c>
      <c r="C996" s="70">
        <v>4.5999999999999999E-2</v>
      </c>
      <c r="D996" s="70">
        <v>0</v>
      </c>
      <c r="E996" s="70">
        <v>0.36799999999999999</v>
      </c>
      <c r="F996" s="70">
        <v>0.36799999999999999</v>
      </c>
      <c r="G996" s="70">
        <v>0</v>
      </c>
    </row>
    <row r="997" spans="1:7" x14ac:dyDescent="0.2">
      <c r="A997" s="51" t="s">
        <v>16</v>
      </c>
      <c r="B997" s="70">
        <v>29.279</v>
      </c>
      <c r="C997" s="70">
        <v>24.452000000000002</v>
      </c>
      <c r="D997" s="70">
        <v>4.8269999999999982</v>
      </c>
      <c r="E997" s="70">
        <v>152.2508</v>
      </c>
      <c r="F997" s="70">
        <v>127.1504</v>
      </c>
      <c r="G997" s="70">
        <v>25.100399999999993</v>
      </c>
    </row>
    <row r="998" spans="1:7" x14ac:dyDescent="0.2">
      <c r="A998" s="51" t="s">
        <v>26</v>
      </c>
      <c r="B998" s="70">
        <v>9.9130000000000003</v>
      </c>
      <c r="C998" s="70">
        <v>5.7270000000000003</v>
      </c>
      <c r="D998" s="70">
        <v>4.1859999999999999</v>
      </c>
      <c r="E998" s="70">
        <v>168.52099999999999</v>
      </c>
      <c r="F998" s="70">
        <v>97.358999999999995</v>
      </c>
      <c r="G998" s="70">
        <v>71.161999999999992</v>
      </c>
    </row>
    <row r="999" spans="1:7" x14ac:dyDescent="0.2">
      <c r="A999" s="51" t="s">
        <v>253</v>
      </c>
      <c r="B999" s="70">
        <v>0.23</v>
      </c>
      <c r="D999" s="70">
        <v>0.23</v>
      </c>
      <c r="E999" s="70">
        <v>1.7250000000000001</v>
      </c>
      <c r="G999" s="70">
        <v>1.7250000000000001</v>
      </c>
    </row>
    <row r="1000" spans="1:7" x14ac:dyDescent="0.2">
      <c r="A1000" s="51" t="s">
        <v>617</v>
      </c>
      <c r="B1000" s="70">
        <v>1.012</v>
      </c>
      <c r="C1000" s="70">
        <v>0.34499999999999997</v>
      </c>
      <c r="D1000" s="70">
        <v>0.66700000000000004</v>
      </c>
      <c r="E1000" s="70">
        <v>7.0839999999999996</v>
      </c>
      <c r="F1000" s="70">
        <v>2.415</v>
      </c>
      <c r="G1000" s="70">
        <v>4.6689999999999996</v>
      </c>
    </row>
    <row r="1001" spans="1:7" x14ac:dyDescent="0.2">
      <c r="A1001" s="51" t="s">
        <v>100</v>
      </c>
      <c r="B1001" s="70">
        <v>19.917999999999999</v>
      </c>
      <c r="C1001" s="70">
        <v>23.46</v>
      </c>
      <c r="D1001" s="70">
        <v>-3.5420000000000016</v>
      </c>
      <c r="E1001" s="70">
        <v>103.5736</v>
      </c>
      <c r="F1001" s="70">
        <v>121.992</v>
      </c>
      <c r="G1001" s="70">
        <v>-18.418400000000005</v>
      </c>
    </row>
    <row r="1002" spans="1:7" x14ac:dyDescent="0.2">
      <c r="A1002" s="51" t="s">
        <v>28</v>
      </c>
      <c r="B1002" s="70">
        <v>15.962</v>
      </c>
      <c r="C1002" s="70">
        <v>12.443</v>
      </c>
      <c r="D1002" s="70">
        <v>3.5190000000000001</v>
      </c>
      <c r="E1002" s="70">
        <v>143.65799999999999</v>
      </c>
      <c r="F1002" s="70">
        <v>111.98699999999999</v>
      </c>
      <c r="G1002" s="70">
        <v>31.670999999999992</v>
      </c>
    </row>
    <row r="1003" spans="1:7" x14ac:dyDescent="0.2">
      <c r="A1003" s="51" t="s">
        <v>271</v>
      </c>
      <c r="B1003" s="70">
        <v>1.38</v>
      </c>
      <c r="C1003" s="70">
        <v>0.89700000000000002</v>
      </c>
      <c r="D1003" s="70">
        <v>0.48299999999999987</v>
      </c>
      <c r="E1003" s="70">
        <v>7.1760000000000002</v>
      </c>
      <c r="F1003" s="70">
        <v>4.6643999999999997</v>
      </c>
      <c r="G1003" s="70">
        <v>2.5116000000000005</v>
      </c>
    </row>
    <row r="1004" spans="1:7" x14ac:dyDescent="0.2">
      <c r="A1004" s="51" t="s">
        <v>29</v>
      </c>
      <c r="B1004" s="70">
        <v>10.58</v>
      </c>
      <c r="C1004" s="70">
        <v>8.3949999999999996</v>
      </c>
      <c r="D1004" s="70">
        <v>2.1850000000000005</v>
      </c>
      <c r="E1004" s="70">
        <v>179.86</v>
      </c>
      <c r="F1004" s="70">
        <v>142.715</v>
      </c>
      <c r="G1004" s="70">
        <v>37.14500000000001</v>
      </c>
    </row>
    <row r="1005" spans="1:7" x14ac:dyDescent="0.2">
      <c r="A1005" s="51" t="s">
        <v>257</v>
      </c>
      <c r="B1005" s="70">
        <v>0.253</v>
      </c>
      <c r="C1005" s="70">
        <v>1.1499999999999999</v>
      </c>
      <c r="D1005" s="70">
        <v>-0.89699999999999991</v>
      </c>
      <c r="E1005" s="70">
        <v>1.8975</v>
      </c>
      <c r="F1005" s="70">
        <v>8.625</v>
      </c>
      <c r="G1005" s="70">
        <v>-6.7275</v>
      </c>
    </row>
    <row r="1006" spans="1:7" x14ac:dyDescent="0.2">
      <c r="A1006" s="51" t="s">
        <v>88</v>
      </c>
      <c r="B1006" s="70">
        <v>6.6239999999999997</v>
      </c>
      <c r="C1006" s="70">
        <v>6.0259999999999998</v>
      </c>
      <c r="D1006" s="70">
        <v>0.59799999999999986</v>
      </c>
      <c r="E1006" s="70">
        <v>34.444800000000001</v>
      </c>
      <c r="F1006" s="70">
        <v>31.3352</v>
      </c>
      <c r="G1006" s="70">
        <v>3.1096000000000004</v>
      </c>
    </row>
    <row r="1007" spans="1:7" x14ac:dyDescent="0.2">
      <c r="A1007" s="51" t="s">
        <v>87</v>
      </c>
      <c r="B1007" s="70">
        <v>44.551000000000002</v>
      </c>
      <c r="C1007" s="70">
        <v>26.475999999999999</v>
      </c>
      <c r="D1007" s="70">
        <v>18.075000000000003</v>
      </c>
      <c r="E1007" s="70">
        <v>400.959</v>
      </c>
      <c r="F1007" s="70">
        <v>238.28399999999999</v>
      </c>
      <c r="G1007" s="70">
        <v>162.67500000000001</v>
      </c>
    </row>
    <row r="1008" spans="1:7" x14ac:dyDescent="0.2">
      <c r="A1008" s="51" t="s">
        <v>414</v>
      </c>
      <c r="B1008" s="70">
        <v>35.926000000000002</v>
      </c>
      <c r="C1008" s="70">
        <v>31.417999999999999</v>
      </c>
      <c r="D1008" s="70">
        <v>4.5080000000000027</v>
      </c>
      <c r="E1008" s="70">
        <v>467.03800000000001</v>
      </c>
      <c r="F1008" s="70">
        <v>408.43400000000003</v>
      </c>
      <c r="G1008" s="70">
        <v>58.603999999999985</v>
      </c>
    </row>
    <row r="1009" spans="1:7" x14ac:dyDescent="0.2">
      <c r="A1009" s="51" t="s">
        <v>255</v>
      </c>
      <c r="B1009" s="70">
        <v>3.726</v>
      </c>
      <c r="C1009" s="70">
        <v>1.012</v>
      </c>
      <c r="D1009" s="70">
        <v>2.714</v>
      </c>
      <c r="E1009" s="70">
        <v>48.438000000000002</v>
      </c>
      <c r="F1009" s="70">
        <v>13.156000000000001</v>
      </c>
      <c r="G1009" s="70">
        <v>35.282000000000004</v>
      </c>
    </row>
    <row r="1010" spans="1:7" x14ac:dyDescent="0.2">
      <c r="A1010" s="51" t="s">
        <v>293</v>
      </c>
      <c r="B1010" s="70">
        <v>0.29899999999999999</v>
      </c>
      <c r="C1010" s="70">
        <v>0.161</v>
      </c>
      <c r="D1010" s="70">
        <v>0.13799999999999998</v>
      </c>
      <c r="E1010" s="70">
        <v>2.093</v>
      </c>
      <c r="F1010" s="70">
        <v>1.127</v>
      </c>
      <c r="G1010" s="70">
        <v>0.96599999999999997</v>
      </c>
    </row>
    <row r="1011" spans="1:7" x14ac:dyDescent="0.2">
      <c r="A1011" s="51" t="s">
        <v>63</v>
      </c>
      <c r="B1011" s="70">
        <v>0.48299999999999998</v>
      </c>
      <c r="C1011" s="70">
        <v>0.46</v>
      </c>
      <c r="D1011" s="70">
        <v>2.2999999999999965E-2</v>
      </c>
      <c r="E1011" s="70">
        <v>16.0839</v>
      </c>
      <c r="F1011" s="70">
        <v>15.318</v>
      </c>
      <c r="G1011" s="70">
        <v>0.76590000000000025</v>
      </c>
    </row>
    <row r="1012" spans="1:7" x14ac:dyDescent="0.2">
      <c r="A1012" s="51" t="s">
        <v>14</v>
      </c>
      <c r="B1012" s="70">
        <v>6.0720000000000001</v>
      </c>
      <c r="C1012" s="70">
        <v>2.2080000000000002</v>
      </c>
      <c r="D1012" s="70">
        <v>3.8639999999999999</v>
      </c>
      <c r="E1012" s="70">
        <v>31.574400000000001</v>
      </c>
      <c r="F1012" s="70">
        <v>11.4816</v>
      </c>
      <c r="G1012" s="70">
        <v>20.0928</v>
      </c>
    </row>
    <row r="1013" spans="1:7" x14ac:dyDescent="0.2">
      <c r="A1013" s="22"/>
    </row>
    <row r="1014" spans="1:7" x14ac:dyDescent="0.2">
      <c r="A1014" s="22" t="s">
        <v>33</v>
      </c>
      <c r="B1014" s="70">
        <v>7546.0120000000006</v>
      </c>
      <c r="C1014" s="70">
        <v>8329.3639999999996</v>
      </c>
      <c r="D1014" s="70">
        <v>-783.35199999999998</v>
      </c>
      <c r="E1014" s="70">
        <v>32797.289380000002</v>
      </c>
      <c r="F1014" s="70">
        <v>36179.946389999997</v>
      </c>
      <c r="G1014" s="70">
        <v>-3382.6570099999976</v>
      </c>
    </row>
    <row r="1015" spans="1:7" x14ac:dyDescent="0.2">
      <c r="A1015" s="51" t="s">
        <v>40</v>
      </c>
      <c r="B1015" s="70">
        <v>47.219000000000001</v>
      </c>
      <c r="C1015" s="70">
        <v>22.425000000000001</v>
      </c>
      <c r="D1015" s="70">
        <v>24.794</v>
      </c>
      <c r="E1015" s="70">
        <v>188.876</v>
      </c>
      <c r="F1015" s="70">
        <v>89.7</v>
      </c>
      <c r="G1015" s="70">
        <v>99.176000000000002</v>
      </c>
    </row>
    <row r="1016" spans="1:7" x14ac:dyDescent="0.2">
      <c r="A1016" s="51" t="s">
        <v>37</v>
      </c>
      <c r="B1016" s="70">
        <v>2690.7240000000002</v>
      </c>
      <c r="C1016" s="70">
        <v>3135.797</v>
      </c>
      <c r="D1016" s="70">
        <v>-445.07299999999987</v>
      </c>
      <c r="E1016" s="70">
        <v>13103.82588</v>
      </c>
      <c r="F1016" s="70">
        <v>15271.331389999999</v>
      </c>
      <c r="G1016" s="70">
        <v>-2167.505509999999</v>
      </c>
    </row>
    <row r="1017" spans="1:7" x14ac:dyDescent="0.2">
      <c r="A1017" s="51" t="s">
        <v>195</v>
      </c>
      <c r="C1017" s="70">
        <v>0.23</v>
      </c>
      <c r="D1017" s="70">
        <v>-0.23</v>
      </c>
      <c r="F1017" s="70">
        <v>1.196</v>
      </c>
      <c r="G1017" s="70">
        <v>-1.196</v>
      </c>
    </row>
    <row r="1018" spans="1:7" x14ac:dyDescent="0.2">
      <c r="A1018" s="51" t="s">
        <v>134</v>
      </c>
      <c r="B1018" s="70">
        <v>33.189</v>
      </c>
      <c r="C1018" s="70">
        <v>40.226999999999997</v>
      </c>
      <c r="D1018" s="70">
        <v>-7.0379999999999967</v>
      </c>
      <c r="E1018" s="70">
        <v>172.5788</v>
      </c>
      <c r="F1018" s="70">
        <v>209.18039999999999</v>
      </c>
      <c r="G1018" s="70">
        <v>-36.601599999999991</v>
      </c>
    </row>
    <row r="1019" spans="1:7" x14ac:dyDescent="0.2">
      <c r="A1019" s="51" t="s">
        <v>36</v>
      </c>
      <c r="B1019" s="70">
        <v>285.86700000000002</v>
      </c>
      <c r="C1019" s="70">
        <v>232.59899999999999</v>
      </c>
      <c r="D1019" s="70">
        <v>53.268000000000029</v>
      </c>
      <c r="E1019" s="70">
        <v>1486.5083999999999</v>
      </c>
      <c r="F1019" s="70">
        <v>1209.5147999999999</v>
      </c>
      <c r="G1019" s="70">
        <v>276.99360000000001</v>
      </c>
    </row>
    <row r="1020" spans="1:7" x14ac:dyDescent="0.2">
      <c r="A1020" s="51" t="s">
        <v>131</v>
      </c>
      <c r="B1020" s="70">
        <v>2515.5329999999999</v>
      </c>
      <c r="C1020" s="70">
        <v>2570.4470000000001</v>
      </c>
      <c r="D1020" s="70">
        <v>-54.914000000000215</v>
      </c>
      <c r="E1020" s="70">
        <v>10816.7919</v>
      </c>
      <c r="F1020" s="70">
        <v>11052.229799999999</v>
      </c>
      <c r="G1020" s="70">
        <v>-235.43789999999899</v>
      </c>
    </row>
    <row r="1021" spans="1:7" x14ac:dyDescent="0.2">
      <c r="A1021" s="51" t="s">
        <v>322</v>
      </c>
      <c r="B1021" s="70">
        <v>3.45</v>
      </c>
      <c r="D1021" s="70">
        <v>3.45</v>
      </c>
      <c r="E1021" s="70">
        <v>14.835000000000001</v>
      </c>
      <c r="G1021" s="70">
        <v>14.835000000000001</v>
      </c>
    </row>
    <row r="1022" spans="1:7" x14ac:dyDescent="0.2">
      <c r="A1022" s="51" t="s">
        <v>160</v>
      </c>
      <c r="B1022" s="70">
        <v>4.1859999999999999</v>
      </c>
      <c r="C1022" s="70">
        <v>3.0819999999999999</v>
      </c>
      <c r="D1022" s="70">
        <v>1.1040000000000001</v>
      </c>
      <c r="E1022" s="70">
        <v>21.767199999999999</v>
      </c>
      <c r="F1022" s="70">
        <v>16.026399999999999</v>
      </c>
      <c r="G1022" s="70">
        <v>5.7408000000000001</v>
      </c>
    </row>
    <row r="1023" spans="1:7" x14ac:dyDescent="0.2">
      <c r="A1023" s="51" t="s">
        <v>132</v>
      </c>
      <c r="B1023" s="70">
        <v>16.882000000000001</v>
      </c>
      <c r="C1023" s="70">
        <v>19.78</v>
      </c>
      <c r="D1023" s="70">
        <v>-2.8979999999999997</v>
      </c>
      <c r="E1023" s="70">
        <v>270.11200000000002</v>
      </c>
      <c r="F1023" s="70">
        <v>316.48</v>
      </c>
      <c r="G1023" s="70">
        <v>-46.367999999999995</v>
      </c>
    </row>
    <row r="1024" spans="1:7" x14ac:dyDescent="0.2">
      <c r="A1024" s="51" t="s">
        <v>128</v>
      </c>
      <c r="B1024" s="70">
        <v>1.8859999999999999</v>
      </c>
      <c r="C1024" s="70">
        <v>0.85099999999999998</v>
      </c>
      <c r="D1024" s="70">
        <v>1.0349999999999999</v>
      </c>
      <c r="E1024" s="70">
        <v>9.8071999999999999</v>
      </c>
      <c r="F1024" s="70">
        <v>4.4252000000000002</v>
      </c>
      <c r="G1024" s="70">
        <v>5.3819999999999997</v>
      </c>
    </row>
    <row r="1025" spans="1:7" x14ac:dyDescent="0.2">
      <c r="A1025" s="51" t="s">
        <v>130</v>
      </c>
      <c r="B1025" s="70">
        <v>0.34499999999999997</v>
      </c>
      <c r="D1025" s="70">
        <v>0.34499999999999997</v>
      </c>
      <c r="E1025" s="70">
        <v>1.794</v>
      </c>
      <c r="G1025" s="70">
        <v>1.794</v>
      </c>
    </row>
    <row r="1026" spans="1:7" x14ac:dyDescent="0.2">
      <c r="A1026" s="51" t="s">
        <v>125</v>
      </c>
      <c r="B1026" s="70">
        <v>0.52900000000000003</v>
      </c>
      <c r="C1026" s="70">
        <v>0.80500000000000005</v>
      </c>
      <c r="D1026" s="70">
        <v>-0.27600000000000002</v>
      </c>
      <c r="E1026" s="70">
        <v>2.7507999999999999</v>
      </c>
      <c r="F1026" s="70">
        <v>4.1859999999999999</v>
      </c>
      <c r="G1026" s="70">
        <v>-1.4352</v>
      </c>
    </row>
    <row r="1027" spans="1:7" x14ac:dyDescent="0.2">
      <c r="A1027" s="51" t="s">
        <v>320</v>
      </c>
      <c r="B1027" s="70">
        <v>1172.8620000000001</v>
      </c>
      <c r="C1027" s="70">
        <v>1413.136</v>
      </c>
      <c r="D1027" s="70">
        <v>-240.27399999999989</v>
      </c>
      <c r="E1027" s="70">
        <v>3518.8620000000001</v>
      </c>
      <c r="F1027" s="70">
        <v>4239.4080000000004</v>
      </c>
      <c r="G1027" s="70">
        <v>-720.54600000000028</v>
      </c>
    </row>
    <row r="1028" spans="1:7" x14ac:dyDescent="0.2">
      <c r="A1028" s="51" t="s">
        <v>319</v>
      </c>
      <c r="B1028" s="70">
        <v>1.7709999999999999</v>
      </c>
      <c r="D1028" s="70">
        <v>1.7709999999999999</v>
      </c>
      <c r="E1028" s="70">
        <v>5.3129999999999997</v>
      </c>
      <c r="G1028" s="70">
        <v>5.3129999999999997</v>
      </c>
    </row>
    <row r="1029" spans="1:7" x14ac:dyDescent="0.2">
      <c r="A1029" s="51" t="s">
        <v>35</v>
      </c>
      <c r="B1029" s="70">
        <v>33.442</v>
      </c>
      <c r="C1029" s="70">
        <v>90.275000000000006</v>
      </c>
      <c r="D1029" s="70">
        <v>-56.833000000000006</v>
      </c>
      <c r="E1029" s="70">
        <v>200.65199999999999</v>
      </c>
      <c r="F1029" s="70">
        <v>541.65</v>
      </c>
      <c r="G1029" s="70">
        <v>-340.99799999999999</v>
      </c>
    </row>
    <row r="1030" spans="1:7" x14ac:dyDescent="0.2">
      <c r="A1030" s="51" t="s">
        <v>123</v>
      </c>
      <c r="B1030" s="70">
        <v>6.9000000000000006E-2</v>
      </c>
      <c r="C1030" s="70">
        <v>0.23</v>
      </c>
      <c r="D1030" s="70">
        <v>-0.161</v>
      </c>
      <c r="E1030" s="70">
        <v>0.35880000000000001</v>
      </c>
      <c r="F1030" s="70">
        <v>1.196</v>
      </c>
      <c r="G1030" s="70">
        <v>-0.83719999999999994</v>
      </c>
    </row>
    <row r="1031" spans="1:7" x14ac:dyDescent="0.2">
      <c r="A1031" s="51" t="s">
        <v>249</v>
      </c>
      <c r="C1031" s="70">
        <v>0.115</v>
      </c>
      <c r="D1031" s="70">
        <v>-0.115</v>
      </c>
      <c r="F1031" s="70">
        <v>0.59799999999999998</v>
      </c>
      <c r="G1031" s="70">
        <v>-0.59799999999999998</v>
      </c>
    </row>
    <row r="1032" spans="1:7" x14ac:dyDescent="0.2">
      <c r="A1032" s="51" t="s">
        <v>126</v>
      </c>
      <c r="B1032" s="70">
        <v>24.587</v>
      </c>
      <c r="C1032" s="70">
        <v>10.442</v>
      </c>
      <c r="D1032" s="70">
        <v>14.145</v>
      </c>
      <c r="E1032" s="70">
        <v>127.8524</v>
      </c>
      <c r="F1032" s="70">
        <v>54.298400000000001</v>
      </c>
      <c r="G1032" s="70">
        <v>73.554000000000002</v>
      </c>
    </row>
    <row r="1033" spans="1:7" x14ac:dyDescent="0.2">
      <c r="A1033" s="51" t="s">
        <v>38</v>
      </c>
      <c r="B1033" s="70">
        <v>713.39099999999996</v>
      </c>
      <c r="C1033" s="70">
        <v>787.49699999999996</v>
      </c>
      <c r="D1033" s="70">
        <v>-74.105999999999995</v>
      </c>
      <c r="E1033" s="70">
        <v>2853.5639999999999</v>
      </c>
      <c r="F1033" s="70">
        <v>3149.9879999999998</v>
      </c>
      <c r="G1033" s="70">
        <v>-296.42399999999998</v>
      </c>
    </row>
    <row r="1034" spans="1:7" x14ac:dyDescent="0.2">
      <c r="A1034" s="51" t="s">
        <v>42</v>
      </c>
      <c r="B1034" s="70">
        <v>0.08</v>
      </c>
      <c r="C1034" s="70">
        <v>1.4259999999999999</v>
      </c>
      <c r="D1034" s="70">
        <v>-1.3459999999999999</v>
      </c>
      <c r="E1034" s="70">
        <v>1.04</v>
      </c>
      <c r="F1034" s="70">
        <v>18.538</v>
      </c>
      <c r="G1034" s="70">
        <v>-17.498000000000001</v>
      </c>
    </row>
    <row r="1035" spans="1:7" x14ac:dyDescent="0.2">
      <c r="A1035" s="22"/>
    </row>
    <row r="1036" spans="1:7" x14ac:dyDescent="0.2">
      <c r="B1036" s="21"/>
      <c r="C1036" s="21"/>
      <c r="D1036" s="21"/>
      <c r="E1036" s="21"/>
      <c r="F1036" s="21"/>
      <c r="G1036" s="21"/>
    </row>
    <row r="1037" spans="1:7" x14ac:dyDescent="0.2">
      <c r="B1037" s="21"/>
      <c r="C1037" s="21"/>
      <c r="D1037" s="21"/>
      <c r="E1037" s="21"/>
      <c r="F1037" s="21"/>
      <c r="G1037" s="21"/>
    </row>
    <row r="1038" spans="1:7" x14ac:dyDescent="0.2">
      <c r="B1038" s="21"/>
      <c r="C1038" s="21"/>
      <c r="D1038" s="21"/>
      <c r="E1038" s="21"/>
      <c r="F1038" s="21"/>
      <c r="G1038" s="21"/>
    </row>
    <row r="1039" spans="1:7" x14ac:dyDescent="0.2">
      <c r="B1039" s="21"/>
      <c r="C1039" s="21"/>
      <c r="D1039" s="21"/>
      <c r="E1039" s="21"/>
      <c r="F1039" s="21"/>
      <c r="G1039" s="21"/>
    </row>
    <row r="1040" spans="1:7" x14ac:dyDescent="0.2">
      <c r="B1040" s="21"/>
      <c r="C1040" s="21"/>
      <c r="D1040" s="21"/>
      <c r="E1040" s="21"/>
      <c r="F1040" s="21"/>
      <c r="G1040" s="21"/>
    </row>
    <row r="1041" spans="2:7" x14ac:dyDescent="0.2">
      <c r="B1041" s="21"/>
      <c r="C1041" s="21"/>
      <c r="D1041" s="21"/>
      <c r="E1041" s="21"/>
      <c r="F1041" s="21"/>
      <c r="G1041" s="21"/>
    </row>
    <row r="1042" spans="2:7" x14ac:dyDescent="0.2">
      <c r="B1042" s="21"/>
      <c r="C1042" s="21"/>
      <c r="D1042" s="21"/>
      <c r="E1042" s="21"/>
      <c r="F1042" s="21"/>
      <c r="G1042" s="21"/>
    </row>
    <row r="1043" spans="2:7" x14ac:dyDescent="0.2">
      <c r="B1043" s="21"/>
      <c r="C1043" s="21"/>
      <c r="D1043" s="21"/>
      <c r="E1043" s="21"/>
      <c r="F1043" s="21"/>
      <c r="G1043" s="21"/>
    </row>
    <row r="1044" spans="2:7" x14ac:dyDescent="0.2">
      <c r="B1044" s="21"/>
      <c r="C1044" s="21"/>
      <c r="D1044" s="21"/>
      <c r="E1044" s="21"/>
      <c r="F1044" s="21"/>
      <c r="G1044" s="21"/>
    </row>
    <row r="1045" spans="2:7" x14ac:dyDescent="0.2">
      <c r="B1045" s="21"/>
      <c r="C1045" s="21"/>
      <c r="D1045" s="21"/>
      <c r="E1045" s="21"/>
      <c r="F1045" s="21"/>
      <c r="G1045" s="21"/>
    </row>
    <row r="1046" spans="2:7" x14ac:dyDescent="0.2">
      <c r="B1046" s="21"/>
      <c r="C1046" s="21"/>
      <c r="D1046" s="21"/>
      <c r="E1046" s="21"/>
      <c r="F1046" s="21"/>
      <c r="G1046" s="21"/>
    </row>
    <row r="1047" spans="2:7" x14ac:dyDescent="0.2">
      <c r="B1047" s="21"/>
      <c r="C1047" s="21"/>
      <c r="D1047" s="21"/>
      <c r="E1047" s="21"/>
      <c r="F1047" s="21"/>
      <c r="G1047" s="21"/>
    </row>
    <row r="1048" spans="2:7" x14ac:dyDescent="0.2">
      <c r="B1048" s="21"/>
      <c r="C1048" s="21"/>
      <c r="D1048" s="21"/>
      <c r="E1048" s="21"/>
      <c r="F1048" s="21"/>
      <c r="G1048" s="21"/>
    </row>
    <row r="1049" spans="2:7" x14ac:dyDescent="0.2">
      <c r="B1049" s="21"/>
      <c r="C1049" s="21"/>
      <c r="D1049" s="21"/>
      <c r="E1049" s="21"/>
      <c r="F1049" s="21"/>
      <c r="G1049" s="21"/>
    </row>
    <row r="1050" spans="2:7" x14ac:dyDescent="0.2">
      <c r="B1050" s="21"/>
      <c r="C1050" s="21"/>
      <c r="D1050" s="21"/>
      <c r="E1050" s="21"/>
      <c r="F1050" s="21"/>
      <c r="G1050" s="21"/>
    </row>
    <row r="1051" spans="2:7" x14ac:dyDescent="0.2">
      <c r="B1051" s="21"/>
      <c r="C1051" s="21"/>
      <c r="D1051" s="21"/>
      <c r="E1051" s="21"/>
      <c r="F1051" s="21"/>
      <c r="G1051" s="21"/>
    </row>
  </sheetData>
  <conditionalFormatting sqref="D1:D3 D1052:D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3 G1:G3 G1036:G1048576 D1036:D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3 G1:G3 G1052:G1048576 D1052:D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 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3 G1052:G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4D35-0FEB-49D8-B711-439529903C10}">
  <dimension ref="A3:E170"/>
  <sheetViews>
    <sheetView workbookViewId="0">
      <selection activeCell="A4" sqref="A4"/>
    </sheetView>
  </sheetViews>
  <sheetFormatPr defaultColWidth="11.42578125" defaultRowHeight="12.75" x14ac:dyDescent="0.2"/>
  <cols>
    <col min="1" max="1" width="37.5703125" bestFit="1" customWidth="1"/>
    <col min="2" max="3" width="47" style="21" bestFit="1" customWidth="1"/>
    <col min="4" max="5" width="40.28515625" style="21" bestFit="1" customWidth="1"/>
    <col min="6" max="6" width="14.85546875" bestFit="1" customWidth="1"/>
    <col min="7" max="7" width="10.7109375" bestFit="1" customWidth="1"/>
    <col min="8" max="8" width="10.5703125" bestFit="1" customWidth="1"/>
    <col min="9" max="9" width="6.7109375" bestFit="1" customWidth="1"/>
    <col min="10" max="11" width="15.85546875" bestFit="1" customWidth="1"/>
    <col min="12" max="12" width="13.140625" bestFit="1" customWidth="1"/>
    <col min="13" max="13" width="7.85546875" bestFit="1" customWidth="1"/>
    <col min="14" max="14" width="9.28515625" bestFit="1" customWidth="1"/>
    <col min="15" max="15" width="10.85546875" bestFit="1" customWidth="1"/>
    <col min="16" max="16" width="6.85546875" bestFit="1" customWidth="1"/>
    <col min="17" max="17" width="14.85546875" bestFit="1" customWidth="1"/>
    <col min="18" max="18" width="8.7109375" bestFit="1" customWidth="1"/>
    <col min="19" max="19" width="9.140625" bestFit="1" customWidth="1"/>
    <col min="20" max="20" width="17" bestFit="1" customWidth="1"/>
    <col min="21" max="21" width="10.7109375" bestFit="1" customWidth="1"/>
    <col min="22" max="23" width="17" bestFit="1" customWidth="1"/>
    <col min="24" max="24" width="9.5703125" bestFit="1" customWidth="1"/>
    <col min="25" max="25" width="10.140625" bestFit="1" customWidth="1"/>
    <col min="26" max="26" width="7.85546875" bestFit="1" customWidth="1"/>
    <col min="27" max="27" width="14" bestFit="1" customWidth="1"/>
    <col min="28" max="28" width="11.28515625" bestFit="1" customWidth="1"/>
    <col min="29" max="29" width="20.28515625" bestFit="1" customWidth="1"/>
    <col min="30" max="30" width="8.42578125" bestFit="1" customWidth="1"/>
    <col min="31" max="31" width="14.7109375" bestFit="1" customWidth="1"/>
    <col min="32" max="32" width="15.42578125" bestFit="1" customWidth="1"/>
    <col min="33" max="33" width="4.85546875" bestFit="1" customWidth="1"/>
    <col min="34" max="34" width="11.7109375" bestFit="1" customWidth="1"/>
    <col min="35" max="35" width="21.42578125" bestFit="1" customWidth="1"/>
    <col min="36" max="37" width="14.42578125" bestFit="1" customWidth="1"/>
    <col min="38" max="38" width="10.140625" bestFit="1" customWidth="1"/>
    <col min="39" max="40" width="14.85546875" bestFit="1" customWidth="1"/>
    <col min="41" max="41" width="15.42578125" bestFit="1" customWidth="1"/>
    <col min="42" max="42" width="16.7109375" bestFit="1" customWidth="1"/>
    <col min="43" max="43" width="23.28515625" bestFit="1" customWidth="1"/>
    <col min="44" max="44" width="16.7109375" bestFit="1" customWidth="1"/>
    <col min="45" max="45" width="15.85546875" bestFit="1" customWidth="1"/>
    <col min="46" max="47" width="13.28515625" bestFit="1" customWidth="1"/>
    <col min="48" max="48" width="11.140625" bestFit="1" customWidth="1"/>
    <col min="49" max="49" width="12.7109375" bestFit="1" customWidth="1"/>
    <col min="50" max="50" width="12.42578125" bestFit="1" customWidth="1"/>
    <col min="52" max="52" width="21" bestFit="1" customWidth="1"/>
    <col min="53" max="53" width="8.140625" bestFit="1" customWidth="1"/>
    <col min="54" max="54" width="8.28515625" bestFit="1" customWidth="1"/>
    <col min="55" max="55" width="12.5703125" bestFit="1" customWidth="1"/>
    <col min="56" max="56" width="10.28515625" bestFit="1" customWidth="1"/>
    <col min="57" max="57" width="18" bestFit="1" customWidth="1"/>
    <col min="58" max="58" width="19.85546875" bestFit="1" customWidth="1"/>
    <col min="59" max="59" width="18" bestFit="1" customWidth="1"/>
    <col min="60" max="60" width="20.140625" bestFit="1" customWidth="1"/>
    <col min="61" max="61" width="19.7109375" bestFit="1" customWidth="1"/>
    <col min="62" max="62" width="11.85546875" bestFit="1" customWidth="1"/>
    <col min="63" max="63" width="16.42578125" bestFit="1" customWidth="1"/>
    <col min="64" max="64" width="17" bestFit="1" customWidth="1"/>
    <col min="65" max="65" width="19.42578125" bestFit="1" customWidth="1"/>
    <col min="66" max="66" width="7" bestFit="1" customWidth="1"/>
    <col min="67" max="68" width="15.42578125" bestFit="1" customWidth="1"/>
    <col min="69" max="69" width="12.140625" bestFit="1" customWidth="1"/>
    <col min="70" max="70" width="8" bestFit="1" customWidth="1"/>
    <col min="71" max="71" width="8.7109375" bestFit="1" customWidth="1"/>
    <col min="72" max="72" width="10.28515625" bestFit="1" customWidth="1"/>
    <col min="73" max="73" width="6.28515625" bestFit="1" customWidth="1"/>
    <col min="74" max="74" width="11.28515625" bestFit="1" customWidth="1"/>
    <col min="75" max="75" width="6.7109375" bestFit="1" customWidth="1"/>
    <col min="76" max="76" width="11.28515625" bestFit="1" customWidth="1"/>
    <col min="77" max="77" width="7.28515625" bestFit="1" customWidth="1"/>
    <col min="78" max="79" width="19.28515625" bestFit="1" customWidth="1"/>
    <col min="80" max="80" width="20.85546875" bestFit="1" customWidth="1"/>
    <col min="81" max="82" width="22.42578125" bestFit="1" customWidth="1"/>
    <col min="83" max="83" width="14.42578125" bestFit="1" customWidth="1"/>
    <col min="84" max="84" width="7.5703125" bestFit="1" customWidth="1"/>
    <col min="85" max="85" width="8.7109375" bestFit="1" customWidth="1"/>
    <col min="86" max="86" width="14.5703125" bestFit="1" customWidth="1"/>
    <col min="87" max="87" width="9.85546875" bestFit="1" customWidth="1"/>
    <col min="88" max="88" width="7" bestFit="1" customWidth="1"/>
    <col min="89" max="89" width="8.42578125" bestFit="1" customWidth="1"/>
    <col min="90" max="90" width="7" bestFit="1" customWidth="1"/>
    <col min="91" max="91" width="14.7109375" bestFit="1" customWidth="1"/>
    <col min="92" max="92" width="10.28515625" bestFit="1" customWidth="1"/>
    <col min="93" max="93" width="16.140625" bestFit="1" customWidth="1"/>
    <col min="94" max="94" width="15.5703125" bestFit="1" customWidth="1"/>
    <col min="95" max="95" width="8.85546875" bestFit="1" customWidth="1"/>
    <col min="96" max="96" width="20.85546875" bestFit="1" customWidth="1"/>
    <col min="97" max="97" width="14.28515625" bestFit="1" customWidth="1"/>
    <col min="98" max="98" width="10.42578125" bestFit="1" customWidth="1"/>
    <col min="99" max="99" width="14.140625" bestFit="1" customWidth="1"/>
    <col min="100" max="100" width="9.28515625" bestFit="1" customWidth="1"/>
    <col min="101" max="101" width="12.85546875" bestFit="1" customWidth="1"/>
    <col min="102" max="102" width="11.140625" bestFit="1" customWidth="1"/>
    <col min="103" max="103" width="20.5703125" bestFit="1" customWidth="1"/>
    <col min="104" max="104" width="16.140625" bestFit="1" customWidth="1"/>
    <col min="105" max="105" width="10.5703125" bestFit="1" customWidth="1"/>
    <col min="106" max="106" width="19.140625" bestFit="1" customWidth="1"/>
    <col min="107" max="107" width="11.7109375" bestFit="1" customWidth="1"/>
    <col min="108" max="108" width="12.7109375" bestFit="1" customWidth="1"/>
    <col min="109" max="109" width="17.85546875" bestFit="1" customWidth="1"/>
    <col min="110" max="110" width="19.28515625" bestFit="1" customWidth="1"/>
    <col min="111" max="111" width="11.85546875" bestFit="1" customWidth="1"/>
    <col min="112" max="112" width="19.5703125" bestFit="1" customWidth="1"/>
    <col min="113" max="113" width="16.7109375" bestFit="1" customWidth="1"/>
    <col min="114" max="114" width="7.5703125" bestFit="1" customWidth="1"/>
    <col min="115" max="115" width="17.140625" bestFit="1" customWidth="1"/>
    <col min="116" max="116" width="8.5703125" bestFit="1" customWidth="1"/>
    <col min="117" max="117" width="17.140625" bestFit="1" customWidth="1"/>
    <col min="118" max="118" width="18.28515625" bestFit="1" customWidth="1"/>
    <col min="119" max="119" width="7.7109375" bestFit="1" customWidth="1"/>
    <col min="120" max="120" width="14.7109375" bestFit="1" customWidth="1"/>
    <col min="121" max="121" width="7.85546875" bestFit="1" customWidth="1"/>
    <col min="122" max="122" width="15.85546875" bestFit="1" customWidth="1"/>
    <col min="123" max="123" width="10.140625" bestFit="1" customWidth="1"/>
    <col min="124" max="124" width="10.5703125" bestFit="1" customWidth="1"/>
    <col min="125" max="125" width="13.140625" bestFit="1" customWidth="1"/>
    <col min="126" max="126" width="8.5703125" bestFit="1" customWidth="1"/>
    <col min="127" max="127" width="8.28515625" bestFit="1" customWidth="1"/>
    <col min="128" max="128" width="15.42578125" bestFit="1" customWidth="1"/>
    <col min="129" max="129" width="16.140625" bestFit="1" customWidth="1"/>
    <col min="130" max="130" width="11" bestFit="1" customWidth="1"/>
    <col min="131" max="131" width="13.5703125" bestFit="1" customWidth="1"/>
    <col min="132" max="132" width="16.28515625" bestFit="1" customWidth="1"/>
    <col min="133" max="133" width="16.85546875" bestFit="1" customWidth="1"/>
    <col min="134" max="134" width="19.5703125" bestFit="1" customWidth="1"/>
    <col min="135" max="135" width="14.85546875" bestFit="1" customWidth="1"/>
    <col min="136" max="136" width="10.7109375" bestFit="1" customWidth="1"/>
    <col min="137" max="137" width="7.42578125" bestFit="1" customWidth="1"/>
    <col min="138" max="138" width="17.42578125" bestFit="1" customWidth="1"/>
    <col min="139" max="139" width="22" bestFit="1" customWidth="1"/>
    <col min="140" max="140" width="7.28515625" bestFit="1" customWidth="1"/>
    <col min="141" max="141" width="19.140625" bestFit="1" customWidth="1"/>
    <col min="142" max="142" width="11.7109375" bestFit="1" customWidth="1"/>
    <col min="143" max="143" width="12.28515625" bestFit="1" customWidth="1"/>
    <col min="144" max="144" width="16.42578125" bestFit="1" customWidth="1"/>
    <col min="145" max="145" width="21.28515625" bestFit="1" customWidth="1"/>
    <col min="146" max="146" width="23" bestFit="1" customWidth="1"/>
    <col min="147" max="147" width="26.42578125" bestFit="1" customWidth="1"/>
    <col min="148" max="148" width="16.7109375" bestFit="1" customWidth="1"/>
    <col min="149" max="149" width="19" bestFit="1" customWidth="1"/>
    <col min="150" max="151" width="21.28515625" bestFit="1" customWidth="1"/>
    <col min="152" max="152" width="20.42578125" bestFit="1" customWidth="1"/>
    <col min="153" max="153" width="13.28515625" bestFit="1" customWidth="1"/>
    <col min="154" max="154" width="8.85546875" bestFit="1" customWidth="1"/>
    <col min="155" max="155" width="7.140625" bestFit="1" customWidth="1"/>
    <col min="156" max="156" width="7.42578125" bestFit="1" customWidth="1"/>
    <col min="157" max="157" width="9.140625" bestFit="1" customWidth="1"/>
    <col min="158" max="158" width="6.28515625" bestFit="1" customWidth="1"/>
    <col min="159" max="159" width="7.85546875" bestFit="1" customWidth="1"/>
    <col min="160" max="160" width="16.7109375" bestFit="1" customWidth="1"/>
    <col min="161" max="161" width="8" bestFit="1" customWidth="1"/>
    <col min="162" max="164" width="17.42578125" bestFit="1" customWidth="1"/>
    <col min="165" max="165" width="15.42578125" bestFit="1" customWidth="1"/>
    <col min="166" max="166" width="16.7109375" bestFit="1" customWidth="1"/>
    <col min="167" max="167" width="9.7109375" bestFit="1" customWidth="1"/>
    <col min="168" max="168" width="10.140625" bestFit="1" customWidth="1"/>
    <col min="169" max="169" width="9.7109375" bestFit="1" customWidth="1"/>
    <col min="170" max="170" width="13.42578125" bestFit="1" customWidth="1"/>
    <col min="171" max="171" width="11.140625" bestFit="1" customWidth="1"/>
    <col min="172" max="172" width="11.7109375" bestFit="1" customWidth="1"/>
    <col min="173" max="173" width="12.85546875" bestFit="1" customWidth="1"/>
    <col min="174" max="174" width="13.28515625" bestFit="1" customWidth="1"/>
    <col min="175" max="175" width="12.85546875" bestFit="1" customWidth="1"/>
    <col min="176" max="176" width="6.85546875" bestFit="1" customWidth="1"/>
    <col min="177" max="178" width="15.5703125" bestFit="1" customWidth="1"/>
    <col min="179" max="179" width="13.28515625" bestFit="1" customWidth="1"/>
    <col min="180" max="180" width="5.85546875" bestFit="1" customWidth="1"/>
    <col min="181" max="181" width="14.28515625" bestFit="1" customWidth="1"/>
    <col min="182" max="183" width="11.5703125" bestFit="1" customWidth="1"/>
    <col min="184" max="184" width="12.140625" bestFit="1" customWidth="1"/>
    <col min="185" max="186" width="21.28515625" bestFit="1" customWidth="1"/>
    <col min="187" max="187" width="9.85546875" bestFit="1" customWidth="1"/>
    <col min="188" max="188" width="7" bestFit="1" customWidth="1"/>
    <col min="189" max="189" width="9.85546875" bestFit="1" customWidth="1"/>
    <col min="190" max="190" width="9.7109375" bestFit="1" customWidth="1"/>
    <col min="191" max="191" width="19.85546875" bestFit="1" customWidth="1"/>
    <col min="192" max="192" width="18.140625" bestFit="1" customWidth="1"/>
    <col min="193" max="193" width="16.28515625" bestFit="1" customWidth="1"/>
    <col min="194" max="194" width="18.28515625" bestFit="1" customWidth="1"/>
    <col min="195" max="196" width="16.7109375" bestFit="1" customWidth="1"/>
    <col min="197" max="197" width="15.5703125" bestFit="1" customWidth="1"/>
    <col min="198" max="198" width="20.5703125" bestFit="1" customWidth="1"/>
    <col min="199" max="200" width="20.140625" bestFit="1" customWidth="1"/>
    <col min="201" max="201" width="23.28515625" bestFit="1" customWidth="1"/>
    <col min="202" max="202" width="15.140625" bestFit="1" customWidth="1"/>
    <col min="203" max="203" width="16.28515625" bestFit="1" customWidth="1"/>
    <col min="204" max="204" width="15" bestFit="1" customWidth="1"/>
    <col min="205" max="205" width="15.5703125" bestFit="1" customWidth="1"/>
    <col min="206" max="206" width="16.85546875" bestFit="1" customWidth="1"/>
    <col min="207" max="207" width="17.28515625" bestFit="1" customWidth="1"/>
    <col min="208" max="208" width="16.85546875" bestFit="1" customWidth="1"/>
    <col min="209" max="209" width="16.28515625" bestFit="1" customWidth="1"/>
    <col min="210" max="210" width="17.7109375" bestFit="1" customWidth="1"/>
    <col min="211" max="211" width="6.42578125" bestFit="1" customWidth="1"/>
    <col min="212" max="212" width="11" bestFit="1" customWidth="1"/>
    <col min="213" max="214" width="19.28515625" bestFit="1" customWidth="1"/>
    <col min="215" max="215" width="21.5703125" bestFit="1" customWidth="1"/>
    <col min="216" max="217" width="14.85546875" bestFit="1" customWidth="1"/>
    <col min="218" max="219" width="16.85546875" bestFit="1" customWidth="1"/>
    <col min="220" max="220" width="25.5703125" bestFit="1" customWidth="1"/>
    <col min="221" max="221" width="10.5703125" bestFit="1" customWidth="1"/>
    <col min="222" max="222" width="17.42578125" bestFit="1" customWidth="1"/>
    <col min="223" max="223" width="18" bestFit="1" customWidth="1"/>
    <col min="224" max="224" width="22.85546875" bestFit="1" customWidth="1"/>
    <col min="225" max="225" width="27.5703125" bestFit="1" customWidth="1"/>
    <col min="226" max="226" width="8.5703125" bestFit="1" customWidth="1"/>
    <col min="227" max="227" width="14.42578125" bestFit="1" customWidth="1"/>
    <col min="228" max="228" width="22.28515625" bestFit="1" customWidth="1"/>
    <col min="229" max="229" width="19.140625" bestFit="1" customWidth="1"/>
    <col min="230" max="230" width="13.85546875" bestFit="1" customWidth="1"/>
    <col min="231" max="231" width="15.42578125" bestFit="1" customWidth="1"/>
    <col min="232" max="232" width="16.5703125" bestFit="1" customWidth="1"/>
    <col min="233" max="233" width="18.140625" bestFit="1" customWidth="1"/>
    <col min="234" max="234" width="15.42578125" bestFit="1" customWidth="1"/>
    <col min="235" max="235" width="16.140625" bestFit="1" customWidth="1"/>
    <col min="236" max="236" width="10" bestFit="1" customWidth="1"/>
    <col min="237" max="237" width="16.5703125" bestFit="1" customWidth="1"/>
    <col min="238" max="239" width="15.7109375" bestFit="1" customWidth="1"/>
    <col min="240" max="240" width="17.85546875" bestFit="1" customWidth="1"/>
    <col min="241" max="241" width="18.42578125" bestFit="1" customWidth="1"/>
    <col min="242" max="242" width="17.42578125" bestFit="1" customWidth="1"/>
    <col min="243" max="243" width="19" bestFit="1" customWidth="1"/>
    <col min="244" max="244" width="9.42578125" bestFit="1" customWidth="1"/>
    <col min="245" max="245" width="14.85546875" bestFit="1" customWidth="1"/>
    <col min="246" max="246" width="8" bestFit="1" customWidth="1"/>
    <col min="247" max="247" width="12.28515625" bestFit="1" customWidth="1"/>
    <col min="248" max="248" width="15.5703125" bestFit="1" customWidth="1"/>
    <col min="249" max="249" width="13.7109375" bestFit="1" customWidth="1"/>
    <col min="250" max="250" width="13.140625" bestFit="1" customWidth="1"/>
    <col min="251" max="251" width="13.5703125" bestFit="1" customWidth="1"/>
    <col min="252" max="252" width="11.7109375" bestFit="1" customWidth="1"/>
    <col min="253" max="253" width="14.7109375" bestFit="1" customWidth="1"/>
    <col min="254" max="254" width="12.28515625" bestFit="1" customWidth="1"/>
    <col min="255" max="255" width="10.7109375" bestFit="1" customWidth="1"/>
    <col min="256" max="256" width="16.140625" bestFit="1" customWidth="1"/>
    <col min="257" max="257" width="16.5703125" bestFit="1" customWidth="1"/>
    <col min="258" max="258" width="18.85546875" bestFit="1" customWidth="1"/>
    <col min="259" max="259" width="19.42578125" bestFit="1" customWidth="1"/>
    <col min="260" max="260" width="10.140625" bestFit="1" customWidth="1"/>
    <col min="261" max="261" width="15.42578125" bestFit="1" customWidth="1"/>
    <col min="262" max="262" width="13.140625" bestFit="1" customWidth="1"/>
    <col min="263" max="263" width="7.7109375" bestFit="1" customWidth="1"/>
    <col min="264" max="264" width="8.28515625" bestFit="1" customWidth="1"/>
    <col min="265" max="265" width="4.85546875" bestFit="1" customWidth="1"/>
    <col min="266" max="266" width="16.85546875" bestFit="1" customWidth="1"/>
    <col min="267" max="267" width="8.5703125" bestFit="1" customWidth="1"/>
    <col min="268" max="268" width="7.7109375" bestFit="1" customWidth="1"/>
    <col min="269" max="269" width="15.140625" bestFit="1" customWidth="1"/>
    <col min="270" max="270" width="9.5703125" bestFit="1" customWidth="1"/>
    <col min="271" max="271" width="8.5703125" bestFit="1" customWidth="1"/>
    <col min="272" max="273" width="9.5703125" bestFit="1" customWidth="1"/>
    <col min="274" max="274" width="19.5703125" bestFit="1" customWidth="1"/>
    <col min="275" max="275" width="8.42578125" bestFit="1" customWidth="1"/>
    <col min="276" max="276" width="11" bestFit="1" customWidth="1"/>
    <col min="277" max="277" width="8.140625" bestFit="1" customWidth="1"/>
    <col min="278" max="278" width="18" bestFit="1" customWidth="1"/>
    <col min="279" max="279" width="20.7109375" bestFit="1" customWidth="1"/>
    <col min="280" max="280" width="19" bestFit="1" customWidth="1"/>
    <col min="281" max="281" width="13.140625" bestFit="1" customWidth="1"/>
    <col min="282" max="282" width="22" bestFit="1" customWidth="1"/>
    <col min="283" max="283" width="18.140625" bestFit="1" customWidth="1"/>
    <col min="284" max="284" width="7.28515625" bestFit="1" customWidth="1"/>
    <col min="285" max="285" width="7.85546875" bestFit="1" customWidth="1"/>
    <col min="286" max="286" width="11.85546875" bestFit="1" customWidth="1"/>
    <col min="287" max="287" width="16.7109375" bestFit="1" customWidth="1"/>
    <col min="288" max="288" width="9" bestFit="1" customWidth="1"/>
    <col min="289" max="289" width="9.5703125" bestFit="1" customWidth="1"/>
    <col min="290" max="290" width="17.85546875" bestFit="1" customWidth="1"/>
    <col min="291" max="291" width="19.28515625" bestFit="1" customWidth="1"/>
    <col min="292" max="292" width="10.7109375" bestFit="1" customWidth="1"/>
    <col min="293" max="293" width="13.85546875" bestFit="1" customWidth="1"/>
    <col min="294" max="294" width="14.42578125" bestFit="1" customWidth="1"/>
    <col min="295" max="295" width="14.140625" bestFit="1" customWidth="1"/>
    <col min="296" max="296" width="11.140625" bestFit="1" customWidth="1"/>
    <col min="297" max="297" width="18.5703125" bestFit="1" customWidth="1"/>
    <col min="298" max="298" width="15.85546875" bestFit="1" customWidth="1"/>
    <col min="299" max="299" width="10.7109375" bestFit="1" customWidth="1"/>
    <col min="300" max="300" width="16.5703125" bestFit="1" customWidth="1"/>
    <col min="301" max="301" width="14.42578125" bestFit="1" customWidth="1"/>
    <col min="302" max="302" width="15.42578125" bestFit="1" customWidth="1"/>
    <col min="303" max="303" width="16.85546875" bestFit="1" customWidth="1"/>
    <col min="304" max="305" width="17.28515625" bestFit="1" customWidth="1"/>
    <col min="306" max="306" width="26.140625" bestFit="1" customWidth="1"/>
    <col min="307" max="307" width="11.140625" bestFit="1" customWidth="1"/>
    <col min="308" max="308" width="24.140625" bestFit="1" customWidth="1"/>
    <col min="309" max="309" width="8.7109375" bestFit="1" customWidth="1"/>
    <col min="310" max="310" width="18.42578125" bestFit="1" customWidth="1"/>
    <col min="311" max="311" width="19" bestFit="1" customWidth="1"/>
    <col min="312" max="312" width="7" bestFit="1" customWidth="1"/>
    <col min="313" max="313" width="7.5703125" bestFit="1" customWidth="1"/>
    <col min="314" max="314" width="9.140625" bestFit="1" customWidth="1"/>
    <col min="315" max="315" width="17.5703125" bestFit="1" customWidth="1"/>
    <col min="316" max="316" width="18.85546875" bestFit="1" customWidth="1"/>
    <col min="317" max="317" width="14.85546875" bestFit="1" customWidth="1"/>
    <col min="318" max="318" width="16.7109375" bestFit="1" customWidth="1"/>
    <col min="319" max="319" width="14" bestFit="1" customWidth="1"/>
    <col min="320" max="320" width="12.140625" bestFit="1" customWidth="1"/>
    <col min="321" max="321" width="8.5703125" bestFit="1" customWidth="1"/>
    <col min="322" max="322" width="9.5703125" bestFit="1" customWidth="1"/>
    <col min="323" max="323" width="14.5703125" bestFit="1" customWidth="1"/>
    <col min="324" max="324" width="12.42578125" bestFit="1" customWidth="1"/>
    <col min="325" max="325" width="11.28515625" bestFit="1" customWidth="1"/>
    <col min="326" max="326" width="18.42578125" bestFit="1" customWidth="1"/>
    <col min="327" max="327" width="19.7109375" bestFit="1" customWidth="1"/>
    <col min="328" max="328" width="13" bestFit="1" customWidth="1"/>
    <col min="329" max="329" width="13.42578125" bestFit="1" customWidth="1"/>
    <col min="330" max="330" width="17.140625" bestFit="1" customWidth="1"/>
    <col min="331" max="331" width="16.7109375" bestFit="1" customWidth="1"/>
    <col min="332" max="332" width="17.85546875" bestFit="1" customWidth="1"/>
    <col min="333" max="333" width="19.28515625" bestFit="1" customWidth="1"/>
    <col min="334" max="334" width="23.140625" bestFit="1" customWidth="1"/>
    <col min="335" max="335" width="25.5703125" bestFit="1" customWidth="1"/>
    <col min="336" max="336" width="12.85546875" bestFit="1" customWidth="1"/>
    <col min="337" max="337" width="17.5703125" bestFit="1" customWidth="1"/>
    <col min="338" max="338" width="18.85546875" bestFit="1" customWidth="1"/>
    <col min="339" max="339" width="16.28515625" bestFit="1" customWidth="1"/>
    <col min="340" max="340" width="13.140625" bestFit="1" customWidth="1"/>
    <col min="341" max="341" width="7.85546875" bestFit="1" customWidth="1"/>
    <col min="342" max="342" width="11" bestFit="1" customWidth="1"/>
    <col min="343" max="343" width="6.140625" bestFit="1" customWidth="1"/>
    <col min="344" max="344" width="17.140625" bestFit="1" customWidth="1"/>
    <col min="345" max="347" width="11.85546875" bestFit="1" customWidth="1"/>
    <col min="348" max="348" width="13.42578125" bestFit="1" customWidth="1"/>
    <col min="349" max="349" width="16.5703125" bestFit="1" customWidth="1"/>
    <col min="350" max="350" width="12.42578125" bestFit="1" customWidth="1"/>
    <col min="351" max="351" width="9.140625" bestFit="1" customWidth="1"/>
    <col min="352" max="352" width="10.7109375" bestFit="1" customWidth="1"/>
    <col min="353" max="353" width="6.7109375" bestFit="1" customWidth="1"/>
    <col min="354" max="354" width="7" bestFit="1" customWidth="1"/>
    <col min="355" max="355" width="7.5703125" bestFit="1" customWidth="1"/>
    <col min="356" max="356" width="6.28515625" bestFit="1" customWidth="1"/>
    <col min="357" max="357" width="8.28515625" bestFit="1" customWidth="1"/>
    <col min="358" max="358" width="5.5703125" bestFit="1" customWidth="1"/>
    <col min="359" max="359" width="7.28515625" bestFit="1" customWidth="1"/>
    <col min="360" max="360" width="14" bestFit="1" customWidth="1"/>
    <col min="361" max="361" width="10" bestFit="1" customWidth="1"/>
    <col min="362" max="362" width="7" bestFit="1" customWidth="1"/>
    <col min="363" max="363" width="17.28515625" bestFit="1" customWidth="1"/>
    <col min="364" max="364" width="9.140625" bestFit="1" customWidth="1"/>
    <col min="365" max="365" width="9.7109375" bestFit="1" customWidth="1"/>
    <col min="366" max="366" width="22.85546875" bestFit="1" customWidth="1"/>
    <col min="367" max="367" width="8.140625" bestFit="1" customWidth="1"/>
    <col min="368" max="368" width="9.5703125" bestFit="1" customWidth="1"/>
    <col min="369" max="369" width="11.7109375" bestFit="1" customWidth="1"/>
    <col min="370" max="370" width="11.28515625" bestFit="1" customWidth="1"/>
    <col min="371" max="371" width="25" bestFit="1" customWidth="1"/>
    <col min="372" max="372" width="12.28515625" bestFit="1" customWidth="1"/>
    <col min="373" max="373" width="23" bestFit="1" customWidth="1"/>
    <col min="374" max="374" width="24" bestFit="1" customWidth="1"/>
    <col min="375" max="375" width="28.28515625" bestFit="1" customWidth="1"/>
    <col min="376" max="376" width="22.42578125" bestFit="1" customWidth="1"/>
    <col min="377" max="377" width="13.85546875" bestFit="1" customWidth="1"/>
    <col min="378" max="379" width="8.7109375" bestFit="1" customWidth="1"/>
    <col min="380" max="380" width="7.28515625" bestFit="1" customWidth="1"/>
    <col min="381" max="381" width="9.28515625" bestFit="1" customWidth="1"/>
    <col min="382" max="382" width="8.42578125" bestFit="1" customWidth="1"/>
    <col min="383" max="383" width="9" bestFit="1" customWidth="1"/>
    <col min="384" max="384" width="13.28515625" bestFit="1" customWidth="1"/>
    <col min="385" max="385" width="14.85546875" bestFit="1" customWidth="1"/>
    <col min="386" max="386" width="7" bestFit="1" customWidth="1"/>
    <col min="387" max="387" width="11.85546875" bestFit="1" customWidth="1"/>
    <col min="388" max="388" width="15.42578125" bestFit="1" customWidth="1"/>
    <col min="389" max="390" width="18.5703125" bestFit="1" customWidth="1"/>
    <col min="391" max="391" width="19.140625" bestFit="1" customWidth="1"/>
    <col min="392" max="392" width="8.7109375" bestFit="1" customWidth="1"/>
    <col min="393" max="393" width="9.140625" bestFit="1" customWidth="1"/>
    <col min="394" max="394" width="8.7109375" bestFit="1" customWidth="1"/>
    <col min="395" max="395" width="12.42578125" bestFit="1" customWidth="1"/>
    <col min="396" max="396" width="8.5703125" bestFit="1" customWidth="1"/>
    <col min="397" max="397" width="11.85546875" bestFit="1" customWidth="1"/>
    <col min="398" max="398" width="23.5703125" bestFit="1" customWidth="1"/>
    <col min="399" max="399" width="13.42578125" bestFit="1" customWidth="1"/>
    <col min="400" max="400" width="7.28515625" bestFit="1" customWidth="1"/>
    <col min="401" max="403" width="16.28515625" bestFit="1" customWidth="1"/>
    <col min="404" max="405" width="13.7109375" bestFit="1" customWidth="1"/>
    <col min="406" max="407" width="12.140625" bestFit="1" customWidth="1"/>
    <col min="408" max="408" width="12.28515625" bestFit="1" customWidth="1"/>
    <col min="409" max="409" width="14.140625" bestFit="1" customWidth="1"/>
    <col min="410" max="410" width="11.5703125" bestFit="1" customWidth="1"/>
    <col min="411" max="411" width="14.85546875" bestFit="1" customWidth="1"/>
    <col min="412" max="412" width="10" bestFit="1" customWidth="1"/>
    <col min="413" max="413" width="18.140625" bestFit="1" customWidth="1"/>
    <col min="414" max="414" width="11.5703125" bestFit="1" customWidth="1"/>
    <col min="415" max="415" width="15.28515625" bestFit="1" customWidth="1"/>
    <col min="416" max="416" width="17.28515625" bestFit="1" customWidth="1"/>
    <col min="417" max="417" width="23.85546875" bestFit="1" customWidth="1"/>
    <col min="418" max="418" width="20.28515625" bestFit="1" customWidth="1"/>
    <col min="419" max="419" width="6.7109375" bestFit="1" customWidth="1"/>
    <col min="420" max="421" width="21" bestFit="1" customWidth="1"/>
    <col min="422" max="423" width="12.140625" bestFit="1" customWidth="1"/>
    <col min="424" max="424" width="14.28515625" bestFit="1" customWidth="1"/>
    <col min="425" max="425" width="12.42578125" bestFit="1" customWidth="1"/>
    <col min="426" max="426" width="15.42578125" bestFit="1" customWidth="1"/>
    <col min="427" max="427" width="22.28515625" bestFit="1" customWidth="1"/>
    <col min="428" max="428" width="24" bestFit="1" customWidth="1"/>
    <col min="429" max="430" width="25.85546875" bestFit="1" customWidth="1"/>
    <col min="431" max="431" width="8.140625" bestFit="1" customWidth="1"/>
    <col min="432" max="432" width="30.42578125" bestFit="1" customWidth="1"/>
    <col min="433" max="433" width="7.28515625" bestFit="1" customWidth="1"/>
    <col min="434" max="434" width="8.140625" bestFit="1" customWidth="1"/>
    <col min="435" max="435" width="14" bestFit="1" customWidth="1"/>
    <col min="436" max="436" width="9.140625" bestFit="1" customWidth="1"/>
    <col min="437" max="437" width="20.42578125" bestFit="1" customWidth="1"/>
    <col min="438" max="438" width="16.7109375" bestFit="1" customWidth="1"/>
    <col min="439" max="439" width="17.28515625" bestFit="1" customWidth="1"/>
    <col min="440" max="440" width="15.42578125" bestFit="1" customWidth="1"/>
    <col min="441" max="441" width="10.7109375" bestFit="1" customWidth="1"/>
    <col min="442" max="442" width="6.140625" bestFit="1" customWidth="1"/>
    <col min="443" max="443" width="7.7109375" bestFit="1" customWidth="1"/>
    <col min="444" max="444" width="17.7109375" bestFit="1" customWidth="1"/>
    <col min="445" max="445" width="16.85546875" bestFit="1" customWidth="1"/>
    <col min="446" max="446" width="8" bestFit="1" customWidth="1"/>
    <col min="447" max="447" width="8.5703125" bestFit="1" customWidth="1"/>
    <col min="448" max="450" width="23.140625" bestFit="1" customWidth="1"/>
    <col min="451" max="452" width="16.140625" bestFit="1" customWidth="1"/>
    <col min="453" max="453" width="17.85546875" bestFit="1" customWidth="1"/>
    <col min="454" max="454" width="16.5703125" bestFit="1" customWidth="1"/>
    <col min="455" max="455" width="18.140625" bestFit="1" customWidth="1"/>
    <col min="456" max="456" width="15.5703125" bestFit="1" customWidth="1"/>
    <col min="457" max="457" width="9.7109375" bestFit="1" customWidth="1"/>
    <col min="458" max="458" width="13.42578125" bestFit="1" customWidth="1"/>
    <col min="459" max="459" width="10.140625" bestFit="1" customWidth="1"/>
    <col min="460" max="460" width="9.7109375" bestFit="1" customWidth="1"/>
    <col min="461" max="461" width="14.85546875" bestFit="1" customWidth="1"/>
    <col min="462" max="462" width="15.85546875" bestFit="1" customWidth="1"/>
    <col min="463" max="463" width="9.5703125" bestFit="1" customWidth="1"/>
    <col min="464" max="464" width="21" bestFit="1" customWidth="1"/>
    <col min="465" max="465" width="16.5703125" bestFit="1" customWidth="1"/>
    <col min="466" max="466" width="14.85546875" bestFit="1" customWidth="1"/>
    <col min="467" max="467" width="7" bestFit="1" customWidth="1"/>
    <col min="468" max="469" width="22.28515625" bestFit="1" customWidth="1"/>
    <col min="470" max="470" width="15.42578125" bestFit="1" customWidth="1"/>
    <col min="471" max="472" width="12.5703125" bestFit="1" customWidth="1"/>
    <col min="473" max="473" width="9.28515625" bestFit="1" customWidth="1"/>
    <col min="474" max="474" width="9.7109375" bestFit="1" customWidth="1"/>
    <col min="476" max="476" width="10.28515625" bestFit="1" customWidth="1"/>
    <col min="478" max="478" width="11.5703125" bestFit="1" customWidth="1"/>
    <col min="479" max="479" width="13.140625" bestFit="1" customWidth="1"/>
    <col min="480" max="480" width="22.28515625" bestFit="1" customWidth="1"/>
    <col min="481" max="482" width="21.7109375" bestFit="1" customWidth="1"/>
    <col min="483" max="483" width="10.5703125" bestFit="1" customWidth="1"/>
    <col min="484" max="484" width="11.5703125" bestFit="1" customWidth="1"/>
    <col min="485" max="485" width="16.28515625" bestFit="1" customWidth="1"/>
    <col min="486" max="486" width="17.28515625" bestFit="1" customWidth="1"/>
    <col min="487" max="487" width="16.5703125" bestFit="1" customWidth="1"/>
    <col min="488" max="488" width="17.5703125" bestFit="1" customWidth="1"/>
    <col min="489" max="489" width="18.140625" bestFit="1" customWidth="1"/>
    <col min="490" max="490" width="11.7109375" bestFit="1" customWidth="1"/>
    <col min="491" max="491" width="9.140625" bestFit="1" customWidth="1"/>
    <col min="492" max="492" width="15.7109375" bestFit="1" customWidth="1"/>
    <col min="493" max="493" width="17.28515625" bestFit="1" customWidth="1"/>
    <col min="494" max="495" width="13.85546875" bestFit="1" customWidth="1"/>
    <col min="496" max="496" width="8.5703125" bestFit="1" customWidth="1"/>
    <col min="497" max="497" width="11.5703125" bestFit="1" customWidth="1"/>
    <col min="498" max="498" width="16.42578125" bestFit="1" customWidth="1"/>
    <col min="499" max="499" width="17" bestFit="1" customWidth="1"/>
    <col min="500" max="500" width="16.5703125" bestFit="1" customWidth="1"/>
    <col min="501" max="502" width="27.28515625" bestFit="1" customWidth="1"/>
    <col min="503" max="503" width="16.85546875" bestFit="1" customWidth="1"/>
    <col min="504" max="504" width="24.140625" bestFit="1" customWidth="1"/>
    <col min="505" max="505" width="24.42578125" bestFit="1" customWidth="1"/>
    <col min="507" max="507" width="11.7109375" bestFit="1" customWidth="1"/>
    <col min="508" max="508" width="7.7109375" bestFit="1" customWidth="1"/>
    <col min="509" max="509" width="8.28515625" bestFit="1" customWidth="1"/>
    <col min="510" max="510" width="17.7109375" bestFit="1" customWidth="1"/>
    <col min="511" max="511" width="14.140625" bestFit="1" customWidth="1"/>
    <col min="512" max="512" width="9.42578125" bestFit="1" customWidth="1"/>
    <col min="513" max="513" width="10.5703125" bestFit="1" customWidth="1"/>
    <col min="514" max="514" width="9.42578125" bestFit="1" customWidth="1"/>
    <col min="515" max="515" width="15.85546875" bestFit="1" customWidth="1"/>
    <col min="516" max="516" width="9.28515625" bestFit="1" customWidth="1"/>
    <col min="517" max="517" width="17.140625" bestFit="1" customWidth="1"/>
    <col min="518" max="518" width="11.7109375" bestFit="1" customWidth="1"/>
    <col min="519" max="519" width="7.5703125" bestFit="1" customWidth="1"/>
    <col min="520" max="520" width="9.5703125" bestFit="1" customWidth="1"/>
    <col min="521" max="521" width="18.140625" bestFit="1" customWidth="1"/>
    <col min="522" max="522" width="13.7109375" bestFit="1" customWidth="1"/>
    <col min="523" max="523" width="14.28515625" bestFit="1" customWidth="1"/>
    <col min="524" max="524" width="5.42578125" bestFit="1" customWidth="1"/>
    <col min="525" max="525" width="14.140625" bestFit="1" customWidth="1"/>
    <col min="526" max="527" width="13.7109375" bestFit="1" customWidth="1"/>
    <col min="528" max="528" width="14.7109375" bestFit="1" customWidth="1"/>
    <col min="529" max="529" width="14.85546875" bestFit="1" customWidth="1"/>
    <col min="530" max="530" width="17" bestFit="1" customWidth="1"/>
    <col min="531" max="531" width="14.85546875" bestFit="1" customWidth="1"/>
    <col min="532" max="532" width="11.85546875" bestFit="1" customWidth="1"/>
    <col min="533" max="533" width="16.7109375" bestFit="1" customWidth="1"/>
    <col min="534" max="536" width="13" bestFit="1" customWidth="1"/>
    <col min="537" max="537" width="11" bestFit="1" customWidth="1"/>
    <col min="538" max="538" width="12.5703125" bestFit="1" customWidth="1"/>
    <col min="539" max="539" width="11.5703125" bestFit="1" customWidth="1"/>
    <col min="540" max="540" width="24" bestFit="1" customWidth="1"/>
    <col min="541" max="541" width="21.85546875" bestFit="1" customWidth="1"/>
    <col min="542" max="542" width="24.5703125" bestFit="1" customWidth="1"/>
    <col min="543" max="543" width="14.85546875" bestFit="1" customWidth="1"/>
    <col min="544" max="544" width="15.140625" bestFit="1" customWidth="1"/>
    <col min="545" max="545" width="13.140625" bestFit="1" customWidth="1"/>
    <col min="546" max="546" width="10.7109375" bestFit="1" customWidth="1"/>
    <col min="547" max="547" width="17.140625" bestFit="1" customWidth="1"/>
    <col min="548" max="548" width="22.85546875" bestFit="1" customWidth="1"/>
    <col min="549" max="549" width="18.85546875" bestFit="1" customWidth="1"/>
    <col min="550" max="550" width="18.5703125" bestFit="1" customWidth="1"/>
    <col min="551" max="551" width="22" bestFit="1" customWidth="1"/>
    <col min="552" max="552" width="20.28515625" bestFit="1" customWidth="1"/>
    <col min="553" max="553" width="19.42578125" bestFit="1" customWidth="1"/>
    <col min="554" max="554" width="21" bestFit="1" customWidth="1"/>
    <col min="555" max="555" width="19.7109375" bestFit="1" customWidth="1"/>
    <col min="556" max="556" width="16.140625" bestFit="1" customWidth="1"/>
    <col min="557" max="557" width="17.28515625" bestFit="1" customWidth="1"/>
    <col min="558" max="558" width="12.28515625" bestFit="1" customWidth="1"/>
    <col min="559" max="559" width="4.7109375" bestFit="1" customWidth="1"/>
    <col min="560" max="560" width="12" bestFit="1" customWidth="1"/>
    <col min="561" max="561" width="19.140625" bestFit="1" customWidth="1"/>
    <col min="562" max="562" width="6.140625" bestFit="1" customWidth="1"/>
    <col min="563" max="563" width="8.42578125" bestFit="1" customWidth="1"/>
    <col min="564" max="564" width="14.42578125" bestFit="1" customWidth="1"/>
    <col min="565" max="565" width="17.7109375" bestFit="1" customWidth="1"/>
    <col min="566" max="566" width="17.85546875" bestFit="1" customWidth="1"/>
    <col min="567" max="567" width="15.5703125" bestFit="1" customWidth="1"/>
    <col min="568" max="568" width="19.85546875" bestFit="1" customWidth="1"/>
    <col min="569" max="569" width="11.140625" bestFit="1" customWidth="1"/>
    <col min="570" max="570" width="15.5703125" bestFit="1" customWidth="1"/>
    <col min="571" max="571" width="10" bestFit="1" customWidth="1"/>
    <col min="572" max="572" width="14.5703125" bestFit="1" customWidth="1"/>
    <col min="573" max="573" width="7.42578125" bestFit="1" customWidth="1"/>
    <col min="574" max="574" width="17" bestFit="1" customWidth="1"/>
    <col min="575" max="575" width="7.85546875" bestFit="1" customWidth="1"/>
    <col min="576" max="576" width="24" bestFit="1" customWidth="1"/>
    <col min="577" max="577" width="27.28515625" bestFit="1" customWidth="1"/>
    <col min="578" max="578" width="17.42578125" bestFit="1" customWidth="1"/>
    <col min="579" max="579" width="9.42578125" bestFit="1" customWidth="1"/>
    <col min="580" max="580" width="25.42578125" bestFit="1" customWidth="1"/>
    <col min="581" max="581" width="23.28515625" bestFit="1" customWidth="1"/>
    <col min="582" max="582" width="24.28515625" bestFit="1" customWidth="1"/>
    <col min="583" max="583" width="10" bestFit="1" customWidth="1"/>
    <col min="584" max="584" width="11" bestFit="1" customWidth="1"/>
    <col min="585" max="585" width="8" bestFit="1" customWidth="1"/>
    <col min="586" max="586" width="7" bestFit="1" customWidth="1"/>
    <col min="587" max="588" width="15.5703125" bestFit="1" customWidth="1"/>
    <col min="589" max="589" width="15.42578125" bestFit="1" customWidth="1"/>
    <col min="590" max="590" width="12" bestFit="1" customWidth="1"/>
    <col min="591" max="591" width="15.42578125" bestFit="1" customWidth="1"/>
    <col min="592" max="592" width="16.85546875" bestFit="1" customWidth="1"/>
    <col min="593" max="593" width="13.42578125" bestFit="1" customWidth="1"/>
    <col min="594" max="594" width="22.28515625" bestFit="1" customWidth="1"/>
    <col min="595" max="595" width="15.5703125" bestFit="1" customWidth="1"/>
    <col min="596" max="596" width="15.140625" bestFit="1" customWidth="1"/>
    <col min="597" max="597" width="15" bestFit="1" customWidth="1"/>
    <col min="598" max="598" width="13.7109375" bestFit="1" customWidth="1"/>
    <col min="599" max="599" width="7.140625" bestFit="1" customWidth="1"/>
    <col min="600" max="600" width="16.28515625" bestFit="1" customWidth="1"/>
    <col min="601" max="601" width="16.140625" bestFit="1" customWidth="1"/>
    <col min="602" max="602" width="9.85546875" bestFit="1" customWidth="1"/>
    <col min="603" max="603" width="10.42578125" bestFit="1" customWidth="1"/>
    <col min="604" max="604" width="4.85546875" bestFit="1" customWidth="1"/>
    <col min="605" max="605" width="5.42578125" bestFit="1" customWidth="1"/>
    <col min="606" max="606" width="19.7109375" bestFit="1" customWidth="1"/>
    <col min="607" max="607" width="20.7109375" bestFit="1" customWidth="1"/>
    <col min="608" max="609" width="23.140625" bestFit="1" customWidth="1"/>
    <col min="610" max="611" width="22.140625" bestFit="1" customWidth="1"/>
    <col min="612" max="613" width="17.5703125" bestFit="1" customWidth="1"/>
    <col min="614" max="614" width="13.28515625" bestFit="1" customWidth="1"/>
    <col min="615" max="615" width="23.85546875" bestFit="1" customWidth="1"/>
    <col min="616" max="616" width="15.140625" bestFit="1" customWidth="1"/>
    <col min="617" max="617" width="6.5703125" bestFit="1" customWidth="1"/>
    <col min="618" max="618" width="7" bestFit="1" customWidth="1"/>
    <col min="619" max="619" width="6.5703125" bestFit="1" customWidth="1"/>
    <col min="620" max="620" width="6.42578125" bestFit="1" customWidth="1"/>
    <col min="621" max="621" width="9" bestFit="1" customWidth="1"/>
    <col min="622" max="622" width="10.5703125" bestFit="1" customWidth="1"/>
    <col min="623" max="623" width="12" bestFit="1" customWidth="1"/>
    <col min="624" max="624" width="8.7109375" bestFit="1" customWidth="1"/>
    <col min="625" max="625" width="6.85546875" bestFit="1" customWidth="1"/>
    <col min="626" max="626" width="8" bestFit="1" customWidth="1"/>
    <col min="627" max="627" width="7.28515625" bestFit="1" customWidth="1"/>
    <col min="628" max="628" width="17.7109375" bestFit="1" customWidth="1"/>
    <col min="629" max="629" width="16.85546875" bestFit="1" customWidth="1"/>
    <col min="630" max="630" width="16.7109375" bestFit="1" customWidth="1"/>
    <col min="631" max="631" width="13.5703125" bestFit="1" customWidth="1"/>
    <col min="632" max="632" width="8.85546875" bestFit="1" customWidth="1"/>
    <col min="633" max="633" width="8.7109375" bestFit="1" customWidth="1"/>
    <col min="634" max="634" width="10.42578125" bestFit="1" customWidth="1"/>
    <col min="635" max="635" width="17.85546875" bestFit="1" customWidth="1"/>
    <col min="636" max="636" width="7.42578125" bestFit="1" customWidth="1"/>
    <col min="637" max="637" width="8.42578125" bestFit="1" customWidth="1"/>
    <col min="638" max="638" width="19.5703125" bestFit="1" customWidth="1"/>
    <col min="639" max="639" width="15.85546875" bestFit="1" customWidth="1"/>
    <col min="640" max="640" width="17.5703125" bestFit="1" customWidth="1"/>
    <col min="641" max="641" width="16.28515625" bestFit="1" customWidth="1"/>
    <col min="642" max="642" width="17.85546875" bestFit="1" customWidth="1"/>
    <col min="643" max="643" width="8.140625" bestFit="1" customWidth="1"/>
    <col min="644" max="644" width="5.42578125" bestFit="1" customWidth="1"/>
    <col min="645" max="645" width="6" bestFit="1" customWidth="1"/>
    <col min="646" max="646" width="12.7109375" bestFit="1" customWidth="1"/>
    <col min="647" max="647" width="20.42578125" bestFit="1" customWidth="1"/>
    <col min="648" max="648" width="13.85546875" bestFit="1" customWidth="1"/>
    <col min="649" max="649" width="14.85546875" bestFit="1" customWidth="1"/>
    <col min="650" max="650" width="23.140625" bestFit="1" customWidth="1"/>
    <col min="651" max="653" width="17" bestFit="1" customWidth="1"/>
    <col min="654" max="654" width="18" bestFit="1" customWidth="1"/>
    <col min="655" max="655" width="7.140625" bestFit="1" customWidth="1"/>
    <col min="656" max="656" width="10.85546875" bestFit="1" customWidth="1"/>
    <col min="657" max="657" width="23" bestFit="1" customWidth="1"/>
    <col min="658" max="658" width="7.5703125" bestFit="1" customWidth="1"/>
    <col min="659" max="660" width="12.42578125" bestFit="1" customWidth="1"/>
    <col min="661" max="661" width="7.140625" bestFit="1" customWidth="1"/>
    <col min="662" max="662" width="14" bestFit="1" customWidth="1"/>
    <col min="663" max="663" width="10.85546875" bestFit="1" customWidth="1"/>
    <col min="664" max="664" width="17.140625" bestFit="1" customWidth="1"/>
    <col min="665" max="665" width="11.7109375" bestFit="1" customWidth="1"/>
    <col min="666" max="666" width="24.5703125" bestFit="1" customWidth="1"/>
    <col min="667" max="667" width="7" bestFit="1" customWidth="1"/>
    <col min="669" max="669" width="25.42578125" bestFit="1" customWidth="1"/>
    <col min="670" max="670" width="14.28515625" bestFit="1" customWidth="1"/>
    <col min="671" max="671" width="10.7109375" bestFit="1" customWidth="1"/>
    <col min="672" max="672" width="25.42578125" bestFit="1" customWidth="1"/>
    <col min="673" max="673" width="12.5703125" bestFit="1" customWidth="1"/>
    <col min="674" max="674" width="13.140625" bestFit="1" customWidth="1"/>
    <col min="675" max="675" width="22.140625" bestFit="1" customWidth="1"/>
    <col min="676" max="676" width="21.28515625" bestFit="1" customWidth="1"/>
    <col min="677" max="677" width="16.85546875" bestFit="1" customWidth="1"/>
    <col min="678" max="678" width="24.28515625" bestFit="1" customWidth="1"/>
    <col min="679" max="679" width="25.42578125" bestFit="1" customWidth="1"/>
    <col min="680" max="680" width="15.85546875" bestFit="1" customWidth="1"/>
    <col min="681" max="681" width="19.85546875" bestFit="1" customWidth="1"/>
    <col min="682" max="682" width="16.42578125" bestFit="1" customWidth="1"/>
    <col min="683" max="683" width="7.5703125" bestFit="1" customWidth="1"/>
    <col min="684" max="684" width="16.7109375" bestFit="1" customWidth="1"/>
    <col min="685" max="685" width="8.42578125" bestFit="1" customWidth="1"/>
    <col min="686" max="686" width="11.5703125" bestFit="1" customWidth="1"/>
    <col min="687" max="687" width="13.28515625" bestFit="1" customWidth="1"/>
    <col min="688" max="688" width="11.5703125" bestFit="1" customWidth="1"/>
    <col min="689" max="689" width="12.5703125" bestFit="1" customWidth="1"/>
    <col min="690" max="690" width="16.28515625" bestFit="1" customWidth="1"/>
    <col min="691" max="691" width="5.7109375" bestFit="1" customWidth="1"/>
    <col min="692" max="692" width="16.140625" bestFit="1" customWidth="1"/>
    <col min="693" max="694" width="11.85546875" bestFit="1" customWidth="1"/>
    <col min="695" max="695" width="12.140625" bestFit="1" customWidth="1"/>
    <col min="696" max="696" width="18.140625" bestFit="1" customWidth="1"/>
    <col min="697" max="697" width="9.42578125" bestFit="1" customWidth="1"/>
    <col min="698" max="698" width="18.85546875" bestFit="1" customWidth="1"/>
    <col min="699" max="699" width="15.42578125" bestFit="1" customWidth="1"/>
    <col min="700" max="700" width="8.85546875" bestFit="1" customWidth="1"/>
    <col min="701" max="701" width="18.5703125" bestFit="1" customWidth="1"/>
    <col min="702" max="702" width="19.5703125" bestFit="1" customWidth="1"/>
    <col min="703" max="703" width="7.85546875" bestFit="1" customWidth="1"/>
    <col min="704" max="704" width="10" bestFit="1" customWidth="1"/>
    <col min="705" max="705" width="9.5703125" bestFit="1" customWidth="1"/>
    <col min="706" max="706" width="13" bestFit="1" customWidth="1"/>
    <col min="707" max="707" width="13.5703125" bestFit="1" customWidth="1"/>
    <col min="708" max="708" width="7.5703125" bestFit="1" customWidth="1"/>
    <col min="709" max="709" width="15.28515625" bestFit="1" customWidth="1"/>
    <col min="710" max="710" width="13.85546875" bestFit="1" customWidth="1"/>
    <col min="711" max="711" width="7.7109375" bestFit="1" customWidth="1"/>
    <col min="712" max="712" width="5.28515625" bestFit="1" customWidth="1"/>
    <col min="713" max="713" width="6.85546875" bestFit="1" customWidth="1"/>
    <col min="714" max="714" width="9.5703125" bestFit="1" customWidth="1"/>
    <col min="715" max="715" width="6.5703125" bestFit="1" customWidth="1"/>
    <col min="716" max="716" width="13.140625" bestFit="1" customWidth="1"/>
  </cols>
  <sheetData>
    <row r="3" spans="1:5" x14ac:dyDescent="0.2">
      <c r="A3" s="23" t="s">
        <v>829</v>
      </c>
      <c r="B3" s="24" t="s">
        <v>833</v>
      </c>
      <c r="C3" s="24" t="s">
        <v>834</v>
      </c>
      <c r="D3" s="24" t="s">
        <v>835</v>
      </c>
      <c r="E3" s="24" t="s">
        <v>836</v>
      </c>
    </row>
    <row r="4" spans="1:5" x14ac:dyDescent="0.2">
      <c r="A4" s="25" t="s">
        <v>821</v>
      </c>
      <c r="B4" s="24">
        <v>2261.2889999999998</v>
      </c>
      <c r="C4" s="24">
        <v>2976.4737</v>
      </c>
      <c r="D4" s="24">
        <v>22711.03501</v>
      </c>
      <c r="E4" s="24">
        <v>19874.954469999997</v>
      </c>
    </row>
    <row r="5" spans="1:5" x14ac:dyDescent="0.2">
      <c r="A5" s="19" t="s">
        <v>5</v>
      </c>
      <c r="B5" s="24">
        <v>328.68799999999999</v>
      </c>
      <c r="C5" s="24">
        <v>487.76499999999999</v>
      </c>
      <c r="D5" s="24">
        <v>2405.8410100000001</v>
      </c>
      <c r="E5" s="24">
        <v>3998.2776699999999</v>
      </c>
    </row>
    <row r="6" spans="1:5" x14ac:dyDescent="0.2">
      <c r="A6" s="26" t="s">
        <v>44</v>
      </c>
      <c r="B6" s="24">
        <v>3.786</v>
      </c>
      <c r="C6" s="24">
        <v>8.1829999999999998</v>
      </c>
      <c r="D6" s="24">
        <v>203.61196000000001</v>
      </c>
      <c r="E6" s="24">
        <v>387.363</v>
      </c>
    </row>
    <row r="7" spans="1:5" x14ac:dyDescent="0.2">
      <c r="A7" s="52" t="s">
        <v>48</v>
      </c>
      <c r="B7" s="24">
        <v>3.786</v>
      </c>
      <c r="C7" s="24">
        <v>8.1829999999999998</v>
      </c>
      <c r="D7" s="24">
        <v>203.61196000000001</v>
      </c>
      <c r="E7" s="24">
        <v>387.363</v>
      </c>
    </row>
    <row r="8" spans="1:5" x14ac:dyDescent="0.2">
      <c r="A8" s="26" t="s">
        <v>6</v>
      </c>
      <c r="B8" s="24">
        <v>6.25E-2</v>
      </c>
      <c r="C8" s="24">
        <v>0.39200000000000002</v>
      </c>
      <c r="D8" s="24">
        <v>2.2650000000000001</v>
      </c>
      <c r="E8" s="24">
        <v>8.3366699999999998</v>
      </c>
    </row>
    <row r="9" spans="1:5" x14ac:dyDescent="0.2">
      <c r="A9" s="52" t="s">
        <v>308</v>
      </c>
      <c r="B9" s="24"/>
      <c r="C9" s="24">
        <v>0.06</v>
      </c>
      <c r="D9" s="24"/>
      <c r="E9" s="24">
        <v>0.58667000000000002</v>
      </c>
    </row>
    <row r="10" spans="1:5" x14ac:dyDescent="0.2">
      <c r="A10" s="52" t="s">
        <v>87</v>
      </c>
      <c r="B10" s="24">
        <v>6.25E-2</v>
      </c>
      <c r="C10" s="24">
        <v>0.33200000000000002</v>
      </c>
      <c r="D10" s="24">
        <v>2.2650000000000001</v>
      </c>
      <c r="E10" s="24">
        <v>7.75</v>
      </c>
    </row>
    <row r="11" spans="1:5" x14ac:dyDescent="0.2">
      <c r="A11" s="26" t="s">
        <v>33</v>
      </c>
      <c r="B11" s="24">
        <v>324.83949999999999</v>
      </c>
      <c r="C11" s="24">
        <v>479.19</v>
      </c>
      <c r="D11" s="24">
        <v>2199.96405</v>
      </c>
      <c r="E11" s="24">
        <v>3602.578</v>
      </c>
    </row>
    <row r="12" spans="1:5" x14ac:dyDescent="0.2">
      <c r="A12" s="52" t="s">
        <v>131</v>
      </c>
      <c r="B12" s="24">
        <v>324.8075</v>
      </c>
      <c r="C12" s="24">
        <v>478.38799999999998</v>
      </c>
      <c r="D12" s="24">
        <v>2199.04405</v>
      </c>
      <c r="E12" s="24">
        <v>3585.9879999999998</v>
      </c>
    </row>
    <row r="13" spans="1:5" x14ac:dyDescent="0.2">
      <c r="A13" s="52" t="s">
        <v>247</v>
      </c>
      <c r="B13" s="24">
        <v>3.2000000000000001E-2</v>
      </c>
      <c r="C13" s="24">
        <v>0.80200000000000005</v>
      </c>
      <c r="D13" s="24">
        <v>0.92</v>
      </c>
      <c r="E13" s="24">
        <v>16.59</v>
      </c>
    </row>
    <row r="14" spans="1:5" x14ac:dyDescent="0.2">
      <c r="A14" s="19" t="s">
        <v>252</v>
      </c>
      <c r="B14" s="24">
        <v>8.9140000000000015</v>
      </c>
      <c r="C14" s="24">
        <v>7.7219999999999995</v>
      </c>
      <c r="D14" s="24">
        <v>51.833000000000006</v>
      </c>
      <c r="E14" s="24">
        <v>46.645499999999998</v>
      </c>
    </row>
    <row r="15" spans="1:5" x14ac:dyDescent="0.2">
      <c r="A15" s="26" t="s">
        <v>6</v>
      </c>
      <c r="B15" s="24">
        <v>0.77800000000000002</v>
      </c>
      <c r="C15" s="24">
        <v>0.39500000000000002</v>
      </c>
      <c r="D15" s="24">
        <v>7.0750000000000002</v>
      </c>
      <c r="E15" s="24">
        <v>6.32</v>
      </c>
    </row>
    <row r="16" spans="1:5" x14ac:dyDescent="0.2">
      <c r="A16" s="52" t="s">
        <v>64</v>
      </c>
      <c r="B16" s="24">
        <v>0.22</v>
      </c>
      <c r="C16" s="24">
        <v>0.39500000000000002</v>
      </c>
      <c r="D16" s="24">
        <v>3.52</v>
      </c>
      <c r="E16" s="24">
        <v>6.32</v>
      </c>
    </row>
    <row r="17" spans="1:5" x14ac:dyDescent="0.2">
      <c r="A17" s="52" t="s">
        <v>500</v>
      </c>
      <c r="B17" s="24">
        <v>0.55800000000000005</v>
      </c>
      <c r="C17" s="24"/>
      <c r="D17" s="24">
        <v>3.5550000000000002</v>
      </c>
      <c r="E17" s="24"/>
    </row>
    <row r="18" spans="1:5" x14ac:dyDescent="0.2">
      <c r="A18" s="26" t="s">
        <v>33</v>
      </c>
      <c r="B18" s="24">
        <v>8.136000000000001</v>
      </c>
      <c r="C18" s="24">
        <v>7.327</v>
      </c>
      <c r="D18" s="24">
        <v>44.758000000000003</v>
      </c>
      <c r="E18" s="24">
        <v>40.325499999999998</v>
      </c>
    </row>
    <row r="19" spans="1:5" x14ac:dyDescent="0.2">
      <c r="A19" s="52" t="s">
        <v>126</v>
      </c>
      <c r="B19" s="24">
        <v>8.136000000000001</v>
      </c>
      <c r="C19" s="24">
        <v>7.327</v>
      </c>
      <c r="D19" s="24">
        <v>44.758000000000003</v>
      </c>
      <c r="E19" s="24">
        <v>40.325499999999998</v>
      </c>
    </row>
    <row r="20" spans="1:5" x14ac:dyDescent="0.2">
      <c r="A20" s="19" t="s">
        <v>60</v>
      </c>
      <c r="B20" s="24">
        <v>1923.6869999999999</v>
      </c>
      <c r="C20" s="24">
        <v>2480.9866999999999</v>
      </c>
      <c r="D20" s="24">
        <v>20253.361000000001</v>
      </c>
      <c r="E20" s="24">
        <v>15830.031300000001</v>
      </c>
    </row>
    <row r="21" spans="1:5" x14ac:dyDescent="0.2">
      <c r="A21" s="26" t="s">
        <v>154</v>
      </c>
      <c r="B21" s="24">
        <v>1767.1079999999999</v>
      </c>
      <c r="C21" s="24">
        <v>2368.1570000000002</v>
      </c>
      <c r="D21" s="24">
        <v>5301.3239999999996</v>
      </c>
      <c r="E21" s="24">
        <v>7104.4709999999995</v>
      </c>
    </row>
    <row r="22" spans="1:5" x14ac:dyDescent="0.2">
      <c r="A22" s="52" t="s">
        <v>610</v>
      </c>
      <c r="B22" s="24">
        <v>1767.1079999999999</v>
      </c>
      <c r="C22" s="24">
        <v>2368.1570000000002</v>
      </c>
      <c r="D22" s="24">
        <v>5301.3239999999996</v>
      </c>
      <c r="E22" s="24">
        <v>7104.4709999999995</v>
      </c>
    </row>
    <row r="23" spans="1:5" x14ac:dyDescent="0.2">
      <c r="A23" s="26" t="s">
        <v>44</v>
      </c>
      <c r="B23" s="24">
        <v>156.56</v>
      </c>
      <c r="C23" s="24">
        <v>112.575</v>
      </c>
      <c r="D23" s="24">
        <v>14951.127</v>
      </c>
      <c r="E23" s="24">
        <v>8715.0640000000003</v>
      </c>
    </row>
    <row r="24" spans="1:5" x14ac:dyDescent="0.2">
      <c r="A24" s="52" t="s">
        <v>46</v>
      </c>
      <c r="B24" s="24">
        <v>156.56</v>
      </c>
      <c r="C24" s="24">
        <v>112.575</v>
      </c>
      <c r="D24" s="24">
        <v>14951.127</v>
      </c>
      <c r="E24" s="24">
        <v>8715.0640000000003</v>
      </c>
    </row>
    <row r="25" spans="1:5" x14ac:dyDescent="0.2">
      <c r="A25" s="26" t="s">
        <v>6</v>
      </c>
      <c r="B25" s="24">
        <v>1.9E-2</v>
      </c>
      <c r="C25" s="24">
        <v>0.25469999999999998</v>
      </c>
      <c r="D25" s="24">
        <v>0.91</v>
      </c>
      <c r="E25" s="24">
        <v>10.4963</v>
      </c>
    </row>
    <row r="26" spans="1:5" x14ac:dyDescent="0.2">
      <c r="A26" s="52" t="s">
        <v>74</v>
      </c>
      <c r="B26" s="24">
        <v>1.9E-2</v>
      </c>
      <c r="C26" s="24"/>
      <c r="D26" s="24">
        <v>0.91</v>
      </c>
      <c r="E26" s="24"/>
    </row>
    <row r="27" spans="1:5" x14ac:dyDescent="0.2">
      <c r="A27" s="52" t="s">
        <v>8</v>
      </c>
      <c r="B27" s="24"/>
      <c r="C27" s="24">
        <v>0.189</v>
      </c>
      <c r="D27" s="24"/>
      <c r="E27" s="24">
        <v>4.5</v>
      </c>
    </row>
    <row r="28" spans="1:5" x14ac:dyDescent="0.2">
      <c r="A28" s="52" t="s">
        <v>745</v>
      </c>
      <c r="B28" s="24"/>
      <c r="C28" s="24">
        <v>1.5699999999999999E-2</v>
      </c>
      <c r="D28" s="24"/>
      <c r="E28" s="24">
        <v>1.4963</v>
      </c>
    </row>
    <row r="29" spans="1:5" x14ac:dyDescent="0.2">
      <c r="A29" s="52" t="s">
        <v>91</v>
      </c>
      <c r="B29" s="24"/>
      <c r="C29" s="24">
        <v>0.05</v>
      </c>
      <c r="D29" s="24"/>
      <c r="E29" s="24">
        <v>4.5</v>
      </c>
    </row>
    <row r="30" spans="1:5" x14ac:dyDescent="0.2">
      <c r="A30" s="25" t="s">
        <v>822</v>
      </c>
      <c r="B30" s="24">
        <v>506.42699999999996</v>
      </c>
      <c r="C30" s="24">
        <v>668.81900000000007</v>
      </c>
      <c r="D30" s="24">
        <v>7118.2130000000016</v>
      </c>
      <c r="E30" s="24">
        <v>10842.86858</v>
      </c>
    </row>
    <row r="31" spans="1:5" x14ac:dyDescent="0.2">
      <c r="A31" s="19" t="s">
        <v>400</v>
      </c>
      <c r="B31" s="24">
        <v>91.453000000000003</v>
      </c>
      <c r="C31" s="24">
        <v>72.584999999999994</v>
      </c>
      <c r="D31" s="24">
        <v>951.54300000000001</v>
      </c>
      <c r="E31" s="24">
        <v>833.48350000000005</v>
      </c>
    </row>
    <row r="32" spans="1:5" x14ac:dyDescent="0.2">
      <c r="A32" s="26" t="s">
        <v>33</v>
      </c>
      <c r="B32" s="24">
        <v>91.453000000000003</v>
      </c>
      <c r="C32" s="24">
        <v>72.584999999999994</v>
      </c>
      <c r="D32" s="24">
        <v>951.54300000000001</v>
      </c>
      <c r="E32" s="24">
        <v>833.48350000000005</v>
      </c>
    </row>
    <row r="33" spans="1:5" x14ac:dyDescent="0.2">
      <c r="A33" s="52" t="s">
        <v>520</v>
      </c>
      <c r="B33" s="24">
        <v>91.453000000000003</v>
      </c>
      <c r="C33" s="24">
        <v>72.584999999999994</v>
      </c>
      <c r="D33" s="24">
        <v>951.54300000000001</v>
      </c>
      <c r="E33" s="24">
        <v>833.48350000000005</v>
      </c>
    </row>
    <row r="34" spans="1:5" x14ac:dyDescent="0.2">
      <c r="A34" s="19" t="s">
        <v>5</v>
      </c>
      <c r="B34" s="24">
        <v>400.77199999999999</v>
      </c>
      <c r="C34" s="24">
        <v>554.61700000000008</v>
      </c>
      <c r="D34" s="24">
        <v>5676.88</v>
      </c>
      <c r="E34" s="24">
        <v>8352.5860800000009</v>
      </c>
    </row>
    <row r="35" spans="1:5" x14ac:dyDescent="0.2">
      <c r="A35" s="26" t="s">
        <v>6</v>
      </c>
      <c r="B35" s="24">
        <v>400.77199999999999</v>
      </c>
      <c r="C35" s="24">
        <v>554.61700000000008</v>
      </c>
      <c r="D35" s="24">
        <v>5676.88</v>
      </c>
      <c r="E35" s="24">
        <v>8352.5860800000009</v>
      </c>
    </row>
    <row r="36" spans="1:5" x14ac:dyDescent="0.2">
      <c r="A36" s="52" t="s">
        <v>112</v>
      </c>
      <c r="B36" s="24">
        <v>1.456</v>
      </c>
      <c r="C36" s="24">
        <v>2.69</v>
      </c>
      <c r="D36" s="24">
        <v>46.008000000000003</v>
      </c>
      <c r="E36" s="24">
        <v>81.298000000000002</v>
      </c>
    </row>
    <row r="37" spans="1:5" x14ac:dyDescent="0.2">
      <c r="A37" s="52" t="s">
        <v>631</v>
      </c>
      <c r="B37" s="24">
        <v>399.31599999999997</v>
      </c>
      <c r="C37" s="24">
        <v>551.92700000000002</v>
      </c>
      <c r="D37" s="24">
        <v>5630.8720000000003</v>
      </c>
      <c r="E37" s="24">
        <v>8271.2880800000003</v>
      </c>
    </row>
    <row r="38" spans="1:5" x14ac:dyDescent="0.2">
      <c r="A38" s="19" t="s">
        <v>141</v>
      </c>
      <c r="B38" s="24">
        <v>14.202</v>
      </c>
      <c r="C38" s="24">
        <v>41.616999999999997</v>
      </c>
      <c r="D38" s="24">
        <v>489.79</v>
      </c>
      <c r="E38" s="24">
        <v>1656.799</v>
      </c>
    </row>
    <row r="39" spans="1:5" x14ac:dyDescent="0.2">
      <c r="A39" s="26" t="s">
        <v>6</v>
      </c>
      <c r="B39" s="24">
        <v>14.202</v>
      </c>
      <c r="C39" s="24">
        <v>41.616999999999997</v>
      </c>
      <c r="D39" s="24">
        <v>489.79</v>
      </c>
      <c r="E39" s="24">
        <v>1656.799</v>
      </c>
    </row>
    <row r="40" spans="1:5" x14ac:dyDescent="0.2">
      <c r="A40" s="52" t="s">
        <v>76</v>
      </c>
      <c r="B40" s="24">
        <v>8.1000000000000003E-2</v>
      </c>
      <c r="C40" s="24"/>
      <c r="D40" s="24">
        <v>0.28199999999999997</v>
      </c>
      <c r="E40" s="24"/>
    </row>
    <row r="41" spans="1:5" x14ac:dyDescent="0.2">
      <c r="A41" s="52" t="s">
        <v>80</v>
      </c>
      <c r="B41" s="24">
        <v>1.9504999999999999</v>
      </c>
      <c r="C41" s="24">
        <v>9.3394999999999992</v>
      </c>
      <c r="D41" s="24">
        <v>41.5105</v>
      </c>
      <c r="E41" s="24">
        <v>202.035</v>
      </c>
    </row>
    <row r="42" spans="1:5" x14ac:dyDescent="0.2">
      <c r="A42" s="52" t="s">
        <v>161</v>
      </c>
      <c r="B42" s="24">
        <v>12.160500000000001</v>
      </c>
      <c r="C42" s="24">
        <v>32.235999999999997</v>
      </c>
      <c r="D42" s="24">
        <v>447.43950000000001</v>
      </c>
      <c r="E42" s="24">
        <v>1453.3679999999999</v>
      </c>
    </row>
    <row r="43" spans="1:5" x14ac:dyDescent="0.2">
      <c r="A43" s="52" t="s">
        <v>503</v>
      </c>
      <c r="B43" s="24">
        <v>0.01</v>
      </c>
      <c r="C43" s="24">
        <v>4.1500000000000002E-2</v>
      </c>
      <c r="D43" s="24">
        <v>0.55800000000000005</v>
      </c>
      <c r="E43" s="24">
        <v>1.3959999999999999</v>
      </c>
    </row>
    <row r="44" spans="1:5" x14ac:dyDescent="0.2">
      <c r="A44" s="25" t="s">
        <v>820</v>
      </c>
      <c r="B44" s="24">
        <v>616.00699999999995</v>
      </c>
      <c r="C44" s="24">
        <v>16915.495999999996</v>
      </c>
      <c r="D44" s="24">
        <v>5525.1510100000005</v>
      </c>
      <c r="E44" s="24">
        <v>50527.776339999997</v>
      </c>
    </row>
    <row r="45" spans="1:5" x14ac:dyDescent="0.2">
      <c r="A45" s="19" t="s">
        <v>400</v>
      </c>
      <c r="B45" s="24">
        <v>580.625</v>
      </c>
      <c r="C45" s="24">
        <v>16795.744999999999</v>
      </c>
      <c r="D45" s="24">
        <v>2186.8699000000001</v>
      </c>
      <c r="E45" s="24">
        <v>39479.7785</v>
      </c>
    </row>
    <row r="46" spans="1:5" x14ac:dyDescent="0.2">
      <c r="A46" s="26" t="s">
        <v>33</v>
      </c>
      <c r="B46" s="24">
        <v>580.625</v>
      </c>
      <c r="C46" s="24">
        <v>16795.744999999999</v>
      </c>
      <c r="D46" s="24">
        <v>2186.8699000000001</v>
      </c>
      <c r="E46" s="24">
        <v>39479.7785</v>
      </c>
    </row>
    <row r="47" spans="1:5" x14ac:dyDescent="0.2">
      <c r="A47" s="52" t="s">
        <v>195</v>
      </c>
      <c r="B47" s="24">
        <v>177.71100000000001</v>
      </c>
      <c r="C47" s="24">
        <v>6.407</v>
      </c>
      <c r="D47" s="24">
        <v>890.98030000000006</v>
      </c>
      <c r="E47" s="24">
        <v>32.034999999999997</v>
      </c>
    </row>
    <row r="48" spans="1:5" x14ac:dyDescent="0.2">
      <c r="A48" s="52" t="s">
        <v>41</v>
      </c>
      <c r="B48" s="24">
        <v>402.91399999999999</v>
      </c>
      <c r="C48" s="24">
        <v>16789.338</v>
      </c>
      <c r="D48" s="24">
        <v>1295.8896</v>
      </c>
      <c r="E48" s="24">
        <v>39447.743499999997</v>
      </c>
    </row>
    <row r="49" spans="1:5" x14ac:dyDescent="0.2">
      <c r="A49" s="19" t="s">
        <v>5</v>
      </c>
      <c r="B49" s="24">
        <v>24.616</v>
      </c>
      <c r="C49" s="24">
        <v>109.61</v>
      </c>
      <c r="D49" s="24">
        <v>2519.30107</v>
      </c>
      <c r="E49" s="24">
        <v>10281.242850000001</v>
      </c>
    </row>
    <row r="50" spans="1:5" x14ac:dyDescent="0.2">
      <c r="A50" s="26" t="s">
        <v>44</v>
      </c>
      <c r="B50" s="24">
        <v>24.372</v>
      </c>
      <c r="C50" s="24">
        <v>109.0545</v>
      </c>
      <c r="D50" s="24">
        <v>2475.7805699999999</v>
      </c>
      <c r="E50" s="24">
        <v>10172.291300000001</v>
      </c>
    </row>
    <row r="51" spans="1:5" x14ac:dyDescent="0.2">
      <c r="A51" s="52" t="s">
        <v>48</v>
      </c>
      <c r="B51" s="24">
        <v>24.372</v>
      </c>
      <c r="C51" s="24">
        <v>109.0545</v>
      </c>
      <c r="D51" s="24">
        <v>2475.7805699999999</v>
      </c>
      <c r="E51" s="24">
        <v>10172.291300000001</v>
      </c>
    </row>
    <row r="52" spans="1:5" x14ac:dyDescent="0.2">
      <c r="A52" s="26" t="s">
        <v>6</v>
      </c>
      <c r="B52" s="24">
        <v>0.24399999999999999</v>
      </c>
      <c r="C52" s="24">
        <v>0.55549999999999999</v>
      </c>
      <c r="D52" s="24">
        <v>43.520499999999998</v>
      </c>
      <c r="E52" s="24">
        <v>108.95155</v>
      </c>
    </row>
    <row r="53" spans="1:5" x14ac:dyDescent="0.2">
      <c r="A53" s="52" t="s">
        <v>81</v>
      </c>
      <c r="B53" s="24">
        <v>0.24399999999999999</v>
      </c>
      <c r="C53" s="24">
        <v>0.55549999999999999</v>
      </c>
      <c r="D53" s="24">
        <v>43.520499999999998</v>
      </c>
      <c r="E53" s="24">
        <v>108.95155</v>
      </c>
    </row>
    <row r="54" spans="1:5" x14ac:dyDescent="0.2">
      <c r="A54" s="19" t="s">
        <v>60</v>
      </c>
      <c r="B54" s="24">
        <v>10.766</v>
      </c>
      <c r="C54" s="24">
        <v>10.141</v>
      </c>
      <c r="D54" s="24">
        <v>818.98004000000003</v>
      </c>
      <c r="E54" s="24">
        <v>766.75499000000002</v>
      </c>
    </row>
    <row r="55" spans="1:5" x14ac:dyDescent="0.2">
      <c r="A55" s="26" t="s">
        <v>44</v>
      </c>
      <c r="B55" s="24">
        <v>10.766</v>
      </c>
      <c r="C55" s="24">
        <v>10.141</v>
      </c>
      <c r="D55" s="24">
        <v>818.98004000000003</v>
      </c>
      <c r="E55" s="24">
        <v>766.75499000000002</v>
      </c>
    </row>
    <row r="56" spans="1:5" x14ac:dyDescent="0.2">
      <c r="A56" s="52" t="s">
        <v>68</v>
      </c>
      <c r="B56" s="24">
        <v>10.766</v>
      </c>
      <c r="C56" s="24">
        <v>10.141</v>
      </c>
      <c r="D56" s="24">
        <v>818.98004000000003</v>
      </c>
      <c r="E56" s="24">
        <v>766.75499000000002</v>
      </c>
    </row>
    <row r="57" spans="1:5" x14ac:dyDescent="0.2">
      <c r="A57" s="25" t="s">
        <v>818</v>
      </c>
      <c r="B57" s="24">
        <v>60004.055699999997</v>
      </c>
      <c r="C57" s="24">
        <v>53528.477899999998</v>
      </c>
      <c r="D57" s="24">
        <v>223702.13520999998</v>
      </c>
      <c r="E57" s="24">
        <v>179350.07142000002</v>
      </c>
    </row>
    <row r="58" spans="1:5" x14ac:dyDescent="0.2">
      <c r="A58" s="19" t="s">
        <v>400</v>
      </c>
      <c r="B58" s="24">
        <v>59400.547999999995</v>
      </c>
      <c r="C58" s="24">
        <v>53094.017</v>
      </c>
      <c r="D58" s="24">
        <v>221421.44192000001</v>
      </c>
      <c r="E58" s="24">
        <v>177173.66905999999</v>
      </c>
    </row>
    <row r="59" spans="1:5" x14ac:dyDescent="0.2">
      <c r="A59" s="26" t="s">
        <v>33</v>
      </c>
      <c r="B59" s="24">
        <v>59400.547999999995</v>
      </c>
      <c r="C59" s="24">
        <v>53094.017</v>
      </c>
      <c r="D59" s="24">
        <v>221421.44192000001</v>
      </c>
      <c r="E59" s="24">
        <v>177173.66905999999</v>
      </c>
    </row>
    <row r="60" spans="1:5" x14ac:dyDescent="0.2">
      <c r="A60" s="52" t="s">
        <v>37</v>
      </c>
      <c r="B60" s="24">
        <v>3526.3609999999999</v>
      </c>
      <c r="C60" s="24">
        <v>183.03800000000001</v>
      </c>
      <c r="D60" s="24">
        <v>13306.107400000001</v>
      </c>
      <c r="E60" s="24">
        <v>580.23400000000004</v>
      </c>
    </row>
    <row r="61" spans="1:5" x14ac:dyDescent="0.2">
      <c r="A61" s="52" t="s">
        <v>41</v>
      </c>
      <c r="B61" s="24">
        <v>7089.4660000000003</v>
      </c>
      <c r="C61" s="24">
        <v>7233.8059999999996</v>
      </c>
      <c r="D61" s="24">
        <v>40855.159800000001</v>
      </c>
      <c r="E61" s="24">
        <v>40378.085800000001</v>
      </c>
    </row>
    <row r="62" spans="1:5" x14ac:dyDescent="0.2">
      <c r="A62" s="52" t="s">
        <v>38</v>
      </c>
      <c r="B62" s="24">
        <v>48784.720999999998</v>
      </c>
      <c r="C62" s="24">
        <v>45677.173000000003</v>
      </c>
      <c r="D62" s="24">
        <v>167260.17472000001</v>
      </c>
      <c r="E62" s="24">
        <v>136215.34925999999</v>
      </c>
    </row>
    <row r="63" spans="1:5" x14ac:dyDescent="0.2">
      <c r="A63" s="19" t="s">
        <v>5</v>
      </c>
      <c r="B63" s="24">
        <v>4.7557</v>
      </c>
      <c r="C63" s="24">
        <v>1.0764</v>
      </c>
      <c r="D63" s="24">
        <v>103.64400999999999</v>
      </c>
      <c r="E63" s="24">
        <v>71.608010000000007</v>
      </c>
    </row>
    <row r="64" spans="1:5" x14ac:dyDescent="0.2">
      <c r="A64" s="26" t="s">
        <v>6</v>
      </c>
      <c r="B64" s="24">
        <v>4.7557</v>
      </c>
      <c r="C64" s="24">
        <v>1.0764</v>
      </c>
      <c r="D64" s="24">
        <v>103.64400999999999</v>
      </c>
      <c r="E64" s="24">
        <v>71.608010000000007</v>
      </c>
    </row>
    <row r="65" spans="1:5" x14ac:dyDescent="0.2">
      <c r="A65" s="52" t="s">
        <v>364</v>
      </c>
      <c r="B65" s="24">
        <v>5.0700000000000002E-2</v>
      </c>
      <c r="C65" s="24">
        <v>9.3700000000000006E-2</v>
      </c>
      <c r="D65" s="24">
        <v>1.22</v>
      </c>
      <c r="E65" s="24">
        <v>1.95</v>
      </c>
    </row>
    <row r="66" spans="1:5" x14ac:dyDescent="0.2">
      <c r="A66" s="52" t="s">
        <v>105</v>
      </c>
      <c r="B66" s="24">
        <v>3.75</v>
      </c>
      <c r="C66" s="24">
        <v>3.7699999999999997E-2</v>
      </c>
      <c r="D66" s="24">
        <v>15.925000000000001</v>
      </c>
      <c r="E66" s="24">
        <v>1</v>
      </c>
    </row>
    <row r="67" spans="1:5" x14ac:dyDescent="0.2">
      <c r="A67" s="52" t="s">
        <v>63</v>
      </c>
      <c r="B67" s="24">
        <v>0.95499999999999996</v>
      </c>
      <c r="C67" s="24">
        <v>0.94499999999999995</v>
      </c>
      <c r="D67" s="24">
        <v>86.499009999999998</v>
      </c>
      <c r="E67" s="24">
        <v>68.658010000000004</v>
      </c>
    </row>
    <row r="68" spans="1:5" x14ac:dyDescent="0.2">
      <c r="A68" s="19" t="s">
        <v>141</v>
      </c>
      <c r="B68" s="24">
        <v>598.75199999999995</v>
      </c>
      <c r="C68" s="24">
        <v>433.3845</v>
      </c>
      <c r="D68" s="24">
        <v>2177.0492799999997</v>
      </c>
      <c r="E68" s="24">
        <v>2104.7943500000001</v>
      </c>
    </row>
    <row r="69" spans="1:5" x14ac:dyDescent="0.2">
      <c r="A69" s="26" t="s">
        <v>154</v>
      </c>
      <c r="B69" s="24">
        <v>593.75</v>
      </c>
      <c r="C69" s="24">
        <v>412.14699999999999</v>
      </c>
      <c r="D69" s="24">
        <v>1781.25</v>
      </c>
      <c r="E69" s="24">
        <v>1236.441</v>
      </c>
    </row>
    <row r="70" spans="1:5" x14ac:dyDescent="0.2">
      <c r="A70" s="52" t="s">
        <v>154</v>
      </c>
      <c r="B70" s="24">
        <v>593.75</v>
      </c>
      <c r="C70" s="24">
        <v>412.14699999999999</v>
      </c>
      <c r="D70" s="24">
        <v>1781.25</v>
      </c>
      <c r="E70" s="24">
        <v>1236.441</v>
      </c>
    </row>
    <row r="71" spans="1:5" x14ac:dyDescent="0.2">
      <c r="A71" s="26" t="s">
        <v>51</v>
      </c>
      <c r="B71" s="24"/>
      <c r="C71" s="24">
        <v>17</v>
      </c>
      <c r="D71" s="24"/>
      <c r="E71" s="24">
        <v>595</v>
      </c>
    </row>
    <row r="72" spans="1:5" x14ac:dyDescent="0.2">
      <c r="A72" s="52" t="s">
        <v>393</v>
      </c>
      <c r="B72" s="24"/>
      <c r="C72" s="24">
        <v>17</v>
      </c>
      <c r="D72" s="24"/>
      <c r="E72" s="24">
        <v>595</v>
      </c>
    </row>
    <row r="73" spans="1:5" x14ac:dyDescent="0.2">
      <c r="A73" s="26" t="s">
        <v>6</v>
      </c>
      <c r="B73" s="24">
        <v>4.9809999999999999</v>
      </c>
      <c r="C73" s="24">
        <v>4.2279999999999998</v>
      </c>
      <c r="D73" s="24">
        <v>395.70828</v>
      </c>
      <c r="E73" s="24">
        <v>273.28334999999998</v>
      </c>
    </row>
    <row r="74" spans="1:5" x14ac:dyDescent="0.2">
      <c r="A74" s="52" t="s">
        <v>86</v>
      </c>
      <c r="B74" s="24"/>
      <c r="C74" s="24">
        <v>0.82</v>
      </c>
      <c r="D74" s="24"/>
      <c r="E74" s="24">
        <v>7.9814699999999998</v>
      </c>
    </row>
    <row r="75" spans="1:5" x14ac:dyDescent="0.2">
      <c r="A75" s="52" t="s">
        <v>117</v>
      </c>
      <c r="B75" s="24">
        <v>4.9809999999999999</v>
      </c>
      <c r="C75" s="24">
        <v>3.4079999999999999</v>
      </c>
      <c r="D75" s="24">
        <v>395.70828</v>
      </c>
      <c r="E75" s="24">
        <v>265.30187999999998</v>
      </c>
    </row>
    <row r="76" spans="1:5" x14ac:dyDescent="0.2">
      <c r="A76" s="26" t="s">
        <v>33</v>
      </c>
      <c r="B76" s="24">
        <v>2.1000000000000001E-2</v>
      </c>
      <c r="C76" s="24">
        <v>9.4999999999999998E-3</v>
      </c>
      <c r="D76" s="24">
        <v>9.0999999999999998E-2</v>
      </c>
      <c r="E76" s="24">
        <v>7.0000000000000007E-2</v>
      </c>
    </row>
    <row r="77" spans="1:5" x14ac:dyDescent="0.2">
      <c r="A77" s="52" t="s">
        <v>123</v>
      </c>
      <c r="B77" s="24">
        <v>2.1000000000000001E-2</v>
      </c>
      <c r="C77" s="24">
        <v>9.4999999999999998E-3</v>
      </c>
      <c r="D77" s="24">
        <v>9.0999999999999998E-2</v>
      </c>
      <c r="E77" s="24">
        <v>7.0000000000000007E-2</v>
      </c>
    </row>
    <row r="78" spans="1:5" x14ac:dyDescent="0.2">
      <c r="A78" s="25" t="s">
        <v>819</v>
      </c>
      <c r="B78" s="24">
        <v>9722.0806800000009</v>
      </c>
      <c r="C78" s="24">
        <v>11266.573609999999</v>
      </c>
      <c r="D78" s="24">
        <v>41443.187390000006</v>
      </c>
      <c r="E78" s="24">
        <v>42927.6086</v>
      </c>
    </row>
    <row r="79" spans="1:5" x14ac:dyDescent="0.2">
      <c r="A79" s="19" t="s">
        <v>400</v>
      </c>
      <c r="B79" s="24">
        <v>7790.8939999999993</v>
      </c>
      <c r="C79" s="24">
        <v>8942.8389999999999</v>
      </c>
      <c r="D79" s="24">
        <v>21014.902750000001</v>
      </c>
      <c r="E79" s="24">
        <v>20517.6001</v>
      </c>
    </row>
    <row r="80" spans="1:5" x14ac:dyDescent="0.2">
      <c r="A80" s="26" t="s">
        <v>33</v>
      </c>
      <c r="B80" s="24">
        <v>7790.8939999999993</v>
      </c>
      <c r="C80" s="24">
        <v>8942.8389999999999</v>
      </c>
      <c r="D80" s="24">
        <v>21014.902750000001</v>
      </c>
      <c r="E80" s="24">
        <v>20517.6001</v>
      </c>
    </row>
    <row r="81" spans="1:5" x14ac:dyDescent="0.2">
      <c r="A81" s="52" t="s">
        <v>131</v>
      </c>
      <c r="B81" s="24">
        <v>114.119</v>
      </c>
      <c r="C81" s="24">
        <v>127.018</v>
      </c>
      <c r="D81" s="24">
        <v>439.76740000000001</v>
      </c>
      <c r="E81" s="24">
        <v>491.6386</v>
      </c>
    </row>
    <row r="82" spans="1:5" x14ac:dyDescent="0.2">
      <c r="A82" s="52" t="s">
        <v>41</v>
      </c>
      <c r="B82" s="24">
        <v>7676.7749999999996</v>
      </c>
      <c r="C82" s="24">
        <v>8815.8209999999999</v>
      </c>
      <c r="D82" s="24">
        <v>20575.13535</v>
      </c>
      <c r="E82" s="24">
        <v>20025.961500000001</v>
      </c>
    </row>
    <row r="83" spans="1:5" x14ac:dyDescent="0.2">
      <c r="A83" s="19" t="s">
        <v>5</v>
      </c>
      <c r="B83" s="24">
        <v>1833.4986799999999</v>
      </c>
      <c r="C83" s="24">
        <v>2199.4366100000002</v>
      </c>
      <c r="D83" s="24">
        <v>19389.522589999997</v>
      </c>
      <c r="E83" s="24">
        <v>21114.583620000001</v>
      </c>
    </row>
    <row r="84" spans="1:5" x14ac:dyDescent="0.2">
      <c r="A84" s="26" t="s">
        <v>33</v>
      </c>
      <c r="B84" s="24">
        <v>1833.4986799999999</v>
      </c>
      <c r="C84" s="24">
        <v>2199.4366100000002</v>
      </c>
      <c r="D84" s="24">
        <v>19389.522589999997</v>
      </c>
      <c r="E84" s="24">
        <v>21114.583620000001</v>
      </c>
    </row>
    <row r="85" spans="1:5" x14ac:dyDescent="0.2">
      <c r="A85" s="52" t="s">
        <v>727</v>
      </c>
      <c r="B85" s="24">
        <v>1832.81618</v>
      </c>
      <c r="C85" s="24">
        <v>2197.0971100000002</v>
      </c>
      <c r="D85" s="24">
        <v>19350.349579999998</v>
      </c>
      <c r="E85" s="24">
        <v>21040.164870000001</v>
      </c>
    </row>
    <row r="86" spans="1:5" x14ac:dyDescent="0.2">
      <c r="A86" s="52" t="s">
        <v>130</v>
      </c>
      <c r="B86" s="24">
        <v>0.6825</v>
      </c>
      <c r="C86" s="24">
        <v>2.3395000000000001</v>
      </c>
      <c r="D86" s="24">
        <v>39.173009999999998</v>
      </c>
      <c r="E86" s="24">
        <v>74.418750000000003</v>
      </c>
    </row>
    <row r="87" spans="1:5" x14ac:dyDescent="0.2">
      <c r="A87" s="19" t="s">
        <v>252</v>
      </c>
      <c r="B87" s="24">
        <v>58.701000000000001</v>
      </c>
      <c r="C87" s="24">
        <v>75.768000000000001</v>
      </c>
      <c r="D87" s="24">
        <v>773.76300000000003</v>
      </c>
      <c r="E87" s="24">
        <v>986.88800000000003</v>
      </c>
    </row>
    <row r="88" spans="1:5" x14ac:dyDescent="0.2">
      <c r="A88" s="26" t="s">
        <v>6</v>
      </c>
      <c r="B88" s="24">
        <v>58.701000000000001</v>
      </c>
      <c r="C88" s="24">
        <v>75.768000000000001</v>
      </c>
      <c r="D88" s="24">
        <v>773.76300000000003</v>
      </c>
      <c r="E88" s="24">
        <v>986.88800000000003</v>
      </c>
    </row>
    <row r="89" spans="1:5" x14ac:dyDescent="0.2">
      <c r="A89" s="52" t="s">
        <v>102</v>
      </c>
      <c r="B89" s="24">
        <v>45.356999999999999</v>
      </c>
      <c r="C89" s="24">
        <v>57.064</v>
      </c>
      <c r="D89" s="24">
        <v>680.35500000000002</v>
      </c>
      <c r="E89" s="24">
        <v>855.96</v>
      </c>
    </row>
    <row r="90" spans="1:5" x14ac:dyDescent="0.2">
      <c r="A90" s="52" t="s">
        <v>86</v>
      </c>
      <c r="B90" s="24">
        <v>13.343999999999999</v>
      </c>
      <c r="C90" s="24">
        <v>18.704000000000001</v>
      </c>
      <c r="D90" s="24">
        <v>93.408000000000001</v>
      </c>
      <c r="E90" s="24">
        <v>130.928</v>
      </c>
    </row>
    <row r="91" spans="1:5" x14ac:dyDescent="0.2">
      <c r="A91" s="19" t="s">
        <v>60</v>
      </c>
      <c r="B91" s="24">
        <v>0.61399999999999999</v>
      </c>
      <c r="C91" s="24">
        <v>0.40750000000000003</v>
      </c>
      <c r="D91" s="24">
        <v>12.736000000000001</v>
      </c>
      <c r="E91" s="24">
        <v>31.253500000000003</v>
      </c>
    </row>
    <row r="92" spans="1:5" x14ac:dyDescent="0.2">
      <c r="A92" s="26" t="s">
        <v>6</v>
      </c>
      <c r="B92" s="24">
        <v>8.3500000000000005E-2</v>
      </c>
      <c r="C92" s="24">
        <v>0.40750000000000003</v>
      </c>
      <c r="D92" s="24">
        <v>7.4009999999999998</v>
      </c>
      <c r="E92" s="24">
        <v>31.253500000000003</v>
      </c>
    </row>
    <row r="93" spans="1:5" x14ac:dyDescent="0.2">
      <c r="A93" s="52" t="s">
        <v>64</v>
      </c>
      <c r="B93" s="24">
        <v>6.3E-2</v>
      </c>
      <c r="C93" s="24">
        <v>0.35899999999999999</v>
      </c>
      <c r="D93" s="24">
        <v>5.7510000000000003</v>
      </c>
      <c r="E93" s="24">
        <v>26.973500000000001</v>
      </c>
    </row>
    <row r="94" spans="1:5" x14ac:dyDescent="0.2">
      <c r="A94" s="52" t="s">
        <v>101</v>
      </c>
      <c r="B94" s="24">
        <v>2.0500000000000001E-2</v>
      </c>
      <c r="C94" s="24">
        <v>3.3000000000000002E-2</v>
      </c>
      <c r="D94" s="24">
        <v>1.65</v>
      </c>
      <c r="E94" s="24">
        <v>2.42</v>
      </c>
    </row>
    <row r="95" spans="1:5" x14ac:dyDescent="0.2">
      <c r="A95" s="52" t="s">
        <v>63</v>
      </c>
      <c r="B95" s="24"/>
      <c r="C95" s="24">
        <v>1.55E-2</v>
      </c>
      <c r="D95" s="24"/>
      <c r="E95" s="24">
        <v>1.86</v>
      </c>
    </row>
    <row r="96" spans="1:5" x14ac:dyDescent="0.2">
      <c r="A96" s="26" t="s">
        <v>33</v>
      </c>
      <c r="B96" s="24">
        <v>0.53049999999999997</v>
      </c>
      <c r="C96" s="24"/>
      <c r="D96" s="24">
        <v>5.335</v>
      </c>
      <c r="E96" s="24"/>
    </row>
    <row r="97" spans="1:5" x14ac:dyDescent="0.2">
      <c r="A97" s="52" t="s">
        <v>622</v>
      </c>
      <c r="B97" s="24">
        <v>0.53049999999999997</v>
      </c>
      <c r="C97" s="24"/>
      <c r="D97" s="24">
        <v>5.335</v>
      </c>
      <c r="E97" s="24"/>
    </row>
    <row r="98" spans="1:5" x14ac:dyDescent="0.2">
      <c r="A98" s="19" t="s">
        <v>141</v>
      </c>
      <c r="B98" s="24">
        <v>38.372999999999998</v>
      </c>
      <c r="C98" s="24">
        <v>48.122500000000002</v>
      </c>
      <c r="D98" s="24">
        <v>252.26304999999999</v>
      </c>
      <c r="E98" s="24">
        <v>277.28338000000002</v>
      </c>
    </row>
    <row r="99" spans="1:5" x14ac:dyDescent="0.2">
      <c r="A99" s="26" t="s">
        <v>6</v>
      </c>
      <c r="B99" s="24">
        <v>38.372999999999998</v>
      </c>
      <c r="C99" s="24">
        <v>48.122500000000002</v>
      </c>
      <c r="D99" s="24">
        <v>252.26304999999999</v>
      </c>
      <c r="E99" s="24">
        <v>277.28338000000002</v>
      </c>
    </row>
    <row r="100" spans="1:5" x14ac:dyDescent="0.2">
      <c r="A100" s="52" t="s">
        <v>142</v>
      </c>
      <c r="B100" s="24">
        <v>38.372999999999998</v>
      </c>
      <c r="C100" s="24">
        <v>48.122500000000002</v>
      </c>
      <c r="D100" s="24">
        <v>252.26304999999999</v>
      </c>
      <c r="E100" s="24">
        <v>277.28338000000002</v>
      </c>
    </row>
    <row r="101" spans="1:5" x14ac:dyDescent="0.2">
      <c r="A101" s="25" t="s">
        <v>824</v>
      </c>
      <c r="B101" s="24">
        <v>118.05200000000001</v>
      </c>
      <c r="C101" s="24">
        <v>199.9605</v>
      </c>
      <c r="D101" s="24">
        <v>412.26210000000003</v>
      </c>
      <c r="E101" s="24">
        <v>727.64</v>
      </c>
    </row>
    <row r="102" spans="1:5" x14ac:dyDescent="0.2">
      <c r="A102" s="19" t="s">
        <v>5</v>
      </c>
      <c r="B102" s="24">
        <v>0.99500000000000011</v>
      </c>
      <c r="C102" s="24">
        <v>5.4819999999999993</v>
      </c>
      <c r="D102" s="24">
        <v>26.1</v>
      </c>
      <c r="E102" s="24">
        <v>112.03</v>
      </c>
    </row>
    <row r="103" spans="1:5" x14ac:dyDescent="0.2">
      <c r="A103" s="26" t="s">
        <v>6</v>
      </c>
      <c r="B103" s="24">
        <v>0.32300000000000001</v>
      </c>
      <c r="C103" s="24">
        <v>4.01</v>
      </c>
      <c r="D103" s="24">
        <v>5.0999999999999996</v>
      </c>
      <c r="E103" s="24">
        <v>64.430000000000007</v>
      </c>
    </row>
    <row r="104" spans="1:5" x14ac:dyDescent="0.2">
      <c r="A104" s="52" t="s">
        <v>432</v>
      </c>
      <c r="B104" s="24">
        <v>0.32300000000000001</v>
      </c>
      <c r="C104" s="24">
        <v>4.01</v>
      </c>
      <c r="D104" s="24">
        <v>5.0999999999999996</v>
      </c>
      <c r="E104" s="24">
        <v>64.430000000000007</v>
      </c>
    </row>
    <row r="105" spans="1:5" x14ac:dyDescent="0.2">
      <c r="A105" s="26" t="s">
        <v>33</v>
      </c>
      <c r="B105" s="24">
        <v>0.67200000000000004</v>
      </c>
      <c r="C105" s="24">
        <v>1.472</v>
      </c>
      <c r="D105" s="24">
        <v>21</v>
      </c>
      <c r="E105" s="24">
        <v>47.6</v>
      </c>
    </row>
    <row r="106" spans="1:5" x14ac:dyDescent="0.2">
      <c r="A106" s="52" t="s">
        <v>131</v>
      </c>
      <c r="B106" s="24">
        <v>0.67200000000000004</v>
      </c>
      <c r="C106" s="24">
        <v>1.472</v>
      </c>
      <c r="D106" s="24">
        <v>21</v>
      </c>
      <c r="E106" s="24">
        <v>47.6</v>
      </c>
    </row>
    <row r="107" spans="1:5" x14ac:dyDescent="0.2">
      <c r="A107" s="19" t="s">
        <v>252</v>
      </c>
      <c r="B107" s="24">
        <v>117.057</v>
      </c>
      <c r="C107" s="24">
        <v>193.77</v>
      </c>
      <c r="D107" s="24">
        <v>386.16210000000001</v>
      </c>
      <c r="E107" s="24">
        <v>583.67399999999998</v>
      </c>
    </row>
    <row r="108" spans="1:5" x14ac:dyDescent="0.2">
      <c r="A108" s="26" t="s">
        <v>33</v>
      </c>
      <c r="B108" s="24">
        <v>117.057</v>
      </c>
      <c r="C108" s="24">
        <v>193.77</v>
      </c>
      <c r="D108" s="24">
        <v>386.16210000000001</v>
      </c>
      <c r="E108" s="24">
        <v>583.67399999999998</v>
      </c>
    </row>
    <row r="109" spans="1:5" x14ac:dyDescent="0.2">
      <c r="A109" s="52" t="s">
        <v>40</v>
      </c>
      <c r="B109" s="24">
        <v>117.057</v>
      </c>
      <c r="C109" s="24">
        <v>193.77</v>
      </c>
      <c r="D109" s="24">
        <v>386.16210000000001</v>
      </c>
      <c r="E109" s="24">
        <v>583.67399999999998</v>
      </c>
    </row>
    <row r="110" spans="1:5" x14ac:dyDescent="0.2">
      <c r="A110" s="19" t="s">
        <v>141</v>
      </c>
      <c r="B110" s="24"/>
      <c r="C110" s="24">
        <v>0.70850000000000002</v>
      </c>
      <c r="D110" s="24"/>
      <c r="E110" s="24">
        <v>31.936</v>
      </c>
    </row>
    <row r="111" spans="1:5" x14ac:dyDescent="0.2">
      <c r="A111" s="26" t="s">
        <v>33</v>
      </c>
      <c r="B111" s="24"/>
      <c r="C111" s="24">
        <v>0.70850000000000002</v>
      </c>
      <c r="D111" s="24"/>
      <c r="E111" s="24">
        <v>31.936</v>
      </c>
    </row>
    <row r="112" spans="1:5" x14ac:dyDescent="0.2">
      <c r="A112" s="52" t="s">
        <v>193</v>
      </c>
      <c r="B112" s="24"/>
      <c r="C112" s="24">
        <v>0.70850000000000002</v>
      </c>
      <c r="D112" s="24"/>
      <c r="E112" s="24">
        <v>31.936</v>
      </c>
    </row>
    <row r="113" spans="1:5" x14ac:dyDescent="0.2">
      <c r="A113" s="25" t="s">
        <v>823</v>
      </c>
      <c r="B113" s="24">
        <v>7522.1525000000001</v>
      </c>
      <c r="C113" s="24">
        <v>4116.557499999999</v>
      </c>
      <c r="D113" s="24">
        <v>28506.6584</v>
      </c>
      <c r="E113" s="24">
        <v>13950.72891</v>
      </c>
    </row>
    <row r="114" spans="1:5" x14ac:dyDescent="0.2">
      <c r="A114" s="19" t="s">
        <v>400</v>
      </c>
      <c r="B114" s="24">
        <v>7499.8059999999996</v>
      </c>
      <c r="C114" s="24">
        <v>4084.2820000000002</v>
      </c>
      <c r="D114" s="24">
        <v>28090.053319999999</v>
      </c>
      <c r="E114" s="24">
        <v>12764.861010000001</v>
      </c>
    </row>
    <row r="115" spans="1:5" x14ac:dyDescent="0.2">
      <c r="A115" s="26" t="s">
        <v>33</v>
      </c>
      <c r="B115" s="24">
        <v>7499.8059999999996</v>
      </c>
      <c r="C115" s="24">
        <v>4084.2820000000002</v>
      </c>
      <c r="D115" s="24">
        <v>28090.053319999999</v>
      </c>
      <c r="E115" s="24">
        <v>12764.861010000001</v>
      </c>
    </row>
    <row r="116" spans="1:5" x14ac:dyDescent="0.2">
      <c r="A116" s="51" t="s">
        <v>38</v>
      </c>
      <c r="B116" s="24">
        <v>7499.8059999999996</v>
      </c>
      <c r="C116" s="24">
        <v>4084.2820000000002</v>
      </c>
      <c r="D116" s="24">
        <v>28090.053319999999</v>
      </c>
      <c r="E116" s="24">
        <v>12764.861010000001</v>
      </c>
    </row>
    <row r="117" spans="1:5" x14ac:dyDescent="0.2">
      <c r="A117" s="19" t="s">
        <v>5</v>
      </c>
      <c r="B117" s="24">
        <v>3.2789999999999999</v>
      </c>
      <c r="C117" s="24">
        <v>13.422499999999999</v>
      </c>
      <c r="D117" s="24">
        <v>181.77607</v>
      </c>
      <c r="E117" s="24">
        <v>930.49428</v>
      </c>
    </row>
    <row r="118" spans="1:5" x14ac:dyDescent="0.2">
      <c r="A118" s="26" t="s">
        <v>6</v>
      </c>
      <c r="B118" s="24">
        <v>3.2789999999999999</v>
      </c>
      <c r="C118" s="24">
        <v>13.422499999999999</v>
      </c>
      <c r="D118" s="24">
        <v>181.77607</v>
      </c>
      <c r="E118" s="24">
        <v>930.49428</v>
      </c>
    </row>
    <row r="119" spans="1:5" x14ac:dyDescent="0.2">
      <c r="A119" s="52" t="s">
        <v>115</v>
      </c>
      <c r="B119" s="24">
        <v>3.2789999999999999</v>
      </c>
      <c r="C119" s="24">
        <v>13.422499999999999</v>
      </c>
      <c r="D119" s="24">
        <v>181.77607</v>
      </c>
      <c r="E119" s="24">
        <v>930.49428</v>
      </c>
    </row>
    <row r="120" spans="1:5" x14ac:dyDescent="0.2">
      <c r="A120" s="19" t="s">
        <v>252</v>
      </c>
      <c r="B120" s="24">
        <v>8.5660000000000007</v>
      </c>
      <c r="C120" s="24">
        <v>12.24</v>
      </c>
      <c r="D120" s="24">
        <v>59.962000000000003</v>
      </c>
      <c r="E120" s="24">
        <v>74.902000000000001</v>
      </c>
    </row>
    <row r="121" spans="1:5" x14ac:dyDescent="0.2">
      <c r="A121" s="26" t="s">
        <v>6</v>
      </c>
      <c r="B121" s="24">
        <v>8.5660000000000007</v>
      </c>
      <c r="C121" s="24">
        <v>12.24</v>
      </c>
      <c r="D121" s="24">
        <v>59.962000000000003</v>
      </c>
      <c r="E121" s="24">
        <v>74.902000000000001</v>
      </c>
    </row>
    <row r="122" spans="1:5" x14ac:dyDescent="0.2">
      <c r="A122" s="52" t="s">
        <v>100</v>
      </c>
      <c r="B122" s="24">
        <v>8.5660000000000007</v>
      </c>
      <c r="C122" s="24">
        <v>12.24</v>
      </c>
      <c r="D122" s="24">
        <v>59.962000000000003</v>
      </c>
      <c r="E122" s="24">
        <v>74.902000000000001</v>
      </c>
    </row>
    <row r="123" spans="1:5" x14ac:dyDescent="0.2">
      <c r="A123" s="19" t="s">
        <v>60</v>
      </c>
      <c r="B123" s="24">
        <v>0.55649999999999999</v>
      </c>
      <c r="C123" s="24">
        <v>1.5740000000000001</v>
      </c>
      <c r="D123" s="24">
        <v>23.859160000000003</v>
      </c>
      <c r="E123" s="24">
        <v>77.365289999999987</v>
      </c>
    </row>
    <row r="124" spans="1:5" x14ac:dyDescent="0.2">
      <c r="A124" s="26" t="s">
        <v>44</v>
      </c>
      <c r="B124" s="24">
        <v>0.1265</v>
      </c>
      <c r="C124" s="24">
        <v>0.30599999999999999</v>
      </c>
      <c r="D124" s="24">
        <v>7.0960000000000001</v>
      </c>
      <c r="E124" s="24">
        <v>15.801</v>
      </c>
    </row>
    <row r="125" spans="1:5" x14ac:dyDescent="0.2">
      <c r="A125" s="52" t="s">
        <v>45</v>
      </c>
      <c r="B125" s="24">
        <v>0.1265</v>
      </c>
      <c r="C125" s="24">
        <v>0.30599999999999999</v>
      </c>
      <c r="D125" s="24">
        <v>7.0960000000000001</v>
      </c>
      <c r="E125" s="24">
        <v>15.801</v>
      </c>
    </row>
    <row r="126" spans="1:5" x14ac:dyDescent="0.2">
      <c r="A126" s="26" t="s">
        <v>6</v>
      </c>
      <c r="B126" s="24">
        <v>0.43</v>
      </c>
      <c r="C126" s="24">
        <v>1.268</v>
      </c>
      <c r="D126" s="24">
        <v>16.763159999999999</v>
      </c>
      <c r="E126" s="24">
        <v>61.56429</v>
      </c>
    </row>
    <row r="127" spans="1:5" x14ac:dyDescent="0.2">
      <c r="A127" s="52" t="s">
        <v>25</v>
      </c>
      <c r="B127" s="24">
        <v>2.2499999999999999E-2</v>
      </c>
      <c r="C127" s="24">
        <v>0.13950000000000001</v>
      </c>
      <c r="D127" s="24">
        <v>0.11894</v>
      </c>
      <c r="E127" s="24">
        <v>0.82750000000000001</v>
      </c>
    </row>
    <row r="128" spans="1:5" x14ac:dyDescent="0.2">
      <c r="A128" s="52" t="s">
        <v>64</v>
      </c>
      <c r="B128" s="24"/>
      <c r="C128" s="24">
        <v>0.19500000000000001</v>
      </c>
      <c r="D128" s="24"/>
      <c r="E128" s="24">
        <v>18.326000000000001</v>
      </c>
    </row>
    <row r="129" spans="1:5" x14ac:dyDescent="0.2">
      <c r="A129" s="52" t="s">
        <v>190</v>
      </c>
      <c r="B129" s="24"/>
      <c r="C129" s="24">
        <v>2E-3</v>
      </c>
      <c r="D129" s="24"/>
      <c r="E129" s="24">
        <v>0.13142999999999999</v>
      </c>
    </row>
    <row r="130" spans="1:5" x14ac:dyDescent="0.2">
      <c r="A130" s="52" t="s">
        <v>87</v>
      </c>
      <c r="B130" s="24">
        <v>0.40749999999999997</v>
      </c>
      <c r="C130" s="24">
        <v>0.93149999999999999</v>
      </c>
      <c r="D130" s="24">
        <v>16.644220000000001</v>
      </c>
      <c r="E130" s="24">
        <v>42.279359999999997</v>
      </c>
    </row>
    <row r="131" spans="1:5" x14ac:dyDescent="0.2">
      <c r="A131" s="19" t="s">
        <v>141</v>
      </c>
      <c r="B131" s="24">
        <v>9.9449999999999985</v>
      </c>
      <c r="C131" s="24">
        <v>5.0389999999999997</v>
      </c>
      <c r="D131" s="24">
        <v>151.00784999999999</v>
      </c>
      <c r="E131" s="24">
        <v>103.10633</v>
      </c>
    </row>
    <row r="132" spans="1:5" x14ac:dyDescent="0.2">
      <c r="A132" s="26" t="s">
        <v>6</v>
      </c>
      <c r="B132" s="24">
        <v>9.9449999999999985</v>
      </c>
      <c r="C132" s="24">
        <v>5.0389999999999997</v>
      </c>
      <c r="D132" s="24">
        <v>151.00784999999999</v>
      </c>
      <c r="E132" s="24">
        <v>103.10633</v>
      </c>
    </row>
    <row r="133" spans="1:5" x14ac:dyDescent="0.2">
      <c r="A133" s="52" t="s">
        <v>111</v>
      </c>
      <c r="B133" s="24">
        <v>0.23200000000000001</v>
      </c>
      <c r="C133" s="24">
        <v>1.0840000000000001</v>
      </c>
      <c r="D133" s="24">
        <v>9.2899999999999991</v>
      </c>
      <c r="E133" s="24">
        <v>39.151000000000003</v>
      </c>
    </row>
    <row r="134" spans="1:5" x14ac:dyDescent="0.2">
      <c r="A134" s="52" t="s">
        <v>553</v>
      </c>
      <c r="B134" s="24">
        <v>9.7129999999999992</v>
      </c>
      <c r="C134" s="24">
        <v>3.9550000000000001</v>
      </c>
      <c r="D134" s="24">
        <v>141.71785</v>
      </c>
      <c r="E134" s="24">
        <v>63.955329999999996</v>
      </c>
    </row>
    <row r="135" spans="1:5" x14ac:dyDescent="0.2">
      <c r="A135" s="14" t="s">
        <v>817</v>
      </c>
      <c r="B135" s="24">
        <v>720.15382</v>
      </c>
      <c r="C135" s="24">
        <v>476.9914</v>
      </c>
      <c r="D135" s="24">
        <v>29855.947489999995</v>
      </c>
      <c r="E135" s="24">
        <v>25623.895970000001</v>
      </c>
    </row>
    <row r="136" spans="1:5" x14ac:dyDescent="0.2">
      <c r="A136" s="19" t="s">
        <v>5</v>
      </c>
      <c r="B136" s="24">
        <v>166.59482</v>
      </c>
      <c r="C136" s="24">
        <v>201.36490000000001</v>
      </c>
      <c r="D136" s="24">
        <v>9333.8089899999995</v>
      </c>
      <c r="E136" s="24">
        <v>12453.35001</v>
      </c>
    </row>
    <row r="137" spans="1:5" x14ac:dyDescent="0.2">
      <c r="A137" s="22" t="s">
        <v>44</v>
      </c>
      <c r="B137" s="24">
        <v>161.61431999999999</v>
      </c>
      <c r="C137" s="24">
        <v>195.64789999999999</v>
      </c>
      <c r="D137" s="24">
        <v>9200.2019899999996</v>
      </c>
      <c r="E137" s="24">
        <v>12314.38501</v>
      </c>
    </row>
    <row r="138" spans="1:5" x14ac:dyDescent="0.2">
      <c r="A138" s="51" t="s">
        <v>408</v>
      </c>
      <c r="B138" s="24">
        <v>32.555320000000002</v>
      </c>
      <c r="C138" s="24">
        <v>72.902900000000002</v>
      </c>
      <c r="D138" s="24">
        <v>3566.6099899999999</v>
      </c>
      <c r="E138" s="24">
        <v>7328.2590099999998</v>
      </c>
    </row>
    <row r="139" spans="1:5" x14ac:dyDescent="0.2">
      <c r="A139" s="51" t="s">
        <v>47</v>
      </c>
      <c r="B139" s="24">
        <v>129.059</v>
      </c>
      <c r="C139" s="24">
        <v>122.745</v>
      </c>
      <c r="D139" s="24">
        <v>5633.5919999999996</v>
      </c>
      <c r="E139" s="24">
        <v>4986.1260000000002</v>
      </c>
    </row>
    <row r="140" spans="1:5" x14ac:dyDescent="0.2">
      <c r="A140" s="22" t="s">
        <v>6</v>
      </c>
      <c r="B140" s="24">
        <v>4.9805000000000001</v>
      </c>
      <c r="C140" s="24">
        <v>5.7169999999999987</v>
      </c>
      <c r="D140" s="24">
        <v>133.607</v>
      </c>
      <c r="E140" s="24">
        <v>138.965</v>
      </c>
    </row>
    <row r="141" spans="1:5" x14ac:dyDescent="0.2">
      <c r="A141" s="51" t="s">
        <v>95</v>
      </c>
      <c r="B141" s="24">
        <v>4.12</v>
      </c>
      <c r="C141" s="24">
        <v>4.8179999999999996</v>
      </c>
      <c r="D141" s="24">
        <v>48.61</v>
      </c>
      <c r="E141" s="24">
        <v>36.305</v>
      </c>
    </row>
    <row r="142" spans="1:5" x14ac:dyDescent="0.2">
      <c r="A142" s="51" t="s">
        <v>148</v>
      </c>
      <c r="B142" s="24">
        <v>0.82899999999999996</v>
      </c>
      <c r="C142" s="24">
        <v>0.629</v>
      </c>
      <c r="D142" s="24">
        <v>83.201999999999998</v>
      </c>
      <c r="E142" s="24">
        <v>61.51</v>
      </c>
    </row>
    <row r="143" spans="1:5" x14ac:dyDescent="0.2">
      <c r="A143" s="51" t="s">
        <v>24</v>
      </c>
      <c r="B143" s="24">
        <v>1.5E-3</v>
      </c>
      <c r="C143" s="24"/>
      <c r="D143" s="24">
        <v>0.19500000000000001</v>
      </c>
      <c r="E143" s="24"/>
    </row>
    <row r="144" spans="1:5" x14ac:dyDescent="0.2">
      <c r="A144" s="51" t="s">
        <v>7</v>
      </c>
      <c r="B144" s="24">
        <v>0.03</v>
      </c>
      <c r="C144" s="24">
        <v>0.27</v>
      </c>
      <c r="D144" s="24">
        <v>1.6</v>
      </c>
      <c r="E144" s="24">
        <v>41.15</v>
      </c>
    </row>
    <row r="145" spans="1:5" x14ac:dyDescent="0.2">
      <c r="A145" s="19" t="s">
        <v>252</v>
      </c>
      <c r="B145" s="24">
        <v>43.381999999999998</v>
      </c>
      <c r="C145" s="24">
        <v>50.070999999999998</v>
      </c>
      <c r="D145" s="24">
        <v>311.44799999999998</v>
      </c>
      <c r="E145" s="24">
        <v>353.18799999999999</v>
      </c>
    </row>
    <row r="146" spans="1:5" x14ac:dyDescent="0.2">
      <c r="A146" s="22" t="s">
        <v>6</v>
      </c>
      <c r="B146" s="24">
        <v>43.381999999999998</v>
      </c>
      <c r="C146" s="24">
        <v>50.070999999999998</v>
      </c>
      <c r="D146" s="24">
        <v>311.44799999999998</v>
      </c>
      <c r="E146" s="24">
        <v>353.18799999999999</v>
      </c>
    </row>
    <row r="147" spans="1:5" x14ac:dyDescent="0.2">
      <c r="A147" s="51" t="s">
        <v>143</v>
      </c>
      <c r="B147" s="24">
        <v>42.783999999999999</v>
      </c>
      <c r="C147" s="24">
        <v>49.863999999999997</v>
      </c>
      <c r="D147" s="24">
        <v>299.488</v>
      </c>
      <c r="E147" s="24">
        <v>349.048</v>
      </c>
    </row>
    <row r="148" spans="1:5" x14ac:dyDescent="0.2">
      <c r="A148" s="51" t="s">
        <v>64</v>
      </c>
      <c r="B148" s="24">
        <v>0.59799999999999998</v>
      </c>
      <c r="C148" s="24">
        <v>0.20699999999999999</v>
      </c>
      <c r="D148" s="24">
        <v>11.96</v>
      </c>
      <c r="E148" s="24">
        <v>4.1399999999999997</v>
      </c>
    </row>
    <row r="149" spans="1:5" x14ac:dyDescent="0.2">
      <c r="A149" s="19" t="s">
        <v>60</v>
      </c>
      <c r="B149" s="24">
        <v>294.80550000000005</v>
      </c>
      <c r="C149" s="24">
        <v>90.286000000000001</v>
      </c>
      <c r="D149" s="24">
        <v>6457.6719999999987</v>
      </c>
      <c r="E149" s="24">
        <v>4743.9884600000005</v>
      </c>
    </row>
    <row r="150" spans="1:5" x14ac:dyDescent="0.2">
      <c r="A150" s="22" t="s">
        <v>44</v>
      </c>
      <c r="B150" s="24">
        <v>52.820999999999998</v>
      </c>
      <c r="C150" s="24">
        <v>53.885000000000005</v>
      </c>
      <c r="D150" s="24">
        <v>4163.7644999999993</v>
      </c>
      <c r="E150" s="24">
        <v>4202.1684599999999</v>
      </c>
    </row>
    <row r="151" spans="1:5" x14ac:dyDescent="0.2">
      <c r="A151" s="51" t="s">
        <v>46</v>
      </c>
      <c r="B151" s="24">
        <v>52.820999999999998</v>
      </c>
      <c r="C151" s="24">
        <v>53.885000000000005</v>
      </c>
      <c r="D151" s="24">
        <v>4163.7644999999993</v>
      </c>
      <c r="E151" s="24">
        <v>4202.1684599999999</v>
      </c>
    </row>
    <row r="152" spans="1:5" x14ac:dyDescent="0.2">
      <c r="A152" s="22" t="s">
        <v>337</v>
      </c>
      <c r="B152" s="24">
        <v>240.0675</v>
      </c>
      <c r="C152" s="24">
        <v>35.183999999999997</v>
      </c>
      <c r="D152" s="24">
        <v>2058.9234999999999</v>
      </c>
      <c r="E152" s="24">
        <v>428.536</v>
      </c>
    </row>
    <row r="153" spans="1:5" x14ac:dyDescent="0.2">
      <c r="A153" s="51" t="s">
        <v>591</v>
      </c>
      <c r="B153" s="24">
        <v>240.0675</v>
      </c>
      <c r="C153" s="24">
        <v>35.183999999999997</v>
      </c>
      <c r="D153" s="24">
        <v>2058.9234999999999</v>
      </c>
      <c r="E153" s="24">
        <v>428.536</v>
      </c>
    </row>
    <row r="154" spans="1:5" x14ac:dyDescent="0.2">
      <c r="A154" s="22" t="s">
        <v>6</v>
      </c>
      <c r="B154" s="24">
        <v>1.5859999999999999</v>
      </c>
      <c r="C154" s="24">
        <v>0.75600000000000001</v>
      </c>
      <c r="D154" s="24">
        <v>221.001</v>
      </c>
      <c r="E154" s="24">
        <v>89.347999999999999</v>
      </c>
    </row>
    <row r="155" spans="1:5" x14ac:dyDescent="0.2">
      <c r="A155" s="51" t="s">
        <v>94</v>
      </c>
      <c r="B155" s="24"/>
      <c r="C155" s="24">
        <v>0.02</v>
      </c>
      <c r="D155" s="24"/>
      <c r="E155" s="24">
        <v>2</v>
      </c>
    </row>
    <row r="156" spans="1:5" x14ac:dyDescent="0.2">
      <c r="A156" s="51" t="s">
        <v>21</v>
      </c>
      <c r="B156" s="24">
        <v>4.4999999999999998E-2</v>
      </c>
      <c r="C156" s="24">
        <v>5.6000000000000001E-2</v>
      </c>
      <c r="D156" s="24">
        <v>13.904999999999999</v>
      </c>
      <c r="E156" s="24">
        <v>14</v>
      </c>
    </row>
    <row r="157" spans="1:5" x14ac:dyDescent="0.2">
      <c r="A157" s="51" t="s">
        <v>61</v>
      </c>
      <c r="B157" s="24">
        <v>1.5409999999999999</v>
      </c>
      <c r="C157" s="24">
        <v>0.68</v>
      </c>
      <c r="D157" s="24">
        <v>207.096</v>
      </c>
      <c r="E157" s="24">
        <v>73.347999999999999</v>
      </c>
    </row>
    <row r="158" spans="1:5" x14ac:dyDescent="0.2">
      <c r="A158" s="22" t="s">
        <v>33</v>
      </c>
      <c r="B158" s="24">
        <v>0.33100000000000002</v>
      </c>
      <c r="C158" s="24">
        <v>0.46099999999999997</v>
      </c>
      <c r="D158" s="24">
        <v>13.983000000000001</v>
      </c>
      <c r="E158" s="24">
        <v>23.936</v>
      </c>
    </row>
    <row r="159" spans="1:5" x14ac:dyDescent="0.2">
      <c r="A159" s="51" t="s">
        <v>132</v>
      </c>
      <c r="B159" s="24"/>
      <c r="C159" s="24">
        <v>0.307</v>
      </c>
      <c r="D159" s="24"/>
      <c r="E159" s="24">
        <v>18.545999999999999</v>
      </c>
    </row>
    <row r="160" spans="1:5" x14ac:dyDescent="0.2">
      <c r="A160" s="51" t="s">
        <v>42</v>
      </c>
      <c r="B160" s="24">
        <v>0.33100000000000002</v>
      </c>
      <c r="C160" s="24">
        <v>0.154</v>
      </c>
      <c r="D160" s="24">
        <v>13.983000000000001</v>
      </c>
      <c r="E160" s="24">
        <v>5.39</v>
      </c>
    </row>
    <row r="161" spans="1:5" x14ac:dyDescent="0.2">
      <c r="A161" s="19" t="s">
        <v>141</v>
      </c>
      <c r="B161" s="24">
        <v>215.37150000000003</v>
      </c>
      <c r="C161" s="24">
        <v>135.26949999999999</v>
      </c>
      <c r="D161" s="24">
        <v>13753.0185</v>
      </c>
      <c r="E161" s="24">
        <v>8073.3694999999989</v>
      </c>
    </row>
    <row r="162" spans="1:5" x14ac:dyDescent="0.2">
      <c r="A162" s="22" t="s">
        <v>44</v>
      </c>
      <c r="B162" s="24">
        <v>205.75550000000001</v>
      </c>
      <c r="C162" s="24">
        <v>134.33099999999999</v>
      </c>
      <c r="D162" s="24">
        <v>13637.2425</v>
      </c>
      <c r="E162" s="24">
        <v>8048.5694999999996</v>
      </c>
    </row>
    <row r="163" spans="1:5" x14ac:dyDescent="0.2">
      <c r="A163" s="51" t="s">
        <v>46</v>
      </c>
      <c r="B163" s="24">
        <v>205.75550000000001</v>
      </c>
      <c r="C163" s="24">
        <v>134.33099999999999</v>
      </c>
      <c r="D163" s="24">
        <v>13637.2425</v>
      </c>
      <c r="E163" s="24">
        <v>8048.5694999999996</v>
      </c>
    </row>
    <row r="164" spans="1:5" x14ac:dyDescent="0.2">
      <c r="A164" s="22" t="s">
        <v>6</v>
      </c>
      <c r="B164" s="24">
        <v>0.247</v>
      </c>
      <c r="C164" s="24">
        <v>0.3735</v>
      </c>
      <c r="D164" s="24">
        <v>9.39</v>
      </c>
      <c r="E164" s="24">
        <v>15.48</v>
      </c>
    </row>
    <row r="165" spans="1:5" x14ac:dyDescent="0.2">
      <c r="A165" s="51" t="s">
        <v>146</v>
      </c>
      <c r="B165" s="24">
        <v>0.247</v>
      </c>
      <c r="C165" s="24">
        <v>0.3735</v>
      </c>
      <c r="D165" s="24">
        <v>9.39</v>
      </c>
      <c r="E165" s="24">
        <v>15.48</v>
      </c>
    </row>
    <row r="166" spans="1:5" x14ac:dyDescent="0.2">
      <c r="A166" s="22" t="s">
        <v>33</v>
      </c>
      <c r="B166" s="24">
        <v>9.3689999999999998</v>
      </c>
      <c r="C166" s="24">
        <v>0.56499999999999995</v>
      </c>
      <c r="D166" s="24">
        <v>106.386</v>
      </c>
      <c r="E166" s="24">
        <v>9.32</v>
      </c>
    </row>
    <row r="167" spans="1:5" x14ac:dyDescent="0.2">
      <c r="A167" s="51" t="s">
        <v>131</v>
      </c>
      <c r="B167" s="24">
        <v>9.3689999999999998</v>
      </c>
      <c r="C167" s="24">
        <v>0.56499999999999995</v>
      </c>
      <c r="D167" s="24">
        <v>106.386</v>
      </c>
      <c r="E167" s="24">
        <v>9.32</v>
      </c>
    </row>
    <row r="168" spans="1:5" x14ac:dyDescent="0.2">
      <c r="A168" s="14" t="s">
        <v>831</v>
      </c>
      <c r="B168" s="24">
        <v>81470.217699999994</v>
      </c>
      <c r="C168" s="24">
        <v>90149.349609999976</v>
      </c>
      <c r="D168" s="24">
        <v>359274.58961000014</v>
      </c>
      <c r="E168" s="24">
        <v>343825.54428999999</v>
      </c>
    </row>
    <row r="169" spans="1:5" x14ac:dyDescent="0.2">
      <c r="B169"/>
      <c r="C169"/>
      <c r="D169"/>
      <c r="E169"/>
    </row>
    <row r="170" spans="1:5" x14ac:dyDescent="0.2">
      <c r="B170"/>
      <c r="C170"/>
      <c r="D170"/>
      <c r="E17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6367C-2258-43C9-856C-2ADC05137D19}">
  <dimension ref="A1:G113"/>
  <sheetViews>
    <sheetView workbookViewId="0">
      <selection activeCell="D1" sqref="D1:D1048576"/>
    </sheetView>
  </sheetViews>
  <sheetFormatPr defaultColWidth="11.42578125" defaultRowHeight="12.75" x14ac:dyDescent="0.2"/>
  <cols>
    <col min="1" max="1" width="31.7109375" bestFit="1" customWidth="1"/>
    <col min="2" max="3" width="23.85546875" style="43" customWidth="1"/>
    <col min="4" max="4" width="17.28515625" style="44" customWidth="1"/>
    <col min="5" max="6" width="23.85546875" style="43" customWidth="1"/>
    <col min="7" max="7" width="17.5703125" style="43" customWidth="1"/>
  </cols>
  <sheetData>
    <row r="1" spans="1:7" ht="44.25" customHeight="1" x14ac:dyDescent="0.2">
      <c r="A1" s="34" t="s">
        <v>837</v>
      </c>
      <c r="B1" s="38" t="s">
        <v>827</v>
      </c>
      <c r="C1" s="38" t="s">
        <v>825</v>
      </c>
      <c r="D1" s="39" t="s">
        <v>840</v>
      </c>
      <c r="E1" s="38" t="s">
        <v>838</v>
      </c>
      <c r="F1" s="38" t="s">
        <v>839</v>
      </c>
      <c r="G1" s="40" t="s">
        <v>840</v>
      </c>
    </row>
    <row r="2" spans="1:7" ht="14.25" x14ac:dyDescent="0.2">
      <c r="A2" s="48" t="s">
        <v>821</v>
      </c>
      <c r="B2" s="45">
        <v>2261.2890000000002</v>
      </c>
      <c r="C2" s="45">
        <v>2976.4737</v>
      </c>
      <c r="D2" s="46">
        <f>+B2/C2-1</f>
        <v>-0.2402791934630566</v>
      </c>
      <c r="E2" s="45">
        <v>22711.03501</v>
      </c>
      <c r="F2" s="47">
        <v>19874.954470000001</v>
      </c>
      <c r="G2" s="46">
        <f>+E2/F2-1</f>
        <v>0.14269620311738995</v>
      </c>
    </row>
    <row r="3" spans="1:7" x14ac:dyDescent="0.2">
      <c r="A3" s="31" t="s">
        <v>154</v>
      </c>
      <c r="B3" s="42">
        <v>1767.1079999999999</v>
      </c>
      <c r="C3" s="42">
        <v>2368.1570000000002</v>
      </c>
      <c r="D3" s="41">
        <f t="shared" ref="D3:D66" si="0">+B3/C3-1</f>
        <v>-0.2538045408306967</v>
      </c>
      <c r="E3" s="42">
        <v>5301.3239999999996</v>
      </c>
      <c r="F3" s="42">
        <v>7104.4709999999995</v>
      </c>
      <c r="G3" s="41">
        <f t="shared" ref="G3:G66" si="1">+E3/F3-1</f>
        <v>-0.25380454083069659</v>
      </c>
    </row>
    <row r="4" spans="1:7" x14ac:dyDescent="0.2">
      <c r="A4" s="27" t="s">
        <v>610</v>
      </c>
      <c r="B4" s="42">
        <v>1767.1079999999999</v>
      </c>
      <c r="C4" s="42">
        <v>2368.1570000000002</v>
      </c>
      <c r="D4" s="41">
        <f t="shared" si="0"/>
        <v>-0.2538045408306967</v>
      </c>
      <c r="E4" s="42">
        <v>5301.3239999999996</v>
      </c>
      <c r="F4" s="42">
        <v>7104.4709999999995</v>
      </c>
      <c r="G4" s="41">
        <f t="shared" si="1"/>
        <v>-0.25380454083069659</v>
      </c>
    </row>
    <row r="5" spans="1:7" x14ac:dyDescent="0.2">
      <c r="A5" s="31" t="s">
        <v>44</v>
      </c>
      <c r="B5" s="42">
        <v>160.346</v>
      </c>
      <c r="C5" s="42">
        <v>120.75800000000001</v>
      </c>
      <c r="D5" s="41">
        <f t="shared" si="0"/>
        <v>0.32782921214329486</v>
      </c>
      <c r="E5" s="42">
        <v>15154.738960000001</v>
      </c>
      <c r="F5" s="42">
        <v>9102.4269999999997</v>
      </c>
      <c r="G5" s="41">
        <f t="shared" si="1"/>
        <v>0.66491189217996483</v>
      </c>
    </row>
    <row r="6" spans="1:7" x14ac:dyDescent="0.2">
      <c r="A6" s="27" t="s">
        <v>48</v>
      </c>
      <c r="B6" s="42">
        <v>3.786</v>
      </c>
      <c r="C6" s="42">
        <v>8.1829999999999998</v>
      </c>
      <c r="D6" s="41">
        <f t="shared" si="0"/>
        <v>-0.53733349627276061</v>
      </c>
      <c r="E6" s="42">
        <v>203.61196000000001</v>
      </c>
      <c r="F6" s="42">
        <v>387.363</v>
      </c>
      <c r="G6" s="41">
        <f t="shared" si="1"/>
        <v>-0.47436394286496131</v>
      </c>
    </row>
    <row r="7" spans="1:7" x14ac:dyDescent="0.2">
      <c r="A7" s="27" t="s">
        <v>46</v>
      </c>
      <c r="B7" s="42">
        <v>156.56</v>
      </c>
      <c r="C7" s="42">
        <v>112.575</v>
      </c>
      <c r="D7" s="41">
        <f t="shared" si="0"/>
        <v>0.39071729957805901</v>
      </c>
      <c r="E7" s="42">
        <v>14951.127</v>
      </c>
      <c r="F7" s="42">
        <v>8715.0640000000003</v>
      </c>
      <c r="G7" s="41">
        <f t="shared" si="1"/>
        <v>0.71554988006972753</v>
      </c>
    </row>
    <row r="8" spans="1:7" x14ac:dyDescent="0.2">
      <c r="A8" s="31" t="s">
        <v>6</v>
      </c>
      <c r="B8" s="42">
        <v>0.85950000000000004</v>
      </c>
      <c r="C8" s="42">
        <v>1.0417000000000001</v>
      </c>
      <c r="D8" s="41">
        <f t="shared" si="0"/>
        <v>-0.17490640299510418</v>
      </c>
      <c r="E8" s="42">
        <v>10.25</v>
      </c>
      <c r="F8" s="42">
        <v>25.15297</v>
      </c>
      <c r="G8" s="41">
        <f t="shared" si="1"/>
        <v>-0.59249345107158313</v>
      </c>
    </row>
    <row r="9" spans="1:7" x14ac:dyDescent="0.2">
      <c r="A9" s="27" t="s">
        <v>308</v>
      </c>
      <c r="B9" s="42"/>
      <c r="C9" s="42">
        <v>0.06</v>
      </c>
      <c r="D9" s="42"/>
      <c r="E9" s="42"/>
      <c r="F9" s="42">
        <v>0.58667000000000002</v>
      </c>
      <c r="G9" s="42"/>
    </row>
    <row r="10" spans="1:7" x14ac:dyDescent="0.2">
      <c r="A10" s="27" t="s">
        <v>64</v>
      </c>
      <c r="B10" s="42">
        <v>0.22</v>
      </c>
      <c r="C10" s="42">
        <v>0.39500000000000002</v>
      </c>
      <c r="D10" s="41">
        <f t="shared" si="0"/>
        <v>-0.44303797468354433</v>
      </c>
      <c r="E10" s="42">
        <v>3.52</v>
      </c>
      <c r="F10" s="42">
        <v>6.32</v>
      </c>
      <c r="G10" s="41">
        <f t="shared" si="1"/>
        <v>-0.44303797468354433</v>
      </c>
    </row>
    <row r="11" spans="1:7" x14ac:dyDescent="0.2">
      <c r="A11" s="27" t="s">
        <v>74</v>
      </c>
      <c r="B11" s="42">
        <v>1.9E-2</v>
      </c>
      <c r="C11" s="42"/>
      <c r="D11" s="42"/>
      <c r="E11" s="42">
        <v>0.91</v>
      </c>
      <c r="F11" s="42"/>
      <c r="G11" s="42"/>
    </row>
    <row r="12" spans="1:7" x14ac:dyDescent="0.2">
      <c r="A12" s="27" t="s">
        <v>8</v>
      </c>
      <c r="B12" s="42"/>
      <c r="C12" s="42">
        <v>0.189</v>
      </c>
      <c r="D12" s="42"/>
      <c r="E12" s="42"/>
      <c r="F12" s="42">
        <v>4.5</v>
      </c>
      <c r="G12" s="42"/>
    </row>
    <row r="13" spans="1:7" x14ac:dyDescent="0.2">
      <c r="A13" s="27" t="s">
        <v>745</v>
      </c>
      <c r="B13" s="42"/>
      <c r="C13" s="42">
        <v>1.5699999999999999E-2</v>
      </c>
      <c r="D13" s="42"/>
      <c r="E13" s="42"/>
      <c r="F13" s="42">
        <v>1.4963</v>
      </c>
      <c r="G13" s="42"/>
    </row>
    <row r="14" spans="1:7" x14ac:dyDescent="0.2">
      <c r="A14" s="27" t="s">
        <v>87</v>
      </c>
      <c r="B14" s="42">
        <v>6.25E-2</v>
      </c>
      <c r="C14" s="42">
        <v>0.33200000000000002</v>
      </c>
      <c r="D14" s="41">
        <f t="shared" si="0"/>
        <v>-0.81174698795180722</v>
      </c>
      <c r="E14" s="42">
        <v>2.2650000000000001</v>
      </c>
      <c r="F14" s="42">
        <v>7.75</v>
      </c>
      <c r="G14" s="41">
        <f t="shared" si="1"/>
        <v>-0.70774193548387099</v>
      </c>
    </row>
    <row r="15" spans="1:7" x14ac:dyDescent="0.2">
      <c r="A15" s="27" t="s">
        <v>500</v>
      </c>
      <c r="B15" s="42">
        <v>0.55800000000000005</v>
      </c>
      <c r="C15" s="42"/>
      <c r="D15" s="42"/>
      <c r="E15" s="42">
        <v>3.5550000000000002</v>
      </c>
      <c r="F15" s="42"/>
      <c r="G15" s="42"/>
    </row>
    <row r="16" spans="1:7" x14ac:dyDescent="0.2">
      <c r="A16" s="27" t="s">
        <v>91</v>
      </c>
      <c r="B16" s="42"/>
      <c r="C16" s="42">
        <v>0.05</v>
      </c>
      <c r="D16" s="42"/>
      <c r="E16" s="42"/>
      <c r="F16" s="42">
        <v>4.5</v>
      </c>
      <c r="G16" s="42"/>
    </row>
    <row r="17" spans="1:7" x14ac:dyDescent="0.2">
      <c r="A17" s="31" t="s">
        <v>33</v>
      </c>
      <c r="B17" s="42">
        <v>332.97550000000001</v>
      </c>
      <c r="C17" s="42">
        <v>486.517</v>
      </c>
      <c r="D17" s="41">
        <f t="shared" si="0"/>
        <v>-0.31559328862095259</v>
      </c>
      <c r="E17" s="42">
        <v>2244.7220499999999</v>
      </c>
      <c r="F17" s="42">
        <v>3642.9034999999999</v>
      </c>
      <c r="G17" s="41">
        <f t="shared" si="1"/>
        <v>-0.38380963152057146</v>
      </c>
    </row>
    <row r="18" spans="1:7" x14ac:dyDescent="0.2">
      <c r="A18" s="27" t="s">
        <v>131</v>
      </c>
      <c r="B18" s="42">
        <v>324.8075</v>
      </c>
      <c r="C18" s="42">
        <v>478.38799999999998</v>
      </c>
      <c r="D18" s="41">
        <f t="shared" si="0"/>
        <v>-0.32103752602490021</v>
      </c>
      <c r="E18" s="42">
        <v>2199.04405</v>
      </c>
      <c r="F18" s="42">
        <v>3585.9879999999998</v>
      </c>
      <c r="G18" s="41">
        <f t="shared" si="1"/>
        <v>-0.38676759375658809</v>
      </c>
    </row>
    <row r="19" spans="1:7" x14ac:dyDescent="0.2">
      <c r="A19" s="27" t="s">
        <v>126</v>
      </c>
      <c r="B19" s="42">
        <v>8.136000000000001</v>
      </c>
      <c r="C19" s="42">
        <v>7.327</v>
      </c>
      <c r="D19" s="41">
        <f t="shared" si="0"/>
        <v>0.11041353896547035</v>
      </c>
      <c r="E19" s="42">
        <v>44.758000000000003</v>
      </c>
      <c r="F19" s="42">
        <v>40.325499999999998</v>
      </c>
      <c r="G19" s="41">
        <f t="shared" si="1"/>
        <v>0.1099180419337642</v>
      </c>
    </row>
    <row r="20" spans="1:7" x14ac:dyDescent="0.2">
      <c r="A20" s="27" t="s">
        <v>247</v>
      </c>
      <c r="B20" s="42">
        <v>3.2000000000000001E-2</v>
      </c>
      <c r="C20" s="42">
        <v>0.80200000000000005</v>
      </c>
      <c r="D20" s="41">
        <f t="shared" si="0"/>
        <v>-0.96009975062344144</v>
      </c>
      <c r="E20" s="42">
        <v>0.92</v>
      </c>
      <c r="F20" s="42">
        <v>16.59</v>
      </c>
      <c r="G20" s="41">
        <f t="shared" si="1"/>
        <v>-0.94454490657022305</v>
      </c>
    </row>
    <row r="21" spans="1:7" ht="14.25" x14ac:dyDescent="0.2">
      <c r="A21" s="49" t="s">
        <v>822</v>
      </c>
      <c r="B21" s="42">
        <v>506.42699999999991</v>
      </c>
      <c r="C21" s="42">
        <v>668.81900000000019</v>
      </c>
      <c r="D21" s="41">
        <f t="shared" si="0"/>
        <v>-0.24280410694074217</v>
      </c>
      <c r="E21" s="42">
        <v>7118.2130000000006</v>
      </c>
      <c r="F21" s="42">
        <v>10842.868580000002</v>
      </c>
      <c r="G21" s="41">
        <f t="shared" si="1"/>
        <v>-0.34351200999247011</v>
      </c>
    </row>
    <row r="22" spans="1:7" x14ac:dyDescent="0.2">
      <c r="A22" s="31" t="s">
        <v>6</v>
      </c>
      <c r="B22" s="42">
        <v>414.97399999999993</v>
      </c>
      <c r="C22" s="42">
        <v>596.23400000000015</v>
      </c>
      <c r="D22" s="41">
        <f t="shared" si="0"/>
        <v>-0.3040081578709033</v>
      </c>
      <c r="E22" s="42">
        <v>6166.670000000001</v>
      </c>
      <c r="F22" s="42">
        <v>10009.385080000002</v>
      </c>
      <c r="G22" s="41">
        <f t="shared" si="1"/>
        <v>-0.38391120426350911</v>
      </c>
    </row>
    <row r="23" spans="1:7" x14ac:dyDescent="0.2">
      <c r="A23" s="27" t="s">
        <v>76</v>
      </c>
      <c r="B23" s="42">
        <v>8.1000000000000003E-2</v>
      </c>
      <c r="C23" s="42"/>
      <c r="D23" s="42"/>
      <c r="E23" s="42">
        <v>0.28199999999999997</v>
      </c>
      <c r="F23" s="42"/>
      <c r="G23" s="42"/>
    </row>
    <row r="24" spans="1:7" x14ac:dyDescent="0.2">
      <c r="A24" s="27" t="s">
        <v>112</v>
      </c>
      <c r="B24" s="42">
        <v>1.456</v>
      </c>
      <c r="C24" s="42">
        <v>2.69</v>
      </c>
      <c r="D24" s="41">
        <f t="shared" si="0"/>
        <v>-0.45873605947955387</v>
      </c>
      <c r="E24" s="42">
        <v>46.008000000000003</v>
      </c>
      <c r="F24" s="42">
        <v>81.298000000000002</v>
      </c>
      <c r="G24" s="41">
        <f t="shared" si="1"/>
        <v>-0.4340820192378656</v>
      </c>
    </row>
    <row r="25" spans="1:7" x14ac:dyDescent="0.2">
      <c r="A25" s="27" t="s">
        <v>631</v>
      </c>
      <c r="B25" s="42">
        <v>399.31599999999997</v>
      </c>
      <c r="C25" s="42">
        <v>551.92700000000002</v>
      </c>
      <c r="D25" s="41">
        <f t="shared" si="0"/>
        <v>-0.27650576978477237</v>
      </c>
      <c r="E25" s="42">
        <v>5630.8720000000003</v>
      </c>
      <c r="F25" s="42">
        <v>8271.2880800000003</v>
      </c>
      <c r="G25" s="41">
        <f t="shared" si="1"/>
        <v>-0.31922670985000923</v>
      </c>
    </row>
    <row r="26" spans="1:7" x14ac:dyDescent="0.2">
      <c r="A26" s="27" t="s">
        <v>80</v>
      </c>
      <c r="B26" s="42">
        <v>1.9504999999999999</v>
      </c>
      <c r="C26" s="42">
        <v>9.3394999999999992</v>
      </c>
      <c r="D26" s="41">
        <f t="shared" si="0"/>
        <v>-0.79115584346057066</v>
      </c>
      <c r="E26" s="42">
        <v>41.5105</v>
      </c>
      <c r="F26" s="42">
        <v>202.035</v>
      </c>
      <c r="G26" s="41">
        <f t="shared" si="1"/>
        <v>-0.79453807508599994</v>
      </c>
    </row>
    <row r="27" spans="1:7" x14ac:dyDescent="0.2">
      <c r="A27" s="27" t="s">
        <v>161</v>
      </c>
      <c r="B27" s="42">
        <v>12.160500000000001</v>
      </c>
      <c r="C27" s="42">
        <v>32.235999999999997</v>
      </c>
      <c r="D27" s="41">
        <f t="shared" si="0"/>
        <v>-0.62276647226703052</v>
      </c>
      <c r="E27" s="42">
        <v>447.43950000000001</v>
      </c>
      <c r="F27" s="42">
        <v>1453.3679999999999</v>
      </c>
      <c r="G27" s="41">
        <f t="shared" si="1"/>
        <v>-0.692136127945572</v>
      </c>
    </row>
    <row r="28" spans="1:7" x14ac:dyDescent="0.2">
      <c r="A28" s="27" t="s">
        <v>503</v>
      </c>
      <c r="B28" s="42">
        <v>0.01</v>
      </c>
      <c r="C28" s="42">
        <v>4.1500000000000002E-2</v>
      </c>
      <c r="D28" s="41">
        <f t="shared" si="0"/>
        <v>-0.75903614457831325</v>
      </c>
      <c r="E28" s="42">
        <v>0.55800000000000005</v>
      </c>
      <c r="F28" s="42">
        <v>1.3959999999999999</v>
      </c>
      <c r="G28" s="41">
        <f t="shared" si="1"/>
        <v>-0.60028653295128931</v>
      </c>
    </row>
    <row r="29" spans="1:7" x14ac:dyDescent="0.2">
      <c r="A29" s="31" t="s">
        <v>33</v>
      </c>
      <c r="B29" s="42">
        <v>91.453000000000003</v>
      </c>
      <c r="C29" s="42">
        <v>72.584999999999994</v>
      </c>
      <c r="D29" s="41">
        <f t="shared" si="0"/>
        <v>0.25994351450024133</v>
      </c>
      <c r="E29" s="42">
        <v>951.54300000000001</v>
      </c>
      <c r="F29" s="42">
        <v>833.48350000000005</v>
      </c>
      <c r="G29" s="41">
        <f t="shared" si="1"/>
        <v>0.14164587541325058</v>
      </c>
    </row>
    <row r="30" spans="1:7" x14ac:dyDescent="0.2">
      <c r="A30" s="27" t="s">
        <v>520</v>
      </c>
      <c r="B30" s="42">
        <v>91.453000000000003</v>
      </c>
      <c r="C30" s="42">
        <v>72.584999999999994</v>
      </c>
      <c r="D30" s="41">
        <f t="shared" si="0"/>
        <v>0.25994351450024133</v>
      </c>
      <c r="E30" s="42">
        <v>951.54300000000001</v>
      </c>
      <c r="F30" s="42">
        <v>833.48350000000005</v>
      </c>
      <c r="G30" s="41">
        <f t="shared" si="1"/>
        <v>0.14164587541325058</v>
      </c>
    </row>
    <row r="31" spans="1:7" ht="14.25" x14ac:dyDescent="0.2">
      <c r="A31" s="49" t="s">
        <v>820</v>
      </c>
      <c r="B31" s="42">
        <v>616.00700000000006</v>
      </c>
      <c r="C31" s="42">
        <v>16915.495999999999</v>
      </c>
      <c r="D31" s="41">
        <f t="shared" si="0"/>
        <v>-0.96358327299418234</v>
      </c>
      <c r="E31" s="42">
        <v>5525.1510099999996</v>
      </c>
      <c r="F31" s="42">
        <v>50527.776339999997</v>
      </c>
      <c r="G31" s="41">
        <f t="shared" si="1"/>
        <v>-0.89065121384282953</v>
      </c>
    </row>
    <row r="32" spans="1:7" x14ac:dyDescent="0.2">
      <c r="A32" s="31" t="s">
        <v>44</v>
      </c>
      <c r="B32" s="42">
        <v>35.137999999999998</v>
      </c>
      <c r="C32" s="42">
        <v>119.19550000000001</v>
      </c>
      <c r="D32" s="41">
        <f t="shared" si="0"/>
        <v>-0.70520699187469327</v>
      </c>
      <c r="E32" s="42">
        <v>3294.7606099999998</v>
      </c>
      <c r="F32" s="42">
        <v>10939.04629</v>
      </c>
      <c r="G32" s="41">
        <f t="shared" si="1"/>
        <v>-0.69880732536876389</v>
      </c>
    </row>
    <row r="33" spans="1:7" x14ac:dyDescent="0.2">
      <c r="A33" s="27" t="s">
        <v>48</v>
      </c>
      <c r="B33" s="42">
        <v>24.372</v>
      </c>
      <c r="C33" s="42">
        <v>109.0545</v>
      </c>
      <c r="D33" s="41">
        <f t="shared" si="0"/>
        <v>-0.77651541201876129</v>
      </c>
      <c r="E33" s="42">
        <v>2475.7805699999999</v>
      </c>
      <c r="F33" s="42">
        <v>10172.291300000001</v>
      </c>
      <c r="G33" s="41">
        <f t="shared" si="1"/>
        <v>-0.75661525048933664</v>
      </c>
    </row>
    <row r="34" spans="1:7" x14ac:dyDescent="0.2">
      <c r="A34" s="27" t="s">
        <v>68</v>
      </c>
      <c r="B34" s="42">
        <v>10.766</v>
      </c>
      <c r="C34" s="42">
        <v>10.141</v>
      </c>
      <c r="D34" s="41">
        <f t="shared" si="0"/>
        <v>6.1631002859678485E-2</v>
      </c>
      <c r="E34" s="42">
        <v>818.98004000000003</v>
      </c>
      <c r="F34" s="42">
        <v>766.75499000000002</v>
      </c>
      <c r="G34" s="41">
        <f t="shared" si="1"/>
        <v>6.8111783661166658E-2</v>
      </c>
    </row>
    <row r="35" spans="1:7" x14ac:dyDescent="0.2">
      <c r="A35" s="31" t="s">
        <v>6</v>
      </c>
      <c r="B35" s="42">
        <v>0.24399999999999999</v>
      </c>
      <c r="C35" s="42">
        <v>0.55549999999999999</v>
      </c>
      <c r="D35" s="41">
        <f t="shared" si="0"/>
        <v>-0.56075607560756069</v>
      </c>
      <c r="E35" s="42">
        <v>43.520499999999998</v>
      </c>
      <c r="F35" s="42">
        <v>108.95155</v>
      </c>
      <c r="G35" s="41">
        <f t="shared" si="1"/>
        <v>-0.60055180490777782</v>
      </c>
    </row>
    <row r="36" spans="1:7" x14ac:dyDescent="0.2">
      <c r="A36" s="27" t="s">
        <v>81</v>
      </c>
      <c r="B36" s="42">
        <v>0.24399999999999999</v>
      </c>
      <c r="C36" s="42">
        <v>0.55549999999999999</v>
      </c>
      <c r="D36" s="41">
        <f t="shared" si="0"/>
        <v>-0.56075607560756069</v>
      </c>
      <c r="E36" s="42">
        <v>43.520499999999998</v>
      </c>
      <c r="F36" s="42">
        <v>108.95155</v>
      </c>
      <c r="G36" s="41">
        <f t="shared" si="1"/>
        <v>-0.60055180490777782</v>
      </c>
    </row>
    <row r="37" spans="1:7" x14ac:dyDescent="0.2">
      <c r="A37" s="31" t="s">
        <v>33</v>
      </c>
      <c r="B37" s="42">
        <v>580.625</v>
      </c>
      <c r="C37" s="42">
        <v>16795.744999999999</v>
      </c>
      <c r="D37" s="41">
        <f t="shared" si="0"/>
        <v>-0.96543023247852355</v>
      </c>
      <c r="E37" s="42">
        <v>2186.8699000000001</v>
      </c>
      <c r="F37" s="42">
        <v>39479.7785</v>
      </c>
      <c r="G37" s="41">
        <f t="shared" si="1"/>
        <v>-0.94460784778719065</v>
      </c>
    </row>
    <row r="38" spans="1:7" x14ac:dyDescent="0.2">
      <c r="A38" s="27" t="s">
        <v>195</v>
      </c>
      <c r="B38" s="42">
        <v>177.71100000000001</v>
      </c>
      <c r="C38" s="42">
        <v>6.407</v>
      </c>
      <c r="D38" s="41">
        <f t="shared" si="0"/>
        <v>26.73700639925082</v>
      </c>
      <c r="E38" s="42">
        <v>890.98030000000006</v>
      </c>
      <c r="F38" s="42">
        <v>32.034999999999997</v>
      </c>
      <c r="G38" s="41">
        <f t="shared" si="1"/>
        <v>26.812714218823167</v>
      </c>
    </row>
    <row r="39" spans="1:7" x14ac:dyDescent="0.2">
      <c r="A39" s="27" t="s">
        <v>41</v>
      </c>
      <c r="B39" s="42">
        <v>402.91399999999999</v>
      </c>
      <c r="C39" s="42">
        <v>16789.338</v>
      </c>
      <c r="D39" s="41">
        <f t="shared" si="0"/>
        <v>-0.97600179351919658</v>
      </c>
      <c r="E39" s="42">
        <v>1295.8896</v>
      </c>
      <c r="F39" s="42">
        <v>39447.743499999997</v>
      </c>
      <c r="G39" s="41">
        <f t="shared" si="1"/>
        <v>-0.96714920842050189</v>
      </c>
    </row>
    <row r="40" spans="1:7" ht="14.25" x14ac:dyDescent="0.2">
      <c r="A40" s="49" t="s">
        <v>818</v>
      </c>
      <c r="B40" s="42">
        <v>60004.055699999997</v>
      </c>
      <c r="C40" s="42">
        <v>53528.477899999998</v>
      </c>
      <c r="D40" s="41">
        <f t="shared" si="0"/>
        <v>0.12097444302633531</v>
      </c>
      <c r="E40" s="42">
        <v>223702.13521000001</v>
      </c>
      <c r="F40" s="42">
        <v>179350.07141999999</v>
      </c>
      <c r="G40" s="41">
        <f t="shared" si="1"/>
        <v>0.24729325970624716</v>
      </c>
    </row>
    <row r="41" spans="1:7" x14ac:dyDescent="0.2">
      <c r="A41" s="31" t="s">
        <v>154</v>
      </c>
      <c r="B41" s="42">
        <v>593.75</v>
      </c>
      <c r="C41" s="42">
        <v>412.14699999999999</v>
      </c>
      <c r="D41" s="41">
        <f t="shared" si="0"/>
        <v>0.44062676666335077</v>
      </c>
      <c r="E41" s="42">
        <v>1781.25</v>
      </c>
      <c r="F41" s="42">
        <v>1236.441</v>
      </c>
      <c r="G41" s="41">
        <f t="shared" si="1"/>
        <v>0.44062676666335077</v>
      </c>
    </row>
    <row r="42" spans="1:7" x14ac:dyDescent="0.2">
      <c r="A42" s="27" t="s">
        <v>154</v>
      </c>
      <c r="B42" s="42">
        <v>593.75</v>
      </c>
      <c r="C42" s="42">
        <v>412.14699999999999</v>
      </c>
      <c r="D42" s="41">
        <f t="shared" si="0"/>
        <v>0.44062676666335077</v>
      </c>
      <c r="E42" s="42">
        <v>1781.25</v>
      </c>
      <c r="F42" s="42">
        <v>1236.441</v>
      </c>
      <c r="G42" s="41">
        <f t="shared" si="1"/>
        <v>0.44062676666335077</v>
      </c>
    </row>
    <row r="43" spans="1:7" x14ac:dyDescent="0.2">
      <c r="A43" s="31" t="s">
        <v>51</v>
      </c>
      <c r="B43" s="42"/>
      <c r="C43" s="42">
        <v>17</v>
      </c>
      <c r="D43" s="42"/>
      <c r="E43" s="42"/>
      <c r="F43" s="42">
        <v>595</v>
      </c>
      <c r="G43" s="42"/>
    </row>
    <row r="44" spans="1:7" x14ac:dyDescent="0.2">
      <c r="A44" s="27" t="s">
        <v>393</v>
      </c>
      <c r="B44" s="42"/>
      <c r="C44" s="42">
        <v>17</v>
      </c>
      <c r="D44" s="42"/>
      <c r="E44" s="42"/>
      <c r="F44" s="42">
        <v>595</v>
      </c>
      <c r="G44" s="42"/>
    </row>
    <row r="45" spans="1:7" x14ac:dyDescent="0.2">
      <c r="A45" s="31" t="s">
        <v>6</v>
      </c>
      <c r="B45" s="42">
        <v>9.7367000000000008</v>
      </c>
      <c r="C45" s="42">
        <v>5.3044000000000002</v>
      </c>
      <c r="D45" s="41">
        <f t="shared" si="0"/>
        <v>0.8355893220722419</v>
      </c>
      <c r="E45" s="42">
        <v>499.35228999999998</v>
      </c>
      <c r="F45" s="42">
        <v>344.89135999999996</v>
      </c>
      <c r="G45" s="41">
        <f t="shared" si="1"/>
        <v>0.44785386911403058</v>
      </c>
    </row>
    <row r="46" spans="1:7" x14ac:dyDescent="0.2">
      <c r="A46" s="27" t="s">
        <v>364</v>
      </c>
      <c r="B46" s="42">
        <v>5.0700000000000002E-2</v>
      </c>
      <c r="C46" s="42">
        <v>9.3700000000000006E-2</v>
      </c>
      <c r="D46" s="41">
        <f t="shared" si="0"/>
        <v>-0.45891141942369262</v>
      </c>
      <c r="E46" s="42">
        <v>1.22</v>
      </c>
      <c r="F46" s="42">
        <v>1.95</v>
      </c>
      <c r="G46" s="41">
        <f t="shared" si="1"/>
        <v>-0.37435897435897436</v>
      </c>
    </row>
    <row r="47" spans="1:7" x14ac:dyDescent="0.2">
      <c r="A47" s="27" t="s">
        <v>86</v>
      </c>
      <c r="B47" s="42"/>
      <c r="C47" s="42">
        <v>0.82</v>
      </c>
      <c r="D47" s="42"/>
      <c r="E47" s="42"/>
      <c r="F47" s="42">
        <v>7.9814699999999998</v>
      </c>
      <c r="G47" s="42"/>
    </row>
    <row r="48" spans="1:7" x14ac:dyDescent="0.2">
      <c r="A48" s="27" t="s">
        <v>105</v>
      </c>
      <c r="B48" s="42">
        <v>3.75</v>
      </c>
      <c r="C48" s="42">
        <v>3.7699999999999997E-2</v>
      </c>
      <c r="D48" s="41">
        <f t="shared" si="0"/>
        <v>98.469496021220166</v>
      </c>
      <c r="E48" s="42">
        <v>15.925000000000001</v>
      </c>
      <c r="F48" s="42">
        <v>1</v>
      </c>
      <c r="G48" s="41">
        <f t="shared" si="1"/>
        <v>14.925000000000001</v>
      </c>
    </row>
    <row r="49" spans="1:7" x14ac:dyDescent="0.2">
      <c r="A49" s="27" t="s">
        <v>117</v>
      </c>
      <c r="B49" s="42">
        <v>4.9809999999999999</v>
      </c>
      <c r="C49" s="42">
        <v>3.4079999999999999</v>
      </c>
      <c r="D49" s="41">
        <f t="shared" si="0"/>
        <v>0.46156103286384975</v>
      </c>
      <c r="E49" s="42">
        <v>395.70828</v>
      </c>
      <c r="F49" s="42">
        <v>265.30187999999998</v>
      </c>
      <c r="G49" s="41">
        <f t="shared" si="1"/>
        <v>0.49153967548213395</v>
      </c>
    </row>
    <row r="50" spans="1:7" x14ac:dyDescent="0.2">
      <c r="A50" s="27" t="s">
        <v>63</v>
      </c>
      <c r="B50" s="42">
        <v>0.95499999999999996</v>
      </c>
      <c r="C50" s="42">
        <v>0.94499999999999995</v>
      </c>
      <c r="D50" s="41">
        <f t="shared" si="0"/>
        <v>1.0582010582010692E-2</v>
      </c>
      <c r="E50" s="42">
        <v>86.499009999999998</v>
      </c>
      <c r="F50" s="42">
        <v>68.658010000000004</v>
      </c>
      <c r="G50" s="41">
        <f t="shared" si="1"/>
        <v>0.25985314750602284</v>
      </c>
    </row>
    <row r="51" spans="1:7" x14ac:dyDescent="0.2">
      <c r="A51" s="31" t="s">
        <v>33</v>
      </c>
      <c r="B51" s="42">
        <v>59400.569000000003</v>
      </c>
      <c r="C51" s="42">
        <v>53094.0265</v>
      </c>
      <c r="D51" s="41">
        <f t="shared" si="0"/>
        <v>0.11878064098227714</v>
      </c>
      <c r="E51" s="42">
        <v>221421.53292000003</v>
      </c>
      <c r="F51" s="42">
        <v>177173.73905999999</v>
      </c>
      <c r="G51" s="41">
        <f t="shared" si="1"/>
        <v>0.24974239463905823</v>
      </c>
    </row>
    <row r="52" spans="1:7" x14ac:dyDescent="0.2">
      <c r="A52" s="27" t="s">
        <v>37</v>
      </c>
      <c r="B52" s="42">
        <v>3526.3609999999999</v>
      </c>
      <c r="C52" s="42">
        <v>183.03800000000001</v>
      </c>
      <c r="D52" s="41">
        <f t="shared" si="0"/>
        <v>18.265731705984546</v>
      </c>
      <c r="E52" s="42">
        <v>13306.107400000001</v>
      </c>
      <c r="F52" s="42">
        <v>580.23400000000004</v>
      </c>
      <c r="G52" s="41">
        <f t="shared" si="1"/>
        <v>21.932312480826702</v>
      </c>
    </row>
    <row r="53" spans="1:7" x14ac:dyDescent="0.2">
      <c r="A53" s="27" t="s">
        <v>41</v>
      </c>
      <c r="B53" s="42">
        <v>7089.4660000000003</v>
      </c>
      <c r="C53" s="42">
        <v>7233.8059999999996</v>
      </c>
      <c r="D53" s="41">
        <f t="shared" si="0"/>
        <v>-1.9953534833530129E-2</v>
      </c>
      <c r="E53" s="42">
        <v>40855.159800000001</v>
      </c>
      <c r="F53" s="42">
        <v>40378.085800000001</v>
      </c>
      <c r="G53" s="41">
        <f t="shared" si="1"/>
        <v>1.1815171287788084E-2</v>
      </c>
    </row>
    <row r="54" spans="1:7" x14ac:dyDescent="0.2">
      <c r="A54" s="27" t="s">
        <v>123</v>
      </c>
      <c r="B54" s="42">
        <v>2.1000000000000001E-2</v>
      </c>
      <c r="C54" s="42">
        <v>9.4999999999999998E-3</v>
      </c>
      <c r="D54" s="41">
        <f t="shared" si="0"/>
        <v>1.2105263157894739</v>
      </c>
      <c r="E54" s="42">
        <v>9.0999999999999998E-2</v>
      </c>
      <c r="F54" s="42">
        <v>7.0000000000000007E-2</v>
      </c>
      <c r="G54" s="41">
        <f t="shared" si="1"/>
        <v>0.29999999999999982</v>
      </c>
    </row>
    <row r="55" spans="1:7" x14ac:dyDescent="0.2">
      <c r="A55" s="27" t="s">
        <v>38</v>
      </c>
      <c r="B55" s="42">
        <v>48784.720999999998</v>
      </c>
      <c r="C55" s="42">
        <v>45677.173000000003</v>
      </c>
      <c r="D55" s="41">
        <f t="shared" si="0"/>
        <v>6.8032844326858743E-2</v>
      </c>
      <c r="E55" s="42">
        <v>167260.17472000001</v>
      </c>
      <c r="F55" s="42">
        <v>136215.34925999999</v>
      </c>
      <c r="G55" s="41">
        <f t="shared" si="1"/>
        <v>0.2279098914230544</v>
      </c>
    </row>
    <row r="56" spans="1:7" ht="14.25" x14ac:dyDescent="0.2">
      <c r="A56" s="49" t="s">
        <v>819</v>
      </c>
      <c r="B56" s="42">
        <v>9722.0806799999991</v>
      </c>
      <c r="C56" s="42">
        <v>11266.573609999999</v>
      </c>
      <c r="D56" s="41">
        <f t="shared" si="0"/>
        <v>-0.13708630356163809</v>
      </c>
      <c r="E56" s="42">
        <v>41443.187389999992</v>
      </c>
      <c r="F56" s="42">
        <v>42927.608600000007</v>
      </c>
      <c r="G56" s="41">
        <f t="shared" si="1"/>
        <v>-3.457963903444683E-2</v>
      </c>
    </row>
    <row r="57" spans="1:7" x14ac:dyDescent="0.2">
      <c r="A57" s="31" t="s">
        <v>6</v>
      </c>
      <c r="B57" s="42">
        <v>97.157499999999999</v>
      </c>
      <c r="C57" s="42">
        <v>124.298</v>
      </c>
      <c r="D57" s="41">
        <f t="shared" si="0"/>
        <v>-0.21835025503226124</v>
      </c>
      <c r="E57" s="42">
        <v>1033.42705</v>
      </c>
      <c r="F57" s="42">
        <v>1295.4248799999998</v>
      </c>
      <c r="G57" s="41">
        <f t="shared" si="1"/>
        <v>-0.20224857036866528</v>
      </c>
    </row>
    <row r="58" spans="1:7" x14ac:dyDescent="0.2">
      <c r="A58" s="27" t="s">
        <v>102</v>
      </c>
      <c r="B58" s="42">
        <v>45.356999999999999</v>
      </c>
      <c r="C58" s="42">
        <v>57.064</v>
      </c>
      <c r="D58" s="41">
        <f t="shared" si="0"/>
        <v>-0.20515561474835275</v>
      </c>
      <c r="E58" s="42">
        <v>680.35500000000002</v>
      </c>
      <c r="F58" s="42">
        <v>855.96</v>
      </c>
      <c r="G58" s="41">
        <f t="shared" si="1"/>
        <v>-0.20515561474835275</v>
      </c>
    </row>
    <row r="59" spans="1:7" x14ac:dyDescent="0.2">
      <c r="A59" s="27" t="s">
        <v>86</v>
      </c>
      <c r="B59" s="42">
        <v>13.343999999999999</v>
      </c>
      <c r="C59" s="42">
        <v>18.704000000000001</v>
      </c>
      <c r="D59" s="41">
        <f t="shared" si="0"/>
        <v>-0.28656971770744233</v>
      </c>
      <c r="E59" s="42">
        <v>93.408000000000001</v>
      </c>
      <c r="F59" s="42">
        <v>130.928</v>
      </c>
      <c r="G59" s="41">
        <f t="shared" si="1"/>
        <v>-0.28656971770744222</v>
      </c>
    </row>
    <row r="60" spans="1:7" x14ac:dyDescent="0.2">
      <c r="A60" s="27" t="s">
        <v>64</v>
      </c>
      <c r="B60" s="42">
        <v>6.3E-2</v>
      </c>
      <c r="C60" s="42">
        <v>0.35899999999999999</v>
      </c>
      <c r="D60" s="41">
        <f t="shared" si="0"/>
        <v>-0.82451253481894149</v>
      </c>
      <c r="E60" s="42">
        <v>5.7510000000000003</v>
      </c>
      <c r="F60" s="42">
        <v>26.973500000000001</v>
      </c>
      <c r="G60" s="41">
        <f t="shared" si="1"/>
        <v>-0.78679073905870578</v>
      </c>
    </row>
    <row r="61" spans="1:7" x14ac:dyDescent="0.2">
      <c r="A61" s="27" t="s">
        <v>101</v>
      </c>
      <c r="B61" s="42">
        <v>2.0500000000000001E-2</v>
      </c>
      <c r="C61" s="42">
        <v>3.3000000000000002E-2</v>
      </c>
      <c r="D61" s="41">
        <f t="shared" si="0"/>
        <v>-0.37878787878787878</v>
      </c>
      <c r="E61" s="42">
        <v>1.65</v>
      </c>
      <c r="F61" s="42">
        <v>2.42</v>
      </c>
      <c r="G61" s="41">
        <f t="shared" si="1"/>
        <v>-0.31818181818181823</v>
      </c>
    </row>
    <row r="62" spans="1:7" x14ac:dyDescent="0.2">
      <c r="A62" s="27" t="s">
        <v>142</v>
      </c>
      <c r="B62" s="42">
        <v>38.372999999999998</v>
      </c>
      <c r="C62" s="42">
        <v>48.122500000000002</v>
      </c>
      <c r="D62" s="41">
        <f t="shared" si="0"/>
        <v>-0.20259753753441745</v>
      </c>
      <c r="E62" s="42">
        <v>252.26304999999999</v>
      </c>
      <c r="F62" s="42">
        <v>277.28338000000002</v>
      </c>
      <c r="G62" s="41">
        <f t="shared" si="1"/>
        <v>-9.0233788985117025E-2</v>
      </c>
    </row>
    <row r="63" spans="1:7" x14ac:dyDescent="0.2">
      <c r="A63" s="27" t="s">
        <v>63</v>
      </c>
      <c r="B63" s="42"/>
      <c r="C63" s="42">
        <v>1.55E-2</v>
      </c>
      <c r="D63" s="42"/>
      <c r="E63" s="42"/>
      <c r="F63" s="42">
        <v>1.86</v>
      </c>
      <c r="G63" s="42"/>
    </row>
    <row r="64" spans="1:7" x14ac:dyDescent="0.2">
      <c r="A64" s="31" t="s">
        <v>33</v>
      </c>
      <c r="B64" s="42">
        <v>9624.9231799999998</v>
      </c>
      <c r="C64" s="42">
        <v>11142.275610000001</v>
      </c>
      <c r="D64" s="41">
        <f t="shared" si="0"/>
        <v>-0.13617976103895713</v>
      </c>
      <c r="E64" s="42">
        <v>40409.760339999993</v>
      </c>
      <c r="F64" s="42">
        <v>41632.183720000001</v>
      </c>
      <c r="G64" s="41">
        <f t="shared" si="1"/>
        <v>-2.936246122042252E-2</v>
      </c>
    </row>
    <row r="65" spans="1:7" x14ac:dyDescent="0.2">
      <c r="A65" s="27" t="s">
        <v>131</v>
      </c>
      <c r="B65" s="42">
        <v>114.119</v>
      </c>
      <c r="C65" s="42">
        <v>127.018</v>
      </c>
      <c r="D65" s="41">
        <f t="shared" si="0"/>
        <v>-0.10155253586105906</v>
      </c>
      <c r="E65" s="42">
        <v>439.76740000000001</v>
      </c>
      <c r="F65" s="42">
        <v>491.6386</v>
      </c>
      <c r="G65" s="41">
        <f t="shared" si="1"/>
        <v>-0.10550676858977304</v>
      </c>
    </row>
    <row r="66" spans="1:7" x14ac:dyDescent="0.2">
      <c r="A66" s="27" t="s">
        <v>727</v>
      </c>
      <c r="B66" s="42">
        <v>1832.81618</v>
      </c>
      <c r="C66" s="42">
        <v>2197.0971100000002</v>
      </c>
      <c r="D66" s="41">
        <f t="shared" si="0"/>
        <v>-0.16580101459420704</v>
      </c>
      <c r="E66" s="42">
        <v>19350.349579999998</v>
      </c>
      <c r="F66" s="42">
        <v>21040.164870000001</v>
      </c>
      <c r="G66" s="41">
        <f t="shared" si="1"/>
        <v>-8.0313785582993069E-2</v>
      </c>
    </row>
    <row r="67" spans="1:7" x14ac:dyDescent="0.2">
      <c r="A67" s="27" t="s">
        <v>622</v>
      </c>
      <c r="B67" s="42">
        <v>0.53049999999999997</v>
      </c>
      <c r="C67" s="42"/>
      <c r="D67" s="42"/>
      <c r="E67" s="42">
        <v>5.335</v>
      </c>
      <c r="F67" s="42"/>
      <c r="G67" s="42"/>
    </row>
    <row r="68" spans="1:7" x14ac:dyDescent="0.2">
      <c r="A68" s="27" t="s">
        <v>130</v>
      </c>
      <c r="B68" s="42">
        <v>0.6825</v>
      </c>
      <c r="C68" s="42">
        <v>2.3395000000000001</v>
      </c>
      <c r="D68" s="41">
        <f t="shared" ref="D68:D113" si="2">+B68/C68-1</f>
        <v>-0.70827099807651206</v>
      </c>
      <c r="E68" s="42">
        <v>39.173009999999998</v>
      </c>
      <c r="F68" s="42">
        <v>74.418750000000003</v>
      </c>
      <c r="G68" s="41">
        <f t="shared" ref="G68:G113" si="3">+E68/F68-1</f>
        <v>-0.47361370622323007</v>
      </c>
    </row>
    <row r="69" spans="1:7" x14ac:dyDescent="0.2">
      <c r="A69" s="27" t="s">
        <v>41</v>
      </c>
      <c r="B69" s="42">
        <v>7676.7749999999996</v>
      </c>
      <c r="C69" s="42">
        <v>8815.8209999999999</v>
      </c>
      <c r="D69" s="41">
        <f t="shared" si="2"/>
        <v>-0.12920475585881341</v>
      </c>
      <c r="E69" s="42">
        <v>20575.13535</v>
      </c>
      <c r="F69" s="42">
        <v>20025.961500000001</v>
      </c>
      <c r="G69" s="41">
        <f t="shared" si="3"/>
        <v>2.7423095265613151E-2</v>
      </c>
    </row>
    <row r="70" spans="1:7" ht="14.25" x14ac:dyDescent="0.2">
      <c r="A70" s="49" t="s">
        <v>824</v>
      </c>
      <c r="B70" s="42">
        <v>118.05199999999999</v>
      </c>
      <c r="C70" s="42">
        <v>199.9605</v>
      </c>
      <c r="D70" s="41">
        <f t="shared" si="2"/>
        <v>-0.40962340062162284</v>
      </c>
      <c r="E70" s="42">
        <v>412.26210000000003</v>
      </c>
      <c r="F70" s="42">
        <v>727.6400000000001</v>
      </c>
      <c r="G70" s="41">
        <f t="shared" si="3"/>
        <v>-0.43342573250508498</v>
      </c>
    </row>
    <row r="71" spans="1:7" x14ac:dyDescent="0.2">
      <c r="A71" s="31" t="s">
        <v>6</v>
      </c>
      <c r="B71" s="42">
        <v>0.32300000000000001</v>
      </c>
      <c r="C71" s="42">
        <v>4.01</v>
      </c>
      <c r="D71" s="41">
        <f t="shared" si="2"/>
        <v>-0.91945137157107237</v>
      </c>
      <c r="E71" s="42">
        <v>5.0999999999999996</v>
      </c>
      <c r="F71" s="42">
        <v>64.430000000000007</v>
      </c>
      <c r="G71" s="41">
        <f t="shared" si="3"/>
        <v>-0.920844327176781</v>
      </c>
    </row>
    <row r="72" spans="1:7" x14ac:dyDescent="0.2">
      <c r="A72" s="27" t="s">
        <v>432</v>
      </c>
      <c r="B72" s="42">
        <v>0.32300000000000001</v>
      </c>
      <c r="C72" s="42">
        <v>4.01</v>
      </c>
      <c r="D72" s="41">
        <f t="shared" si="2"/>
        <v>-0.91945137157107237</v>
      </c>
      <c r="E72" s="42">
        <v>5.0999999999999996</v>
      </c>
      <c r="F72" s="42">
        <v>64.430000000000007</v>
      </c>
      <c r="G72" s="41">
        <f t="shared" si="3"/>
        <v>-0.920844327176781</v>
      </c>
    </row>
    <row r="73" spans="1:7" x14ac:dyDescent="0.2">
      <c r="A73" s="31" t="s">
        <v>33</v>
      </c>
      <c r="B73" s="42">
        <v>117.729</v>
      </c>
      <c r="C73" s="42">
        <v>195.95050000000001</v>
      </c>
      <c r="D73" s="41">
        <f t="shared" si="2"/>
        <v>-0.39919010158177703</v>
      </c>
      <c r="E73" s="42">
        <v>407.16210000000001</v>
      </c>
      <c r="F73" s="42">
        <v>663.21</v>
      </c>
      <c r="G73" s="41">
        <f t="shared" si="3"/>
        <v>-0.3860736418329036</v>
      </c>
    </row>
    <row r="74" spans="1:7" x14ac:dyDescent="0.2">
      <c r="A74" s="27" t="s">
        <v>40</v>
      </c>
      <c r="B74" s="42">
        <v>117.057</v>
      </c>
      <c r="C74" s="42">
        <v>193.77</v>
      </c>
      <c r="D74" s="41">
        <f t="shared" si="2"/>
        <v>-0.39589719770862364</v>
      </c>
      <c r="E74" s="42">
        <v>386.16210000000001</v>
      </c>
      <c r="F74" s="42">
        <v>583.67399999999998</v>
      </c>
      <c r="G74" s="41">
        <f t="shared" si="3"/>
        <v>-0.33839420635491724</v>
      </c>
    </row>
    <row r="75" spans="1:7" x14ac:dyDescent="0.2">
      <c r="A75" s="27" t="s">
        <v>131</v>
      </c>
      <c r="B75" s="42">
        <v>0.67200000000000004</v>
      </c>
      <c r="C75" s="42">
        <v>1.472</v>
      </c>
      <c r="D75" s="41">
        <f t="shared" si="2"/>
        <v>-0.54347826086956519</v>
      </c>
      <c r="E75" s="42">
        <v>21</v>
      </c>
      <c r="F75" s="42">
        <v>47.6</v>
      </c>
      <c r="G75" s="41">
        <f t="shared" si="3"/>
        <v>-0.55882352941176472</v>
      </c>
    </row>
    <row r="76" spans="1:7" x14ac:dyDescent="0.2">
      <c r="A76" s="27" t="s">
        <v>193</v>
      </c>
      <c r="B76" s="42"/>
      <c r="C76" s="42">
        <v>0.70850000000000002</v>
      </c>
      <c r="D76" s="42"/>
      <c r="E76" s="42"/>
      <c r="F76" s="42">
        <v>31.936</v>
      </c>
      <c r="G76" s="42"/>
    </row>
    <row r="77" spans="1:7" ht="14.25" x14ac:dyDescent="0.2">
      <c r="A77" s="49" t="s">
        <v>823</v>
      </c>
      <c r="B77" s="42">
        <v>7522.1524999999992</v>
      </c>
      <c r="C77" s="42">
        <v>4116.5574999999999</v>
      </c>
      <c r="D77" s="41">
        <f t="shared" si="2"/>
        <v>0.82729197879538896</v>
      </c>
      <c r="E77" s="42">
        <v>28506.6584</v>
      </c>
      <c r="F77" s="42">
        <v>13950.72891</v>
      </c>
      <c r="G77" s="41">
        <f t="shared" si="3"/>
        <v>1.0433812873796287</v>
      </c>
    </row>
    <row r="78" spans="1:7" x14ac:dyDescent="0.2">
      <c r="A78" s="31" t="s">
        <v>44</v>
      </c>
      <c r="B78" s="42">
        <v>0.1265</v>
      </c>
      <c r="C78" s="42">
        <v>0.30599999999999999</v>
      </c>
      <c r="D78" s="41">
        <f t="shared" si="2"/>
        <v>-0.5866013071895424</v>
      </c>
      <c r="E78" s="42">
        <v>7.0960000000000001</v>
      </c>
      <c r="F78" s="42">
        <v>15.801</v>
      </c>
      <c r="G78" s="41">
        <f t="shared" si="3"/>
        <v>-0.55091449908233658</v>
      </c>
    </row>
    <row r="79" spans="1:7" x14ac:dyDescent="0.2">
      <c r="A79" s="27" t="s">
        <v>45</v>
      </c>
      <c r="B79" s="42">
        <v>0.1265</v>
      </c>
      <c r="C79" s="42">
        <v>0.30599999999999999</v>
      </c>
      <c r="D79" s="41">
        <f t="shared" si="2"/>
        <v>-0.5866013071895424</v>
      </c>
      <c r="E79" s="42">
        <v>7.0960000000000001</v>
      </c>
      <c r="F79" s="42">
        <v>15.801</v>
      </c>
      <c r="G79" s="41">
        <f t="shared" si="3"/>
        <v>-0.55091449908233658</v>
      </c>
    </row>
    <row r="80" spans="1:7" x14ac:dyDescent="0.2">
      <c r="A80" s="31" t="s">
        <v>6</v>
      </c>
      <c r="B80" s="42">
        <v>22.22</v>
      </c>
      <c r="C80" s="42">
        <v>31.969499999999996</v>
      </c>
      <c r="D80" s="41">
        <f t="shared" si="2"/>
        <v>-0.30496254242324716</v>
      </c>
      <c r="E80" s="42">
        <v>409.50908000000004</v>
      </c>
      <c r="F80" s="42">
        <v>1170.0668999999998</v>
      </c>
      <c r="G80" s="41">
        <f t="shared" si="3"/>
        <v>-0.65001225143622121</v>
      </c>
    </row>
    <row r="81" spans="1:7" x14ac:dyDescent="0.2">
      <c r="A81" s="27" t="s">
        <v>115</v>
      </c>
      <c r="B81" s="42">
        <v>3.2789999999999999</v>
      </c>
      <c r="C81" s="42">
        <v>13.422499999999999</v>
      </c>
      <c r="D81" s="41">
        <f t="shared" si="2"/>
        <v>-0.75570869808157948</v>
      </c>
      <c r="E81" s="42">
        <v>181.77607</v>
      </c>
      <c r="F81" s="42">
        <v>930.49428</v>
      </c>
      <c r="G81" s="41">
        <f t="shared" si="3"/>
        <v>-0.80464568788106894</v>
      </c>
    </row>
    <row r="82" spans="1:7" x14ac:dyDescent="0.2">
      <c r="A82" s="27" t="s">
        <v>25</v>
      </c>
      <c r="B82" s="42">
        <v>2.2499999999999999E-2</v>
      </c>
      <c r="C82" s="42">
        <v>0.13950000000000001</v>
      </c>
      <c r="D82" s="41">
        <f t="shared" si="2"/>
        <v>-0.83870967741935487</v>
      </c>
      <c r="E82" s="42">
        <v>0.11894</v>
      </c>
      <c r="F82" s="42">
        <v>0.82750000000000001</v>
      </c>
      <c r="G82" s="41">
        <f t="shared" si="3"/>
        <v>-0.85626586102719027</v>
      </c>
    </row>
    <row r="83" spans="1:7" x14ac:dyDescent="0.2">
      <c r="A83" s="27" t="s">
        <v>111</v>
      </c>
      <c r="B83" s="42">
        <v>0.23200000000000001</v>
      </c>
      <c r="C83" s="42">
        <v>1.0840000000000001</v>
      </c>
      <c r="D83" s="41">
        <f t="shared" si="2"/>
        <v>-0.7859778597785978</v>
      </c>
      <c r="E83" s="42">
        <v>9.2899999999999991</v>
      </c>
      <c r="F83" s="42">
        <v>39.151000000000003</v>
      </c>
      <c r="G83" s="41">
        <f t="shared" si="3"/>
        <v>-0.76271359607672862</v>
      </c>
    </row>
    <row r="84" spans="1:7" x14ac:dyDescent="0.2">
      <c r="A84" s="27" t="s">
        <v>64</v>
      </c>
      <c r="B84" s="42"/>
      <c r="C84" s="42">
        <v>0.19500000000000001</v>
      </c>
      <c r="D84" s="42"/>
      <c r="E84" s="42"/>
      <c r="F84" s="42">
        <v>18.326000000000001</v>
      </c>
      <c r="G84" s="42"/>
    </row>
    <row r="85" spans="1:7" x14ac:dyDescent="0.2">
      <c r="A85" s="27" t="s">
        <v>553</v>
      </c>
      <c r="B85" s="42">
        <v>9.7129999999999992</v>
      </c>
      <c r="C85" s="42">
        <v>3.9550000000000001</v>
      </c>
      <c r="D85" s="41">
        <f t="shared" si="2"/>
        <v>1.4558786346396961</v>
      </c>
      <c r="E85" s="42">
        <v>141.71785</v>
      </c>
      <c r="F85" s="42">
        <v>63.955329999999996</v>
      </c>
      <c r="G85" s="41">
        <f t="shared" si="3"/>
        <v>1.2158880268462378</v>
      </c>
    </row>
    <row r="86" spans="1:7" x14ac:dyDescent="0.2">
      <c r="A86" s="27" t="s">
        <v>190</v>
      </c>
      <c r="B86" s="42"/>
      <c r="C86" s="42">
        <v>2E-3</v>
      </c>
      <c r="D86" s="42"/>
      <c r="E86" s="42"/>
      <c r="F86" s="42">
        <v>0.13142999999999999</v>
      </c>
      <c r="G86" s="42"/>
    </row>
    <row r="87" spans="1:7" x14ac:dyDescent="0.2">
      <c r="A87" s="27" t="s">
        <v>100</v>
      </c>
      <c r="B87" s="42">
        <v>8.5660000000000007</v>
      </c>
      <c r="C87" s="42">
        <v>12.24</v>
      </c>
      <c r="D87" s="41">
        <f t="shared" si="2"/>
        <v>-0.30016339869281039</v>
      </c>
      <c r="E87" s="42">
        <v>59.962000000000003</v>
      </c>
      <c r="F87" s="42">
        <v>74.902000000000001</v>
      </c>
      <c r="G87" s="41">
        <f t="shared" si="3"/>
        <v>-0.19946062855464475</v>
      </c>
    </row>
    <row r="88" spans="1:7" x14ac:dyDescent="0.2">
      <c r="A88" s="27" t="s">
        <v>87</v>
      </c>
      <c r="B88" s="42">
        <v>0.40749999999999997</v>
      </c>
      <c r="C88" s="42">
        <v>0.93149999999999999</v>
      </c>
      <c r="D88" s="41">
        <f t="shared" si="2"/>
        <v>-0.56253354804079447</v>
      </c>
      <c r="E88" s="42">
        <v>16.644220000000001</v>
      </c>
      <c r="F88" s="42">
        <v>42.279359999999997</v>
      </c>
      <c r="G88" s="41">
        <f t="shared" si="3"/>
        <v>-0.60632753192101296</v>
      </c>
    </row>
    <row r="89" spans="1:7" x14ac:dyDescent="0.2">
      <c r="A89" s="31" t="s">
        <v>33</v>
      </c>
      <c r="B89" s="42">
        <v>7499.8059999999996</v>
      </c>
      <c r="C89" s="42">
        <v>4084.2820000000002</v>
      </c>
      <c r="D89" s="41">
        <f t="shared" si="2"/>
        <v>0.83626057162556333</v>
      </c>
      <c r="E89" s="42">
        <v>28090.053319999999</v>
      </c>
      <c r="F89" s="42">
        <v>12764.861010000001</v>
      </c>
      <c r="G89" s="41">
        <f t="shared" si="3"/>
        <v>1.2005765121918861</v>
      </c>
    </row>
    <row r="90" spans="1:7" x14ac:dyDescent="0.2">
      <c r="A90" s="28" t="s">
        <v>38</v>
      </c>
      <c r="B90" s="42">
        <v>7499.8059999999996</v>
      </c>
      <c r="C90" s="42">
        <v>4084.2820000000002</v>
      </c>
      <c r="D90" s="41">
        <f t="shared" si="2"/>
        <v>0.83626057162556333</v>
      </c>
      <c r="E90" s="42">
        <v>28090.053319999999</v>
      </c>
      <c r="F90" s="42">
        <v>12764.861010000001</v>
      </c>
      <c r="G90" s="41">
        <f t="shared" si="3"/>
        <v>1.2005765121918861</v>
      </c>
    </row>
    <row r="91" spans="1:7" ht="14.25" x14ac:dyDescent="0.2">
      <c r="A91" s="50" t="s">
        <v>817</v>
      </c>
      <c r="B91" s="42">
        <v>720.15381999999988</v>
      </c>
      <c r="C91" s="42">
        <v>476.99139999999994</v>
      </c>
      <c r="D91" s="41">
        <f t="shared" si="2"/>
        <v>0.50978365647682522</v>
      </c>
      <c r="E91" s="42">
        <v>29855.947489999999</v>
      </c>
      <c r="F91" s="42">
        <v>25623.895969999994</v>
      </c>
      <c r="G91" s="41">
        <f t="shared" si="3"/>
        <v>0.1651603458332338</v>
      </c>
    </row>
    <row r="92" spans="1:7" x14ac:dyDescent="0.2">
      <c r="A92" s="32" t="s">
        <v>44</v>
      </c>
      <c r="B92" s="42">
        <v>420.19082000000003</v>
      </c>
      <c r="C92" s="42">
        <v>383.8639</v>
      </c>
      <c r="D92" s="41">
        <f t="shared" si="2"/>
        <v>9.463489533660252E-2</v>
      </c>
      <c r="E92" s="42">
        <v>27001.208989999999</v>
      </c>
      <c r="F92" s="42">
        <v>24565.122969999997</v>
      </c>
      <c r="G92" s="41">
        <f t="shared" si="3"/>
        <v>9.9168484642843335E-2</v>
      </c>
    </row>
    <row r="93" spans="1:7" x14ac:dyDescent="0.2">
      <c r="A93" s="28" t="s">
        <v>408</v>
      </c>
      <c r="B93" s="42">
        <v>32.555320000000002</v>
      </c>
      <c r="C93" s="42">
        <v>72.902900000000002</v>
      </c>
      <c r="D93" s="41">
        <f t="shared" si="2"/>
        <v>-0.55344272998742161</v>
      </c>
      <c r="E93" s="42">
        <v>3566.6099899999999</v>
      </c>
      <c r="F93" s="42">
        <v>7328.2590099999998</v>
      </c>
      <c r="G93" s="41">
        <f t="shared" si="3"/>
        <v>-0.51330732372681243</v>
      </c>
    </row>
    <row r="94" spans="1:7" x14ac:dyDescent="0.2">
      <c r="A94" s="28" t="s">
        <v>47</v>
      </c>
      <c r="B94" s="42">
        <v>129.059</v>
      </c>
      <c r="C94" s="42">
        <v>122.745</v>
      </c>
      <c r="D94" s="41">
        <f t="shared" si="2"/>
        <v>5.1439977188480146E-2</v>
      </c>
      <c r="E94" s="42">
        <v>5633.5919999999996</v>
      </c>
      <c r="F94" s="42">
        <v>4986.1260000000002</v>
      </c>
      <c r="G94" s="41">
        <f t="shared" si="3"/>
        <v>0.12985351754047114</v>
      </c>
    </row>
    <row r="95" spans="1:7" x14ac:dyDescent="0.2">
      <c r="A95" s="28" t="s">
        <v>46</v>
      </c>
      <c r="B95" s="42">
        <v>258.57650000000001</v>
      </c>
      <c r="C95" s="42">
        <v>188.21600000000001</v>
      </c>
      <c r="D95" s="41">
        <f t="shared" si="2"/>
        <v>0.3738284736685511</v>
      </c>
      <c r="E95" s="42">
        <v>17801.006999999998</v>
      </c>
      <c r="F95" s="42">
        <v>12250.737959999999</v>
      </c>
      <c r="G95" s="41">
        <f t="shared" si="3"/>
        <v>0.45305589411203107</v>
      </c>
    </row>
    <row r="96" spans="1:7" x14ac:dyDescent="0.2">
      <c r="A96" s="32" t="s">
        <v>337</v>
      </c>
      <c r="B96" s="42">
        <v>240.0675</v>
      </c>
      <c r="C96" s="42">
        <v>35.183999999999997</v>
      </c>
      <c r="D96" s="41">
        <f t="shared" si="2"/>
        <v>5.8232008867667124</v>
      </c>
      <c r="E96" s="42">
        <v>2058.9234999999999</v>
      </c>
      <c r="F96" s="42">
        <v>428.536</v>
      </c>
      <c r="G96" s="41">
        <f t="shared" si="3"/>
        <v>3.8045520096327961</v>
      </c>
    </row>
    <row r="97" spans="1:7" x14ac:dyDescent="0.2">
      <c r="A97" s="28" t="s">
        <v>591</v>
      </c>
      <c r="B97" s="42">
        <v>240.0675</v>
      </c>
      <c r="C97" s="42">
        <v>35.183999999999997</v>
      </c>
      <c r="D97" s="41">
        <f t="shared" si="2"/>
        <v>5.8232008867667124</v>
      </c>
      <c r="E97" s="42">
        <v>2058.9234999999999</v>
      </c>
      <c r="F97" s="42">
        <v>428.536</v>
      </c>
      <c r="G97" s="41">
        <f t="shared" si="3"/>
        <v>3.8045520096327961</v>
      </c>
    </row>
    <row r="98" spans="1:7" x14ac:dyDescent="0.2">
      <c r="A98" s="32" t="s">
        <v>6</v>
      </c>
      <c r="B98" s="42">
        <v>50.195499999999996</v>
      </c>
      <c r="C98" s="42">
        <v>56.917499999999997</v>
      </c>
      <c r="D98" s="41">
        <f t="shared" si="2"/>
        <v>-0.11810075987174418</v>
      </c>
      <c r="E98" s="42">
        <v>675.44600000000003</v>
      </c>
      <c r="F98" s="42">
        <v>596.98099999999999</v>
      </c>
      <c r="G98" s="41">
        <f t="shared" si="3"/>
        <v>0.13143634387024039</v>
      </c>
    </row>
    <row r="99" spans="1:7" x14ac:dyDescent="0.2">
      <c r="A99" s="28" t="s">
        <v>94</v>
      </c>
      <c r="B99" s="42"/>
      <c r="C99" s="42">
        <v>0.02</v>
      </c>
      <c r="D99" s="42"/>
      <c r="E99" s="42"/>
      <c r="F99" s="42">
        <v>2</v>
      </c>
      <c r="G99" s="42"/>
    </row>
    <row r="100" spans="1:7" x14ac:dyDescent="0.2">
      <c r="A100" s="28" t="s">
        <v>143</v>
      </c>
      <c r="B100" s="42">
        <v>42.783999999999999</v>
      </c>
      <c r="C100" s="42">
        <v>49.863999999999997</v>
      </c>
      <c r="D100" s="41">
        <f t="shared" si="2"/>
        <v>-0.14198620247072036</v>
      </c>
      <c r="E100" s="42">
        <v>299.488</v>
      </c>
      <c r="F100" s="42">
        <v>349.048</v>
      </c>
      <c r="G100" s="41">
        <f t="shared" si="3"/>
        <v>-0.14198620247072036</v>
      </c>
    </row>
    <row r="101" spans="1:7" x14ac:dyDescent="0.2">
      <c r="A101" s="28" t="s">
        <v>64</v>
      </c>
      <c r="B101" s="42">
        <v>0.59799999999999998</v>
      </c>
      <c r="C101" s="42">
        <v>0.20699999999999999</v>
      </c>
      <c r="D101" s="41">
        <f t="shared" si="2"/>
        <v>1.8888888888888888</v>
      </c>
      <c r="E101" s="42">
        <v>11.96</v>
      </c>
      <c r="F101" s="42">
        <v>4.1399999999999997</v>
      </c>
      <c r="G101" s="41">
        <f t="shared" si="3"/>
        <v>1.8888888888888893</v>
      </c>
    </row>
    <row r="102" spans="1:7" x14ac:dyDescent="0.2">
      <c r="A102" s="28" t="s">
        <v>21</v>
      </c>
      <c r="B102" s="42">
        <v>4.4999999999999998E-2</v>
      </c>
      <c r="C102" s="42">
        <v>5.6000000000000001E-2</v>
      </c>
      <c r="D102" s="41">
        <f t="shared" si="2"/>
        <v>-0.19642857142857151</v>
      </c>
      <c r="E102" s="42">
        <v>13.904999999999999</v>
      </c>
      <c r="F102" s="42">
        <v>14</v>
      </c>
      <c r="G102" s="41">
        <f t="shared" si="3"/>
        <v>-6.7857142857142838E-3</v>
      </c>
    </row>
    <row r="103" spans="1:7" x14ac:dyDescent="0.2">
      <c r="A103" s="28" t="s">
        <v>61</v>
      </c>
      <c r="B103" s="42">
        <v>1.5409999999999999</v>
      </c>
      <c r="C103" s="42">
        <v>0.68</v>
      </c>
      <c r="D103" s="41">
        <f t="shared" si="2"/>
        <v>1.2661764705882352</v>
      </c>
      <c r="E103" s="42">
        <v>207.096</v>
      </c>
      <c r="F103" s="42">
        <v>73.347999999999999</v>
      </c>
      <c r="G103" s="41">
        <f t="shared" si="3"/>
        <v>1.8234716693025033</v>
      </c>
    </row>
    <row r="104" spans="1:7" x14ac:dyDescent="0.2">
      <c r="A104" s="28" t="s">
        <v>95</v>
      </c>
      <c r="B104" s="42">
        <v>4.12</v>
      </c>
      <c r="C104" s="42">
        <v>4.8179999999999996</v>
      </c>
      <c r="D104" s="41">
        <f t="shared" si="2"/>
        <v>-0.14487339144873379</v>
      </c>
      <c r="E104" s="42">
        <v>48.61</v>
      </c>
      <c r="F104" s="42">
        <v>36.305</v>
      </c>
      <c r="G104" s="41">
        <f t="shared" si="3"/>
        <v>0.33893403112518938</v>
      </c>
    </row>
    <row r="105" spans="1:7" x14ac:dyDescent="0.2">
      <c r="A105" s="28" t="s">
        <v>146</v>
      </c>
      <c r="B105" s="42">
        <v>0.247</v>
      </c>
      <c r="C105" s="42">
        <v>0.3735</v>
      </c>
      <c r="D105" s="41">
        <f t="shared" si="2"/>
        <v>-0.33868808567603748</v>
      </c>
      <c r="E105" s="42">
        <v>9.39</v>
      </c>
      <c r="F105" s="42">
        <v>15.48</v>
      </c>
      <c r="G105" s="41">
        <f t="shared" si="3"/>
        <v>-0.39341085271317833</v>
      </c>
    </row>
    <row r="106" spans="1:7" x14ac:dyDescent="0.2">
      <c r="A106" s="28" t="s">
        <v>148</v>
      </c>
      <c r="B106" s="42">
        <v>0.82899999999999996</v>
      </c>
      <c r="C106" s="42">
        <v>0.629</v>
      </c>
      <c r="D106" s="41">
        <f t="shared" si="2"/>
        <v>0.31796502384737679</v>
      </c>
      <c r="E106" s="42">
        <v>83.201999999999998</v>
      </c>
      <c r="F106" s="42">
        <v>61.51</v>
      </c>
      <c r="G106" s="41">
        <f t="shared" si="3"/>
        <v>0.35265810437327261</v>
      </c>
    </row>
    <row r="107" spans="1:7" x14ac:dyDescent="0.2">
      <c r="A107" s="28" t="s">
        <v>24</v>
      </c>
      <c r="B107" s="42">
        <v>1.5E-3</v>
      </c>
      <c r="C107" s="42"/>
      <c r="D107" s="42"/>
      <c r="E107" s="42">
        <v>0.19500000000000001</v>
      </c>
      <c r="F107" s="42"/>
      <c r="G107" s="42"/>
    </row>
    <row r="108" spans="1:7" x14ac:dyDescent="0.2">
      <c r="A108" s="28" t="s">
        <v>7</v>
      </c>
      <c r="B108" s="42">
        <v>0.03</v>
      </c>
      <c r="C108" s="42">
        <v>0.27</v>
      </c>
      <c r="D108" s="41">
        <f t="shared" si="2"/>
        <v>-0.88888888888888884</v>
      </c>
      <c r="E108" s="42">
        <v>1.6</v>
      </c>
      <c r="F108" s="42">
        <v>41.15</v>
      </c>
      <c r="G108" s="41">
        <f t="shared" si="3"/>
        <v>-0.96111786148238154</v>
      </c>
    </row>
    <row r="109" spans="1:7" x14ac:dyDescent="0.2">
      <c r="A109" s="32" t="s">
        <v>33</v>
      </c>
      <c r="B109" s="42">
        <v>9.6999999999999993</v>
      </c>
      <c r="C109" s="42">
        <v>1.0259999999999998</v>
      </c>
      <c r="D109" s="41">
        <f t="shared" si="2"/>
        <v>8.454191033138402</v>
      </c>
      <c r="E109" s="42">
        <v>120.369</v>
      </c>
      <c r="F109" s="42">
        <v>33.256</v>
      </c>
      <c r="G109" s="41">
        <f t="shared" si="3"/>
        <v>2.6194671638200626</v>
      </c>
    </row>
    <row r="110" spans="1:7" x14ac:dyDescent="0.2">
      <c r="A110" s="28" t="s">
        <v>131</v>
      </c>
      <c r="B110" s="42">
        <v>9.3689999999999998</v>
      </c>
      <c r="C110" s="42">
        <v>0.56499999999999995</v>
      </c>
      <c r="D110" s="41">
        <f t="shared" si="2"/>
        <v>15.582300884955753</v>
      </c>
      <c r="E110" s="42">
        <v>106.386</v>
      </c>
      <c r="F110" s="42">
        <v>9.32</v>
      </c>
      <c r="G110" s="41">
        <f t="shared" si="3"/>
        <v>10.414806866952789</v>
      </c>
    </row>
    <row r="111" spans="1:7" x14ac:dyDescent="0.2">
      <c r="A111" s="28" t="s">
        <v>132</v>
      </c>
      <c r="B111" s="42"/>
      <c r="C111" s="42">
        <v>0.307</v>
      </c>
      <c r="D111" s="42"/>
      <c r="E111" s="42"/>
      <c r="F111" s="42">
        <v>18.545999999999999</v>
      </c>
      <c r="G111" s="42"/>
    </row>
    <row r="112" spans="1:7" x14ac:dyDescent="0.2">
      <c r="A112" s="28" t="s">
        <v>42</v>
      </c>
      <c r="B112" s="42">
        <v>0.33100000000000002</v>
      </c>
      <c r="C112" s="42">
        <v>0.154</v>
      </c>
      <c r="D112" s="41">
        <f t="shared" si="2"/>
        <v>1.1493506493506493</v>
      </c>
      <c r="E112" s="42">
        <v>13.983000000000001</v>
      </c>
      <c r="F112" s="42">
        <v>5.39</v>
      </c>
      <c r="G112" s="41">
        <f t="shared" si="3"/>
        <v>1.5942486085343233</v>
      </c>
    </row>
    <row r="113" spans="1:7" x14ac:dyDescent="0.2">
      <c r="A113" s="33" t="s">
        <v>831</v>
      </c>
      <c r="B113" s="42">
        <v>81470.217700000008</v>
      </c>
      <c r="C113" s="42">
        <v>90149.349609999976</v>
      </c>
      <c r="D113" s="41">
        <f t="shared" si="2"/>
        <v>-9.6275036342993392E-2</v>
      </c>
      <c r="E113" s="42">
        <v>359274.5896100002</v>
      </c>
      <c r="F113" s="42">
        <v>343825.54428999993</v>
      </c>
      <c r="G113" s="41">
        <f t="shared" si="3"/>
        <v>4.4932802627863477E-2</v>
      </c>
    </row>
  </sheetData>
  <autoFilter ref="A1:G113" xr:uid="{A476367C-2258-43C9-856C-2ADC05137D1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E64C-03EA-417C-96D5-7C7257F9D4D2}">
  <dimension ref="A1:G4539"/>
  <sheetViews>
    <sheetView workbookViewId="0">
      <selection activeCell="J2" sqref="J2"/>
    </sheetView>
  </sheetViews>
  <sheetFormatPr defaultColWidth="11.42578125" defaultRowHeight="12.75" x14ac:dyDescent="0.2"/>
  <cols>
    <col min="1" max="1" width="34" bestFit="1" customWidth="1"/>
    <col min="2" max="3" width="41.5703125" style="36" bestFit="1" customWidth="1"/>
    <col min="4" max="4" width="20.7109375" style="37" customWidth="1"/>
    <col min="5" max="6" width="34.42578125" style="36" bestFit="1" customWidth="1"/>
    <col min="7" max="7" width="18.140625" style="60" customWidth="1"/>
  </cols>
  <sheetData>
    <row r="1" spans="1:7" ht="28.5" x14ac:dyDescent="0.2">
      <c r="A1" s="34" t="s">
        <v>837</v>
      </c>
      <c r="B1" s="38" t="s">
        <v>833</v>
      </c>
      <c r="C1" s="38" t="s">
        <v>834</v>
      </c>
      <c r="D1" s="39" t="s">
        <v>840</v>
      </c>
      <c r="E1" s="39" t="s">
        <v>835</v>
      </c>
      <c r="F1" s="38" t="s">
        <v>836</v>
      </c>
      <c r="G1" s="39" t="s">
        <v>840</v>
      </c>
    </row>
    <row r="2" spans="1:7" ht="15" x14ac:dyDescent="0.2">
      <c r="A2" s="55" t="s">
        <v>821</v>
      </c>
      <c r="B2" s="57">
        <v>75478.490150000041</v>
      </c>
      <c r="C2" s="57">
        <v>77433.949960000027</v>
      </c>
      <c r="D2" s="58">
        <f>+B2/C2-1</f>
        <v>-2.5253261792923087E-2</v>
      </c>
      <c r="E2" s="57">
        <v>714761.50025000062</v>
      </c>
      <c r="F2" s="57">
        <v>616520.09256000014</v>
      </c>
      <c r="G2" s="58">
        <f>+E2/F2-1</f>
        <v>0.15934826597794882</v>
      </c>
    </row>
    <row r="3" spans="1:7" x14ac:dyDescent="0.2">
      <c r="A3" s="29" t="s">
        <v>792</v>
      </c>
      <c r="B3" s="36">
        <v>108.274</v>
      </c>
      <c r="C3" s="36">
        <v>189.10800000000003</v>
      </c>
      <c r="D3" s="37">
        <f t="shared" ref="D3:D65" si="0">+B3/C3-1</f>
        <v>-0.42744886519872249</v>
      </c>
      <c r="E3" s="36">
        <v>1695.5659999999998</v>
      </c>
      <c r="F3" s="36">
        <v>2735.8330000000001</v>
      </c>
      <c r="G3" s="37">
        <f t="shared" ref="G3:G65" si="1">+E3/F3-1</f>
        <v>-0.38023775574020791</v>
      </c>
    </row>
    <row r="4" spans="1:7" x14ac:dyDescent="0.2">
      <c r="A4" s="22" t="s">
        <v>154</v>
      </c>
      <c r="B4" s="36">
        <v>92.159000000000006</v>
      </c>
      <c r="C4" s="36">
        <v>159.404</v>
      </c>
      <c r="D4" s="37">
        <f t="shared" si="0"/>
        <v>-0.42185265112544224</v>
      </c>
      <c r="E4" s="36">
        <v>276.47699999999998</v>
      </c>
      <c r="F4" s="36">
        <v>478.21199999999999</v>
      </c>
      <c r="G4" s="37">
        <f t="shared" si="1"/>
        <v>-0.42185265112544235</v>
      </c>
    </row>
    <row r="5" spans="1:7" x14ac:dyDescent="0.2">
      <c r="A5" s="51" t="s">
        <v>610</v>
      </c>
      <c r="B5" s="36">
        <v>92.159000000000006</v>
      </c>
      <c r="C5" s="36">
        <v>159.404</v>
      </c>
      <c r="D5" s="37">
        <f t="shared" si="0"/>
        <v>-0.42185265112544224</v>
      </c>
      <c r="E5" s="36">
        <v>276.47699999999998</v>
      </c>
      <c r="F5" s="36">
        <v>478.21199999999999</v>
      </c>
      <c r="G5" s="37">
        <f t="shared" si="1"/>
        <v>-0.42185265112544235</v>
      </c>
    </row>
    <row r="6" spans="1:7" x14ac:dyDescent="0.2">
      <c r="A6" s="22" t="s">
        <v>44</v>
      </c>
      <c r="B6" s="36">
        <v>16.114999999999998</v>
      </c>
      <c r="C6" s="36">
        <v>29.544</v>
      </c>
      <c r="D6" s="37">
        <f t="shared" si="0"/>
        <v>-0.45454237747089099</v>
      </c>
      <c r="E6" s="36">
        <v>1419.0889999999999</v>
      </c>
      <c r="F6" s="36">
        <v>2244.6210000000001</v>
      </c>
      <c r="G6" s="37">
        <f t="shared" si="1"/>
        <v>-0.36778235613050048</v>
      </c>
    </row>
    <row r="7" spans="1:7" x14ac:dyDescent="0.2">
      <c r="A7" s="51" t="s">
        <v>46</v>
      </c>
      <c r="B7" s="36">
        <v>16.114999999999998</v>
      </c>
      <c r="C7" s="36">
        <v>29.544</v>
      </c>
      <c r="D7" s="37">
        <f t="shared" si="0"/>
        <v>-0.45454237747089099</v>
      </c>
      <c r="E7" s="36">
        <v>1419.0889999999999</v>
      </c>
      <c r="F7" s="36">
        <v>2244.6210000000001</v>
      </c>
      <c r="G7" s="37">
        <f t="shared" si="1"/>
        <v>-0.36778235613050048</v>
      </c>
    </row>
    <row r="8" spans="1:7" x14ac:dyDescent="0.2">
      <c r="A8" s="22" t="s">
        <v>6</v>
      </c>
      <c r="C8" s="36">
        <v>0.16</v>
      </c>
      <c r="D8" s="36"/>
      <c r="F8" s="36">
        <v>13</v>
      </c>
      <c r="G8" s="36"/>
    </row>
    <row r="9" spans="1:7" x14ac:dyDescent="0.2">
      <c r="A9" s="51" t="s">
        <v>107</v>
      </c>
      <c r="C9" s="36">
        <v>0.05</v>
      </c>
      <c r="F9" s="36">
        <v>3.1</v>
      </c>
      <c r="G9" s="36"/>
    </row>
    <row r="10" spans="1:7" x14ac:dyDescent="0.2">
      <c r="A10" s="51" t="s">
        <v>87</v>
      </c>
      <c r="C10" s="36">
        <v>0.06</v>
      </c>
      <c r="D10" s="36"/>
      <c r="F10" s="36">
        <v>5.4</v>
      </c>
      <c r="G10" s="36"/>
    </row>
    <row r="11" spans="1:7" x14ac:dyDescent="0.2">
      <c r="A11" s="51" t="s">
        <v>91</v>
      </c>
      <c r="C11" s="36">
        <v>0.05</v>
      </c>
      <c r="F11" s="36">
        <v>4.5</v>
      </c>
      <c r="G11" s="36"/>
    </row>
    <row r="12" spans="1:7" x14ac:dyDescent="0.2">
      <c r="A12" s="29" t="s">
        <v>527</v>
      </c>
      <c r="B12" s="36">
        <v>13663.076149999999</v>
      </c>
      <c r="C12" s="36">
        <v>14427.012860000001</v>
      </c>
      <c r="E12" s="36">
        <v>282964.7392699999</v>
      </c>
      <c r="F12" s="36">
        <v>230862.59980000005</v>
      </c>
      <c r="G12" s="37">
        <f t="shared" si="1"/>
        <v>0.22568462589928706</v>
      </c>
    </row>
    <row r="13" spans="1:7" x14ac:dyDescent="0.2">
      <c r="A13" s="22" t="s">
        <v>154</v>
      </c>
      <c r="B13" s="36">
        <v>988.36</v>
      </c>
      <c r="C13" s="36">
        <v>645.91250000000002</v>
      </c>
      <c r="E13" s="36">
        <v>2154.6570000000002</v>
      </c>
      <c r="F13" s="36">
        <v>1408.9704999999999</v>
      </c>
      <c r="G13" s="37">
        <f t="shared" si="1"/>
        <v>0.52924209555842383</v>
      </c>
    </row>
    <row r="14" spans="1:7" x14ac:dyDescent="0.2">
      <c r="A14" s="51" t="s">
        <v>529</v>
      </c>
      <c r="B14" s="36">
        <v>583.14850000000001</v>
      </c>
      <c r="C14" s="36">
        <v>381.529</v>
      </c>
      <c r="D14" s="37">
        <f t="shared" si="0"/>
        <v>0.52845131038531812</v>
      </c>
      <c r="E14" s="36">
        <v>1749.4455</v>
      </c>
      <c r="F14" s="36">
        <v>1144.587</v>
      </c>
      <c r="G14" s="37">
        <f t="shared" si="1"/>
        <v>0.52845131038531812</v>
      </c>
    </row>
    <row r="15" spans="1:7" x14ac:dyDescent="0.2">
      <c r="A15" s="51" t="s">
        <v>528</v>
      </c>
      <c r="B15" s="36">
        <v>405.2115</v>
      </c>
      <c r="C15" s="36">
        <v>264.38350000000003</v>
      </c>
      <c r="E15" s="36">
        <v>405.2115</v>
      </c>
      <c r="F15" s="36">
        <v>264.38350000000003</v>
      </c>
      <c r="G15" s="37">
        <f t="shared" si="1"/>
        <v>0.53266561642462551</v>
      </c>
    </row>
    <row r="16" spans="1:7" x14ac:dyDescent="0.2">
      <c r="A16" s="22" t="s">
        <v>333</v>
      </c>
      <c r="B16" s="36">
        <v>0.16400000000000001</v>
      </c>
      <c r="C16" s="36">
        <v>5.274</v>
      </c>
      <c r="E16" s="36">
        <v>4.54</v>
      </c>
      <c r="F16" s="36">
        <v>30.995000000000001</v>
      </c>
      <c r="G16" s="37">
        <f t="shared" si="1"/>
        <v>-0.85352476205839656</v>
      </c>
    </row>
    <row r="17" spans="1:7" x14ac:dyDescent="0.2">
      <c r="A17" s="51" t="s">
        <v>308</v>
      </c>
      <c r="C17" s="36">
        <v>5.274</v>
      </c>
      <c r="D17" s="36"/>
      <c r="F17" s="36">
        <v>30.995000000000001</v>
      </c>
      <c r="G17" s="36"/>
    </row>
    <row r="18" spans="1:7" x14ac:dyDescent="0.2">
      <c r="A18" s="51" t="s">
        <v>336</v>
      </c>
      <c r="B18" s="36">
        <v>0.16400000000000001</v>
      </c>
      <c r="D18" s="36"/>
      <c r="E18" s="36">
        <v>4.54</v>
      </c>
      <c r="G18" s="36"/>
    </row>
    <row r="19" spans="1:7" x14ac:dyDescent="0.2">
      <c r="A19" s="22" t="s">
        <v>44</v>
      </c>
      <c r="B19" s="36">
        <v>1464.7797300000002</v>
      </c>
      <c r="C19" s="36">
        <v>1195.23332</v>
      </c>
      <c r="D19" s="37">
        <f t="shared" si="0"/>
        <v>0.22551781772616586</v>
      </c>
      <c r="E19" s="36">
        <v>123694.04571999999</v>
      </c>
      <c r="F19" s="36">
        <v>95026.445270000011</v>
      </c>
      <c r="G19" s="37">
        <f t="shared" si="1"/>
        <v>0.30168023615474948</v>
      </c>
    </row>
    <row r="20" spans="1:7" x14ac:dyDescent="0.2">
      <c r="A20" s="51" t="s">
        <v>542</v>
      </c>
      <c r="B20" s="36">
        <v>2.5000000000000001E-2</v>
      </c>
      <c r="C20" s="36">
        <v>0.79249999999999998</v>
      </c>
      <c r="D20" s="37">
        <f t="shared" si="0"/>
        <v>-0.96845425867507884</v>
      </c>
      <c r="E20" s="36">
        <v>1.34</v>
      </c>
      <c r="F20" s="36">
        <v>27.28</v>
      </c>
      <c r="G20" s="37">
        <f t="shared" si="1"/>
        <v>-0.95087976539589447</v>
      </c>
    </row>
    <row r="21" spans="1:7" x14ac:dyDescent="0.2">
      <c r="A21" s="51" t="s">
        <v>48</v>
      </c>
      <c r="B21" s="36">
        <v>0.106</v>
      </c>
      <c r="D21" s="36"/>
      <c r="E21" s="36">
        <v>3.25</v>
      </c>
      <c r="G21" s="36"/>
    </row>
    <row r="22" spans="1:7" x14ac:dyDescent="0.2">
      <c r="A22" s="51" t="s">
        <v>541</v>
      </c>
      <c r="B22" s="36">
        <v>90.658000000000001</v>
      </c>
      <c r="C22" s="36">
        <v>134.64748</v>
      </c>
      <c r="D22" s="37">
        <f t="shared" si="0"/>
        <v>-0.32670110127571639</v>
      </c>
      <c r="E22" s="36">
        <v>15934.657999999999</v>
      </c>
      <c r="F22" s="36">
        <v>18784.87</v>
      </c>
      <c r="G22" s="37">
        <f t="shared" si="1"/>
        <v>-0.15172913094421203</v>
      </c>
    </row>
    <row r="23" spans="1:7" x14ac:dyDescent="0.2">
      <c r="A23" s="51" t="s">
        <v>331</v>
      </c>
      <c r="B23" s="36">
        <v>29.232199999999999</v>
      </c>
      <c r="C23" s="36">
        <v>51.961599999999997</v>
      </c>
      <c r="E23" s="36">
        <v>2334.9362500000002</v>
      </c>
      <c r="F23" s="36">
        <v>3808.76</v>
      </c>
      <c r="G23" s="37">
        <f t="shared" si="1"/>
        <v>-0.38695631911698292</v>
      </c>
    </row>
    <row r="24" spans="1:7" x14ac:dyDescent="0.2">
      <c r="A24" s="51" t="s">
        <v>329</v>
      </c>
      <c r="B24" s="36">
        <v>5.8500000000000003E-2</v>
      </c>
      <c r="C24" s="36">
        <v>3.0270000000000001</v>
      </c>
      <c r="D24" s="37">
        <f t="shared" si="0"/>
        <v>-0.98067393458870167</v>
      </c>
      <c r="E24" s="36">
        <v>1.9</v>
      </c>
      <c r="F24" s="36">
        <v>46.65</v>
      </c>
      <c r="G24" s="37">
        <f t="shared" si="1"/>
        <v>-0.95927116827438375</v>
      </c>
    </row>
    <row r="25" spans="1:7" x14ac:dyDescent="0.2">
      <c r="A25" s="51" t="s">
        <v>47</v>
      </c>
      <c r="B25" s="36">
        <v>234.15225000000001</v>
      </c>
      <c r="C25" s="36">
        <v>41.7395</v>
      </c>
      <c r="D25" s="37">
        <f t="shared" si="0"/>
        <v>4.6098479857209602</v>
      </c>
      <c r="E25" s="36">
        <v>3821.94688</v>
      </c>
      <c r="F25" s="36">
        <v>746.66377999999997</v>
      </c>
      <c r="G25" s="37">
        <f t="shared" si="1"/>
        <v>4.118698646397446</v>
      </c>
    </row>
    <row r="26" spans="1:7" x14ac:dyDescent="0.2">
      <c r="A26" s="51" t="s">
        <v>68</v>
      </c>
      <c r="B26" s="36">
        <v>909.10753</v>
      </c>
      <c r="C26" s="36">
        <v>766.39390000000003</v>
      </c>
      <c r="D26" s="37">
        <f t="shared" si="0"/>
        <v>0.18621446491158133</v>
      </c>
      <c r="E26" s="36">
        <v>93401.433380000002</v>
      </c>
      <c r="F26" s="36">
        <v>65290.264000000003</v>
      </c>
      <c r="G26" s="37">
        <f t="shared" si="1"/>
        <v>0.43055683432372094</v>
      </c>
    </row>
    <row r="27" spans="1:7" x14ac:dyDescent="0.2">
      <c r="A27" s="51" t="s">
        <v>45</v>
      </c>
      <c r="B27" s="36">
        <v>102.55593999999999</v>
      </c>
      <c r="C27" s="36">
        <v>60.216699999999996</v>
      </c>
      <c r="D27" s="37">
        <f t="shared" si="0"/>
        <v>0.70311458449234188</v>
      </c>
      <c r="E27" s="36">
        <v>5217.2812100000001</v>
      </c>
      <c r="F27" s="36">
        <v>2481.44749</v>
      </c>
      <c r="G27" s="37">
        <f t="shared" si="1"/>
        <v>1.1025152581407234</v>
      </c>
    </row>
    <row r="28" spans="1:7" x14ac:dyDescent="0.2">
      <c r="A28" s="51" t="s">
        <v>396</v>
      </c>
      <c r="C28" s="36">
        <v>0.06</v>
      </c>
      <c r="D28" s="36"/>
      <c r="F28" s="36">
        <v>1.45</v>
      </c>
      <c r="G28" s="36"/>
    </row>
    <row r="29" spans="1:7" x14ac:dyDescent="0.2">
      <c r="A29" s="51" t="s">
        <v>332</v>
      </c>
      <c r="C29" s="36">
        <v>0.15</v>
      </c>
      <c r="D29" s="36"/>
      <c r="F29" s="36">
        <v>5.3</v>
      </c>
      <c r="G29" s="36"/>
    </row>
    <row r="30" spans="1:7" x14ac:dyDescent="0.2">
      <c r="A30" s="51" t="s">
        <v>49</v>
      </c>
      <c r="B30" s="36">
        <v>98.829310000000007</v>
      </c>
      <c r="C30" s="36">
        <v>136.02864</v>
      </c>
      <c r="D30" s="37">
        <f t="shared" si="0"/>
        <v>-0.27346689638299693</v>
      </c>
      <c r="E30" s="36">
        <v>2976.29</v>
      </c>
      <c r="F30" s="36">
        <v>3829.24</v>
      </c>
      <c r="G30" s="37">
        <f t="shared" si="1"/>
        <v>-0.22274655022928824</v>
      </c>
    </row>
    <row r="31" spans="1:7" x14ac:dyDescent="0.2">
      <c r="A31" s="51" t="s">
        <v>540</v>
      </c>
      <c r="C31" s="36">
        <v>6.6000000000000003E-2</v>
      </c>
      <c r="D31" s="36"/>
      <c r="F31" s="36">
        <v>0.5</v>
      </c>
      <c r="G31" s="36"/>
    </row>
    <row r="32" spans="1:7" x14ac:dyDescent="0.2">
      <c r="A32" s="51" t="s">
        <v>397</v>
      </c>
      <c r="B32" s="36">
        <v>5.5E-2</v>
      </c>
      <c r="C32" s="36">
        <v>0.15</v>
      </c>
      <c r="D32" s="37">
        <f t="shared" si="0"/>
        <v>-0.6333333333333333</v>
      </c>
      <c r="E32" s="36">
        <v>1.01</v>
      </c>
      <c r="F32" s="36">
        <v>4.0199999999999996</v>
      </c>
      <c r="G32" s="37">
        <f t="shared" si="1"/>
        <v>-0.74875621890547261</v>
      </c>
    </row>
    <row r="33" spans="1:7" x14ac:dyDescent="0.2">
      <c r="A33" s="22" t="s">
        <v>337</v>
      </c>
      <c r="B33" s="36">
        <v>248.21800000000005</v>
      </c>
      <c r="C33" s="36">
        <v>179.34899999999999</v>
      </c>
      <c r="D33" s="37">
        <f t="shared" si="0"/>
        <v>0.3839943350673829</v>
      </c>
      <c r="E33" s="36">
        <v>1190.93733</v>
      </c>
      <c r="F33" s="36">
        <v>833.46499999999992</v>
      </c>
      <c r="G33" s="37">
        <f t="shared" si="1"/>
        <v>0.42889902995326756</v>
      </c>
    </row>
    <row r="34" spans="1:7" x14ac:dyDescent="0.2">
      <c r="A34" s="51" t="s">
        <v>40</v>
      </c>
      <c r="B34" s="36">
        <v>62.531999999999996</v>
      </c>
      <c r="C34" s="36">
        <v>121.565</v>
      </c>
      <c r="D34" s="37">
        <f t="shared" si="0"/>
        <v>-0.48560852218977502</v>
      </c>
      <c r="E34" s="36">
        <v>246.739</v>
      </c>
      <c r="F34" s="36">
        <v>478.1</v>
      </c>
      <c r="G34" s="37">
        <f t="shared" si="1"/>
        <v>-0.48391759046224636</v>
      </c>
    </row>
    <row r="35" spans="1:7" x14ac:dyDescent="0.2">
      <c r="A35" s="51" t="s">
        <v>338</v>
      </c>
      <c r="B35" s="36">
        <v>0.02</v>
      </c>
      <c r="C35" s="36">
        <v>0.15</v>
      </c>
      <c r="D35" s="37">
        <f t="shared" si="0"/>
        <v>-0.8666666666666667</v>
      </c>
      <c r="E35" s="36">
        <v>0.53332999999999997</v>
      </c>
      <c r="F35" s="36">
        <v>1.7</v>
      </c>
      <c r="G35" s="37">
        <f t="shared" si="1"/>
        <v>-0.68627647058823538</v>
      </c>
    </row>
    <row r="36" spans="1:7" x14ac:dyDescent="0.2">
      <c r="A36" s="51" t="s">
        <v>37</v>
      </c>
      <c r="B36" s="36">
        <v>89.134</v>
      </c>
      <c r="C36" s="36">
        <v>14.361000000000001</v>
      </c>
      <c r="D36" s="37">
        <f t="shared" si="0"/>
        <v>5.2066708446487011</v>
      </c>
      <c r="E36" s="36">
        <v>435.73</v>
      </c>
      <c r="F36" s="36">
        <v>83.83</v>
      </c>
      <c r="G36" s="37">
        <f t="shared" si="1"/>
        <v>4.1977812239055234</v>
      </c>
    </row>
    <row r="37" spans="1:7" x14ac:dyDescent="0.2">
      <c r="A37" s="51" t="s">
        <v>195</v>
      </c>
      <c r="B37" s="36">
        <v>0.216</v>
      </c>
      <c r="D37" s="36"/>
      <c r="E37" s="36">
        <v>1.51</v>
      </c>
      <c r="G37" s="36"/>
    </row>
    <row r="38" spans="1:7" x14ac:dyDescent="0.2">
      <c r="A38" s="51" t="s">
        <v>134</v>
      </c>
      <c r="B38" s="36">
        <v>10.37</v>
      </c>
      <c r="C38" s="36">
        <v>7.5060000000000002</v>
      </c>
      <c r="D38" s="37">
        <f t="shared" si="0"/>
        <v>0.3815614175326405</v>
      </c>
      <c r="E38" s="36">
        <v>84.055000000000007</v>
      </c>
      <c r="F38" s="36">
        <v>62.4</v>
      </c>
      <c r="G38" s="37">
        <f t="shared" si="1"/>
        <v>0.34703525641025657</v>
      </c>
    </row>
    <row r="39" spans="1:7" x14ac:dyDescent="0.2">
      <c r="A39" s="51" t="s">
        <v>131</v>
      </c>
      <c r="B39" s="36">
        <v>30.698</v>
      </c>
      <c r="C39" s="36">
        <v>30.672000000000001</v>
      </c>
      <c r="D39" s="37">
        <f t="shared" si="0"/>
        <v>8.4767866458013152E-4</v>
      </c>
      <c r="E39" s="36">
        <v>158.13499999999999</v>
      </c>
      <c r="F39" s="36">
        <v>180.42500000000001</v>
      </c>
      <c r="G39" s="37">
        <f t="shared" si="1"/>
        <v>-0.12354163779963989</v>
      </c>
    </row>
    <row r="40" spans="1:7" x14ac:dyDescent="0.2">
      <c r="A40" s="51" t="s">
        <v>130</v>
      </c>
      <c r="B40" s="36">
        <v>1.8180000000000001</v>
      </c>
      <c r="C40" s="36">
        <v>2.052</v>
      </c>
      <c r="D40" s="37">
        <f t="shared" si="0"/>
        <v>-0.11403508771929827</v>
      </c>
      <c r="E40" s="36">
        <v>10.765000000000001</v>
      </c>
      <c r="F40" s="36">
        <v>12.885</v>
      </c>
      <c r="G40" s="37">
        <f t="shared" si="1"/>
        <v>-0.16453240201785013</v>
      </c>
    </row>
    <row r="41" spans="1:7" x14ac:dyDescent="0.2">
      <c r="A41" s="51" t="s">
        <v>320</v>
      </c>
      <c r="B41" s="36">
        <v>8.0419999999999998</v>
      </c>
      <c r="C41" s="36">
        <v>0.69699999999999995</v>
      </c>
      <c r="D41" s="37">
        <f t="shared" si="0"/>
        <v>10.538020086083215</v>
      </c>
      <c r="E41" s="36">
        <v>29.405000000000001</v>
      </c>
      <c r="F41" s="36">
        <v>2.9049999999999998</v>
      </c>
      <c r="G41" s="37">
        <f t="shared" si="1"/>
        <v>9.1222030981067128</v>
      </c>
    </row>
    <row r="42" spans="1:7" x14ac:dyDescent="0.2">
      <c r="A42" s="51" t="s">
        <v>35</v>
      </c>
      <c r="B42" s="36">
        <v>1.7999999999999999E-2</v>
      </c>
      <c r="D42" s="36"/>
      <c r="E42" s="36">
        <v>0.15</v>
      </c>
      <c r="G42" s="36"/>
    </row>
    <row r="43" spans="1:7" x14ac:dyDescent="0.2">
      <c r="A43" s="51" t="s">
        <v>38</v>
      </c>
      <c r="B43" s="36">
        <v>44.24</v>
      </c>
      <c r="C43" s="36">
        <v>2.3460000000000001</v>
      </c>
      <c r="E43" s="36">
        <v>205.95</v>
      </c>
      <c r="F43" s="36">
        <v>11.22</v>
      </c>
      <c r="G43" s="37">
        <f t="shared" si="1"/>
        <v>17.355614973262028</v>
      </c>
    </row>
    <row r="44" spans="1:7" x14ac:dyDescent="0.2">
      <c r="A44" s="51" t="s">
        <v>42</v>
      </c>
      <c r="B44" s="36">
        <v>1.1299999999999999</v>
      </c>
      <c r="E44" s="36">
        <v>17.965</v>
      </c>
      <c r="G44" s="37"/>
    </row>
    <row r="45" spans="1:7" x14ac:dyDescent="0.2">
      <c r="A45" s="22" t="s">
        <v>51</v>
      </c>
      <c r="B45" s="36">
        <v>2206.7863199999997</v>
      </c>
      <c r="C45" s="36">
        <v>1657.2544799999998</v>
      </c>
      <c r="D45" s="37">
        <f t="shared" si="0"/>
        <v>0.33159170581937425</v>
      </c>
      <c r="E45" s="36">
        <v>71866.249330000006</v>
      </c>
      <c r="F45" s="36">
        <v>58352.884870000002</v>
      </c>
      <c r="G45" s="37">
        <f t="shared" si="1"/>
        <v>0.2315800579543823</v>
      </c>
    </row>
    <row r="46" spans="1:7" x14ac:dyDescent="0.2">
      <c r="A46" s="51" t="s">
        <v>53</v>
      </c>
      <c r="B46" s="36">
        <v>2.49349</v>
      </c>
      <c r="C46" s="36">
        <v>3.2955000000000001</v>
      </c>
      <c r="D46" s="37">
        <f t="shared" si="0"/>
        <v>-0.24336519496282816</v>
      </c>
      <c r="E46" s="36">
        <v>327.73</v>
      </c>
      <c r="F46" s="36">
        <v>431.37</v>
      </c>
      <c r="G46" s="37">
        <f t="shared" si="1"/>
        <v>-0.24025778334144698</v>
      </c>
    </row>
    <row r="47" spans="1:7" x14ac:dyDescent="0.2">
      <c r="A47" s="51" t="s">
        <v>358</v>
      </c>
      <c r="C47" s="36">
        <v>0.49299999999999999</v>
      </c>
      <c r="F47" s="36">
        <v>7.0125000000000002</v>
      </c>
      <c r="G47" s="36"/>
    </row>
    <row r="48" spans="1:7" x14ac:dyDescent="0.2">
      <c r="A48" s="51" t="s">
        <v>242</v>
      </c>
      <c r="B48" s="36">
        <v>5.0999999999999997E-2</v>
      </c>
      <c r="C48" s="36">
        <v>8.0000000000000002E-3</v>
      </c>
      <c r="D48" s="37">
        <f t="shared" si="0"/>
        <v>5.3749999999999991</v>
      </c>
      <c r="E48" s="36">
        <v>0.71</v>
      </c>
      <c r="F48" s="36">
        <v>0.14000000000000001</v>
      </c>
      <c r="G48" s="37">
        <f t="shared" si="1"/>
        <v>4.0714285714285703</v>
      </c>
    </row>
    <row r="49" spans="1:7" x14ac:dyDescent="0.2">
      <c r="A49" s="51" t="s">
        <v>326</v>
      </c>
      <c r="B49" s="36">
        <v>173.19550000000001</v>
      </c>
      <c r="C49" s="36">
        <v>74.209999999999994</v>
      </c>
      <c r="D49" s="37">
        <f t="shared" si="0"/>
        <v>1.3338566230966182</v>
      </c>
      <c r="E49" s="36">
        <v>3872.8931899999998</v>
      </c>
      <c r="F49" s="36">
        <v>1596.2778000000001</v>
      </c>
      <c r="G49" s="37">
        <f t="shared" si="1"/>
        <v>1.4262025005923151</v>
      </c>
    </row>
    <row r="50" spans="1:7" x14ac:dyDescent="0.2">
      <c r="A50" s="51" t="s">
        <v>202</v>
      </c>
      <c r="B50" s="36">
        <v>1.3408</v>
      </c>
      <c r="C50" s="36">
        <v>0.4204</v>
      </c>
      <c r="D50" s="37">
        <f t="shared" si="0"/>
        <v>2.1893434823977165</v>
      </c>
      <c r="E50" s="36">
        <v>206.548</v>
      </c>
      <c r="F50" s="36">
        <v>60.97</v>
      </c>
      <c r="G50" s="37">
        <f t="shared" si="1"/>
        <v>2.3876988682958835</v>
      </c>
    </row>
    <row r="51" spans="1:7" x14ac:dyDescent="0.2">
      <c r="A51" s="51" t="s">
        <v>325</v>
      </c>
      <c r="C51" s="36">
        <v>0.54400000000000004</v>
      </c>
      <c r="D51" s="36"/>
      <c r="F51" s="36">
        <v>19.05</v>
      </c>
      <c r="G51" s="36"/>
    </row>
    <row r="52" spans="1:7" x14ac:dyDescent="0.2">
      <c r="A52" s="51" t="s">
        <v>324</v>
      </c>
      <c r="C52" s="36">
        <v>1.4E-2</v>
      </c>
      <c r="D52" s="36"/>
      <c r="F52" s="36">
        <v>0.3</v>
      </c>
      <c r="G52" s="36"/>
    </row>
    <row r="53" spans="1:7" x14ac:dyDescent="0.2">
      <c r="A53" s="51" t="s">
        <v>207</v>
      </c>
      <c r="B53" s="36">
        <v>3.9860000000000002</v>
      </c>
      <c r="C53" s="36">
        <v>1.724</v>
      </c>
      <c r="D53" s="37">
        <f t="shared" si="0"/>
        <v>1.3120649651972158</v>
      </c>
      <c r="E53" s="36">
        <v>129.85</v>
      </c>
      <c r="F53" s="36">
        <v>60.5</v>
      </c>
      <c r="G53" s="37">
        <f t="shared" si="1"/>
        <v>1.1462809917355372</v>
      </c>
    </row>
    <row r="54" spans="1:7" x14ac:dyDescent="0.2">
      <c r="A54" s="51" t="s">
        <v>56</v>
      </c>
      <c r="B54" s="36">
        <v>6.07</v>
      </c>
      <c r="C54" s="36">
        <v>13.978999999999999</v>
      </c>
      <c r="D54" s="37">
        <f t="shared" si="0"/>
        <v>-0.56577723728449814</v>
      </c>
      <c r="E54" s="36">
        <v>319.17</v>
      </c>
      <c r="F54" s="36">
        <v>618.6</v>
      </c>
      <c r="G54" s="37">
        <f t="shared" si="1"/>
        <v>-0.48404461687681866</v>
      </c>
    </row>
    <row r="55" spans="1:7" x14ac:dyDescent="0.2">
      <c r="A55" s="51" t="s">
        <v>58</v>
      </c>
      <c r="B55" s="36">
        <v>2018.1044300000001</v>
      </c>
      <c r="C55" s="36">
        <v>1556.78468</v>
      </c>
      <c r="D55" s="37">
        <f t="shared" si="0"/>
        <v>0.29632855199988239</v>
      </c>
      <c r="E55" s="36">
        <v>66800.568140000003</v>
      </c>
      <c r="F55" s="36">
        <v>55197.004569999997</v>
      </c>
      <c r="G55" s="37">
        <f t="shared" si="1"/>
        <v>0.21022089260812238</v>
      </c>
    </row>
    <row r="56" spans="1:7" x14ac:dyDescent="0.2">
      <c r="A56" s="51" t="s">
        <v>54</v>
      </c>
      <c r="B56" s="36">
        <v>7.8E-2</v>
      </c>
      <c r="C56" s="36">
        <v>1.538</v>
      </c>
      <c r="D56" s="37">
        <f t="shared" si="0"/>
        <v>-0.94928478543563066</v>
      </c>
      <c r="E56" s="36">
        <v>1.4</v>
      </c>
      <c r="F56" s="36">
        <v>47</v>
      </c>
      <c r="G56" s="37">
        <f t="shared" si="1"/>
        <v>-0.97021276595744677</v>
      </c>
    </row>
    <row r="57" spans="1:7" x14ac:dyDescent="0.2">
      <c r="A57" s="51" t="s">
        <v>199</v>
      </c>
      <c r="B57" s="36">
        <v>1.4671000000000001</v>
      </c>
      <c r="C57" s="36">
        <v>3.2439</v>
      </c>
      <c r="D57" s="37">
        <f t="shared" si="0"/>
        <v>-0.54773575017725573</v>
      </c>
      <c r="E57" s="36">
        <v>207.38</v>
      </c>
      <c r="F57" s="36">
        <v>274.66000000000003</v>
      </c>
      <c r="G57" s="37">
        <f t="shared" si="1"/>
        <v>-0.24495740187868642</v>
      </c>
    </row>
    <row r="58" spans="1:7" x14ac:dyDescent="0.2">
      <c r="A58" s="51" t="s">
        <v>393</v>
      </c>
      <c r="C58" s="36">
        <v>1</v>
      </c>
      <c r="D58" s="36"/>
      <c r="F58" s="36">
        <v>40</v>
      </c>
      <c r="G58" s="36"/>
    </row>
    <row r="59" spans="1:7" x14ac:dyDescent="0.2">
      <c r="A59" s="22" t="s">
        <v>6</v>
      </c>
      <c r="B59" s="36">
        <v>1557.4841000000008</v>
      </c>
      <c r="C59" s="36">
        <v>1183.4566599999998</v>
      </c>
      <c r="D59" s="37">
        <f t="shared" si="0"/>
        <v>0.31604658847414058</v>
      </c>
      <c r="E59" s="36">
        <v>39887.783559999996</v>
      </c>
      <c r="F59" s="36">
        <v>35807.130309999993</v>
      </c>
      <c r="G59" s="37">
        <f t="shared" si="1"/>
        <v>0.11396202975976499</v>
      </c>
    </row>
    <row r="60" spans="1:7" x14ac:dyDescent="0.2">
      <c r="A60" s="51" t="s">
        <v>23</v>
      </c>
      <c r="B60" s="36">
        <v>10.970500000000001</v>
      </c>
      <c r="C60" s="36">
        <v>7.8120000000000003</v>
      </c>
      <c r="D60" s="37">
        <f t="shared" si="0"/>
        <v>0.40431387608806979</v>
      </c>
      <c r="E60" s="36">
        <v>78.02</v>
      </c>
      <c r="F60" s="36">
        <v>58.182000000000002</v>
      </c>
      <c r="G60" s="37">
        <f t="shared" si="1"/>
        <v>0.34096455948575155</v>
      </c>
    </row>
    <row r="61" spans="1:7" x14ac:dyDescent="0.2">
      <c r="A61" s="51" t="s">
        <v>283</v>
      </c>
      <c r="C61" s="36">
        <v>3.5999999999999997E-2</v>
      </c>
      <c r="D61" s="36"/>
      <c r="F61" s="36">
        <v>0.14615</v>
      </c>
      <c r="G61" s="36"/>
    </row>
    <row r="62" spans="1:7" x14ac:dyDescent="0.2">
      <c r="A62" s="51" t="s">
        <v>530</v>
      </c>
      <c r="B62" s="36">
        <v>5.3E-3</v>
      </c>
      <c r="C62" s="36">
        <v>0.10639999999999999</v>
      </c>
      <c r="D62" s="37">
        <f t="shared" si="0"/>
        <v>-0.95018796992481203</v>
      </c>
      <c r="E62" s="36">
        <v>1.29</v>
      </c>
      <c r="F62" s="36">
        <v>6.78</v>
      </c>
      <c r="G62" s="37">
        <f t="shared" si="1"/>
        <v>-0.80973451327433632</v>
      </c>
    </row>
    <row r="63" spans="1:7" x14ac:dyDescent="0.2">
      <c r="A63" s="51" t="s">
        <v>289</v>
      </c>
      <c r="B63" s="36">
        <v>1.5722</v>
      </c>
      <c r="C63" s="36">
        <v>2.8140000000000001</v>
      </c>
      <c r="E63" s="36">
        <v>98.381</v>
      </c>
      <c r="F63" s="36">
        <v>158.11000000000001</v>
      </c>
      <c r="G63" s="37">
        <f t="shared" si="1"/>
        <v>-0.37776864208462468</v>
      </c>
    </row>
    <row r="64" spans="1:7" x14ac:dyDescent="0.2">
      <c r="A64" s="51" t="s">
        <v>99</v>
      </c>
      <c r="B64" s="36">
        <v>8.2378</v>
      </c>
      <c r="C64" s="36">
        <v>9.2914999999999992</v>
      </c>
      <c r="D64" s="37">
        <f t="shared" si="0"/>
        <v>-0.11340472474842589</v>
      </c>
      <c r="E64" s="36">
        <v>548.03599999999994</v>
      </c>
      <c r="F64" s="36">
        <v>597.88800000000003</v>
      </c>
      <c r="G64" s="37">
        <f t="shared" si="1"/>
        <v>-8.3380164846928007E-2</v>
      </c>
    </row>
    <row r="65" spans="1:7" x14ac:dyDescent="0.2">
      <c r="A65" s="51" t="s">
        <v>20</v>
      </c>
      <c r="B65" s="36">
        <v>38.293489999999998</v>
      </c>
      <c r="C65" s="36">
        <v>52.560099999999998</v>
      </c>
      <c r="D65" s="37">
        <f t="shared" si="0"/>
        <v>-0.27143422482072899</v>
      </c>
      <c r="E65" s="36">
        <v>1765.59654</v>
      </c>
      <c r="F65" s="36">
        <v>1890.3498500000001</v>
      </c>
      <c r="G65" s="37">
        <f t="shared" si="1"/>
        <v>-6.5994826301597032E-2</v>
      </c>
    </row>
    <row r="66" spans="1:7" x14ac:dyDescent="0.2">
      <c r="A66" s="51" t="s">
        <v>267</v>
      </c>
      <c r="B66" s="36">
        <v>0.04</v>
      </c>
      <c r="D66" s="36"/>
      <c r="E66" s="36">
        <v>0.5</v>
      </c>
      <c r="G66" s="36"/>
    </row>
    <row r="67" spans="1:7" x14ac:dyDescent="0.2">
      <c r="A67" s="51" t="s">
        <v>115</v>
      </c>
      <c r="B67" s="36">
        <v>0.14000000000000001</v>
      </c>
      <c r="E67" s="36">
        <v>0.88278000000000001</v>
      </c>
      <c r="G67" s="37"/>
    </row>
    <row r="68" spans="1:7" x14ac:dyDescent="0.2">
      <c r="A68" s="51" t="s">
        <v>25</v>
      </c>
      <c r="B68" s="36">
        <v>50.979500000000002</v>
      </c>
      <c r="C68" s="36">
        <v>11.681000000000001</v>
      </c>
      <c r="D68" s="37">
        <f t="shared" ref="D68:D131" si="2">+B68/C68-1</f>
        <v>3.3643095625374535</v>
      </c>
      <c r="E68" s="36">
        <v>493.14022</v>
      </c>
      <c r="F68" s="36">
        <v>92.440550000000002</v>
      </c>
      <c r="G68" s="37">
        <f t="shared" ref="G68:G129" si="3">+E68/F68-1</f>
        <v>4.334674231168032</v>
      </c>
    </row>
    <row r="69" spans="1:7" x14ac:dyDescent="0.2">
      <c r="A69" s="51" t="s">
        <v>17</v>
      </c>
      <c r="B69" s="36">
        <v>82.059100000000001</v>
      </c>
      <c r="C69" s="36">
        <v>43.966499999999996</v>
      </c>
      <c r="D69" s="37">
        <f t="shared" si="2"/>
        <v>0.86640055496798718</v>
      </c>
      <c r="E69" s="36">
        <v>707.42037000000005</v>
      </c>
      <c r="F69" s="36">
        <v>369.04678000000001</v>
      </c>
      <c r="G69" s="37">
        <f t="shared" si="3"/>
        <v>0.91688536071226534</v>
      </c>
    </row>
    <row r="70" spans="1:7" x14ac:dyDescent="0.2">
      <c r="A70" s="51" t="s">
        <v>94</v>
      </c>
      <c r="B70" s="36">
        <v>0.252</v>
      </c>
      <c r="D70" s="36"/>
      <c r="E70" s="36">
        <v>1.9</v>
      </c>
      <c r="G70" s="36"/>
    </row>
    <row r="71" spans="1:7" x14ac:dyDescent="0.2">
      <c r="A71" s="51" t="s">
        <v>11</v>
      </c>
      <c r="B71" s="36">
        <v>2.9554999999999998</v>
      </c>
      <c r="C71" s="36">
        <v>1.4500000000000001E-2</v>
      </c>
      <c r="D71" s="37">
        <f t="shared" si="2"/>
        <v>202.82758620689654</v>
      </c>
      <c r="E71" s="36">
        <v>32.545650000000002</v>
      </c>
      <c r="F71" s="36">
        <v>0.35</v>
      </c>
      <c r="G71" s="37">
        <f t="shared" si="3"/>
        <v>91.987571428571442</v>
      </c>
    </row>
    <row r="72" spans="1:7" x14ac:dyDescent="0.2">
      <c r="A72" s="51" t="s">
        <v>143</v>
      </c>
      <c r="B72" s="36">
        <v>20.028400000000001</v>
      </c>
      <c r="C72" s="36">
        <v>27.899000000000001</v>
      </c>
      <c r="D72" s="37">
        <f t="shared" si="2"/>
        <v>-0.28211046990931576</v>
      </c>
      <c r="E72" s="36">
        <v>287.43553000000003</v>
      </c>
      <c r="F72" s="36">
        <v>322.60489000000001</v>
      </c>
      <c r="G72" s="37">
        <f t="shared" si="3"/>
        <v>-0.10901682240464483</v>
      </c>
    </row>
    <row r="73" spans="1:7" x14ac:dyDescent="0.2">
      <c r="A73" s="51" t="s">
        <v>308</v>
      </c>
      <c r="B73" s="36">
        <v>7.4160000000000004</v>
      </c>
      <c r="C73" s="36">
        <v>0.64800000000000002</v>
      </c>
      <c r="D73" s="37">
        <f t="shared" si="2"/>
        <v>10.444444444444445</v>
      </c>
      <c r="E73" s="36">
        <v>42.024999999999999</v>
      </c>
      <c r="F73" s="36">
        <v>3.77</v>
      </c>
      <c r="G73" s="37">
        <f t="shared" si="3"/>
        <v>10.147214854111406</v>
      </c>
    </row>
    <row r="74" spans="1:7" x14ac:dyDescent="0.2">
      <c r="A74" s="51" t="s">
        <v>310</v>
      </c>
      <c r="B74" s="36">
        <v>0.09</v>
      </c>
      <c r="D74" s="36"/>
      <c r="E74" s="36">
        <v>4.3499999999999996</v>
      </c>
      <c r="G74" s="36"/>
    </row>
    <row r="75" spans="1:7" x14ac:dyDescent="0.2">
      <c r="A75" s="51" t="s">
        <v>150</v>
      </c>
      <c r="C75" s="36">
        <v>0.1</v>
      </c>
      <c r="D75" s="36"/>
      <c r="F75" s="36">
        <v>4.75</v>
      </c>
      <c r="G75" s="36"/>
    </row>
    <row r="76" spans="1:7" x14ac:dyDescent="0.2">
      <c r="A76" s="51" t="s">
        <v>119</v>
      </c>
      <c r="B76" s="36">
        <v>27.205300000000001</v>
      </c>
      <c r="C76" s="36">
        <v>15.452999999999999</v>
      </c>
      <c r="E76" s="36">
        <v>263.96199000000001</v>
      </c>
      <c r="F76" s="36">
        <v>137.52749</v>
      </c>
      <c r="G76" s="37">
        <f t="shared" si="3"/>
        <v>0.91933983525766383</v>
      </c>
    </row>
    <row r="77" spans="1:7" x14ac:dyDescent="0.2">
      <c r="A77" s="51" t="s">
        <v>263</v>
      </c>
      <c r="B77" s="36">
        <v>4.4999999999999998E-2</v>
      </c>
      <c r="D77" s="36"/>
      <c r="E77" s="36">
        <v>0.64500000000000002</v>
      </c>
      <c r="G77" s="36"/>
    </row>
    <row r="78" spans="1:7" x14ac:dyDescent="0.2">
      <c r="A78" s="51" t="s">
        <v>539</v>
      </c>
      <c r="B78" s="36">
        <v>1.4359999999999999</v>
      </c>
      <c r="D78" s="36"/>
      <c r="E78" s="36">
        <v>35.847999999999999</v>
      </c>
      <c r="G78" s="36"/>
    </row>
    <row r="79" spans="1:7" x14ac:dyDescent="0.2">
      <c r="A79" s="51" t="s">
        <v>275</v>
      </c>
      <c r="B79" s="36">
        <v>7.5019999999999998</v>
      </c>
      <c r="C79" s="36">
        <v>81.888999999999996</v>
      </c>
      <c r="D79" s="37">
        <f t="shared" si="2"/>
        <v>-0.90838818400517773</v>
      </c>
      <c r="E79" s="36">
        <v>182.71086</v>
      </c>
      <c r="F79" s="36">
        <v>1366.0396000000001</v>
      </c>
      <c r="G79" s="37">
        <f t="shared" si="3"/>
        <v>-0.86624775738565707</v>
      </c>
    </row>
    <row r="80" spans="1:7" x14ac:dyDescent="0.2">
      <c r="A80" s="51" t="s">
        <v>102</v>
      </c>
      <c r="B80" s="36">
        <v>3.7665000000000002</v>
      </c>
      <c r="C80" s="36">
        <v>3.8724999999999996</v>
      </c>
      <c r="D80" s="37">
        <f t="shared" si="2"/>
        <v>-2.7372498386055377E-2</v>
      </c>
      <c r="E80" s="36">
        <v>83.08</v>
      </c>
      <c r="F80" s="36">
        <v>106.57</v>
      </c>
      <c r="G80" s="37">
        <f t="shared" si="3"/>
        <v>-0.22041850426949416</v>
      </c>
    </row>
    <row r="81" spans="1:7" x14ac:dyDescent="0.2">
      <c r="A81" s="51" t="s">
        <v>111</v>
      </c>
      <c r="B81" s="36">
        <v>1.548</v>
      </c>
      <c r="C81" s="36">
        <v>1.782</v>
      </c>
      <c r="D81" s="37">
        <f t="shared" si="2"/>
        <v>-0.13131313131313127</v>
      </c>
      <c r="E81" s="36">
        <v>14.26</v>
      </c>
      <c r="F81" s="36">
        <v>17.86</v>
      </c>
      <c r="G81" s="37">
        <f t="shared" si="3"/>
        <v>-0.20156774916013431</v>
      </c>
    </row>
    <row r="82" spans="1:7" x14ac:dyDescent="0.2">
      <c r="A82" s="51" t="s">
        <v>533</v>
      </c>
      <c r="B82" s="36">
        <v>0.54100000000000004</v>
      </c>
      <c r="C82" s="36">
        <v>4.5499999999999999E-2</v>
      </c>
      <c r="D82" s="37">
        <f t="shared" si="2"/>
        <v>10.890109890109891</v>
      </c>
      <c r="E82" s="36">
        <v>10.904</v>
      </c>
      <c r="F82" s="36">
        <v>1</v>
      </c>
      <c r="G82" s="37">
        <f t="shared" si="3"/>
        <v>9.9039999999999999</v>
      </c>
    </row>
    <row r="83" spans="1:7" x14ac:dyDescent="0.2">
      <c r="A83" s="51" t="s">
        <v>274</v>
      </c>
      <c r="B83" s="36">
        <v>0.73760000000000003</v>
      </c>
      <c r="C83" s="36">
        <v>0.1108</v>
      </c>
      <c r="D83" s="37">
        <f t="shared" si="2"/>
        <v>5.6570397111913362</v>
      </c>
      <c r="E83" s="36">
        <v>17.27</v>
      </c>
      <c r="F83" s="36">
        <v>3.02</v>
      </c>
      <c r="G83" s="37">
        <f t="shared" si="3"/>
        <v>4.7185430463576159</v>
      </c>
    </row>
    <row r="84" spans="1:7" x14ac:dyDescent="0.2">
      <c r="A84" s="51" t="s">
        <v>311</v>
      </c>
      <c r="B84" s="36">
        <v>2.8479999999999999</v>
      </c>
      <c r="C84" s="36">
        <v>0.79600000000000004</v>
      </c>
      <c r="E84" s="36">
        <v>50.405000000000001</v>
      </c>
      <c r="F84" s="36">
        <v>19.184999999999999</v>
      </c>
      <c r="G84" s="37">
        <f t="shared" si="3"/>
        <v>1.6273130049517857</v>
      </c>
    </row>
    <row r="85" spans="1:7" x14ac:dyDescent="0.2">
      <c r="A85" s="51" t="s">
        <v>85</v>
      </c>
      <c r="B85" s="36">
        <v>19.54</v>
      </c>
      <c r="C85" s="36">
        <v>14.459</v>
      </c>
      <c r="D85" s="37">
        <f t="shared" si="2"/>
        <v>0.35140742789957802</v>
      </c>
      <c r="E85" s="36">
        <v>138.73500000000001</v>
      </c>
      <c r="F85" s="36">
        <v>107.295</v>
      </c>
      <c r="G85" s="37">
        <f t="shared" si="3"/>
        <v>0.29302390605340434</v>
      </c>
    </row>
    <row r="86" spans="1:7" x14ac:dyDescent="0.2">
      <c r="A86" s="51" t="s">
        <v>78</v>
      </c>
      <c r="B86" s="36">
        <v>4.4999999999999997E-3</v>
      </c>
      <c r="E86" s="36">
        <v>0.2</v>
      </c>
      <c r="G86" s="37"/>
    </row>
    <row r="87" spans="1:7" x14ac:dyDescent="0.2">
      <c r="A87" s="51" t="s">
        <v>217</v>
      </c>
      <c r="B87" s="36">
        <v>0.26200000000000001</v>
      </c>
      <c r="D87" s="36"/>
      <c r="E87" s="36">
        <v>2.15</v>
      </c>
      <c r="G87" s="36"/>
    </row>
    <row r="88" spans="1:7" x14ac:dyDescent="0.2">
      <c r="A88" s="51" t="s">
        <v>86</v>
      </c>
      <c r="B88" s="36">
        <v>1.7999999999999999E-2</v>
      </c>
      <c r="D88" s="36"/>
      <c r="E88" s="36">
        <v>0.25</v>
      </c>
      <c r="G88" s="36"/>
    </row>
    <row r="89" spans="1:7" x14ac:dyDescent="0.2">
      <c r="A89" s="51" t="s">
        <v>64</v>
      </c>
      <c r="B89" s="36">
        <v>4.7800000000000002E-2</v>
      </c>
      <c r="C89" s="36">
        <v>2.4400000000000002E-2</v>
      </c>
      <c r="D89" s="37">
        <f t="shared" si="2"/>
        <v>0.95901639344262302</v>
      </c>
      <c r="E89" s="36">
        <v>1.95391</v>
      </c>
      <c r="F89" s="36">
        <v>1.1000000000000001</v>
      </c>
      <c r="G89" s="37">
        <f t="shared" si="3"/>
        <v>0.77628181818181807</v>
      </c>
    </row>
    <row r="90" spans="1:7" x14ac:dyDescent="0.2">
      <c r="A90" s="51" t="s">
        <v>160</v>
      </c>
      <c r="B90" s="36">
        <v>141.29349999999999</v>
      </c>
      <c r="C90" s="36">
        <v>57.093499999999999</v>
      </c>
      <c r="D90" s="37">
        <f t="shared" si="2"/>
        <v>1.4747738359007592</v>
      </c>
      <c r="E90" s="36">
        <v>2418.1325899999997</v>
      </c>
      <c r="F90" s="36">
        <v>1027.4558200000001</v>
      </c>
      <c r="G90" s="37">
        <f t="shared" si="3"/>
        <v>1.3535149083101201</v>
      </c>
    </row>
    <row r="91" spans="1:7" x14ac:dyDescent="0.2">
      <c r="A91" s="51" t="s">
        <v>544</v>
      </c>
      <c r="B91" s="36">
        <v>1.3540000000000001</v>
      </c>
      <c r="D91" s="36"/>
      <c r="E91" s="36">
        <v>10.4</v>
      </c>
      <c r="G91" s="36"/>
    </row>
    <row r="92" spans="1:7" x14ac:dyDescent="0.2">
      <c r="A92" s="51" t="s">
        <v>104</v>
      </c>
      <c r="B92" s="36">
        <v>6.0019999999999998</v>
      </c>
      <c r="C92" s="36">
        <v>3.2759999999999998</v>
      </c>
      <c r="D92" s="37">
        <f t="shared" si="2"/>
        <v>0.83211233211233226</v>
      </c>
      <c r="E92" s="36">
        <v>40.199999999999996</v>
      </c>
      <c r="F92" s="36">
        <v>22.69</v>
      </c>
      <c r="G92" s="37">
        <f t="shared" si="3"/>
        <v>0.77170559717937381</v>
      </c>
    </row>
    <row r="93" spans="1:7" x14ac:dyDescent="0.2">
      <c r="A93" s="51" t="s">
        <v>74</v>
      </c>
      <c r="B93" s="36">
        <v>14.378</v>
      </c>
      <c r="C93" s="36">
        <v>11.057</v>
      </c>
      <c r="D93" s="37">
        <f t="shared" si="2"/>
        <v>0.30035271773537131</v>
      </c>
      <c r="E93" s="36">
        <v>102.33499999999999</v>
      </c>
      <c r="F93" s="36">
        <v>82.11</v>
      </c>
      <c r="G93" s="37">
        <f t="shared" si="3"/>
        <v>0.24631591767141625</v>
      </c>
    </row>
    <row r="94" spans="1:7" x14ac:dyDescent="0.2">
      <c r="A94" s="51" t="s">
        <v>383</v>
      </c>
      <c r="C94" s="36">
        <v>0.06</v>
      </c>
      <c r="D94" s="36"/>
      <c r="F94" s="36">
        <v>0.4</v>
      </c>
      <c r="G94" s="36"/>
    </row>
    <row r="95" spans="1:7" x14ac:dyDescent="0.2">
      <c r="A95" s="51" t="s">
        <v>532</v>
      </c>
      <c r="B95" s="36">
        <v>2.9000000000000001E-2</v>
      </c>
      <c r="C95" s="36">
        <v>0.12</v>
      </c>
      <c r="D95" s="37">
        <f t="shared" si="2"/>
        <v>-0.7583333333333333</v>
      </c>
      <c r="E95" s="36">
        <v>0.16</v>
      </c>
      <c r="F95" s="36">
        <v>1.5349999999999999</v>
      </c>
      <c r="G95" s="37">
        <f t="shared" si="3"/>
        <v>-0.89576547231270354</v>
      </c>
    </row>
    <row r="96" spans="1:7" x14ac:dyDescent="0.2">
      <c r="A96" s="51" t="s">
        <v>365</v>
      </c>
      <c r="B96" s="36">
        <v>0.1</v>
      </c>
      <c r="D96" s="36"/>
      <c r="E96" s="36">
        <v>1.58</v>
      </c>
      <c r="G96" s="36"/>
    </row>
    <row r="97" spans="1:7" x14ac:dyDescent="0.2">
      <c r="A97" s="51" t="s">
        <v>536</v>
      </c>
      <c r="B97" s="36">
        <v>2.1469999999999998</v>
      </c>
      <c r="C97" s="36">
        <v>9.8369999999999997</v>
      </c>
      <c r="D97" s="37">
        <f t="shared" si="2"/>
        <v>-0.78174240113855853</v>
      </c>
      <c r="E97" s="36">
        <v>27.75093</v>
      </c>
      <c r="F97" s="36">
        <v>83.098960000000005</v>
      </c>
      <c r="G97" s="37">
        <f t="shared" si="3"/>
        <v>-0.66604961121053741</v>
      </c>
    </row>
    <row r="98" spans="1:7" x14ac:dyDescent="0.2">
      <c r="A98" s="51" t="s">
        <v>524</v>
      </c>
      <c r="B98" s="36">
        <v>55.011699999999998</v>
      </c>
      <c r="C98" s="36">
        <v>23.016999999999999</v>
      </c>
      <c r="D98" s="37">
        <f t="shared" si="2"/>
        <v>1.390046487378894</v>
      </c>
      <c r="E98" s="36">
        <v>607.07527000000005</v>
      </c>
      <c r="F98" s="36">
        <v>238.50137000000001</v>
      </c>
      <c r="G98" s="37">
        <f t="shared" si="3"/>
        <v>1.5453743515184</v>
      </c>
    </row>
    <row r="99" spans="1:7" x14ac:dyDescent="0.2">
      <c r="A99" s="51" t="s">
        <v>232</v>
      </c>
      <c r="C99" s="36">
        <v>0.1</v>
      </c>
      <c r="F99" s="36">
        <v>0.62</v>
      </c>
      <c r="G99" s="36"/>
    </row>
    <row r="100" spans="1:7" x14ac:dyDescent="0.2">
      <c r="A100" s="51" t="s">
        <v>261</v>
      </c>
      <c r="B100" s="36">
        <v>0.13220000000000001</v>
      </c>
      <c r="C100" s="36">
        <v>0.1338</v>
      </c>
      <c r="D100" s="37">
        <f t="shared" si="2"/>
        <v>-1.195814648729443E-2</v>
      </c>
      <c r="E100" s="36">
        <v>6.7</v>
      </c>
      <c r="F100" s="36">
        <v>7.8</v>
      </c>
      <c r="G100" s="37">
        <f t="shared" si="3"/>
        <v>-0.14102564102564097</v>
      </c>
    </row>
    <row r="101" spans="1:7" x14ac:dyDescent="0.2">
      <c r="A101" s="51" t="s">
        <v>144</v>
      </c>
      <c r="B101" s="36">
        <v>4.4999999999999997E-3</v>
      </c>
      <c r="D101" s="36"/>
      <c r="E101" s="36">
        <v>2.7550000000000002E-2</v>
      </c>
      <c r="G101" s="36"/>
    </row>
    <row r="102" spans="1:7" x14ac:dyDescent="0.2">
      <c r="A102" s="51" t="s">
        <v>9</v>
      </c>
      <c r="B102" s="36">
        <v>104.5149</v>
      </c>
      <c r="C102" s="36">
        <v>103.26050000000001</v>
      </c>
      <c r="D102" s="37">
        <f t="shared" si="2"/>
        <v>1.2147917160966637E-2</v>
      </c>
      <c r="E102" s="36">
        <v>4740.9834500000006</v>
      </c>
      <c r="F102" s="36">
        <v>4767.1623</v>
      </c>
      <c r="G102" s="37">
        <f t="shared" si="3"/>
        <v>-5.4914954332474508E-3</v>
      </c>
    </row>
    <row r="103" spans="1:7" x14ac:dyDescent="0.2">
      <c r="A103" s="51" t="s">
        <v>18</v>
      </c>
      <c r="B103" s="36">
        <v>39.229500000000002</v>
      </c>
      <c r="C103" s="36">
        <v>27.602</v>
      </c>
      <c r="D103" s="37">
        <f t="shared" si="2"/>
        <v>0.42125570610825314</v>
      </c>
      <c r="E103" s="36">
        <v>475.48838000000001</v>
      </c>
      <c r="F103" s="36">
        <v>323.24887999999999</v>
      </c>
      <c r="G103" s="37">
        <f t="shared" si="3"/>
        <v>0.47096682902660025</v>
      </c>
    </row>
    <row r="104" spans="1:7" x14ac:dyDescent="0.2">
      <c r="A104" s="51" t="s">
        <v>81</v>
      </c>
      <c r="B104" s="36">
        <v>2.64E-2</v>
      </c>
      <c r="C104" s="36">
        <v>6.0000000000000001E-3</v>
      </c>
      <c r="D104" s="37">
        <f t="shared" si="2"/>
        <v>3.3999999999999995</v>
      </c>
      <c r="E104" s="36">
        <v>2.35</v>
      </c>
      <c r="F104" s="36">
        <v>1.1299999999999999</v>
      </c>
      <c r="G104" s="37">
        <f t="shared" si="3"/>
        <v>1.0796460176991154</v>
      </c>
    </row>
    <row r="105" spans="1:7" x14ac:dyDescent="0.2">
      <c r="A105" s="51" t="s">
        <v>285</v>
      </c>
      <c r="B105" s="36">
        <v>7.5999999999999998E-2</v>
      </c>
      <c r="C105" s="36">
        <v>9.9500000000000005E-2</v>
      </c>
      <c r="D105" s="37">
        <f t="shared" si="2"/>
        <v>-0.23618090452261309</v>
      </c>
      <c r="E105" s="36">
        <v>3.74</v>
      </c>
      <c r="F105" s="36">
        <v>5.45</v>
      </c>
      <c r="G105" s="37">
        <f t="shared" si="3"/>
        <v>-0.31376146788990822</v>
      </c>
    </row>
    <row r="106" spans="1:7" x14ac:dyDescent="0.2">
      <c r="A106" s="51" t="s">
        <v>65</v>
      </c>
      <c r="B106" s="36">
        <v>0.1195</v>
      </c>
      <c r="D106" s="36"/>
      <c r="E106" s="36">
        <v>2.4500000000000002</v>
      </c>
      <c r="G106" s="36"/>
    </row>
    <row r="107" spans="1:7" x14ac:dyDescent="0.2">
      <c r="A107" s="51" t="s">
        <v>107</v>
      </c>
      <c r="B107" s="36">
        <v>4.5380000000000003</v>
      </c>
      <c r="C107" s="36">
        <v>4.07</v>
      </c>
      <c r="E107" s="36">
        <v>122.3</v>
      </c>
      <c r="F107" s="36">
        <v>114.16</v>
      </c>
      <c r="G107" s="37">
        <f t="shared" si="3"/>
        <v>7.1303433777154979E-2</v>
      </c>
    </row>
    <row r="108" spans="1:7" x14ac:dyDescent="0.2">
      <c r="A108" s="51" t="s">
        <v>276</v>
      </c>
      <c r="C108" s="36">
        <v>0.248</v>
      </c>
      <c r="D108" s="36"/>
      <c r="F108" s="36">
        <v>8.5</v>
      </c>
      <c r="G108" s="36"/>
    </row>
    <row r="109" spans="1:7" x14ac:dyDescent="0.2">
      <c r="A109" s="51" t="s">
        <v>12</v>
      </c>
      <c r="B109" s="36">
        <v>3.7585000000000002</v>
      </c>
      <c r="C109" s="36">
        <v>0.23100000000000001</v>
      </c>
      <c r="D109" s="37">
        <f t="shared" si="2"/>
        <v>15.270562770562769</v>
      </c>
      <c r="E109" s="36">
        <v>133.92968999999999</v>
      </c>
      <c r="F109" s="36">
        <v>9.98</v>
      </c>
      <c r="G109" s="37">
        <f t="shared" si="3"/>
        <v>12.419808617234468</v>
      </c>
    </row>
    <row r="110" spans="1:7" x14ac:dyDescent="0.2">
      <c r="A110" s="51" t="s">
        <v>22</v>
      </c>
      <c r="B110" s="36">
        <v>176.63470000000001</v>
      </c>
      <c r="C110" s="36">
        <v>239.32249999999999</v>
      </c>
      <c r="D110" s="37">
        <f t="shared" si="2"/>
        <v>-0.26193859749919035</v>
      </c>
      <c r="E110" s="36">
        <v>9438.1085000000003</v>
      </c>
      <c r="F110" s="36">
        <v>10728.405710000001</v>
      </c>
      <c r="G110" s="37">
        <f t="shared" si="3"/>
        <v>-0.12026924082459967</v>
      </c>
    </row>
    <row r="111" spans="1:7" x14ac:dyDescent="0.2">
      <c r="A111" s="51" t="s">
        <v>13</v>
      </c>
      <c r="B111" s="36">
        <v>0.105</v>
      </c>
      <c r="C111" s="36">
        <v>0.23</v>
      </c>
      <c r="E111" s="36">
        <v>5.7750000000000004</v>
      </c>
      <c r="F111" s="36">
        <v>11.29</v>
      </c>
      <c r="G111" s="37">
        <f t="shared" si="3"/>
        <v>-0.4884853852967227</v>
      </c>
    </row>
    <row r="112" spans="1:7" x14ac:dyDescent="0.2">
      <c r="A112" s="51" t="s">
        <v>105</v>
      </c>
      <c r="C112" s="36">
        <v>0.02</v>
      </c>
      <c r="D112" s="36"/>
      <c r="F112" s="36">
        <v>0.4</v>
      </c>
      <c r="G112" s="36"/>
    </row>
    <row r="113" spans="1:7" x14ac:dyDescent="0.2">
      <c r="A113" s="51" t="s">
        <v>114</v>
      </c>
      <c r="B113" s="36">
        <v>1.32E-2</v>
      </c>
      <c r="C113" s="36">
        <v>7.4499999999999997E-2</v>
      </c>
      <c r="D113" s="37">
        <f t="shared" si="2"/>
        <v>-0.82281879194630869</v>
      </c>
      <c r="E113" s="36">
        <v>1</v>
      </c>
      <c r="F113" s="36">
        <v>3.7</v>
      </c>
      <c r="G113" s="37">
        <f t="shared" si="3"/>
        <v>-0.72972972972972983</v>
      </c>
    </row>
    <row r="114" spans="1:7" x14ac:dyDescent="0.2">
      <c r="A114" s="51" t="s">
        <v>8</v>
      </c>
      <c r="B114" s="36">
        <v>0.89149999999999996</v>
      </c>
      <c r="C114" s="36">
        <v>3.0434999999999999</v>
      </c>
      <c r="D114" s="37">
        <f t="shared" si="2"/>
        <v>-0.70708066370954492</v>
      </c>
      <c r="E114" s="36">
        <v>17.79278</v>
      </c>
      <c r="F114" s="36">
        <v>60.96</v>
      </c>
      <c r="G114" s="37">
        <f t="shared" si="3"/>
        <v>-0.70812368766404199</v>
      </c>
    </row>
    <row r="115" spans="1:7" x14ac:dyDescent="0.2">
      <c r="A115" s="51" t="s">
        <v>90</v>
      </c>
      <c r="B115" s="36">
        <v>25.934000000000001</v>
      </c>
      <c r="C115" s="36">
        <v>10.840999999999999</v>
      </c>
      <c r="D115" s="37">
        <f t="shared" si="2"/>
        <v>1.3922147403376073</v>
      </c>
      <c r="E115" s="36">
        <v>146.69999999999999</v>
      </c>
      <c r="F115" s="36">
        <v>68.23</v>
      </c>
      <c r="G115" s="37">
        <f t="shared" si="3"/>
        <v>1.1500806097024765</v>
      </c>
    </row>
    <row r="116" spans="1:7" x14ac:dyDescent="0.2">
      <c r="A116" s="51" t="s">
        <v>494</v>
      </c>
      <c r="B116" s="36">
        <v>0.09</v>
      </c>
      <c r="D116" s="37" t="e">
        <f t="shared" si="2"/>
        <v>#DIV/0!</v>
      </c>
      <c r="E116" s="36">
        <v>0.5</v>
      </c>
      <c r="G116" s="37"/>
    </row>
    <row r="117" spans="1:7" x14ac:dyDescent="0.2">
      <c r="A117" s="51" t="s">
        <v>101</v>
      </c>
      <c r="B117" s="36">
        <v>1.9914999999999998</v>
      </c>
      <c r="C117" s="36">
        <v>0.96599999999999997</v>
      </c>
      <c r="D117" s="37">
        <f t="shared" si="2"/>
        <v>1.0615942028985508</v>
      </c>
      <c r="E117" s="36">
        <v>29.376519999999999</v>
      </c>
      <c r="F117" s="36">
        <v>15.325000000000001</v>
      </c>
      <c r="G117" s="37">
        <f t="shared" si="3"/>
        <v>0.91690179445350717</v>
      </c>
    </row>
    <row r="118" spans="1:7" x14ac:dyDescent="0.2">
      <c r="A118" s="51" t="s">
        <v>281</v>
      </c>
      <c r="C118" s="36">
        <v>0.04</v>
      </c>
      <c r="D118" s="37">
        <f t="shared" si="2"/>
        <v>-1</v>
      </c>
      <c r="F118" s="36">
        <v>0.3</v>
      </c>
      <c r="G118" s="36"/>
    </row>
    <row r="119" spans="1:7" x14ac:dyDescent="0.2">
      <c r="A119" s="51" t="s">
        <v>384</v>
      </c>
      <c r="C119" s="36">
        <v>0.02</v>
      </c>
      <c r="D119" s="37">
        <f t="shared" si="2"/>
        <v>-1</v>
      </c>
      <c r="F119" s="36">
        <v>9.0910000000000005E-2</v>
      </c>
      <c r="G119" s="36"/>
    </row>
    <row r="120" spans="1:7" x14ac:dyDescent="0.2">
      <c r="A120" s="51" t="s">
        <v>106</v>
      </c>
      <c r="B120" s="36">
        <v>0.59399999999999997</v>
      </c>
      <c r="D120" s="37" t="e">
        <f t="shared" si="2"/>
        <v>#DIV/0!</v>
      </c>
      <c r="E120" s="36">
        <v>4.88</v>
      </c>
      <c r="G120" s="37"/>
    </row>
    <row r="121" spans="1:7" x14ac:dyDescent="0.2">
      <c r="A121" s="51" t="s">
        <v>61</v>
      </c>
      <c r="B121" s="36">
        <v>0.21129999999999999</v>
      </c>
      <c r="C121" s="36">
        <v>0.1779</v>
      </c>
      <c r="D121" s="37">
        <f t="shared" si="2"/>
        <v>0.18774592467678453</v>
      </c>
      <c r="E121" s="36">
        <v>16.210640000000001</v>
      </c>
      <c r="F121" s="36">
        <v>12.92333</v>
      </c>
      <c r="G121" s="37">
        <f t="shared" si="3"/>
        <v>0.25437019715506781</v>
      </c>
    </row>
    <row r="122" spans="1:7" x14ac:dyDescent="0.2">
      <c r="A122" s="51" t="s">
        <v>405</v>
      </c>
      <c r="B122" s="36">
        <v>0.83899999999999997</v>
      </c>
      <c r="D122" s="37" t="e">
        <f t="shared" si="2"/>
        <v>#DIV/0!</v>
      </c>
      <c r="E122" s="36">
        <v>6.9</v>
      </c>
      <c r="G122" s="37"/>
    </row>
    <row r="123" spans="1:7" x14ac:dyDescent="0.2">
      <c r="A123" s="51" t="s">
        <v>534</v>
      </c>
      <c r="B123" s="36">
        <v>0.01</v>
      </c>
      <c r="D123" s="37" t="e">
        <f t="shared" si="2"/>
        <v>#DIV/0!</v>
      </c>
      <c r="E123" s="36">
        <v>0.43</v>
      </c>
      <c r="G123" s="37"/>
    </row>
    <row r="124" spans="1:7" x14ac:dyDescent="0.2">
      <c r="A124" s="51" t="s">
        <v>272</v>
      </c>
      <c r="B124" s="36">
        <v>2.4E-2</v>
      </c>
      <c r="C124" s="36">
        <v>3.2000000000000001E-2</v>
      </c>
      <c r="D124" s="37">
        <f t="shared" si="2"/>
        <v>-0.25</v>
      </c>
      <c r="E124" s="36">
        <v>0.52</v>
      </c>
      <c r="F124" s="36">
        <v>0.64285999999999999</v>
      </c>
      <c r="G124" s="37">
        <f t="shared" si="3"/>
        <v>-0.19111470615686144</v>
      </c>
    </row>
    <row r="125" spans="1:7" x14ac:dyDescent="0.2">
      <c r="A125" s="51" t="s">
        <v>531</v>
      </c>
      <c r="B125" s="36">
        <v>9.35E-2</v>
      </c>
      <c r="C125" s="36">
        <v>3.0000000000000001E-3</v>
      </c>
      <c r="D125" s="37">
        <f t="shared" si="2"/>
        <v>30.166666666666664</v>
      </c>
      <c r="E125" s="36">
        <v>1.52328</v>
      </c>
      <c r="F125" s="36">
        <v>0.1</v>
      </c>
      <c r="G125" s="37">
        <f t="shared" si="3"/>
        <v>14.232799999999999</v>
      </c>
    </row>
    <row r="126" spans="1:7" x14ac:dyDescent="0.2">
      <c r="A126" s="51" t="s">
        <v>161</v>
      </c>
      <c r="C126" s="36">
        <v>4.4999999999999997E-3</v>
      </c>
      <c r="D126" s="37">
        <f t="shared" si="2"/>
        <v>-1</v>
      </c>
      <c r="F126" s="36">
        <v>0.1</v>
      </c>
      <c r="G126" s="36"/>
    </row>
    <row r="127" spans="1:7" x14ac:dyDescent="0.2">
      <c r="A127" s="51" t="s">
        <v>238</v>
      </c>
      <c r="C127" s="36">
        <v>1.4E-2</v>
      </c>
      <c r="D127" s="37">
        <f t="shared" si="2"/>
        <v>-1</v>
      </c>
      <c r="F127" s="36">
        <v>0.1</v>
      </c>
      <c r="G127" s="36"/>
    </row>
    <row r="128" spans="1:7" x14ac:dyDescent="0.2">
      <c r="A128" s="51" t="s">
        <v>373</v>
      </c>
      <c r="B128" s="36">
        <v>7.4999999999999997E-3</v>
      </c>
      <c r="D128" s="37" t="e">
        <f t="shared" si="2"/>
        <v>#DIV/0!</v>
      </c>
      <c r="E128" s="36">
        <v>0.55000000000000004</v>
      </c>
      <c r="G128" s="37"/>
    </row>
    <row r="129" spans="1:7" x14ac:dyDescent="0.2">
      <c r="A129" s="51" t="s">
        <v>95</v>
      </c>
      <c r="B129" s="36">
        <v>3.3085</v>
      </c>
      <c r="C129" s="36">
        <v>6.7305000000000001</v>
      </c>
      <c r="D129" s="37">
        <f t="shared" si="2"/>
        <v>-0.50843176584206229</v>
      </c>
      <c r="E129" s="36">
        <v>28.341000000000001</v>
      </c>
      <c r="F129" s="36">
        <v>60.23</v>
      </c>
      <c r="G129" s="37">
        <f t="shared" si="3"/>
        <v>-0.52945376058442628</v>
      </c>
    </row>
    <row r="130" spans="1:7" x14ac:dyDescent="0.2">
      <c r="A130" s="51" t="s">
        <v>216</v>
      </c>
      <c r="C130" s="36">
        <v>1.5E-3</v>
      </c>
      <c r="D130" s="37">
        <f t="shared" si="2"/>
        <v>-1</v>
      </c>
      <c r="F130" s="36">
        <v>0.39</v>
      </c>
      <c r="G130" s="36"/>
    </row>
    <row r="131" spans="1:7" x14ac:dyDescent="0.2">
      <c r="A131" s="51" t="s">
        <v>213</v>
      </c>
      <c r="B131" s="36">
        <v>10.913</v>
      </c>
      <c r="C131" s="36">
        <v>7.3085000000000004</v>
      </c>
      <c r="D131" s="37">
        <f t="shared" si="2"/>
        <v>0.49319285763152498</v>
      </c>
      <c r="E131" s="36">
        <v>58.106349999999999</v>
      </c>
      <c r="F131" s="36">
        <v>44.488349999999997</v>
      </c>
      <c r="G131" s="37">
        <f t="shared" ref="G131:G194" si="4">+E131/F131-1</f>
        <v>0.30610260888524765</v>
      </c>
    </row>
    <row r="132" spans="1:7" x14ac:dyDescent="0.2">
      <c r="A132" s="51" t="s">
        <v>278</v>
      </c>
      <c r="C132" s="36">
        <v>0.03</v>
      </c>
      <c r="D132" s="37">
        <f t="shared" ref="D132:D195" si="5">+B132/C132-1</f>
        <v>-1</v>
      </c>
      <c r="F132" s="36">
        <v>0.15384999999999999</v>
      </c>
      <c r="G132" s="36"/>
    </row>
    <row r="133" spans="1:7" x14ac:dyDescent="0.2">
      <c r="A133" s="51" t="s">
        <v>535</v>
      </c>
      <c r="B133" s="36">
        <v>164.46799999999999</v>
      </c>
      <c r="C133" s="36">
        <v>1.3759999999999999</v>
      </c>
      <c r="D133" s="37">
        <f t="shared" si="5"/>
        <v>118.52616279069768</v>
      </c>
      <c r="E133" s="36">
        <v>1066.3564100000001</v>
      </c>
      <c r="F133" s="36">
        <v>10.69111</v>
      </c>
      <c r="G133" s="37">
        <f t="shared" si="4"/>
        <v>98.742347614045698</v>
      </c>
    </row>
    <row r="134" spans="1:7" x14ac:dyDescent="0.2">
      <c r="A134" s="51" t="s">
        <v>16</v>
      </c>
      <c r="B134" s="36">
        <v>55.348599999999998</v>
      </c>
      <c r="C134" s="36">
        <v>56.460999999999999</v>
      </c>
      <c r="D134" s="37">
        <f t="shared" si="5"/>
        <v>-1.9702095251589613E-2</v>
      </c>
      <c r="E134" s="36">
        <v>983.39287000000002</v>
      </c>
      <c r="F134" s="36">
        <v>798.11365000000001</v>
      </c>
      <c r="G134" s="37">
        <f t="shared" si="4"/>
        <v>0.23214641172970785</v>
      </c>
    </row>
    <row r="135" spans="1:7" x14ac:dyDescent="0.2">
      <c r="A135" s="51" t="s">
        <v>301</v>
      </c>
      <c r="C135" s="36">
        <v>5.5E-2</v>
      </c>
      <c r="D135" s="37">
        <f t="shared" si="5"/>
        <v>-1</v>
      </c>
      <c r="F135" s="36">
        <v>0.625</v>
      </c>
      <c r="G135" s="36"/>
    </row>
    <row r="136" spans="1:7" x14ac:dyDescent="0.2">
      <c r="A136" s="51" t="s">
        <v>295</v>
      </c>
      <c r="B136" s="36">
        <v>0.29249999999999998</v>
      </c>
      <c r="C136" s="36">
        <v>0.223</v>
      </c>
      <c r="D136" s="37">
        <f t="shared" si="5"/>
        <v>0.31165919282511201</v>
      </c>
      <c r="E136" s="36">
        <v>6.05</v>
      </c>
      <c r="F136" s="36">
        <v>3.4</v>
      </c>
      <c r="G136" s="37">
        <f t="shared" si="4"/>
        <v>0.77941176470588225</v>
      </c>
    </row>
    <row r="137" spans="1:7" x14ac:dyDescent="0.2">
      <c r="A137" s="51" t="s">
        <v>223</v>
      </c>
      <c r="C137" s="36">
        <v>0.04</v>
      </c>
      <c r="D137" s="37">
        <f t="shared" si="5"/>
        <v>-1</v>
      </c>
      <c r="F137" s="36">
        <v>0.15</v>
      </c>
      <c r="G137" s="36"/>
    </row>
    <row r="138" spans="1:7" x14ac:dyDescent="0.2">
      <c r="A138" s="51" t="s">
        <v>270</v>
      </c>
      <c r="C138" s="36">
        <v>0.24099999999999999</v>
      </c>
      <c r="D138" s="37">
        <f t="shared" si="5"/>
        <v>-1</v>
      </c>
      <c r="F138" s="36">
        <v>1.89</v>
      </c>
      <c r="G138" s="36"/>
    </row>
    <row r="139" spans="1:7" x14ac:dyDescent="0.2">
      <c r="A139" s="51" t="s">
        <v>496</v>
      </c>
      <c r="C139" s="36">
        <v>7.0000000000000007E-2</v>
      </c>
      <c r="D139" s="37">
        <f t="shared" si="5"/>
        <v>-1</v>
      </c>
      <c r="F139" s="36">
        <v>0.35</v>
      </c>
      <c r="G139" s="36"/>
    </row>
    <row r="140" spans="1:7" x14ac:dyDescent="0.2">
      <c r="A140" s="51" t="s">
        <v>366</v>
      </c>
      <c r="C140" s="36">
        <v>0.02</v>
      </c>
      <c r="D140" s="37">
        <f t="shared" si="5"/>
        <v>-1</v>
      </c>
      <c r="F140" s="36">
        <v>0.1</v>
      </c>
      <c r="G140" s="36"/>
    </row>
    <row r="141" spans="1:7" x14ac:dyDescent="0.2">
      <c r="A141" s="51" t="s">
        <v>26</v>
      </c>
      <c r="B141" s="36">
        <v>2.508</v>
      </c>
      <c r="C141" s="36">
        <v>5.6378999999999992</v>
      </c>
      <c r="D141" s="37">
        <f t="shared" si="5"/>
        <v>-0.55515351460650231</v>
      </c>
      <c r="E141" s="36">
        <v>175.86353</v>
      </c>
      <c r="F141" s="36">
        <v>342.34679</v>
      </c>
      <c r="G141" s="37">
        <f t="shared" si="4"/>
        <v>-0.48630004680341821</v>
      </c>
    </row>
    <row r="142" spans="1:7" x14ac:dyDescent="0.2">
      <c r="A142" s="51" t="s">
        <v>253</v>
      </c>
      <c r="C142" s="36">
        <v>4.0000000000000001E-3</v>
      </c>
      <c r="D142" s="37">
        <f t="shared" si="5"/>
        <v>-1</v>
      </c>
      <c r="F142" s="36">
        <v>0.2</v>
      </c>
      <c r="G142" s="36"/>
    </row>
    <row r="143" spans="1:7" x14ac:dyDescent="0.2">
      <c r="A143" s="51" t="s">
        <v>145</v>
      </c>
      <c r="B143" s="36">
        <v>2.48</v>
      </c>
      <c r="C143" s="36">
        <v>1.292</v>
      </c>
      <c r="D143" s="37">
        <f t="shared" si="5"/>
        <v>0.91950464396284826</v>
      </c>
      <c r="E143" s="36">
        <v>18.565000000000001</v>
      </c>
      <c r="F143" s="36">
        <v>19.36</v>
      </c>
      <c r="G143" s="37">
        <f t="shared" si="4"/>
        <v>-4.1064049586776785E-2</v>
      </c>
    </row>
    <row r="144" spans="1:7" x14ac:dyDescent="0.2">
      <c r="A144" s="51" t="s">
        <v>537</v>
      </c>
      <c r="C144" s="36">
        <v>6.0000000000000001E-3</v>
      </c>
      <c r="D144" s="37">
        <f t="shared" si="5"/>
        <v>-1</v>
      </c>
      <c r="F144" s="36">
        <v>0.4</v>
      </c>
      <c r="G144" s="36"/>
    </row>
    <row r="145" spans="1:7" x14ac:dyDescent="0.2">
      <c r="A145" s="51" t="s">
        <v>538</v>
      </c>
      <c r="C145" s="36">
        <v>0.06</v>
      </c>
      <c r="D145" s="37">
        <f t="shared" si="5"/>
        <v>-1</v>
      </c>
      <c r="F145" s="36">
        <v>0.2</v>
      </c>
      <c r="G145" s="36"/>
    </row>
    <row r="146" spans="1:7" x14ac:dyDescent="0.2">
      <c r="A146" s="51" t="s">
        <v>62</v>
      </c>
      <c r="B146" s="36">
        <v>4.3339999999999996</v>
      </c>
      <c r="C146" s="36">
        <v>2.4929999999999999</v>
      </c>
      <c r="D146" s="37">
        <f t="shared" si="5"/>
        <v>0.73846770958684305</v>
      </c>
      <c r="E146" s="36">
        <v>82.723330000000004</v>
      </c>
      <c r="F146" s="36">
        <v>39.700000000000003</v>
      </c>
      <c r="G146" s="37">
        <f t="shared" si="4"/>
        <v>1.0837110831234256</v>
      </c>
    </row>
    <row r="147" spans="1:7" x14ac:dyDescent="0.2">
      <c r="A147" s="51" t="s">
        <v>100</v>
      </c>
      <c r="B147" s="36">
        <v>81.933499999999995</v>
      </c>
      <c r="C147" s="36">
        <v>31.588500000000003</v>
      </c>
      <c r="D147" s="37">
        <f t="shared" si="5"/>
        <v>1.5937762160279845</v>
      </c>
      <c r="E147" s="36">
        <v>557.29570000000001</v>
      </c>
      <c r="F147" s="36">
        <v>182.55148</v>
      </c>
      <c r="G147" s="37">
        <f t="shared" si="4"/>
        <v>2.0528139240503558</v>
      </c>
    </row>
    <row r="148" spans="1:7" x14ac:dyDescent="0.2">
      <c r="A148" s="51" t="s">
        <v>28</v>
      </c>
      <c r="B148" s="36">
        <v>61.332999999999998</v>
      </c>
      <c r="C148" s="36">
        <v>44.918999999999997</v>
      </c>
      <c r="D148" s="37">
        <f t="shared" si="5"/>
        <v>0.36541329949464596</v>
      </c>
      <c r="E148" s="36">
        <v>1429.3139799999999</v>
      </c>
      <c r="F148" s="36">
        <v>817.49716999999998</v>
      </c>
      <c r="G148" s="37">
        <f t="shared" si="4"/>
        <v>0.74840235838369917</v>
      </c>
    </row>
    <row r="149" spans="1:7" x14ac:dyDescent="0.2">
      <c r="A149" s="51" t="s">
        <v>307</v>
      </c>
      <c r="C149" s="36">
        <v>0.04</v>
      </c>
      <c r="D149" s="37">
        <f t="shared" si="5"/>
        <v>-1</v>
      </c>
      <c r="F149" s="36">
        <v>1.6</v>
      </c>
      <c r="G149" s="37">
        <f t="shared" si="4"/>
        <v>-1</v>
      </c>
    </row>
    <row r="150" spans="1:7" x14ac:dyDescent="0.2">
      <c r="A150" s="51" t="s">
        <v>218</v>
      </c>
      <c r="C150" s="36">
        <v>0.08</v>
      </c>
      <c r="D150" s="37">
        <f t="shared" si="5"/>
        <v>-1</v>
      </c>
      <c r="F150" s="36">
        <v>1.3</v>
      </c>
      <c r="G150" s="37">
        <f t="shared" si="4"/>
        <v>-1</v>
      </c>
    </row>
    <row r="151" spans="1:7" x14ac:dyDescent="0.2">
      <c r="A151" s="51" t="s">
        <v>271</v>
      </c>
      <c r="B151" s="36">
        <v>0.39600000000000002</v>
      </c>
      <c r="D151" s="37" t="e">
        <f t="shared" si="5"/>
        <v>#DIV/0!</v>
      </c>
      <c r="E151" s="36">
        <v>2.82</v>
      </c>
      <c r="G151" s="37" t="e">
        <f t="shared" si="4"/>
        <v>#DIV/0!</v>
      </c>
    </row>
    <row r="152" spans="1:7" x14ac:dyDescent="0.2">
      <c r="A152" s="51" t="s">
        <v>29</v>
      </c>
      <c r="B152" s="36">
        <v>55.825620000000001</v>
      </c>
      <c r="C152" s="36">
        <v>74.443299999999994</v>
      </c>
      <c r="D152" s="37">
        <f t="shared" si="5"/>
        <v>-0.25009208350516421</v>
      </c>
      <c r="E152" s="36">
        <v>3843.2403800000002</v>
      </c>
      <c r="F152" s="36">
        <v>3939.5112899999999</v>
      </c>
      <c r="G152" s="37">
        <f t="shared" si="4"/>
        <v>-2.4437272268865495E-2</v>
      </c>
    </row>
    <row r="153" spans="1:7" x14ac:dyDescent="0.2">
      <c r="A153" s="51" t="s">
        <v>257</v>
      </c>
      <c r="B153" s="36">
        <v>4.3749000000000002</v>
      </c>
      <c r="C153" s="36">
        <v>4.4675000000000002</v>
      </c>
      <c r="D153" s="37">
        <f t="shared" si="5"/>
        <v>-2.0727476217123675E-2</v>
      </c>
      <c r="E153" s="36">
        <v>156.25901999999999</v>
      </c>
      <c r="F153" s="36">
        <v>111.88</v>
      </c>
      <c r="G153" s="37">
        <f t="shared" si="4"/>
        <v>0.3966662495530926</v>
      </c>
    </row>
    <row r="154" spans="1:7" x14ac:dyDescent="0.2">
      <c r="A154" s="51" t="s">
        <v>88</v>
      </c>
      <c r="B154" s="36">
        <v>43.487000000000002</v>
      </c>
      <c r="D154" s="37" t="e">
        <f t="shared" si="5"/>
        <v>#DIV/0!</v>
      </c>
      <c r="E154" s="36">
        <v>500.95</v>
      </c>
      <c r="G154" s="37" t="e">
        <f t="shared" si="4"/>
        <v>#DIV/0!</v>
      </c>
    </row>
    <row r="155" spans="1:7" x14ac:dyDescent="0.2">
      <c r="A155" s="51" t="s">
        <v>87</v>
      </c>
      <c r="B155" s="36">
        <v>0.55800000000000005</v>
      </c>
      <c r="C155" s="36">
        <v>3.5999999999999997E-2</v>
      </c>
      <c r="D155" s="37">
        <f t="shared" si="5"/>
        <v>14.500000000000002</v>
      </c>
      <c r="E155" s="36">
        <v>4.6100000000000003</v>
      </c>
      <c r="F155" s="36">
        <v>0.34</v>
      </c>
      <c r="G155" s="37">
        <f t="shared" si="4"/>
        <v>12.558823529411764</v>
      </c>
    </row>
    <row r="156" spans="1:7" x14ac:dyDescent="0.2">
      <c r="A156" s="51" t="s">
        <v>292</v>
      </c>
      <c r="B156" s="36">
        <v>4.2954999999999997</v>
      </c>
      <c r="C156" s="36">
        <v>6.5</v>
      </c>
      <c r="D156" s="37">
        <f t="shared" si="5"/>
        <v>-0.33915384615384625</v>
      </c>
      <c r="E156" s="36">
        <v>43.461280000000002</v>
      </c>
      <c r="F156" s="36">
        <v>49.184980000000003</v>
      </c>
      <c r="G156" s="37">
        <f t="shared" si="4"/>
        <v>-0.11637089208941431</v>
      </c>
    </row>
    <row r="157" spans="1:7" x14ac:dyDescent="0.2">
      <c r="A157" s="51" t="s">
        <v>108</v>
      </c>
      <c r="B157" s="36">
        <v>0.78249999999999997</v>
      </c>
      <c r="C157" s="36">
        <v>0.2</v>
      </c>
      <c r="D157" s="37">
        <f t="shared" si="5"/>
        <v>2.9124999999999996</v>
      </c>
      <c r="E157" s="36">
        <v>7.1358300000000003</v>
      </c>
      <c r="F157" s="36">
        <v>1.62826</v>
      </c>
      <c r="G157" s="37">
        <f t="shared" si="4"/>
        <v>3.3824880547332734</v>
      </c>
    </row>
    <row r="158" spans="1:7" x14ac:dyDescent="0.2">
      <c r="A158" s="51" t="s">
        <v>31</v>
      </c>
      <c r="B158" s="36">
        <v>0.1085</v>
      </c>
      <c r="C158" s="36">
        <v>9.2999999999999999E-2</v>
      </c>
      <c r="D158" s="37">
        <f t="shared" si="5"/>
        <v>0.16666666666666674</v>
      </c>
      <c r="E158" s="36">
        <v>3.8940299999999999</v>
      </c>
      <c r="F158" s="36">
        <v>1.4791700000000001</v>
      </c>
      <c r="G158" s="37">
        <f t="shared" si="4"/>
        <v>1.6325777294022998</v>
      </c>
    </row>
    <row r="159" spans="1:7" x14ac:dyDescent="0.2">
      <c r="A159" s="51" t="s">
        <v>19</v>
      </c>
      <c r="B159" s="36">
        <v>6.4899999999999999E-2</v>
      </c>
      <c r="C159" s="36">
        <v>0.19600000000000001</v>
      </c>
      <c r="D159" s="37">
        <f t="shared" si="5"/>
        <v>-0.66887755102040813</v>
      </c>
      <c r="E159" s="36">
        <v>1.46</v>
      </c>
      <c r="F159" s="36">
        <v>2.47167</v>
      </c>
      <c r="G159" s="37">
        <f t="shared" si="4"/>
        <v>-0.40930625852156644</v>
      </c>
    </row>
    <row r="160" spans="1:7" x14ac:dyDescent="0.2">
      <c r="A160" s="51" t="s">
        <v>30</v>
      </c>
      <c r="B160" s="36">
        <v>1.5125</v>
      </c>
      <c r="C160" s="36">
        <v>0.107</v>
      </c>
      <c r="D160" s="37">
        <f t="shared" si="5"/>
        <v>13.135514018691589</v>
      </c>
      <c r="E160" s="36">
        <v>29.598279999999999</v>
      </c>
      <c r="F160" s="36">
        <v>3.35</v>
      </c>
      <c r="G160" s="37">
        <f t="shared" si="4"/>
        <v>7.8353074626865666</v>
      </c>
    </row>
    <row r="161" spans="1:7" x14ac:dyDescent="0.2">
      <c r="A161" s="51" t="s">
        <v>91</v>
      </c>
      <c r="B161" s="36">
        <v>3.5059999999999998</v>
      </c>
      <c r="C161" s="36">
        <v>3.14</v>
      </c>
      <c r="D161" s="37">
        <f t="shared" si="5"/>
        <v>0.11656050955413999</v>
      </c>
      <c r="E161" s="36">
        <v>103.45</v>
      </c>
      <c r="F161" s="36">
        <v>97.15</v>
      </c>
      <c r="G161" s="37">
        <f t="shared" si="4"/>
        <v>6.4848172928461123E-2</v>
      </c>
    </row>
    <row r="162" spans="1:7" x14ac:dyDescent="0.2">
      <c r="A162" s="51" t="s">
        <v>262</v>
      </c>
      <c r="B162" s="36">
        <v>67.047449999999998</v>
      </c>
      <c r="C162" s="36">
        <v>62.186599999999999</v>
      </c>
      <c r="D162" s="37">
        <f t="shared" si="5"/>
        <v>7.816555335072195E-2</v>
      </c>
      <c r="E162" s="36">
        <v>4034.8132500000002</v>
      </c>
      <c r="F162" s="36">
        <v>3179.6733300000001</v>
      </c>
      <c r="G162" s="37">
        <f t="shared" si="4"/>
        <v>0.2689395517243276</v>
      </c>
    </row>
    <row r="163" spans="1:7" x14ac:dyDescent="0.2">
      <c r="A163" s="51" t="s">
        <v>10</v>
      </c>
      <c r="B163" s="36">
        <v>14.8523</v>
      </c>
      <c r="C163" s="36">
        <v>17.7392</v>
      </c>
      <c r="D163" s="37">
        <f t="shared" si="5"/>
        <v>-0.1627412735636331</v>
      </c>
      <c r="E163" s="36">
        <v>918.96091000000001</v>
      </c>
      <c r="F163" s="36">
        <v>840.29350999999997</v>
      </c>
      <c r="G163" s="37">
        <f t="shared" si="4"/>
        <v>9.3618954643598373E-2</v>
      </c>
    </row>
    <row r="164" spans="1:7" x14ac:dyDescent="0.2">
      <c r="A164" s="51" t="s">
        <v>378</v>
      </c>
      <c r="C164" s="36">
        <v>0.06</v>
      </c>
      <c r="D164" s="37">
        <f t="shared" si="5"/>
        <v>-1</v>
      </c>
      <c r="F164" s="36">
        <v>1.2</v>
      </c>
      <c r="G164" s="37">
        <f t="shared" si="4"/>
        <v>-1</v>
      </c>
    </row>
    <row r="165" spans="1:7" x14ac:dyDescent="0.2">
      <c r="A165" s="51" t="s">
        <v>387</v>
      </c>
      <c r="B165" s="36">
        <v>0.01</v>
      </c>
      <c r="C165" s="36">
        <v>0.1</v>
      </c>
      <c r="D165" s="37">
        <f t="shared" si="5"/>
        <v>-0.9</v>
      </c>
      <c r="E165" s="36">
        <v>0.95</v>
      </c>
      <c r="F165" s="36">
        <v>5.3</v>
      </c>
      <c r="G165" s="37">
        <f t="shared" si="4"/>
        <v>-0.82075471698113212</v>
      </c>
    </row>
    <row r="166" spans="1:7" x14ac:dyDescent="0.2">
      <c r="A166" s="51" t="s">
        <v>287</v>
      </c>
      <c r="B166" s="36">
        <v>0.112</v>
      </c>
      <c r="C166" s="36">
        <v>0.45250000000000001</v>
      </c>
      <c r="D166" s="37">
        <f t="shared" si="5"/>
        <v>-0.75248618784530386</v>
      </c>
      <c r="E166" s="36">
        <v>10.95</v>
      </c>
      <c r="F166" s="36">
        <v>20.66</v>
      </c>
      <c r="G166" s="37">
        <f t="shared" si="4"/>
        <v>-0.46999031945788972</v>
      </c>
    </row>
    <row r="167" spans="1:7" x14ac:dyDescent="0.2">
      <c r="A167" s="51" t="s">
        <v>264</v>
      </c>
      <c r="C167" s="36">
        <v>0.06</v>
      </c>
      <c r="D167" s="37">
        <f t="shared" si="5"/>
        <v>-1</v>
      </c>
      <c r="F167" s="36">
        <v>1.99</v>
      </c>
      <c r="G167" s="37">
        <f t="shared" si="4"/>
        <v>-1</v>
      </c>
    </row>
    <row r="168" spans="1:7" x14ac:dyDescent="0.2">
      <c r="A168" s="51" t="s">
        <v>296</v>
      </c>
      <c r="B168" s="36">
        <v>3.2240000000000002</v>
      </c>
      <c r="C168" s="36">
        <v>3.68</v>
      </c>
      <c r="D168" s="37">
        <f t="shared" si="5"/>
        <v>-0.12391304347826082</v>
      </c>
      <c r="E168" s="36">
        <v>49.84</v>
      </c>
      <c r="F168" s="36">
        <v>58.7</v>
      </c>
      <c r="G168" s="37">
        <f t="shared" si="4"/>
        <v>-0.15093696763202724</v>
      </c>
    </row>
    <row r="169" spans="1:7" x14ac:dyDescent="0.2">
      <c r="A169" s="51" t="s">
        <v>116</v>
      </c>
      <c r="B169" s="36">
        <v>0.16200000000000001</v>
      </c>
      <c r="D169" s="37" t="e">
        <f t="shared" si="5"/>
        <v>#DIV/0!</v>
      </c>
      <c r="E169" s="36">
        <v>1.21</v>
      </c>
      <c r="G169" s="37" t="e">
        <f t="shared" si="4"/>
        <v>#DIV/0!</v>
      </c>
    </row>
    <row r="170" spans="1:7" x14ac:dyDescent="0.2">
      <c r="A170" s="51" t="s">
        <v>354</v>
      </c>
      <c r="B170" s="36">
        <v>3.5514999999999999</v>
      </c>
      <c r="D170" s="37" t="e">
        <f t="shared" si="5"/>
        <v>#DIV/0!</v>
      </c>
      <c r="E170" s="36">
        <v>231.91</v>
      </c>
      <c r="G170" s="37" t="e">
        <f t="shared" si="4"/>
        <v>#DIV/0!</v>
      </c>
    </row>
    <row r="171" spans="1:7" x14ac:dyDescent="0.2">
      <c r="A171" s="51" t="s">
        <v>149</v>
      </c>
      <c r="B171" s="36">
        <v>5.8644999999999996</v>
      </c>
      <c r="C171" s="36">
        <v>4.4065000000000003</v>
      </c>
      <c r="D171" s="37">
        <f t="shared" si="5"/>
        <v>0.33087484398048317</v>
      </c>
      <c r="E171" s="36">
        <v>44.722810000000003</v>
      </c>
      <c r="F171" s="36">
        <v>32.244210000000002</v>
      </c>
      <c r="G171" s="37">
        <f t="shared" si="4"/>
        <v>0.38700281383851554</v>
      </c>
    </row>
    <row r="172" spans="1:7" x14ac:dyDescent="0.2">
      <c r="A172" s="51" t="s">
        <v>286</v>
      </c>
      <c r="B172" s="36">
        <v>0.09</v>
      </c>
      <c r="C172" s="36">
        <v>1.0015000000000001</v>
      </c>
      <c r="D172" s="37">
        <f t="shared" si="5"/>
        <v>-0.91013479780329509</v>
      </c>
      <c r="E172" s="36">
        <v>0.78374999999999995</v>
      </c>
      <c r="F172" s="36">
        <v>16.327030000000001</v>
      </c>
      <c r="G172" s="37">
        <f t="shared" si="4"/>
        <v>-0.95199678079846728</v>
      </c>
    </row>
    <row r="173" spans="1:7" x14ac:dyDescent="0.2">
      <c r="A173" s="51" t="s">
        <v>63</v>
      </c>
      <c r="B173" s="36">
        <v>12.369540000000001</v>
      </c>
      <c r="C173" s="36">
        <v>18.622160000000001</v>
      </c>
      <c r="D173" s="37">
        <f t="shared" si="5"/>
        <v>-0.33576233906270814</v>
      </c>
      <c r="E173" s="36">
        <v>1521.67164</v>
      </c>
      <c r="F173" s="36">
        <v>1787.6252500000001</v>
      </c>
      <c r="G173" s="37">
        <f t="shared" si="4"/>
        <v>-0.14877481172298279</v>
      </c>
    </row>
    <row r="174" spans="1:7" x14ac:dyDescent="0.2">
      <c r="A174" s="51" t="s">
        <v>14</v>
      </c>
      <c r="B174" s="36">
        <v>79.674900000000008</v>
      </c>
      <c r="C174" s="36">
        <v>56.927099999999996</v>
      </c>
      <c r="D174" s="37">
        <f t="shared" si="5"/>
        <v>0.39959527184767918</v>
      </c>
      <c r="E174" s="36">
        <v>739.31777999999997</v>
      </c>
      <c r="F174" s="36">
        <v>469.95875999999998</v>
      </c>
      <c r="G174" s="37">
        <f t="shared" si="4"/>
        <v>0.57315458913884276</v>
      </c>
    </row>
    <row r="175" spans="1:7" x14ac:dyDescent="0.2">
      <c r="A175" s="22" t="s">
        <v>33</v>
      </c>
      <c r="B175" s="36">
        <v>7197.2840000000015</v>
      </c>
      <c r="C175" s="36">
        <v>9560.5329000000002</v>
      </c>
      <c r="D175" s="37">
        <f t="shared" si="5"/>
        <v>-0.24718798886200144</v>
      </c>
      <c r="E175" s="36">
        <v>44166.526329999993</v>
      </c>
      <c r="F175" s="36">
        <v>39402.708850000003</v>
      </c>
      <c r="G175" s="37">
        <f t="shared" si="4"/>
        <v>0.12090076086228252</v>
      </c>
    </row>
    <row r="176" spans="1:7" x14ac:dyDescent="0.2">
      <c r="A176" s="51" t="s">
        <v>133</v>
      </c>
      <c r="C176" s="36">
        <v>13.32</v>
      </c>
      <c r="D176" s="37">
        <f t="shared" si="5"/>
        <v>-1</v>
      </c>
      <c r="F176" s="36">
        <v>37</v>
      </c>
      <c r="G176" s="37">
        <f t="shared" si="4"/>
        <v>-1</v>
      </c>
    </row>
    <row r="177" spans="1:7" x14ac:dyDescent="0.2">
      <c r="A177" s="51" t="s">
        <v>40</v>
      </c>
      <c r="B177" s="36">
        <v>14.696999999999999</v>
      </c>
      <c r="C177" s="36">
        <v>3.52</v>
      </c>
      <c r="D177" s="37">
        <f t="shared" si="5"/>
        <v>3.1752840909090905</v>
      </c>
      <c r="E177" s="36">
        <v>69.599999999999994</v>
      </c>
      <c r="F177" s="36">
        <v>8.6</v>
      </c>
      <c r="G177" s="37">
        <f t="shared" si="4"/>
        <v>7.0930232558139537</v>
      </c>
    </row>
    <row r="178" spans="1:7" x14ac:dyDescent="0.2">
      <c r="A178" s="51" t="s">
        <v>37</v>
      </c>
      <c r="B178" s="36">
        <v>2411.3240000000001</v>
      </c>
      <c r="C178" s="36">
        <v>1373.9</v>
      </c>
      <c r="D178" s="37">
        <f t="shared" si="5"/>
        <v>0.75509425722396095</v>
      </c>
      <c r="E178" s="36">
        <v>13674.66</v>
      </c>
      <c r="F178" s="36">
        <v>7405.2</v>
      </c>
      <c r="G178" s="37">
        <f t="shared" si="4"/>
        <v>0.84662939555987693</v>
      </c>
    </row>
    <row r="179" spans="1:7" x14ac:dyDescent="0.2">
      <c r="A179" s="51" t="s">
        <v>36</v>
      </c>
      <c r="B179" s="36">
        <v>2.52</v>
      </c>
      <c r="C179" s="36">
        <v>9.7200000000000006</v>
      </c>
      <c r="D179" s="37">
        <f t="shared" si="5"/>
        <v>-0.7407407407407407</v>
      </c>
      <c r="E179" s="36">
        <v>24.3</v>
      </c>
      <c r="F179" s="36">
        <v>127.6</v>
      </c>
      <c r="G179" s="37">
        <f t="shared" si="4"/>
        <v>-0.80956112852664575</v>
      </c>
    </row>
    <row r="180" spans="1:7" x14ac:dyDescent="0.2">
      <c r="A180" s="51" t="s">
        <v>318</v>
      </c>
      <c r="B180" s="36">
        <v>56.53</v>
      </c>
      <c r="D180" s="37" t="e">
        <f t="shared" si="5"/>
        <v>#DIV/0!</v>
      </c>
      <c r="E180" s="36">
        <v>287.64999999999998</v>
      </c>
      <c r="G180" s="37" t="e">
        <f t="shared" si="4"/>
        <v>#DIV/0!</v>
      </c>
    </row>
    <row r="181" spans="1:7" x14ac:dyDescent="0.2">
      <c r="A181" s="51" t="s">
        <v>245</v>
      </c>
      <c r="B181" s="36">
        <v>67.319999999999993</v>
      </c>
      <c r="C181" s="36">
        <v>53.9</v>
      </c>
      <c r="D181" s="37">
        <f t="shared" si="5"/>
        <v>0.24897959183673457</v>
      </c>
      <c r="E181" s="36">
        <v>453.75</v>
      </c>
      <c r="F181" s="36">
        <v>259</v>
      </c>
      <c r="G181" s="37">
        <f t="shared" si="4"/>
        <v>0.75193050193050204</v>
      </c>
    </row>
    <row r="182" spans="1:7" x14ac:dyDescent="0.2">
      <c r="A182" s="51" t="s">
        <v>250</v>
      </c>
      <c r="C182" s="36">
        <v>0.06</v>
      </c>
      <c r="D182" s="37">
        <f t="shared" si="5"/>
        <v>-1</v>
      </c>
      <c r="F182" s="36">
        <v>0.3</v>
      </c>
      <c r="G182" s="37">
        <f t="shared" si="4"/>
        <v>-1</v>
      </c>
    </row>
    <row r="183" spans="1:7" x14ac:dyDescent="0.2">
      <c r="A183" s="51" t="s">
        <v>132</v>
      </c>
      <c r="B183" s="36">
        <v>0.66400000000000003</v>
      </c>
      <c r="D183" s="37" t="e">
        <f t="shared" si="5"/>
        <v>#DIV/0!</v>
      </c>
      <c r="E183" s="36">
        <v>64.685000000000002</v>
      </c>
      <c r="G183" s="37" t="e">
        <f t="shared" si="4"/>
        <v>#DIV/0!</v>
      </c>
    </row>
    <row r="184" spans="1:7" x14ac:dyDescent="0.2">
      <c r="A184" s="51" t="s">
        <v>244</v>
      </c>
      <c r="B184" s="36">
        <v>6.16</v>
      </c>
      <c r="C184" s="36">
        <v>1.32</v>
      </c>
      <c r="D184" s="37">
        <f t="shared" si="5"/>
        <v>3.666666666666667</v>
      </c>
      <c r="E184" s="36">
        <v>28</v>
      </c>
      <c r="F184" s="36">
        <v>4.8</v>
      </c>
      <c r="G184" s="37">
        <f t="shared" si="4"/>
        <v>4.8333333333333339</v>
      </c>
    </row>
    <row r="185" spans="1:7" x14ac:dyDescent="0.2">
      <c r="A185" s="51" t="s">
        <v>130</v>
      </c>
      <c r="B185" s="36">
        <v>0.32</v>
      </c>
      <c r="C185" s="36">
        <v>0.04</v>
      </c>
      <c r="D185" s="37">
        <f t="shared" si="5"/>
        <v>7</v>
      </c>
      <c r="E185" s="36">
        <v>3.25</v>
      </c>
      <c r="F185" s="36">
        <v>0.6</v>
      </c>
      <c r="G185" s="37">
        <f t="shared" si="4"/>
        <v>4.416666666666667</v>
      </c>
    </row>
    <row r="186" spans="1:7" x14ac:dyDescent="0.2">
      <c r="A186" s="51" t="s">
        <v>41</v>
      </c>
      <c r="B186" s="36">
        <v>1.1499999999999999</v>
      </c>
      <c r="D186" s="37" t="e">
        <f t="shared" si="5"/>
        <v>#DIV/0!</v>
      </c>
      <c r="E186" s="36">
        <v>2.5</v>
      </c>
      <c r="G186" s="37" t="e">
        <f t="shared" si="4"/>
        <v>#DIV/0!</v>
      </c>
    </row>
    <row r="187" spans="1:7" x14ac:dyDescent="0.2">
      <c r="A187" s="51" t="s">
        <v>319</v>
      </c>
      <c r="B187" s="36">
        <v>1039.373</v>
      </c>
      <c r="C187" s="36">
        <v>3392.51</v>
      </c>
      <c r="D187" s="37">
        <f t="shared" si="5"/>
        <v>-0.69362713742921911</v>
      </c>
      <c r="E187" s="36">
        <v>2635.7049999999999</v>
      </c>
      <c r="F187" s="36">
        <v>7602.5</v>
      </c>
      <c r="G187" s="37">
        <f t="shared" si="4"/>
        <v>-0.65331075304176256</v>
      </c>
    </row>
    <row r="188" spans="1:7" x14ac:dyDescent="0.2">
      <c r="A188" s="51" t="s">
        <v>126</v>
      </c>
      <c r="B188" s="36">
        <v>3.4000000000000002E-2</v>
      </c>
      <c r="D188" s="37" t="e">
        <f t="shared" si="5"/>
        <v>#DIV/0!</v>
      </c>
      <c r="E188" s="36">
        <v>0.50444</v>
      </c>
      <c r="G188" s="37" t="e">
        <f t="shared" si="4"/>
        <v>#DIV/0!</v>
      </c>
    </row>
    <row r="189" spans="1:7" x14ac:dyDescent="0.2">
      <c r="A189" s="51" t="s">
        <v>247</v>
      </c>
      <c r="B189" s="36">
        <v>3.2000000000000001E-2</v>
      </c>
      <c r="C189" s="36">
        <v>0.80200000000000005</v>
      </c>
      <c r="D189" s="37">
        <f t="shared" si="5"/>
        <v>-0.96009975062344144</v>
      </c>
      <c r="E189" s="36">
        <v>0.92</v>
      </c>
      <c r="F189" s="36">
        <v>16.59</v>
      </c>
      <c r="G189" s="37">
        <f t="shared" si="4"/>
        <v>-0.94454490657022305</v>
      </c>
    </row>
    <row r="190" spans="1:7" x14ac:dyDescent="0.2">
      <c r="A190" s="51" t="s">
        <v>38</v>
      </c>
      <c r="B190" s="36">
        <v>2580.433</v>
      </c>
      <c r="C190" s="36">
        <v>3277.0320000000002</v>
      </c>
      <c r="D190" s="37">
        <f t="shared" si="5"/>
        <v>-0.2125700939142493</v>
      </c>
      <c r="E190" s="36">
        <v>18860.23</v>
      </c>
      <c r="F190" s="36">
        <v>14951.52</v>
      </c>
      <c r="G190" s="37">
        <f t="shared" si="4"/>
        <v>0.26142559418707934</v>
      </c>
    </row>
    <row r="191" spans="1:7" x14ac:dyDescent="0.2">
      <c r="A191" s="51" t="s">
        <v>34</v>
      </c>
      <c r="B191" s="36">
        <v>1010.788</v>
      </c>
      <c r="C191" s="36">
        <v>1434.2949000000001</v>
      </c>
      <c r="D191" s="37">
        <f t="shared" si="5"/>
        <v>-0.2952718440259392</v>
      </c>
      <c r="E191" s="36">
        <v>7808.02189</v>
      </c>
      <c r="F191" s="36">
        <v>8985.0088500000002</v>
      </c>
      <c r="G191" s="37">
        <f t="shared" si="4"/>
        <v>-0.13099452428474789</v>
      </c>
    </row>
    <row r="192" spans="1:7" x14ac:dyDescent="0.2">
      <c r="A192" s="51" t="s">
        <v>42</v>
      </c>
      <c r="C192" s="36">
        <v>0.114</v>
      </c>
      <c r="D192" s="37">
        <f t="shared" si="5"/>
        <v>-1</v>
      </c>
      <c r="F192" s="36">
        <v>3.99</v>
      </c>
      <c r="G192" s="37">
        <f t="shared" si="4"/>
        <v>-1</v>
      </c>
    </row>
    <row r="193" spans="1:7" x14ac:dyDescent="0.2">
      <c r="A193" s="51" t="s">
        <v>194</v>
      </c>
      <c r="B193" s="36">
        <v>5.9390000000000001</v>
      </c>
      <c r="D193" s="37" t="e">
        <f t="shared" si="5"/>
        <v>#DIV/0!</v>
      </c>
      <c r="E193" s="36">
        <v>252.75</v>
      </c>
      <c r="G193" s="37" t="e">
        <f t="shared" si="4"/>
        <v>#DIV/0!</v>
      </c>
    </row>
    <row r="194" spans="1:7" x14ac:dyDescent="0.2">
      <c r="A194" s="29" t="s">
        <v>769</v>
      </c>
      <c r="B194" s="36">
        <v>12059.919000000002</v>
      </c>
      <c r="C194" s="36">
        <v>14251.983500000004</v>
      </c>
      <c r="D194" s="37">
        <f t="shared" si="5"/>
        <v>-0.15380767876976575</v>
      </c>
      <c r="E194" s="36">
        <v>96258.067589999991</v>
      </c>
      <c r="F194" s="36">
        <v>88556.895640000002</v>
      </c>
      <c r="G194" s="37">
        <f t="shared" si="4"/>
        <v>8.6962984580067682E-2</v>
      </c>
    </row>
    <row r="195" spans="1:7" x14ac:dyDescent="0.2">
      <c r="A195" s="22" t="s">
        <v>154</v>
      </c>
      <c r="B195" s="36">
        <v>6617.4549999999999</v>
      </c>
      <c r="C195" s="36">
        <v>6331.6019999999999</v>
      </c>
      <c r="D195" s="37">
        <f t="shared" si="5"/>
        <v>4.5147025981734146E-2</v>
      </c>
      <c r="E195" s="36">
        <v>18571.953000000001</v>
      </c>
      <c r="F195" s="36">
        <v>17159.343999999997</v>
      </c>
      <c r="G195" s="37">
        <f t="shared" ref="G195:G258" si="6">+E195/F195-1</f>
        <v>8.2323018875313902E-2</v>
      </c>
    </row>
    <row r="196" spans="1:7" x14ac:dyDescent="0.2">
      <c r="A196" s="51" t="s">
        <v>610</v>
      </c>
      <c r="B196" s="36">
        <v>5977.2489999999998</v>
      </c>
      <c r="C196" s="36">
        <v>5413.8710000000001</v>
      </c>
      <c r="D196" s="37">
        <f t="shared" ref="D196:D259" si="7">+B196/C196-1</f>
        <v>0.10406195493021531</v>
      </c>
      <c r="E196" s="36">
        <v>17931.746999999999</v>
      </c>
      <c r="F196" s="36">
        <v>16241.612999999999</v>
      </c>
      <c r="G196" s="37">
        <f t="shared" si="6"/>
        <v>0.10406195493021531</v>
      </c>
    </row>
    <row r="197" spans="1:7" x14ac:dyDescent="0.2">
      <c r="A197" s="51" t="s">
        <v>528</v>
      </c>
      <c r="B197" s="36">
        <v>526.59</v>
      </c>
      <c r="C197" s="36">
        <v>886.23299999999995</v>
      </c>
      <c r="D197" s="37">
        <f t="shared" si="7"/>
        <v>-0.40581088720460634</v>
      </c>
      <c r="E197" s="36">
        <v>526.59</v>
      </c>
      <c r="F197" s="36">
        <v>886.23299999999995</v>
      </c>
      <c r="G197" s="37">
        <f t="shared" si="6"/>
        <v>-0.40581088720460634</v>
      </c>
    </row>
    <row r="198" spans="1:7" x14ac:dyDescent="0.2">
      <c r="A198" s="51" t="s">
        <v>774</v>
      </c>
      <c r="B198" s="36">
        <v>113.616</v>
      </c>
      <c r="C198" s="36">
        <v>31.498000000000001</v>
      </c>
      <c r="D198" s="37">
        <f t="shared" si="7"/>
        <v>2.6070861642009016</v>
      </c>
      <c r="E198" s="36">
        <v>113.616</v>
      </c>
      <c r="F198" s="36">
        <v>31.498000000000001</v>
      </c>
      <c r="G198" s="37">
        <f t="shared" si="6"/>
        <v>2.6070861642009016</v>
      </c>
    </row>
    <row r="199" spans="1:7" x14ac:dyDescent="0.2">
      <c r="A199" s="22" t="s">
        <v>44</v>
      </c>
      <c r="B199" s="36">
        <v>521.32699999999988</v>
      </c>
      <c r="C199" s="36">
        <v>316.92</v>
      </c>
      <c r="D199" s="37">
        <f t="shared" si="7"/>
        <v>0.64497980562918045</v>
      </c>
      <c r="E199" s="36">
        <v>42099.518239999998</v>
      </c>
      <c r="F199" s="36">
        <v>23874.85802</v>
      </c>
      <c r="G199" s="37">
        <f t="shared" si="6"/>
        <v>0.76334109315888599</v>
      </c>
    </row>
    <row r="200" spans="1:7" x14ac:dyDescent="0.2">
      <c r="A200" s="51" t="s">
        <v>48</v>
      </c>
      <c r="B200" s="36">
        <v>3.7959999999999998</v>
      </c>
      <c r="C200" s="36">
        <v>17.318000000000001</v>
      </c>
      <c r="D200" s="37">
        <f t="shared" si="7"/>
        <v>-0.7808060977018132</v>
      </c>
      <c r="E200" s="36">
        <v>355.16942</v>
      </c>
      <c r="F200" s="36">
        <v>1735.4445000000001</v>
      </c>
      <c r="G200" s="37">
        <f t="shared" si="6"/>
        <v>-0.79534383266073905</v>
      </c>
    </row>
    <row r="201" spans="1:7" x14ac:dyDescent="0.2">
      <c r="A201" s="51" t="s">
        <v>395</v>
      </c>
      <c r="B201" s="36">
        <v>2.5499999999999998E-2</v>
      </c>
      <c r="D201" s="37" t="e">
        <f t="shared" si="7"/>
        <v>#DIV/0!</v>
      </c>
      <c r="E201" s="36">
        <v>2.4119999999999999</v>
      </c>
      <c r="G201" s="37" t="e">
        <f t="shared" si="6"/>
        <v>#DIV/0!</v>
      </c>
    </row>
    <row r="202" spans="1:7" x14ac:dyDescent="0.2">
      <c r="A202" s="51" t="s">
        <v>47</v>
      </c>
      <c r="B202" s="36">
        <v>86.035499999999999</v>
      </c>
      <c r="C202" s="36">
        <v>7.1914999999999996</v>
      </c>
      <c r="D202" s="37">
        <f t="shared" si="7"/>
        <v>10.963498574706252</v>
      </c>
      <c r="E202" s="36">
        <v>2038.9199599999999</v>
      </c>
      <c r="F202" s="36">
        <v>188.88441</v>
      </c>
      <c r="G202" s="37">
        <f t="shared" si="6"/>
        <v>9.7945380987239758</v>
      </c>
    </row>
    <row r="203" spans="1:7" x14ac:dyDescent="0.2">
      <c r="A203" s="51" t="s">
        <v>46</v>
      </c>
      <c r="B203" s="36">
        <v>411.077</v>
      </c>
      <c r="C203" s="36">
        <v>277.59249999999997</v>
      </c>
      <c r="D203" s="37">
        <f t="shared" si="7"/>
        <v>0.48086493691292098</v>
      </c>
      <c r="E203" s="36">
        <v>38340.455499999996</v>
      </c>
      <c r="F203" s="36">
        <v>21232.158500000001</v>
      </c>
      <c r="G203" s="37">
        <f t="shared" si="6"/>
        <v>0.80577285630191553</v>
      </c>
    </row>
    <row r="204" spans="1:7" x14ac:dyDescent="0.2">
      <c r="A204" s="51" t="s">
        <v>50</v>
      </c>
      <c r="B204" s="36">
        <v>7.5244999999999997</v>
      </c>
      <c r="C204" s="36">
        <v>2.125</v>
      </c>
      <c r="D204" s="37">
        <f t="shared" si="7"/>
        <v>2.540941176470588</v>
      </c>
      <c r="E204" s="36">
        <v>998.34286999999995</v>
      </c>
      <c r="F204" s="36">
        <v>306.29401000000001</v>
      </c>
      <c r="G204" s="37">
        <f t="shared" si="6"/>
        <v>2.2594266861438128</v>
      </c>
    </row>
    <row r="205" spans="1:7" x14ac:dyDescent="0.2">
      <c r="A205" s="51" t="s">
        <v>45</v>
      </c>
      <c r="B205" s="36">
        <v>3.5745</v>
      </c>
      <c r="C205" s="36">
        <v>5.1604999999999999</v>
      </c>
      <c r="D205" s="37">
        <f t="shared" si="7"/>
        <v>-0.30733456060459252</v>
      </c>
      <c r="E205" s="36">
        <v>181.01792</v>
      </c>
      <c r="F205" s="36">
        <v>236.76101</v>
      </c>
      <c r="G205" s="37">
        <f t="shared" si="6"/>
        <v>-0.23544032862505526</v>
      </c>
    </row>
    <row r="206" spans="1:7" x14ac:dyDescent="0.2">
      <c r="A206" s="51" t="s">
        <v>49</v>
      </c>
      <c r="B206" s="36">
        <v>9.2940000000000005</v>
      </c>
      <c r="C206" s="36">
        <v>7.5324999999999998</v>
      </c>
      <c r="D206" s="37">
        <f t="shared" si="7"/>
        <v>0.23385330235645552</v>
      </c>
      <c r="E206" s="36">
        <v>183.20057</v>
      </c>
      <c r="F206" s="36">
        <v>175.31558999999999</v>
      </c>
      <c r="G206" s="37">
        <f t="shared" si="6"/>
        <v>4.4975920281818738E-2</v>
      </c>
    </row>
    <row r="207" spans="1:7" x14ac:dyDescent="0.2">
      <c r="A207" s="22" t="s">
        <v>51</v>
      </c>
      <c r="B207" s="36">
        <v>85.805000000000007</v>
      </c>
      <c r="C207" s="36">
        <v>54.704999999999998</v>
      </c>
      <c r="D207" s="37">
        <f t="shared" si="7"/>
        <v>0.56850379307193144</v>
      </c>
      <c r="E207" s="36">
        <v>2928.2646699999996</v>
      </c>
      <c r="F207" s="36">
        <v>2225.98</v>
      </c>
      <c r="G207" s="37">
        <f t="shared" si="6"/>
        <v>0.31549460013117803</v>
      </c>
    </row>
    <row r="208" spans="1:7" x14ac:dyDescent="0.2">
      <c r="A208" s="51" t="s">
        <v>53</v>
      </c>
      <c r="B208" s="36">
        <v>4.2000000000000003E-2</v>
      </c>
      <c r="C208" s="36">
        <v>3.5000000000000001E-3</v>
      </c>
      <c r="D208" s="37">
        <f t="shared" si="7"/>
        <v>11</v>
      </c>
      <c r="E208" s="36">
        <v>7.25</v>
      </c>
      <c r="F208" s="36">
        <v>0.6</v>
      </c>
      <c r="G208" s="37">
        <f t="shared" si="6"/>
        <v>11.083333333333334</v>
      </c>
    </row>
    <row r="209" spans="1:7" x14ac:dyDescent="0.2">
      <c r="A209" s="51" t="s">
        <v>773</v>
      </c>
      <c r="B209" s="36">
        <v>0.7</v>
      </c>
      <c r="D209" s="37" t="e">
        <f t="shared" si="7"/>
        <v>#DIV/0!</v>
      </c>
      <c r="E209" s="36">
        <v>13.39</v>
      </c>
      <c r="G209" s="37" t="e">
        <f t="shared" si="6"/>
        <v>#DIV/0!</v>
      </c>
    </row>
    <row r="210" spans="1:7" x14ac:dyDescent="0.2">
      <c r="A210" s="51" t="s">
        <v>772</v>
      </c>
      <c r="B210" s="36">
        <v>26.37</v>
      </c>
      <c r="C210" s="36">
        <v>19.314</v>
      </c>
      <c r="D210" s="37">
        <f t="shared" si="7"/>
        <v>0.36533084808946881</v>
      </c>
      <c r="E210" s="36">
        <v>505.69</v>
      </c>
      <c r="F210" s="36">
        <v>610.29999999999995</v>
      </c>
      <c r="G210" s="37">
        <f t="shared" si="6"/>
        <v>-0.17140750450598063</v>
      </c>
    </row>
    <row r="211" spans="1:7" x14ac:dyDescent="0.2">
      <c r="A211" s="51" t="s">
        <v>207</v>
      </c>
      <c r="B211" s="36">
        <v>57.488</v>
      </c>
      <c r="C211" s="36">
        <v>34.680999999999997</v>
      </c>
      <c r="D211" s="37">
        <f t="shared" si="7"/>
        <v>0.65762232922926112</v>
      </c>
      <c r="E211" s="36">
        <v>2195.5546599999998</v>
      </c>
      <c r="F211" s="36">
        <v>1484.9</v>
      </c>
      <c r="G211" s="37">
        <f t="shared" si="6"/>
        <v>0.47858755471748915</v>
      </c>
    </row>
    <row r="212" spans="1:7" x14ac:dyDescent="0.2">
      <c r="A212" s="51" t="s">
        <v>199</v>
      </c>
      <c r="B212" s="36">
        <v>1.081</v>
      </c>
      <c r="C212" s="36">
        <v>0.62050000000000005</v>
      </c>
      <c r="D212" s="37">
        <f t="shared" si="7"/>
        <v>0.74214343271555183</v>
      </c>
      <c r="E212" s="36">
        <v>181.91001</v>
      </c>
      <c r="F212" s="36">
        <v>115.17</v>
      </c>
      <c r="G212" s="37">
        <f t="shared" si="6"/>
        <v>0.57949127376921061</v>
      </c>
    </row>
    <row r="213" spans="1:7" x14ac:dyDescent="0.2">
      <c r="A213" s="51" t="s">
        <v>136</v>
      </c>
      <c r="C213" s="36">
        <v>1.55E-2</v>
      </c>
      <c r="D213" s="37">
        <f t="shared" si="7"/>
        <v>-1</v>
      </c>
      <c r="F213" s="36">
        <v>1.85</v>
      </c>
      <c r="G213" s="37">
        <f t="shared" si="6"/>
        <v>-1</v>
      </c>
    </row>
    <row r="214" spans="1:7" x14ac:dyDescent="0.2">
      <c r="A214" s="51" t="s">
        <v>137</v>
      </c>
      <c r="B214" s="36">
        <v>0.12</v>
      </c>
      <c r="C214" s="36">
        <v>0.02</v>
      </c>
      <c r="D214" s="37">
        <f t="shared" si="7"/>
        <v>5</v>
      </c>
      <c r="E214" s="36">
        <v>24</v>
      </c>
      <c r="F214" s="36">
        <v>4</v>
      </c>
      <c r="G214" s="37">
        <f t="shared" si="6"/>
        <v>5</v>
      </c>
    </row>
    <row r="215" spans="1:7" x14ac:dyDescent="0.2">
      <c r="A215" s="51" t="s">
        <v>55</v>
      </c>
      <c r="B215" s="36">
        <v>4.0000000000000001E-3</v>
      </c>
      <c r="C215" s="36">
        <v>5.0500000000000003E-2</v>
      </c>
      <c r="D215" s="37">
        <f t="shared" si="7"/>
        <v>-0.92079207920792083</v>
      </c>
      <c r="E215" s="36">
        <v>0.47</v>
      </c>
      <c r="F215" s="36">
        <v>9.16</v>
      </c>
      <c r="G215" s="37">
        <f t="shared" si="6"/>
        <v>-0.94868995633187769</v>
      </c>
    </row>
    <row r="216" spans="1:7" x14ac:dyDescent="0.2">
      <c r="A216" s="22" t="s">
        <v>6</v>
      </c>
      <c r="B216" s="36">
        <v>328.51</v>
      </c>
      <c r="C216" s="36">
        <v>256.43700000000001</v>
      </c>
      <c r="D216" s="37">
        <f t="shared" si="7"/>
        <v>0.28105538592324808</v>
      </c>
      <c r="E216" s="36">
        <v>8609.1183400000009</v>
      </c>
      <c r="F216" s="36">
        <v>7146.5133499999993</v>
      </c>
      <c r="G216" s="37">
        <f t="shared" si="6"/>
        <v>0.20465993952141726</v>
      </c>
    </row>
    <row r="217" spans="1:7" x14ac:dyDescent="0.2">
      <c r="A217" s="51" t="s">
        <v>23</v>
      </c>
      <c r="C217" s="36">
        <v>3.5000000000000001E-3</v>
      </c>
      <c r="D217" s="37">
        <f t="shared" si="7"/>
        <v>-1</v>
      </c>
      <c r="F217" s="36">
        <v>0.22</v>
      </c>
      <c r="G217" s="37">
        <f t="shared" si="6"/>
        <v>-1</v>
      </c>
    </row>
    <row r="218" spans="1:7" x14ac:dyDescent="0.2">
      <c r="A218" s="51" t="s">
        <v>67</v>
      </c>
      <c r="B218" s="36">
        <v>0.10150000000000001</v>
      </c>
      <c r="C218" s="36">
        <v>0.42049999999999998</v>
      </c>
      <c r="D218" s="37">
        <f t="shared" si="7"/>
        <v>-0.75862068965517238</v>
      </c>
      <c r="E218" s="36">
        <v>10.831</v>
      </c>
      <c r="F218" s="36">
        <v>40.58426</v>
      </c>
      <c r="G218" s="37">
        <f t="shared" si="6"/>
        <v>-0.73312313690085762</v>
      </c>
    </row>
    <row r="219" spans="1:7" x14ac:dyDescent="0.2">
      <c r="A219" s="51" t="s">
        <v>99</v>
      </c>
      <c r="B219" s="36">
        <v>8.8999999999999996E-2</v>
      </c>
      <c r="C219" s="36">
        <v>4.0000000000000001E-3</v>
      </c>
      <c r="D219" s="37">
        <f t="shared" si="7"/>
        <v>21.25</v>
      </c>
      <c r="E219" s="36">
        <v>8.7899999999999991</v>
      </c>
      <c r="F219" s="36">
        <v>0.55000000000000004</v>
      </c>
      <c r="G219" s="37">
        <f t="shared" si="6"/>
        <v>14.981818181818179</v>
      </c>
    </row>
    <row r="220" spans="1:7" x14ac:dyDescent="0.2">
      <c r="A220" s="51" t="s">
        <v>20</v>
      </c>
      <c r="B220" s="36">
        <v>14.6945</v>
      </c>
      <c r="C220" s="36">
        <v>13.9945</v>
      </c>
      <c r="D220" s="37">
        <f t="shared" si="7"/>
        <v>5.0019650577012298E-2</v>
      </c>
      <c r="E220" s="36">
        <v>953.66259000000002</v>
      </c>
      <c r="F220" s="36">
        <v>832.09707000000003</v>
      </c>
      <c r="G220" s="37">
        <f t="shared" si="6"/>
        <v>0.14609535880230906</v>
      </c>
    </row>
    <row r="221" spans="1:7" x14ac:dyDescent="0.2">
      <c r="A221" s="51" t="s">
        <v>115</v>
      </c>
      <c r="C221" s="36">
        <v>0.72</v>
      </c>
      <c r="D221" s="37">
        <f t="shared" si="7"/>
        <v>-1</v>
      </c>
      <c r="F221" s="36">
        <v>15.135</v>
      </c>
      <c r="G221" s="37">
        <f t="shared" si="6"/>
        <v>-1</v>
      </c>
    </row>
    <row r="222" spans="1:7" x14ac:dyDescent="0.2">
      <c r="A222" s="51" t="s">
        <v>17</v>
      </c>
      <c r="B222" s="36">
        <v>15.2895</v>
      </c>
      <c r="C222" s="36">
        <v>8.2584999999999997</v>
      </c>
      <c r="D222" s="37">
        <f t="shared" si="7"/>
        <v>0.85136526003511537</v>
      </c>
      <c r="E222" s="36">
        <v>215.20845</v>
      </c>
      <c r="F222" s="36">
        <v>118.84820000000001</v>
      </c>
      <c r="G222" s="37">
        <f t="shared" si="6"/>
        <v>0.81078426093117084</v>
      </c>
    </row>
    <row r="223" spans="1:7" x14ac:dyDescent="0.2">
      <c r="A223" s="51" t="s">
        <v>94</v>
      </c>
      <c r="B223" s="36">
        <v>3.0000000000000001E-3</v>
      </c>
      <c r="D223" s="37" t="e">
        <f t="shared" si="7"/>
        <v>#DIV/0!</v>
      </c>
      <c r="E223" s="36">
        <v>0.15</v>
      </c>
      <c r="G223" s="37" t="e">
        <f t="shared" si="6"/>
        <v>#DIV/0!</v>
      </c>
    </row>
    <row r="224" spans="1:7" x14ac:dyDescent="0.2">
      <c r="A224" s="51" t="s">
        <v>143</v>
      </c>
      <c r="B224" s="36">
        <v>5.3410000000000002</v>
      </c>
      <c r="C224" s="36">
        <v>2.4279999999999999</v>
      </c>
      <c r="D224" s="37">
        <f t="shared" si="7"/>
        <v>1.1997528830313016</v>
      </c>
      <c r="E224" s="36">
        <v>90.795000000000002</v>
      </c>
      <c r="F224" s="36">
        <v>33.26</v>
      </c>
      <c r="G224" s="37">
        <f t="shared" si="6"/>
        <v>1.7298556825015035</v>
      </c>
    </row>
    <row r="225" spans="1:7" x14ac:dyDescent="0.2">
      <c r="A225" s="51" t="s">
        <v>308</v>
      </c>
      <c r="C225" s="36">
        <v>0.06</v>
      </c>
      <c r="D225" s="37">
        <f t="shared" si="7"/>
        <v>-1</v>
      </c>
      <c r="F225" s="36">
        <v>0.58667000000000002</v>
      </c>
      <c r="G225" s="37">
        <f t="shared" si="6"/>
        <v>-1</v>
      </c>
    </row>
    <row r="226" spans="1:7" x14ac:dyDescent="0.2">
      <c r="A226" s="51" t="s">
        <v>770</v>
      </c>
      <c r="B226" s="36">
        <v>3.5999999999999997E-2</v>
      </c>
      <c r="D226" s="37" t="e">
        <f t="shared" si="7"/>
        <v>#DIV/0!</v>
      </c>
      <c r="E226" s="36">
        <v>1.44</v>
      </c>
      <c r="G226" s="37" t="e">
        <f t="shared" si="6"/>
        <v>#DIV/0!</v>
      </c>
    </row>
    <row r="227" spans="1:7" x14ac:dyDescent="0.2">
      <c r="A227" s="51" t="s">
        <v>119</v>
      </c>
      <c r="B227" s="36">
        <v>2.1269999999999998</v>
      </c>
      <c r="C227" s="36">
        <v>2.2759999999999998</v>
      </c>
      <c r="D227" s="37">
        <f t="shared" si="7"/>
        <v>-6.5465729349736379E-2</v>
      </c>
      <c r="E227" s="36">
        <v>34.496670000000002</v>
      </c>
      <c r="F227" s="36">
        <v>19.428529999999999</v>
      </c>
      <c r="G227" s="37">
        <f t="shared" si="6"/>
        <v>0.77556768319579517</v>
      </c>
    </row>
    <row r="228" spans="1:7" x14ac:dyDescent="0.2">
      <c r="A228" s="51" t="s">
        <v>170</v>
      </c>
      <c r="B228" s="36">
        <v>94.358000000000004</v>
      </c>
      <c r="C228" s="36">
        <v>89.823999999999998</v>
      </c>
      <c r="D228" s="37">
        <f t="shared" si="7"/>
        <v>5.0476487353046107E-2</v>
      </c>
      <c r="E228" s="36">
        <v>1293.492</v>
      </c>
      <c r="F228" s="36">
        <v>1173.68833</v>
      </c>
      <c r="G228" s="37">
        <f t="shared" si="6"/>
        <v>0.10207451751692886</v>
      </c>
    </row>
    <row r="229" spans="1:7" x14ac:dyDescent="0.2">
      <c r="A229" s="51" t="s">
        <v>771</v>
      </c>
      <c r="B229" s="36">
        <v>0.06</v>
      </c>
      <c r="D229" s="37" t="e">
        <f t="shared" si="7"/>
        <v>#DIV/0!</v>
      </c>
      <c r="E229" s="36">
        <v>0.8</v>
      </c>
      <c r="G229" s="37" t="e">
        <f t="shared" si="6"/>
        <v>#DIV/0!</v>
      </c>
    </row>
    <row r="230" spans="1:7" x14ac:dyDescent="0.2">
      <c r="A230" s="51" t="s">
        <v>97</v>
      </c>
      <c r="B230" s="36">
        <v>4.3999999999999997E-2</v>
      </c>
      <c r="D230" s="37" t="e">
        <f t="shared" si="7"/>
        <v>#DIV/0!</v>
      </c>
      <c r="E230" s="36">
        <v>2.0499999999999998</v>
      </c>
      <c r="G230" s="37" t="e">
        <f t="shared" si="6"/>
        <v>#DIV/0!</v>
      </c>
    </row>
    <row r="231" spans="1:7" x14ac:dyDescent="0.2">
      <c r="A231" s="51" t="s">
        <v>102</v>
      </c>
      <c r="B231" s="36">
        <v>2.35E-2</v>
      </c>
      <c r="C231" s="36">
        <v>1.55E-2</v>
      </c>
      <c r="D231" s="37">
        <f t="shared" si="7"/>
        <v>0.5161290322580645</v>
      </c>
      <c r="E231" s="36">
        <v>1.256</v>
      </c>
      <c r="F231" s="36">
        <v>0.52500000000000002</v>
      </c>
      <c r="G231" s="37">
        <f t="shared" si="6"/>
        <v>1.3923809523809525</v>
      </c>
    </row>
    <row r="232" spans="1:7" x14ac:dyDescent="0.2">
      <c r="A232" s="51" t="s">
        <v>111</v>
      </c>
      <c r="B232" s="36">
        <v>0.42149999999999999</v>
      </c>
      <c r="C232" s="36">
        <v>0.97750000000000004</v>
      </c>
      <c r="D232" s="37">
        <f t="shared" si="7"/>
        <v>-0.56879795396419441</v>
      </c>
      <c r="E232" s="36">
        <v>14.51947</v>
      </c>
      <c r="F232" s="36">
        <v>29.096</v>
      </c>
      <c r="G232" s="37">
        <f t="shared" si="6"/>
        <v>-0.500980547154248</v>
      </c>
    </row>
    <row r="233" spans="1:7" x14ac:dyDescent="0.2">
      <c r="A233" s="51" t="s">
        <v>78</v>
      </c>
      <c r="B233" s="36">
        <v>0.08</v>
      </c>
      <c r="D233" s="37" t="e">
        <f t="shared" si="7"/>
        <v>#DIV/0!</v>
      </c>
      <c r="E233" s="36">
        <v>0.25</v>
      </c>
      <c r="G233" s="37" t="e">
        <f t="shared" si="6"/>
        <v>#DIV/0!</v>
      </c>
    </row>
    <row r="234" spans="1:7" x14ac:dyDescent="0.2">
      <c r="A234" s="51" t="s">
        <v>514</v>
      </c>
      <c r="B234" s="36">
        <v>0.1905</v>
      </c>
      <c r="C234" s="36">
        <v>0.1055</v>
      </c>
      <c r="D234" s="37">
        <f t="shared" si="7"/>
        <v>0.8056872037914693</v>
      </c>
      <c r="E234" s="36">
        <v>4.67</v>
      </c>
      <c r="F234" s="36">
        <v>3.89</v>
      </c>
      <c r="G234" s="37">
        <f t="shared" si="6"/>
        <v>0.2005141388174807</v>
      </c>
    </row>
    <row r="235" spans="1:7" x14ac:dyDescent="0.2">
      <c r="A235" s="51" t="s">
        <v>86</v>
      </c>
      <c r="B235" s="36">
        <v>0.17</v>
      </c>
      <c r="D235" s="37" t="e">
        <f t="shared" si="7"/>
        <v>#DIV/0!</v>
      </c>
      <c r="E235" s="36">
        <v>3.15</v>
      </c>
      <c r="G235" s="37" t="e">
        <f t="shared" si="6"/>
        <v>#DIV/0!</v>
      </c>
    </row>
    <row r="236" spans="1:7" x14ac:dyDescent="0.2">
      <c r="A236" s="51" t="s">
        <v>64</v>
      </c>
      <c r="B236" s="36">
        <v>0.03</v>
      </c>
      <c r="C236" s="36">
        <v>1.2E-2</v>
      </c>
      <c r="D236" s="37">
        <f t="shared" si="7"/>
        <v>1.5</v>
      </c>
      <c r="E236" s="36">
        <v>2.11</v>
      </c>
      <c r="F236" s="36">
        <v>0.86699999999999999</v>
      </c>
      <c r="G236" s="37">
        <f t="shared" si="6"/>
        <v>1.4336793540945787</v>
      </c>
    </row>
    <row r="237" spans="1:7" x14ac:dyDescent="0.2">
      <c r="A237" s="51" t="s">
        <v>21</v>
      </c>
      <c r="B237" s="36">
        <v>1.7999999999999999E-2</v>
      </c>
      <c r="D237" s="37" t="e">
        <f t="shared" si="7"/>
        <v>#DIV/0!</v>
      </c>
      <c r="E237" s="36">
        <v>1.32</v>
      </c>
      <c r="G237" s="37" t="e">
        <f t="shared" si="6"/>
        <v>#DIV/0!</v>
      </c>
    </row>
    <row r="238" spans="1:7" x14ac:dyDescent="0.2">
      <c r="A238" s="51" t="s">
        <v>160</v>
      </c>
      <c r="B238" s="36">
        <v>68.447999999999993</v>
      </c>
      <c r="C238" s="36">
        <v>33.94</v>
      </c>
      <c r="D238" s="37">
        <f t="shared" si="7"/>
        <v>1.01673541543901</v>
      </c>
      <c r="E238" s="36">
        <v>1552.76136</v>
      </c>
      <c r="F238" s="36">
        <v>1029.145</v>
      </c>
      <c r="G238" s="37">
        <f t="shared" si="6"/>
        <v>0.50878774128038318</v>
      </c>
    </row>
    <row r="239" spans="1:7" x14ac:dyDescent="0.2">
      <c r="A239" s="51" t="s">
        <v>604</v>
      </c>
      <c r="B239" s="36">
        <v>13.61</v>
      </c>
      <c r="C239" s="36">
        <v>10.715</v>
      </c>
      <c r="D239" s="37">
        <f t="shared" si="7"/>
        <v>0.27018198786747538</v>
      </c>
      <c r="E239" s="36">
        <v>571.58117000000004</v>
      </c>
      <c r="F239" s="36">
        <v>410.29899</v>
      </c>
      <c r="G239" s="37">
        <f t="shared" si="6"/>
        <v>0.39308451624509244</v>
      </c>
    </row>
    <row r="240" spans="1:7" x14ac:dyDescent="0.2">
      <c r="A240" s="51" t="s">
        <v>104</v>
      </c>
      <c r="B240" s="36">
        <v>0.501</v>
      </c>
      <c r="C240" s="36">
        <v>0.73250000000000004</v>
      </c>
      <c r="D240" s="37">
        <f t="shared" si="7"/>
        <v>-0.31604095563139933</v>
      </c>
      <c r="E240" s="36">
        <v>11.691660000000001</v>
      </c>
      <c r="F240" s="36">
        <v>21.416070000000001</v>
      </c>
      <c r="G240" s="37">
        <f t="shared" si="6"/>
        <v>-0.45407070484920908</v>
      </c>
    </row>
    <row r="241" spans="1:7" x14ac:dyDescent="0.2">
      <c r="A241" s="51" t="s">
        <v>74</v>
      </c>
      <c r="B241" s="36">
        <v>5.0510000000000002</v>
      </c>
      <c r="C241" s="36">
        <v>4.718</v>
      </c>
      <c r="D241" s="37">
        <f t="shared" si="7"/>
        <v>7.0580754557015624E-2</v>
      </c>
      <c r="E241" s="36">
        <v>66.638329999999996</v>
      </c>
      <c r="F241" s="36">
        <v>52.080010000000001</v>
      </c>
      <c r="G241" s="37">
        <f t="shared" si="6"/>
        <v>0.2795375807339513</v>
      </c>
    </row>
    <row r="242" spans="1:7" x14ac:dyDescent="0.2">
      <c r="A242" s="51" t="s">
        <v>608</v>
      </c>
      <c r="B242" s="36">
        <v>7.82</v>
      </c>
      <c r="C242" s="36">
        <v>1.93</v>
      </c>
      <c r="D242" s="37">
        <f t="shared" si="7"/>
        <v>3.0518134715025909</v>
      </c>
      <c r="E242" s="36">
        <v>37.945999999999998</v>
      </c>
      <c r="F242" s="36">
        <v>10.94182</v>
      </c>
      <c r="G242" s="37">
        <f t="shared" si="6"/>
        <v>2.4679788188802227</v>
      </c>
    </row>
    <row r="243" spans="1:7" x14ac:dyDescent="0.2">
      <c r="A243" s="51" t="s">
        <v>9</v>
      </c>
      <c r="B243" s="36">
        <v>1.1779999999999999</v>
      </c>
      <c r="C243" s="36">
        <v>9.0939999999999994</v>
      </c>
      <c r="D243" s="37">
        <f t="shared" si="7"/>
        <v>-0.87046404222564333</v>
      </c>
      <c r="E243" s="36">
        <v>57.903750000000002</v>
      </c>
      <c r="F243" s="36">
        <v>501.77800000000002</v>
      </c>
      <c r="G243" s="37">
        <f t="shared" si="6"/>
        <v>-0.88460285225737278</v>
      </c>
    </row>
    <row r="244" spans="1:7" x14ac:dyDescent="0.2">
      <c r="A244" s="51" t="s">
        <v>18</v>
      </c>
      <c r="B244" s="36">
        <v>11.887</v>
      </c>
      <c r="C244" s="36">
        <v>7.9640000000000004</v>
      </c>
      <c r="D244" s="37">
        <f t="shared" si="7"/>
        <v>0.49259166248116526</v>
      </c>
      <c r="E244" s="36">
        <v>157.86680999999999</v>
      </c>
      <c r="F244" s="36">
        <v>110.04136</v>
      </c>
      <c r="G244" s="37">
        <f t="shared" si="6"/>
        <v>0.43461340354208633</v>
      </c>
    </row>
    <row r="245" spans="1:7" x14ac:dyDescent="0.2">
      <c r="A245" s="51" t="s">
        <v>103</v>
      </c>
      <c r="B245" s="36">
        <v>2.1800000000000002</v>
      </c>
      <c r="D245" s="37" t="e">
        <f t="shared" si="7"/>
        <v>#DIV/0!</v>
      </c>
      <c r="E245" s="36">
        <v>10.41333</v>
      </c>
      <c r="G245" s="37" t="e">
        <f t="shared" si="6"/>
        <v>#DIV/0!</v>
      </c>
    </row>
    <row r="246" spans="1:7" x14ac:dyDescent="0.2">
      <c r="A246" s="51" t="s">
        <v>285</v>
      </c>
      <c r="B246" s="36">
        <v>6.0000000000000001E-3</v>
      </c>
      <c r="D246" s="37" t="e">
        <f t="shared" si="7"/>
        <v>#DIV/0!</v>
      </c>
      <c r="E246" s="36">
        <v>0.4</v>
      </c>
      <c r="G246" s="37" t="e">
        <f t="shared" si="6"/>
        <v>#DIV/0!</v>
      </c>
    </row>
    <row r="247" spans="1:7" x14ac:dyDescent="0.2">
      <c r="A247" s="51" t="s">
        <v>27</v>
      </c>
      <c r="B247" s="36">
        <v>11.4</v>
      </c>
      <c r="C247" s="36">
        <v>0.61</v>
      </c>
      <c r="D247" s="37">
        <f t="shared" si="7"/>
        <v>17.688524590163937</v>
      </c>
      <c r="E247" s="36">
        <v>86.965000000000003</v>
      </c>
      <c r="F247" s="36">
        <v>7.82</v>
      </c>
      <c r="G247" s="37">
        <f t="shared" si="6"/>
        <v>10.120843989769821</v>
      </c>
    </row>
    <row r="248" spans="1:7" x14ac:dyDescent="0.2">
      <c r="A248" s="51" t="s">
        <v>107</v>
      </c>
      <c r="B248" s="36">
        <v>12.269500000000001</v>
      </c>
      <c r="C248" s="36">
        <v>13.532</v>
      </c>
      <c r="D248" s="37">
        <f t="shared" si="7"/>
        <v>-9.3297369198935831E-2</v>
      </c>
      <c r="E248" s="36">
        <v>748.06500000000005</v>
      </c>
      <c r="F248" s="36">
        <v>827.43011999999999</v>
      </c>
      <c r="G248" s="37">
        <f t="shared" si="6"/>
        <v>-9.5917610540935949E-2</v>
      </c>
    </row>
    <row r="249" spans="1:7" x14ac:dyDescent="0.2">
      <c r="A249" s="51" t="s">
        <v>625</v>
      </c>
      <c r="B249" s="36">
        <v>7.4999999999999997E-2</v>
      </c>
      <c r="C249" s="36">
        <v>0.20799999999999999</v>
      </c>
      <c r="D249" s="37">
        <f t="shared" si="7"/>
        <v>-0.63942307692307687</v>
      </c>
      <c r="E249" s="36">
        <v>3.75</v>
      </c>
      <c r="F249" s="36">
        <v>10.66023</v>
      </c>
      <c r="G249" s="37">
        <f t="shared" si="6"/>
        <v>-0.64822522590975995</v>
      </c>
    </row>
    <row r="250" spans="1:7" x14ac:dyDescent="0.2">
      <c r="A250" s="51" t="s">
        <v>8</v>
      </c>
      <c r="B250" s="36">
        <v>8.8499999999999995E-2</v>
      </c>
      <c r="C250" s="36">
        <v>0.155</v>
      </c>
      <c r="D250" s="37">
        <f t="shared" si="7"/>
        <v>-0.42903225806451617</v>
      </c>
      <c r="E250" s="36">
        <v>1.7728600000000001</v>
      </c>
      <c r="F250" s="36">
        <v>6.9389399999999997</v>
      </c>
      <c r="G250" s="37">
        <f t="shared" si="6"/>
        <v>-0.74450564495441662</v>
      </c>
    </row>
    <row r="251" spans="1:7" x14ac:dyDescent="0.2">
      <c r="A251" s="51" t="s">
        <v>89</v>
      </c>
      <c r="C251" s="36">
        <v>9.4999999999999998E-3</v>
      </c>
      <c r="D251" s="37">
        <f t="shared" si="7"/>
        <v>-1</v>
      </c>
      <c r="F251" s="36">
        <v>0.24215999999999999</v>
      </c>
      <c r="G251" s="37">
        <f t="shared" si="6"/>
        <v>-1</v>
      </c>
    </row>
    <row r="252" spans="1:7" x14ac:dyDescent="0.2">
      <c r="A252" s="51" t="s">
        <v>101</v>
      </c>
      <c r="B252" s="36">
        <v>0.34</v>
      </c>
      <c r="C252" s="36">
        <v>0.02</v>
      </c>
      <c r="D252" s="37">
        <f t="shared" si="7"/>
        <v>16</v>
      </c>
      <c r="E252" s="36">
        <v>3.57</v>
      </c>
      <c r="F252" s="36">
        <v>0.33</v>
      </c>
      <c r="G252" s="37">
        <f t="shared" si="6"/>
        <v>9.8181818181818166</v>
      </c>
    </row>
    <row r="253" spans="1:7" x14ac:dyDescent="0.2">
      <c r="A253" s="51" t="s">
        <v>605</v>
      </c>
      <c r="B253" s="36">
        <v>8.4500000000000006E-2</v>
      </c>
      <c r="C253" s="36">
        <v>0.11550000000000001</v>
      </c>
      <c r="D253" s="37">
        <f t="shared" si="7"/>
        <v>-0.26839826839826841</v>
      </c>
      <c r="E253" s="36">
        <v>8.7051200000000009</v>
      </c>
      <c r="F253" s="36">
        <v>11.069979999999999</v>
      </c>
      <c r="G253" s="37">
        <f t="shared" si="6"/>
        <v>-0.2136282089037197</v>
      </c>
    </row>
    <row r="254" spans="1:7" x14ac:dyDescent="0.2">
      <c r="A254" s="51" t="s">
        <v>373</v>
      </c>
      <c r="B254" s="36">
        <v>0.222</v>
      </c>
      <c r="C254" s="36">
        <v>0.122</v>
      </c>
      <c r="D254" s="37">
        <f t="shared" si="7"/>
        <v>0.81967213114754101</v>
      </c>
      <c r="E254" s="36">
        <v>2.3877799999999998</v>
      </c>
      <c r="F254" s="36">
        <v>1.93</v>
      </c>
      <c r="G254" s="37">
        <f t="shared" si="6"/>
        <v>0.23719170984455951</v>
      </c>
    </row>
    <row r="255" spans="1:7" x14ac:dyDescent="0.2">
      <c r="A255" s="51" t="s">
        <v>95</v>
      </c>
      <c r="B255" s="36">
        <v>10.584</v>
      </c>
      <c r="C255" s="36">
        <v>6.39</v>
      </c>
      <c r="D255" s="37">
        <f t="shared" si="7"/>
        <v>0.6563380281690141</v>
      </c>
      <c r="E255" s="36">
        <v>117.31</v>
      </c>
      <c r="F255" s="36">
        <v>62.406669999999998</v>
      </c>
      <c r="G255" s="37">
        <f t="shared" si="6"/>
        <v>0.87976701849337591</v>
      </c>
    </row>
    <row r="256" spans="1:7" x14ac:dyDescent="0.2">
      <c r="A256" s="51" t="s">
        <v>16</v>
      </c>
      <c r="B256" s="36">
        <v>21.5335</v>
      </c>
      <c r="C256" s="36">
        <v>21.946000000000002</v>
      </c>
      <c r="D256" s="37">
        <f t="shared" si="7"/>
        <v>-1.8796135970108541E-2</v>
      </c>
      <c r="E256" s="36">
        <v>350.99</v>
      </c>
      <c r="F256" s="36">
        <v>335.36</v>
      </c>
      <c r="G256" s="37">
        <f t="shared" si="6"/>
        <v>4.6606631679389388E-2</v>
      </c>
    </row>
    <row r="257" spans="1:7" x14ac:dyDescent="0.2">
      <c r="A257" s="51" t="s">
        <v>145</v>
      </c>
      <c r="B257" s="36">
        <v>2.7334999999999998</v>
      </c>
      <c r="C257" s="36">
        <v>2.1080000000000001</v>
      </c>
      <c r="D257" s="37">
        <f t="shared" si="7"/>
        <v>0.29672675521821623</v>
      </c>
      <c r="E257" s="36">
        <v>59.024500000000003</v>
      </c>
      <c r="F257" s="36">
        <v>46.217669999999998</v>
      </c>
      <c r="G257" s="37">
        <f t="shared" si="6"/>
        <v>0.27709813151550056</v>
      </c>
    </row>
    <row r="258" spans="1:7" x14ac:dyDescent="0.2">
      <c r="A258" s="51" t="s">
        <v>146</v>
      </c>
      <c r="B258" s="36">
        <v>0.83899999999999997</v>
      </c>
      <c r="C258" s="36">
        <v>0.77100000000000002</v>
      </c>
      <c r="D258" s="37">
        <f t="shared" si="7"/>
        <v>8.8197146562905226E-2</v>
      </c>
      <c r="E258" s="36">
        <v>44.036230000000003</v>
      </c>
      <c r="F258" s="36">
        <v>32.398339999999997</v>
      </c>
      <c r="G258" s="37">
        <f t="shared" si="6"/>
        <v>0.35921253990173585</v>
      </c>
    </row>
    <row r="259" spans="1:7" x14ac:dyDescent="0.2">
      <c r="A259" s="51" t="s">
        <v>100</v>
      </c>
      <c r="B259" s="36">
        <v>0.06</v>
      </c>
      <c r="D259" s="37" t="e">
        <f t="shared" si="7"/>
        <v>#DIV/0!</v>
      </c>
      <c r="E259" s="36">
        <v>0.48</v>
      </c>
      <c r="G259" s="37" t="e">
        <f t="shared" ref="G259:G322" si="8">+E259/F259-1</f>
        <v>#DIV/0!</v>
      </c>
    </row>
    <row r="260" spans="1:7" x14ac:dyDescent="0.2">
      <c r="A260" s="51" t="s">
        <v>28</v>
      </c>
      <c r="B260" s="36">
        <v>5.9465000000000003</v>
      </c>
      <c r="C260" s="36">
        <v>5.9115000000000002</v>
      </c>
      <c r="D260" s="37">
        <f t="shared" ref="D260:D323" si="9">+B260/C260-1</f>
        <v>5.9206631142687538E-3</v>
      </c>
      <c r="E260" s="36">
        <v>193.11167</v>
      </c>
      <c r="F260" s="36">
        <v>148.185</v>
      </c>
      <c r="G260" s="37">
        <f t="shared" si="8"/>
        <v>0.30317960657286491</v>
      </c>
    </row>
    <row r="261" spans="1:7" x14ac:dyDescent="0.2">
      <c r="A261" s="51" t="s">
        <v>29</v>
      </c>
      <c r="B261" s="36">
        <v>7.867</v>
      </c>
      <c r="C261" s="36">
        <v>5.2404999999999999</v>
      </c>
      <c r="D261" s="37">
        <f t="shared" si="9"/>
        <v>0.50119263429062122</v>
      </c>
      <c r="E261" s="36">
        <v>855.60191999999995</v>
      </c>
      <c r="F261" s="36">
        <v>533.34058000000005</v>
      </c>
      <c r="G261" s="37">
        <f t="shared" si="8"/>
        <v>0.60423180250038322</v>
      </c>
    </row>
    <row r="262" spans="1:7" x14ac:dyDescent="0.2">
      <c r="A262" s="51" t="s">
        <v>88</v>
      </c>
      <c r="B262" s="36">
        <v>2.5000000000000001E-2</v>
      </c>
      <c r="C262" s="36">
        <v>0.85050000000000003</v>
      </c>
      <c r="D262" s="37">
        <f t="shared" si="9"/>
        <v>-0.97060552616108176</v>
      </c>
      <c r="E262" s="36">
        <v>0.41</v>
      </c>
      <c r="F262" s="36">
        <v>11.30499</v>
      </c>
      <c r="G262" s="37">
        <f t="shared" si="8"/>
        <v>-0.96373282948503269</v>
      </c>
    </row>
    <row r="263" spans="1:7" x14ac:dyDescent="0.2">
      <c r="A263" s="51" t="s">
        <v>87</v>
      </c>
      <c r="B263" s="36">
        <v>0.69899999999999995</v>
      </c>
      <c r="C263" s="36">
        <v>0.68600000000000005</v>
      </c>
      <c r="D263" s="37">
        <f t="shared" si="9"/>
        <v>1.8950437317784008E-2</v>
      </c>
      <c r="E263" s="36">
        <v>25.795000000000002</v>
      </c>
      <c r="F263" s="36">
        <v>29.674980000000001</v>
      </c>
      <c r="G263" s="37">
        <f t="shared" si="8"/>
        <v>-0.13074920353779518</v>
      </c>
    </row>
    <row r="264" spans="1:7" x14ac:dyDescent="0.2">
      <c r="A264" s="51" t="s">
        <v>108</v>
      </c>
      <c r="B264" s="36">
        <v>0.02</v>
      </c>
      <c r="D264" s="37" t="e">
        <f t="shared" si="9"/>
        <v>#DIV/0!</v>
      </c>
      <c r="E264" s="36">
        <v>0.14666999999999999</v>
      </c>
      <c r="G264" s="37" t="e">
        <f t="shared" si="8"/>
        <v>#DIV/0!</v>
      </c>
    </row>
    <row r="265" spans="1:7" x14ac:dyDescent="0.2">
      <c r="A265" s="51" t="s">
        <v>211</v>
      </c>
      <c r="B265" s="36">
        <v>5.9554999999999998</v>
      </c>
      <c r="C265" s="36">
        <v>4.2694999999999999</v>
      </c>
      <c r="D265" s="37">
        <f t="shared" si="9"/>
        <v>0.3948940156927041</v>
      </c>
      <c r="E265" s="36">
        <v>599.03701999999998</v>
      </c>
      <c r="F265" s="36">
        <v>355.20632999999998</v>
      </c>
      <c r="G265" s="37">
        <f t="shared" si="8"/>
        <v>0.68644804274743643</v>
      </c>
    </row>
    <row r="266" spans="1:7" x14ac:dyDescent="0.2">
      <c r="A266" s="51" t="s">
        <v>149</v>
      </c>
      <c r="C266" s="36">
        <v>0.47</v>
      </c>
      <c r="D266" s="37">
        <f t="shared" si="9"/>
        <v>-1</v>
      </c>
      <c r="F266" s="36">
        <v>2.605</v>
      </c>
      <c r="G266" s="37">
        <f t="shared" si="8"/>
        <v>-1</v>
      </c>
    </row>
    <row r="267" spans="1:7" x14ac:dyDescent="0.2">
      <c r="A267" s="51" t="s">
        <v>63</v>
      </c>
      <c r="B267" s="36">
        <v>2.0634999999999999</v>
      </c>
      <c r="C267" s="36">
        <v>2.0185</v>
      </c>
      <c r="D267" s="37">
        <f t="shared" si="9"/>
        <v>2.2293782511766169E-2</v>
      </c>
      <c r="E267" s="36">
        <v>383.63481000000002</v>
      </c>
      <c r="F267" s="36">
        <v>297.3485</v>
      </c>
      <c r="G267" s="37">
        <f t="shared" si="8"/>
        <v>0.29018579209244377</v>
      </c>
    </row>
    <row r="268" spans="1:7" x14ac:dyDescent="0.2">
      <c r="A268" s="51" t="s">
        <v>14</v>
      </c>
      <c r="B268" s="36">
        <v>1.946</v>
      </c>
      <c r="C268" s="36">
        <v>2.8105000000000002</v>
      </c>
      <c r="D268" s="37">
        <f t="shared" si="9"/>
        <v>-0.30759651307596525</v>
      </c>
      <c r="E268" s="36">
        <v>18.131170000000001</v>
      </c>
      <c r="F268" s="36">
        <v>21.566549999999999</v>
      </c>
      <c r="G268" s="37">
        <f t="shared" si="8"/>
        <v>-0.15929205181171757</v>
      </c>
    </row>
    <row r="269" spans="1:7" x14ac:dyDescent="0.2">
      <c r="A269" s="22" t="s">
        <v>33</v>
      </c>
      <c r="B269" s="36">
        <v>4506.8220000000001</v>
      </c>
      <c r="C269" s="36">
        <v>7292.3194999999987</v>
      </c>
      <c r="D269" s="37">
        <f t="shared" si="9"/>
        <v>-0.38197688677793107</v>
      </c>
      <c r="E269" s="36">
        <v>24049.213340000002</v>
      </c>
      <c r="F269" s="36">
        <v>38150.200270000001</v>
      </c>
      <c r="G269" s="37">
        <f t="shared" si="8"/>
        <v>-0.36961763844496842</v>
      </c>
    </row>
    <row r="270" spans="1:7" x14ac:dyDescent="0.2">
      <c r="A270" s="51" t="s">
        <v>133</v>
      </c>
      <c r="B270" s="36">
        <v>0.14499999999999999</v>
      </c>
      <c r="C270" s="36">
        <v>1.0500000000000001E-2</v>
      </c>
      <c r="D270" s="37">
        <f t="shared" si="9"/>
        <v>12.809523809523808</v>
      </c>
      <c r="E270" s="36">
        <v>0.434</v>
      </c>
      <c r="F270" s="36">
        <v>6.5000000000000002E-2</v>
      </c>
      <c r="G270" s="37">
        <f t="shared" si="8"/>
        <v>5.6769230769230763</v>
      </c>
    </row>
    <row r="271" spans="1:7" x14ac:dyDescent="0.2">
      <c r="A271" s="51" t="s">
        <v>37</v>
      </c>
      <c r="B271" s="36">
        <v>1148.7950000000001</v>
      </c>
      <c r="C271" s="36">
        <v>1948.068</v>
      </c>
      <c r="D271" s="37">
        <f t="shared" si="9"/>
        <v>-0.41029009254297077</v>
      </c>
      <c r="E271" s="36">
        <v>5577.2150000000001</v>
      </c>
      <c r="F271" s="36">
        <v>13759.71</v>
      </c>
      <c r="G271" s="37">
        <f t="shared" si="8"/>
        <v>-0.59467059988909643</v>
      </c>
    </row>
    <row r="272" spans="1:7" x14ac:dyDescent="0.2">
      <c r="A272" s="51" t="s">
        <v>195</v>
      </c>
      <c r="B272" s="36">
        <v>38.316000000000003</v>
      </c>
      <c r="C272" s="36">
        <v>12.6</v>
      </c>
      <c r="D272" s="37">
        <f t="shared" si="9"/>
        <v>2.0409523809523811</v>
      </c>
      <c r="E272" s="36">
        <v>153.26400000000001</v>
      </c>
      <c r="F272" s="36">
        <v>84</v>
      </c>
      <c r="G272" s="37">
        <f t="shared" si="8"/>
        <v>0.82457142857142873</v>
      </c>
    </row>
    <row r="273" spans="1:7" x14ac:dyDescent="0.2">
      <c r="A273" s="51" t="s">
        <v>134</v>
      </c>
      <c r="B273" s="36">
        <v>0.95</v>
      </c>
      <c r="C273" s="36">
        <v>15.696999999999999</v>
      </c>
      <c r="D273" s="37">
        <f t="shared" si="9"/>
        <v>-0.93947888131490098</v>
      </c>
      <c r="E273" s="36">
        <v>14.54</v>
      </c>
      <c r="F273" s="36">
        <v>134.97999999999999</v>
      </c>
      <c r="G273" s="37">
        <f t="shared" si="8"/>
        <v>-0.89228033782782634</v>
      </c>
    </row>
    <row r="274" spans="1:7" x14ac:dyDescent="0.2">
      <c r="A274" s="51" t="s">
        <v>36</v>
      </c>
      <c r="B274" s="36">
        <v>7.569</v>
      </c>
      <c r="C274" s="36">
        <v>7.1994999999999996</v>
      </c>
      <c r="D274" s="37">
        <f t="shared" si="9"/>
        <v>5.1323008542260018E-2</v>
      </c>
      <c r="E274" s="36">
        <v>115.45</v>
      </c>
      <c r="F274" s="36">
        <v>101.93333</v>
      </c>
      <c r="G274" s="37">
        <f t="shared" si="8"/>
        <v>0.13260304553966806</v>
      </c>
    </row>
    <row r="275" spans="1:7" x14ac:dyDescent="0.2">
      <c r="A275" s="51" t="s">
        <v>131</v>
      </c>
      <c r="B275" s="36">
        <v>459.95100000000002</v>
      </c>
      <c r="C275" s="36">
        <v>410.87849999999997</v>
      </c>
      <c r="D275" s="37">
        <f t="shared" si="9"/>
        <v>0.11943311708935855</v>
      </c>
      <c r="E275" s="36">
        <v>3503.4307100000001</v>
      </c>
      <c r="F275" s="36">
        <v>2857.7127500000001</v>
      </c>
      <c r="G275" s="37">
        <f t="shared" si="8"/>
        <v>0.22595621620822448</v>
      </c>
    </row>
    <row r="276" spans="1:7" x14ac:dyDescent="0.2">
      <c r="A276" s="51" t="s">
        <v>132</v>
      </c>
      <c r="B276" s="36">
        <v>0.1875</v>
      </c>
      <c r="C276" s="36">
        <v>0.123</v>
      </c>
      <c r="D276" s="37">
        <f t="shared" si="9"/>
        <v>0.52439024390243905</v>
      </c>
      <c r="E276" s="36">
        <v>12.236000000000001</v>
      </c>
      <c r="F276" s="36">
        <v>5.93</v>
      </c>
      <c r="G276" s="37">
        <f t="shared" si="8"/>
        <v>1.0634064080944352</v>
      </c>
    </row>
    <row r="277" spans="1:7" x14ac:dyDescent="0.2">
      <c r="A277" s="51" t="s">
        <v>125</v>
      </c>
      <c r="B277" s="36">
        <v>89.6995</v>
      </c>
      <c r="C277" s="36">
        <v>1.3160000000000001</v>
      </c>
      <c r="D277" s="37">
        <f t="shared" si="9"/>
        <v>67.160714285714278</v>
      </c>
      <c r="E277" s="36">
        <v>499.20999</v>
      </c>
      <c r="F277" s="36">
        <v>14.05</v>
      </c>
      <c r="G277" s="37">
        <f t="shared" si="8"/>
        <v>34.530960142348754</v>
      </c>
    </row>
    <row r="278" spans="1:7" x14ac:dyDescent="0.2">
      <c r="A278" s="51" t="s">
        <v>320</v>
      </c>
      <c r="B278" s="36">
        <v>59.6</v>
      </c>
      <c r="C278" s="36">
        <v>1.2</v>
      </c>
      <c r="D278" s="37">
        <f t="shared" si="9"/>
        <v>48.666666666666671</v>
      </c>
      <c r="E278" s="36">
        <v>151.75</v>
      </c>
      <c r="F278" s="36">
        <v>3.9</v>
      </c>
      <c r="G278" s="37">
        <f t="shared" si="8"/>
        <v>37.910256410256409</v>
      </c>
    </row>
    <row r="279" spans="1:7" x14ac:dyDescent="0.2">
      <c r="A279" s="51" t="s">
        <v>41</v>
      </c>
      <c r="B279" s="36">
        <v>1057.5830000000001</v>
      </c>
      <c r="C279" s="36">
        <v>2484.4560000000001</v>
      </c>
      <c r="D279" s="37">
        <f t="shared" si="9"/>
        <v>-0.57432009260779826</v>
      </c>
      <c r="E279" s="36">
        <v>3400.5650000000001</v>
      </c>
      <c r="F279" s="36">
        <v>6984.5241900000001</v>
      </c>
      <c r="G279" s="37">
        <f t="shared" si="8"/>
        <v>-0.5131286101251229</v>
      </c>
    </row>
    <row r="280" spans="1:7" x14ac:dyDescent="0.2">
      <c r="A280" s="51" t="s">
        <v>126</v>
      </c>
      <c r="B280" s="36">
        <v>9.0939999999999994</v>
      </c>
      <c r="C280" s="36">
        <v>6.03</v>
      </c>
      <c r="D280" s="37">
        <f t="shared" si="9"/>
        <v>0.50812603648424526</v>
      </c>
      <c r="E280" s="36">
        <v>85.364999999999995</v>
      </c>
      <c r="F280" s="36">
        <v>54.42</v>
      </c>
      <c r="G280" s="37">
        <f t="shared" si="8"/>
        <v>0.56863285556780574</v>
      </c>
    </row>
    <row r="281" spans="1:7" x14ac:dyDescent="0.2">
      <c r="A281" s="51" t="s">
        <v>247</v>
      </c>
      <c r="B281" s="36">
        <v>0.02</v>
      </c>
      <c r="C281" s="36">
        <v>0.5</v>
      </c>
      <c r="D281" s="37">
        <f t="shared" si="9"/>
        <v>-0.96</v>
      </c>
      <c r="E281" s="36">
        <v>0.36364000000000002</v>
      </c>
      <c r="F281" s="36">
        <v>7.5</v>
      </c>
      <c r="G281" s="37">
        <f t="shared" si="8"/>
        <v>-0.95151466666666662</v>
      </c>
    </row>
    <row r="282" spans="1:7" x14ac:dyDescent="0.2">
      <c r="A282" s="51" t="s">
        <v>38</v>
      </c>
      <c r="B282" s="36">
        <v>1634.912</v>
      </c>
      <c r="C282" s="36">
        <v>2404.241</v>
      </c>
      <c r="D282" s="37">
        <f t="shared" si="9"/>
        <v>-0.31998830400113798</v>
      </c>
      <c r="E282" s="36">
        <v>10535.39</v>
      </c>
      <c r="F282" s="36">
        <v>14141.475</v>
      </c>
      <c r="G282" s="37">
        <f t="shared" si="8"/>
        <v>-0.25500062758658493</v>
      </c>
    </row>
    <row r="283" spans="1:7" x14ac:dyDescent="0.2">
      <c r="A283" s="29" t="s">
        <v>603</v>
      </c>
      <c r="B283" s="36">
        <v>20155.717000000001</v>
      </c>
      <c r="C283" s="36">
        <v>20003.222000000005</v>
      </c>
      <c r="D283" s="37">
        <f t="shared" si="9"/>
        <v>7.6235218506295332E-3</v>
      </c>
      <c r="E283" s="36">
        <v>98381.05051999999</v>
      </c>
      <c r="F283" s="36">
        <v>102880.85511000002</v>
      </c>
      <c r="G283" s="37">
        <f t="shared" si="8"/>
        <v>-4.3738017002180274E-2</v>
      </c>
    </row>
    <row r="284" spans="1:7" x14ac:dyDescent="0.2">
      <c r="A284" s="22" t="s">
        <v>154</v>
      </c>
      <c r="B284" s="36">
        <v>9314.5069999999996</v>
      </c>
      <c r="C284" s="36">
        <v>6091.5905000000002</v>
      </c>
      <c r="D284" s="37">
        <f t="shared" si="9"/>
        <v>0.52907635534594766</v>
      </c>
      <c r="E284" s="36">
        <v>27943.521000000001</v>
      </c>
      <c r="F284" s="36">
        <v>18274.771499999999</v>
      </c>
      <c r="G284" s="37">
        <f t="shared" si="8"/>
        <v>0.52907635534594788</v>
      </c>
    </row>
    <row r="285" spans="1:7" x14ac:dyDescent="0.2">
      <c r="A285" s="51" t="s">
        <v>610</v>
      </c>
      <c r="B285" s="36">
        <v>9314.5069999999996</v>
      </c>
      <c r="C285" s="36">
        <v>6091.5905000000002</v>
      </c>
      <c r="D285" s="37">
        <f t="shared" si="9"/>
        <v>0.52907635534594766</v>
      </c>
      <c r="E285" s="36">
        <v>27943.521000000001</v>
      </c>
      <c r="F285" s="36">
        <v>18274.771499999999</v>
      </c>
      <c r="G285" s="37">
        <f t="shared" si="8"/>
        <v>0.52907635534594788</v>
      </c>
    </row>
    <row r="286" spans="1:7" x14ac:dyDescent="0.2">
      <c r="A286" s="22" t="s">
        <v>44</v>
      </c>
      <c r="B286" s="36">
        <v>126.25800000000001</v>
      </c>
      <c r="C286" s="36">
        <v>130.66400000000002</v>
      </c>
      <c r="D286" s="37">
        <f t="shared" si="9"/>
        <v>-3.372007591991677E-2</v>
      </c>
      <c r="E286" s="36">
        <v>10324.18267</v>
      </c>
      <c r="F286" s="36">
        <v>9721.8031200000023</v>
      </c>
      <c r="G286" s="37">
        <f t="shared" si="8"/>
        <v>6.1961710452741459E-2</v>
      </c>
    </row>
    <row r="287" spans="1:7" x14ac:dyDescent="0.2">
      <c r="A287" s="51" t="s">
        <v>48</v>
      </c>
      <c r="B287" s="36">
        <v>8.5000000000000006E-3</v>
      </c>
      <c r="C287" s="36">
        <v>0.28549999999999998</v>
      </c>
      <c r="D287" s="37">
        <f t="shared" si="9"/>
        <v>-0.97022767075306482</v>
      </c>
      <c r="E287" s="36">
        <v>0.55000000000000004</v>
      </c>
      <c r="F287" s="36">
        <v>22.35</v>
      </c>
      <c r="G287" s="37">
        <f t="shared" si="8"/>
        <v>-0.97539149888143173</v>
      </c>
    </row>
    <row r="288" spans="1:7" x14ac:dyDescent="0.2">
      <c r="A288" s="51" t="s">
        <v>609</v>
      </c>
      <c r="B288" s="36">
        <v>0.28899999999999998</v>
      </c>
      <c r="C288" s="36">
        <v>2.9504999999999999</v>
      </c>
      <c r="D288" s="37">
        <f t="shared" si="9"/>
        <v>-0.90205049991526864</v>
      </c>
      <c r="E288" s="36">
        <v>44.54</v>
      </c>
      <c r="F288" s="36">
        <v>374.27496000000002</v>
      </c>
      <c r="G288" s="37">
        <f t="shared" si="8"/>
        <v>-0.8809965806956469</v>
      </c>
    </row>
    <row r="289" spans="1:7" x14ac:dyDescent="0.2">
      <c r="A289" s="51" t="s">
        <v>395</v>
      </c>
      <c r="C289" s="36">
        <v>4.4999999999999997E-3</v>
      </c>
      <c r="D289" s="37">
        <f t="shared" si="9"/>
        <v>-1</v>
      </c>
      <c r="F289" s="36">
        <v>0.4</v>
      </c>
      <c r="G289" s="37">
        <f t="shared" si="8"/>
        <v>-1</v>
      </c>
    </row>
    <row r="290" spans="1:7" x14ac:dyDescent="0.2">
      <c r="A290" s="51" t="s">
        <v>47</v>
      </c>
      <c r="B290" s="36">
        <v>24.193999999999999</v>
      </c>
      <c r="C290" s="36">
        <v>5.34</v>
      </c>
      <c r="D290" s="37">
        <f t="shared" si="9"/>
        <v>3.5307116104868914</v>
      </c>
      <c r="E290" s="36">
        <v>547.07167000000004</v>
      </c>
      <c r="F290" s="36">
        <v>124.34166999999999</v>
      </c>
      <c r="G290" s="37">
        <f t="shared" si="8"/>
        <v>3.399745234240461</v>
      </c>
    </row>
    <row r="291" spans="1:7" x14ac:dyDescent="0.2">
      <c r="A291" s="51" t="s">
        <v>46</v>
      </c>
      <c r="B291" s="36">
        <v>99.947000000000003</v>
      </c>
      <c r="C291" s="36">
        <v>113.73350000000001</v>
      </c>
      <c r="D291" s="37">
        <f t="shared" si="9"/>
        <v>-0.12121758320987219</v>
      </c>
      <c r="E291" s="36">
        <v>9697.4009999999998</v>
      </c>
      <c r="F291" s="36">
        <v>9003.6915000000008</v>
      </c>
      <c r="G291" s="37">
        <f t="shared" si="8"/>
        <v>7.7047231127365778E-2</v>
      </c>
    </row>
    <row r="292" spans="1:7" x14ac:dyDescent="0.2">
      <c r="A292" s="51" t="s">
        <v>45</v>
      </c>
      <c r="B292" s="36">
        <v>0.2145</v>
      </c>
      <c r="C292" s="36">
        <v>1.4870000000000001</v>
      </c>
      <c r="D292" s="37">
        <f t="shared" si="9"/>
        <v>-0.85574983187626097</v>
      </c>
      <c r="E292" s="36">
        <v>10.40667</v>
      </c>
      <c r="F292" s="36">
        <v>69.179990000000004</v>
      </c>
      <c r="G292" s="37">
        <f t="shared" si="8"/>
        <v>-0.84957109707590306</v>
      </c>
    </row>
    <row r="293" spans="1:7" x14ac:dyDescent="0.2">
      <c r="A293" s="51" t="s">
        <v>49</v>
      </c>
      <c r="B293" s="36">
        <v>1.605</v>
      </c>
      <c r="C293" s="36">
        <v>6.8630000000000004</v>
      </c>
      <c r="D293" s="37">
        <f t="shared" si="9"/>
        <v>-0.76613725775899755</v>
      </c>
      <c r="E293" s="36">
        <v>24.213329999999999</v>
      </c>
      <c r="F293" s="36">
        <v>127.565</v>
      </c>
      <c r="G293" s="37">
        <f t="shared" si="8"/>
        <v>-0.81018829616274057</v>
      </c>
    </row>
    <row r="294" spans="1:7" x14ac:dyDescent="0.2">
      <c r="A294" s="22" t="s">
        <v>51</v>
      </c>
      <c r="B294" s="36">
        <v>33.261499999999991</v>
      </c>
      <c r="C294" s="36">
        <v>87.503500000000017</v>
      </c>
      <c r="D294" s="37">
        <f t="shared" si="9"/>
        <v>-0.61988377607752843</v>
      </c>
      <c r="E294" s="36">
        <v>1420.6299999999999</v>
      </c>
      <c r="F294" s="36">
        <v>5055.1969900000004</v>
      </c>
      <c r="G294" s="37">
        <f t="shared" si="8"/>
        <v>-0.71897633211717826</v>
      </c>
    </row>
    <row r="295" spans="1:7" x14ac:dyDescent="0.2">
      <c r="A295" s="51" t="s">
        <v>359</v>
      </c>
      <c r="B295" s="36">
        <v>7.6509999999999998</v>
      </c>
      <c r="C295" s="36">
        <v>31.914999999999999</v>
      </c>
      <c r="D295" s="37">
        <f t="shared" si="9"/>
        <v>-0.76026946576844745</v>
      </c>
      <c r="E295" s="36">
        <v>76.510000000000005</v>
      </c>
      <c r="F295" s="36">
        <v>319.14999999999998</v>
      </c>
      <c r="G295" s="37">
        <f t="shared" si="8"/>
        <v>-0.76026946576844745</v>
      </c>
    </row>
    <row r="296" spans="1:7" x14ac:dyDescent="0.2">
      <c r="A296" s="51" t="s">
        <v>241</v>
      </c>
      <c r="C296" s="36">
        <v>3.4500000000000003E-2</v>
      </c>
      <c r="D296" s="37">
        <f t="shared" si="9"/>
        <v>-1</v>
      </c>
      <c r="F296" s="36">
        <v>0.28999999999999998</v>
      </c>
      <c r="G296" s="37">
        <f t="shared" si="8"/>
        <v>-1</v>
      </c>
    </row>
    <row r="297" spans="1:7" x14ac:dyDescent="0.2">
      <c r="A297" s="51" t="s">
        <v>207</v>
      </c>
      <c r="B297" s="36">
        <v>8.0399999999999991</v>
      </c>
      <c r="C297" s="36">
        <v>28.34</v>
      </c>
      <c r="D297" s="37">
        <f t="shared" si="9"/>
        <v>-0.71630204657727603</v>
      </c>
      <c r="E297" s="36">
        <v>426.39</v>
      </c>
      <c r="F297" s="36">
        <v>1453.277</v>
      </c>
      <c r="G297" s="37">
        <f t="shared" si="8"/>
        <v>-0.70660101274567755</v>
      </c>
    </row>
    <row r="298" spans="1:7" x14ac:dyDescent="0.2">
      <c r="A298" s="51" t="s">
        <v>198</v>
      </c>
      <c r="B298" s="36">
        <v>13.103</v>
      </c>
      <c r="C298" s="36">
        <v>11.6585</v>
      </c>
      <c r="D298" s="37">
        <f t="shared" si="9"/>
        <v>0.12390101642578366</v>
      </c>
      <c r="E298" s="36">
        <v>245.61500000000001</v>
      </c>
      <c r="F298" s="36">
        <v>414.16</v>
      </c>
      <c r="G298" s="37">
        <f t="shared" si="8"/>
        <v>-0.40695624879273717</v>
      </c>
    </row>
    <row r="299" spans="1:7" x14ac:dyDescent="0.2">
      <c r="A299" s="51" t="s">
        <v>199</v>
      </c>
      <c r="B299" s="36">
        <v>1.2215</v>
      </c>
      <c r="C299" s="36">
        <v>0.86650000000000005</v>
      </c>
      <c r="D299" s="37">
        <f t="shared" si="9"/>
        <v>0.40969417195614533</v>
      </c>
      <c r="E299" s="36">
        <v>138.83500000000001</v>
      </c>
      <c r="F299" s="36">
        <v>239.39499000000001</v>
      </c>
      <c r="G299" s="37">
        <f t="shared" si="8"/>
        <v>-0.42005887424795307</v>
      </c>
    </row>
    <row r="300" spans="1:7" x14ac:dyDescent="0.2">
      <c r="A300" s="51" t="s">
        <v>136</v>
      </c>
      <c r="B300" s="36">
        <v>1.153</v>
      </c>
      <c r="C300" s="36">
        <v>3.0779999999999998</v>
      </c>
      <c r="D300" s="37">
        <f t="shared" si="9"/>
        <v>-0.62540610786224815</v>
      </c>
      <c r="E300" s="36">
        <v>115.6</v>
      </c>
      <c r="F300" s="36">
        <v>307.8</v>
      </c>
      <c r="G300" s="37">
        <f t="shared" si="8"/>
        <v>-0.62443144899285252</v>
      </c>
    </row>
    <row r="301" spans="1:7" x14ac:dyDescent="0.2">
      <c r="A301" s="51" t="s">
        <v>137</v>
      </c>
      <c r="B301" s="36">
        <v>2.0710000000000002</v>
      </c>
      <c r="C301" s="36">
        <v>11.58</v>
      </c>
      <c r="D301" s="37">
        <f t="shared" si="9"/>
        <v>-0.8211571675302245</v>
      </c>
      <c r="E301" s="36">
        <v>414.4</v>
      </c>
      <c r="F301" s="36">
        <v>2316</v>
      </c>
      <c r="G301" s="37">
        <f t="shared" si="8"/>
        <v>-0.8210708117443869</v>
      </c>
    </row>
    <row r="302" spans="1:7" x14ac:dyDescent="0.2">
      <c r="A302" s="51" t="s">
        <v>55</v>
      </c>
      <c r="B302" s="36">
        <v>2.1999999999999999E-2</v>
      </c>
      <c r="C302" s="36">
        <v>3.1E-2</v>
      </c>
      <c r="D302" s="37">
        <f t="shared" si="9"/>
        <v>-0.29032258064516137</v>
      </c>
      <c r="E302" s="36">
        <v>3.28</v>
      </c>
      <c r="F302" s="36">
        <v>5.125</v>
      </c>
      <c r="G302" s="37">
        <f t="shared" si="8"/>
        <v>-0.36</v>
      </c>
    </row>
    <row r="303" spans="1:7" x14ac:dyDescent="0.2">
      <c r="A303" s="22" t="s">
        <v>6</v>
      </c>
      <c r="B303" s="36">
        <v>75.982499999999987</v>
      </c>
      <c r="C303" s="36">
        <v>121.15599999999996</v>
      </c>
      <c r="D303" s="37">
        <f t="shared" si="9"/>
        <v>-0.37285400640496547</v>
      </c>
      <c r="E303" s="36">
        <v>2547.7178499999995</v>
      </c>
      <c r="F303" s="36">
        <v>4808.5647599999993</v>
      </c>
      <c r="G303" s="37">
        <f t="shared" si="8"/>
        <v>-0.47017083534089699</v>
      </c>
    </row>
    <row r="304" spans="1:7" x14ac:dyDescent="0.2">
      <c r="A304" s="51" t="s">
        <v>67</v>
      </c>
      <c r="B304" s="36">
        <v>0.115</v>
      </c>
      <c r="C304" s="36">
        <v>0.13100000000000001</v>
      </c>
      <c r="D304" s="37">
        <f t="shared" si="9"/>
        <v>-0.12213740458015265</v>
      </c>
      <c r="E304" s="36">
        <v>10.75</v>
      </c>
      <c r="F304" s="36">
        <v>13.93</v>
      </c>
      <c r="G304" s="37">
        <f t="shared" si="8"/>
        <v>-0.22828427853553479</v>
      </c>
    </row>
    <row r="305" spans="1:7" x14ac:dyDescent="0.2">
      <c r="A305" s="51" t="s">
        <v>164</v>
      </c>
      <c r="C305" s="36">
        <v>2E-3</v>
      </c>
      <c r="D305" s="37">
        <f t="shared" si="9"/>
        <v>-1</v>
      </c>
      <c r="F305" s="36">
        <v>0.17</v>
      </c>
      <c r="G305" s="37">
        <f t="shared" si="8"/>
        <v>-1</v>
      </c>
    </row>
    <row r="306" spans="1:7" x14ac:dyDescent="0.2">
      <c r="A306" s="51" t="s">
        <v>20</v>
      </c>
      <c r="B306" s="36">
        <v>5.0119999999999996</v>
      </c>
      <c r="C306" s="36">
        <v>16.980499999999999</v>
      </c>
      <c r="D306" s="37">
        <f t="shared" si="9"/>
        <v>-0.70483790229969667</v>
      </c>
      <c r="E306" s="36">
        <v>322.06254000000001</v>
      </c>
      <c r="F306" s="36">
        <v>942.88999000000001</v>
      </c>
      <c r="G306" s="37">
        <f t="shared" si="8"/>
        <v>-0.65843041774152256</v>
      </c>
    </row>
    <row r="307" spans="1:7" x14ac:dyDescent="0.2">
      <c r="A307" s="51" t="s">
        <v>25</v>
      </c>
      <c r="C307" s="36">
        <v>0.378</v>
      </c>
      <c r="D307" s="37">
        <f t="shared" si="9"/>
        <v>-1</v>
      </c>
      <c r="F307" s="36">
        <v>5.95</v>
      </c>
      <c r="G307" s="37">
        <f t="shared" si="8"/>
        <v>-1</v>
      </c>
    </row>
    <row r="308" spans="1:7" x14ac:dyDescent="0.2">
      <c r="A308" s="51" t="s">
        <v>17</v>
      </c>
      <c r="B308" s="36">
        <v>4.8494999999999999</v>
      </c>
      <c r="C308" s="36">
        <v>14.9785</v>
      </c>
      <c r="D308" s="37">
        <f t="shared" si="9"/>
        <v>-0.67623593817805516</v>
      </c>
      <c r="E308" s="36">
        <v>37.965000000000003</v>
      </c>
      <c r="F308" s="36">
        <v>187.65666999999999</v>
      </c>
      <c r="G308" s="37">
        <f t="shared" si="8"/>
        <v>-0.79768904563850562</v>
      </c>
    </row>
    <row r="309" spans="1:7" x14ac:dyDescent="0.2">
      <c r="A309" s="51" t="s">
        <v>143</v>
      </c>
      <c r="B309" s="36">
        <v>0.28999999999999998</v>
      </c>
      <c r="C309" s="36">
        <v>3.0619999999999998</v>
      </c>
      <c r="D309" s="37">
        <f t="shared" si="9"/>
        <v>-0.90529065969954281</v>
      </c>
      <c r="E309" s="36">
        <v>5.125</v>
      </c>
      <c r="F309" s="36">
        <v>48.17295</v>
      </c>
      <c r="G309" s="37">
        <f t="shared" si="8"/>
        <v>-0.89361249414868715</v>
      </c>
    </row>
    <row r="310" spans="1:7" x14ac:dyDescent="0.2">
      <c r="A310" s="51" t="s">
        <v>310</v>
      </c>
      <c r="C310" s="36">
        <v>5.0999999999999997E-2</v>
      </c>
      <c r="D310" s="37">
        <f t="shared" si="9"/>
        <v>-1</v>
      </c>
      <c r="F310" s="36">
        <v>3.4501499999999998</v>
      </c>
      <c r="G310" s="37">
        <f t="shared" si="8"/>
        <v>-1</v>
      </c>
    </row>
    <row r="311" spans="1:7" x14ac:dyDescent="0.2">
      <c r="A311" s="51" t="s">
        <v>119</v>
      </c>
      <c r="B311" s="36">
        <v>0.08</v>
      </c>
      <c r="C311" s="36">
        <v>0.26900000000000002</v>
      </c>
      <c r="D311" s="37">
        <f t="shared" si="9"/>
        <v>-0.70260223048327131</v>
      </c>
      <c r="E311" s="36">
        <v>0.58416999999999997</v>
      </c>
      <c r="F311" s="36">
        <v>3.27833</v>
      </c>
      <c r="G311" s="37">
        <f t="shared" si="8"/>
        <v>-0.82180866477749337</v>
      </c>
    </row>
    <row r="312" spans="1:7" x14ac:dyDescent="0.2">
      <c r="A312" s="51" t="s">
        <v>170</v>
      </c>
      <c r="B312" s="36">
        <v>1.3029999999999999</v>
      </c>
      <c r="C312" s="36">
        <v>3.9020000000000001</v>
      </c>
      <c r="D312" s="37">
        <f t="shared" si="9"/>
        <v>-0.66606868272680675</v>
      </c>
      <c r="E312" s="36">
        <v>19.3825</v>
      </c>
      <c r="F312" s="36">
        <v>38.633330000000001</v>
      </c>
      <c r="G312" s="37">
        <f t="shared" si="8"/>
        <v>-0.49829590149231251</v>
      </c>
    </row>
    <row r="313" spans="1:7" x14ac:dyDescent="0.2">
      <c r="A313" s="51" t="s">
        <v>111</v>
      </c>
      <c r="B313" s="36">
        <v>1.2E-2</v>
      </c>
      <c r="C313" s="36">
        <v>0.23749999999999999</v>
      </c>
      <c r="D313" s="37">
        <f t="shared" si="9"/>
        <v>-0.94947368421052636</v>
      </c>
      <c r="E313" s="36">
        <v>0.2</v>
      </c>
      <c r="F313" s="36">
        <v>3.5550000000000002</v>
      </c>
      <c r="G313" s="37">
        <f t="shared" si="8"/>
        <v>-0.94374120956399432</v>
      </c>
    </row>
    <row r="314" spans="1:7" x14ac:dyDescent="0.2">
      <c r="A314" s="51" t="s">
        <v>607</v>
      </c>
      <c r="C314" s="36">
        <v>1.4999999999999999E-2</v>
      </c>
      <c r="D314" s="37">
        <f t="shared" si="9"/>
        <v>-1</v>
      </c>
      <c r="F314" s="36">
        <v>0.25</v>
      </c>
      <c r="G314" s="37">
        <f t="shared" si="8"/>
        <v>-1</v>
      </c>
    </row>
    <row r="315" spans="1:7" x14ac:dyDescent="0.2">
      <c r="A315" s="51" t="s">
        <v>160</v>
      </c>
      <c r="B315" s="36">
        <v>37.71</v>
      </c>
      <c r="C315" s="36">
        <v>16.716999999999999</v>
      </c>
      <c r="D315" s="37">
        <f t="shared" si="9"/>
        <v>1.2557875216845131</v>
      </c>
      <c r="E315" s="36">
        <v>787.96</v>
      </c>
      <c r="F315" s="36">
        <v>526.61</v>
      </c>
      <c r="G315" s="37">
        <f t="shared" si="8"/>
        <v>0.49628757524543787</v>
      </c>
    </row>
    <row r="316" spans="1:7" x14ac:dyDescent="0.2">
      <c r="A316" s="51" t="s">
        <v>604</v>
      </c>
      <c r="B316" s="36">
        <v>1.881</v>
      </c>
      <c r="C316" s="36">
        <v>5.3494999999999999</v>
      </c>
      <c r="D316" s="37">
        <f t="shared" si="9"/>
        <v>-0.64837835311711367</v>
      </c>
      <c r="E316" s="36">
        <v>82.810959999999994</v>
      </c>
      <c r="F316" s="36">
        <v>194.47917000000001</v>
      </c>
      <c r="G316" s="37">
        <f t="shared" si="8"/>
        <v>-0.5741911074589634</v>
      </c>
    </row>
    <row r="317" spans="1:7" x14ac:dyDescent="0.2">
      <c r="A317" s="51" t="s">
        <v>104</v>
      </c>
      <c r="B317" s="36">
        <v>0.03</v>
      </c>
      <c r="C317" s="36">
        <v>0.188</v>
      </c>
      <c r="D317" s="37">
        <f t="shared" si="9"/>
        <v>-0.84042553191489366</v>
      </c>
      <c r="E317" s="36">
        <v>0.6</v>
      </c>
      <c r="F317" s="36">
        <v>3.085</v>
      </c>
      <c r="G317" s="37">
        <f t="shared" si="8"/>
        <v>-0.80551053484602919</v>
      </c>
    </row>
    <row r="318" spans="1:7" x14ac:dyDescent="0.2">
      <c r="A318" s="51" t="s">
        <v>74</v>
      </c>
      <c r="B318" s="36">
        <v>0.248</v>
      </c>
      <c r="C318" s="36">
        <v>2.4460000000000002</v>
      </c>
      <c r="D318" s="37">
        <f t="shared" si="9"/>
        <v>-0.89860997547015531</v>
      </c>
      <c r="E318" s="36">
        <v>2.8</v>
      </c>
      <c r="F318" s="36">
        <v>31.129670000000001</v>
      </c>
      <c r="G318" s="37">
        <f t="shared" si="8"/>
        <v>-0.9100536562064423</v>
      </c>
    </row>
    <row r="319" spans="1:7" x14ac:dyDescent="0.2">
      <c r="A319" s="51" t="s">
        <v>608</v>
      </c>
      <c r="B319" s="36">
        <v>0.16600000000000001</v>
      </c>
      <c r="C319" s="36">
        <v>1</v>
      </c>
      <c r="D319" s="37">
        <f t="shared" si="9"/>
        <v>-0.83399999999999996</v>
      </c>
      <c r="E319" s="36">
        <v>0.95</v>
      </c>
      <c r="F319" s="36">
        <v>4.79</v>
      </c>
      <c r="G319" s="37">
        <f t="shared" si="8"/>
        <v>-0.80167014613778709</v>
      </c>
    </row>
    <row r="320" spans="1:7" x14ac:dyDescent="0.2">
      <c r="A320" s="51" t="s">
        <v>9</v>
      </c>
      <c r="B320" s="36">
        <v>0.99650000000000005</v>
      </c>
      <c r="C320" s="36">
        <v>0.625</v>
      </c>
      <c r="D320" s="37">
        <f t="shared" si="9"/>
        <v>0.59440000000000004</v>
      </c>
      <c r="E320" s="36">
        <v>27.824999999999999</v>
      </c>
      <c r="F320" s="36">
        <v>35</v>
      </c>
      <c r="G320" s="37">
        <f t="shared" si="8"/>
        <v>-0.20500000000000007</v>
      </c>
    </row>
    <row r="321" spans="1:7" x14ac:dyDescent="0.2">
      <c r="A321" s="51" t="s">
        <v>18</v>
      </c>
      <c r="B321" s="36">
        <v>0.77749999999999997</v>
      </c>
      <c r="C321" s="36">
        <v>6.1040000000000001</v>
      </c>
      <c r="D321" s="37">
        <f t="shared" si="9"/>
        <v>-0.87262450851900397</v>
      </c>
      <c r="E321" s="36">
        <v>11.984999999999999</v>
      </c>
      <c r="F321" s="36">
        <v>93.652500000000003</v>
      </c>
      <c r="G321" s="37">
        <f t="shared" si="8"/>
        <v>-0.87202690798430371</v>
      </c>
    </row>
    <row r="322" spans="1:7" x14ac:dyDescent="0.2">
      <c r="A322" s="51" t="s">
        <v>103</v>
      </c>
      <c r="C322" s="36">
        <v>0.48399999999999999</v>
      </c>
      <c r="D322" s="37">
        <f t="shared" si="9"/>
        <v>-1</v>
      </c>
      <c r="F322" s="36">
        <v>2.93</v>
      </c>
      <c r="G322" s="37">
        <f t="shared" si="8"/>
        <v>-1</v>
      </c>
    </row>
    <row r="323" spans="1:7" x14ac:dyDescent="0.2">
      <c r="A323" s="51" t="s">
        <v>107</v>
      </c>
      <c r="B323" s="36">
        <v>2.5834999999999999</v>
      </c>
      <c r="C323" s="36">
        <v>11.5205</v>
      </c>
      <c r="D323" s="37">
        <f t="shared" si="9"/>
        <v>-0.77574758040015623</v>
      </c>
      <c r="E323" s="36">
        <v>137.404</v>
      </c>
      <c r="F323" s="36">
        <v>719.21299999999997</v>
      </c>
      <c r="G323" s="37">
        <f t="shared" ref="G323:G386" si="10">+E323/F323-1</f>
        <v>-0.80895228534523156</v>
      </c>
    </row>
    <row r="324" spans="1:7" x14ac:dyDescent="0.2">
      <c r="A324" s="51" t="s">
        <v>8</v>
      </c>
      <c r="C324" s="36">
        <v>9.0999999999999998E-2</v>
      </c>
      <c r="D324" s="37">
        <f t="shared" ref="D324:D387" si="11">+B324/C324-1</f>
        <v>-1</v>
      </c>
      <c r="F324" s="36">
        <v>1.0416700000000001</v>
      </c>
      <c r="G324" s="37">
        <f t="shared" si="10"/>
        <v>-1</v>
      </c>
    </row>
    <row r="325" spans="1:7" x14ac:dyDescent="0.2">
      <c r="A325" s="51" t="s">
        <v>90</v>
      </c>
      <c r="C325" s="36">
        <v>1.2E-2</v>
      </c>
      <c r="D325" s="37">
        <f t="shared" si="11"/>
        <v>-1</v>
      </c>
      <c r="F325" s="36">
        <v>7.0000000000000007E-2</v>
      </c>
      <c r="G325" s="37">
        <f t="shared" si="10"/>
        <v>-1</v>
      </c>
    </row>
    <row r="326" spans="1:7" x14ac:dyDescent="0.2">
      <c r="A326" s="51" t="s">
        <v>605</v>
      </c>
      <c r="B326" s="36">
        <v>6.0999999999999999E-2</v>
      </c>
      <c r="C326" s="36">
        <v>6.8500000000000005E-2</v>
      </c>
      <c r="D326" s="37">
        <f t="shared" si="11"/>
        <v>-0.1094890510948906</v>
      </c>
      <c r="E326" s="36">
        <v>5.53</v>
      </c>
      <c r="F326" s="36">
        <v>6.3849999999999998</v>
      </c>
      <c r="G326" s="37">
        <f t="shared" si="10"/>
        <v>-0.13390759592795609</v>
      </c>
    </row>
    <row r="327" spans="1:7" x14ac:dyDescent="0.2">
      <c r="A327" s="51" t="s">
        <v>535</v>
      </c>
      <c r="B327" s="36">
        <v>0.376</v>
      </c>
      <c r="C327" s="36">
        <v>0.187</v>
      </c>
      <c r="D327" s="37">
        <f t="shared" si="11"/>
        <v>1.0106951871657754</v>
      </c>
      <c r="E327" s="36">
        <v>2.125</v>
      </c>
      <c r="F327" s="36">
        <v>3.8849999999999998</v>
      </c>
      <c r="G327" s="37">
        <f t="shared" si="10"/>
        <v>-0.45302445302445304</v>
      </c>
    </row>
    <row r="328" spans="1:7" x14ac:dyDescent="0.2">
      <c r="A328" s="51" t="s">
        <v>16</v>
      </c>
      <c r="B328" s="36">
        <v>2.3420000000000001</v>
      </c>
      <c r="C328" s="36">
        <v>12.0465</v>
      </c>
      <c r="D328" s="37">
        <f t="shared" si="11"/>
        <v>-0.80558668492923258</v>
      </c>
      <c r="E328" s="36">
        <v>32.532499999999999</v>
      </c>
      <c r="F328" s="36">
        <v>194.95650000000001</v>
      </c>
      <c r="G328" s="37">
        <f t="shared" si="10"/>
        <v>-0.83312944169596803</v>
      </c>
    </row>
    <row r="329" spans="1:7" x14ac:dyDescent="0.2">
      <c r="A329" s="51" t="s">
        <v>26</v>
      </c>
      <c r="B329" s="36">
        <v>0.29749999999999999</v>
      </c>
      <c r="C329" s="36">
        <v>0.57799999999999996</v>
      </c>
      <c r="D329" s="37">
        <f t="shared" si="11"/>
        <v>-0.48529411764705876</v>
      </c>
      <c r="E329" s="36">
        <v>37.270000000000003</v>
      </c>
      <c r="F329" s="36">
        <v>51.07</v>
      </c>
      <c r="G329" s="37">
        <f t="shared" si="10"/>
        <v>-0.27021734873702752</v>
      </c>
    </row>
    <row r="330" spans="1:7" x14ac:dyDescent="0.2">
      <c r="A330" s="51" t="s">
        <v>145</v>
      </c>
      <c r="B330" s="36">
        <v>0.23599999999999999</v>
      </c>
      <c r="C330" s="36">
        <v>1.0634999999999999</v>
      </c>
      <c r="D330" s="37">
        <f t="shared" si="11"/>
        <v>-0.77809120827456513</v>
      </c>
      <c r="E330" s="36">
        <v>2.2050000000000001</v>
      </c>
      <c r="F330" s="36">
        <v>17.745000000000001</v>
      </c>
      <c r="G330" s="37">
        <f t="shared" si="10"/>
        <v>-0.87573964497041423</v>
      </c>
    </row>
    <row r="331" spans="1:7" x14ac:dyDescent="0.2">
      <c r="A331" s="51" t="s">
        <v>268</v>
      </c>
      <c r="B331" s="36">
        <v>0.3</v>
      </c>
      <c r="D331" s="37" t="e">
        <f t="shared" si="11"/>
        <v>#DIV/0!</v>
      </c>
      <c r="E331" s="36">
        <v>6</v>
      </c>
      <c r="G331" s="37" t="e">
        <f t="shared" si="10"/>
        <v>#DIV/0!</v>
      </c>
    </row>
    <row r="332" spans="1:7" x14ac:dyDescent="0.2">
      <c r="A332" s="51" t="s">
        <v>100</v>
      </c>
      <c r="C332" s="36">
        <v>0.01</v>
      </c>
      <c r="D332" s="37">
        <f t="shared" si="11"/>
        <v>-1</v>
      </c>
      <c r="F332" s="36">
        <v>0.15</v>
      </c>
      <c r="G332" s="37">
        <f t="shared" si="10"/>
        <v>-1</v>
      </c>
    </row>
    <row r="333" spans="1:7" x14ac:dyDescent="0.2">
      <c r="A333" s="51" t="s">
        <v>28</v>
      </c>
      <c r="B333" s="36">
        <v>1.462</v>
      </c>
      <c r="C333" s="36">
        <v>4.5880000000000001</v>
      </c>
      <c r="D333" s="37">
        <f t="shared" si="11"/>
        <v>-0.68134263295553621</v>
      </c>
      <c r="E333" s="36">
        <v>48.28</v>
      </c>
      <c r="F333" s="36">
        <v>134.01499999999999</v>
      </c>
      <c r="G333" s="37">
        <f t="shared" si="10"/>
        <v>-0.63974181994552848</v>
      </c>
    </row>
    <row r="334" spans="1:7" x14ac:dyDescent="0.2">
      <c r="A334" s="51" t="s">
        <v>29</v>
      </c>
      <c r="B334" s="36">
        <v>7.9109999999999996</v>
      </c>
      <c r="C334" s="36">
        <v>10.236000000000001</v>
      </c>
      <c r="D334" s="37">
        <f t="shared" si="11"/>
        <v>-0.22713950762016422</v>
      </c>
      <c r="E334" s="36">
        <v>819.68700000000001</v>
      </c>
      <c r="F334" s="36">
        <v>858.20816000000002</v>
      </c>
      <c r="G334" s="37">
        <f t="shared" si="10"/>
        <v>-4.4885567156574213E-2</v>
      </c>
    </row>
    <row r="335" spans="1:7" x14ac:dyDescent="0.2">
      <c r="A335" s="51" t="s">
        <v>88</v>
      </c>
      <c r="B335" s="36">
        <v>5.8365</v>
      </c>
      <c r="C335" s="36">
        <v>0.17</v>
      </c>
      <c r="D335" s="37">
        <f t="shared" si="11"/>
        <v>33.332352941176467</v>
      </c>
      <c r="E335" s="36">
        <v>29.43</v>
      </c>
      <c r="F335" s="36">
        <v>3.3</v>
      </c>
      <c r="G335" s="37">
        <f t="shared" si="10"/>
        <v>7.918181818181818</v>
      </c>
    </row>
    <row r="336" spans="1:7" x14ac:dyDescent="0.2">
      <c r="A336" s="51" t="s">
        <v>87</v>
      </c>
      <c r="B336" s="36">
        <v>6.25E-2</v>
      </c>
      <c r="C336" s="36">
        <v>0.33200000000000002</v>
      </c>
      <c r="D336" s="37">
        <f t="shared" si="11"/>
        <v>-0.81174698795180722</v>
      </c>
      <c r="E336" s="36">
        <v>2.2650000000000001</v>
      </c>
      <c r="F336" s="36">
        <v>7.75</v>
      </c>
      <c r="G336" s="37">
        <f t="shared" si="10"/>
        <v>-0.70774193548387099</v>
      </c>
    </row>
    <row r="337" spans="1:7" x14ac:dyDescent="0.2">
      <c r="A337" s="51" t="s">
        <v>91</v>
      </c>
      <c r="C337" s="36">
        <v>0.09</v>
      </c>
      <c r="D337" s="37">
        <f t="shared" si="11"/>
        <v>-1</v>
      </c>
      <c r="F337" s="36">
        <v>9.1999999999999993</v>
      </c>
      <c r="G337" s="37">
        <f t="shared" si="10"/>
        <v>-1</v>
      </c>
    </row>
    <row r="338" spans="1:7" x14ac:dyDescent="0.2">
      <c r="A338" s="51" t="s">
        <v>262</v>
      </c>
      <c r="B338" s="36">
        <v>7.4999999999999997E-3</v>
      </c>
      <c r="C338" s="36">
        <v>1.8534999999999999</v>
      </c>
      <c r="D338" s="37">
        <f t="shared" si="11"/>
        <v>-0.99595360129484756</v>
      </c>
      <c r="E338" s="36">
        <v>0.51</v>
      </c>
      <c r="F338" s="36">
        <v>115.28</v>
      </c>
      <c r="G338" s="37">
        <f t="shared" si="10"/>
        <v>-0.9955759888965996</v>
      </c>
    </row>
    <row r="339" spans="1:7" x14ac:dyDescent="0.2">
      <c r="A339" s="51" t="s">
        <v>606</v>
      </c>
      <c r="B339" s="36">
        <v>0.53549999999999998</v>
      </c>
      <c r="C339" s="36">
        <v>3.4335</v>
      </c>
      <c r="D339" s="37">
        <f t="shared" si="11"/>
        <v>-0.84403669724770647</v>
      </c>
      <c r="E339" s="36">
        <v>42.975009999999997</v>
      </c>
      <c r="F339" s="36">
        <v>325.06599</v>
      </c>
      <c r="G339" s="37">
        <f t="shared" si="10"/>
        <v>-0.86779604350488959</v>
      </c>
    </row>
    <row r="340" spans="1:7" x14ac:dyDescent="0.2">
      <c r="A340" s="51" t="s">
        <v>63</v>
      </c>
      <c r="B340" s="36">
        <v>0.39</v>
      </c>
      <c r="C340" s="36">
        <v>1.1955</v>
      </c>
      <c r="D340" s="37">
        <f t="shared" si="11"/>
        <v>-0.67377666248431622</v>
      </c>
      <c r="E340" s="36">
        <v>69.096670000000003</v>
      </c>
      <c r="F340" s="36">
        <v>214.66001</v>
      </c>
      <c r="G340" s="37">
        <f t="shared" si="10"/>
        <v>-0.67811112093025616</v>
      </c>
    </row>
    <row r="341" spans="1:7" x14ac:dyDescent="0.2">
      <c r="A341" s="51" t="s">
        <v>14</v>
      </c>
      <c r="B341" s="36">
        <v>0.111</v>
      </c>
      <c r="C341" s="36">
        <v>0.76049999999999995</v>
      </c>
      <c r="D341" s="37">
        <f t="shared" si="11"/>
        <v>-0.85404339250493089</v>
      </c>
      <c r="E341" s="36">
        <v>1.4075</v>
      </c>
      <c r="F341" s="36">
        <v>6.9566699999999999</v>
      </c>
      <c r="G341" s="37">
        <f t="shared" si="10"/>
        <v>-0.79767618702626397</v>
      </c>
    </row>
    <row r="342" spans="1:7" x14ac:dyDescent="0.2">
      <c r="A342" s="22" t="s">
        <v>33</v>
      </c>
      <c r="B342" s="36">
        <v>10605.708000000001</v>
      </c>
      <c r="C342" s="36">
        <v>13572.308000000001</v>
      </c>
      <c r="D342" s="37">
        <f t="shared" si="11"/>
        <v>-0.21857741513086792</v>
      </c>
      <c r="E342" s="36">
        <v>56144.999000000003</v>
      </c>
      <c r="F342" s="36">
        <v>65020.51874</v>
      </c>
      <c r="G342" s="37">
        <f t="shared" si="10"/>
        <v>-0.13650336712155242</v>
      </c>
    </row>
    <row r="343" spans="1:7" x14ac:dyDescent="0.2">
      <c r="A343" s="51" t="s">
        <v>37</v>
      </c>
      <c r="B343" s="36">
        <v>294.02</v>
      </c>
      <c r="C343" s="36">
        <v>1528.4380000000001</v>
      </c>
      <c r="D343" s="37">
        <f t="shared" si="11"/>
        <v>-0.8076336756872049</v>
      </c>
      <c r="E343" s="36">
        <v>1762.5</v>
      </c>
      <c r="F343" s="36">
        <v>8454.56</v>
      </c>
      <c r="G343" s="37">
        <f t="shared" si="10"/>
        <v>-0.79153261671807873</v>
      </c>
    </row>
    <row r="344" spans="1:7" x14ac:dyDescent="0.2">
      <c r="A344" s="51" t="s">
        <v>195</v>
      </c>
      <c r="B344" s="36">
        <v>2</v>
      </c>
      <c r="C344" s="36">
        <v>24.01</v>
      </c>
      <c r="D344" s="37">
        <f t="shared" si="11"/>
        <v>-0.91670137442732191</v>
      </c>
      <c r="E344" s="36">
        <v>9</v>
      </c>
      <c r="F344" s="36">
        <v>171.5</v>
      </c>
      <c r="G344" s="37">
        <f t="shared" si="10"/>
        <v>-0.94752186588921283</v>
      </c>
    </row>
    <row r="345" spans="1:7" x14ac:dyDescent="0.2">
      <c r="A345" s="51" t="s">
        <v>134</v>
      </c>
      <c r="C345" s="36">
        <v>45.3</v>
      </c>
      <c r="D345" s="37">
        <f t="shared" si="11"/>
        <v>-1</v>
      </c>
      <c r="F345" s="36">
        <v>461</v>
      </c>
      <c r="G345" s="37">
        <f t="shared" si="10"/>
        <v>-1</v>
      </c>
    </row>
    <row r="346" spans="1:7" x14ac:dyDescent="0.2">
      <c r="A346" s="51" t="s">
        <v>131</v>
      </c>
      <c r="B346" s="36">
        <v>121.494</v>
      </c>
      <c r="C346" s="36">
        <v>341.99</v>
      </c>
      <c r="D346" s="37">
        <f t="shared" si="11"/>
        <v>-0.64474399836252516</v>
      </c>
      <c r="E346" s="36">
        <v>1013.32</v>
      </c>
      <c r="F346" s="36">
        <v>2373.1837399999999</v>
      </c>
      <c r="G346" s="37">
        <f t="shared" si="10"/>
        <v>-0.57301241243124301</v>
      </c>
    </row>
    <row r="347" spans="1:7" x14ac:dyDescent="0.2">
      <c r="A347" s="51" t="s">
        <v>41</v>
      </c>
      <c r="B347" s="36">
        <v>2878.9960000000001</v>
      </c>
      <c r="C347" s="36">
        <v>5423.6639999999998</v>
      </c>
      <c r="D347" s="37">
        <f t="shared" si="11"/>
        <v>-0.46917876918629176</v>
      </c>
      <c r="E347" s="36">
        <v>8051.05</v>
      </c>
      <c r="F347" s="36">
        <v>16254.825000000001</v>
      </c>
      <c r="G347" s="37">
        <f t="shared" si="10"/>
        <v>-0.50469783587334838</v>
      </c>
    </row>
    <row r="348" spans="1:7" x14ac:dyDescent="0.2">
      <c r="A348" s="51" t="s">
        <v>126</v>
      </c>
      <c r="C348" s="36">
        <v>0.94799999999999995</v>
      </c>
      <c r="D348" s="37">
        <f t="shared" si="11"/>
        <v>-1</v>
      </c>
      <c r="F348" s="36">
        <v>4.4749999999999996</v>
      </c>
      <c r="G348" s="37">
        <f t="shared" si="10"/>
        <v>-1</v>
      </c>
    </row>
    <row r="349" spans="1:7" x14ac:dyDescent="0.2">
      <c r="A349" s="51" t="s">
        <v>247</v>
      </c>
      <c r="B349" s="36">
        <v>54.768000000000001</v>
      </c>
      <c r="C349" s="36">
        <v>47.264000000000003</v>
      </c>
      <c r="D349" s="37">
        <f t="shared" si="11"/>
        <v>0.15876777251184837</v>
      </c>
      <c r="E349" s="36">
        <v>845.03399999999999</v>
      </c>
      <c r="F349" s="36">
        <v>708.96</v>
      </c>
      <c r="G349" s="37">
        <f t="shared" si="10"/>
        <v>0.19193466486120503</v>
      </c>
    </row>
    <row r="350" spans="1:7" x14ac:dyDescent="0.2">
      <c r="A350" s="51" t="s">
        <v>38</v>
      </c>
      <c r="B350" s="36">
        <v>7254.43</v>
      </c>
      <c r="C350" s="36">
        <v>6160.6940000000004</v>
      </c>
      <c r="D350" s="37">
        <f t="shared" si="11"/>
        <v>0.17753454399780288</v>
      </c>
      <c r="E350" s="36">
        <v>44464.095000000001</v>
      </c>
      <c r="F350" s="36">
        <v>36592.014999999999</v>
      </c>
      <c r="G350" s="37">
        <f t="shared" si="10"/>
        <v>0.21513108802562542</v>
      </c>
    </row>
    <row r="351" spans="1:7" x14ac:dyDescent="0.2">
      <c r="A351" s="29" t="s">
        <v>796</v>
      </c>
      <c r="B351" s="36">
        <v>1360.5974999999999</v>
      </c>
      <c r="C351" s="36">
        <v>750.40599999999984</v>
      </c>
      <c r="D351" s="37">
        <f t="shared" si="11"/>
        <v>0.81314848228825487</v>
      </c>
      <c r="E351" s="36">
        <v>21714.832000000002</v>
      </c>
      <c r="F351" s="36">
        <v>8321.7560000000012</v>
      </c>
      <c r="G351" s="37">
        <f t="shared" si="10"/>
        <v>1.6094050342259494</v>
      </c>
    </row>
    <row r="352" spans="1:7" x14ac:dyDescent="0.2">
      <c r="A352" s="22" t="s">
        <v>154</v>
      </c>
      <c r="B352" s="36">
        <v>1156.2</v>
      </c>
      <c r="C352" s="36">
        <v>665.68600000000004</v>
      </c>
      <c r="D352" s="37">
        <f t="shared" si="11"/>
        <v>0.73685491357787303</v>
      </c>
      <c r="E352" s="36">
        <v>3468.6</v>
      </c>
      <c r="F352" s="36">
        <v>1997.058</v>
      </c>
      <c r="G352" s="37">
        <f t="shared" si="10"/>
        <v>0.73685491357787303</v>
      </c>
    </row>
    <row r="353" spans="1:7" x14ac:dyDescent="0.2">
      <c r="A353" s="51" t="s">
        <v>610</v>
      </c>
      <c r="B353" s="36">
        <v>1156.2</v>
      </c>
      <c r="C353" s="36">
        <v>665.68600000000004</v>
      </c>
      <c r="D353" s="37">
        <f t="shared" si="11"/>
        <v>0.73685491357787303</v>
      </c>
      <c r="E353" s="36">
        <v>3468.6</v>
      </c>
      <c r="F353" s="36">
        <v>1997.058</v>
      </c>
      <c r="G353" s="37">
        <f t="shared" si="10"/>
        <v>0.73685491357787303</v>
      </c>
    </row>
    <row r="354" spans="1:7" x14ac:dyDescent="0.2">
      <c r="A354" s="22" t="s">
        <v>44</v>
      </c>
      <c r="B354" s="36">
        <v>201.4315</v>
      </c>
      <c r="C354" s="36">
        <v>81.084000000000003</v>
      </c>
      <c r="D354" s="37">
        <f t="shared" si="11"/>
        <v>1.4842324009668983</v>
      </c>
      <c r="E354" s="36">
        <v>17530.972000000002</v>
      </c>
      <c r="F354" s="36">
        <v>6269.018</v>
      </c>
      <c r="G354" s="37">
        <f t="shared" si="10"/>
        <v>1.796446269575235</v>
      </c>
    </row>
    <row r="355" spans="1:7" x14ac:dyDescent="0.2">
      <c r="A355" s="51" t="s">
        <v>46</v>
      </c>
      <c r="B355" s="36">
        <v>201.4315</v>
      </c>
      <c r="C355" s="36">
        <v>81.084000000000003</v>
      </c>
      <c r="D355" s="37">
        <f t="shared" si="11"/>
        <v>1.4842324009668983</v>
      </c>
      <c r="E355" s="36">
        <v>17530.972000000002</v>
      </c>
      <c r="F355" s="36">
        <v>6269.018</v>
      </c>
      <c r="G355" s="37">
        <f t="shared" si="10"/>
        <v>1.796446269575235</v>
      </c>
    </row>
    <row r="356" spans="1:7" x14ac:dyDescent="0.2">
      <c r="A356" s="22" t="s">
        <v>51</v>
      </c>
      <c r="B356" s="36">
        <v>2.9660000000000002</v>
      </c>
      <c r="D356" s="37" t="e">
        <f t="shared" si="11"/>
        <v>#DIV/0!</v>
      </c>
      <c r="E356" s="36">
        <v>715.26</v>
      </c>
      <c r="G356" s="37" t="e">
        <f t="shared" si="10"/>
        <v>#DIV/0!</v>
      </c>
    </row>
    <row r="357" spans="1:7" x14ac:dyDescent="0.2">
      <c r="A357" s="51" t="s">
        <v>136</v>
      </c>
      <c r="B357" s="36">
        <v>0.71299999999999997</v>
      </c>
      <c r="D357" s="37" t="e">
        <f t="shared" si="11"/>
        <v>#DIV/0!</v>
      </c>
      <c r="E357" s="36">
        <v>106.95</v>
      </c>
      <c r="G357" s="37" t="e">
        <f t="shared" si="10"/>
        <v>#DIV/0!</v>
      </c>
    </row>
    <row r="358" spans="1:7" x14ac:dyDescent="0.2">
      <c r="A358" s="51" t="s">
        <v>137</v>
      </c>
      <c r="B358" s="36">
        <v>2.2530000000000001</v>
      </c>
      <c r="D358" s="37" t="e">
        <f t="shared" si="11"/>
        <v>#DIV/0!</v>
      </c>
      <c r="E358" s="36">
        <v>608.30999999999995</v>
      </c>
      <c r="G358" s="37" t="e">
        <f t="shared" si="10"/>
        <v>#DIV/0!</v>
      </c>
    </row>
    <row r="359" spans="1:7" x14ac:dyDescent="0.2">
      <c r="A359" s="22" t="s">
        <v>6</v>
      </c>
      <c r="C359" s="36">
        <v>3.6359999999999997</v>
      </c>
      <c r="D359" s="37">
        <f t="shared" si="11"/>
        <v>-1</v>
      </c>
      <c r="F359" s="36">
        <v>55.68</v>
      </c>
      <c r="G359" s="37">
        <f t="shared" si="10"/>
        <v>-1</v>
      </c>
    </row>
    <row r="360" spans="1:7" x14ac:dyDescent="0.2">
      <c r="A360" s="51" t="s">
        <v>111</v>
      </c>
      <c r="C360" s="36">
        <v>3.0369999999999999</v>
      </c>
      <c r="D360" s="37">
        <f t="shared" si="11"/>
        <v>-1</v>
      </c>
      <c r="F360" s="36">
        <v>43.25</v>
      </c>
      <c r="G360" s="37">
        <f t="shared" si="10"/>
        <v>-1</v>
      </c>
    </row>
    <row r="361" spans="1:7" x14ac:dyDescent="0.2">
      <c r="A361" s="51" t="s">
        <v>107</v>
      </c>
      <c r="C361" s="36">
        <v>8.7999999999999995E-2</v>
      </c>
      <c r="D361" s="37">
        <f t="shared" si="11"/>
        <v>-1</v>
      </c>
      <c r="F361" s="36">
        <v>2.5299999999999998</v>
      </c>
      <c r="G361" s="37">
        <f t="shared" si="10"/>
        <v>-1</v>
      </c>
    </row>
    <row r="362" spans="1:7" x14ac:dyDescent="0.2">
      <c r="A362" s="51" t="s">
        <v>8</v>
      </c>
      <c r="C362" s="36">
        <v>0.189</v>
      </c>
      <c r="D362" s="37">
        <f t="shared" si="11"/>
        <v>-1</v>
      </c>
      <c r="F362" s="36">
        <v>4.5</v>
      </c>
      <c r="G362" s="37">
        <f t="shared" si="10"/>
        <v>-1</v>
      </c>
    </row>
    <row r="363" spans="1:7" x14ac:dyDescent="0.2">
      <c r="A363" s="51" t="s">
        <v>89</v>
      </c>
      <c r="C363" s="36">
        <v>0.03</v>
      </c>
      <c r="D363" s="37">
        <f t="shared" si="11"/>
        <v>-1</v>
      </c>
      <c r="F363" s="36">
        <v>0.3</v>
      </c>
      <c r="G363" s="37">
        <f t="shared" si="10"/>
        <v>-1</v>
      </c>
    </row>
    <row r="364" spans="1:7" x14ac:dyDescent="0.2">
      <c r="A364" s="51" t="s">
        <v>16</v>
      </c>
      <c r="C364" s="36">
        <v>0.28599999999999998</v>
      </c>
      <c r="D364" s="37">
        <f t="shared" si="11"/>
        <v>-1</v>
      </c>
      <c r="F364" s="36">
        <v>4.7</v>
      </c>
      <c r="G364" s="37">
        <f t="shared" si="10"/>
        <v>-1</v>
      </c>
    </row>
    <row r="365" spans="1:7" x14ac:dyDescent="0.2">
      <c r="A365" s="51" t="s">
        <v>28</v>
      </c>
      <c r="C365" s="36">
        <v>6.0000000000000001E-3</v>
      </c>
      <c r="D365" s="37">
        <f t="shared" si="11"/>
        <v>-1</v>
      </c>
      <c r="F365" s="36">
        <v>0.4</v>
      </c>
      <c r="G365" s="37">
        <f t="shared" si="10"/>
        <v>-1</v>
      </c>
    </row>
    <row r="366" spans="1:7" x14ac:dyDescent="0.2">
      <c r="A366" s="29" t="s">
        <v>787</v>
      </c>
      <c r="B366" s="36">
        <v>14404.092500000001</v>
      </c>
      <c r="C366" s="36">
        <v>14140.674000000001</v>
      </c>
      <c r="D366" s="37">
        <f t="shared" si="11"/>
        <v>1.8628426056636282E-2</v>
      </c>
      <c r="E366" s="36">
        <v>96396.064469999998</v>
      </c>
      <c r="F366" s="36">
        <v>85525.655989999985</v>
      </c>
      <c r="G366" s="37">
        <f t="shared" si="10"/>
        <v>0.1271011412209575</v>
      </c>
    </row>
    <row r="367" spans="1:7" x14ac:dyDescent="0.2">
      <c r="A367" s="22" t="s">
        <v>44</v>
      </c>
      <c r="B367" s="36">
        <v>404.90449999999998</v>
      </c>
      <c r="C367" s="36">
        <v>317.00500000000005</v>
      </c>
      <c r="D367" s="37">
        <f t="shared" si="11"/>
        <v>0.27728111543981937</v>
      </c>
      <c r="E367" s="36">
        <v>41468.417959999999</v>
      </c>
      <c r="F367" s="36">
        <v>26894.436999999998</v>
      </c>
      <c r="G367" s="37">
        <f t="shared" si="10"/>
        <v>0.54189574446194966</v>
      </c>
    </row>
    <row r="368" spans="1:7" x14ac:dyDescent="0.2">
      <c r="A368" s="51" t="s">
        <v>48</v>
      </c>
      <c r="B368" s="36">
        <v>3.786</v>
      </c>
      <c r="C368" s="36">
        <v>8.1829999999999998</v>
      </c>
      <c r="D368" s="37">
        <f t="shared" si="11"/>
        <v>-0.53733349627276061</v>
      </c>
      <c r="E368" s="36">
        <v>203.61196000000001</v>
      </c>
      <c r="F368" s="36">
        <v>387.363</v>
      </c>
      <c r="G368" s="37">
        <f t="shared" si="10"/>
        <v>-0.47436394286496131</v>
      </c>
    </row>
    <row r="369" spans="1:7" x14ac:dyDescent="0.2">
      <c r="A369" s="51" t="s">
        <v>47</v>
      </c>
      <c r="B369" s="36">
        <v>0.32600000000000001</v>
      </c>
      <c r="C369" s="36">
        <v>0.04</v>
      </c>
      <c r="D369" s="37">
        <f t="shared" si="11"/>
        <v>7.15</v>
      </c>
      <c r="E369" s="36">
        <v>8.8800000000000008</v>
      </c>
      <c r="F369" s="36">
        <v>0.6</v>
      </c>
      <c r="G369" s="37">
        <f t="shared" si="10"/>
        <v>13.800000000000002</v>
      </c>
    </row>
    <row r="370" spans="1:7" x14ac:dyDescent="0.2">
      <c r="A370" s="51" t="s">
        <v>68</v>
      </c>
      <c r="B370" s="36">
        <v>368.20249999999999</v>
      </c>
      <c r="C370" s="36">
        <v>254.12</v>
      </c>
      <c r="D370" s="37">
        <f t="shared" si="11"/>
        <v>0.44893160711474889</v>
      </c>
      <c r="E370" s="36">
        <v>38135.864999999998</v>
      </c>
      <c r="F370" s="36">
        <v>23442.795999999998</v>
      </c>
      <c r="G370" s="37">
        <f t="shared" si="10"/>
        <v>0.62676265237303608</v>
      </c>
    </row>
    <row r="371" spans="1:7" x14ac:dyDescent="0.2">
      <c r="A371" s="51" t="s">
        <v>788</v>
      </c>
      <c r="B371" s="36">
        <v>29.741</v>
      </c>
      <c r="C371" s="36">
        <v>44.999000000000002</v>
      </c>
      <c r="D371" s="37">
        <f t="shared" si="11"/>
        <v>-0.33907420164892554</v>
      </c>
      <c r="E371" s="36">
        <v>3009.991</v>
      </c>
      <c r="F371" s="36">
        <v>2742.2109999999998</v>
      </c>
      <c r="G371" s="37">
        <f t="shared" si="10"/>
        <v>9.7651128961265377E-2</v>
      </c>
    </row>
    <row r="372" spans="1:7" x14ac:dyDescent="0.2">
      <c r="A372" s="51" t="s">
        <v>45</v>
      </c>
      <c r="B372" s="36">
        <v>2.1949999999999998</v>
      </c>
      <c r="C372" s="36">
        <v>9.1590000000000007</v>
      </c>
      <c r="D372" s="37">
        <f t="shared" si="11"/>
        <v>-0.76034501583142267</v>
      </c>
      <c r="E372" s="36">
        <v>93.944999999999993</v>
      </c>
      <c r="F372" s="36">
        <v>311.10700000000003</v>
      </c>
      <c r="G372" s="37">
        <f t="shared" si="10"/>
        <v>-0.6980299382527555</v>
      </c>
    </row>
    <row r="373" spans="1:7" x14ac:dyDescent="0.2">
      <c r="A373" s="51" t="s">
        <v>49</v>
      </c>
      <c r="B373" s="36">
        <v>0.65400000000000003</v>
      </c>
      <c r="C373" s="36">
        <v>0.504</v>
      </c>
      <c r="D373" s="37">
        <f t="shared" si="11"/>
        <v>0.29761904761904767</v>
      </c>
      <c r="E373" s="36">
        <v>16.125</v>
      </c>
      <c r="F373" s="36">
        <v>10.36</v>
      </c>
      <c r="G373" s="37">
        <f t="shared" si="10"/>
        <v>0.55646718146718155</v>
      </c>
    </row>
    <row r="374" spans="1:7" x14ac:dyDescent="0.2">
      <c r="A374" s="22" t="s">
        <v>51</v>
      </c>
      <c r="B374" s="36">
        <v>30.8155</v>
      </c>
      <c r="C374" s="36">
        <v>62.376000000000005</v>
      </c>
      <c r="D374" s="37">
        <f t="shared" si="11"/>
        <v>-0.50597184814672314</v>
      </c>
      <c r="E374" s="36">
        <v>1145.9739999999999</v>
      </c>
      <c r="F374" s="36">
        <v>2589.6539900000002</v>
      </c>
      <c r="G374" s="37">
        <f t="shared" si="10"/>
        <v>-0.55747987784267661</v>
      </c>
    </row>
    <row r="375" spans="1:7" x14ac:dyDescent="0.2">
      <c r="A375" s="51" t="s">
        <v>202</v>
      </c>
      <c r="B375" s="36">
        <v>1.6895</v>
      </c>
      <c r="C375" s="36">
        <v>1.972</v>
      </c>
      <c r="D375" s="37">
        <f t="shared" si="11"/>
        <v>-0.14325557809330625</v>
      </c>
      <c r="E375" s="36">
        <v>198.75899999999999</v>
      </c>
      <c r="F375" s="36">
        <v>293.71399000000002</v>
      </c>
      <c r="G375" s="37">
        <f t="shared" si="10"/>
        <v>-0.32329066109516957</v>
      </c>
    </row>
    <row r="376" spans="1:7" x14ac:dyDescent="0.2">
      <c r="A376" s="51" t="s">
        <v>207</v>
      </c>
      <c r="B376" s="36">
        <v>29.126000000000001</v>
      </c>
      <c r="C376" s="36">
        <v>60.404000000000003</v>
      </c>
      <c r="D376" s="37">
        <f t="shared" si="11"/>
        <v>-0.51781338984173231</v>
      </c>
      <c r="E376" s="36">
        <v>947.21500000000003</v>
      </c>
      <c r="F376" s="36">
        <v>2295.94</v>
      </c>
      <c r="G376" s="37">
        <f t="shared" si="10"/>
        <v>-0.58743913168462591</v>
      </c>
    </row>
    <row r="377" spans="1:7" x14ac:dyDescent="0.2">
      <c r="A377" s="22" t="s">
        <v>6</v>
      </c>
      <c r="B377" s="36">
        <v>21.097000000000001</v>
      </c>
      <c r="C377" s="36">
        <v>37.048000000000002</v>
      </c>
      <c r="D377" s="37">
        <f t="shared" si="11"/>
        <v>-0.43054955733102995</v>
      </c>
      <c r="E377" s="36">
        <v>979.94400999999993</v>
      </c>
      <c r="F377" s="36">
        <v>1621.1149999999998</v>
      </c>
      <c r="G377" s="37">
        <f t="shared" si="10"/>
        <v>-0.39551234181412176</v>
      </c>
    </row>
    <row r="378" spans="1:7" x14ac:dyDescent="0.2">
      <c r="A378" s="51" t="s">
        <v>20</v>
      </c>
      <c r="B378" s="36">
        <v>5.7000000000000002E-2</v>
      </c>
      <c r="C378" s="36">
        <v>7.1999999999999995E-2</v>
      </c>
      <c r="D378" s="37">
        <f t="shared" si="11"/>
        <v>-0.20833333333333326</v>
      </c>
      <c r="E378" s="36">
        <v>2.75</v>
      </c>
      <c r="F378" s="36">
        <v>3.62</v>
      </c>
      <c r="G378" s="37">
        <f t="shared" si="10"/>
        <v>-0.24033149171270718</v>
      </c>
    </row>
    <row r="379" spans="1:7" x14ac:dyDescent="0.2">
      <c r="A379" s="51" t="s">
        <v>119</v>
      </c>
      <c r="B379" s="36">
        <v>4.9000000000000002E-2</v>
      </c>
      <c r="D379" s="37" t="e">
        <f t="shared" si="11"/>
        <v>#DIV/0!</v>
      </c>
      <c r="E379" s="36">
        <v>1.175</v>
      </c>
      <c r="G379" s="37" t="e">
        <f t="shared" si="10"/>
        <v>#DIV/0!</v>
      </c>
    </row>
    <row r="380" spans="1:7" x14ac:dyDescent="0.2">
      <c r="A380" s="51" t="s">
        <v>64</v>
      </c>
      <c r="C380" s="36">
        <v>8.0000000000000002E-3</v>
      </c>
      <c r="D380" s="37">
        <f t="shared" si="11"/>
        <v>-1</v>
      </c>
      <c r="F380" s="36">
        <v>0.4</v>
      </c>
      <c r="G380" s="37">
        <f t="shared" si="10"/>
        <v>-1</v>
      </c>
    </row>
    <row r="381" spans="1:7" x14ac:dyDescent="0.2">
      <c r="A381" s="51" t="s">
        <v>9</v>
      </c>
      <c r="B381" s="36">
        <v>0.56200000000000006</v>
      </c>
      <c r="C381" s="36">
        <v>1.2490000000000001</v>
      </c>
      <c r="D381" s="37">
        <f t="shared" si="11"/>
        <v>-0.55004003202562046</v>
      </c>
      <c r="E381" s="36">
        <v>23.12</v>
      </c>
      <c r="F381" s="36">
        <v>42.38</v>
      </c>
      <c r="G381" s="37">
        <f t="shared" si="10"/>
        <v>-0.45445965077866923</v>
      </c>
    </row>
    <row r="382" spans="1:7" x14ac:dyDescent="0.2">
      <c r="A382" s="51" t="s">
        <v>18</v>
      </c>
      <c r="B382" s="36">
        <v>0.02</v>
      </c>
      <c r="D382" s="37" t="e">
        <f t="shared" si="11"/>
        <v>#DIV/0!</v>
      </c>
      <c r="E382" s="36">
        <v>0.81</v>
      </c>
      <c r="G382" s="37" t="e">
        <f t="shared" si="10"/>
        <v>#DIV/0!</v>
      </c>
    </row>
    <row r="383" spans="1:7" x14ac:dyDescent="0.2">
      <c r="A383" s="51" t="s">
        <v>65</v>
      </c>
      <c r="B383" s="36">
        <v>0.47599999999999998</v>
      </c>
      <c r="C383" s="36">
        <v>0.54700000000000004</v>
      </c>
      <c r="D383" s="37">
        <f t="shared" si="11"/>
        <v>-0.12979890310786113</v>
      </c>
      <c r="E383" s="36">
        <v>20.555</v>
      </c>
      <c r="F383" s="36">
        <v>16.46</v>
      </c>
      <c r="G383" s="37">
        <f t="shared" si="10"/>
        <v>0.24878493317132433</v>
      </c>
    </row>
    <row r="384" spans="1:7" x14ac:dyDescent="0.2">
      <c r="A384" s="51" t="s">
        <v>107</v>
      </c>
      <c r="B384" s="36">
        <v>15.759</v>
      </c>
      <c r="C384" s="36">
        <v>27.975999999999999</v>
      </c>
      <c r="D384" s="37">
        <f t="shared" si="11"/>
        <v>-0.43669573920503291</v>
      </c>
      <c r="E384" s="36">
        <v>760.53200000000004</v>
      </c>
      <c r="F384" s="36">
        <v>1240.6099999999999</v>
      </c>
      <c r="G384" s="37">
        <f t="shared" si="10"/>
        <v>-0.38696931348288333</v>
      </c>
    </row>
    <row r="385" spans="1:7" x14ac:dyDescent="0.2">
      <c r="A385" s="51" t="s">
        <v>789</v>
      </c>
      <c r="B385" s="36">
        <v>8.9999999999999993E-3</v>
      </c>
      <c r="C385" s="36">
        <v>0.04</v>
      </c>
      <c r="D385" s="37">
        <f t="shared" si="11"/>
        <v>-0.77500000000000002</v>
      </c>
      <c r="E385" s="36">
        <v>0.4</v>
      </c>
      <c r="F385" s="36">
        <v>2</v>
      </c>
      <c r="G385" s="37">
        <f t="shared" si="10"/>
        <v>-0.8</v>
      </c>
    </row>
    <row r="386" spans="1:7" x14ac:dyDescent="0.2">
      <c r="A386" s="51" t="s">
        <v>413</v>
      </c>
      <c r="B386" s="36">
        <v>1.0999999999999999E-2</v>
      </c>
      <c r="D386" s="37" t="e">
        <f t="shared" si="11"/>
        <v>#DIV/0!</v>
      </c>
      <c r="E386" s="36">
        <v>0.87</v>
      </c>
      <c r="G386" s="37" t="e">
        <f t="shared" si="10"/>
        <v>#DIV/0!</v>
      </c>
    </row>
    <row r="387" spans="1:7" x14ac:dyDescent="0.2">
      <c r="A387" s="51" t="s">
        <v>28</v>
      </c>
      <c r="B387" s="36">
        <v>3.145</v>
      </c>
      <c r="C387" s="36">
        <v>4.1920000000000002</v>
      </c>
      <c r="D387" s="37">
        <f t="shared" si="11"/>
        <v>-0.24976145038167941</v>
      </c>
      <c r="E387" s="36">
        <v>99.57</v>
      </c>
      <c r="F387" s="36">
        <v>133.99</v>
      </c>
      <c r="G387" s="37">
        <f t="shared" ref="G387:G450" si="12">+E387/F387-1</f>
        <v>-0.25688484215239948</v>
      </c>
    </row>
    <row r="388" spans="1:7" x14ac:dyDescent="0.2">
      <c r="A388" s="51" t="s">
        <v>29</v>
      </c>
      <c r="B388" s="36">
        <v>0.19800000000000001</v>
      </c>
      <c r="C388" s="36">
        <v>0.28399999999999997</v>
      </c>
      <c r="D388" s="37">
        <f t="shared" ref="D388:D451" si="13">+B388/C388-1</f>
        <v>-0.30281690140845063</v>
      </c>
      <c r="E388" s="36">
        <v>15.58001</v>
      </c>
      <c r="F388" s="36">
        <v>15.244999999999999</v>
      </c>
      <c r="G388" s="37">
        <f t="shared" si="12"/>
        <v>2.1975073794686883E-2</v>
      </c>
    </row>
    <row r="389" spans="1:7" x14ac:dyDescent="0.2">
      <c r="A389" s="51" t="s">
        <v>88</v>
      </c>
      <c r="B389" s="36">
        <v>0.01</v>
      </c>
      <c r="D389" s="37" t="e">
        <f t="shared" si="13"/>
        <v>#DIV/0!</v>
      </c>
      <c r="E389" s="36">
        <v>0.9</v>
      </c>
      <c r="G389" s="37" t="e">
        <f t="shared" si="12"/>
        <v>#DIV/0!</v>
      </c>
    </row>
    <row r="390" spans="1:7" x14ac:dyDescent="0.2">
      <c r="A390" s="51" t="s">
        <v>91</v>
      </c>
      <c r="B390" s="36">
        <v>0.59</v>
      </c>
      <c r="C390" s="36">
        <v>1.47</v>
      </c>
      <c r="D390" s="37">
        <f t="shared" si="13"/>
        <v>-0.59863945578231292</v>
      </c>
      <c r="E390" s="36">
        <v>33.630000000000003</v>
      </c>
      <c r="F390" s="36">
        <v>75.66</v>
      </c>
      <c r="G390" s="37">
        <f t="shared" si="12"/>
        <v>-0.55551149881046791</v>
      </c>
    </row>
    <row r="391" spans="1:7" x14ac:dyDescent="0.2">
      <c r="A391" s="51" t="s">
        <v>63</v>
      </c>
      <c r="B391" s="36">
        <v>0.21099999999999999</v>
      </c>
      <c r="C391" s="36">
        <v>1.21</v>
      </c>
      <c r="D391" s="37">
        <f t="shared" si="13"/>
        <v>-0.82561983471074374</v>
      </c>
      <c r="E391" s="36">
        <v>20.052</v>
      </c>
      <c r="F391" s="36">
        <v>90.75</v>
      </c>
      <c r="G391" s="37">
        <f t="shared" si="12"/>
        <v>-0.77904132231404954</v>
      </c>
    </row>
    <row r="392" spans="1:7" x14ac:dyDescent="0.2">
      <c r="A392" s="22" t="s">
        <v>33</v>
      </c>
      <c r="B392" s="36">
        <v>13947.2755</v>
      </c>
      <c r="C392" s="36">
        <v>13724.245000000001</v>
      </c>
      <c r="D392" s="37">
        <f t="shared" si="13"/>
        <v>1.6250839299356556E-2</v>
      </c>
      <c r="E392" s="36">
        <v>52801.72849999999</v>
      </c>
      <c r="F392" s="36">
        <v>54420.45</v>
      </c>
      <c r="G392" s="37">
        <f t="shared" si="12"/>
        <v>-2.9744728314448077E-2</v>
      </c>
    </row>
    <row r="393" spans="1:7" x14ac:dyDescent="0.2">
      <c r="A393" s="51" t="s">
        <v>37</v>
      </c>
      <c r="B393" s="36">
        <v>2343.3000000000002</v>
      </c>
      <c r="C393" s="36">
        <v>2134.5749999999998</v>
      </c>
      <c r="D393" s="37">
        <f t="shared" si="13"/>
        <v>9.7782931028425057E-2</v>
      </c>
      <c r="E393" s="36">
        <v>20760.91</v>
      </c>
      <c r="F393" s="36">
        <v>17733.39</v>
      </c>
      <c r="G393" s="37">
        <f t="shared" si="12"/>
        <v>0.17072426648260719</v>
      </c>
    </row>
    <row r="394" spans="1:7" x14ac:dyDescent="0.2">
      <c r="A394" s="51" t="s">
        <v>134</v>
      </c>
      <c r="B394" s="36">
        <v>6.28</v>
      </c>
      <c r="C394" s="36">
        <v>142.16</v>
      </c>
      <c r="D394" s="37">
        <f t="shared" si="13"/>
        <v>-0.95582442318514349</v>
      </c>
      <c r="E394" s="36">
        <v>89.2</v>
      </c>
      <c r="F394" s="36">
        <v>1593.2</v>
      </c>
      <c r="G394" s="37">
        <f t="shared" si="12"/>
        <v>-0.94401205121767506</v>
      </c>
    </row>
    <row r="395" spans="1:7" x14ac:dyDescent="0.2">
      <c r="A395" s="51" t="s">
        <v>36</v>
      </c>
      <c r="B395" s="36">
        <v>1</v>
      </c>
      <c r="C395" s="36">
        <v>6.42</v>
      </c>
      <c r="D395" s="37">
        <f t="shared" si="13"/>
        <v>-0.84423676012461057</v>
      </c>
      <c r="E395" s="36">
        <v>20</v>
      </c>
      <c r="F395" s="36">
        <v>87.24</v>
      </c>
      <c r="G395" s="37">
        <f t="shared" si="12"/>
        <v>-0.77074736359468132</v>
      </c>
    </row>
    <row r="396" spans="1:7" x14ac:dyDescent="0.2">
      <c r="A396" s="51" t="s">
        <v>131</v>
      </c>
      <c r="B396" s="36">
        <v>161.34</v>
      </c>
      <c r="C396" s="36">
        <v>158.904</v>
      </c>
      <c r="D396" s="37">
        <f t="shared" si="13"/>
        <v>1.5330010572421227E-2</v>
      </c>
      <c r="E396" s="36">
        <v>1363.42</v>
      </c>
      <c r="F396" s="36">
        <v>1346.11</v>
      </c>
      <c r="G396" s="37">
        <f t="shared" si="12"/>
        <v>1.285927598784653E-2</v>
      </c>
    </row>
    <row r="397" spans="1:7" x14ac:dyDescent="0.2">
      <c r="A397" s="51" t="s">
        <v>132</v>
      </c>
      <c r="C397" s="36">
        <v>5.0419999999999998</v>
      </c>
      <c r="D397" s="37">
        <f t="shared" si="13"/>
        <v>-1</v>
      </c>
      <c r="F397" s="36">
        <v>245.77</v>
      </c>
      <c r="G397" s="37">
        <f t="shared" si="12"/>
        <v>-1</v>
      </c>
    </row>
    <row r="398" spans="1:7" x14ac:dyDescent="0.2">
      <c r="A398" s="51" t="s">
        <v>125</v>
      </c>
      <c r="B398" s="36">
        <v>37.930500000000002</v>
      </c>
      <c r="C398" s="36">
        <v>40.021999999999998</v>
      </c>
      <c r="D398" s="37">
        <f t="shared" si="13"/>
        <v>-5.2258757683274148E-2</v>
      </c>
      <c r="E398" s="36">
        <v>310.0385</v>
      </c>
      <c r="F398" s="36">
        <v>314.72000000000003</v>
      </c>
      <c r="G398" s="37">
        <f t="shared" si="12"/>
        <v>-1.4875127097102259E-2</v>
      </c>
    </row>
    <row r="399" spans="1:7" x14ac:dyDescent="0.2">
      <c r="A399" s="51" t="s">
        <v>41</v>
      </c>
      <c r="B399" s="36">
        <v>10215.775</v>
      </c>
      <c r="C399" s="36">
        <v>7931.1</v>
      </c>
      <c r="D399" s="37">
        <f t="shared" si="13"/>
        <v>0.28806533772112308</v>
      </c>
      <c r="E399" s="36">
        <v>21748.17</v>
      </c>
      <c r="F399" s="36">
        <v>12973.195</v>
      </c>
      <c r="G399" s="37">
        <f t="shared" si="12"/>
        <v>0.67639274673663641</v>
      </c>
    </row>
    <row r="400" spans="1:7" x14ac:dyDescent="0.2">
      <c r="A400" s="51" t="s">
        <v>35</v>
      </c>
      <c r="C400" s="36">
        <v>56.68</v>
      </c>
      <c r="D400" s="37">
        <f t="shared" si="13"/>
        <v>-1</v>
      </c>
      <c r="F400" s="36">
        <v>403.76</v>
      </c>
      <c r="G400" s="37">
        <f t="shared" si="12"/>
        <v>-1</v>
      </c>
    </row>
    <row r="401" spans="1:7" x14ac:dyDescent="0.2">
      <c r="A401" s="51" t="s">
        <v>123</v>
      </c>
      <c r="C401" s="36">
        <v>9.92</v>
      </c>
      <c r="D401" s="37">
        <f t="shared" si="13"/>
        <v>-1</v>
      </c>
      <c r="F401" s="36">
        <v>67.7</v>
      </c>
      <c r="G401" s="37">
        <f t="shared" si="12"/>
        <v>-1</v>
      </c>
    </row>
    <row r="402" spans="1:7" x14ac:dyDescent="0.2">
      <c r="A402" s="51" t="s">
        <v>38</v>
      </c>
      <c r="B402" s="36">
        <v>1181.6500000000001</v>
      </c>
      <c r="C402" s="36">
        <v>3232.6</v>
      </c>
      <c r="D402" s="37">
        <f t="shared" si="13"/>
        <v>-0.63445833075542901</v>
      </c>
      <c r="E402" s="36">
        <v>8509.99</v>
      </c>
      <c r="F402" s="36">
        <v>19621.415000000001</v>
      </c>
      <c r="G402" s="37">
        <f t="shared" si="12"/>
        <v>-0.56629070839182605</v>
      </c>
    </row>
    <row r="403" spans="1:7" x14ac:dyDescent="0.2">
      <c r="A403" s="51" t="s">
        <v>362</v>
      </c>
      <c r="C403" s="36">
        <v>6.8220000000000001</v>
      </c>
      <c r="D403" s="37">
        <f t="shared" si="13"/>
        <v>-1</v>
      </c>
      <c r="F403" s="36">
        <v>33.950000000000003</v>
      </c>
      <c r="G403" s="37">
        <f t="shared" si="12"/>
        <v>-1</v>
      </c>
    </row>
    <row r="404" spans="1:7" x14ac:dyDescent="0.2">
      <c r="A404" s="29" t="s">
        <v>568</v>
      </c>
      <c r="B404" s="36">
        <v>9952.8095000000012</v>
      </c>
      <c r="C404" s="36">
        <v>8679.6620000000003</v>
      </c>
      <c r="D404" s="37">
        <f t="shared" si="13"/>
        <v>0.14668169106124185</v>
      </c>
      <c r="E404" s="36">
        <v>61286.347399999999</v>
      </c>
      <c r="F404" s="36">
        <v>52016.854919999991</v>
      </c>
      <c r="G404" s="37">
        <f t="shared" si="12"/>
        <v>0.17820170970075266</v>
      </c>
    </row>
    <row r="405" spans="1:7" x14ac:dyDescent="0.2">
      <c r="A405" s="22" t="s">
        <v>44</v>
      </c>
      <c r="B405" s="36">
        <v>33.853500000000004</v>
      </c>
      <c r="C405" s="36">
        <v>33.068999999999996</v>
      </c>
      <c r="D405" s="37">
        <f t="shared" si="13"/>
        <v>2.3723124376304305E-2</v>
      </c>
      <c r="E405" s="36">
        <v>2954.5549999999998</v>
      </c>
      <c r="F405" s="36">
        <v>2484.7234299999996</v>
      </c>
      <c r="G405" s="37">
        <f t="shared" si="12"/>
        <v>0.18908807488485757</v>
      </c>
    </row>
    <row r="406" spans="1:7" x14ac:dyDescent="0.2">
      <c r="A406" s="51" t="s">
        <v>542</v>
      </c>
      <c r="B406" s="36">
        <v>2.5000000000000001E-3</v>
      </c>
      <c r="C406" s="36">
        <v>6.4999999999999997E-3</v>
      </c>
      <c r="D406" s="37">
        <f t="shared" si="13"/>
        <v>-0.61538461538461542</v>
      </c>
      <c r="E406" s="36">
        <v>0.23</v>
      </c>
      <c r="F406" s="36">
        <v>0.46616000000000002</v>
      </c>
      <c r="G406" s="37">
        <f t="shared" si="12"/>
        <v>-0.50660717350266005</v>
      </c>
    </row>
    <row r="407" spans="1:7" x14ac:dyDescent="0.2">
      <c r="A407" s="51" t="s">
        <v>47</v>
      </c>
      <c r="B407" s="36">
        <v>0.626</v>
      </c>
      <c r="C407" s="36">
        <v>2.7839999999999998</v>
      </c>
      <c r="D407" s="37">
        <f t="shared" si="13"/>
        <v>-0.77514367816091956</v>
      </c>
      <c r="E407" s="36">
        <v>13.01</v>
      </c>
      <c r="F407" s="36">
        <v>52.055</v>
      </c>
      <c r="G407" s="37">
        <f t="shared" si="12"/>
        <v>-0.75007203918931897</v>
      </c>
    </row>
    <row r="408" spans="1:7" x14ac:dyDescent="0.2">
      <c r="A408" s="51" t="s">
        <v>46</v>
      </c>
      <c r="B408" s="36">
        <v>33.161999999999999</v>
      </c>
      <c r="C408" s="36">
        <v>30.2775</v>
      </c>
      <c r="D408" s="37">
        <f t="shared" si="13"/>
        <v>9.5268763933614053E-2</v>
      </c>
      <c r="E408" s="36">
        <v>2937.9850000000001</v>
      </c>
      <c r="F408" s="36">
        <v>2432.1622699999998</v>
      </c>
      <c r="G408" s="37">
        <f t="shared" si="12"/>
        <v>0.20797244338470899</v>
      </c>
    </row>
    <row r="409" spans="1:7" x14ac:dyDescent="0.2">
      <c r="A409" s="51" t="s">
        <v>45</v>
      </c>
      <c r="B409" s="36">
        <v>6.3E-2</v>
      </c>
      <c r="C409" s="36">
        <v>1E-3</v>
      </c>
      <c r="D409" s="37">
        <f t="shared" si="13"/>
        <v>62</v>
      </c>
      <c r="E409" s="36">
        <v>3.33</v>
      </c>
      <c r="F409" s="36">
        <v>0.04</v>
      </c>
      <c r="G409" s="37">
        <f t="shared" si="12"/>
        <v>82.25</v>
      </c>
    </row>
    <row r="410" spans="1:7" x14ac:dyDescent="0.2">
      <c r="A410" s="22" t="s">
        <v>51</v>
      </c>
      <c r="B410" s="36">
        <v>4.3999999999999997E-2</v>
      </c>
      <c r="C410" s="36">
        <v>6.9999999999999993E-2</v>
      </c>
      <c r="D410" s="37">
        <f t="shared" si="13"/>
        <v>-0.37142857142857144</v>
      </c>
      <c r="E410" s="36">
        <v>11.54</v>
      </c>
      <c r="F410" s="36">
        <v>20.239999999999998</v>
      </c>
      <c r="G410" s="37">
        <f t="shared" si="12"/>
        <v>-0.42984189723320154</v>
      </c>
    </row>
    <row r="411" spans="1:7" x14ac:dyDescent="0.2">
      <c r="A411" s="51" t="s">
        <v>136</v>
      </c>
      <c r="B411" s="36">
        <v>2.5999999999999999E-2</v>
      </c>
      <c r="C411" s="36">
        <v>2.7E-2</v>
      </c>
      <c r="D411" s="37">
        <f t="shared" si="13"/>
        <v>-3.703703703703709E-2</v>
      </c>
      <c r="E411" s="36">
        <v>5.34</v>
      </c>
      <c r="F411" s="36">
        <v>6.22</v>
      </c>
      <c r="G411" s="37">
        <f t="shared" si="12"/>
        <v>-0.14147909967845662</v>
      </c>
    </row>
    <row r="412" spans="1:7" x14ac:dyDescent="0.2">
      <c r="A412" s="51" t="s">
        <v>137</v>
      </c>
      <c r="B412" s="36">
        <v>1.7999999999999999E-2</v>
      </c>
      <c r="C412" s="36">
        <v>4.2999999999999997E-2</v>
      </c>
      <c r="D412" s="37">
        <f t="shared" si="13"/>
        <v>-0.58139534883720922</v>
      </c>
      <c r="E412" s="36">
        <v>6.2</v>
      </c>
      <c r="F412" s="36">
        <v>14.02</v>
      </c>
      <c r="G412" s="37">
        <f t="shared" si="12"/>
        <v>-0.55777460770328102</v>
      </c>
    </row>
    <row r="413" spans="1:7" x14ac:dyDescent="0.2">
      <c r="A413" s="22" t="s">
        <v>6</v>
      </c>
      <c r="B413" s="36">
        <v>347.47600000000006</v>
      </c>
      <c r="C413" s="36">
        <v>250.25899999999993</v>
      </c>
      <c r="D413" s="37">
        <f t="shared" si="13"/>
        <v>0.38846554969052116</v>
      </c>
      <c r="E413" s="36">
        <v>8217.4485499999992</v>
      </c>
      <c r="F413" s="36">
        <v>7315.8993899999987</v>
      </c>
      <c r="G413" s="37">
        <f t="shared" si="12"/>
        <v>0.12323148692180141</v>
      </c>
    </row>
    <row r="414" spans="1:7" x14ac:dyDescent="0.2">
      <c r="A414" s="51" t="s">
        <v>23</v>
      </c>
      <c r="B414" s="36">
        <v>3.5000000000000001E-3</v>
      </c>
      <c r="C414" s="36">
        <v>1.1499999999999999</v>
      </c>
      <c r="D414" s="37">
        <f t="shared" si="13"/>
        <v>-0.99695652173913041</v>
      </c>
      <c r="E414" s="36">
        <v>0.28000000000000003</v>
      </c>
      <c r="F414" s="36">
        <v>5</v>
      </c>
      <c r="G414" s="37">
        <f t="shared" si="12"/>
        <v>-0.94399999999999995</v>
      </c>
    </row>
    <row r="415" spans="1:7" x14ac:dyDescent="0.2">
      <c r="A415" s="51" t="s">
        <v>79</v>
      </c>
      <c r="B415" s="36">
        <v>1.2E-2</v>
      </c>
      <c r="D415" s="37" t="e">
        <f t="shared" si="13"/>
        <v>#DIV/0!</v>
      </c>
      <c r="E415" s="36">
        <v>0.23</v>
      </c>
      <c r="G415" s="37" t="e">
        <f t="shared" si="12"/>
        <v>#DIV/0!</v>
      </c>
    </row>
    <row r="416" spans="1:7" x14ac:dyDescent="0.2">
      <c r="A416" s="51" t="s">
        <v>67</v>
      </c>
      <c r="B416" s="36">
        <v>0.48499999999999999</v>
      </c>
      <c r="C416" s="36">
        <v>0.22500000000000001</v>
      </c>
      <c r="D416" s="37">
        <f t="shared" si="13"/>
        <v>1.1555555555555554</v>
      </c>
      <c r="E416" s="36">
        <v>87.383330000000001</v>
      </c>
      <c r="F416" s="36">
        <v>28.245560000000001</v>
      </c>
      <c r="G416" s="37">
        <f t="shared" si="12"/>
        <v>2.093701452546878</v>
      </c>
    </row>
    <row r="417" spans="1:7" x14ac:dyDescent="0.2">
      <c r="A417" s="51" t="s">
        <v>20</v>
      </c>
      <c r="B417" s="36">
        <v>18.667000000000002</v>
      </c>
      <c r="C417" s="36">
        <v>13.5275</v>
      </c>
      <c r="D417" s="37">
        <f t="shared" si="13"/>
        <v>0.37992977268527084</v>
      </c>
      <c r="E417" s="36">
        <v>1025.65059</v>
      </c>
      <c r="F417" s="36">
        <v>692.47193000000004</v>
      </c>
      <c r="G417" s="37">
        <f t="shared" si="12"/>
        <v>0.4811439216027138</v>
      </c>
    </row>
    <row r="418" spans="1:7" x14ac:dyDescent="0.2">
      <c r="A418" s="51" t="s">
        <v>25</v>
      </c>
      <c r="B418" s="36">
        <v>9.1434999999999995</v>
      </c>
      <c r="C418" s="36">
        <v>8.625</v>
      </c>
      <c r="D418" s="37">
        <f t="shared" si="13"/>
        <v>6.0115942028985403E-2</v>
      </c>
      <c r="E418" s="36">
        <v>115.86078000000001</v>
      </c>
      <c r="F418" s="36">
        <v>111.13077</v>
      </c>
      <c r="G418" s="37">
        <f t="shared" si="12"/>
        <v>4.2562559406364331E-2</v>
      </c>
    </row>
    <row r="419" spans="1:7" x14ac:dyDescent="0.2">
      <c r="A419" s="51" t="s">
        <v>17</v>
      </c>
      <c r="B419" s="36">
        <v>58.276000000000003</v>
      </c>
      <c r="C419" s="36">
        <v>14.7735</v>
      </c>
      <c r="D419" s="37">
        <f t="shared" si="13"/>
        <v>2.9446305885538298</v>
      </c>
      <c r="E419" s="36">
        <v>358.70094</v>
      </c>
      <c r="F419" s="36">
        <v>92.96</v>
      </c>
      <c r="G419" s="37">
        <f t="shared" si="12"/>
        <v>2.8586589931153186</v>
      </c>
    </row>
    <row r="420" spans="1:7" x14ac:dyDescent="0.2">
      <c r="A420" s="51" t="s">
        <v>143</v>
      </c>
      <c r="B420" s="36">
        <v>5.4489999999999998</v>
      </c>
      <c r="C420" s="36">
        <v>10.345499999999999</v>
      </c>
      <c r="D420" s="37">
        <f t="shared" si="13"/>
        <v>-0.47329756899134889</v>
      </c>
      <c r="E420" s="36">
        <v>122.29096</v>
      </c>
      <c r="F420" s="36">
        <v>185.13158999999999</v>
      </c>
      <c r="G420" s="37">
        <f t="shared" si="12"/>
        <v>-0.33943764000514443</v>
      </c>
    </row>
    <row r="421" spans="1:7" x14ac:dyDescent="0.2">
      <c r="A421" s="51" t="s">
        <v>119</v>
      </c>
      <c r="B421" s="36">
        <v>0.76149999999999995</v>
      </c>
      <c r="C421" s="36">
        <v>0.433</v>
      </c>
      <c r="D421" s="37">
        <f t="shared" si="13"/>
        <v>0.75866050808314078</v>
      </c>
      <c r="E421" s="36">
        <v>12.47775</v>
      </c>
      <c r="F421" s="36">
        <v>7.7269199999999998</v>
      </c>
      <c r="G421" s="37">
        <f t="shared" si="12"/>
        <v>0.61484135981736587</v>
      </c>
    </row>
    <row r="422" spans="1:7" x14ac:dyDescent="0.2">
      <c r="A422" s="51" t="s">
        <v>170</v>
      </c>
      <c r="B422" s="36">
        <v>79.887500000000003</v>
      </c>
      <c r="C422" s="36">
        <v>31.462</v>
      </c>
      <c r="D422" s="37">
        <f t="shared" si="13"/>
        <v>1.5391742419426611</v>
      </c>
      <c r="E422" s="36">
        <v>641.24210000000005</v>
      </c>
      <c r="F422" s="36">
        <v>238.34432000000001</v>
      </c>
      <c r="G422" s="37">
        <f t="shared" si="12"/>
        <v>1.6904022718057643</v>
      </c>
    </row>
    <row r="423" spans="1:7" x14ac:dyDescent="0.2">
      <c r="A423" s="51" t="s">
        <v>102</v>
      </c>
      <c r="B423" s="36">
        <v>0.11799999999999999</v>
      </c>
      <c r="D423" s="37" t="e">
        <f t="shared" si="13"/>
        <v>#DIV/0!</v>
      </c>
      <c r="E423" s="36">
        <v>5.56</v>
      </c>
      <c r="G423" s="37" t="e">
        <f t="shared" si="12"/>
        <v>#DIV/0!</v>
      </c>
    </row>
    <row r="424" spans="1:7" x14ac:dyDescent="0.2">
      <c r="A424" s="51" t="s">
        <v>111</v>
      </c>
      <c r="B424" s="36">
        <v>6.4814999999999996</v>
      </c>
      <c r="C424" s="36">
        <v>6.5430000000000001</v>
      </c>
      <c r="D424" s="37">
        <f t="shared" si="13"/>
        <v>-9.3993580926181597E-3</v>
      </c>
      <c r="E424" s="36">
        <v>204.33206000000001</v>
      </c>
      <c r="F424" s="36">
        <v>214.59192999999999</v>
      </c>
      <c r="G424" s="37">
        <f t="shared" si="12"/>
        <v>-4.7811070994142169E-2</v>
      </c>
    </row>
    <row r="425" spans="1:7" x14ac:dyDescent="0.2">
      <c r="A425" s="51" t="s">
        <v>569</v>
      </c>
      <c r="B425" s="36">
        <v>0.12</v>
      </c>
      <c r="D425" s="37" t="e">
        <f t="shared" si="13"/>
        <v>#DIV/0!</v>
      </c>
      <c r="E425" s="36">
        <v>1.1399999999999999</v>
      </c>
      <c r="G425" s="37" t="e">
        <f t="shared" si="12"/>
        <v>#DIV/0!</v>
      </c>
    </row>
    <row r="426" spans="1:7" x14ac:dyDescent="0.2">
      <c r="A426" s="51" t="s">
        <v>64</v>
      </c>
      <c r="B426" s="36">
        <v>4.0000000000000001E-3</v>
      </c>
      <c r="D426" s="37" t="e">
        <f t="shared" si="13"/>
        <v>#DIV/0!</v>
      </c>
      <c r="E426" s="36">
        <v>0.54</v>
      </c>
      <c r="G426" s="37" t="e">
        <f t="shared" si="12"/>
        <v>#DIV/0!</v>
      </c>
    </row>
    <row r="427" spans="1:7" x14ac:dyDescent="0.2">
      <c r="A427" s="51" t="s">
        <v>118</v>
      </c>
      <c r="B427" s="36">
        <v>7.109</v>
      </c>
      <c r="C427" s="36">
        <v>1.5475000000000001</v>
      </c>
      <c r="D427" s="37">
        <f t="shared" si="13"/>
        <v>3.5938610662358643</v>
      </c>
      <c r="E427" s="36">
        <v>50.726669999999999</v>
      </c>
      <c r="F427" s="36">
        <v>9.0399999999999991</v>
      </c>
      <c r="G427" s="37">
        <f t="shared" si="12"/>
        <v>4.611357300884956</v>
      </c>
    </row>
    <row r="428" spans="1:7" x14ac:dyDescent="0.2">
      <c r="A428" s="51" t="s">
        <v>74</v>
      </c>
      <c r="B428" s="36">
        <v>10.653</v>
      </c>
      <c r="C428" s="36">
        <v>5.8895</v>
      </c>
      <c r="D428" s="37">
        <f t="shared" si="13"/>
        <v>0.80881229306392743</v>
      </c>
      <c r="E428" s="36">
        <v>127.93765999999999</v>
      </c>
      <c r="F428" s="36">
        <v>65.208330000000004</v>
      </c>
      <c r="G428" s="37">
        <f t="shared" si="12"/>
        <v>0.96198338463812805</v>
      </c>
    </row>
    <row r="429" spans="1:7" x14ac:dyDescent="0.2">
      <c r="A429" s="51" t="s">
        <v>144</v>
      </c>
      <c r="B429" s="36">
        <v>8.7499999999999994E-2</v>
      </c>
      <c r="C429" s="36">
        <v>9.1499999999999998E-2</v>
      </c>
      <c r="D429" s="37">
        <f t="shared" si="13"/>
        <v>-4.3715846994535568E-2</v>
      </c>
      <c r="E429" s="36">
        <v>5.2271999999999998</v>
      </c>
      <c r="F429" s="36">
        <v>6.5472999999999999</v>
      </c>
      <c r="G429" s="37">
        <f t="shared" si="12"/>
        <v>-0.20162509736838086</v>
      </c>
    </row>
    <row r="430" spans="1:7" x14ac:dyDescent="0.2">
      <c r="A430" s="51" t="s">
        <v>18</v>
      </c>
      <c r="B430" s="36">
        <v>8.7865000000000002</v>
      </c>
      <c r="C430" s="36">
        <v>6.258</v>
      </c>
      <c r="D430" s="37">
        <f t="shared" si="13"/>
        <v>0.40404282518376489</v>
      </c>
      <c r="E430" s="36">
        <v>117.51318999999999</v>
      </c>
      <c r="F430" s="36">
        <v>81.951669999999993</v>
      </c>
      <c r="G430" s="37">
        <f t="shared" si="12"/>
        <v>0.433932828946622</v>
      </c>
    </row>
    <row r="431" spans="1:7" x14ac:dyDescent="0.2">
      <c r="A431" s="51" t="s">
        <v>65</v>
      </c>
      <c r="B431" s="36">
        <v>1.0999999999999999E-2</v>
      </c>
      <c r="D431" s="37" t="e">
        <f t="shared" si="13"/>
        <v>#DIV/0!</v>
      </c>
      <c r="E431" s="36">
        <v>0.49</v>
      </c>
      <c r="G431" s="37" t="e">
        <f t="shared" si="12"/>
        <v>#DIV/0!</v>
      </c>
    </row>
    <row r="432" spans="1:7" x14ac:dyDescent="0.2">
      <c r="A432" s="51" t="s">
        <v>107</v>
      </c>
      <c r="B432" s="36">
        <v>66.644499999999994</v>
      </c>
      <c r="C432" s="36">
        <v>88.57</v>
      </c>
      <c r="D432" s="37">
        <f t="shared" si="13"/>
        <v>-0.24754996048323363</v>
      </c>
      <c r="E432" s="36">
        <v>3365.1806000000001</v>
      </c>
      <c r="F432" s="36">
        <v>3869.76118</v>
      </c>
      <c r="G432" s="37">
        <f t="shared" si="12"/>
        <v>-0.13039062529434953</v>
      </c>
    </row>
    <row r="433" spans="1:7" x14ac:dyDescent="0.2">
      <c r="A433" s="51" t="s">
        <v>105</v>
      </c>
      <c r="C433" s="36">
        <v>7.9000000000000001E-2</v>
      </c>
      <c r="D433" s="37">
        <f t="shared" si="13"/>
        <v>-1</v>
      </c>
      <c r="F433" s="36">
        <v>3.9449999999999998</v>
      </c>
      <c r="G433" s="37">
        <f t="shared" si="12"/>
        <v>-1</v>
      </c>
    </row>
    <row r="434" spans="1:7" x14ac:dyDescent="0.2">
      <c r="A434" s="51" t="s">
        <v>147</v>
      </c>
      <c r="B434" s="36">
        <v>0.17449999999999999</v>
      </c>
      <c r="C434" s="36">
        <v>0.20849999999999999</v>
      </c>
      <c r="D434" s="37">
        <f t="shared" si="13"/>
        <v>-0.16306954436450838</v>
      </c>
      <c r="E434" s="36">
        <v>12.72</v>
      </c>
      <c r="F434" s="36">
        <v>15.66</v>
      </c>
      <c r="G434" s="37">
        <f t="shared" si="12"/>
        <v>-0.18773946360153249</v>
      </c>
    </row>
    <row r="435" spans="1:7" x14ac:dyDescent="0.2">
      <c r="A435" s="51" t="s">
        <v>8</v>
      </c>
      <c r="B435" s="36">
        <v>0.91049999999999998</v>
      </c>
      <c r="C435" s="36">
        <v>1.1865000000000001</v>
      </c>
      <c r="D435" s="37">
        <f t="shared" si="13"/>
        <v>-0.23261694058154248</v>
      </c>
      <c r="E435" s="36">
        <v>18.020820000000001</v>
      </c>
      <c r="F435" s="36">
        <v>19.358149999999998</v>
      </c>
      <c r="G435" s="37">
        <f t="shared" si="12"/>
        <v>-6.9083564286876453E-2</v>
      </c>
    </row>
    <row r="436" spans="1:7" x14ac:dyDescent="0.2">
      <c r="A436" s="51" t="s">
        <v>89</v>
      </c>
      <c r="B436" s="36">
        <v>9.1499999999999998E-2</v>
      </c>
      <c r="C436" s="36">
        <v>9.5000000000000001E-2</v>
      </c>
      <c r="D436" s="37">
        <f t="shared" si="13"/>
        <v>-3.6842105263157898E-2</v>
      </c>
      <c r="E436" s="36">
        <v>1.96</v>
      </c>
      <c r="F436" s="36">
        <v>1.5275799999999999</v>
      </c>
      <c r="G436" s="37">
        <f t="shared" si="12"/>
        <v>0.28307519082470312</v>
      </c>
    </row>
    <row r="437" spans="1:7" x14ac:dyDescent="0.2">
      <c r="A437" s="51" t="s">
        <v>106</v>
      </c>
      <c r="B437" s="36">
        <v>0.59799999999999998</v>
      </c>
      <c r="C437" s="36">
        <v>0.56799999999999995</v>
      </c>
      <c r="D437" s="37">
        <f t="shared" si="13"/>
        <v>5.2816901408450745E-2</v>
      </c>
      <c r="E437" s="36">
        <v>69.073310000000006</v>
      </c>
      <c r="F437" s="36">
        <v>66.455939999999998</v>
      </c>
      <c r="G437" s="37">
        <f t="shared" si="12"/>
        <v>3.9385042179826302E-2</v>
      </c>
    </row>
    <row r="438" spans="1:7" x14ac:dyDescent="0.2">
      <c r="A438" s="51" t="s">
        <v>95</v>
      </c>
      <c r="B438" s="36">
        <v>5.8125</v>
      </c>
      <c r="C438" s="36">
        <v>3.9245000000000001</v>
      </c>
      <c r="D438" s="37">
        <f t="shared" si="13"/>
        <v>0.48108039240667599</v>
      </c>
      <c r="E438" s="36">
        <v>27.773160000000001</v>
      </c>
      <c r="F438" s="36">
        <v>21.25694</v>
      </c>
      <c r="G438" s="37">
        <f t="shared" si="12"/>
        <v>0.30654553289419839</v>
      </c>
    </row>
    <row r="439" spans="1:7" x14ac:dyDescent="0.2">
      <c r="A439" s="51" t="s">
        <v>16</v>
      </c>
      <c r="B439" s="36">
        <v>17.773</v>
      </c>
      <c r="C439" s="36">
        <v>15.819000000000001</v>
      </c>
      <c r="D439" s="37">
        <f t="shared" si="13"/>
        <v>0.12352234654529348</v>
      </c>
      <c r="E439" s="36">
        <v>456.61840999999998</v>
      </c>
      <c r="F439" s="36">
        <v>382.10464000000002</v>
      </c>
      <c r="G439" s="37">
        <f t="shared" si="12"/>
        <v>0.19500880701160805</v>
      </c>
    </row>
    <row r="440" spans="1:7" x14ac:dyDescent="0.2">
      <c r="A440" s="51" t="s">
        <v>26</v>
      </c>
      <c r="B440" s="36">
        <v>2.3975</v>
      </c>
      <c r="C440" s="36">
        <v>1.8134999999999999</v>
      </c>
      <c r="D440" s="37">
        <f t="shared" si="13"/>
        <v>0.32202922525503186</v>
      </c>
      <c r="E440" s="36">
        <v>194.02052</v>
      </c>
      <c r="F440" s="36">
        <v>154.54239999999999</v>
      </c>
      <c r="G440" s="37">
        <f t="shared" si="12"/>
        <v>0.25545170775140047</v>
      </c>
    </row>
    <row r="441" spans="1:7" x14ac:dyDescent="0.2">
      <c r="A441" s="51" t="s">
        <v>28</v>
      </c>
      <c r="B441" s="36">
        <v>2.411</v>
      </c>
      <c r="C441" s="36">
        <v>3.0085000000000002</v>
      </c>
      <c r="D441" s="37">
        <f t="shared" si="13"/>
        <v>-0.19860395545953136</v>
      </c>
      <c r="E441" s="36">
        <v>100.9255</v>
      </c>
      <c r="F441" s="36">
        <v>116.33</v>
      </c>
      <c r="G441" s="37">
        <f t="shared" si="12"/>
        <v>-0.13242069973351667</v>
      </c>
    </row>
    <row r="442" spans="1:7" x14ac:dyDescent="0.2">
      <c r="A442" s="51" t="s">
        <v>29</v>
      </c>
      <c r="B442" s="36">
        <v>4.7065000000000001</v>
      </c>
      <c r="C442" s="36">
        <v>5.8045</v>
      </c>
      <c r="D442" s="37">
        <f t="shared" si="13"/>
        <v>-0.18916357998104916</v>
      </c>
      <c r="E442" s="36">
        <v>404.43065000000001</v>
      </c>
      <c r="F442" s="36">
        <v>470.90543000000002</v>
      </c>
      <c r="G442" s="37">
        <f t="shared" si="12"/>
        <v>-0.14116375765724343</v>
      </c>
    </row>
    <row r="443" spans="1:7" x14ac:dyDescent="0.2">
      <c r="A443" s="51" t="s">
        <v>88</v>
      </c>
      <c r="B443" s="36">
        <v>35.54</v>
      </c>
      <c r="C443" s="36">
        <v>25.82</v>
      </c>
      <c r="D443" s="37">
        <f t="shared" si="13"/>
        <v>0.37645236250968228</v>
      </c>
      <c r="E443" s="36">
        <v>231.01</v>
      </c>
      <c r="F443" s="36">
        <v>169.08</v>
      </c>
      <c r="G443" s="37">
        <f t="shared" si="12"/>
        <v>0.36627631890229462</v>
      </c>
    </row>
    <row r="444" spans="1:7" x14ac:dyDescent="0.2">
      <c r="A444" s="51" t="s">
        <v>87</v>
      </c>
      <c r="B444" s="36">
        <v>0.23699999999999999</v>
      </c>
      <c r="C444" s="36">
        <v>9.5000000000000001E-2</v>
      </c>
      <c r="D444" s="37">
        <f t="shared" si="13"/>
        <v>1.4947368421052629</v>
      </c>
      <c r="E444" s="36">
        <v>8.24</v>
      </c>
      <c r="F444" s="36">
        <v>1.66</v>
      </c>
      <c r="G444" s="37">
        <f t="shared" si="12"/>
        <v>3.9638554216867474</v>
      </c>
    </row>
    <row r="445" spans="1:7" x14ac:dyDescent="0.2">
      <c r="A445" s="51" t="s">
        <v>91</v>
      </c>
      <c r="B445" s="36">
        <v>1.0445</v>
      </c>
      <c r="C445" s="36">
        <v>0.71299999999999997</v>
      </c>
      <c r="D445" s="37">
        <f t="shared" si="13"/>
        <v>0.46493688639551189</v>
      </c>
      <c r="E445" s="36">
        <v>80.337050000000005</v>
      </c>
      <c r="F445" s="36">
        <v>51.649419999999999</v>
      </c>
      <c r="G445" s="37">
        <f t="shared" si="12"/>
        <v>0.55542985768281627</v>
      </c>
    </row>
    <row r="446" spans="1:7" x14ac:dyDescent="0.2">
      <c r="A446" s="51" t="s">
        <v>296</v>
      </c>
      <c r="B446" s="36">
        <v>0.82299999999999995</v>
      </c>
      <c r="D446" s="37" t="e">
        <f t="shared" si="13"/>
        <v>#DIV/0!</v>
      </c>
      <c r="E446" s="36">
        <v>13.4</v>
      </c>
      <c r="G446" s="37" t="e">
        <f t="shared" si="12"/>
        <v>#DIV/0!</v>
      </c>
    </row>
    <row r="447" spans="1:7" x14ac:dyDescent="0.2">
      <c r="A447" s="51" t="s">
        <v>116</v>
      </c>
      <c r="C447" s="36">
        <v>0.01</v>
      </c>
      <c r="D447" s="37">
        <f t="shared" si="13"/>
        <v>-1</v>
      </c>
      <c r="F447" s="36">
        <v>0.37</v>
      </c>
      <c r="G447" s="37">
        <f t="shared" si="12"/>
        <v>-1</v>
      </c>
    </row>
    <row r="448" spans="1:7" x14ac:dyDescent="0.2">
      <c r="A448" s="51" t="s">
        <v>63</v>
      </c>
      <c r="B448" s="36">
        <v>2.2534999999999998</v>
      </c>
      <c r="C448" s="36">
        <v>1.6719999999999999</v>
      </c>
      <c r="D448" s="37">
        <f t="shared" si="13"/>
        <v>0.34778708133971281</v>
      </c>
      <c r="E448" s="36">
        <v>356.08530000000002</v>
      </c>
      <c r="F448" s="36">
        <v>232.78017</v>
      </c>
      <c r="G448" s="37">
        <f t="shared" si="12"/>
        <v>0.52970633194399697</v>
      </c>
    </row>
    <row r="449" spans="1:7" x14ac:dyDescent="0.2">
      <c r="A449" s="51" t="s">
        <v>14</v>
      </c>
      <c r="B449" s="36">
        <v>3.0000000000000001E-3</v>
      </c>
      <c r="C449" s="36">
        <v>1E-3</v>
      </c>
      <c r="D449" s="37">
        <f t="shared" si="13"/>
        <v>2</v>
      </c>
      <c r="E449" s="36">
        <v>7.0000000000000007E-2</v>
      </c>
      <c r="F449" s="36">
        <v>0.16222</v>
      </c>
      <c r="G449" s="37">
        <f t="shared" si="12"/>
        <v>-0.56848723955122671</v>
      </c>
    </row>
    <row r="450" spans="1:7" x14ac:dyDescent="0.2">
      <c r="A450" s="22" t="s">
        <v>33</v>
      </c>
      <c r="B450" s="36">
        <v>9571.4360000000015</v>
      </c>
      <c r="C450" s="36">
        <v>8396.264000000001</v>
      </c>
      <c r="D450" s="37">
        <f t="shared" si="13"/>
        <v>0.13996367908393537</v>
      </c>
      <c r="E450" s="36">
        <v>50102.803850000004</v>
      </c>
      <c r="F450" s="36">
        <v>42195.992099999996</v>
      </c>
      <c r="G450" s="37">
        <f t="shared" si="12"/>
        <v>0.18738300384694617</v>
      </c>
    </row>
    <row r="451" spans="1:7" x14ac:dyDescent="0.2">
      <c r="A451" s="51" t="s">
        <v>133</v>
      </c>
      <c r="B451" s="36">
        <v>19.646000000000001</v>
      </c>
      <c r="C451" s="36">
        <v>109.178</v>
      </c>
      <c r="D451" s="37">
        <f t="shared" si="13"/>
        <v>-0.8200553225008701</v>
      </c>
      <c r="E451" s="36">
        <v>89.836500000000001</v>
      </c>
      <c r="F451" s="36">
        <v>355.18560000000002</v>
      </c>
      <c r="G451" s="37">
        <f t="shared" ref="G451:G514" si="14">+E451/F451-1</f>
        <v>-0.74707167182453338</v>
      </c>
    </row>
    <row r="452" spans="1:7" x14ac:dyDescent="0.2">
      <c r="A452" s="51" t="s">
        <v>40</v>
      </c>
      <c r="B452" s="36">
        <v>14.98</v>
      </c>
      <c r="C452" s="36">
        <v>24.66</v>
      </c>
      <c r="D452" s="37">
        <f t="shared" ref="D452:D515" si="15">+B452/C452-1</f>
        <v>-0.39253852392538524</v>
      </c>
      <c r="E452" s="36">
        <v>31.434999999999999</v>
      </c>
      <c r="F452" s="36">
        <v>73.655000000000001</v>
      </c>
      <c r="G452" s="37">
        <f t="shared" si="14"/>
        <v>-0.57321295227751001</v>
      </c>
    </row>
    <row r="453" spans="1:7" x14ac:dyDescent="0.2">
      <c r="A453" s="51" t="s">
        <v>37</v>
      </c>
      <c r="B453" s="36">
        <v>5106.2539999999999</v>
      </c>
      <c r="C453" s="36">
        <v>2752.0219999999999</v>
      </c>
      <c r="D453" s="37">
        <f t="shared" si="15"/>
        <v>0.85545537063293819</v>
      </c>
      <c r="E453" s="36">
        <v>33993.78</v>
      </c>
      <c r="F453" s="36">
        <v>19718.474999999999</v>
      </c>
      <c r="G453" s="37">
        <f t="shared" si="14"/>
        <v>0.72395583329846769</v>
      </c>
    </row>
    <row r="454" spans="1:7" x14ac:dyDescent="0.2">
      <c r="A454" s="51" t="s">
        <v>135</v>
      </c>
      <c r="B454" s="36">
        <v>1.5044999999999999</v>
      </c>
      <c r="C454" s="36">
        <v>0.46300000000000002</v>
      </c>
      <c r="D454" s="37">
        <f t="shared" si="15"/>
        <v>2.2494600431965441</v>
      </c>
      <c r="E454" s="36">
        <v>22.853000000000002</v>
      </c>
      <c r="F454" s="36">
        <v>5.9240000000000004</v>
      </c>
      <c r="G454" s="37">
        <f t="shared" si="14"/>
        <v>2.8576975016880488</v>
      </c>
    </row>
    <row r="455" spans="1:7" x14ac:dyDescent="0.2">
      <c r="A455" s="51" t="s">
        <v>134</v>
      </c>
      <c r="B455" s="36">
        <v>14.068</v>
      </c>
      <c r="C455" s="36">
        <v>13.651999999999999</v>
      </c>
      <c r="D455" s="37">
        <f t="shared" si="15"/>
        <v>3.0471725754468215E-2</v>
      </c>
      <c r="E455" s="36">
        <v>140.7885</v>
      </c>
      <c r="F455" s="36">
        <v>138.21199999999999</v>
      </c>
      <c r="G455" s="37">
        <f t="shared" si="14"/>
        <v>1.8641651954967697E-2</v>
      </c>
    </row>
    <row r="456" spans="1:7" x14ac:dyDescent="0.2">
      <c r="A456" s="51" t="s">
        <v>131</v>
      </c>
      <c r="B456" s="36">
        <v>324.8075</v>
      </c>
      <c r="C456" s="36">
        <v>478.38799999999998</v>
      </c>
      <c r="D456" s="37">
        <f t="shared" si="15"/>
        <v>-0.32103752602490021</v>
      </c>
      <c r="E456" s="36">
        <v>2199.04405</v>
      </c>
      <c r="F456" s="36">
        <v>3585.9879999999998</v>
      </c>
      <c r="G456" s="37">
        <f t="shared" si="14"/>
        <v>-0.38676759375658809</v>
      </c>
    </row>
    <row r="457" spans="1:7" x14ac:dyDescent="0.2">
      <c r="A457" s="51" t="s">
        <v>132</v>
      </c>
      <c r="B457" s="36">
        <v>1.6655</v>
      </c>
      <c r="D457" s="37" t="e">
        <f t="shared" si="15"/>
        <v>#DIV/0!</v>
      </c>
      <c r="E457" s="36">
        <v>88.888000000000005</v>
      </c>
      <c r="G457" s="37" t="e">
        <f t="shared" si="14"/>
        <v>#DIV/0!</v>
      </c>
    </row>
    <row r="458" spans="1:7" x14ac:dyDescent="0.2">
      <c r="A458" s="51" t="s">
        <v>130</v>
      </c>
      <c r="B458" s="36">
        <v>6.0000000000000001E-3</v>
      </c>
      <c r="D458" s="37" t="e">
        <f t="shared" si="15"/>
        <v>#DIV/0!</v>
      </c>
      <c r="E458" s="36">
        <v>0.16</v>
      </c>
      <c r="G458" s="37" t="e">
        <f t="shared" si="14"/>
        <v>#DIV/0!</v>
      </c>
    </row>
    <row r="459" spans="1:7" x14ac:dyDescent="0.2">
      <c r="A459" s="51" t="s">
        <v>125</v>
      </c>
      <c r="B459" s="36">
        <v>467.815</v>
      </c>
      <c r="C459" s="36">
        <v>299.05250000000001</v>
      </c>
      <c r="D459" s="37">
        <f t="shared" si="15"/>
        <v>0.56432398993487753</v>
      </c>
      <c r="E459" s="36">
        <v>4794.2138000000004</v>
      </c>
      <c r="F459" s="36">
        <v>2882.3474999999999</v>
      </c>
      <c r="G459" s="37">
        <f t="shared" si="14"/>
        <v>0.66330180521259163</v>
      </c>
    </row>
    <row r="460" spans="1:7" x14ac:dyDescent="0.2">
      <c r="A460" s="51" t="s">
        <v>320</v>
      </c>
      <c r="B460" s="36">
        <v>349.59</v>
      </c>
      <c r="C460" s="36">
        <v>491.84100000000001</v>
      </c>
      <c r="D460" s="37">
        <f t="shared" si="15"/>
        <v>-0.28922151670966845</v>
      </c>
      <c r="E460" s="36">
        <v>700.77</v>
      </c>
      <c r="F460" s="36">
        <v>999.61</v>
      </c>
      <c r="G460" s="37">
        <f t="shared" si="14"/>
        <v>-0.29895659307129785</v>
      </c>
    </row>
    <row r="461" spans="1:7" x14ac:dyDescent="0.2">
      <c r="A461" s="51" t="s">
        <v>41</v>
      </c>
      <c r="B461" s="36">
        <v>2991.364</v>
      </c>
      <c r="C461" s="36">
        <v>3149.462</v>
      </c>
      <c r="D461" s="37">
        <f t="shared" si="15"/>
        <v>-5.0198414840375905E-2</v>
      </c>
      <c r="E461" s="36">
        <v>5913.47</v>
      </c>
      <c r="F461" s="36">
        <v>6560.42</v>
      </c>
      <c r="G461" s="37">
        <f t="shared" si="14"/>
        <v>-9.8614113120806257E-2</v>
      </c>
    </row>
    <row r="462" spans="1:7" x14ac:dyDescent="0.2">
      <c r="A462" s="51" t="s">
        <v>35</v>
      </c>
      <c r="B462" s="36">
        <v>14.6</v>
      </c>
      <c r="D462" s="37" t="e">
        <f t="shared" si="15"/>
        <v>#DIV/0!</v>
      </c>
      <c r="E462" s="36">
        <v>138.69999999999999</v>
      </c>
      <c r="G462" s="37" t="e">
        <f t="shared" si="14"/>
        <v>#DIV/0!</v>
      </c>
    </row>
    <row r="463" spans="1:7" x14ac:dyDescent="0.2">
      <c r="A463" s="51" t="s">
        <v>123</v>
      </c>
      <c r="B463" s="36">
        <v>1.5185</v>
      </c>
      <c r="C463" s="36">
        <v>5.3935000000000004</v>
      </c>
      <c r="D463" s="37">
        <f t="shared" si="15"/>
        <v>-0.71845740242884959</v>
      </c>
      <c r="E463" s="36">
        <v>16.25</v>
      </c>
      <c r="F463" s="36">
        <v>33.97</v>
      </c>
      <c r="G463" s="37">
        <f t="shared" si="14"/>
        <v>-0.52163673829849866</v>
      </c>
    </row>
    <row r="464" spans="1:7" x14ac:dyDescent="0.2">
      <c r="A464" s="51" t="s">
        <v>126</v>
      </c>
      <c r="B464" s="36">
        <v>1.7000000000000001E-2</v>
      </c>
      <c r="D464" s="37" t="e">
        <f t="shared" si="15"/>
        <v>#DIV/0!</v>
      </c>
      <c r="E464" s="36">
        <v>0.57999999999999996</v>
      </c>
      <c r="G464" s="37" t="e">
        <f t="shared" si="14"/>
        <v>#DIV/0!</v>
      </c>
    </row>
    <row r="465" spans="1:7" x14ac:dyDescent="0.2">
      <c r="A465" s="51" t="s">
        <v>38</v>
      </c>
      <c r="B465" s="36">
        <v>259.33999999999997</v>
      </c>
      <c r="C465" s="36">
        <v>1061.4739999999999</v>
      </c>
      <c r="D465" s="37">
        <f t="shared" si="15"/>
        <v>-0.7556793666166105</v>
      </c>
      <c r="E465" s="36">
        <v>1935.51</v>
      </c>
      <c r="F465" s="36">
        <v>7756.3549999999996</v>
      </c>
      <c r="G465" s="37">
        <f t="shared" si="14"/>
        <v>-0.75046139584895222</v>
      </c>
    </row>
    <row r="466" spans="1:7" x14ac:dyDescent="0.2">
      <c r="A466" s="51" t="s">
        <v>34</v>
      </c>
      <c r="B466" s="36">
        <v>4.26</v>
      </c>
      <c r="C466" s="36">
        <v>10.678000000000001</v>
      </c>
      <c r="D466" s="37">
        <f t="shared" si="15"/>
        <v>-0.60104888555909353</v>
      </c>
      <c r="E466" s="36">
        <v>36.524999999999999</v>
      </c>
      <c r="F466" s="36">
        <v>85.85</v>
      </c>
      <c r="G466" s="37">
        <f t="shared" si="14"/>
        <v>-0.57454863133372158</v>
      </c>
    </row>
    <row r="467" spans="1:7" x14ac:dyDescent="0.2">
      <c r="A467" s="29" t="s">
        <v>809</v>
      </c>
      <c r="B467" s="36">
        <v>184.167</v>
      </c>
      <c r="C467" s="36">
        <v>140.08799999999999</v>
      </c>
      <c r="D467" s="37">
        <f t="shared" si="15"/>
        <v>0.31465221860544812</v>
      </c>
      <c r="E467" s="36">
        <v>16336.896999999999</v>
      </c>
      <c r="F467" s="36">
        <v>10030.363000000001</v>
      </c>
      <c r="G467" s="37">
        <f t="shared" si="14"/>
        <v>0.62874434354967978</v>
      </c>
    </row>
    <row r="468" spans="1:7" x14ac:dyDescent="0.2">
      <c r="A468" s="22" t="s">
        <v>44</v>
      </c>
      <c r="B468" s="36">
        <v>156.56</v>
      </c>
      <c r="C468" s="36">
        <v>112.575</v>
      </c>
      <c r="D468" s="37">
        <f t="shared" si="15"/>
        <v>0.39071729957805901</v>
      </c>
      <c r="E468" s="36">
        <v>14951.127</v>
      </c>
      <c r="F468" s="36">
        <v>8715.0640000000003</v>
      </c>
      <c r="G468" s="37">
        <f t="shared" si="14"/>
        <v>0.71554988006972753</v>
      </c>
    </row>
    <row r="469" spans="1:7" x14ac:dyDescent="0.2">
      <c r="A469" s="51" t="s">
        <v>46</v>
      </c>
      <c r="B469" s="36">
        <v>156.56</v>
      </c>
      <c r="C469" s="36">
        <v>112.575</v>
      </c>
      <c r="D469" s="37">
        <f t="shared" si="15"/>
        <v>0.39071729957805901</v>
      </c>
      <c r="E469" s="36">
        <v>14951.127</v>
      </c>
      <c r="F469" s="36">
        <v>8715.0640000000003</v>
      </c>
      <c r="G469" s="37">
        <f t="shared" si="14"/>
        <v>0.71554988006972753</v>
      </c>
    </row>
    <row r="470" spans="1:7" x14ac:dyDescent="0.2">
      <c r="A470" s="22" t="s">
        <v>6</v>
      </c>
      <c r="B470" s="36">
        <v>27.567</v>
      </c>
      <c r="C470" s="36">
        <v>27.503</v>
      </c>
      <c r="D470" s="37">
        <f t="shared" si="15"/>
        <v>2.3270188706685513E-3</v>
      </c>
      <c r="E470" s="36">
        <v>1384.8700000000001</v>
      </c>
      <c r="F470" s="36">
        <v>1315.2089999999998</v>
      </c>
      <c r="G470" s="37">
        <f t="shared" si="14"/>
        <v>5.2965726359841092E-2</v>
      </c>
    </row>
    <row r="471" spans="1:7" x14ac:dyDescent="0.2">
      <c r="A471" s="51" t="s">
        <v>143</v>
      </c>
      <c r="B471" s="36">
        <v>0.19800000000000001</v>
      </c>
      <c r="C471" s="36">
        <v>1.1160000000000001</v>
      </c>
      <c r="D471" s="37">
        <f t="shared" si="15"/>
        <v>-0.82258064516129037</v>
      </c>
      <c r="E471" s="36">
        <v>4.8899999999999997</v>
      </c>
      <c r="F471" s="36">
        <v>27.9</v>
      </c>
      <c r="G471" s="37">
        <f t="shared" si="14"/>
        <v>-0.8247311827956989</v>
      </c>
    </row>
    <row r="472" spans="1:7" x14ac:dyDescent="0.2">
      <c r="A472" s="51" t="s">
        <v>119</v>
      </c>
      <c r="B472" s="36">
        <v>5.0999999999999997E-2</v>
      </c>
      <c r="C472" s="36">
        <v>1.296</v>
      </c>
      <c r="D472" s="37">
        <f t="shared" si="15"/>
        <v>-0.96064814814814814</v>
      </c>
      <c r="E472" s="36">
        <v>1.25</v>
      </c>
      <c r="F472" s="36">
        <v>32.4</v>
      </c>
      <c r="G472" s="37">
        <f t="shared" si="14"/>
        <v>-0.96141975308641969</v>
      </c>
    </row>
    <row r="473" spans="1:7" x14ac:dyDescent="0.2">
      <c r="A473" s="51" t="s">
        <v>18</v>
      </c>
      <c r="B473" s="36">
        <v>3.5999999999999997E-2</v>
      </c>
      <c r="D473" s="37" t="e">
        <f t="shared" si="15"/>
        <v>#DIV/0!</v>
      </c>
      <c r="E473" s="36">
        <v>0.89</v>
      </c>
      <c r="G473" s="37" t="e">
        <f t="shared" si="14"/>
        <v>#DIV/0!</v>
      </c>
    </row>
    <row r="474" spans="1:7" x14ac:dyDescent="0.2">
      <c r="A474" s="51" t="s">
        <v>285</v>
      </c>
      <c r="C474" s="36">
        <v>0.03</v>
      </c>
      <c r="D474" s="37">
        <f t="shared" si="15"/>
        <v>-1</v>
      </c>
      <c r="F474" s="36">
        <v>0.77</v>
      </c>
      <c r="G474" s="37">
        <f t="shared" si="14"/>
        <v>-1</v>
      </c>
    </row>
    <row r="475" spans="1:7" x14ac:dyDescent="0.2">
      <c r="A475" s="51" t="s">
        <v>107</v>
      </c>
      <c r="B475" s="36">
        <v>21.484000000000002</v>
      </c>
      <c r="C475" s="36">
        <v>21.132000000000001</v>
      </c>
      <c r="D475" s="37">
        <f t="shared" si="15"/>
        <v>1.6657202347151179E-2</v>
      </c>
      <c r="E475" s="36">
        <v>1080.7860000000001</v>
      </c>
      <c r="F475" s="36">
        <v>1056.519</v>
      </c>
      <c r="G475" s="37">
        <f t="shared" si="14"/>
        <v>2.2968824980904357E-2</v>
      </c>
    </row>
    <row r="476" spans="1:7" x14ac:dyDescent="0.2">
      <c r="A476" s="51" t="s">
        <v>87</v>
      </c>
      <c r="B476" s="36">
        <v>0.85399999999999998</v>
      </c>
      <c r="C476" s="36">
        <v>0.02</v>
      </c>
      <c r="D476" s="37">
        <f t="shared" si="15"/>
        <v>41.699999999999996</v>
      </c>
      <c r="E476" s="36">
        <v>45.314</v>
      </c>
      <c r="F476" s="36">
        <v>0.28000000000000003</v>
      </c>
      <c r="G476" s="37">
        <f t="shared" si="14"/>
        <v>160.83571428571426</v>
      </c>
    </row>
    <row r="477" spans="1:7" x14ac:dyDescent="0.2">
      <c r="A477" s="51" t="s">
        <v>91</v>
      </c>
      <c r="B477" s="36">
        <v>4.944</v>
      </c>
      <c r="C477" s="36">
        <v>3.9089999999999998</v>
      </c>
      <c r="D477" s="37">
        <f t="shared" si="15"/>
        <v>0.26477359938603229</v>
      </c>
      <c r="E477" s="36">
        <v>251.74</v>
      </c>
      <c r="F477" s="36">
        <v>197.34</v>
      </c>
      <c r="G477" s="37">
        <f t="shared" si="14"/>
        <v>0.27566636262288435</v>
      </c>
    </row>
    <row r="478" spans="1:7" x14ac:dyDescent="0.2">
      <c r="A478" s="22" t="s">
        <v>33</v>
      </c>
      <c r="B478" s="36">
        <v>0.04</v>
      </c>
      <c r="C478" s="36">
        <v>0.01</v>
      </c>
      <c r="D478" s="37">
        <f t="shared" si="15"/>
        <v>3</v>
      </c>
      <c r="E478" s="36">
        <v>0.9</v>
      </c>
      <c r="F478" s="36">
        <v>0.09</v>
      </c>
      <c r="G478" s="37">
        <f t="shared" si="14"/>
        <v>9</v>
      </c>
    </row>
    <row r="479" spans="1:7" x14ac:dyDescent="0.2">
      <c r="A479" s="51" t="s">
        <v>131</v>
      </c>
      <c r="B479" s="36">
        <v>0.04</v>
      </c>
      <c r="C479" s="36">
        <v>0.01</v>
      </c>
      <c r="D479" s="37">
        <f t="shared" si="15"/>
        <v>3</v>
      </c>
      <c r="E479" s="36">
        <v>0.9</v>
      </c>
      <c r="F479" s="36">
        <v>0.09</v>
      </c>
      <c r="G479" s="37">
        <f t="shared" si="14"/>
        <v>9</v>
      </c>
    </row>
    <row r="480" spans="1:7" x14ac:dyDescent="0.2">
      <c r="A480" s="29" t="s">
        <v>744</v>
      </c>
      <c r="B480" s="36">
        <v>217.21199999999999</v>
      </c>
      <c r="C480" s="36">
        <v>166.54059999999998</v>
      </c>
      <c r="D480" s="37">
        <f t="shared" si="15"/>
        <v>0.30425854116053386</v>
      </c>
      <c r="E480" s="36">
        <v>23722.148000000001</v>
      </c>
      <c r="F480" s="36">
        <v>15567.947100000001</v>
      </c>
      <c r="G480" s="37">
        <f t="shared" si="14"/>
        <v>0.52378138540822761</v>
      </c>
    </row>
    <row r="481" spans="1:7" x14ac:dyDescent="0.2">
      <c r="A481" s="22" t="s">
        <v>44</v>
      </c>
      <c r="B481" s="36">
        <v>217.21199999999999</v>
      </c>
      <c r="C481" s="36">
        <v>162.62699999999998</v>
      </c>
      <c r="D481" s="37">
        <f t="shared" si="15"/>
        <v>0.33564537253961535</v>
      </c>
      <c r="E481" s="36">
        <v>23722.148000000001</v>
      </c>
      <c r="F481" s="36">
        <v>15347.026100000001</v>
      </c>
      <c r="G481" s="37">
        <f t="shared" si="14"/>
        <v>0.54571627398222766</v>
      </c>
    </row>
    <row r="482" spans="1:7" x14ac:dyDescent="0.2">
      <c r="A482" s="51" t="s">
        <v>542</v>
      </c>
      <c r="C482" s="36">
        <v>1.5E-3</v>
      </c>
      <c r="D482" s="37">
        <f t="shared" si="15"/>
        <v>-1</v>
      </c>
      <c r="F482" s="36">
        <v>0.12959999999999999</v>
      </c>
      <c r="G482" s="37">
        <f t="shared" si="14"/>
        <v>-1</v>
      </c>
    </row>
    <row r="483" spans="1:7" x14ac:dyDescent="0.2">
      <c r="A483" s="51" t="s">
        <v>46</v>
      </c>
      <c r="B483" s="36">
        <v>217.21199999999999</v>
      </c>
      <c r="C483" s="36">
        <v>161.803</v>
      </c>
      <c r="D483" s="37">
        <f t="shared" si="15"/>
        <v>0.34244729702168675</v>
      </c>
      <c r="E483" s="36">
        <v>23722.148000000001</v>
      </c>
      <c r="F483" s="36">
        <v>15299.182500000001</v>
      </c>
      <c r="G483" s="37">
        <f t="shared" si="14"/>
        <v>0.55055003755919629</v>
      </c>
    </row>
    <row r="484" spans="1:7" x14ac:dyDescent="0.2">
      <c r="A484" s="51" t="s">
        <v>45</v>
      </c>
      <c r="C484" s="36">
        <v>0.82250000000000001</v>
      </c>
      <c r="D484" s="37">
        <f t="shared" si="15"/>
        <v>-1</v>
      </c>
      <c r="F484" s="36">
        <v>47.713999999999999</v>
      </c>
      <c r="G484" s="37">
        <f t="shared" si="14"/>
        <v>-1</v>
      </c>
    </row>
    <row r="485" spans="1:7" x14ac:dyDescent="0.2">
      <c r="A485" s="22" t="s">
        <v>6</v>
      </c>
      <c r="C485" s="36">
        <v>3.9111000000000002</v>
      </c>
      <c r="D485" s="37">
        <f t="shared" si="15"/>
        <v>-1</v>
      </c>
      <c r="F485" s="36">
        <v>220.86349999999999</v>
      </c>
      <c r="G485" s="37">
        <f t="shared" si="14"/>
        <v>-1</v>
      </c>
    </row>
    <row r="486" spans="1:7" x14ac:dyDescent="0.2">
      <c r="A486" s="51" t="s">
        <v>79</v>
      </c>
      <c r="C486" s="36">
        <v>1.0999999999999999E-2</v>
      </c>
      <c r="D486" s="37">
        <f t="shared" si="15"/>
        <v>-1</v>
      </c>
      <c r="F486" s="36">
        <v>0.439</v>
      </c>
      <c r="G486" s="37">
        <f t="shared" si="14"/>
        <v>-1</v>
      </c>
    </row>
    <row r="487" spans="1:7" x14ac:dyDescent="0.2">
      <c r="A487" s="51" t="s">
        <v>67</v>
      </c>
      <c r="C487" s="36">
        <v>2.87E-2</v>
      </c>
      <c r="D487" s="37">
        <f t="shared" si="15"/>
        <v>-1</v>
      </c>
      <c r="F487" s="36">
        <v>6.4939999999999998</v>
      </c>
      <c r="G487" s="37">
        <f t="shared" si="14"/>
        <v>-1</v>
      </c>
    </row>
    <row r="488" spans="1:7" x14ac:dyDescent="0.2">
      <c r="A488" s="51" t="s">
        <v>17</v>
      </c>
      <c r="C488" s="36">
        <v>6.4999999999999997E-3</v>
      </c>
      <c r="D488" s="37">
        <f t="shared" si="15"/>
        <v>-1</v>
      </c>
      <c r="F488" s="36">
        <v>0.26</v>
      </c>
      <c r="G488" s="37">
        <f t="shared" si="14"/>
        <v>-1</v>
      </c>
    </row>
    <row r="489" spans="1:7" x14ac:dyDescent="0.2">
      <c r="A489" s="51" t="s">
        <v>143</v>
      </c>
      <c r="C489" s="36">
        <v>0.23749999999999999</v>
      </c>
      <c r="D489" s="37">
        <f t="shared" si="15"/>
        <v>-1</v>
      </c>
      <c r="F489" s="36">
        <v>4.8624999999999998</v>
      </c>
      <c r="G489" s="37">
        <f t="shared" si="14"/>
        <v>-1</v>
      </c>
    </row>
    <row r="490" spans="1:7" x14ac:dyDescent="0.2">
      <c r="A490" s="51" t="s">
        <v>119</v>
      </c>
      <c r="C490" s="36">
        <v>4.24E-2</v>
      </c>
      <c r="D490" s="37">
        <f t="shared" si="15"/>
        <v>-1</v>
      </c>
      <c r="F490" s="36">
        <v>0.76959999999999995</v>
      </c>
      <c r="G490" s="37">
        <f t="shared" si="14"/>
        <v>-1</v>
      </c>
    </row>
    <row r="491" spans="1:7" x14ac:dyDescent="0.2">
      <c r="A491" s="51" t="s">
        <v>102</v>
      </c>
      <c r="C491" s="36">
        <v>0.1245</v>
      </c>
      <c r="D491" s="37">
        <f t="shared" si="15"/>
        <v>-1</v>
      </c>
      <c r="F491" s="36">
        <v>6.1935000000000002</v>
      </c>
      <c r="G491" s="37">
        <f t="shared" si="14"/>
        <v>-1</v>
      </c>
    </row>
    <row r="492" spans="1:7" x14ac:dyDescent="0.2">
      <c r="A492" s="51" t="s">
        <v>111</v>
      </c>
      <c r="C492" s="36">
        <v>0.41149999999999998</v>
      </c>
      <c r="D492" s="37">
        <f t="shared" si="15"/>
        <v>-1</v>
      </c>
      <c r="F492" s="36">
        <v>19.347000000000001</v>
      </c>
      <c r="G492" s="37">
        <f t="shared" si="14"/>
        <v>-1</v>
      </c>
    </row>
    <row r="493" spans="1:7" x14ac:dyDescent="0.2">
      <c r="A493" s="51" t="s">
        <v>224</v>
      </c>
      <c r="C493" s="36">
        <v>2E-3</v>
      </c>
      <c r="D493" s="37">
        <f t="shared" si="15"/>
        <v>-1</v>
      </c>
      <c r="F493" s="36">
        <v>0.14149999999999999</v>
      </c>
      <c r="G493" s="37">
        <f t="shared" si="14"/>
        <v>-1</v>
      </c>
    </row>
    <row r="494" spans="1:7" x14ac:dyDescent="0.2">
      <c r="A494" s="51" t="s">
        <v>64</v>
      </c>
      <c r="C494" s="36">
        <v>8.0000000000000004E-4</v>
      </c>
      <c r="D494" s="37">
        <f t="shared" si="15"/>
        <v>-1</v>
      </c>
      <c r="F494" s="36">
        <v>6.3200000000000006E-2</v>
      </c>
      <c r="G494" s="37">
        <f t="shared" si="14"/>
        <v>-1</v>
      </c>
    </row>
    <row r="495" spans="1:7" x14ac:dyDescent="0.2">
      <c r="A495" s="51" t="s">
        <v>74</v>
      </c>
      <c r="C495" s="36">
        <v>3.4000000000000002E-2</v>
      </c>
      <c r="D495" s="37">
        <f t="shared" si="15"/>
        <v>-1</v>
      </c>
      <c r="F495" s="36">
        <v>0.59850000000000003</v>
      </c>
      <c r="G495" s="37">
        <f t="shared" si="14"/>
        <v>-1</v>
      </c>
    </row>
    <row r="496" spans="1:7" x14ac:dyDescent="0.2">
      <c r="A496" s="51" t="s">
        <v>9</v>
      </c>
      <c r="C496" s="36">
        <v>0.221</v>
      </c>
      <c r="D496" s="37">
        <f t="shared" si="15"/>
        <v>-1</v>
      </c>
      <c r="F496" s="36">
        <v>12.162000000000001</v>
      </c>
      <c r="G496" s="37">
        <f t="shared" si="14"/>
        <v>-1</v>
      </c>
    </row>
    <row r="497" spans="1:7" x14ac:dyDescent="0.2">
      <c r="A497" s="51" t="s">
        <v>18</v>
      </c>
      <c r="C497" s="36">
        <v>6.9500000000000006E-2</v>
      </c>
      <c r="D497" s="37">
        <f t="shared" si="15"/>
        <v>-1</v>
      </c>
      <c r="F497" s="36">
        <v>1.113</v>
      </c>
      <c r="G497" s="37">
        <f t="shared" si="14"/>
        <v>-1</v>
      </c>
    </row>
    <row r="498" spans="1:7" x14ac:dyDescent="0.2">
      <c r="A498" s="51" t="s">
        <v>107</v>
      </c>
      <c r="C498" s="36">
        <v>1.6745000000000001</v>
      </c>
      <c r="D498" s="37">
        <f t="shared" si="15"/>
        <v>-1</v>
      </c>
      <c r="F498" s="36">
        <v>99.418499999999995</v>
      </c>
      <c r="G498" s="37">
        <f t="shared" si="14"/>
        <v>-1</v>
      </c>
    </row>
    <row r="499" spans="1:7" x14ac:dyDescent="0.2">
      <c r="A499" s="51" t="s">
        <v>147</v>
      </c>
      <c r="C499" s="36">
        <v>2E-3</v>
      </c>
      <c r="D499" s="37">
        <f t="shared" si="15"/>
        <v>-1</v>
      </c>
      <c r="F499" s="36">
        <v>0.12</v>
      </c>
      <c r="G499" s="37">
        <f t="shared" si="14"/>
        <v>-1</v>
      </c>
    </row>
    <row r="500" spans="1:7" x14ac:dyDescent="0.2">
      <c r="A500" s="51" t="s">
        <v>8</v>
      </c>
      <c r="C500" s="36">
        <v>1.6500000000000001E-2</v>
      </c>
      <c r="D500" s="37">
        <f t="shared" si="15"/>
        <v>-1</v>
      </c>
      <c r="F500" s="36">
        <v>0.749</v>
      </c>
      <c r="G500" s="37">
        <f t="shared" si="14"/>
        <v>-1</v>
      </c>
    </row>
    <row r="501" spans="1:7" x14ac:dyDescent="0.2">
      <c r="A501" s="51" t="s">
        <v>89</v>
      </c>
      <c r="C501" s="36">
        <v>2.4500000000000001E-2</v>
      </c>
      <c r="D501" s="37">
        <f t="shared" si="15"/>
        <v>-1</v>
      </c>
      <c r="F501" s="36">
        <v>0.64549999999999996</v>
      </c>
      <c r="G501" s="37">
        <f t="shared" si="14"/>
        <v>-1</v>
      </c>
    </row>
    <row r="502" spans="1:7" x14ac:dyDescent="0.2">
      <c r="A502" s="51" t="s">
        <v>106</v>
      </c>
      <c r="C502" s="36">
        <v>2.8500000000000001E-2</v>
      </c>
      <c r="D502" s="37">
        <f t="shared" si="15"/>
        <v>-1</v>
      </c>
      <c r="F502" s="36">
        <v>2.4384999999999999</v>
      </c>
      <c r="G502" s="37">
        <f t="shared" si="14"/>
        <v>-1</v>
      </c>
    </row>
    <row r="503" spans="1:7" x14ac:dyDescent="0.2">
      <c r="A503" s="51" t="s">
        <v>745</v>
      </c>
      <c r="C503" s="36">
        <v>1.5699999999999999E-2</v>
      </c>
      <c r="D503" s="37">
        <f t="shared" si="15"/>
        <v>-1</v>
      </c>
      <c r="F503" s="36">
        <v>1.4963</v>
      </c>
      <c r="G503" s="37">
        <f t="shared" si="14"/>
        <v>-1</v>
      </c>
    </row>
    <row r="504" spans="1:7" x14ac:dyDescent="0.2">
      <c r="A504" s="51" t="s">
        <v>66</v>
      </c>
      <c r="C504" s="36">
        <v>1.3299999999999999E-2</v>
      </c>
      <c r="D504" s="37">
        <f t="shared" si="15"/>
        <v>-1</v>
      </c>
      <c r="F504" s="36">
        <v>1.4731000000000001</v>
      </c>
      <c r="G504" s="37">
        <f t="shared" si="14"/>
        <v>-1</v>
      </c>
    </row>
    <row r="505" spans="1:7" x14ac:dyDescent="0.2">
      <c r="A505" s="51" t="s">
        <v>16</v>
      </c>
      <c r="C505" s="36">
        <v>0.30099999999999999</v>
      </c>
      <c r="D505" s="37">
        <f t="shared" si="15"/>
        <v>-1</v>
      </c>
      <c r="F505" s="36">
        <v>8.9964999999999993</v>
      </c>
      <c r="G505" s="37">
        <f t="shared" si="14"/>
        <v>-1</v>
      </c>
    </row>
    <row r="506" spans="1:7" x14ac:dyDescent="0.2">
      <c r="A506" s="51" t="s">
        <v>26</v>
      </c>
      <c r="C506" s="36">
        <v>8.9999999999999998E-4</v>
      </c>
      <c r="D506" s="37">
        <f t="shared" si="15"/>
        <v>-1</v>
      </c>
      <c r="F506" s="36">
        <v>5.2200000000000003E-2</v>
      </c>
      <c r="G506" s="37">
        <f t="shared" si="14"/>
        <v>-1</v>
      </c>
    </row>
    <row r="507" spans="1:7" x14ac:dyDescent="0.2">
      <c r="A507" s="51" t="s">
        <v>28</v>
      </c>
      <c r="C507" s="36">
        <v>4.1000000000000002E-2</v>
      </c>
      <c r="D507" s="37">
        <f t="shared" si="15"/>
        <v>-1</v>
      </c>
      <c r="F507" s="36">
        <v>1.3785000000000001</v>
      </c>
      <c r="G507" s="37">
        <f t="shared" si="14"/>
        <v>-1</v>
      </c>
    </row>
    <row r="508" spans="1:7" x14ac:dyDescent="0.2">
      <c r="A508" s="51" t="s">
        <v>29</v>
      </c>
      <c r="C508" s="36">
        <v>8.0000000000000002E-3</v>
      </c>
      <c r="D508" s="37">
        <f t="shared" si="15"/>
        <v>-1</v>
      </c>
      <c r="F508" s="36">
        <v>0.73250000000000004</v>
      </c>
      <c r="G508" s="37">
        <f t="shared" si="14"/>
        <v>-1</v>
      </c>
    </row>
    <row r="509" spans="1:7" x14ac:dyDescent="0.2">
      <c r="A509" s="51" t="s">
        <v>88</v>
      </c>
      <c r="C509" s="36">
        <v>2.3E-2</v>
      </c>
      <c r="D509" s="37">
        <f t="shared" si="15"/>
        <v>-1</v>
      </c>
      <c r="F509" s="36">
        <v>0.46</v>
      </c>
      <c r="G509" s="37">
        <f t="shared" si="14"/>
        <v>-1</v>
      </c>
    </row>
    <row r="510" spans="1:7" x14ac:dyDescent="0.2">
      <c r="A510" s="51" t="s">
        <v>87</v>
      </c>
      <c r="C510" s="36">
        <v>1.55E-2</v>
      </c>
      <c r="D510" s="37">
        <f t="shared" si="15"/>
        <v>-1</v>
      </c>
      <c r="F510" s="36">
        <v>0.98199999999999998</v>
      </c>
      <c r="G510" s="37">
        <f t="shared" si="14"/>
        <v>-1</v>
      </c>
    </row>
    <row r="511" spans="1:7" x14ac:dyDescent="0.2">
      <c r="A511" s="51" t="s">
        <v>91</v>
      </c>
      <c r="C511" s="36">
        <v>0.497</v>
      </c>
      <c r="D511" s="37">
        <f t="shared" si="15"/>
        <v>-1</v>
      </c>
      <c r="F511" s="36">
        <v>42.482999999999997</v>
      </c>
      <c r="G511" s="37">
        <f t="shared" si="14"/>
        <v>-1</v>
      </c>
    </row>
    <row r="512" spans="1:7" x14ac:dyDescent="0.2">
      <c r="A512" s="51" t="s">
        <v>63</v>
      </c>
      <c r="C512" s="36">
        <v>4.8800000000000003E-2</v>
      </c>
      <c r="D512" s="37">
        <f t="shared" si="15"/>
        <v>-1</v>
      </c>
      <c r="F512" s="36">
        <v>6.7180999999999997</v>
      </c>
      <c r="G512" s="37">
        <f t="shared" si="14"/>
        <v>-1</v>
      </c>
    </row>
    <row r="513" spans="1:7" x14ac:dyDescent="0.2">
      <c r="A513" s="51" t="s">
        <v>14</v>
      </c>
      <c r="C513" s="36">
        <v>1.15E-2</v>
      </c>
      <c r="D513" s="37">
        <f t="shared" si="15"/>
        <v>-1</v>
      </c>
      <c r="F513" s="36">
        <v>0.27600000000000002</v>
      </c>
      <c r="G513" s="37">
        <f t="shared" si="14"/>
        <v>-1</v>
      </c>
    </row>
    <row r="514" spans="1:7" x14ac:dyDescent="0.2">
      <c r="A514" s="22" t="s">
        <v>33</v>
      </c>
      <c r="C514" s="36">
        <v>2.5000000000000001E-3</v>
      </c>
      <c r="D514" s="37">
        <f t="shared" si="15"/>
        <v>-1</v>
      </c>
      <c r="F514" s="36">
        <v>5.7500000000000002E-2</v>
      </c>
      <c r="G514" s="37">
        <f t="shared" si="14"/>
        <v>-1</v>
      </c>
    </row>
    <row r="515" spans="1:7" x14ac:dyDescent="0.2">
      <c r="A515" s="51" t="s">
        <v>123</v>
      </c>
      <c r="C515" s="36">
        <v>2.5000000000000001E-3</v>
      </c>
      <c r="D515" s="37">
        <f t="shared" si="15"/>
        <v>-1</v>
      </c>
      <c r="F515" s="36">
        <v>5.7500000000000002E-2</v>
      </c>
      <c r="G515" s="37">
        <f t="shared" ref="G515:G578" si="16">+E515/F515-1</f>
        <v>-1</v>
      </c>
    </row>
    <row r="516" spans="1:7" x14ac:dyDescent="0.2">
      <c r="A516" s="29" t="s">
        <v>776</v>
      </c>
      <c r="B516" s="36">
        <v>1818.461</v>
      </c>
      <c r="C516" s="36">
        <v>2482.2520000000004</v>
      </c>
      <c r="D516" s="37">
        <f t="shared" ref="D516:D579" si="17">+B516/C516-1</f>
        <v>-0.26741483137086819</v>
      </c>
      <c r="E516" s="36">
        <v>8510.3679999999986</v>
      </c>
      <c r="F516" s="36">
        <v>11008.520999999997</v>
      </c>
      <c r="G516" s="37">
        <f t="shared" si="16"/>
        <v>-0.22692903070267101</v>
      </c>
    </row>
    <row r="517" spans="1:7" x14ac:dyDescent="0.2">
      <c r="A517" s="22" t="s">
        <v>154</v>
      </c>
      <c r="B517" s="36">
        <v>1767.1079999999999</v>
      </c>
      <c r="C517" s="36">
        <v>2368.1570000000002</v>
      </c>
      <c r="D517" s="37">
        <f t="shared" si="17"/>
        <v>-0.2538045408306967</v>
      </c>
      <c r="E517" s="36">
        <v>5301.3239999999996</v>
      </c>
      <c r="F517" s="36">
        <v>7104.4709999999995</v>
      </c>
      <c r="G517" s="37">
        <f t="shared" si="16"/>
        <v>-0.25380454083069659</v>
      </c>
    </row>
    <row r="518" spans="1:7" x14ac:dyDescent="0.2">
      <c r="A518" s="51" t="s">
        <v>610</v>
      </c>
      <c r="B518" s="36">
        <v>1767.1079999999999</v>
      </c>
      <c r="C518" s="36">
        <v>2368.1570000000002</v>
      </c>
      <c r="D518" s="37">
        <f t="shared" si="17"/>
        <v>-0.2538045408306967</v>
      </c>
      <c r="E518" s="36">
        <v>5301.3239999999996</v>
      </c>
      <c r="F518" s="36">
        <v>7104.4709999999995</v>
      </c>
      <c r="G518" s="37">
        <f t="shared" si="16"/>
        <v>-0.25380454083069659</v>
      </c>
    </row>
    <row r="519" spans="1:7" x14ac:dyDescent="0.2">
      <c r="A519" s="22" t="s">
        <v>44</v>
      </c>
      <c r="B519" s="36">
        <v>7.7170000000000005</v>
      </c>
      <c r="C519" s="36">
        <v>3.6469999999999998</v>
      </c>
      <c r="D519" s="37">
        <f t="shared" si="17"/>
        <v>1.1159857417055115</v>
      </c>
      <c r="E519" s="36">
        <v>648.81400000000008</v>
      </c>
      <c r="F519" s="36">
        <v>118.2</v>
      </c>
      <c r="G519" s="37">
        <f t="shared" si="16"/>
        <v>4.4891201353637911</v>
      </c>
    </row>
    <row r="520" spans="1:7" x14ac:dyDescent="0.2">
      <c r="A520" s="51" t="s">
        <v>46</v>
      </c>
      <c r="B520" s="36">
        <v>7.24</v>
      </c>
      <c r="D520" s="37" t="e">
        <f t="shared" si="17"/>
        <v>#DIV/0!</v>
      </c>
      <c r="E520" s="36">
        <v>632.11900000000003</v>
      </c>
      <c r="G520" s="37" t="e">
        <f t="shared" si="16"/>
        <v>#DIV/0!</v>
      </c>
    </row>
    <row r="521" spans="1:7" x14ac:dyDescent="0.2">
      <c r="A521" s="51" t="s">
        <v>45</v>
      </c>
      <c r="B521" s="36">
        <v>0.47699999999999998</v>
      </c>
      <c r="C521" s="36">
        <v>3.6469999999999998</v>
      </c>
      <c r="D521" s="37">
        <f t="shared" si="17"/>
        <v>-0.86920756786399778</v>
      </c>
      <c r="E521" s="36">
        <v>16.695</v>
      </c>
      <c r="F521" s="36">
        <v>118.2</v>
      </c>
      <c r="G521" s="37">
        <f t="shared" si="16"/>
        <v>-0.85875634517766497</v>
      </c>
    </row>
    <row r="522" spans="1:7" x14ac:dyDescent="0.2">
      <c r="A522" s="22" t="s">
        <v>337</v>
      </c>
      <c r="B522" s="36">
        <v>9.91</v>
      </c>
      <c r="C522" s="36">
        <v>8.32</v>
      </c>
      <c r="D522" s="37">
        <f t="shared" si="17"/>
        <v>0.19110576923076916</v>
      </c>
      <c r="E522" s="36">
        <v>148.65</v>
      </c>
      <c r="F522" s="36">
        <v>135.89999999999998</v>
      </c>
      <c r="G522" s="37">
        <f t="shared" si="16"/>
        <v>9.3818984547461515E-2</v>
      </c>
    </row>
    <row r="523" spans="1:7" x14ac:dyDescent="0.2">
      <c r="A523" s="51" t="s">
        <v>777</v>
      </c>
      <c r="B523" s="36">
        <v>9.91</v>
      </c>
      <c r="C523" s="36">
        <v>3.67</v>
      </c>
      <c r="D523" s="37">
        <f t="shared" si="17"/>
        <v>1.7002724795640329</v>
      </c>
      <c r="E523" s="36">
        <v>148.65</v>
      </c>
      <c r="F523" s="36">
        <v>55.05</v>
      </c>
      <c r="G523" s="37">
        <f t="shared" si="16"/>
        <v>1.7002724795640329</v>
      </c>
    </row>
    <row r="524" spans="1:7" x14ac:dyDescent="0.2">
      <c r="A524" s="51" t="s">
        <v>778</v>
      </c>
      <c r="C524" s="36">
        <v>4.6500000000000004</v>
      </c>
      <c r="D524" s="37">
        <f t="shared" si="17"/>
        <v>-1</v>
      </c>
      <c r="F524" s="36">
        <v>80.849999999999994</v>
      </c>
      <c r="G524" s="37">
        <f t="shared" si="16"/>
        <v>-1</v>
      </c>
    </row>
    <row r="525" spans="1:7" x14ac:dyDescent="0.2">
      <c r="A525" s="22" t="s">
        <v>51</v>
      </c>
      <c r="B525" s="36">
        <v>18.331000000000003</v>
      </c>
      <c r="C525" s="36">
        <v>93.489000000000004</v>
      </c>
      <c r="D525" s="37">
        <f t="shared" si="17"/>
        <v>-0.80392345623549288</v>
      </c>
      <c r="E525" s="36">
        <v>1853.6599999999999</v>
      </c>
      <c r="F525" s="36">
        <v>3258.9399999999996</v>
      </c>
      <c r="G525" s="37">
        <f t="shared" si="16"/>
        <v>-0.43120769329904818</v>
      </c>
    </row>
    <row r="526" spans="1:7" x14ac:dyDescent="0.2">
      <c r="A526" s="51" t="s">
        <v>359</v>
      </c>
      <c r="B526" s="36">
        <v>7.6660000000000004</v>
      </c>
      <c r="C526" s="36">
        <v>13.093999999999999</v>
      </c>
      <c r="D526" s="37">
        <f t="shared" si="17"/>
        <v>-0.41454101115014508</v>
      </c>
      <c r="E526" s="36">
        <v>76.66</v>
      </c>
      <c r="F526" s="36">
        <v>130.94</v>
      </c>
      <c r="G526" s="37">
        <f t="shared" si="16"/>
        <v>-0.41454101115014508</v>
      </c>
    </row>
    <row r="527" spans="1:7" x14ac:dyDescent="0.2">
      <c r="A527" s="51" t="s">
        <v>136</v>
      </c>
      <c r="B527" s="36">
        <v>3.56</v>
      </c>
      <c r="C527" s="36">
        <v>2.7069999999999999</v>
      </c>
      <c r="D527" s="37">
        <f t="shared" si="17"/>
        <v>0.31510897672700411</v>
      </c>
      <c r="E527" s="36">
        <v>356</v>
      </c>
      <c r="F527" s="36">
        <v>270.7</v>
      </c>
      <c r="G527" s="37">
        <f t="shared" si="16"/>
        <v>0.31510897672700411</v>
      </c>
    </row>
    <row r="528" spans="1:7" x14ac:dyDescent="0.2">
      <c r="A528" s="51" t="s">
        <v>137</v>
      </c>
      <c r="B528" s="36">
        <v>7.1050000000000004</v>
      </c>
      <c r="C528" s="36">
        <v>3.0979999999999999</v>
      </c>
      <c r="D528" s="37">
        <f t="shared" si="17"/>
        <v>1.2934151065203361</v>
      </c>
      <c r="E528" s="36">
        <v>1421</v>
      </c>
      <c r="F528" s="36">
        <v>619.6</v>
      </c>
      <c r="G528" s="37">
        <f t="shared" si="16"/>
        <v>1.2934151065203356</v>
      </c>
    </row>
    <row r="529" spans="1:7" x14ac:dyDescent="0.2">
      <c r="A529" s="51" t="s">
        <v>393</v>
      </c>
      <c r="C529" s="36">
        <v>74.59</v>
      </c>
      <c r="D529" s="37">
        <f t="shared" si="17"/>
        <v>-1</v>
      </c>
      <c r="F529" s="36">
        <v>2237.6999999999998</v>
      </c>
      <c r="G529" s="37">
        <f t="shared" si="16"/>
        <v>-1</v>
      </c>
    </row>
    <row r="530" spans="1:7" x14ac:dyDescent="0.2">
      <c r="A530" s="22" t="s">
        <v>6</v>
      </c>
      <c r="B530" s="36">
        <v>9.0000000000000011E-2</v>
      </c>
      <c r="C530" s="36">
        <v>0.109</v>
      </c>
      <c r="D530" s="37">
        <f t="shared" si="17"/>
        <v>-0.17431192660550454</v>
      </c>
      <c r="E530" s="36">
        <v>7.9</v>
      </c>
      <c r="F530" s="36">
        <v>5.3599999999999994</v>
      </c>
      <c r="G530" s="37">
        <f t="shared" si="16"/>
        <v>0.47388059701492558</v>
      </c>
    </row>
    <row r="531" spans="1:7" x14ac:dyDescent="0.2">
      <c r="A531" s="51" t="s">
        <v>143</v>
      </c>
      <c r="C531" s="36">
        <v>3.3000000000000002E-2</v>
      </c>
      <c r="D531" s="37">
        <f t="shared" si="17"/>
        <v>-1</v>
      </c>
      <c r="F531" s="36">
        <v>0.66</v>
      </c>
      <c r="G531" s="37">
        <f t="shared" si="16"/>
        <v>-1</v>
      </c>
    </row>
    <row r="532" spans="1:7" x14ac:dyDescent="0.2">
      <c r="A532" s="51" t="s">
        <v>107</v>
      </c>
      <c r="C532" s="36">
        <v>8.0000000000000002E-3</v>
      </c>
      <c r="D532" s="37">
        <f t="shared" si="17"/>
        <v>-1</v>
      </c>
      <c r="F532" s="36">
        <v>0.32</v>
      </c>
      <c r="G532" s="37">
        <f t="shared" si="16"/>
        <v>-1</v>
      </c>
    </row>
    <row r="533" spans="1:7" x14ac:dyDescent="0.2">
      <c r="A533" s="51" t="s">
        <v>8</v>
      </c>
      <c r="C533" s="36">
        <v>0.01</v>
      </c>
      <c r="D533" s="37">
        <f t="shared" si="17"/>
        <v>-1</v>
      </c>
      <c r="F533" s="36">
        <v>0.4</v>
      </c>
      <c r="G533" s="37">
        <f t="shared" si="16"/>
        <v>-1</v>
      </c>
    </row>
    <row r="534" spans="1:7" x14ac:dyDescent="0.2">
      <c r="A534" s="51" t="s">
        <v>16</v>
      </c>
      <c r="C534" s="36">
        <v>0.01</v>
      </c>
      <c r="D534" s="37">
        <f t="shared" si="17"/>
        <v>-1</v>
      </c>
      <c r="F534" s="36">
        <v>0.25</v>
      </c>
      <c r="G534" s="37">
        <f t="shared" si="16"/>
        <v>-1</v>
      </c>
    </row>
    <row r="535" spans="1:7" x14ac:dyDescent="0.2">
      <c r="A535" s="51" t="s">
        <v>26</v>
      </c>
      <c r="B535" s="36">
        <v>0.05</v>
      </c>
      <c r="C535" s="36">
        <v>6.0000000000000001E-3</v>
      </c>
      <c r="D535" s="37">
        <f t="shared" si="17"/>
        <v>7.3333333333333339</v>
      </c>
      <c r="E535" s="36">
        <v>4.5</v>
      </c>
      <c r="F535" s="36">
        <v>0.48</v>
      </c>
      <c r="G535" s="37">
        <f t="shared" si="16"/>
        <v>8.375</v>
      </c>
    </row>
    <row r="536" spans="1:7" x14ac:dyDescent="0.2">
      <c r="A536" s="51" t="s">
        <v>29</v>
      </c>
      <c r="B536" s="36">
        <v>0.02</v>
      </c>
      <c r="D536" s="37" t="e">
        <f t="shared" si="17"/>
        <v>#DIV/0!</v>
      </c>
      <c r="E536" s="36">
        <v>1.4</v>
      </c>
      <c r="G536" s="37" t="e">
        <f t="shared" si="16"/>
        <v>#DIV/0!</v>
      </c>
    </row>
    <row r="537" spans="1:7" x14ac:dyDescent="0.2">
      <c r="A537" s="51" t="s">
        <v>148</v>
      </c>
      <c r="C537" s="36">
        <v>1.2999999999999999E-2</v>
      </c>
      <c r="D537" s="37">
        <f t="shared" si="17"/>
        <v>-1</v>
      </c>
      <c r="F537" s="36">
        <v>0.78</v>
      </c>
      <c r="G537" s="37">
        <f t="shared" si="16"/>
        <v>-1</v>
      </c>
    </row>
    <row r="538" spans="1:7" x14ac:dyDescent="0.2">
      <c r="A538" s="51" t="s">
        <v>63</v>
      </c>
      <c r="B538" s="36">
        <v>0.02</v>
      </c>
      <c r="C538" s="36">
        <v>2.9000000000000001E-2</v>
      </c>
      <c r="D538" s="37">
        <f t="shared" si="17"/>
        <v>-0.31034482758620696</v>
      </c>
      <c r="E538" s="36">
        <v>2</v>
      </c>
      <c r="F538" s="36">
        <v>2.4700000000000002</v>
      </c>
      <c r="G538" s="37">
        <f t="shared" si="16"/>
        <v>-0.19028340080971662</v>
      </c>
    </row>
    <row r="539" spans="1:7" x14ac:dyDescent="0.2">
      <c r="A539" s="22" t="s">
        <v>33</v>
      </c>
      <c r="B539" s="36">
        <v>15.305</v>
      </c>
      <c r="C539" s="36">
        <v>8.5299999999999994</v>
      </c>
      <c r="D539" s="37">
        <f t="shared" si="17"/>
        <v>0.79425556858147717</v>
      </c>
      <c r="E539" s="36">
        <v>550.02</v>
      </c>
      <c r="F539" s="36">
        <v>385.65</v>
      </c>
      <c r="G539" s="37">
        <f t="shared" si="16"/>
        <v>0.42621548035783752</v>
      </c>
    </row>
    <row r="540" spans="1:7" x14ac:dyDescent="0.2">
      <c r="A540" s="51" t="s">
        <v>42</v>
      </c>
      <c r="B540" s="36">
        <v>15.305</v>
      </c>
      <c r="C540" s="36">
        <v>8.5299999999999994</v>
      </c>
      <c r="D540" s="37">
        <f t="shared" si="17"/>
        <v>0.79425556858147717</v>
      </c>
      <c r="E540" s="36">
        <v>550.02</v>
      </c>
      <c r="F540" s="36">
        <v>385.65</v>
      </c>
      <c r="G540" s="37">
        <f t="shared" si="16"/>
        <v>0.42621548035783752</v>
      </c>
    </row>
    <row r="541" spans="1:7" x14ac:dyDescent="0.2">
      <c r="A541" s="29" t="s">
        <v>748</v>
      </c>
      <c r="B541" s="36">
        <v>1554.1644999999999</v>
      </c>
      <c r="C541" s="36">
        <v>2203.0009999999997</v>
      </c>
      <c r="D541" s="37">
        <f t="shared" si="17"/>
        <v>-0.29452392441038378</v>
      </c>
      <c r="E541" s="36">
        <v>7495.4199999999983</v>
      </c>
      <c r="F541" s="36">
        <v>9012.8109999999997</v>
      </c>
      <c r="G541" s="37">
        <f t="shared" si="16"/>
        <v>-0.16835934981883027</v>
      </c>
    </row>
    <row r="542" spans="1:7" x14ac:dyDescent="0.2">
      <c r="A542" s="22" t="s">
        <v>154</v>
      </c>
      <c r="B542" s="36">
        <v>177.52</v>
      </c>
      <c r="C542" s="36">
        <v>185.82599999999999</v>
      </c>
      <c r="D542" s="37">
        <f t="shared" si="17"/>
        <v>-4.4697727982090707E-2</v>
      </c>
      <c r="E542" s="36">
        <v>532.55999999999995</v>
      </c>
      <c r="F542" s="36">
        <v>557.47799999999995</v>
      </c>
      <c r="G542" s="37">
        <f t="shared" si="16"/>
        <v>-4.4697727982090818E-2</v>
      </c>
    </row>
    <row r="543" spans="1:7" x14ac:dyDescent="0.2">
      <c r="A543" s="51" t="s">
        <v>610</v>
      </c>
      <c r="B543" s="36">
        <v>177.52</v>
      </c>
      <c r="C543" s="36">
        <v>185.82599999999999</v>
      </c>
      <c r="D543" s="37">
        <f t="shared" si="17"/>
        <v>-4.4697727982090707E-2</v>
      </c>
      <c r="E543" s="36">
        <v>532.55999999999995</v>
      </c>
      <c r="F543" s="36">
        <v>557.47799999999995</v>
      </c>
      <c r="G543" s="37">
        <f t="shared" si="16"/>
        <v>-4.4697727982090818E-2</v>
      </c>
    </row>
    <row r="544" spans="1:7" x14ac:dyDescent="0.2">
      <c r="A544" s="22" t="s">
        <v>333</v>
      </c>
      <c r="C544" s="36">
        <v>0.14399999999999999</v>
      </c>
      <c r="D544" s="37">
        <f t="shared" si="17"/>
        <v>-1</v>
      </c>
      <c r="F544" s="36">
        <v>1.008</v>
      </c>
      <c r="G544" s="37">
        <f t="shared" si="16"/>
        <v>-1</v>
      </c>
    </row>
    <row r="545" spans="1:7" x14ac:dyDescent="0.2">
      <c r="A545" s="51" t="s">
        <v>717</v>
      </c>
      <c r="C545" s="36">
        <v>0.14399999999999999</v>
      </c>
      <c r="D545" s="37">
        <f t="shared" si="17"/>
        <v>-1</v>
      </c>
      <c r="F545" s="36">
        <v>1.008</v>
      </c>
      <c r="G545" s="37">
        <f t="shared" si="16"/>
        <v>-1</v>
      </c>
    </row>
    <row r="546" spans="1:7" x14ac:dyDescent="0.2">
      <c r="A546" s="22" t="s">
        <v>44</v>
      </c>
      <c r="B546" s="36">
        <v>22.373999999999999</v>
      </c>
      <c r="C546" s="36">
        <v>21.929500000000001</v>
      </c>
      <c r="D546" s="37">
        <f t="shared" si="17"/>
        <v>2.0269499988599726E-2</v>
      </c>
      <c r="E546" s="36">
        <v>2220.7310000000002</v>
      </c>
      <c r="F546" s="36">
        <v>1742.575</v>
      </c>
      <c r="G546" s="37">
        <f t="shared" si="16"/>
        <v>0.27439622397888197</v>
      </c>
    </row>
    <row r="547" spans="1:7" x14ac:dyDescent="0.2">
      <c r="A547" s="51" t="s">
        <v>48</v>
      </c>
      <c r="B547" s="36">
        <v>0.52949999999999997</v>
      </c>
      <c r="C547" s="36">
        <v>0.496</v>
      </c>
      <c r="D547" s="37">
        <f t="shared" si="17"/>
        <v>6.7540322580645018E-2</v>
      </c>
      <c r="E547" s="36">
        <v>19.517999999999997</v>
      </c>
      <c r="F547" s="36">
        <v>3.472</v>
      </c>
      <c r="G547" s="37">
        <f t="shared" si="16"/>
        <v>4.6215437788018425</v>
      </c>
    </row>
    <row r="548" spans="1:7" x14ac:dyDescent="0.2">
      <c r="A548" s="51" t="s">
        <v>47</v>
      </c>
      <c r="B548" s="36">
        <v>0.192</v>
      </c>
      <c r="C548" s="36">
        <v>0.33600000000000002</v>
      </c>
      <c r="D548" s="37">
        <f t="shared" si="17"/>
        <v>-0.4285714285714286</v>
      </c>
      <c r="E548" s="36">
        <v>1.3440000000000001</v>
      </c>
      <c r="F548" s="36">
        <v>2.3519999999999999</v>
      </c>
      <c r="G548" s="37">
        <f t="shared" si="16"/>
        <v>-0.42857142857142849</v>
      </c>
    </row>
    <row r="549" spans="1:7" x14ac:dyDescent="0.2">
      <c r="A549" s="51" t="s">
        <v>749</v>
      </c>
      <c r="B549" s="36">
        <v>21.49</v>
      </c>
      <c r="C549" s="36">
        <v>20.946000000000002</v>
      </c>
      <c r="D549" s="37">
        <f t="shared" si="17"/>
        <v>2.5971545879881486E-2</v>
      </c>
      <c r="E549" s="36">
        <v>2192.1390000000001</v>
      </c>
      <c r="F549" s="36">
        <v>1734.675</v>
      </c>
      <c r="G549" s="37">
        <f t="shared" si="16"/>
        <v>0.26371741104241431</v>
      </c>
    </row>
    <row r="550" spans="1:7" x14ac:dyDescent="0.2">
      <c r="A550" s="51" t="s">
        <v>45</v>
      </c>
      <c r="B550" s="36">
        <v>0.16250000000000001</v>
      </c>
      <c r="C550" s="36">
        <v>2.35E-2</v>
      </c>
      <c r="D550" s="37">
        <f t="shared" si="17"/>
        <v>5.9148936170212769</v>
      </c>
      <c r="E550" s="36">
        <v>7.73</v>
      </c>
      <c r="F550" s="36">
        <v>1.18</v>
      </c>
      <c r="G550" s="37">
        <f t="shared" si="16"/>
        <v>5.5508474576271194</v>
      </c>
    </row>
    <row r="551" spans="1:7" x14ac:dyDescent="0.2">
      <c r="A551" s="51" t="s">
        <v>330</v>
      </c>
      <c r="C551" s="36">
        <v>0.128</v>
      </c>
      <c r="D551" s="37">
        <f t="shared" si="17"/>
        <v>-1</v>
      </c>
      <c r="F551" s="36">
        <v>0.89600000000000002</v>
      </c>
      <c r="G551" s="37">
        <f t="shared" si="16"/>
        <v>-1</v>
      </c>
    </row>
    <row r="552" spans="1:7" x14ac:dyDescent="0.2">
      <c r="A552" s="22" t="s">
        <v>51</v>
      </c>
      <c r="B552" s="36">
        <v>72.302999999999969</v>
      </c>
      <c r="C552" s="36">
        <v>118.41599999999995</v>
      </c>
      <c r="D552" s="37">
        <f t="shared" si="17"/>
        <v>-0.38941528171868667</v>
      </c>
      <c r="E552" s="36">
        <v>506.24599999999998</v>
      </c>
      <c r="F552" s="36">
        <v>828.91200000000015</v>
      </c>
      <c r="G552" s="37">
        <f t="shared" si="16"/>
        <v>-0.38926448163375615</v>
      </c>
    </row>
    <row r="553" spans="1:7" x14ac:dyDescent="0.2">
      <c r="A553" s="51" t="s">
        <v>23</v>
      </c>
      <c r="B553" s="36">
        <v>3.472</v>
      </c>
      <c r="C553" s="36">
        <v>5.7119999999999997</v>
      </c>
      <c r="D553" s="37">
        <f t="shared" si="17"/>
        <v>-0.39215686274509798</v>
      </c>
      <c r="E553" s="36">
        <v>24.303999999999998</v>
      </c>
      <c r="F553" s="36">
        <v>39.984000000000002</v>
      </c>
      <c r="G553" s="37">
        <f t="shared" si="16"/>
        <v>-0.39215686274509809</v>
      </c>
    </row>
    <row r="554" spans="1:7" x14ac:dyDescent="0.2">
      <c r="A554" s="51" t="s">
        <v>17</v>
      </c>
      <c r="B554" s="36">
        <v>13.295999999999999</v>
      </c>
      <c r="C554" s="36">
        <v>27.423999999999999</v>
      </c>
      <c r="D554" s="37">
        <f t="shared" si="17"/>
        <v>-0.51516919486581103</v>
      </c>
      <c r="E554" s="36">
        <v>93.072000000000003</v>
      </c>
      <c r="F554" s="36">
        <v>191.96799999999999</v>
      </c>
      <c r="G554" s="37">
        <f t="shared" si="16"/>
        <v>-0.51516919486581092</v>
      </c>
    </row>
    <row r="555" spans="1:7" x14ac:dyDescent="0.2">
      <c r="A555" s="51" t="s">
        <v>94</v>
      </c>
      <c r="B555" s="36">
        <v>0.432</v>
      </c>
      <c r="C555" s="36">
        <v>1.6639999999999999</v>
      </c>
      <c r="D555" s="37">
        <f t="shared" si="17"/>
        <v>-0.74038461538461542</v>
      </c>
      <c r="E555" s="36">
        <v>3.024</v>
      </c>
      <c r="F555" s="36">
        <v>11.648</v>
      </c>
      <c r="G555" s="37">
        <f t="shared" si="16"/>
        <v>-0.74038461538461542</v>
      </c>
    </row>
    <row r="556" spans="1:7" x14ac:dyDescent="0.2">
      <c r="A556" s="51" t="s">
        <v>143</v>
      </c>
      <c r="B556" s="36">
        <v>1.6E-2</v>
      </c>
      <c r="C556" s="36">
        <v>0.16</v>
      </c>
      <c r="D556" s="37">
        <f t="shared" si="17"/>
        <v>-0.9</v>
      </c>
      <c r="E556" s="36">
        <v>0.112</v>
      </c>
      <c r="F556" s="36">
        <v>1.1200000000000001</v>
      </c>
      <c r="G556" s="37">
        <f t="shared" si="16"/>
        <v>-0.9</v>
      </c>
    </row>
    <row r="557" spans="1:7" x14ac:dyDescent="0.2">
      <c r="A557" s="51" t="s">
        <v>308</v>
      </c>
      <c r="C557" s="36">
        <v>1.6E-2</v>
      </c>
      <c r="D557" s="37">
        <f t="shared" si="17"/>
        <v>-1</v>
      </c>
      <c r="F557" s="36">
        <v>0.112</v>
      </c>
      <c r="G557" s="37">
        <f t="shared" si="16"/>
        <v>-1</v>
      </c>
    </row>
    <row r="558" spans="1:7" x14ac:dyDescent="0.2">
      <c r="A558" s="51" t="s">
        <v>188</v>
      </c>
      <c r="C558" s="36">
        <v>1.6E-2</v>
      </c>
      <c r="D558" s="37">
        <f t="shared" si="17"/>
        <v>-1</v>
      </c>
      <c r="F558" s="36">
        <v>0.112</v>
      </c>
      <c r="G558" s="37">
        <f t="shared" si="16"/>
        <v>-1</v>
      </c>
    </row>
    <row r="559" spans="1:7" x14ac:dyDescent="0.2">
      <c r="A559" s="51" t="s">
        <v>119</v>
      </c>
      <c r="B559" s="36">
        <v>2.8639999999999999</v>
      </c>
      <c r="C559" s="36">
        <v>5.3280000000000003</v>
      </c>
      <c r="D559" s="37">
        <f t="shared" si="17"/>
        <v>-0.46246246246246248</v>
      </c>
      <c r="E559" s="36">
        <v>20.047999999999998</v>
      </c>
      <c r="F559" s="36">
        <v>37.295999999999999</v>
      </c>
      <c r="G559" s="37">
        <f t="shared" si="16"/>
        <v>-0.46246246246246248</v>
      </c>
    </row>
    <row r="560" spans="1:7" x14ac:dyDescent="0.2">
      <c r="A560" s="51" t="s">
        <v>263</v>
      </c>
      <c r="B560" s="36">
        <v>0.08</v>
      </c>
      <c r="C560" s="36">
        <v>0.46400000000000002</v>
      </c>
      <c r="D560" s="37">
        <f t="shared" si="17"/>
        <v>-0.82758620689655171</v>
      </c>
      <c r="E560" s="36">
        <v>0.56000000000000005</v>
      </c>
      <c r="F560" s="36">
        <v>3.2480000000000002</v>
      </c>
      <c r="G560" s="37">
        <f t="shared" si="16"/>
        <v>-0.82758620689655171</v>
      </c>
    </row>
    <row r="561" spans="1:7" x14ac:dyDescent="0.2">
      <c r="A561" s="51" t="s">
        <v>102</v>
      </c>
      <c r="B561" s="36">
        <v>6.4000000000000001E-2</v>
      </c>
      <c r="C561" s="36">
        <v>0.17599999999999999</v>
      </c>
      <c r="D561" s="37">
        <f t="shared" si="17"/>
        <v>-0.63636363636363635</v>
      </c>
      <c r="E561" s="36">
        <v>0.44800000000000001</v>
      </c>
      <c r="F561" s="36">
        <v>1.232</v>
      </c>
      <c r="G561" s="37">
        <f t="shared" si="16"/>
        <v>-0.63636363636363635</v>
      </c>
    </row>
    <row r="562" spans="1:7" x14ac:dyDescent="0.2">
      <c r="A562" s="51" t="s">
        <v>111</v>
      </c>
      <c r="B562" s="36">
        <v>2.7839999999999998</v>
      </c>
      <c r="C562" s="36">
        <v>3.9359999999999999</v>
      </c>
      <c r="D562" s="37">
        <f t="shared" si="17"/>
        <v>-0.29268292682926833</v>
      </c>
      <c r="E562" s="36">
        <v>19.488</v>
      </c>
      <c r="F562" s="36">
        <v>27.552</v>
      </c>
      <c r="G562" s="37">
        <f t="shared" si="16"/>
        <v>-0.29268292682926833</v>
      </c>
    </row>
    <row r="563" spans="1:7" x14ac:dyDescent="0.2">
      <c r="A563" s="51" t="s">
        <v>85</v>
      </c>
      <c r="B563" s="36">
        <v>8.16</v>
      </c>
      <c r="C563" s="36">
        <v>14.752000000000001</v>
      </c>
      <c r="D563" s="37">
        <f t="shared" si="17"/>
        <v>-0.44685466377440353</v>
      </c>
      <c r="E563" s="36">
        <v>57.12</v>
      </c>
      <c r="F563" s="36">
        <v>103.264</v>
      </c>
      <c r="G563" s="37">
        <f t="shared" si="16"/>
        <v>-0.44685466377440353</v>
      </c>
    </row>
    <row r="564" spans="1:7" x14ac:dyDescent="0.2">
      <c r="A564" s="51" t="s">
        <v>241</v>
      </c>
      <c r="B564" s="36">
        <v>1.4999999999999999E-2</v>
      </c>
      <c r="D564" s="37" t="e">
        <f t="shared" si="17"/>
        <v>#DIV/0!</v>
      </c>
      <c r="E564" s="36">
        <v>0.23</v>
      </c>
      <c r="G564" s="37" t="e">
        <f t="shared" si="16"/>
        <v>#DIV/0!</v>
      </c>
    </row>
    <row r="565" spans="1:7" x14ac:dyDescent="0.2">
      <c r="A565" s="51" t="s">
        <v>207</v>
      </c>
      <c r="B565" s="36">
        <v>1.52</v>
      </c>
      <c r="C565" s="36">
        <v>1.3440000000000001</v>
      </c>
      <c r="D565" s="37">
        <f t="shared" si="17"/>
        <v>0.13095238095238093</v>
      </c>
      <c r="E565" s="36">
        <v>10.64</v>
      </c>
      <c r="F565" s="36">
        <v>9.4079999999999995</v>
      </c>
      <c r="G565" s="37">
        <f t="shared" si="16"/>
        <v>0.13095238095238115</v>
      </c>
    </row>
    <row r="566" spans="1:7" x14ac:dyDescent="0.2">
      <c r="A566" s="51" t="s">
        <v>199</v>
      </c>
      <c r="C566" s="36">
        <v>3.2000000000000001E-2</v>
      </c>
      <c r="D566" s="37">
        <f t="shared" si="17"/>
        <v>-1</v>
      </c>
      <c r="F566" s="36">
        <v>0.224</v>
      </c>
      <c r="G566" s="37">
        <f t="shared" si="16"/>
        <v>-1</v>
      </c>
    </row>
    <row r="567" spans="1:7" x14ac:dyDescent="0.2">
      <c r="A567" s="51" t="s">
        <v>21</v>
      </c>
      <c r="B567" s="36">
        <v>1.6E-2</v>
      </c>
      <c r="D567" s="37" t="e">
        <f t="shared" si="17"/>
        <v>#DIV/0!</v>
      </c>
      <c r="E567" s="36">
        <v>0.112</v>
      </c>
      <c r="G567" s="37" t="e">
        <f t="shared" si="16"/>
        <v>#DIV/0!</v>
      </c>
    </row>
    <row r="568" spans="1:7" x14ac:dyDescent="0.2">
      <c r="A568" s="51" t="s">
        <v>160</v>
      </c>
      <c r="B568" s="36">
        <v>6.4000000000000001E-2</v>
      </c>
      <c r="C568" s="36">
        <v>9.6000000000000002E-2</v>
      </c>
      <c r="D568" s="37">
        <f t="shared" si="17"/>
        <v>-0.33333333333333337</v>
      </c>
      <c r="E568" s="36">
        <v>0.44800000000000001</v>
      </c>
      <c r="F568" s="36">
        <v>0.67200000000000004</v>
      </c>
      <c r="G568" s="37">
        <f t="shared" si="16"/>
        <v>-0.33333333333333337</v>
      </c>
    </row>
    <row r="569" spans="1:7" x14ac:dyDescent="0.2">
      <c r="A569" s="51" t="s">
        <v>291</v>
      </c>
      <c r="C569" s="36">
        <v>0.14399999999999999</v>
      </c>
      <c r="D569" s="37">
        <f t="shared" si="17"/>
        <v>-1</v>
      </c>
      <c r="F569" s="36">
        <v>1.008</v>
      </c>
      <c r="G569" s="37">
        <f t="shared" si="16"/>
        <v>-1</v>
      </c>
    </row>
    <row r="570" spans="1:7" x14ac:dyDescent="0.2">
      <c r="A570" s="51" t="s">
        <v>74</v>
      </c>
      <c r="B570" s="36">
        <v>9.0879999999999992</v>
      </c>
      <c r="C570" s="36">
        <v>17.792000000000002</v>
      </c>
      <c r="D570" s="37">
        <f t="shared" si="17"/>
        <v>-0.48920863309352525</v>
      </c>
      <c r="E570" s="36">
        <v>63.616</v>
      </c>
      <c r="F570" s="36">
        <v>124.544</v>
      </c>
      <c r="G570" s="37">
        <f t="shared" si="16"/>
        <v>-0.48920863309352514</v>
      </c>
    </row>
    <row r="571" spans="1:7" x14ac:dyDescent="0.2">
      <c r="A571" s="51" t="s">
        <v>9</v>
      </c>
      <c r="C571" s="36">
        <v>6.4000000000000001E-2</v>
      </c>
      <c r="D571" s="37">
        <f t="shared" si="17"/>
        <v>-1</v>
      </c>
      <c r="F571" s="36">
        <v>0.44800000000000001</v>
      </c>
      <c r="G571" s="37">
        <f t="shared" si="16"/>
        <v>-1</v>
      </c>
    </row>
    <row r="572" spans="1:7" x14ac:dyDescent="0.2">
      <c r="A572" s="51" t="s">
        <v>18</v>
      </c>
      <c r="B572" s="36">
        <v>3.2000000000000001E-2</v>
      </c>
      <c r="C572" s="36">
        <v>1.6E-2</v>
      </c>
      <c r="D572" s="37">
        <f t="shared" si="17"/>
        <v>1</v>
      </c>
      <c r="E572" s="36">
        <v>0.224</v>
      </c>
      <c r="F572" s="36">
        <v>0.112</v>
      </c>
      <c r="G572" s="37">
        <f t="shared" si="16"/>
        <v>1</v>
      </c>
    </row>
    <row r="573" spans="1:7" x14ac:dyDescent="0.2">
      <c r="A573" s="51" t="s">
        <v>65</v>
      </c>
      <c r="B573" s="36">
        <v>1.6E-2</v>
      </c>
      <c r="C573" s="36">
        <v>1.6E-2</v>
      </c>
      <c r="D573" s="37">
        <f t="shared" si="17"/>
        <v>0</v>
      </c>
      <c r="E573" s="36">
        <v>0.112</v>
      </c>
      <c r="F573" s="36">
        <v>0.112</v>
      </c>
      <c r="G573" s="37">
        <f t="shared" si="16"/>
        <v>0</v>
      </c>
    </row>
    <row r="574" spans="1:7" x14ac:dyDescent="0.2">
      <c r="A574" s="51" t="s">
        <v>107</v>
      </c>
      <c r="B574" s="36">
        <v>0.60799999999999998</v>
      </c>
      <c r="C574" s="36">
        <v>0.86399999999999999</v>
      </c>
      <c r="D574" s="37">
        <f t="shared" si="17"/>
        <v>-0.29629629629629628</v>
      </c>
      <c r="E574" s="36">
        <v>4.2560000000000002</v>
      </c>
      <c r="F574" s="36">
        <v>6.048</v>
      </c>
      <c r="G574" s="37">
        <f t="shared" si="16"/>
        <v>-0.29629629629629628</v>
      </c>
    </row>
    <row r="575" spans="1:7" x14ac:dyDescent="0.2">
      <c r="A575" s="51" t="s">
        <v>147</v>
      </c>
      <c r="B575" s="36">
        <v>1.792</v>
      </c>
      <c r="C575" s="36">
        <v>1.728</v>
      </c>
      <c r="D575" s="37">
        <f t="shared" si="17"/>
        <v>3.7037037037036979E-2</v>
      </c>
      <c r="E575" s="36">
        <v>12.544</v>
      </c>
      <c r="F575" s="36">
        <v>12.096</v>
      </c>
      <c r="G575" s="37">
        <f t="shared" si="16"/>
        <v>3.7037037037036979E-2</v>
      </c>
    </row>
    <row r="576" spans="1:7" x14ac:dyDescent="0.2">
      <c r="A576" s="51" t="s">
        <v>8</v>
      </c>
      <c r="B576" s="36">
        <v>0.14399999999999999</v>
      </c>
      <c r="C576" s="36">
        <v>1.6E-2</v>
      </c>
      <c r="D576" s="37">
        <f t="shared" si="17"/>
        <v>8</v>
      </c>
      <c r="E576" s="36">
        <v>1.008</v>
      </c>
      <c r="F576" s="36">
        <v>0.112</v>
      </c>
      <c r="G576" s="37">
        <f t="shared" si="16"/>
        <v>8</v>
      </c>
    </row>
    <row r="577" spans="1:7" x14ac:dyDescent="0.2">
      <c r="A577" s="51" t="s">
        <v>90</v>
      </c>
      <c r="B577" s="36">
        <v>15.151999999999999</v>
      </c>
      <c r="C577" s="36">
        <v>15.295999999999999</v>
      </c>
      <c r="D577" s="37">
        <f t="shared" si="17"/>
        <v>-9.4142259414226048E-3</v>
      </c>
      <c r="E577" s="36">
        <v>106.06399999999999</v>
      </c>
      <c r="F577" s="36">
        <v>107.072</v>
      </c>
      <c r="G577" s="37">
        <f t="shared" si="16"/>
        <v>-9.4142259414227158E-3</v>
      </c>
    </row>
    <row r="578" spans="1:7" x14ac:dyDescent="0.2">
      <c r="A578" s="51" t="s">
        <v>101</v>
      </c>
      <c r="B578" s="36">
        <v>0.08</v>
      </c>
      <c r="C578" s="36">
        <v>9.6000000000000002E-2</v>
      </c>
      <c r="D578" s="37">
        <f t="shared" si="17"/>
        <v>-0.16666666666666663</v>
      </c>
      <c r="E578" s="36">
        <v>0.56000000000000005</v>
      </c>
      <c r="F578" s="36">
        <v>0.67200000000000004</v>
      </c>
      <c r="G578" s="37">
        <f t="shared" si="16"/>
        <v>-0.16666666666666663</v>
      </c>
    </row>
    <row r="579" spans="1:7" x14ac:dyDescent="0.2">
      <c r="A579" s="51" t="s">
        <v>106</v>
      </c>
      <c r="B579" s="36">
        <v>1.008</v>
      </c>
      <c r="C579" s="36">
        <v>3.056</v>
      </c>
      <c r="D579" s="37">
        <f t="shared" si="17"/>
        <v>-0.67015706806282727</v>
      </c>
      <c r="E579" s="36">
        <v>7.056</v>
      </c>
      <c r="F579" s="36">
        <v>21.391999999999999</v>
      </c>
      <c r="G579" s="37">
        <f t="shared" ref="G579:G642" si="18">+E579/F579-1</f>
        <v>-0.67015706806282727</v>
      </c>
    </row>
    <row r="580" spans="1:7" x14ac:dyDescent="0.2">
      <c r="A580" s="51" t="s">
        <v>715</v>
      </c>
      <c r="B580" s="36">
        <v>9.6000000000000002E-2</v>
      </c>
      <c r="C580" s="36">
        <v>0.16</v>
      </c>
      <c r="D580" s="37">
        <f t="shared" ref="D580:D643" si="19">+B580/C580-1</f>
        <v>-0.4</v>
      </c>
      <c r="E580" s="36">
        <v>0.67200000000000004</v>
      </c>
      <c r="F580" s="36">
        <v>1.1200000000000001</v>
      </c>
      <c r="G580" s="37">
        <f t="shared" si="18"/>
        <v>-0.4</v>
      </c>
    </row>
    <row r="581" spans="1:7" x14ac:dyDescent="0.2">
      <c r="A581" s="51" t="s">
        <v>278</v>
      </c>
      <c r="C581" s="36">
        <v>3.2000000000000001E-2</v>
      </c>
      <c r="D581" s="37">
        <f t="shared" si="19"/>
        <v>-1</v>
      </c>
      <c r="F581" s="36">
        <v>0.224</v>
      </c>
      <c r="G581" s="37">
        <f t="shared" si="18"/>
        <v>-1</v>
      </c>
    </row>
    <row r="582" spans="1:7" x14ac:dyDescent="0.2">
      <c r="A582" s="51" t="s">
        <v>16</v>
      </c>
      <c r="B582" s="36">
        <v>0.73599999999999999</v>
      </c>
      <c r="C582" s="36">
        <v>1.728</v>
      </c>
      <c r="D582" s="37">
        <f t="shared" si="19"/>
        <v>-0.57407407407407407</v>
      </c>
      <c r="E582" s="36">
        <v>5.1520000000000001</v>
      </c>
      <c r="F582" s="36">
        <v>12.096</v>
      </c>
      <c r="G582" s="37">
        <f t="shared" si="18"/>
        <v>-0.57407407407407407</v>
      </c>
    </row>
    <row r="583" spans="1:7" x14ac:dyDescent="0.2">
      <c r="A583" s="51" t="s">
        <v>26</v>
      </c>
      <c r="B583" s="36">
        <v>1.0720000000000001</v>
      </c>
      <c r="C583" s="36">
        <v>0.76800000000000002</v>
      </c>
      <c r="D583" s="37">
        <f t="shared" si="19"/>
        <v>0.39583333333333348</v>
      </c>
      <c r="E583" s="36">
        <v>7.5039999999999996</v>
      </c>
      <c r="F583" s="36">
        <v>5.3760000000000003</v>
      </c>
      <c r="G583" s="37">
        <f t="shared" si="18"/>
        <v>0.39583333333333326</v>
      </c>
    </row>
    <row r="584" spans="1:7" x14ac:dyDescent="0.2">
      <c r="A584" s="51" t="s">
        <v>100</v>
      </c>
      <c r="B584" s="36">
        <v>2.512</v>
      </c>
      <c r="C584" s="36">
        <v>4.3520000000000003</v>
      </c>
      <c r="D584" s="37">
        <f t="shared" si="19"/>
        <v>-0.42279411764705888</v>
      </c>
      <c r="E584" s="36">
        <v>17.584</v>
      </c>
      <c r="F584" s="36">
        <v>30.463999999999999</v>
      </c>
      <c r="G584" s="37">
        <f t="shared" si="18"/>
        <v>-0.42279411764705876</v>
      </c>
    </row>
    <row r="585" spans="1:7" x14ac:dyDescent="0.2">
      <c r="A585" s="51" t="s">
        <v>28</v>
      </c>
      <c r="B585" s="36">
        <v>3.2000000000000001E-2</v>
      </c>
      <c r="C585" s="36">
        <v>0.112</v>
      </c>
      <c r="D585" s="37">
        <f t="shared" si="19"/>
        <v>-0.7142857142857143</v>
      </c>
      <c r="E585" s="36">
        <v>0.224</v>
      </c>
      <c r="F585" s="36">
        <v>0.78400000000000003</v>
      </c>
      <c r="G585" s="37">
        <f t="shared" si="18"/>
        <v>-0.7142857142857143</v>
      </c>
    </row>
    <row r="586" spans="1:7" x14ac:dyDescent="0.2">
      <c r="A586" s="51" t="s">
        <v>271</v>
      </c>
      <c r="B586" s="36">
        <v>0.192</v>
      </c>
      <c r="C586" s="36">
        <v>0.24</v>
      </c>
      <c r="D586" s="37">
        <f t="shared" si="19"/>
        <v>-0.19999999999999996</v>
      </c>
      <c r="E586" s="36">
        <v>1.3440000000000001</v>
      </c>
      <c r="F586" s="36">
        <v>1.68</v>
      </c>
      <c r="G586" s="37">
        <f t="shared" si="18"/>
        <v>-0.19999999999999996</v>
      </c>
    </row>
    <row r="587" spans="1:7" x14ac:dyDescent="0.2">
      <c r="A587" s="51" t="s">
        <v>29</v>
      </c>
      <c r="C587" s="36">
        <v>4.8000000000000001E-2</v>
      </c>
      <c r="D587" s="37">
        <f t="shared" si="19"/>
        <v>-1</v>
      </c>
      <c r="F587" s="36">
        <v>0.33600000000000002</v>
      </c>
      <c r="G587" s="37">
        <f t="shared" si="18"/>
        <v>-1</v>
      </c>
    </row>
    <row r="588" spans="1:7" x14ac:dyDescent="0.2">
      <c r="A588" s="51" t="s">
        <v>88</v>
      </c>
      <c r="B588" s="36">
        <v>0.17599999999999999</v>
      </c>
      <c r="C588" s="36">
        <v>0.24</v>
      </c>
      <c r="D588" s="37">
        <f t="shared" si="19"/>
        <v>-0.26666666666666672</v>
      </c>
      <c r="E588" s="36">
        <v>1.232</v>
      </c>
      <c r="F588" s="36">
        <v>1.68</v>
      </c>
      <c r="G588" s="37">
        <f t="shared" si="18"/>
        <v>-0.26666666666666661</v>
      </c>
    </row>
    <row r="589" spans="1:7" x14ac:dyDescent="0.2">
      <c r="A589" s="51" t="s">
        <v>87</v>
      </c>
      <c r="B589" s="36">
        <v>2.3199999999999998</v>
      </c>
      <c r="C589" s="36">
        <v>4.3360000000000003</v>
      </c>
      <c r="D589" s="37">
        <f t="shared" si="19"/>
        <v>-0.4649446494464945</v>
      </c>
      <c r="E589" s="36">
        <v>16.239999999999998</v>
      </c>
      <c r="F589" s="36">
        <v>30.352</v>
      </c>
      <c r="G589" s="37">
        <f t="shared" si="18"/>
        <v>-0.4649446494464945</v>
      </c>
    </row>
    <row r="590" spans="1:7" x14ac:dyDescent="0.2">
      <c r="A590" s="51" t="s">
        <v>500</v>
      </c>
      <c r="C590" s="36">
        <v>3.2000000000000001E-2</v>
      </c>
      <c r="D590" s="37">
        <f t="shared" si="19"/>
        <v>-1</v>
      </c>
      <c r="F590" s="36">
        <v>0.224</v>
      </c>
      <c r="G590" s="37">
        <f t="shared" si="18"/>
        <v>-1</v>
      </c>
    </row>
    <row r="591" spans="1:7" x14ac:dyDescent="0.2">
      <c r="A591" s="51" t="s">
        <v>91</v>
      </c>
      <c r="B591" s="36">
        <v>0.68799999999999994</v>
      </c>
      <c r="C591" s="36">
        <v>0.8</v>
      </c>
      <c r="D591" s="37">
        <f t="shared" si="19"/>
        <v>-0.14000000000000012</v>
      </c>
      <c r="E591" s="36">
        <v>4.8159999999999998</v>
      </c>
      <c r="F591" s="36">
        <v>5.6</v>
      </c>
      <c r="G591" s="37">
        <f t="shared" si="18"/>
        <v>-0.14000000000000001</v>
      </c>
    </row>
    <row r="592" spans="1:7" x14ac:dyDescent="0.2">
      <c r="A592" s="51" t="s">
        <v>116</v>
      </c>
      <c r="C592" s="36">
        <v>3.2000000000000001E-2</v>
      </c>
      <c r="D592" s="37">
        <f t="shared" si="19"/>
        <v>-1</v>
      </c>
      <c r="F592" s="36">
        <v>0.224</v>
      </c>
      <c r="G592" s="37">
        <f t="shared" si="18"/>
        <v>-1</v>
      </c>
    </row>
    <row r="593" spans="1:7" x14ac:dyDescent="0.2">
      <c r="A593" s="51" t="s">
        <v>14</v>
      </c>
      <c r="B593" s="36">
        <v>3.7759999999999998</v>
      </c>
      <c r="C593" s="36">
        <v>5.3280000000000003</v>
      </c>
      <c r="D593" s="37">
        <f t="shared" si="19"/>
        <v>-0.29129129129129139</v>
      </c>
      <c r="E593" s="36">
        <v>26.431999999999999</v>
      </c>
      <c r="F593" s="36">
        <v>37.295999999999999</v>
      </c>
      <c r="G593" s="37">
        <f t="shared" si="18"/>
        <v>-0.29129129129129128</v>
      </c>
    </row>
    <row r="594" spans="1:7" x14ac:dyDescent="0.2">
      <c r="A594" s="22" t="s">
        <v>6</v>
      </c>
      <c r="B594" s="36">
        <v>4.9729999999999999</v>
      </c>
      <c r="C594" s="36">
        <v>1.4324999999999999</v>
      </c>
      <c r="D594" s="37">
        <f t="shared" si="19"/>
        <v>2.4715532286212918</v>
      </c>
      <c r="E594" s="36">
        <v>228.661</v>
      </c>
      <c r="F594" s="36">
        <v>71.36</v>
      </c>
      <c r="G594" s="37">
        <f t="shared" si="18"/>
        <v>2.2043301569506726</v>
      </c>
    </row>
    <row r="595" spans="1:7" x14ac:dyDescent="0.2">
      <c r="A595" s="51" t="s">
        <v>404</v>
      </c>
      <c r="C595" s="36">
        <v>2.9499999999999998E-2</v>
      </c>
      <c r="D595" s="37">
        <f t="shared" si="19"/>
        <v>-1</v>
      </c>
      <c r="F595" s="36">
        <v>2.23</v>
      </c>
      <c r="G595" s="37">
        <f t="shared" si="18"/>
        <v>-1</v>
      </c>
    </row>
    <row r="596" spans="1:7" x14ac:dyDescent="0.2">
      <c r="A596" s="51" t="s">
        <v>67</v>
      </c>
      <c r="B596" s="36">
        <v>7.0000000000000001E-3</v>
      </c>
      <c r="D596" s="37" t="e">
        <f t="shared" si="19"/>
        <v>#DIV/0!</v>
      </c>
      <c r="E596" s="36">
        <v>0.22</v>
      </c>
      <c r="G596" s="37" t="e">
        <f t="shared" si="18"/>
        <v>#DIV/0!</v>
      </c>
    </row>
    <row r="597" spans="1:7" x14ac:dyDescent="0.2">
      <c r="A597" s="51" t="s">
        <v>230</v>
      </c>
      <c r="B597" s="36">
        <v>0.25800000000000001</v>
      </c>
      <c r="D597" s="37" t="e">
        <f t="shared" si="19"/>
        <v>#DIV/0!</v>
      </c>
      <c r="E597" s="36">
        <v>16.38</v>
      </c>
      <c r="G597" s="37" t="e">
        <f t="shared" si="18"/>
        <v>#DIV/0!</v>
      </c>
    </row>
    <row r="598" spans="1:7" x14ac:dyDescent="0.2">
      <c r="A598" s="51" t="s">
        <v>20</v>
      </c>
      <c r="B598" s="36">
        <v>0.01</v>
      </c>
      <c r="D598" s="37" t="e">
        <f t="shared" si="19"/>
        <v>#DIV/0!</v>
      </c>
      <c r="E598" s="36">
        <v>0.61</v>
      </c>
      <c r="G598" s="37" t="e">
        <f t="shared" si="18"/>
        <v>#DIV/0!</v>
      </c>
    </row>
    <row r="599" spans="1:7" x14ac:dyDescent="0.2">
      <c r="A599" s="51" t="s">
        <v>94</v>
      </c>
      <c r="B599" s="36">
        <v>9.4E-2</v>
      </c>
      <c r="D599" s="37" t="e">
        <f t="shared" si="19"/>
        <v>#DIV/0!</v>
      </c>
      <c r="E599" s="36">
        <v>2.9449999999999998</v>
      </c>
      <c r="G599" s="37" t="e">
        <f t="shared" si="18"/>
        <v>#DIV/0!</v>
      </c>
    </row>
    <row r="600" spans="1:7" x14ac:dyDescent="0.2">
      <c r="A600" s="51" t="s">
        <v>143</v>
      </c>
      <c r="B600" s="36">
        <v>0.1585</v>
      </c>
      <c r="C600" s="36">
        <v>0.1585</v>
      </c>
      <c r="D600" s="37">
        <f t="shared" si="19"/>
        <v>0</v>
      </c>
      <c r="E600" s="36">
        <v>5.0949999999999998</v>
      </c>
      <c r="F600" s="36">
        <v>5.03</v>
      </c>
      <c r="G600" s="37">
        <f t="shared" si="18"/>
        <v>1.2922465208747402E-2</v>
      </c>
    </row>
    <row r="601" spans="1:7" x14ac:dyDescent="0.2">
      <c r="A601" s="51" t="s">
        <v>119</v>
      </c>
      <c r="B601" s="36">
        <v>8.0000000000000002E-3</v>
      </c>
      <c r="C601" s="36">
        <v>8.7499999999999994E-2</v>
      </c>
      <c r="D601" s="37">
        <f t="shared" si="19"/>
        <v>-0.90857142857142859</v>
      </c>
      <c r="E601" s="36">
        <v>0.245</v>
      </c>
      <c r="F601" s="36">
        <v>3.15</v>
      </c>
      <c r="G601" s="37">
        <f t="shared" si="18"/>
        <v>-0.92222222222222228</v>
      </c>
    </row>
    <row r="602" spans="1:7" x14ac:dyDescent="0.2">
      <c r="A602" s="51" t="s">
        <v>111</v>
      </c>
      <c r="B602" s="36">
        <v>0.248</v>
      </c>
      <c r="C602" s="36">
        <v>9.8000000000000004E-2</v>
      </c>
      <c r="D602" s="37">
        <f t="shared" si="19"/>
        <v>1.5306122448979589</v>
      </c>
      <c r="E602" s="36">
        <v>8.8800000000000008</v>
      </c>
      <c r="F602" s="36">
        <v>4.68</v>
      </c>
      <c r="G602" s="37">
        <f t="shared" si="18"/>
        <v>0.8974358974358978</v>
      </c>
    </row>
    <row r="603" spans="1:7" x14ac:dyDescent="0.2">
      <c r="A603" s="51" t="s">
        <v>224</v>
      </c>
      <c r="B603" s="36">
        <v>1.15E-2</v>
      </c>
      <c r="C603" s="36">
        <v>1.2E-2</v>
      </c>
      <c r="D603" s="37">
        <f t="shared" si="19"/>
        <v>-4.1666666666666741E-2</v>
      </c>
      <c r="E603" s="36">
        <v>1.27</v>
      </c>
      <c r="F603" s="36">
        <v>0.43</v>
      </c>
      <c r="G603" s="37">
        <f t="shared" si="18"/>
        <v>1.9534883720930232</v>
      </c>
    </row>
    <row r="604" spans="1:7" x14ac:dyDescent="0.2">
      <c r="A604" s="51" t="s">
        <v>74</v>
      </c>
      <c r="B604" s="36">
        <v>1.9E-2</v>
      </c>
      <c r="D604" s="37" t="e">
        <f t="shared" si="19"/>
        <v>#DIV/0!</v>
      </c>
      <c r="E604" s="36">
        <v>0.91</v>
      </c>
      <c r="G604" s="37" t="e">
        <f t="shared" si="18"/>
        <v>#DIV/0!</v>
      </c>
    </row>
    <row r="605" spans="1:7" x14ac:dyDescent="0.2">
      <c r="A605" s="51" t="s">
        <v>9</v>
      </c>
      <c r="C605" s="36">
        <v>7.0000000000000001E-3</v>
      </c>
      <c r="D605" s="37">
        <f t="shared" si="19"/>
        <v>-1</v>
      </c>
      <c r="F605" s="36">
        <v>0.14000000000000001</v>
      </c>
      <c r="G605" s="37">
        <f t="shared" si="18"/>
        <v>-1</v>
      </c>
    </row>
    <row r="606" spans="1:7" x14ac:dyDescent="0.2">
      <c r="A606" s="51" t="s">
        <v>18</v>
      </c>
      <c r="B606" s="36">
        <v>0.01</v>
      </c>
      <c r="D606" s="37" t="e">
        <f t="shared" si="19"/>
        <v>#DIV/0!</v>
      </c>
      <c r="E606" s="36">
        <v>0.12</v>
      </c>
      <c r="G606" s="37" t="e">
        <f t="shared" si="18"/>
        <v>#DIV/0!</v>
      </c>
    </row>
    <row r="607" spans="1:7" x14ac:dyDescent="0.2">
      <c r="A607" s="51" t="s">
        <v>65</v>
      </c>
      <c r="B607" s="36">
        <v>0.17199999999999999</v>
      </c>
      <c r="C607" s="36">
        <v>3.9E-2</v>
      </c>
      <c r="D607" s="37">
        <f t="shared" si="19"/>
        <v>3.4102564102564097</v>
      </c>
      <c r="E607" s="36">
        <v>6.42</v>
      </c>
      <c r="F607" s="36">
        <v>1.28</v>
      </c>
      <c r="G607" s="37">
        <f t="shared" si="18"/>
        <v>4.015625</v>
      </c>
    </row>
    <row r="608" spans="1:7" x14ac:dyDescent="0.2">
      <c r="A608" s="51" t="s">
        <v>107</v>
      </c>
      <c r="B608" s="36">
        <v>1.2035</v>
      </c>
      <c r="C608" s="36">
        <v>0.45600000000000002</v>
      </c>
      <c r="D608" s="37">
        <f t="shared" si="19"/>
        <v>1.6392543859649122</v>
      </c>
      <c r="E608" s="36">
        <v>74.290000000000006</v>
      </c>
      <c r="F608" s="36">
        <v>31.38</v>
      </c>
      <c r="G608" s="37">
        <f t="shared" si="18"/>
        <v>1.3674314850223075</v>
      </c>
    </row>
    <row r="609" spans="1:7" x14ac:dyDescent="0.2">
      <c r="A609" s="51" t="s">
        <v>8</v>
      </c>
      <c r="C609" s="36">
        <v>6.0000000000000001E-3</v>
      </c>
      <c r="D609" s="37">
        <f t="shared" si="19"/>
        <v>-1</v>
      </c>
      <c r="F609" s="36">
        <v>0.23</v>
      </c>
      <c r="G609" s="37">
        <f t="shared" si="18"/>
        <v>-1</v>
      </c>
    </row>
    <row r="610" spans="1:7" x14ac:dyDescent="0.2">
      <c r="A610" s="51" t="s">
        <v>90</v>
      </c>
      <c r="C610" s="36">
        <v>7.0000000000000001E-3</v>
      </c>
      <c r="D610" s="37">
        <f t="shared" si="19"/>
        <v>-1</v>
      </c>
      <c r="F610" s="36">
        <v>0.2</v>
      </c>
      <c r="G610" s="37">
        <f t="shared" si="18"/>
        <v>-1</v>
      </c>
    </row>
    <row r="611" spans="1:7" x14ac:dyDescent="0.2">
      <c r="A611" s="51" t="s">
        <v>89</v>
      </c>
      <c r="C611" s="36">
        <v>1.2E-2</v>
      </c>
      <c r="D611" s="37">
        <f t="shared" si="19"/>
        <v>-1</v>
      </c>
      <c r="F611" s="36">
        <v>0.26</v>
      </c>
      <c r="G611" s="37">
        <f t="shared" si="18"/>
        <v>-1</v>
      </c>
    </row>
    <row r="612" spans="1:7" x14ac:dyDescent="0.2">
      <c r="A612" s="51" t="s">
        <v>16</v>
      </c>
      <c r="B612" s="36">
        <v>0.27500000000000002</v>
      </c>
      <c r="C612" s="36">
        <v>0.13300000000000001</v>
      </c>
      <c r="D612" s="37">
        <f t="shared" si="19"/>
        <v>1.0676691729323311</v>
      </c>
      <c r="E612" s="36">
        <v>8.5350000000000001</v>
      </c>
      <c r="F612" s="36">
        <v>3.71</v>
      </c>
      <c r="G612" s="37">
        <f t="shared" si="18"/>
        <v>1.3005390835579513</v>
      </c>
    </row>
    <row r="613" spans="1:7" x14ac:dyDescent="0.2">
      <c r="A613" s="51" t="s">
        <v>28</v>
      </c>
      <c r="B613" s="36">
        <v>2.1499999999999998E-2</v>
      </c>
      <c r="D613" s="37" t="e">
        <f t="shared" si="19"/>
        <v>#DIV/0!</v>
      </c>
      <c r="E613" s="36">
        <v>0.98</v>
      </c>
      <c r="G613" s="37" t="e">
        <f t="shared" si="18"/>
        <v>#DIV/0!</v>
      </c>
    </row>
    <row r="614" spans="1:7" x14ac:dyDescent="0.2">
      <c r="A614" s="51" t="s">
        <v>29</v>
      </c>
      <c r="B614" s="36">
        <v>0.129</v>
      </c>
      <c r="C614" s="36">
        <v>1.2999999999999999E-2</v>
      </c>
      <c r="D614" s="37">
        <f t="shared" si="19"/>
        <v>8.9230769230769234</v>
      </c>
      <c r="E614" s="36">
        <v>8.0299999999999994</v>
      </c>
      <c r="F614" s="36">
        <v>1.08</v>
      </c>
      <c r="G614" s="37">
        <f t="shared" si="18"/>
        <v>6.4351851851851842</v>
      </c>
    </row>
    <row r="615" spans="1:7" x14ac:dyDescent="0.2">
      <c r="A615" s="51" t="s">
        <v>88</v>
      </c>
      <c r="B615" s="36">
        <v>8.3000000000000004E-2</v>
      </c>
      <c r="C615" s="36">
        <v>5.5E-2</v>
      </c>
      <c r="D615" s="37">
        <f t="shared" si="19"/>
        <v>0.50909090909090926</v>
      </c>
      <c r="E615" s="36">
        <v>1.97</v>
      </c>
      <c r="F615" s="36">
        <v>1.61</v>
      </c>
      <c r="G615" s="37">
        <f t="shared" si="18"/>
        <v>0.22360248447204967</v>
      </c>
    </row>
    <row r="616" spans="1:7" x14ac:dyDescent="0.2">
      <c r="A616" s="51" t="s">
        <v>87</v>
      </c>
      <c r="B616" s="36">
        <v>1.5035000000000001</v>
      </c>
      <c r="C616" s="36">
        <v>0.221</v>
      </c>
      <c r="D616" s="37">
        <f t="shared" si="19"/>
        <v>5.8031674208144794</v>
      </c>
      <c r="E616" s="36">
        <v>44.01</v>
      </c>
      <c r="F616" s="36">
        <v>9.31</v>
      </c>
      <c r="G616" s="37">
        <f t="shared" si="18"/>
        <v>3.7271750805585384</v>
      </c>
    </row>
    <row r="617" spans="1:7" x14ac:dyDescent="0.2">
      <c r="A617" s="51" t="s">
        <v>262</v>
      </c>
      <c r="B617" s="36">
        <v>0.71950000000000003</v>
      </c>
      <c r="C617" s="36">
        <v>5.2999999999999999E-2</v>
      </c>
      <c r="D617" s="37">
        <f t="shared" si="19"/>
        <v>12.575471698113208</v>
      </c>
      <c r="E617" s="36">
        <v>43.5</v>
      </c>
      <c r="F617" s="36">
        <v>5.84</v>
      </c>
      <c r="G617" s="37">
        <f t="shared" si="18"/>
        <v>6.4486301369863019</v>
      </c>
    </row>
    <row r="618" spans="1:7" x14ac:dyDescent="0.2">
      <c r="A618" s="51" t="s">
        <v>63</v>
      </c>
      <c r="B618" s="36">
        <v>4.2000000000000003E-2</v>
      </c>
      <c r="D618" s="37" t="e">
        <f t="shared" si="19"/>
        <v>#DIV/0!</v>
      </c>
      <c r="E618" s="36">
        <v>4.2510000000000003</v>
      </c>
      <c r="G618" s="37" t="e">
        <f t="shared" si="18"/>
        <v>#DIV/0!</v>
      </c>
    </row>
    <row r="619" spans="1:7" x14ac:dyDescent="0.2">
      <c r="A619" s="51" t="s">
        <v>14</v>
      </c>
      <c r="C619" s="36">
        <v>4.4999999999999998E-2</v>
      </c>
      <c r="D619" s="37">
        <f t="shared" si="19"/>
        <v>-1</v>
      </c>
      <c r="F619" s="36">
        <v>0.8</v>
      </c>
      <c r="G619" s="37">
        <f t="shared" si="18"/>
        <v>-1</v>
      </c>
    </row>
    <row r="620" spans="1:7" x14ac:dyDescent="0.2">
      <c r="A620" s="22" t="s">
        <v>33</v>
      </c>
      <c r="B620" s="36">
        <v>1276.9944999999998</v>
      </c>
      <c r="C620" s="36">
        <v>1875.2529999999999</v>
      </c>
      <c r="D620" s="37">
        <f t="shared" si="19"/>
        <v>-0.31902815246796046</v>
      </c>
      <c r="E620" s="36">
        <v>4007.2220000000002</v>
      </c>
      <c r="F620" s="36">
        <v>5811.478000000001</v>
      </c>
      <c r="G620" s="37">
        <f t="shared" si="18"/>
        <v>-0.31046422269859753</v>
      </c>
    </row>
    <row r="621" spans="1:7" x14ac:dyDescent="0.2">
      <c r="A621" s="51" t="s">
        <v>40</v>
      </c>
      <c r="B621" s="36">
        <v>102.212</v>
      </c>
      <c r="C621" s="36">
        <v>12.696</v>
      </c>
      <c r="D621" s="37">
        <f t="shared" si="19"/>
        <v>7.0507246376811601</v>
      </c>
      <c r="E621" s="36">
        <v>306.63600000000002</v>
      </c>
      <c r="F621" s="36">
        <v>38.088000000000001</v>
      </c>
      <c r="G621" s="37">
        <f t="shared" si="18"/>
        <v>7.0507246376811601</v>
      </c>
    </row>
    <row r="622" spans="1:7" x14ac:dyDescent="0.2">
      <c r="A622" s="51" t="s">
        <v>37</v>
      </c>
      <c r="B622" s="36">
        <v>4.202</v>
      </c>
      <c r="C622" s="36">
        <v>3.0720000000000001</v>
      </c>
      <c r="D622" s="37">
        <f t="shared" si="19"/>
        <v>0.36783854166666652</v>
      </c>
      <c r="E622" s="36">
        <v>29.414000000000001</v>
      </c>
      <c r="F622" s="36">
        <v>21.504000000000001</v>
      </c>
      <c r="G622" s="37">
        <f t="shared" si="18"/>
        <v>0.36783854166666674</v>
      </c>
    </row>
    <row r="623" spans="1:7" x14ac:dyDescent="0.2">
      <c r="A623" s="51" t="s">
        <v>134</v>
      </c>
      <c r="B623" s="36">
        <v>3.1040000000000001</v>
      </c>
      <c r="C623" s="36">
        <v>4.5279999999999996</v>
      </c>
      <c r="D623" s="37">
        <f t="shared" si="19"/>
        <v>-0.31448763250883383</v>
      </c>
      <c r="E623" s="36">
        <v>21.728000000000002</v>
      </c>
      <c r="F623" s="36">
        <v>31.696000000000002</v>
      </c>
      <c r="G623" s="37">
        <f t="shared" si="18"/>
        <v>-0.31448763250883394</v>
      </c>
    </row>
    <row r="624" spans="1:7" x14ac:dyDescent="0.2">
      <c r="A624" s="51" t="s">
        <v>131</v>
      </c>
      <c r="B624" s="36">
        <v>20.182000000000002</v>
      </c>
      <c r="C624" s="36">
        <v>21.985000000000003</v>
      </c>
      <c r="D624" s="37">
        <f t="shared" si="19"/>
        <v>-8.2010461678417079E-2</v>
      </c>
      <c r="E624" s="36">
        <v>147.02200000000002</v>
      </c>
      <c r="F624" s="36">
        <v>156.44199999999998</v>
      </c>
      <c r="G624" s="37">
        <f t="shared" si="18"/>
        <v>-6.0214009025708948E-2</v>
      </c>
    </row>
    <row r="625" spans="1:7" x14ac:dyDescent="0.2">
      <c r="A625" s="51" t="s">
        <v>130</v>
      </c>
      <c r="B625" s="36">
        <v>1.1519999999999999</v>
      </c>
      <c r="C625" s="36">
        <v>1.3280000000000001</v>
      </c>
      <c r="D625" s="37">
        <f t="shared" si="19"/>
        <v>-0.1325301204819278</v>
      </c>
      <c r="E625" s="36">
        <v>8.0640000000000001</v>
      </c>
      <c r="F625" s="36">
        <v>9.2959999999999994</v>
      </c>
      <c r="G625" s="37">
        <f t="shared" si="18"/>
        <v>-0.13253012048192769</v>
      </c>
    </row>
    <row r="626" spans="1:7" x14ac:dyDescent="0.2">
      <c r="A626" s="51" t="s">
        <v>320</v>
      </c>
      <c r="B626" s="36">
        <v>34.362000000000002</v>
      </c>
      <c r="C626" s="36">
        <v>59.448</v>
      </c>
      <c r="D626" s="37">
        <f t="shared" si="19"/>
        <v>-0.4219822365765038</v>
      </c>
      <c r="E626" s="36">
        <v>103.086</v>
      </c>
      <c r="F626" s="36">
        <v>178.34399999999999</v>
      </c>
      <c r="G626" s="37">
        <f t="shared" si="18"/>
        <v>-0.4219822365765038</v>
      </c>
    </row>
    <row r="627" spans="1:7" x14ac:dyDescent="0.2">
      <c r="A627" s="51" t="s">
        <v>123</v>
      </c>
      <c r="B627" s="36">
        <v>7.0500000000000007E-2</v>
      </c>
      <c r="C627" s="36">
        <v>0.112</v>
      </c>
      <c r="D627" s="37">
        <f t="shared" si="19"/>
        <v>-0.37053571428571419</v>
      </c>
      <c r="E627" s="36">
        <v>1.9339999999999999</v>
      </c>
      <c r="F627" s="36">
        <v>0.78400000000000003</v>
      </c>
      <c r="G627" s="37">
        <f t="shared" si="18"/>
        <v>1.4668367346938775</v>
      </c>
    </row>
    <row r="628" spans="1:7" x14ac:dyDescent="0.2">
      <c r="A628" s="51" t="s">
        <v>126</v>
      </c>
      <c r="B628" s="36">
        <v>13.552</v>
      </c>
      <c r="C628" s="36">
        <v>14.688000000000001</v>
      </c>
      <c r="D628" s="37">
        <f t="shared" si="19"/>
        <v>-7.734204793028332E-2</v>
      </c>
      <c r="E628" s="36">
        <v>94.864000000000004</v>
      </c>
      <c r="F628" s="36">
        <v>102.816</v>
      </c>
      <c r="G628" s="37">
        <f t="shared" si="18"/>
        <v>-7.7342047930283209E-2</v>
      </c>
    </row>
    <row r="629" spans="1:7" x14ac:dyDescent="0.2">
      <c r="A629" s="51" t="s">
        <v>38</v>
      </c>
      <c r="B629" s="36">
        <v>1098.1579999999999</v>
      </c>
      <c r="C629" s="36">
        <v>1757.316</v>
      </c>
      <c r="D629" s="37">
        <f t="shared" si="19"/>
        <v>-0.37509360866230101</v>
      </c>
      <c r="E629" s="36">
        <v>3294.4740000000002</v>
      </c>
      <c r="F629" s="36">
        <v>5271.9480000000003</v>
      </c>
      <c r="G629" s="37">
        <f t="shared" si="18"/>
        <v>-0.3750936086623009</v>
      </c>
    </row>
    <row r="630" spans="1:7" x14ac:dyDescent="0.2">
      <c r="A630" s="51" t="s">
        <v>42</v>
      </c>
      <c r="C630" s="36">
        <v>0.08</v>
      </c>
      <c r="D630" s="37">
        <f t="shared" si="19"/>
        <v>-1</v>
      </c>
      <c r="F630" s="36">
        <v>0.56000000000000005</v>
      </c>
      <c r="G630" s="37">
        <f t="shared" si="18"/>
        <v>-1</v>
      </c>
    </row>
    <row r="631" spans="1:7" ht="15" x14ac:dyDescent="0.2">
      <c r="A631" s="55" t="s">
        <v>822</v>
      </c>
      <c r="B631" s="57">
        <v>502191.82297999942</v>
      </c>
      <c r="C631" s="57">
        <v>722615.67600000137</v>
      </c>
      <c r="D631" s="37">
        <f t="shared" si="19"/>
        <v>-0.30503607981513192</v>
      </c>
      <c r="E631" s="57">
        <v>3079576.948100002</v>
      </c>
      <c r="F631" s="57">
        <v>3771814.7091599973</v>
      </c>
      <c r="G631" s="37">
        <f t="shared" si="18"/>
        <v>-0.18352910056235505</v>
      </c>
    </row>
    <row r="632" spans="1:7" x14ac:dyDescent="0.2">
      <c r="A632" s="29" t="s">
        <v>592</v>
      </c>
      <c r="B632" s="36">
        <v>386190.52100000001</v>
      </c>
      <c r="C632" s="36">
        <v>594654.22800000012</v>
      </c>
      <c r="D632" s="37">
        <f t="shared" si="19"/>
        <v>-0.35056289383685346</v>
      </c>
      <c r="E632" s="36">
        <v>1047452.2924499997</v>
      </c>
      <c r="F632" s="36">
        <v>1421634.89384</v>
      </c>
      <c r="G632" s="37">
        <f t="shared" si="18"/>
        <v>-0.26320583647133888</v>
      </c>
    </row>
    <row r="633" spans="1:7" x14ac:dyDescent="0.2">
      <c r="A633" s="22" t="s">
        <v>6</v>
      </c>
      <c r="B633" s="36">
        <v>18837.282999999999</v>
      </c>
      <c r="C633" s="36">
        <v>1379.9569999999997</v>
      </c>
      <c r="D633" s="37">
        <f t="shared" si="19"/>
        <v>12.650630418194194</v>
      </c>
      <c r="E633" s="36">
        <v>88400.271500000017</v>
      </c>
      <c r="F633" s="36">
        <v>36904.728799999997</v>
      </c>
      <c r="G633" s="37">
        <f t="shared" si="18"/>
        <v>1.3953643442029584</v>
      </c>
    </row>
    <row r="634" spans="1:7" x14ac:dyDescent="0.2">
      <c r="A634" s="51" t="s">
        <v>23</v>
      </c>
      <c r="B634" s="36">
        <v>40.67</v>
      </c>
      <c r="C634" s="36">
        <v>29.076000000000001</v>
      </c>
      <c r="D634" s="37">
        <f t="shared" si="19"/>
        <v>0.39874810840555797</v>
      </c>
      <c r="E634" s="36">
        <v>1484.145</v>
      </c>
      <c r="F634" s="36">
        <v>1060.9865</v>
      </c>
      <c r="G634" s="37">
        <f t="shared" si="18"/>
        <v>0.39883495218836429</v>
      </c>
    </row>
    <row r="635" spans="1:7" x14ac:dyDescent="0.2">
      <c r="A635" s="51" t="s">
        <v>594</v>
      </c>
      <c r="B635" s="36">
        <v>41.064999999999998</v>
      </c>
      <c r="C635" s="36">
        <v>60.915999999999997</v>
      </c>
      <c r="D635" s="37">
        <f t="shared" si="19"/>
        <v>-0.32587497537592747</v>
      </c>
      <c r="E635" s="36">
        <v>119.30200000000001</v>
      </c>
      <c r="F635" s="36">
        <v>106.51779999999999</v>
      </c>
      <c r="G635" s="37">
        <f t="shared" si="18"/>
        <v>0.12001937704308596</v>
      </c>
    </row>
    <row r="636" spans="1:7" x14ac:dyDescent="0.2">
      <c r="A636" s="51" t="s">
        <v>17</v>
      </c>
      <c r="B636" s="36">
        <v>116.828</v>
      </c>
      <c r="C636" s="36">
        <v>163.19999999999999</v>
      </c>
      <c r="D636" s="37">
        <f t="shared" si="19"/>
        <v>-0.28414215686274502</v>
      </c>
      <c r="E636" s="36">
        <v>2218.0320000000002</v>
      </c>
      <c r="F636" s="36">
        <v>3100.8</v>
      </c>
      <c r="G636" s="37">
        <f t="shared" si="18"/>
        <v>-0.28469040247678012</v>
      </c>
    </row>
    <row r="637" spans="1:7" x14ac:dyDescent="0.2">
      <c r="A637" s="51" t="s">
        <v>78</v>
      </c>
      <c r="B637" s="36">
        <v>638.47299999999996</v>
      </c>
      <c r="C637" s="36">
        <v>651.072</v>
      </c>
      <c r="D637" s="37">
        <f t="shared" si="19"/>
        <v>-1.9351162390641941E-2</v>
      </c>
      <c r="E637" s="36">
        <v>16595.198</v>
      </c>
      <c r="F637" s="36">
        <v>16926.397000000001</v>
      </c>
      <c r="G637" s="37">
        <f t="shared" si="18"/>
        <v>-1.9567011219221664E-2</v>
      </c>
    </row>
    <row r="638" spans="1:7" x14ac:dyDescent="0.2">
      <c r="A638" s="51" t="s">
        <v>593</v>
      </c>
      <c r="B638" s="36">
        <v>219.471</v>
      </c>
      <c r="C638" s="36">
        <v>230.46100000000001</v>
      </c>
      <c r="D638" s="37">
        <f t="shared" si="19"/>
        <v>-4.7687027306138607E-2</v>
      </c>
      <c r="E638" s="36">
        <v>5157.8185000000003</v>
      </c>
      <c r="F638" s="36">
        <v>5415.8334999999997</v>
      </c>
      <c r="G638" s="37">
        <f t="shared" si="18"/>
        <v>-4.7640866359720868E-2</v>
      </c>
    </row>
    <row r="639" spans="1:7" x14ac:dyDescent="0.2">
      <c r="A639" s="51" t="s">
        <v>118</v>
      </c>
      <c r="B639" s="36">
        <v>41.917000000000002</v>
      </c>
      <c r="C639" s="36">
        <v>52.81</v>
      </c>
      <c r="D639" s="37">
        <f t="shared" si="19"/>
        <v>-0.20626775231963645</v>
      </c>
      <c r="E639" s="36">
        <v>3101.8580000000002</v>
      </c>
      <c r="F639" s="36">
        <v>3909.2049999999999</v>
      </c>
      <c r="G639" s="37">
        <f t="shared" si="18"/>
        <v>-0.20652460027038744</v>
      </c>
    </row>
    <row r="640" spans="1:7" x14ac:dyDescent="0.2">
      <c r="A640" s="51" t="s">
        <v>595</v>
      </c>
      <c r="B640" s="36">
        <v>4.87</v>
      </c>
      <c r="C640" s="36">
        <v>15.192</v>
      </c>
      <c r="D640" s="37">
        <f t="shared" si="19"/>
        <v>-0.67943654555028965</v>
      </c>
      <c r="E640" s="36">
        <v>155.84</v>
      </c>
      <c r="F640" s="36">
        <v>363.714</v>
      </c>
      <c r="G640" s="37">
        <f t="shared" si="18"/>
        <v>-0.57153147802944071</v>
      </c>
    </row>
    <row r="641" spans="1:7" x14ac:dyDescent="0.2">
      <c r="A641" s="51" t="s">
        <v>367</v>
      </c>
      <c r="B641" s="36">
        <v>18.88</v>
      </c>
      <c r="C641" s="36">
        <v>2.9169999999999998</v>
      </c>
      <c r="D641" s="37">
        <f t="shared" si="19"/>
        <v>5.4724031539252653</v>
      </c>
      <c r="E641" s="36">
        <v>432.35500000000002</v>
      </c>
      <c r="F641" s="36">
        <v>68.549499999999995</v>
      </c>
      <c r="G641" s="37">
        <f t="shared" si="18"/>
        <v>5.3071940714374293</v>
      </c>
    </row>
    <row r="642" spans="1:7" x14ac:dyDescent="0.2">
      <c r="A642" s="51" t="s">
        <v>90</v>
      </c>
      <c r="B642" s="36">
        <v>17581.616000000002</v>
      </c>
      <c r="D642" s="37" t="e">
        <f t="shared" si="19"/>
        <v>#DIV/0!</v>
      </c>
      <c r="E642" s="36">
        <v>53391.587</v>
      </c>
      <c r="G642" s="37" t="e">
        <f t="shared" si="18"/>
        <v>#DIV/0!</v>
      </c>
    </row>
    <row r="643" spans="1:7" x14ac:dyDescent="0.2">
      <c r="A643" s="51" t="s">
        <v>100</v>
      </c>
      <c r="B643" s="36">
        <v>55.088999999999999</v>
      </c>
      <c r="C643" s="36">
        <v>100.587</v>
      </c>
      <c r="D643" s="37">
        <f t="shared" si="19"/>
        <v>-0.45232485311223125</v>
      </c>
      <c r="E643" s="36">
        <v>550.89</v>
      </c>
      <c r="F643" s="36">
        <v>1006.905</v>
      </c>
      <c r="G643" s="37">
        <f t="shared" ref="G643:G706" si="20">+E643/F643-1</f>
        <v>-0.45288780967419962</v>
      </c>
    </row>
    <row r="644" spans="1:7" x14ac:dyDescent="0.2">
      <c r="A644" s="51" t="s">
        <v>343</v>
      </c>
      <c r="B644" s="36">
        <v>67.558999999999997</v>
      </c>
      <c r="C644" s="36">
        <v>65.06</v>
      </c>
      <c r="D644" s="37">
        <f t="shared" ref="D644:D707" si="21">+B644/C644-1</f>
        <v>3.8410697817399253E-2</v>
      </c>
      <c r="E644" s="36">
        <v>4992.9660000000003</v>
      </c>
      <c r="F644" s="36">
        <v>4793.9195</v>
      </c>
      <c r="G644" s="37">
        <f t="shared" si="20"/>
        <v>4.1520617941123161E-2</v>
      </c>
    </row>
    <row r="645" spans="1:7" x14ac:dyDescent="0.2">
      <c r="A645" s="51" t="s">
        <v>500</v>
      </c>
      <c r="B645" s="36">
        <v>0.35</v>
      </c>
      <c r="C645" s="36">
        <v>0.84599999999999997</v>
      </c>
      <c r="D645" s="37">
        <f t="shared" si="21"/>
        <v>-0.58628841607565008</v>
      </c>
      <c r="E645" s="36">
        <v>8.2249999999999996</v>
      </c>
      <c r="F645" s="36">
        <v>19.881</v>
      </c>
      <c r="G645" s="37">
        <f t="shared" si="20"/>
        <v>-0.58628841607565008</v>
      </c>
    </row>
    <row r="646" spans="1:7" x14ac:dyDescent="0.2">
      <c r="A646" s="51" t="s">
        <v>116</v>
      </c>
      <c r="B646" s="36">
        <v>6.5449999999999999</v>
      </c>
      <c r="C646" s="36">
        <v>7.36</v>
      </c>
      <c r="D646" s="37">
        <f t="shared" si="21"/>
        <v>-0.11073369565217395</v>
      </c>
      <c r="E646" s="36">
        <v>117.005</v>
      </c>
      <c r="F646" s="36">
        <v>123.28</v>
      </c>
      <c r="G646" s="37">
        <f t="shared" si="20"/>
        <v>-5.0900389357560027E-2</v>
      </c>
    </row>
    <row r="647" spans="1:7" x14ac:dyDescent="0.2">
      <c r="A647" s="51" t="s">
        <v>14</v>
      </c>
      <c r="B647" s="36">
        <v>3.95</v>
      </c>
      <c r="C647" s="36">
        <v>0.46</v>
      </c>
      <c r="D647" s="37">
        <f t="shared" si="21"/>
        <v>7.5869565217391308</v>
      </c>
      <c r="E647" s="36">
        <v>75.05</v>
      </c>
      <c r="F647" s="36">
        <v>8.74</v>
      </c>
      <c r="G647" s="37">
        <f t="shared" si="20"/>
        <v>7.586956521739129</v>
      </c>
    </row>
    <row r="648" spans="1:7" x14ac:dyDescent="0.2">
      <c r="A648" s="22" t="s">
        <v>33</v>
      </c>
      <c r="B648" s="36">
        <v>367353.23800000001</v>
      </c>
      <c r="C648" s="36">
        <v>593274.27100000007</v>
      </c>
      <c r="D648" s="37">
        <f t="shared" si="21"/>
        <v>-0.38080369239541834</v>
      </c>
      <c r="E648" s="36">
        <v>959052.02094999969</v>
      </c>
      <c r="F648" s="36">
        <v>1384730.1650400001</v>
      </c>
      <c r="G648" s="37">
        <f t="shared" si="20"/>
        <v>-0.30740873192265872</v>
      </c>
    </row>
    <row r="649" spans="1:7" x14ac:dyDescent="0.2">
      <c r="A649" s="51" t="s">
        <v>37</v>
      </c>
      <c r="B649" s="36">
        <v>2773.74</v>
      </c>
      <c r="C649" s="36">
        <v>732.69299999999998</v>
      </c>
      <c r="D649" s="37">
        <f t="shared" si="21"/>
        <v>2.785678312744901</v>
      </c>
      <c r="E649" s="36">
        <v>16580.330000000002</v>
      </c>
      <c r="F649" s="36">
        <v>4520.933</v>
      </c>
      <c r="G649" s="37">
        <f t="shared" si="20"/>
        <v>2.6674575801056997</v>
      </c>
    </row>
    <row r="650" spans="1:7" x14ac:dyDescent="0.2">
      <c r="A650" s="51" t="s">
        <v>401</v>
      </c>
      <c r="B650" s="36">
        <v>445.63400000000001</v>
      </c>
      <c r="C650" s="36">
        <v>786.78800000000001</v>
      </c>
      <c r="D650" s="37">
        <f t="shared" si="21"/>
        <v>-0.43360346116107518</v>
      </c>
      <c r="E650" s="36">
        <v>8469.2960000000003</v>
      </c>
      <c r="F650" s="36">
        <v>14951.387000000001</v>
      </c>
      <c r="G650" s="37">
        <f t="shared" si="20"/>
        <v>-0.43354445978824574</v>
      </c>
    </row>
    <row r="651" spans="1:7" x14ac:dyDescent="0.2">
      <c r="A651" s="51" t="s">
        <v>124</v>
      </c>
      <c r="B651" s="36">
        <v>0.1</v>
      </c>
      <c r="C651" s="36">
        <v>0.1</v>
      </c>
      <c r="D651" s="37">
        <f t="shared" si="21"/>
        <v>0</v>
      </c>
      <c r="E651" s="36">
        <v>1.9</v>
      </c>
      <c r="F651" s="36">
        <v>1.9</v>
      </c>
      <c r="G651" s="37">
        <f t="shared" si="20"/>
        <v>0</v>
      </c>
    </row>
    <row r="652" spans="1:7" x14ac:dyDescent="0.2">
      <c r="A652" s="51" t="s">
        <v>36</v>
      </c>
      <c r="B652" s="36">
        <v>1.4</v>
      </c>
      <c r="D652" s="37" t="e">
        <f t="shared" si="21"/>
        <v>#DIV/0!</v>
      </c>
      <c r="E652" s="36">
        <v>26.6</v>
      </c>
      <c r="G652" s="37" t="e">
        <f t="shared" si="20"/>
        <v>#DIV/0!</v>
      </c>
    </row>
    <row r="653" spans="1:7" x14ac:dyDescent="0.2">
      <c r="A653" s="51" t="s">
        <v>131</v>
      </c>
      <c r="B653" s="36">
        <v>95896.576000000001</v>
      </c>
      <c r="C653" s="36">
        <v>88560.248000000007</v>
      </c>
      <c r="D653" s="37">
        <f t="shared" si="21"/>
        <v>8.2839966753480487E-2</v>
      </c>
      <c r="E653" s="36">
        <v>254374.78039999999</v>
      </c>
      <c r="F653" s="36">
        <v>246408.51725999999</v>
      </c>
      <c r="G653" s="37">
        <f t="shared" si="20"/>
        <v>3.232949586557643E-2</v>
      </c>
    </row>
    <row r="654" spans="1:7" x14ac:dyDescent="0.2">
      <c r="A654" s="51" t="s">
        <v>244</v>
      </c>
      <c r="B654" s="36">
        <v>9.0150000000000006</v>
      </c>
      <c r="C654" s="36">
        <v>5.4059999999999997</v>
      </c>
      <c r="D654" s="37">
        <f t="shared" si="21"/>
        <v>0.66759156492785809</v>
      </c>
      <c r="E654" s="36">
        <v>231.31</v>
      </c>
      <c r="F654" s="36">
        <v>140.786</v>
      </c>
      <c r="G654" s="37">
        <f t="shared" si="20"/>
        <v>0.64299007003537278</v>
      </c>
    </row>
    <row r="655" spans="1:7" x14ac:dyDescent="0.2">
      <c r="A655" s="51" t="s">
        <v>41</v>
      </c>
      <c r="B655" s="36">
        <v>192135.43799999999</v>
      </c>
      <c r="C655" s="36">
        <v>215747.894</v>
      </c>
      <c r="D655" s="37">
        <f t="shared" si="21"/>
        <v>-0.1094446650774723</v>
      </c>
      <c r="E655" s="36">
        <v>561001.35809999995</v>
      </c>
      <c r="F655" s="36">
        <v>669899.89439999999</v>
      </c>
      <c r="G655" s="37">
        <f t="shared" si="20"/>
        <v>-0.16255941702683163</v>
      </c>
    </row>
    <row r="656" spans="1:7" x14ac:dyDescent="0.2">
      <c r="A656" s="51" t="s">
        <v>35</v>
      </c>
      <c r="B656" s="36">
        <v>45.78</v>
      </c>
      <c r="C656" s="36">
        <v>96.765000000000001</v>
      </c>
      <c r="D656" s="37">
        <f t="shared" si="21"/>
        <v>-0.52689505503022782</v>
      </c>
      <c r="E656" s="36">
        <v>869.82</v>
      </c>
      <c r="F656" s="36">
        <v>1838.5350000000001</v>
      </c>
      <c r="G656" s="37">
        <f t="shared" si="20"/>
        <v>-0.52689505503022782</v>
      </c>
    </row>
    <row r="657" spans="1:7" x14ac:dyDescent="0.2">
      <c r="A657" s="51" t="s">
        <v>123</v>
      </c>
      <c r="B657" s="36">
        <v>2.87</v>
      </c>
      <c r="C657" s="36">
        <v>7.7750000000000004</v>
      </c>
      <c r="D657" s="37">
        <f t="shared" si="21"/>
        <v>-0.63086816720257233</v>
      </c>
      <c r="E657" s="36">
        <v>77.489999999999995</v>
      </c>
      <c r="F657" s="36">
        <v>209.92500000000001</v>
      </c>
      <c r="G657" s="37">
        <f t="shared" si="20"/>
        <v>-0.63086816720257244</v>
      </c>
    </row>
    <row r="658" spans="1:7" x14ac:dyDescent="0.2">
      <c r="A658" s="51" t="s">
        <v>249</v>
      </c>
      <c r="B658" s="36">
        <v>9.35</v>
      </c>
      <c r="C658" s="36">
        <v>4.7549999999999999</v>
      </c>
      <c r="D658" s="37">
        <f t="shared" si="21"/>
        <v>0.96635120925341744</v>
      </c>
      <c r="E658" s="36">
        <v>252.45</v>
      </c>
      <c r="F658" s="36">
        <v>128.38499999999999</v>
      </c>
      <c r="G658" s="37">
        <f t="shared" si="20"/>
        <v>0.96635120925341744</v>
      </c>
    </row>
    <row r="659" spans="1:7" x14ac:dyDescent="0.2">
      <c r="A659" s="51" t="s">
        <v>520</v>
      </c>
      <c r="B659" s="36">
        <v>91.453000000000003</v>
      </c>
      <c r="C659" s="36">
        <v>72.584999999999994</v>
      </c>
      <c r="D659" s="37">
        <f t="shared" si="21"/>
        <v>0.25994351450024133</v>
      </c>
      <c r="E659" s="36">
        <v>951.54300000000001</v>
      </c>
      <c r="F659" s="36">
        <v>833.48350000000005</v>
      </c>
      <c r="G659" s="37">
        <f t="shared" si="20"/>
        <v>0.14164587541325058</v>
      </c>
    </row>
    <row r="660" spans="1:7" x14ac:dyDescent="0.2">
      <c r="A660" s="51" t="s">
        <v>38</v>
      </c>
      <c r="B660" s="36">
        <v>74940.748000000007</v>
      </c>
      <c r="C660" s="36">
        <v>283976.56900000002</v>
      </c>
      <c r="D660" s="37">
        <f t="shared" si="21"/>
        <v>-0.73610235427557402</v>
      </c>
      <c r="E660" s="36">
        <v>112840.00205</v>
      </c>
      <c r="F660" s="36">
        <v>434748.50438</v>
      </c>
      <c r="G660" s="37">
        <f t="shared" si="20"/>
        <v>-0.74044763601677599</v>
      </c>
    </row>
    <row r="661" spans="1:7" x14ac:dyDescent="0.2">
      <c r="A661" s="51" t="s">
        <v>362</v>
      </c>
      <c r="B661" s="36">
        <v>1001.134</v>
      </c>
      <c r="C661" s="36">
        <v>3282.6930000000002</v>
      </c>
      <c r="D661" s="37">
        <f t="shared" si="21"/>
        <v>-0.69502661381981201</v>
      </c>
      <c r="E661" s="36">
        <v>3375.1414</v>
      </c>
      <c r="F661" s="36">
        <v>11047.914500000001</v>
      </c>
      <c r="G661" s="37">
        <f t="shared" si="20"/>
        <v>-0.69449968136520246</v>
      </c>
    </row>
    <row r="662" spans="1:7" x14ac:dyDescent="0.2">
      <c r="A662" s="29" t="s">
        <v>630</v>
      </c>
      <c r="B662" s="36">
        <v>57110.746999999988</v>
      </c>
      <c r="C662" s="36">
        <v>68143.783570000014</v>
      </c>
      <c r="D662" s="37">
        <f t="shared" si="21"/>
        <v>-0.16190818871491708</v>
      </c>
      <c r="E662" s="36">
        <v>710718.35122000007</v>
      </c>
      <c r="F662" s="36">
        <v>711948.76095999999</v>
      </c>
      <c r="G662" s="37">
        <f t="shared" si="20"/>
        <v>-1.7282279392422106E-3</v>
      </c>
    </row>
    <row r="663" spans="1:7" x14ac:dyDescent="0.2">
      <c r="A663" s="22" t="s">
        <v>44</v>
      </c>
      <c r="B663" s="36">
        <v>28.081499999999998</v>
      </c>
      <c r="C663" s="36">
        <v>9.5244999999999997</v>
      </c>
      <c r="D663" s="37">
        <f t="shared" si="21"/>
        <v>1.9483437450784815</v>
      </c>
      <c r="E663" s="36">
        <v>2941.4940000000001</v>
      </c>
      <c r="F663" s="36">
        <v>774.17650000000003</v>
      </c>
      <c r="G663" s="37">
        <f t="shared" si="20"/>
        <v>2.7995134184517356</v>
      </c>
    </row>
    <row r="664" spans="1:7" x14ac:dyDescent="0.2">
      <c r="A664" s="51" t="s">
        <v>151</v>
      </c>
      <c r="B664" s="36">
        <v>28.081499999999998</v>
      </c>
      <c r="C664" s="36">
        <v>9.5244999999999997</v>
      </c>
      <c r="D664" s="37">
        <f t="shared" si="21"/>
        <v>1.9483437450784815</v>
      </c>
      <c r="E664" s="36">
        <v>2941.4940000000001</v>
      </c>
      <c r="F664" s="36">
        <v>774.17650000000003</v>
      </c>
      <c r="G664" s="37">
        <f t="shared" si="20"/>
        <v>2.7995134184517356</v>
      </c>
    </row>
    <row r="665" spans="1:7" x14ac:dyDescent="0.2">
      <c r="A665" s="22" t="s">
        <v>337</v>
      </c>
      <c r="C665" s="36">
        <v>0.64800000000000002</v>
      </c>
      <c r="D665" s="37">
        <f t="shared" si="21"/>
        <v>-1</v>
      </c>
      <c r="F665" s="36">
        <v>6.48</v>
      </c>
      <c r="G665" s="37">
        <f t="shared" si="20"/>
        <v>-1</v>
      </c>
    </row>
    <row r="666" spans="1:7" x14ac:dyDescent="0.2">
      <c r="A666" s="51" t="s">
        <v>642</v>
      </c>
      <c r="C666" s="36">
        <v>0.64800000000000002</v>
      </c>
      <c r="D666" s="37">
        <f t="shared" si="21"/>
        <v>-1</v>
      </c>
      <c r="F666" s="36">
        <v>6.48</v>
      </c>
      <c r="G666" s="37">
        <f t="shared" si="20"/>
        <v>-1</v>
      </c>
    </row>
    <row r="667" spans="1:7" x14ac:dyDescent="0.2">
      <c r="A667" s="22" t="s">
        <v>51</v>
      </c>
      <c r="B667" s="36">
        <v>126.41300000000001</v>
      </c>
      <c r="C667" s="36">
        <v>250.09299999999999</v>
      </c>
      <c r="D667" s="37">
        <f t="shared" si="21"/>
        <v>-0.49453603259587431</v>
      </c>
      <c r="E667" s="36">
        <v>24246.219999999998</v>
      </c>
      <c r="F667" s="36">
        <v>37781.799999999996</v>
      </c>
      <c r="G667" s="37">
        <f t="shared" si="20"/>
        <v>-0.3582566209127146</v>
      </c>
    </row>
    <row r="668" spans="1:7" x14ac:dyDescent="0.2">
      <c r="A668" s="51" t="s">
        <v>241</v>
      </c>
      <c r="C668" s="36">
        <v>54.36</v>
      </c>
      <c r="D668" s="37">
        <f t="shared" si="21"/>
        <v>-1</v>
      </c>
      <c r="F668" s="36">
        <v>1902.6</v>
      </c>
      <c r="G668" s="37">
        <f t="shared" si="20"/>
        <v>-1</v>
      </c>
    </row>
    <row r="669" spans="1:7" x14ac:dyDescent="0.2">
      <c r="A669" s="51" t="s">
        <v>394</v>
      </c>
      <c r="B669" s="36">
        <v>114.629</v>
      </c>
      <c r="C669" s="36">
        <v>195.13300000000001</v>
      </c>
      <c r="D669" s="37">
        <f t="shared" si="21"/>
        <v>-0.41255963881045232</v>
      </c>
      <c r="E669" s="36">
        <v>21889.42</v>
      </c>
      <c r="F669" s="36">
        <v>35864.199999999997</v>
      </c>
      <c r="G669" s="37">
        <f t="shared" si="20"/>
        <v>-0.38965821069478757</v>
      </c>
    </row>
    <row r="670" spans="1:7" x14ac:dyDescent="0.2">
      <c r="A670" s="51" t="s">
        <v>203</v>
      </c>
      <c r="B670" s="36">
        <v>2.7559999999999998</v>
      </c>
      <c r="D670" s="37" t="e">
        <f t="shared" si="21"/>
        <v>#DIV/0!</v>
      </c>
      <c r="E670" s="36">
        <v>551.20000000000005</v>
      </c>
      <c r="G670" s="37" t="e">
        <f t="shared" si="20"/>
        <v>#DIV/0!</v>
      </c>
    </row>
    <row r="671" spans="1:7" x14ac:dyDescent="0.2">
      <c r="A671" s="51" t="s">
        <v>581</v>
      </c>
      <c r="B671" s="36">
        <v>9.0280000000000005</v>
      </c>
      <c r="D671" s="37" t="e">
        <f t="shared" si="21"/>
        <v>#DIV/0!</v>
      </c>
      <c r="E671" s="36">
        <v>1805.6</v>
      </c>
      <c r="G671" s="37" t="e">
        <f t="shared" si="20"/>
        <v>#DIV/0!</v>
      </c>
    </row>
    <row r="672" spans="1:7" x14ac:dyDescent="0.2">
      <c r="A672" s="51" t="s">
        <v>639</v>
      </c>
      <c r="C672" s="36">
        <v>0.6</v>
      </c>
      <c r="D672" s="37">
        <f t="shared" si="21"/>
        <v>-1</v>
      </c>
      <c r="F672" s="36">
        <v>15</v>
      </c>
      <c r="G672" s="37">
        <f t="shared" si="20"/>
        <v>-1</v>
      </c>
    </row>
    <row r="673" spans="1:7" x14ac:dyDescent="0.2">
      <c r="A673" s="22" t="s">
        <v>6</v>
      </c>
      <c r="B673" s="36">
        <v>29796.686499999996</v>
      </c>
      <c r="C673" s="36">
        <v>39926.065570000006</v>
      </c>
      <c r="D673" s="37">
        <f t="shared" si="21"/>
        <v>-0.25370341217921333</v>
      </c>
      <c r="E673" s="36">
        <v>393014.20316999994</v>
      </c>
      <c r="F673" s="36">
        <v>358282.66340000019</v>
      </c>
      <c r="G673" s="37">
        <f t="shared" si="20"/>
        <v>9.6938934863348702E-2</v>
      </c>
    </row>
    <row r="674" spans="1:7" x14ac:dyDescent="0.2">
      <c r="A674" s="51" t="s">
        <v>23</v>
      </c>
      <c r="B674" s="36">
        <v>2445.8425000000002</v>
      </c>
      <c r="C674" s="36">
        <v>1834.6450400000001</v>
      </c>
      <c r="D674" s="37">
        <f t="shared" si="21"/>
        <v>0.33314207744512814</v>
      </c>
      <c r="E674" s="36">
        <v>38303.937250000003</v>
      </c>
      <c r="F674" s="36">
        <v>27658.73749</v>
      </c>
      <c r="G674" s="37">
        <f t="shared" si="20"/>
        <v>0.38487656075584686</v>
      </c>
    </row>
    <row r="675" spans="1:7" x14ac:dyDescent="0.2">
      <c r="A675" s="51" t="s">
        <v>67</v>
      </c>
      <c r="B675" s="36">
        <v>0.92349999999999999</v>
      </c>
      <c r="C675" s="36">
        <v>0.20799999999999999</v>
      </c>
      <c r="D675" s="37">
        <f t="shared" si="21"/>
        <v>3.4399038461538467</v>
      </c>
      <c r="E675" s="36">
        <v>64.891000000000005</v>
      </c>
      <c r="F675" s="36">
        <v>9.8670000000000009</v>
      </c>
      <c r="G675" s="37">
        <f t="shared" si="20"/>
        <v>5.5765683591770552</v>
      </c>
    </row>
    <row r="676" spans="1:7" x14ac:dyDescent="0.2">
      <c r="A676" s="51" t="s">
        <v>121</v>
      </c>
      <c r="B676" s="36">
        <v>1.337</v>
      </c>
      <c r="C676" s="36">
        <v>0.55100000000000005</v>
      </c>
      <c r="D676" s="37">
        <f t="shared" si="21"/>
        <v>1.4264972776769507</v>
      </c>
      <c r="E676" s="36">
        <v>31.5275</v>
      </c>
      <c r="F676" s="36">
        <v>11.436500000000001</v>
      </c>
      <c r="G676" s="37">
        <f t="shared" si="20"/>
        <v>1.7567437590171817</v>
      </c>
    </row>
    <row r="677" spans="1:7" x14ac:dyDescent="0.2">
      <c r="A677" s="51" t="s">
        <v>420</v>
      </c>
      <c r="B677" s="36">
        <v>12.726000000000001</v>
      </c>
      <c r="C677" s="36">
        <v>16.113</v>
      </c>
      <c r="D677" s="37">
        <f t="shared" si="21"/>
        <v>-0.21020294172407361</v>
      </c>
      <c r="E677" s="36">
        <v>1300.9475</v>
      </c>
      <c r="F677" s="36">
        <v>2368.2257599999998</v>
      </c>
      <c r="G677" s="37">
        <f t="shared" si="20"/>
        <v>-0.45066575916309592</v>
      </c>
    </row>
    <row r="678" spans="1:7" x14ac:dyDescent="0.2">
      <c r="A678" s="51" t="s">
        <v>25</v>
      </c>
      <c r="B678" s="36">
        <v>0.58399999999999996</v>
      </c>
      <c r="C678" s="36">
        <v>1.3380000000000001</v>
      </c>
      <c r="D678" s="37">
        <f t="shared" si="21"/>
        <v>-0.56352765321375187</v>
      </c>
      <c r="E678" s="36">
        <v>9.8350000000000009</v>
      </c>
      <c r="F678" s="36">
        <v>18.582719999999998</v>
      </c>
      <c r="G678" s="37">
        <f t="shared" si="20"/>
        <v>-0.47074486404573701</v>
      </c>
    </row>
    <row r="679" spans="1:7" x14ac:dyDescent="0.2">
      <c r="A679" s="51" t="s">
        <v>17</v>
      </c>
      <c r="B679" s="36">
        <v>8.4849999999999994</v>
      </c>
      <c r="C679" s="36">
        <v>5.4444999999999997</v>
      </c>
      <c r="D679" s="37">
        <f t="shared" si="21"/>
        <v>0.55845348516851878</v>
      </c>
      <c r="E679" s="36">
        <v>129.28899999999999</v>
      </c>
      <c r="F679" s="36">
        <v>86.151669999999996</v>
      </c>
      <c r="G679" s="37">
        <f t="shared" si="20"/>
        <v>0.50071379927980497</v>
      </c>
    </row>
    <row r="680" spans="1:7" x14ac:dyDescent="0.2">
      <c r="A680" s="51" t="s">
        <v>94</v>
      </c>
      <c r="B680" s="36">
        <v>117.77549999999999</v>
      </c>
      <c r="C680" s="36">
        <v>140.99100999999999</v>
      </c>
      <c r="D680" s="37">
        <f t="shared" si="21"/>
        <v>-0.16465950559542764</v>
      </c>
      <c r="E680" s="36">
        <v>6506.0107099999996</v>
      </c>
      <c r="F680" s="36">
        <v>7724.8851000000004</v>
      </c>
      <c r="G680" s="37">
        <f t="shared" si="20"/>
        <v>-0.1577854394235586</v>
      </c>
    </row>
    <row r="681" spans="1:7" x14ac:dyDescent="0.2">
      <c r="A681" s="51" t="s">
        <v>92</v>
      </c>
      <c r="B681" s="36">
        <v>409.39049999999997</v>
      </c>
      <c r="C681" s="36">
        <v>298.66901999999999</v>
      </c>
      <c r="D681" s="37">
        <f t="shared" si="21"/>
        <v>0.37071632002542487</v>
      </c>
      <c r="E681" s="36">
        <v>14783.18939</v>
      </c>
      <c r="F681" s="36">
        <v>11178.371300000001</v>
      </c>
      <c r="G681" s="37">
        <f t="shared" si="20"/>
        <v>0.32248151302685746</v>
      </c>
    </row>
    <row r="682" spans="1:7" x14ac:dyDescent="0.2">
      <c r="A682" s="51" t="s">
        <v>633</v>
      </c>
      <c r="B682" s="36">
        <v>1.1094999999999999</v>
      </c>
      <c r="C682" s="36">
        <v>1.264</v>
      </c>
      <c r="D682" s="37">
        <f t="shared" si="21"/>
        <v>-0.12223101265822789</v>
      </c>
      <c r="E682" s="36">
        <v>58.799500000000002</v>
      </c>
      <c r="F682" s="36">
        <v>45.327750000000002</v>
      </c>
      <c r="G682" s="37">
        <f t="shared" si="20"/>
        <v>0.29720756048998687</v>
      </c>
    </row>
    <row r="683" spans="1:7" x14ac:dyDescent="0.2">
      <c r="A683" s="51" t="s">
        <v>635</v>
      </c>
      <c r="C683" s="36">
        <v>4.0000000000000001E-3</v>
      </c>
      <c r="D683" s="37">
        <f t="shared" si="21"/>
        <v>-1</v>
      </c>
      <c r="F683" s="36">
        <v>0.152</v>
      </c>
      <c r="G683" s="37">
        <f t="shared" si="20"/>
        <v>-1</v>
      </c>
    </row>
    <row r="684" spans="1:7" x14ac:dyDescent="0.2">
      <c r="A684" s="51" t="s">
        <v>112</v>
      </c>
      <c r="B684" s="36">
        <v>21.3735</v>
      </c>
      <c r="C684" s="36">
        <v>9.8224999999999998</v>
      </c>
      <c r="D684" s="37">
        <f t="shared" si="21"/>
        <v>1.1759735301603462</v>
      </c>
      <c r="E684" s="36">
        <v>2458.6774999999998</v>
      </c>
      <c r="F684" s="36">
        <v>1022.2885199999999</v>
      </c>
      <c r="G684" s="37">
        <f t="shared" si="20"/>
        <v>1.4050720045256888</v>
      </c>
    </row>
    <row r="685" spans="1:7" x14ac:dyDescent="0.2">
      <c r="A685" s="51" t="s">
        <v>119</v>
      </c>
      <c r="B685" s="36">
        <v>55.545999999999999</v>
      </c>
      <c r="C685" s="36">
        <v>61.34</v>
      </c>
      <c r="D685" s="37">
        <f t="shared" si="21"/>
        <v>-9.4457124225627687E-2</v>
      </c>
      <c r="E685" s="36">
        <v>1390.306</v>
      </c>
      <c r="F685" s="36">
        <v>1459.01756</v>
      </c>
      <c r="G685" s="37">
        <f t="shared" si="20"/>
        <v>-4.7094402345644104E-2</v>
      </c>
    </row>
    <row r="686" spans="1:7" x14ac:dyDescent="0.2">
      <c r="A686" s="51" t="s">
        <v>170</v>
      </c>
      <c r="B686" s="36">
        <v>253.816</v>
      </c>
      <c r="C686" s="36">
        <v>578.96500000000003</v>
      </c>
      <c r="D686" s="37">
        <f t="shared" si="21"/>
        <v>-0.56160389660860333</v>
      </c>
      <c r="E686" s="36">
        <v>6210.6875</v>
      </c>
      <c r="F686" s="36">
        <v>11911.253140000001</v>
      </c>
      <c r="G686" s="37">
        <f t="shared" si="20"/>
        <v>-0.47858655785397908</v>
      </c>
    </row>
    <row r="687" spans="1:7" x14ac:dyDescent="0.2">
      <c r="A687" s="51" t="s">
        <v>97</v>
      </c>
      <c r="B687" s="36">
        <v>40.502499999999998</v>
      </c>
      <c r="C687" s="36">
        <v>31.997</v>
      </c>
      <c r="D687" s="37">
        <f t="shared" si="21"/>
        <v>0.26582179579335552</v>
      </c>
      <c r="E687" s="36">
        <v>1196.5105000000001</v>
      </c>
      <c r="F687" s="36">
        <v>996.40099999999995</v>
      </c>
      <c r="G687" s="37">
        <f t="shared" si="20"/>
        <v>0.20083229543125714</v>
      </c>
    </row>
    <row r="688" spans="1:7" x14ac:dyDescent="0.2">
      <c r="A688" s="51" t="s">
        <v>111</v>
      </c>
      <c r="B688" s="36">
        <v>213.54650000000001</v>
      </c>
      <c r="C688" s="36">
        <v>196.28149999999999</v>
      </c>
      <c r="D688" s="37">
        <f t="shared" si="21"/>
        <v>8.7960403807796572E-2</v>
      </c>
      <c r="E688" s="36">
        <v>8813.9951400000009</v>
      </c>
      <c r="F688" s="36">
        <v>7715.7556599999998</v>
      </c>
      <c r="G688" s="37">
        <f t="shared" si="20"/>
        <v>0.14233725488398896</v>
      </c>
    </row>
    <row r="689" spans="1:7" x14ac:dyDescent="0.2">
      <c r="A689" s="51" t="s">
        <v>224</v>
      </c>
      <c r="B689" s="36">
        <v>1049.029</v>
      </c>
      <c r="C689" s="36">
        <v>911.1635</v>
      </c>
      <c r="D689" s="37">
        <f t="shared" si="21"/>
        <v>0.15130709252510655</v>
      </c>
      <c r="E689" s="36">
        <v>49966.637669999996</v>
      </c>
      <c r="F689" s="36">
        <v>44208.203730000001</v>
      </c>
      <c r="G689" s="37">
        <f t="shared" si="20"/>
        <v>0.13025713451669341</v>
      </c>
    </row>
    <row r="690" spans="1:7" x14ac:dyDescent="0.2">
      <c r="A690" s="51" t="s">
        <v>78</v>
      </c>
      <c r="B690" s="36">
        <v>115.74850000000001</v>
      </c>
      <c r="C690" s="36">
        <v>56.587000000000003</v>
      </c>
      <c r="D690" s="37">
        <f t="shared" si="21"/>
        <v>1.0454963154081325</v>
      </c>
      <c r="E690" s="36">
        <v>2407.66066</v>
      </c>
      <c r="F690" s="36">
        <v>1269.84041</v>
      </c>
      <c r="G690" s="37">
        <f t="shared" si="20"/>
        <v>0.89603405360205857</v>
      </c>
    </row>
    <row r="691" spans="1:7" x14ac:dyDescent="0.2">
      <c r="A691" s="51" t="s">
        <v>64</v>
      </c>
      <c r="B691" s="36">
        <v>0.13350000000000001</v>
      </c>
      <c r="C691" s="36">
        <v>1.95E-2</v>
      </c>
      <c r="D691" s="37">
        <f t="shared" si="21"/>
        <v>5.8461538461538467</v>
      </c>
      <c r="E691" s="36">
        <v>12.327500000000001</v>
      </c>
      <c r="F691" s="36">
        <v>2.1179999999999999</v>
      </c>
      <c r="G691" s="37">
        <f t="shared" si="20"/>
        <v>4.820349386213409</v>
      </c>
    </row>
    <row r="692" spans="1:7" x14ac:dyDescent="0.2">
      <c r="A692" s="51" t="s">
        <v>21</v>
      </c>
      <c r="B692" s="36">
        <v>87.228499999999997</v>
      </c>
      <c r="C692" s="36">
        <v>116.869</v>
      </c>
      <c r="D692" s="37">
        <f t="shared" si="21"/>
        <v>-0.25362157629482585</v>
      </c>
      <c r="E692" s="36">
        <v>8544.6663000000008</v>
      </c>
      <c r="F692" s="36">
        <v>9803.5274599999993</v>
      </c>
      <c r="G692" s="37">
        <f t="shared" si="20"/>
        <v>-0.12840900024367341</v>
      </c>
    </row>
    <row r="693" spans="1:7" x14ac:dyDescent="0.2">
      <c r="A693" s="51" t="s">
        <v>109</v>
      </c>
      <c r="B693" s="36">
        <v>110.039</v>
      </c>
      <c r="C693" s="36">
        <v>131.1465</v>
      </c>
      <c r="D693" s="37">
        <f t="shared" si="21"/>
        <v>-0.16094596500859726</v>
      </c>
      <c r="E693" s="36">
        <v>2607.0855000000001</v>
      </c>
      <c r="F693" s="36">
        <v>3165.0975699999999</v>
      </c>
      <c r="G693" s="37">
        <f t="shared" si="20"/>
        <v>-0.17630169612749091</v>
      </c>
    </row>
    <row r="694" spans="1:7" x14ac:dyDescent="0.2">
      <c r="A694" s="51" t="s">
        <v>15</v>
      </c>
      <c r="B694" s="36">
        <v>65.611999999999995</v>
      </c>
      <c r="C694" s="36">
        <v>51.826999999999998</v>
      </c>
      <c r="D694" s="37">
        <f t="shared" si="21"/>
        <v>0.26598105234723213</v>
      </c>
      <c r="E694" s="36">
        <v>1280.6434999999999</v>
      </c>
      <c r="F694" s="36">
        <v>1124.9119700000001</v>
      </c>
      <c r="G694" s="37">
        <f t="shared" si="20"/>
        <v>0.1384388593535899</v>
      </c>
    </row>
    <row r="695" spans="1:7" x14ac:dyDescent="0.2">
      <c r="A695" s="51" t="s">
        <v>291</v>
      </c>
      <c r="B695" s="36">
        <v>16.420999999999999</v>
      </c>
      <c r="C695" s="36">
        <v>20.943000000000001</v>
      </c>
      <c r="D695" s="37">
        <f t="shared" si="21"/>
        <v>-0.21591940027694223</v>
      </c>
      <c r="E695" s="36">
        <v>435.48225000000002</v>
      </c>
      <c r="F695" s="36">
        <v>554.03611999999998</v>
      </c>
      <c r="G695" s="37">
        <f t="shared" si="20"/>
        <v>-0.21398220390396205</v>
      </c>
    </row>
    <row r="696" spans="1:7" x14ac:dyDescent="0.2">
      <c r="A696" s="51" t="s">
        <v>118</v>
      </c>
      <c r="B696" s="36">
        <v>100.185</v>
      </c>
      <c r="C696" s="36">
        <v>80.336500000000001</v>
      </c>
      <c r="D696" s="37">
        <f t="shared" si="21"/>
        <v>0.24706702432891658</v>
      </c>
      <c r="E696" s="36">
        <v>2648.2447499999998</v>
      </c>
      <c r="F696" s="36">
        <v>2061.2255500000001</v>
      </c>
      <c r="G696" s="37">
        <f t="shared" si="20"/>
        <v>0.2847913465850449</v>
      </c>
    </row>
    <row r="697" spans="1:7" x14ac:dyDescent="0.2">
      <c r="A697" s="51" t="s">
        <v>265</v>
      </c>
      <c r="B697" s="36">
        <v>85.808999999999997</v>
      </c>
      <c r="C697" s="36">
        <v>23.815999999999999</v>
      </c>
      <c r="D697" s="37">
        <f t="shared" si="21"/>
        <v>2.6029979845482027</v>
      </c>
      <c r="E697" s="36">
        <v>3299.0070000000001</v>
      </c>
      <c r="F697" s="36">
        <v>1021.4275</v>
      </c>
      <c r="G697" s="37">
        <f t="shared" si="20"/>
        <v>2.2298004508396336</v>
      </c>
    </row>
    <row r="698" spans="1:7" x14ac:dyDescent="0.2">
      <c r="A698" s="51" t="s">
        <v>104</v>
      </c>
      <c r="B698" s="36">
        <v>165.55799999999999</v>
      </c>
      <c r="C698" s="36">
        <v>49.091500000000003</v>
      </c>
      <c r="D698" s="37">
        <f t="shared" si="21"/>
        <v>2.3724371836264928</v>
      </c>
      <c r="E698" s="36">
        <v>3080.6120999999998</v>
      </c>
      <c r="F698" s="36">
        <v>867.04349999999999</v>
      </c>
      <c r="G698" s="37">
        <f t="shared" si="20"/>
        <v>2.5530075480641972</v>
      </c>
    </row>
    <row r="699" spans="1:7" x14ac:dyDescent="0.2">
      <c r="A699" s="51" t="s">
        <v>74</v>
      </c>
      <c r="B699" s="36">
        <v>2.2040000000000002</v>
      </c>
      <c r="C699" s="36">
        <v>1.3165</v>
      </c>
      <c r="D699" s="37">
        <f t="shared" si="21"/>
        <v>0.67413596657804797</v>
      </c>
      <c r="E699" s="36">
        <v>98.495500000000007</v>
      </c>
      <c r="F699" s="36">
        <v>33.920999999999999</v>
      </c>
      <c r="G699" s="37">
        <f t="shared" si="20"/>
        <v>1.9036732407653081</v>
      </c>
    </row>
    <row r="700" spans="1:7" x14ac:dyDescent="0.2">
      <c r="A700" s="51" t="s">
        <v>637</v>
      </c>
      <c r="C700" s="36">
        <v>5.7000000000000002E-2</v>
      </c>
      <c r="D700" s="37">
        <f t="shared" si="21"/>
        <v>-1</v>
      </c>
      <c r="F700" s="36">
        <v>0.51400000000000001</v>
      </c>
      <c r="G700" s="37">
        <f t="shared" si="20"/>
        <v>-1</v>
      </c>
    </row>
    <row r="701" spans="1:7" x14ac:dyDescent="0.2">
      <c r="A701" s="51" t="s">
        <v>608</v>
      </c>
      <c r="B701" s="36">
        <v>7.0000000000000007E-2</v>
      </c>
      <c r="C701" s="36">
        <v>3.0000000000000001E-3</v>
      </c>
      <c r="D701" s="37">
        <f t="shared" si="21"/>
        <v>22.333333333333336</v>
      </c>
      <c r="E701" s="36">
        <v>0.74299999999999999</v>
      </c>
      <c r="F701" s="36">
        <v>7.8E-2</v>
      </c>
      <c r="G701" s="37">
        <f t="shared" si="20"/>
        <v>8.5256410256410255</v>
      </c>
    </row>
    <row r="702" spans="1:7" x14ac:dyDescent="0.2">
      <c r="A702" s="51" t="s">
        <v>631</v>
      </c>
      <c r="B702" s="36">
        <v>399.31599999999997</v>
      </c>
      <c r="C702" s="36">
        <v>551.92700000000002</v>
      </c>
      <c r="D702" s="37">
        <f t="shared" si="21"/>
        <v>-0.27650576978477237</v>
      </c>
      <c r="E702" s="36">
        <v>5630.8720000000003</v>
      </c>
      <c r="F702" s="36">
        <v>8271.2880800000003</v>
      </c>
      <c r="G702" s="37">
        <f t="shared" si="20"/>
        <v>-0.31922670985000923</v>
      </c>
    </row>
    <row r="703" spans="1:7" x14ac:dyDescent="0.2">
      <c r="A703" s="51" t="s">
        <v>96</v>
      </c>
      <c r="B703" s="36">
        <v>4.4085000000000001</v>
      </c>
      <c r="C703" s="36">
        <v>3.4</v>
      </c>
      <c r="D703" s="37">
        <f t="shared" si="21"/>
        <v>0.29661764705882354</v>
      </c>
      <c r="E703" s="36">
        <v>48.936250000000001</v>
      </c>
      <c r="F703" s="36">
        <v>32.490250000000003</v>
      </c>
      <c r="G703" s="37">
        <f t="shared" si="20"/>
        <v>0.50618262401797454</v>
      </c>
    </row>
    <row r="704" spans="1:7" x14ac:dyDescent="0.2">
      <c r="A704" s="51" t="s">
        <v>632</v>
      </c>
      <c r="B704" s="36">
        <v>1.897</v>
      </c>
      <c r="C704" s="36">
        <v>0.13550000000000001</v>
      </c>
      <c r="D704" s="37">
        <f t="shared" si="21"/>
        <v>13</v>
      </c>
      <c r="E704" s="36">
        <v>125.5125</v>
      </c>
      <c r="F704" s="36">
        <v>10.2805</v>
      </c>
      <c r="G704" s="37">
        <f t="shared" si="20"/>
        <v>11.208793346627109</v>
      </c>
    </row>
    <row r="705" spans="1:7" x14ac:dyDescent="0.2">
      <c r="A705" s="51" t="s">
        <v>103</v>
      </c>
      <c r="B705" s="36">
        <v>24.5655</v>
      </c>
      <c r="C705" s="36">
        <v>8.218</v>
      </c>
      <c r="D705" s="37">
        <f t="shared" si="21"/>
        <v>1.9892309564370891</v>
      </c>
      <c r="E705" s="36">
        <v>3612.1484999999998</v>
      </c>
      <c r="F705" s="36">
        <v>1148.3022000000001</v>
      </c>
      <c r="G705" s="37">
        <f t="shared" si="20"/>
        <v>2.1456427585003315</v>
      </c>
    </row>
    <row r="706" spans="1:7" x14ac:dyDescent="0.2">
      <c r="A706" s="51" t="s">
        <v>65</v>
      </c>
      <c r="B706" s="36">
        <v>4.3944999999999999</v>
      </c>
      <c r="C706" s="36">
        <v>1.6919999999999999</v>
      </c>
      <c r="D706" s="37">
        <f t="shared" si="21"/>
        <v>1.5972222222222223</v>
      </c>
      <c r="E706" s="36">
        <v>148.1105</v>
      </c>
      <c r="F706" s="36">
        <v>60.062750000000001</v>
      </c>
      <c r="G706" s="37">
        <f t="shared" si="20"/>
        <v>1.4659293821877952</v>
      </c>
    </row>
    <row r="707" spans="1:7" x14ac:dyDescent="0.2">
      <c r="A707" s="51" t="s">
        <v>107</v>
      </c>
      <c r="B707" s="36">
        <v>797.005</v>
      </c>
      <c r="C707" s="36">
        <v>1187.5519999999999</v>
      </c>
      <c r="D707" s="37">
        <f t="shared" si="21"/>
        <v>-0.32886728328527925</v>
      </c>
      <c r="E707" s="36">
        <v>36508.862999999998</v>
      </c>
      <c r="F707" s="36">
        <v>41982.605600000003</v>
      </c>
      <c r="G707" s="37">
        <f t="shared" ref="G707:G770" si="22">+E707/F707-1</f>
        <v>-0.13038120244732987</v>
      </c>
    </row>
    <row r="708" spans="1:7" x14ac:dyDescent="0.2">
      <c r="A708" s="51" t="s">
        <v>226</v>
      </c>
      <c r="B708" s="36">
        <v>492.00049999999999</v>
      </c>
      <c r="D708" s="37" t="e">
        <f t="shared" ref="D708:D771" si="23">+B708/C708-1</f>
        <v>#DIV/0!</v>
      </c>
      <c r="E708" s="36">
        <v>17071.456999999999</v>
      </c>
      <c r="G708" s="37" t="e">
        <f t="shared" si="22"/>
        <v>#DIV/0!</v>
      </c>
    </row>
    <row r="709" spans="1:7" x14ac:dyDescent="0.2">
      <c r="A709" s="51" t="s">
        <v>634</v>
      </c>
      <c r="B709" s="36">
        <v>99.956999999999994</v>
      </c>
      <c r="C709" s="36">
        <v>70.751000000000005</v>
      </c>
      <c r="D709" s="37">
        <f t="shared" si="23"/>
        <v>0.41279981908382912</v>
      </c>
      <c r="E709" s="36">
        <v>13044.7515</v>
      </c>
      <c r="F709" s="36">
        <v>6311.9786599999998</v>
      </c>
      <c r="G709" s="37">
        <f t="shared" si="22"/>
        <v>1.0666659700018695</v>
      </c>
    </row>
    <row r="710" spans="1:7" x14ac:dyDescent="0.2">
      <c r="A710" s="51" t="s">
        <v>75</v>
      </c>
      <c r="B710" s="36">
        <v>11.516999999999999</v>
      </c>
      <c r="C710" s="36">
        <v>6.1929999999999996</v>
      </c>
      <c r="D710" s="37">
        <f t="shared" si="23"/>
        <v>0.8596802841918294</v>
      </c>
      <c r="E710" s="36">
        <v>1760.357</v>
      </c>
      <c r="F710" s="36">
        <v>829.41805999999997</v>
      </c>
      <c r="G710" s="37">
        <f t="shared" si="22"/>
        <v>1.1224001319672254</v>
      </c>
    </row>
    <row r="711" spans="1:7" x14ac:dyDescent="0.2">
      <c r="A711" s="51" t="s">
        <v>114</v>
      </c>
      <c r="B711" s="36">
        <v>1.2544999999999999</v>
      </c>
      <c r="C711" s="36">
        <v>7.0000000000000001E-3</v>
      </c>
      <c r="D711" s="37">
        <f t="shared" si="23"/>
        <v>178.21428571428569</v>
      </c>
      <c r="E711" s="36">
        <v>51.6</v>
      </c>
      <c r="F711" s="36">
        <v>0.60199999999999998</v>
      </c>
      <c r="G711" s="37">
        <f t="shared" si="22"/>
        <v>84.714285714285722</v>
      </c>
    </row>
    <row r="712" spans="1:7" x14ac:dyDescent="0.2">
      <c r="A712" s="51" t="s">
        <v>8</v>
      </c>
      <c r="B712" s="36">
        <v>1.8594999999999999</v>
      </c>
      <c r="C712" s="36">
        <v>3.8935</v>
      </c>
      <c r="D712" s="37">
        <f t="shared" si="23"/>
        <v>-0.52240914344420186</v>
      </c>
      <c r="E712" s="36">
        <v>71.21875</v>
      </c>
      <c r="F712" s="36">
        <v>158.11670000000001</v>
      </c>
      <c r="G712" s="37">
        <f t="shared" si="22"/>
        <v>-0.54958110054156206</v>
      </c>
    </row>
    <row r="713" spans="1:7" x14ac:dyDescent="0.2">
      <c r="A713" s="51" t="s">
        <v>90</v>
      </c>
      <c r="B713" s="36">
        <v>20155.198</v>
      </c>
      <c r="C713" s="36">
        <v>31332.217000000001</v>
      </c>
      <c r="D713" s="37">
        <f t="shared" si="23"/>
        <v>-0.35672608165582409</v>
      </c>
      <c r="E713" s="36">
        <v>72580.191999999995</v>
      </c>
      <c r="F713" s="36">
        <v>96679.536500000002</v>
      </c>
      <c r="G713" s="37">
        <f t="shared" si="22"/>
        <v>-0.24927037688063391</v>
      </c>
    </row>
    <row r="714" spans="1:7" x14ac:dyDescent="0.2">
      <c r="A714" s="51" t="s">
        <v>89</v>
      </c>
      <c r="B714" s="36">
        <v>16.236499999999999</v>
      </c>
      <c r="C714" s="36">
        <v>10.400499999999999</v>
      </c>
      <c r="D714" s="37">
        <f t="shared" si="23"/>
        <v>0.56112686890053376</v>
      </c>
      <c r="E714" s="36">
        <v>251.64875000000001</v>
      </c>
      <c r="F714" s="36">
        <v>140.18475000000001</v>
      </c>
      <c r="G714" s="37">
        <f t="shared" si="22"/>
        <v>0.79512215130390418</v>
      </c>
    </row>
    <row r="715" spans="1:7" x14ac:dyDescent="0.2">
      <c r="A715" s="51" t="s">
        <v>638</v>
      </c>
      <c r="B715" s="36">
        <v>0.39300000000000002</v>
      </c>
      <c r="D715" s="37" t="e">
        <f t="shared" si="23"/>
        <v>#DIV/0!</v>
      </c>
      <c r="E715" s="36">
        <v>15.263500000000001</v>
      </c>
      <c r="G715" s="37" t="e">
        <f t="shared" si="22"/>
        <v>#DIV/0!</v>
      </c>
    </row>
    <row r="716" spans="1:7" x14ac:dyDescent="0.2">
      <c r="A716" s="51" t="s">
        <v>117</v>
      </c>
      <c r="B716" s="36">
        <v>737.68550000000005</v>
      </c>
      <c r="C716" s="36">
        <v>517.01499999999999</v>
      </c>
      <c r="D716" s="37">
        <f t="shared" si="23"/>
        <v>0.42681643666044522</v>
      </c>
      <c r="E716" s="36">
        <v>44546.80934</v>
      </c>
      <c r="F716" s="36">
        <v>33072.263830000004</v>
      </c>
      <c r="G716" s="37">
        <f t="shared" si="22"/>
        <v>0.3469537364899522</v>
      </c>
    </row>
    <row r="717" spans="1:7" x14ac:dyDescent="0.2">
      <c r="A717" s="51" t="s">
        <v>66</v>
      </c>
      <c r="B717" s="36">
        <v>79.057000000000002</v>
      </c>
      <c r="C717" s="36">
        <v>46.7605</v>
      </c>
      <c r="D717" s="37">
        <f t="shared" si="23"/>
        <v>0.69067909881203149</v>
      </c>
      <c r="E717" s="36">
        <v>7001.5757100000001</v>
      </c>
      <c r="F717" s="36">
        <v>4325.4232099999999</v>
      </c>
      <c r="G717" s="37">
        <f t="shared" si="22"/>
        <v>0.61870304247061192</v>
      </c>
    </row>
    <row r="718" spans="1:7" x14ac:dyDescent="0.2">
      <c r="A718" s="51" t="s">
        <v>636</v>
      </c>
      <c r="C718" s="36">
        <v>8.9999999999999993E-3</v>
      </c>
      <c r="D718" s="37">
        <f t="shared" si="23"/>
        <v>-1</v>
      </c>
      <c r="F718" s="36">
        <v>0.26900000000000002</v>
      </c>
      <c r="G718" s="37">
        <f t="shared" si="22"/>
        <v>-1</v>
      </c>
    </row>
    <row r="719" spans="1:7" x14ac:dyDescent="0.2">
      <c r="A719" s="51" t="s">
        <v>120</v>
      </c>
      <c r="B719" s="36">
        <v>843.15800000000002</v>
      </c>
      <c r="C719" s="36">
        <v>856.24450000000002</v>
      </c>
      <c r="D719" s="37">
        <f t="shared" si="23"/>
        <v>-1.5283601821675985E-2</v>
      </c>
      <c r="E719" s="36">
        <v>15935.52225</v>
      </c>
      <c r="F719" s="36">
        <v>13785.902099999999</v>
      </c>
      <c r="G719" s="37">
        <f t="shared" si="22"/>
        <v>0.15592887098770269</v>
      </c>
    </row>
    <row r="720" spans="1:7" x14ac:dyDescent="0.2">
      <c r="A720" s="51" t="s">
        <v>95</v>
      </c>
      <c r="B720" s="36">
        <v>15.282</v>
      </c>
      <c r="C720" s="36">
        <v>11.407500000000001</v>
      </c>
      <c r="D720" s="37">
        <f t="shared" si="23"/>
        <v>0.33964497041420105</v>
      </c>
      <c r="E720" s="36">
        <v>176.5625</v>
      </c>
      <c r="F720" s="36">
        <v>104.495</v>
      </c>
      <c r="G720" s="37">
        <f t="shared" si="22"/>
        <v>0.68967414708837738</v>
      </c>
    </row>
    <row r="721" spans="1:7" x14ac:dyDescent="0.2">
      <c r="A721" s="51" t="s">
        <v>16</v>
      </c>
      <c r="B721" s="36">
        <v>105.22799999999999</v>
      </c>
      <c r="C721" s="36">
        <v>112.006</v>
      </c>
      <c r="D721" s="37">
        <f t="shared" si="23"/>
        <v>-6.0514615288466689E-2</v>
      </c>
      <c r="E721" s="36">
        <v>1955.742</v>
      </c>
      <c r="F721" s="36">
        <v>1666.4108699999999</v>
      </c>
      <c r="G721" s="37">
        <f t="shared" si="22"/>
        <v>0.17362532566773292</v>
      </c>
    </row>
    <row r="722" spans="1:7" x14ac:dyDescent="0.2">
      <c r="A722" s="51" t="s">
        <v>26</v>
      </c>
      <c r="B722" s="36">
        <v>15.2585</v>
      </c>
      <c r="C722" s="36">
        <v>10.971</v>
      </c>
      <c r="D722" s="37">
        <f t="shared" si="23"/>
        <v>0.39080302615987605</v>
      </c>
      <c r="E722" s="36">
        <v>663.56150000000002</v>
      </c>
      <c r="F722" s="36">
        <v>538.52021999999999</v>
      </c>
      <c r="G722" s="37">
        <f t="shared" si="22"/>
        <v>0.23219421547439767</v>
      </c>
    </row>
    <row r="723" spans="1:7" x14ac:dyDescent="0.2">
      <c r="A723" s="51" t="s">
        <v>100</v>
      </c>
      <c r="B723" s="36">
        <v>18.182500000000001</v>
      </c>
      <c r="C723" s="36">
        <v>19.532</v>
      </c>
      <c r="D723" s="37">
        <f t="shared" si="23"/>
        <v>-6.9091746876919879E-2</v>
      </c>
      <c r="E723" s="36">
        <v>172.8365</v>
      </c>
      <c r="F723" s="36">
        <v>151.46299999999999</v>
      </c>
      <c r="G723" s="37">
        <f t="shared" si="22"/>
        <v>0.14111367132567043</v>
      </c>
    </row>
    <row r="724" spans="1:7" x14ac:dyDescent="0.2">
      <c r="A724" s="51" t="s">
        <v>29</v>
      </c>
      <c r="B724" s="36">
        <v>27.818000000000001</v>
      </c>
      <c r="C724" s="36">
        <v>22.483499999999999</v>
      </c>
      <c r="D724" s="37">
        <f t="shared" si="23"/>
        <v>0.2372628816687794</v>
      </c>
      <c r="E724" s="36">
        <v>1269.6911500000001</v>
      </c>
      <c r="F724" s="36">
        <v>1265.1965700000001</v>
      </c>
      <c r="G724" s="37">
        <f t="shared" si="22"/>
        <v>3.5524756441602801E-3</v>
      </c>
    </row>
    <row r="725" spans="1:7" x14ac:dyDescent="0.2">
      <c r="A725" s="51" t="s">
        <v>88</v>
      </c>
      <c r="B725" s="36">
        <v>8.6485000000000003</v>
      </c>
      <c r="C725" s="36">
        <v>9.8469999999999995</v>
      </c>
      <c r="D725" s="37">
        <f t="shared" si="23"/>
        <v>-0.12171219660810395</v>
      </c>
      <c r="E725" s="36">
        <v>102.5325</v>
      </c>
      <c r="F725" s="36">
        <v>105.66849999999999</v>
      </c>
      <c r="G725" s="37">
        <f t="shared" si="22"/>
        <v>-2.9677718525388364E-2</v>
      </c>
    </row>
    <row r="726" spans="1:7" x14ac:dyDescent="0.2">
      <c r="A726" s="51" t="s">
        <v>87</v>
      </c>
      <c r="B726" s="36">
        <v>104.0145</v>
      </c>
      <c r="C726" s="36">
        <v>65.164000000000001</v>
      </c>
      <c r="D726" s="37">
        <f t="shared" si="23"/>
        <v>0.59619575225584676</v>
      </c>
      <c r="E726" s="36">
        <v>3896.4072500000002</v>
      </c>
      <c r="F726" s="36">
        <v>2259.03503</v>
      </c>
      <c r="G726" s="37">
        <f t="shared" si="22"/>
        <v>0.72481046033181706</v>
      </c>
    </row>
    <row r="727" spans="1:7" x14ac:dyDescent="0.2">
      <c r="A727" s="51" t="s">
        <v>91</v>
      </c>
      <c r="B727" s="36">
        <v>18.934999999999999</v>
      </c>
      <c r="C727" s="36">
        <v>7.8339999999999996</v>
      </c>
      <c r="D727" s="37">
        <f t="shared" si="23"/>
        <v>1.417028338013786</v>
      </c>
      <c r="E727" s="36">
        <v>1709.665</v>
      </c>
      <c r="F727" s="36">
        <v>679.31124999999997</v>
      </c>
      <c r="G727" s="37">
        <f t="shared" si="22"/>
        <v>1.5167623824866729</v>
      </c>
    </row>
    <row r="728" spans="1:7" x14ac:dyDescent="0.2">
      <c r="A728" s="51" t="s">
        <v>116</v>
      </c>
      <c r="B728" s="36">
        <v>292.43450000000001</v>
      </c>
      <c r="C728" s="36">
        <v>332.887</v>
      </c>
      <c r="D728" s="37">
        <f t="shared" si="23"/>
        <v>-0.12152021556864634</v>
      </c>
      <c r="E728" s="36">
        <v>7853.23675</v>
      </c>
      <c r="F728" s="36">
        <v>7357.7640000000001</v>
      </c>
      <c r="G728" s="37">
        <f t="shared" si="22"/>
        <v>6.7340125342427282E-2</v>
      </c>
    </row>
    <row r="729" spans="1:7" x14ac:dyDescent="0.2">
      <c r="A729" s="51" t="s">
        <v>354</v>
      </c>
      <c r="B729" s="36">
        <v>0.13700000000000001</v>
      </c>
      <c r="D729" s="37" t="e">
        <f t="shared" si="23"/>
        <v>#DIV/0!</v>
      </c>
      <c r="E729" s="36">
        <v>3.282</v>
      </c>
      <c r="G729" s="37" t="e">
        <f t="shared" si="22"/>
        <v>#DIV/0!</v>
      </c>
    </row>
    <row r="730" spans="1:7" x14ac:dyDescent="0.2">
      <c r="A730" s="51" t="s">
        <v>63</v>
      </c>
      <c r="B730" s="36">
        <v>2E-3</v>
      </c>
      <c r="D730" s="37" t="e">
        <f t="shared" si="23"/>
        <v>#DIV/0!</v>
      </c>
      <c r="E730" s="36">
        <v>0.38</v>
      </c>
      <c r="G730" s="37" t="e">
        <f t="shared" si="22"/>
        <v>#DIV/0!</v>
      </c>
    </row>
    <row r="731" spans="1:7" x14ac:dyDescent="0.2">
      <c r="A731" s="51" t="s">
        <v>260</v>
      </c>
      <c r="B731" s="36">
        <v>10.3795</v>
      </c>
      <c r="C731" s="36">
        <v>5.37</v>
      </c>
      <c r="D731" s="37">
        <f t="shared" si="23"/>
        <v>0.93286778398510251</v>
      </c>
      <c r="E731" s="36">
        <v>139.57024999999999</v>
      </c>
      <c r="F731" s="36">
        <v>61.90522</v>
      </c>
      <c r="G731" s="37">
        <f t="shared" si="22"/>
        <v>1.2545796622643453</v>
      </c>
    </row>
    <row r="732" spans="1:7" x14ac:dyDescent="0.2">
      <c r="A732" s="51" t="s">
        <v>14</v>
      </c>
      <c r="B732" s="36">
        <v>129.46799999999999</v>
      </c>
      <c r="C732" s="36">
        <v>111.3385</v>
      </c>
      <c r="D732" s="37">
        <f t="shared" si="23"/>
        <v>0.16283226377219018</v>
      </c>
      <c r="E732" s="36">
        <v>1025.6880000000001</v>
      </c>
      <c r="F732" s="36">
        <v>965.77157</v>
      </c>
      <c r="G732" s="37">
        <f t="shared" si="22"/>
        <v>6.203996044323401E-2</v>
      </c>
    </row>
    <row r="733" spans="1:7" x14ac:dyDescent="0.2">
      <c r="A733" s="22" t="s">
        <v>33</v>
      </c>
      <c r="B733" s="36">
        <v>27159.566000000003</v>
      </c>
      <c r="C733" s="36">
        <v>27957.452499999996</v>
      </c>
      <c r="D733" s="37">
        <f t="shared" si="23"/>
        <v>-2.8539313444241543E-2</v>
      </c>
      <c r="E733" s="36">
        <v>290516.43404999992</v>
      </c>
      <c r="F733" s="36">
        <v>315103.64106000005</v>
      </c>
      <c r="G733" s="37">
        <f t="shared" si="22"/>
        <v>-7.8028952402103169E-2</v>
      </c>
    </row>
    <row r="734" spans="1:7" x14ac:dyDescent="0.2">
      <c r="A734" s="51" t="s">
        <v>640</v>
      </c>
      <c r="B734" s="36">
        <v>304.24599999999998</v>
      </c>
      <c r="C734" s="36">
        <v>394.18849999999998</v>
      </c>
      <c r="D734" s="37">
        <f t="shared" si="23"/>
        <v>-0.2281712936830983</v>
      </c>
      <c r="E734" s="36">
        <v>5074.25972</v>
      </c>
      <c r="F734" s="36">
        <v>6592.8462</v>
      </c>
      <c r="G734" s="37">
        <f t="shared" si="22"/>
        <v>-0.2303385266290604</v>
      </c>
    </row>
    <row r="735" spans="1:7" x14ac:dyDescent="0.2">
      <c r="A735" s="51" t="s">
        <v>135</v>
      </c>
      <c r="B735" s="36">
        <v>0.219</v>
      </c>
      <c r="C735" s="36">
        <v>6.6879999999999997</v>
      </c>
      <c r="D735" s="37">
        <f t="shared" si="23"/>
        <v>-0.96725478468899517</v>
      </c>
      <c r="E735" s="36">
        <v>1.9710000000000001</v>
      </c>
      <c r="F735" s="36">
        <v>140.44800000000001</v>
      </c>
      <c r="G735" s="37">
        <f t="shared" si="22"/>
        <v>-0.98596633629528363</v>
      </c>
    </row>
    <row r="736" spans="1:7" x14ac:dyDescent="0.2">
      <c r="A736" s="51" t="s">
        <v>134</v>
      </c>
      <c r="B736" s="36">
        <v>21278.9925</v>
      </c>
      <c r="C736" s="36">
        <v>15334.125</v>
      </c>
      <c r="D736" s="37">
        <f t="shared" si="23"/>
        <v>0.38768873346213106</v>
      </c>
      <c r="E736" s="36">
        <v>201366.30751000001</v>
      </c>
      <c r="F736" s="36">
        <v>139371.04162</v>
      </c>
      <c r="G736" s="37">
        <f t="shared" si="22"/>
        <v>0.4448217159704686</v>
      </c>
    </row>
    <row r="737" spans="1:7" x14ac:dyDescent="0.2">
      <c r="A737" s="51" t="s">
        <v>131</v>
      </c>
      <c r="B737" s="36">
        <v>15.6355</v>
      </c>
      <c r="C737" s="36">
        <v>26.4435</v>
      </c>
      <c r="D737" s="37">
        <f t="shared" si="23"/>
        <v>-0.40872047951292378</v>
      </c>
      <c r="E737" s="36">
        <v>138.702</v>
      </c>
      <c r="F737" s="36">
        <v>151.37746000000001</v>
      </c>
      <c r="G737" s="37">
        <f t="shared" si="22"/>
        <v>-8.3734130563427489E-2</v>
      </c>
    </row>
    <row r="738" spans="1:7" x14ac:dyDescent="0.2">
      <c r="A738" s="51" t="s">
        <v>132</v>
      </c>
      <c r="B738" s="36">
        <v>562.91250000000002</v>
      </c>
      <c r="C738" s="36">
        <v>639.94650000000001</v>
      </c>
      <c r="D738" s="37">
        <f t="shared" si="23"/>
        <v>-0.12037568765513995</v>
      </c>
      <c r="E738" s="36">
        <v>24716.683000000001</v>
      </c>
      <c r="F738" s="36">
        <v>27721.05875</v>
      </c>
      <c r="G738" s="37">
        <f t="shared" si="22"/>
        <v>-0.10837882409523769</v>
      </c>
    </row>
    <row r="739" spans="1:7" x14ac:dyDescent="0.2">
      <c r="A739" s="51" t="s">
        <v>550</v>
      </c>
      <c r="B739" s="36">
        <v>17.823499999999999</v>
      </c>
      <c r="C739" s="36">
        <v>23.518999999999998</v>
      </c>
      <c r="D739" s="37">
        <f t="shared" si="23"/>
        <v>-0.24216590841447339</v>
      </c>
      <c r="E739" s="36">
        <v>489.88425000000001</v>
      </c>
      <c r="F739" s="36">
        <v>520.12455</v>
      </c>
      <c r="G739" s="37">
        <f t="shared" si="22"/>
        <v>-5.8140497309730921E-2</v>
      </c>
    </row>
    <row r="740" spans="1:7" x14ac:dyDescent="0.2">
      <c r="A740" s="51" t="s">
        <v>39</v>
      </c>
      <c r="B740" s="36">
        <v>10.871499999999999</v>
      </c>
      <c r="C740" s="36">
        <v>4.266</v>
      </c>
      <c r="D740" s="37">
        <f t="shared" si="23"/>
        <v>1.5484060009376464</v>
      </c>
      <c r="E740" s="36">
        <v>394.60825</v>
      </c>
      <c r="F740" s="36">
        <v>143.46342999999999</v>
      </c>
      <c r="G740" s="37">
        <f t="shared" si="22"/>
        <v>1.750584242967006</v>
      </c>
    </row>
    <row r="741" spans="1:7" x14ac:dyDescent="0.2">
      <c r="A741" s="51" t="s">
        <v>130</v>
      </c>
      <c r="B741" s="36">
        <v>883.53499999999997</v>
      </c>
      <c r="C741" s="36">
        <v>478.44850000000002</v>
      </c>
      <c r="D741" s="37">
        <f t="shared" si="23"/>
        <v>0.8466668826425412</v>
      </c>
      <c r="E741" s="36">
        <v>12673.209000000001</v>
      </c>
      <c r="F741" s="36">
        <v>6128.4716799999997</v>
      </c>
      <c r="G741" s="37">
        <f t="shared" si="22"/>
        <v>1.0679232379189196</v>
      </c>
    </row>
    <row r="742" spans="1:7" x14ac:dyDescent="0.2">
      <c r="A742" s="51" t="s">
        <v>125</v>
      </c>
      <c r="B742" s="36">
        <v>3238.0189999999998</v>
      </c>
      <c r="C742" s="36">
        <v>10147.7505</v>
      </c>
      <c r="D742" s="37">
        <f t="shared" si="23"/>
        <v>-0.68091263181923911</v>
      </c>
      <c r="E742" s="36">
        <v>36426.68159</v>
      </c>
      <c r="F742" s="36">
        <v>124756.89813</v>
      </c>
      <c r="G742" s="37">
        <f t="shared" si="22"/>
        <v>-0.70801869767519843</v>
      </c>
    </row>
    <row r="743" spans="1:7" x14ac:dyDescent="0.2">
      <c r="A743" s="51" t="s">
        <v>41</v>
      </c>
      <c r="B743" s="36">
        <v>0.27600000000000002</v>
      </c>
      <c r="D743" s="37" t="e">
        <f t="shared" si="23"/>
        <v>#DIV/0!</v>
      </c>
      <c r="E743" s="36">
        <v>1.29</v>
      </c>
      <c r="G743" s="37" t="e">
        <f t="shared" si="22"/>
        <v>#DIV/0!</v>
      </c>
    </row>
    <row r="744" spans="1:7" x14ac:dyDescent="0.2">
      <c r="A744" s="51" t="s">
        <v>35</v>
      </c>
      <c r="B744" s="36">
        <v>360.40750000000003</v>
      </c>
      <c r="C744" s="36">
        <v>413.28949999999998</v>
      </c>
      <c r="D744" s="37">
        <f t="shared" si="23"/>
        <v>-0.12795389188450212</v>
      </c>
      <c r="E744" s="36">
        <v>1698.0135</v>
      </c>
      <c r="F744" s="36">
        <v>2349.8885</v>
      </c>
      <c r="G744" s="37">
        <f t="shared" si="22"/>
        <v>-0.27740677908760347</v>
      </c>
    </row>
    <row r="745" spans="1:7" x14ac:dyDescent="0.2">
      <c r="A745" s="51" t="s">
        <v>123</v>
      </c>
      <c r="B745" s="36">
        <v>27.4925</v>
      </c>
      <c r="C745" s="36">
        <v>50.333500000000001</v>
      </c>
      <c r="D745" s="37">
        <f t="shared" si="23"/>
        <v>-0.45379319936026707</v>
      </c>
      <c r="E745" s="36">
        <v>422.75625000000002</v>
      </c>
      <c r="F745" s="36">
        <v>360.75049999999999</v>
      </c>
      <c r="G745" s="37">
        <f t="shared" si="22"/>
        <v>0.17187987265436933</v>
      </c>
    </row>
    <row r="746" spans="1:7" x14ac:dyDescent="0.2">
      <c r="A746" s="51" t="s">
        <v>641</v>
      </c>
      <c r="B746" s="36">
        <v>52.771000000000001</v>
      </c>
      <c r="C746" s="36">
        <v>22.192499999999999</v>
      </c>
      <c r="D746" s="37">
        <f t="shared" si="23"/>
        <v>1.3778754083586797</v>
      </c>
      <c r="E746" s="36">
        <v>1889.2507499999999</v>
      </c>
      <c r="F746" s="36">
        <v>892.56857000000002</v>
      </c>
      <c r="G746" s="37">
        <f t="shared" si="22"/>
        <v>1.1166449430322198</v>
      </c>
    </row>
    <row r="747" spans="1:7" x14ac:dyDescent="0.2">
      <c r="A747" s="51" t="s">
        <v>126</v>
      </c>
      <c r="B747" s="36">
        <v>383.29149999999998</v>
      </c>
      <c r="C747" s="36">
        <v>386.29300000000001</v>
      </c>
      <c r="D747" s="37">
        <f t="shared" si="23"/>
        <v>-7.7700087757220926E-3</v>
      </c>
      <c r="E747" s="36">
        <v>4996.2669800000003</v>
      </c>
      <c r="F747" s="36">
        <v>5634.5921699999999</v>
      </c>
      <c r="G747" s="37">
        <f t="shared" si="22"/>
        <v>-0.11328684858481952</v>
      </c>
    </row>
    <row r="748" spans="1:7" x14ac:dyDescent="0.2">
      <c r="A748" s="51" t="s">
        <v>34</v>
      </c>
      <c r="B748" s="36">
        <v>20.810500000000001</v>
      </c>
      <c r="C748" s="36">
        <v>18.561499999999999</v>
      </c>
      <c r="D748" s="37">
        <f t="shared" si="23"/>
        <v>0.12116477655361924</v>
      </c>
      <c r="E748" s="36">
        <v>176.52475000000001</v>
      </c>
      <c r="F748" s="36">
        <v>100.5645</v>
      </c>
      <c r="G748" s="37">
        <f t="shared" si="22"/>
        <v>0.75533861352664222</v>
      </c>
    </row>
    <row r="749" spans="1:7" x14ac:dyDescent="0.2">
      <c r="A749" s="51" t="s">
        <v>129</v>
      </c>
      <c r="B749" s="36">
        <v>2.2625000000000002</v>
      </c>
      <c r="C749" s="36">
        <v>11.407</v>
      </c>
      <c r="D749" s="37">
        <f t="shared" si="23"/>
        <v>-0.80165687735600943</v>
      </c>
      <c r="E749" s="36">
        <v>50.025500000000001</v>
      </c>
      <c r="F749" s="36">
        <v>239.547</v>
      </c>
      <c r="G749" s="37">
        <f t="shared" si="22"/>
        <v>-0.79116624295023519</v>
      </c>
    </row>
    <row r="750" spans="1:7" x14ac:dyDescent="0.2">
      <c r="A750" s="29" t="s">
        <v>623</v>
      </c>
      <c r="B750" s="36">
        <v>1072.8579999999993</v>
      </c>
      <c r="C750" s="36">
        <v>1860.4404999999997</v>
      </c>
      <c r="D750" s="37">
        <f t="shared" si="23"/>
        <v>-0.42333119495087346</v>
      </c>
      <c r="E750" s="36">
        <v>99098.428</v>
      </c>
      <c r="F750" s="36">
        <v>137177.8820000001</v>
      </c>
      <c r="G750" s="37">
        <f t="shared" si="22"/>
        <v>-0.27759179136473378</v>
      </c>
    </row>
    <row r="751" spans="1:7" x14ac:dyDescent="0.2">
      <c r="A751" s="22" t="s">
        <v>44</v>
      </c>
      <c r="B751" s="36">
        <v>931.81499999999994</v>
      </c>
      <c r="C751" s="36">
        <v>1466.6969999999999</v>
      </c>
      <c r="D751" s="37">
        <f t="shared" si="23"/>
        <v>-0.36468473038398519</v>
      </c>
      <c r="E751" s="36">
        <v>96477.053999999989</v>
      </c>
      <c r="F751" s="36">
        <v>130793.599</v>
      </c>
      <c r="G751" s="37">
        <f t="shared" si="22"/>
        <v>-0.26237174649502548</v>
      </c>
    </row>
    <row r="752" spans="1:7" x14ac:dyDescent="0.2">
      <c r="A752" s="51" t="s">
        <v>48</v>
      </c>
      <c r="C752" s="36">
        <v>168.011</v>
      </c>
      <c r="D752" s="37">
        <f t="shared" si="23"/>
        <v>-1</v>
      </c>
      <c r="F752" s="36">
        <v>16859.342499999999</v>
      </c>
      <c r="G752" s="37">
        <f t="shared" si="22"/>
        <v>-1</v>
      </c>
    </row>
    <row r="753" spans="1:7" x14ac:dyDescent="0.2">
      <c r="A753" s="51" t="s">
        <v>331</v>
      </c>
      <c r="B753" s="36">
        <v>125.6645</v>
      </c>
      <c r="C753" s="36">
        <v>113.205</v>
      </c>
      <c r="D753" s="37">
        <f t="shared" si="23"/>
        <v>0.11006139304801033</v>
      </c>
      <c r="E753" s="36">
        <v>12189.378000000001</v>
      </c>
      <c r="F753" s="36">
        <v>8284.0010000000002</v>
      </c>
      <c r="G753" s="37">
        <f t="shared" si="22"/>
        <v>0.47143608505117274</v>
      </c>
    </row>
    <row r="754" spans="1:7" x14ac:dyDescent="0.2">
      <c r="A754" s="51" t="s">
        <v>395</v>
      </c>
      <c r="C754" s="36">
        <v>3.5000000000000001E-3</v>
      </c>
      <c r="D754" s="37">
        <f t="shared" si="23"/>
        <v>-1</v>
      </c>
      <c r="F754" s="36">
        <v>0.45500000000000002</v>
      </c>
      <c r="G754" s="37">
        <f t="shared" si="22"/>
        <v>-1</v>
      </c>
    </row>
    <row r="755" spans="1:7" x14ac:dyDescent="0.2">
      <c r="A755" s="51" t="s">
        <v>517</v>
      </c>
      <c r="B755" s="36">
        <v>779.67949999999996</v>
      </c>
      <c r="C755" s="36">
        <v>973.22199999999998</v>
      </c>
      <c r="D755" s="37">
        <f t="shared" si="23"/>
        <v>-0.19886778145171402</v>
      </c>
      <c r="E755" s="36">
        <v>82797.858500000002</v>
      </c>
      <c r="F755" s="36">
        <v>95115.850999999995</v>
      </c>
      <c r="G755" s="37">
        <f t="shared" si="22"/>
        <v>-0.12950514946241709</v>
      </c>
    </row>
    <row r="756" spans="1:7" x14ac:dyDescent="0.2">
      <c r="A756" s="51" t="s">
        <v>396</v>
      </c>
      <c r="B756" s="36">
        <v>5.0500000000000003E-2</v>
      </c>
      <c r="C756" s="36">
        <v>0.34699999999999998</v>
      </c>
      <c r="D756" s="37">
        <f t="shared" si="23"/>
        <v>-0.85446685878962536</v>
      </c>
      <c r="E756" s="36">
        <v>3.4340000000000002</v>
      </c>
      <c r="F756" s="36">
        <v>18.400500000000001</v>
      </c>
      <c r="G756" s="37">
        <f t="shared" si="22"/>
        <v>-0.81337463655878917</v>
      </c>
    </row>
    <row r="757" spans="1:7" x14ac:dyDescent="0.2">
      <c r="A757" s="51" t="s">
        <v>152</v>
      </c>
      <c r="B757" s="36">
        <v>26.420500000000001</v>
      </c>
      <c r="C757" s="36">
        <v>211.9085</v>
      </c>
      <c r="D757" s="37">
        <f t="shared" si="23"/>
        <v>-0.87532118815432136</v>
      </c>
      <c r="E757" s="36">
        <v>1486.3834999999999</v>
      </c>
      <c r="F757" s="36">
        <v>10515.549000000001</v>
      </c>
      <c r="G757" s="37">
        <f t="shared" si="22"/>
        <v>-0.85864898732343886</v>
      </c>
    </row>
    <row r="758" spans="1:7" x14ac:dyDescent="0.2">
      <c r="A758" s="22" t="s">
        <v>6</v>
      </c>
      <c r="B758" s="36">
        <v>111.83900000000004</v>
      </c>
      <c r="C758" s="36">
        <v>270.91899999999998</v>
      </c>
      <c r="D758" s="37">
        <f t="shared" si="23"/>
        <v>-0.58718657606147939</v>
      </c>
      <c r="E758" s="36">
        <v>2447.2830000000004</v>
      </c>
      <c r="F758" s="36">
        <v>5629.6644999999999</v>
      </c>
      <c r="G758" s="37">
        <f t="shared" si="22"/>
        <v>-0.56528794921970915</v>
      </c>
    </row>
    <row r="759" spans="1:7" x14ac:dyDescent="0.2">
      <c r="A759" s="51" t="s">
        <v>23</v>
      </c>
      <c r="B759" s="36">
        <v>20.422000000000001</v>
      </c>
      <c r="C759" s="36">
        <v>35.786499999999997</v>
      </c>
      <c r="D759" s="37">
        <f t="shared" si="23"/>
        <v>-0.42933787880904806</v>
      </c>
      <c r="E759" s="36">
        <v>180.1875</v>
      </c>
      <c r="F759" s="36">
        <v>344.91849999999999</v>
      </c>
      <c r="G759" s="37">
        <f t="shared" si="22"/>
        <v>-0.47759398234655437</v>
      </c>
    </row>
    <row r="760" spans="1:7" x14ac:dyDescent="0.2">
      <c r="A760" s="51" t="s">
        <v>283</v>
      </c>
      <c r="B760" s="36">
        <v>2.0500000000000001E-2</v>
      </c>
      <c r="C760" s="36">
        <v>2.5499999999999998E-2</v>
      </c>
      <c r="D760" s="37">
        <f t="shared" si="23"/>
        <v>-0.19607843137254899</v>
      </c>
      <c r="E760" s="36">
        <v>0.1845</v>
      </c>
      <c r="F760" s="36">
        <v>0.27600000000000002</v>
      </c>
      <c r="G760" s="37">
        <f t="shared" si="22"/>
        <v>-0.33152173913043481</v>
      </c>
    </row>
    <row r="761" spans="1:7" x14ac:dyDescent="0.2">
      <c r="A761" s="51" t="s">
        <v>404</v>
      </c>
      <c r="B761" s="36">
        <v>2.0500000000000001E-2</v>
      </c>
      <c r="C761" s="36">
        <v>8.0000000000000002E-3</v>
      </c>
      <c r="D761" s="37">
        <f t="shared" si="23"/>
        <v>1.5625</v>
      </c>
      <c r="E761" s="36">
        <v>0.34899999999999998</v>
      </c>
      <c r="F761" s="36">
        <v>6.2E-2</v>
      </c>
      <c r="G761" s="37">
        <f t="shared" si="22"/>
        <v>4.629032258064516</v>
      </c>
    </row>
    <row r="762" spans="1:7" x14ac:dyDescent="0.2">
      <c r="A762" s="51" t="s">
        <v>67</v>
      </c>
      <c r="B762" s="36">
        <v>2.4355000000000002</v>
      </c>
      <c r="C762" s="36">
        <v>0.98150000000000004</v>
      </c>
      <c r="D762" s="37">
        <f t="shared" si="23"/>
        <v>1.4814060112073357</v>
      </c>
      <c r="E762" s="36">
        <v>38.103999999999999</v>
      </c>
      <c r="F762" s="36">
        <v>24.626999999999999</v>
      </c>
      <c r="G762" s="37">
        <f t="shared" si="22"/>
        <v>0.54724489381573083</v>
      </c>
    </row>
    <row r="763" spans="1:7" x14ac:dyDescent="0.2">
      <c r="A763" s="51" t="s">
        <v>497</v>
      </c>
      <c r="B763" s="36">
        <v>0.19550000000000001</v>
      </c>
      <c r="C763" s="36">
        <v>6.3500000000000001E-2</v>
      </c>
      <c r="D763" s="37">
        <f t="shared" si="23"/>
        <v>2.0787401574803148</v>
      </c>
      <c r="E763" s="36">
        <v>2.68</v>
      </c>
      <c r="F763" s="36">
        <v>1.3360000000000001</v>
      </c>
      <c r="G763" s="37">
        <f t="shared" si="22"/>
        <v>1.0059880239520957</v>
      </c>
    </row>
    <row r="764" spans="1:7" x14ac:dyDescent="0.2">
      <c r="A764" s="51" t="s">
        <v>167</v>
      </c>
      <c r="C764" s="36">
        <v>4.0000000000000001E-3</v>
      </c>
      <c r="D764" s="37">
        <f t="shared" si="23"/>
        <v>-1</v>
      </c>
      <c r="F764" s="36">
        <v>0.02</v>
      </c>
      <c r="G764" s="37">
        <f t="shared" si="22"/>
        <v>-1</v>
      </c>
    </row>
    <row r="765" spans="1:7" x14ac:dyDescent="0.2">
      <c r="A765" s="51" t="s">
        <v>456</v>
      </c>
      <c r="C765" s="36">
        <v>3.5000000000000001E-3</v>
      </c>
      <c r="D765" s="37">
        <f t="shared" si="23"/>
        <v>-1</v>
      </c>
      <c r="F765" s="36">
        <v>7.0000000000000007E-2</v>
      </c>
      <c r="G765" s="37">
        <f t="shared" si="22"/>
        <v>-1</v>
      </c>
    </row>
    <row r="766" spans="1:7" x14ac:dyDescent="0.2">
      <c r="A766" s="51" t="s">
        <v>150</v>
      </c>
      <c r="C766" s="36">
        <v>3.0000000000000001E-3</v>
      </c>
      <c r="D766" s="37">
        <f t="shared" si="23"/>
        <v>-1</v>
      </c>
      <c r="F766" s="36">
        <v>7.4999999999999997E-2</v>
      </c>
      <c r="G766" s="37">
        <f t="shared" si="22"/>
        <v>-1</v>
      </c>
    </row>
    <row r="767" spans="1:7" x14ac:dyDescent="0.2">
      <c r="A767" s="51" t="s">
        <v>371</v>
      </c>
      <c r="C767" s="36">
        <v>1.4999999999999999E-2</v>
      </c>
      <c r="D767" s="37">
        <f t="shared" si="23"/>
        <v>-1</v>
      </c>
      <c r="F767" s="36">
        <v>0.157</v>
      </c>
      <c r="G767" s="37">
        <f t="shared" si="22"/>
        <v>-1</v>
      </c>
    </row>
    <row r="768" spans="1:7" x14ac:dyDescent="0.2">
      <c r="A768" s="51" t="s">
        <v>119</v>
      </c>
      <c r="B768" s="36">
        <v>3.3000000000000002E-2</v>
      </c>
      <c r="C768" s="36">
        <v>0.36149999999999999</v>
      </c>
      <c r="D768" s="37">
        <f t="shared" si="23"/>
        <v>-0.90871369294605808</v>
      </c>
      <c r="E768" s="36">
        <v>0.24399999999999999</v>
      </c>
      <c r="F768" s="36">
        <v>4.2300000000000004</v>
      </c>
      <c r="G768" s="37">
        <f t="shared" si="22"/>
        <v>-0.94231678486997639</v>
      </c>
    </row>
    <row r="769" spans="1:7" x14ac:dyDescent="0.2">
      <c r="A769" s="51" t="s">
        <v>491</v>
      </c>
      <c r="B769" s="36">
        <v>0.22500000000000001</v>
      </c>
      <c r="C769" s="36">
        <v>3.4500000000000003E-2</v>
      </c>
      <c r="D769" s="37">
        <f t="shared" si="23"/>
        <v>5.5217391304347823</v>
      </c>
      <c r="E769" s="36">
        <v>3.2069999999999999</v>
      </c>
      <c r="F769" s="36">
        <v>1.1525000000000001</v>
      </c>
      <c r="G769" s="37">
        <f t="shared" si="22"/>
        <v>1.7826464208242947</v>
      </c>
    </row>
    <row r="770" spans="1:7" x14ac:dyDescent="0.2">
      <c r="A770" s="51" t="s">
        <v>111</v>
      </c>
      <c r="C770" s="36">
        <v>1.3574999999999999</v>
      </c>
      <c r="D770" s="37">
        <f t="shared" si="23"/>
        <v>-1</v>
      </c>
      <c r="F770" s="36">
        <v>34.302999999999997</v>
      </c>
      <c r="G770" s="37">
        <f t="shared" si="22"/>
        <v>-1</v>
      </c>
    </row>
    <row r="771" spans="1:7" x14ac:dyDescent="0.2">
      <c r="A771" s="51" t="s">
        <v>455</v>
      </c>
      <c r="B771" s="36">
        <v>7.7805</v>
      </c>
      <c r="C771" s="36">
        <v>1.6759999999999999</v>
      </c>
      <c r="D771" s="37">
        <f t="shared" si="23"/>
        <v>3.6423031026252985</v>
      </c>
      <c r="E771" s="36">
        <v>208.52500000000001</v>
      </c>
      <c r="F771" s="36">
        <v>55.908999999999999</v>
      </c>
      <c r="G771" s="37">
        <f t="shared" ref="G771:G834" si="24">+E771/F771-1</f>
        <v>2.7297215117422957</v>
      </c>
    </row>
    <row r="772" spans="1:7" x14ac:dyDescent="0.2">
      <c r="A772" s="51" t="s">
        <v>225</v>
      </c>
      <c r="B772" s="36">
        <v>0.1875</v>
      </c>
      <c r="C772" s="36">
        <v>5.6500000000000002E-2</v>
      </c>
      <c r="D772" s="37">
        <f t="shared" ref="D772:D835" si="25">+B772/C772-1</f>
        <v>2.3185840707964602</v>
      </c>
      <c r="E772" s="36">
        <v>4.9550000000000001</v>
      </c>
      <c r="F772" s="36">
        <v>2.0834999999999999</v>
      </c>
      <c r="G772" s="37">
        <f t="shared" si="24"/>
        <v>1.3782097432205425</v>
      </c>
    </row>
    <row r="773" spans="1:7" x14ac:dyDescent="0.2">
      <c r="A773" s="51" t="s">
        <v>174</v>
      </c>
      <c r="B773" s="36">
        <v>2.8235000000000001</v>
      </c>
      <c r="C773" s="36">
        <v>4.6844999999999999</v>
      </c>
      <c r="D773" s="37">
        <f t="shared" si="25"/>
        <v>-0.39726758458746925</v>
      </c>
      <c r="E773" s="36">
        <v>14.9475</v>
      </c>
      <c r="F773" s="36">
        <v>25.486499999999999</v>
      </c>
      <c r="G773" s="37">
        <f t="shared" si="24"/>
        <v>-0.41351303631334235</v>
      </c>
    </row>
    <row r="774" spans="1:7" x14ac:dyDescent="0.2">
      <c r="A774" s="51" t="s">
        <v>212</v>
      </c>
      <c r="B774" s="36">
        <v>5.7500000000000002E-2</v>
      </c>
      <c r="D774" s="37" t="e">
        <f t="shared" si="25"/>
        <v>#DIV/0!</v>
      </c>
      <c r="E774" s="36">
        <v>0.74050000000000005</v>
      </c>
      <c r="G774" s="37" t="e">
        <f t="shared" si="24"/>
        <v>#DIV/0!</v>
      </c>
    </row>
    <row r="775" spans="1:7" x14ac:dyDescent="0.2">
      <c r="A775" s="51" t="s">
        <v>485</v>
      </c>
      <c r="B775" s="36">
        <v>0.27550000000000002</v>
      </c>
      <c r="C775" s="36">
        <v>0.70950000000000002</v>
      </c>
      <c r="D775" s="37">
        <f t="shared" si="25"/>
        <v>-0.6116983791402395</v>
      </c>
      <c r="E775" s="36">
        <v>2.5329999999999999</v>
      </c>
      <c r="F775" s="36">
        <v>8.7560000000000002</v>
      </c>
      <c r="G775" s="37">
        <f t="shared" si="24"/>
        <v>-0.71071265417999085</v>
      </c>
    </row>
    <row r="776" spans="1:7" x14ac:dyDescent="0.2">
      <c r="A776" s="51" t="s">
        <v>86</v>
      </c>
      <c r="B776" s="36">
        <v>3.5999999999999997E-2</v>
      </c>
      <c r="C776" s="36">
        <v>9.9000000000000005E-2</v>
      </c>
      <c r="D776" s="37">
        <f t="shared" si="25"/>
        <v>-0.63636363636363646</v>
      </c>
      <c r="E776" s="36">
        <v>0.23699999999999999</v>
      </c>
      <c r="F776" s="36">
        <v>1.3645</v>
      </c>
      <c r="G776" s="37">
        <f t="shared" si="24"/>
        <v>-0.82631000366434593</v>
      </c>
    </row>
    <row r="777" spans="1:7" x14ac:dyDescent="0.2">
      <c r="A777" s="51" t="s">
        <v>64</v>
      </c>
      <c r="C777" s="36">
        <v>1E-3</v>
      </c>
      <c r="D777" s="37">
        <f t="shared" si="25"/>
        <v>-1</v>
      </c>
      <c r="F777" s="36">
        <v>6.5000000000000002E-2</v>
      </c>
      <c r="G777" s="37">
        <f t="shared" si="24"/>
        <v>-1</v>
      </c>
    </row>
    <row r="778" spans="1:7" x14ac:dyDescent="0.2">
      <c r="A778" s="51" t="s">
        <v>21</v>
      </c>
      <c r="B778" s="36">
        <v>1.3069999999999999</v>
      </c>
      <c r="C778" s="36">
        <v>3.1924999999999999</v>
      </c>
      <c r="D778" s="37">
        <f t="shared" si="25"/>
        <v>-0.59060297572435394</v>
      </c>
      <c r="E778" s="36">
        <v>99.948999999999998</v>
      </c>
      <c r="F778" s="36">
        <v>215.26599999999999</v>
      </c>
      <c r="G778" s="37">
        <f t="shared" si="24"/>
        <v>-0.53569537223713914</v>
      </c>
    </row>
    <row r="779" spans="1:7" x14ac:dyDescent="0.2">
      <c r="A779" s="51" t="s">
        <v>626</v>
      </c>
      <c r="B779" s="36">
        <v>0.28050000000000003</v>
      </c>
      <c r="C779" s="36">
        <v>1.7355</v>
      </c>
      <c r="D779" s="37">
        <f t="shared" si="25"/>
        <v>-0.83837510803802939</v>
      </c>
      <c r="E779" s="36">
        <v>7.8659999999999997</v>
      </c>
      <c r="F779" s="36">
        <v>44.785499999999999</v>
      </c>
      <c r="G779" s="37">
        <f t="shared" si="24"/>
        <v>-0.82436279599423923</v>
      </c>
    </row>
    <row r="780" spans="1:7" x14ac:dyDescent="0.2">
      <c r="A780" s="51" t="s">
        <v>265</v>
      </c>
      <c r="B780" s="36">
        <v>2E-3</v>
      </c>
      <c r="D780" s="37" t="e">
        <f t="shared" si="25"/>
        <v>#DIV/0!</v>
      </c>
      <c r="E780" s="36">
        <v>0.06</v>
      </c>
      <c r="G780" s="37" t="e">
        <f t="shared" si="24"/>
        <v>#DIV/0!</v>
      </c>
    </row>
    <row r="781" spans="1:7" x14ac:dyDescent="0.2">
      <c r="A781" s="51" t="s">
        <v>502</v>
      </c>
      <c r="B781" s="36">
        <v>2E-3</v>
      </c>
      <c r="D781" s="37" t="e">
        <f t="shared" si="25"/>
        <v>#DIV/0!</v>
      </c>
      <c r="E781" s="36">
        <v>0.02</v>
      </c>
      <c r="G781" s="37" t="e">
        <f t="shared" si="24"/>
        <v>#DIV/0!</v>
      </c>
    </row>
    <row r="782" spans="1:7" x14ac:dyDescent="0.2">
      <c r="A782" s="51" t="s">
        <v>261</v>
      </c>
      <c r="B782" s="36">
        <v>0.54</v>
      </c>
      <c r="C782" s="36">
        <v>1.33</v>
      </c>
      <c r="D782" s="37">
        <f t="shared" si="25"/>
        <v>-0.59398496240601506</v>
      </c>
      <c r="E782" s="36">
        <v>25.74</v>
      </c>
      <c r="F782" s="36">
        <v>62.805</v>
      </c>
      <c r="G782" s="37">
        <f t="shared" si="24"/>
        <v>-0.59016001910675908</v>
      </c>
    </row>
    <row r="783" spans="1:7" x14ac:dyDescent="0.2">
      <c r="A783" s="51" t="s">
        <v>285</v>
      </c>
      <c r="B783" s="36">
        <v>14.634</v>
      </c>
      <c r="C783" s="36">
        <v>5.7229999999999999</v>
      </c>
      <c r="D783" s="37">
        <f t="shared" si="25"/>
        <v>1.5570504979905646</v>
      </c>
      <c r="E783" s="36">
        <v>399.16300000000001</v>
      </c>
      <c r="F783" s="36">
        <v>237.053</v>
      </c>
      <c r="G783" s="37">
        <f t="shared" si="24"/>
        <v>0.6838555091055587</v>
      </c>
    </row>
    <row r="784" spans="1:7" x14ac:dyDescent="0.2">
      <c r="A784" s="51" t="s">
        <v>492</v>
      </c>
      <c r="B784" s="36">
        <v>1.55E-2</v>
      </c>
      <c r="C784" s="36">
        <v>6.0000000000000001E-3</v>
      </c>
      <c r="D784" s="37">
        <f t="shared" si="25"/>
        <v>1.5833333333333335</v>
      </c>
      <c r="E784" s="36">
        <v>0.224</v>
      </c>
      <c r="F784" s="36">
        <v>0.12</v>
      </c>
      <c r="G784" s="37">
        <f t="shared" si="24"/>
        <v>0.8666666666666667</v>
      </c>
    </row>
    <row r="785" spans="1:7" x14ac:dyDescent="0.2">
      <c r="A785" s="51" t="s">
        <v>489</v>
      </c>
      <c r="B785" s="36">
        <v>8.0000000000000002E-3</v>
      </c>
      <c r="C785" s="36">
        <v>2.1999999999999999E-2</v>
      </c>
      <c r="D785" s="37">
        <f t="shared" si="25"/>
        <v>-0.63636363636363635</v>
      </c>
      <c r="E785" s="36">
        <v>0.56899999999999995</v>
      </c>
      <c r="F785" s="36">
        <v>1.4850000000000001</v>
      </c>
      <c r="G785" s="37">
        <f t="shared" si="24"/>
        <v>-0.61683501683501696</v>
      </c>
    </row>
    <row r="786" spans="1:7" x14ac:dyDescent="0.2">
      <c r="A786" s="51" t="s">
        <v>625</v>
      </c>
      <c r="C786" s="36">
        <v>1.2999999999999999E-2</v>
      </c>
      <c r="D786" s="37">
        <f t="shared" si="25"/>
        <v>-1</v>
      </c>
      <c r="F786" s="36">
        <v>1.68</v>
      </c>
      <c r="G786" s="37">
        <f t="shared" si="24"/>
        <v>-1</v>
      </c>
    </row>
    <row r="787" spans="1:7" x14ac:dyDescent="0.2">
      <c r="A787" s="51" t="s">
        <v>220</v>
      </c>
      <c r="B787" s="36">
        <v>1E-3</v>
      </c>
      <c r="C787" s="36">
        <v>3.5000000000000001E-3</v>
      </c>
      <c r="D787" s="37">
        <f t="shared" si="25"/>
        <v>-0.7142857142857143</v>
      </c>
      <c r="E787" s="36">
        <v>6.2E-2</v>
      </c>
      <c r="F787" s="36">
        <v>0.4375</v>
      </c>
      <c r="G787" s="37">
        <f t="shared" si="24"/>
        <v>-0.85828571428571432</v>
      </c>
    </row>
    <row r="788" spans="1:7" x14ac:dyDescent="0.2">
      <c r="A788" s="51" t="s">
        <v>507</v>
      </c>
      <c r="B788" s="36">
        <v>11.959</v>
      </c>
      <c r="C788" s="36">
        <v>6.4524999999999997</v>
      </c>
      <c r="D788" s="37">
        <f t="shared" si="25"/>
        <v>0.85339015885315783</v>
      </c>
      <c r="E788" s="36">
        <v>31.0945</v>
      </c>
      <c r="F788" s="36">
        <v>21.027000000000001</v>
      </c>
      <c r="G788" s="37">
        <f t="shared" si="24"/>
        <v>0.47878917582156277</v>
      </c>
    </row>
    <row r="789" spans="1:7" x14ac:dyDescent="0.2">
      <c r="A789" s="51" t="s">
        <v>513</v>
      </c>
      <c r="C789" s="36">
        <v>0.53500000000000003</v>
      </c>
      <c r="D789" s="37">
        <f t="shared" si="25"/>
        <v>-1</v>
      </c>
      <c r="F789" s="36">
        <v>2.5135000000000001</v>
      </c>
      <c r="G789" s="37">
        <f t="shared" si="24"/>
        <v>-1</v>
      </c>
    </row>
    <row r="790" spans="1:7" x14ac:dyDescent="0.2">
      <c r="A790" s="51" t="s">
        <v>258</v>
      </c>
      <c r="C790" s="36">
        <v>0.21</v>
      </c>
      <c r="D790" s="37">
        <f t="shared" si="25"/>
        <v>-1</v>
      </c>
      <c r="F790" s="36">
        <v>0.72450000000000003</v>
      </c>
      <c r="G790" s="37">
        <f t="shared" si="24"/>
        <v>-1</v>
      </c>
    </row>
    <row r="791" spans="1:7" x14ac:dyDescent="0.2">
      <c r="A791" s="51" t="s">
        <v>309</v>
      </c>
      <c r="C791" s="36">
        <v>0.63949999999999996</v>
      </c>
      <c r="D791" s="37">
        <f t="shared" si="25"/>
        <v>-1</v>
      </c>
      <c r="F791" s="36">
        <v>1.216</v>
      </c>
      <c r="G791" s="37">
        <f t="shared" si="24"/>
        <v>-1</v>
      </c>
    </row>
    <row r="792" spans="1:7" x14ac:dyDescent="0.2">
      <c r="A792" s="51" t="s">
        <v>493</v>
      </c>
      <c r="B792" s="36">
        <v>8.0000000000000002E-3</v>
      </c>
      <c r="D792" s="37" t="e">
        <f t="shared" si="25"/>
        <v>#DIV/0!</v>
      </c>
      <c r="E792" s="36">
        <v>4.3999999999999997E-2</v>
      </c>
      <c r="G792" s="37" t="e">
        <f t="shared" si="24"/>
        <v>#DIV/0!</v>
      </c>
    </row>
    <row r="793" spans="1:7" x14ac:dyDescent="0.2">
      <c r="A793" s="51" t="s">
        <v>80</v>
      </c>
      <c r="B793" s="36">
        <v>0.47799999999999998</v>
      </c>
      <c r="C793" s="36">
        <v>1.0555000000000001</v>
      </c>
      <c r="D793" s="37">
        <f t="shared" si="25"/>
        <v>-0.54713405968735196</v>
      </c>
      <c r="E793" s="36">
        <v>6.5555000000000003</v>
      </c>
      <c r="F793" s="36">
        <v>12.301500000000001</v>
      </c>
      <c r="G793" s="37">
        <f t="shared" si="24"/>
        <v>-0.46709750843393083</v>
      </c>
    </row>
    <row r="794" spans="1:7" x14ac:dyDescent="0.2">
      <c r="A794" s="51" t="s">
        <v>281</v>
      </c>
      <c r="B794" s="36">
        <v>1.35E-2</v>
      </c>
      <c r="C794" s="36">
        <v>3.1E-2</v>
      </c>
      <c r="D794" s="37">
        <f t="shared" si="25"/>
        <v>-0.56451612903225801</v>
      </c>
      <c r="E794" s="36">
        <v>0.11849999999999999</v>
      </c>
      <c r="F794" s="36">
        <v>0.20200000000000001</v>
      </c>
      <c r="G794" s="37">
        <f t="shared" si="24"/>
        <v>-0.4133663366336634</v>
      </c>
    </row>
    <row r="795" spans="1:7" x14ac:dyDescent="0.2">
      <c r="A795" s="51" t="s">
        <v>384</v>
      </c>
      <c r="C795" s="36">
        <v>0.14299999999999999</v>
      </c>
      <c r="D795" s="37">
        <f t="shared" si="25"/>
        <v>-1</v>
      </c>
      <c r="F795" s="36">
        <v>2.2850000000000001</v>
      </c>
      <c r="G795" s="37">
        <f t="shared" si="24"/>
        <v>-1</v>
      </c>
    </row>
    <row r="796" spans="1:7" x14ac:dyDescent="0.2">
      <c r="A796" s="51" t="s">
        <v>61</v>
      </c>
      <c r="B796" s="36">
        <v>1.55E-2</v>
      </c>
      <c r="C796" s="36">
        <v>0.03</v>
      </c>
      <c r="D796" s="37">
        <f t="shared" si="25"/>
        <v>-0.48333333333333328</v>
      </c>
      <c r="E796" s="36">
        <v>0.51100000000000001</v>
      </c>
      <c r="F796" s="36">
        <v>1.359</v>
      </c>
      <c r="G796" s="37">
        <f t="shared" si="24"/>
        <v>-0.62398822663723319</v>
      </c>
    </row>
    <row r="797" spans="1:7" x14ac:dyDescent="0.2">
      <c r="A797" s="51" t="s">
        <v>405</v>
      </c>
      <c r="B797" s="36">
        <v>0.9325</v>
      </c>
      <c r="C797" s="36">
        <v>3.4885000000000002</v>
      </c>
      <c r="D797" s="37">
        <f t="shared" si="25"/>
        <v>-0.73269313458506524</v>
      </c>
      <c r="E797" s="36">
        <v>23.535</v>
      </c>
      <c r="F797" s="36">
        <v>109.21899999999999</v>
      </c>
      <c r="G797" s="37">
        <f t="shared" si="24"/>
        <v>-0.78451551469982328</v>
      </c>
    </row>
    <row r="798" spans="1:7" x14ac:dyDescent="0.2">
      <c r="A798" s="51" t="s">
        <v>161</v>
      </c>
      <c r="B798" s="36">
        <v>0.49399999999999999</v>
      </c>
      <c r="C798" s="36">
        <v>1.6014999999999999</v>
      </c>
      <c r="D798" s="37">
        <f t="shared" si="25"/>
        <v>-0.69153918201685927</v>
      </c>
      <c r="E798" s="36">
        <v>11.786</v>
      </c>
      <c r="F798" s="36">
        <v>85.424499999999995</v>
      </c>
      <c r="G798" s="37">
        <f t="shared" si="24"/>
        <v>-0.86203021381453793</v>
      </c>
    </row>
    <row r="799" spans="1:7" x14ac:dyDescent="0.2">
      <c r="A799" s="51" t="s">
        <v>190</v>
      </c>
      <c r="C799" s="36">
        <v>1.6500000000000001E-2</v>
      </c>
      <c r="D799" s="37">
        <f t="shared" si="25"/>
        <v>-1</v>
      </c>
      <c r="F799" s="36">
        <v>1.0375000000000001</v>
      </c>
      <c r="G799" s="37">
        <f t="shared" si="24"/>
        <v>-1</v>
      </c>
    </row>
    <row r="800" spans="1:7" x14ac:dyDescent="0.2">
      <c r="A800" s="51" t="s">
        <v>368</v>
      </c>
      <c r="C800" s="36">
        <v>0.06</v>
      </c>
      <c r="D800" s="37">
        <f t="shared" si="25"/>
        <v>-1</v>
      </c>
      <c r="F800" s="36">
        <v>1.4384999999999999</v>
      </c>
      <c r="G800" s="37">
        <f t="shared" si="24"/>
        <v>-1</v>
      </c>
    </row>
    <row r="801" spans="1:7" x14ac:dyDescent="0.2">
      <c r="A801" s="51" t="s">
        <v>120</v>
      </c>
      <c r="B801" s="36">
        <v>1.01</v>
      </c>
      <c r="C801" s="36">
        <v>51.923000000000002</v>
      </c>
      <c r="D801" s="37">
        <f t="shared" si="25"/>
        <v>-0.9805481193305472</v>
      </c>
      <c r="E801" s="36">
        <v>8.8290000000000006</v>
      </c>
      <c r="F801" s="36">
        <v>811.27800000000002</v>
      </c>
      <c r="G801" s="37">
        <f t="shared" si="24"/>
        <v>-0.9891171706862506</v>
      </c>
    </row>
    <row r="802" spans="1:7" x14ac:dyDescent="0.2">
      <c r="A802" s="51" t="s">
        <v>373</v>
      </c>
      <c r="B802" s="36">
        <v>2.5000000000000001E-3</v>
      </c>
      <c r="D802" s="37" t="e">
        <f t="shared" si="25"/>
        <v>#DIV/0!</v>
      </c>
      <c r="E802" s="36">
        <v>0.152</v>
      </c>
      <c r="G802" s="37" t="e">
        <f t="shared" si="24"/>
        <v>#DIV/0!</v>
      </c>
    </row>
    <row r="803" spans="1:7" x14ac:dyDescent="0.2">
      <c r="A803" s="51" t="s">
        <v>216</v>
      </c>
      <c r="B803" s="36">
        <v>0.92149999999999999</v>
      </c>
      <c r="C803" s="36">
        <v>0.47749999999999998</v>
      </c>
      <c r="D803" s="37">
        <f t="shared" si="25"/>
        <v>0.92984293193717282</v>
      </c>
      <c r="E803" s="36">
        <v>68.715000000000003</v>
      </c>
      <c r="F803" s="36">
        <v>32.599499999999999</v>
      </c>
      <c r="G803" s="37">
        <f t="shared" si="24"/>
        <v>1.1078544149450145</v>
      </c>
    </row>
    <row r="804" spans="1:7" x14ac:dyDescent="0.2">
      <c r="A804" s="51" t="s">
        <v>77</v>
      </c>
      <c r="C804" s="36">
        <v>3.0000000000000001E-3</v>
      </c>
      <c r="D804" s="37">
        <f t="shared" si="25"/>
        <v>-1</v>
      </c>
      <c r="F804" s="36">
        <v>4.4999999999999998E-2</v>
      </c>
      <c r="G804" s="37">
        <f t="shared" si="24"/>
        <v>-1</v>
      </c>
    </row>
    <row r="805" spans="1:7" x14ac:dyDescent="0.2">
      <c r="A805" s="51" t="s">
        <v>16</v>
      </c>
      <c r="B805" s="36">
        <v>2.6739999999999999</v>
      </c>
      <c r="C805" s="36">
        <v>107.907</v>
      </c>
      <c r="D805" s="37">
        <f t="shared" si="25"/>
        <v>-0.97521940189237033</v>
      </c>
      <c r="E805" s="36">
        <v>48.987000000000002</v>
      </c>
      <c r="F805" s="36">
        <v>1063.665</v>
      </c>
      <c r="G805" s="37">
        <f t="shared" si="24"/>
        <v>-0.95394508609383588</v>
      </c>
    </row>
    <row r="806" spans="1:7" x14ac:dyDescent="0.2">
      <c r="A806" s="51" t="s">
        <v>295</v>
      </c>
      <c r="B806" s="36">
        <v>0.35799999999999998</v>
      </c>
      <c r="C806" s="36">
        <v>0.26350000000000001</v>
      </c>
      <c r="D806" s="37">
        <f t="shared" si="25"/>
        <v>0.35863377609108138</v>
      </c>
      <c r="E806" s="36">
        <v>6.9154999999999998</v>
      </c>
      <c r="F806" s="36">
        <v>3.5310000000000001</v>
      </c>
      <c r="G806" s="37">
        <f t="shared" si="24"/>
        <v>0.95851033701500987</v>
      </c>
    </row>
    <row r="807" spans="1:7" x14ac:dyDescent="0.2">
      <c r="A807" s="51" t="s">
        <v>223</v>
      </c>
      <c r="C807" s="36">
        <v>0.13750000000000001</v>
      </c>
      <c r="D807" s="37">
        <f t="shared" si="25"/>
        <v>-1</v>
      </c>
      <c r="F807" s="36">
        <v>2.1884999999999999</v>
      </c>
      <c r="G807" s="37">
        <f t="shared" si="24"/>
        <v>-1</v>
      </c>
    </row>
    <row r="808" spans="1:7" x14ac:dyDescent="0.2">
      <c r="A808" s="51" t="s">
        <v>624</v>
      </c>
      <c r="B808" s="36">
        <v>19.4635</v>
      </c>
      <c r="C808" s="36">
        <v>0.74950000000000006</v>
      </c>
      <c r="D808" s="37">
        <f t="shared" si="25"/>
        <v>24.968645763842559</v>
      </c>
      <c r="E808" s="36">
        <v>235.83799999999999</v>
      </c>
      <c r="F808" s="36">
        <v>11.429500000000001</v>
      </c>
      <c r="G808" s="37">
        <f t="shared" si="24"/>
        <v>19.634148475436369</v>
      </c>
    </row>
    <row r="809" spans="1:7" x14ac:dyDescent="0.2">
      <c r="A809" s="51" t="s">
        <v>627</v>
      </c>
      <c r="B809" s="36">
        <v>0.104</v>
      </c>
      <c r="C809" s="36">
        <v>0.34250000000000003</v>
      </c>
      <c r="D809" s="37">
        <f t="shared" si="25"/>
        <v>-0.69635036496350367</v>
      </c>
      <c r="E809" s="36">
        <v>1.236</v>
      </c>
      <c r="F809" s="36">
        <v>5.0705</v>
      </c>
      <c r="G809" s="37">
        <f t="shared" si="24"/>
        <v>-0.75623705748939951</v>
      </c>
    </row>
    <row r="810" spans="1:7" x14ac:dyDescent="0.2">
      <c r="A810" s="51" t="s">
        <v>496</v>
      </c>
      <c r="C810" s="36">
        <v>2.7E-2</v>
      </c>
      <c r="D810" s="37">
        <f t="shared" si="25"/>
        <v>-1</v>
      </c>
      <c r="F810" s="36">
        <v>0.50549999999999995</v>
      </c>
      <c r="G810" s="37">
        <f t="shared" si="24"/>
        <v>-1</v>
      </c>
    </row>
    <row r="811" spans="1:7" x14ac:dyDescent="0.2">
      <c r="A811" s="51" t="s">
        <v>146</v>
      </c>
      <c r="C811" s="36">
        <v>5.4999999999999997E-3</v>
      </c>
      <c r="D811" s="37">
        <f t="shared" si="25"/>
        <v>-1</v>
      </c>
      <c r="F811" s="36">
        <v>0.3725</v>
      </c>
      <c r="G811" s="37">
        <f t="shared" si="24"/>
        <v>-1</v>
      </c>
    </row>
    <row r="812" spans="1:7" x14ac:dyDescent="0.2">
      <c r="A812" s="51" t="s">
        <v>503</v>
      </c>
      <c r="B812" s="36">
        <v>0.01</v>
      </c>
      <c r="C812" s="36">
        <v>4.1500000000000002E-2</v>
      </c>
      <c r="D812" s="37">
        <f t="shared" si="25"/>
        <v>-0.75903614457831325</v>
      </c>
      <c r="E812" s="36">
        <v>0.55800000000000005</v>
      </c>
      <c r="F812" s="36">
        <v>1.3959999999999999</v>
      </c>
      <c r="G812" s="37">
        <f t="shared" si="24"/>
        <v>-0.60028653295128931</v>
      </c>
    </row>
    <row r="813" spans="1:7" x14ac:dyDescent="0.2">
      <c r="A813" s="51" t="s">
        <v>87</v>
      </c>
      <c r="B813" s="36">
        <v>2.286</v>
      </c>
      <c r="C813" s="36">
        <v>1.8069999999999999</v>
      </c>
      <c r="D813" s="37">
        <f t="shared" si="25"/>
        <v>0.26508024349750969</v>
      </c>
      <c r="E813" s="36">
        <v>28.923999999999999</v>
      </c>
      <c r="F813" s="36">
        <v>46.704000000000001</v>
      </c>
      <c r="G813" s="37">
        <f t="shared" si="24"/>
        <v>-0.3806954436450839</v>
      </c>
    </row>
    <row r="814" spans="1:7" x14ac:dyDescent="0.2">
      <c r="A814" s="51" t="s">
        <v>498</v>
      </c>
      <c r="B814" s="36">
        <v>3.09</v>
      </c>
      <c r="C814" s="36">
        <v>4.9500000000000002E-2</v>
      </c>
      <c r="D814" s="37">
        <f t="shared" si="25"/>
        <v>61.424242424242415</v>
      </c>
      <c r="E814" s="36">
        <v>28.882000000000001</v>
      </c>
      <c r="F814" s="36">
        <v>0.71599999999999997</v>
      </c>
      <c r="G814" s="37">
        <f t="shared" si="24"/>
        <v>39.337988826815646</v>
      </c>
    </row>
    <row r="815" spans="1:7" x14ac:dyDescent="0.2">
      <c r="A815" s="51" t="s">
        <v>233</v>
      </c>
      <c r="B815" s="36">
        <v>0.253</v>
      </c>
      <c r="C815" s="36">
        <v>5.2999999999999999E-2</v>
      </c>
      <c r="D815" s="37">
        <f t="shared" si="25"/>
        <v>3.7735849056603774</v>
      </c>
      <c r="E815" s="36">
        <v>4.0774999999999997</v>
      </c>
      <c r="F815" s="36">
        <v>1.0840000000000001</v>
      </c>
      <c r="G815" s="37">
        <f t="shared" si="24"/>
        <v>2.7615313653136524</v>
      </c>
    </row>
    <row r="816" spans="1:7" x14ac:dyDescent="0.2">
      <c r="A816" s="51" t="s">
        <v>108</v>
      </c>
      <c r="B816" s="36">
        <v>0.1115</v>
      </c>
      <c r="C816" s="36">
        <v>3.95E-2</v>
      </c>
      <c r="D816" s="37">
        <f t="shared" si="25"/>
        <v>1.8227848101265822</v>
      </c>
      <c r="E816" s="36">
        <v>1.7675000000000001</v>
      </c>
      <c r="F816" s="36">
        <v>1.5329999999999999</v>
      </c>
      <c r="G816" s="37">
        <f t="shared" si="24"/>
        <v>0.15296803652968038</v>
      </c>
    </row>
    <row r="817" spans="1:7" x14ac:dyDescent="0.2">
      <c r="A817" s="51" t="s">
        <v>343</v>
      </c>
      <c r="B817" s="36">
        <v>1.0449999999999999</v>
      </c>
      <c r="C817" s="36">
        <v>0.57499999999999996</v>
      </c>
      <c r="D817" s="37">
        <f t="shared" si="25"/>
        <v>0.81739130434782603</v>
      </c>
      <c r="E817" s="36">
        <v>16.6845</v>
      </c>
      <c r="F817" s="36">
        <v>13.724500000000001</v>
      </c>
      <c r="G817" s="37">
        <f t="shared" si="24"/>
        <v>0.21567270210208012</v>
      </c>
    </row>
    <row r="818" spans="1:7" x14ac:dyDescent="0.2">
      <c r="A818" s="51" t="s">
        <v>297</v>
      </c>
      <c r="B818" s="36">
        <v>0.39150000000000001</v>
      </c>
      <c r="C818" s="36">
        <v>8.1500000000000003E-2</v>
      </c>
      <c r="D818" s="37">
        <f t="shared" si="25"/>
        <v>3.8036809815950923</v>
      </c>
      <c r="E818" s="36">
        <v>2.6735000000000002</v>
      </c>
      <c r="F818" s="36">
        <v>2.258</v>
      </c>
      <c r="G818" s="37">
        <f t="shared" si="24"/>
        <v>0.184012400354296</v>
      </c>
    </row>
    <row r="819" spans="1:7" x14ac:dyDescent="0.2">
      <c r="A819" s="51" t="s">
        <v>500</v>
      </c>
      <c r="B819" s="36">
        <v>2.9000000000000001E-2</v>
      </c>
      <c r="D819" s="37" t="e">
        <f t="shared" si="25"/>
        <v>#DIV/0!</v>
      </c>
      <c r="E819" s="36">
        <v>0.13600000000000001</v>
      </c>
      <c r="G819" s="37" t="e">
        <f t="shared" si="24"/>
        <v>#DIV/0!</v>
      </c>
    </row>
    <row r="820" spans="1:7" x14ac:dyDescent="0.2">
      <c r="A820" s="51" t="s">
        <v>628</v>
      </c>
      <c r="B820" s="36">
        <v>2E-3</v>
      </c>
      <c r="C820" s="36">
        <v>1.2E-2</v>
      </c>
      <c r="D820" s="37">
        <f t="shared" si="25"/>
        <v>-0.83333333333333337</v>
      </c>
      <c r="E820" s="36">
        <v>1.2E-2</v>
      </c>
      <c r="F820" s="36">
        <v>0.105</v>
      </c>
      <c r="G820" s="37">
        <f t="shared" si="24"/>
        <v>-0.88571428571428568</v>
      </c>
    </row>
    <row r="821" spans="1:7" x14ac:dyDescent="0.2">
      <c r="A821" s="51" t="s">
        <v>148</v>
      </c>
      <c r="B821" s="36">
        <v>0.1285</v>
      </c>
      <c r="D821" s="37" t="e">
        <f t="shared" si="25"/>
        <v>#DIV/0!</v>
      </c>
      <c r="E821" s="36">
        <v>8.9749999999999996</v>
      </c>
      <c r="G821" s="37" t="e">
        <f t="shared" si="24"/>
        <v>#DIV/0!</v>
      </c>
    </row>
    <row r="822" spans="1:7" x14ac:dyDescent="0.2">
      <c r="A822" s="51" t="s">
        <v>262</v>
      </c>
      <c r="B822" s="36">
        <v>0.2185</v>
      </c>
      <c r="C822" s="36">
        <v>1.1399999999999999</v>
      </c>
      <c r="D822" s="37">
        <f t="shared" si="25"/>
        <v>-0.80833333333333335</v>
      </c>
      <c r="E822" s="36">
        <v>18.966000000000001</v>
      </c>
      <c r="F822" s="36">
        <v>81.483500000000006</v>
      </c>
      <c r="G822" s="37">
        <f t="shared" si="24"/>
        <v>-0.7672412206152166</v>
      </c>
    </row>
    <row r="823" spans="1:7" x14ac:dyDescent="0.2">
      <c r="A823" s="51" t="s">
        <v>504</v>
      </c>
      <c r="B823" s="36">
        <v>0.75849999999999995</v>
      </c>
      <c r="C823" s="36">
        <v>7.9000000000000001E-2</v>
      </c>
      <c r="D823" s="37">
        <f t="shared" si="25"/>
        <v>8.6012658227848089</v>
      </c>
      <c r="E823" s="36">
        <v>52.834000000000003</v>
      </c>
      <c r="F823" s="36">
        <v>5.5220000000000002</v>
      </c>
      <c r="G823" s="37">
        <f t="shared" si="24"/>
        <v>8.56791017747193</v>
      </c>
    </row>
    <row r="824" spans="1:7" x14ac:dyDescent="0.2">
      <c r="A824" s="51" t="s">
        <v>505</v>
      </c>
      <c r="B824" s="36">
        <v>13.454000000000001</v>
      </c>
      <c r="C824" s="36">
        <v>26.524000000000001</v>
      </c>
      <c r="D824" s="37">
        <f t="shared" si="25"/>
        <v>-0.49276127280953097</v>
      </c>
      <c r="E824" s="36">
        <v>830.61699999999996</v>
      </c>
      <c r="F824" s="36">
        <v>1803.135</v>
      </c>
      <c r="G824" s="37">
        <f t="shared" si="24"/>
        <v>-0.53934841262578792</v>
      </c>
    </row>
    <row r="825" spans="1:7" x14ac:dyDescent="0.2">
      <c r="A825" s="51" t="s">
        <v>264</v>
      </c>
      <c r="C825" s="36">
        <v>6.0590000000000002</v>
      </c>
      <c r="D825" s="37">
        <f t="shared" si="25"/>
        <v>-1</v>
      </c>
      <c r="F825" s="36">
        <v>396.8005</v>
      </c>
      <c r="G825" s="37">
        <f t="shared" si="24"/>
        <v>-1</v>
      </c>
    </row>
    <row r="826" spans="1:7" x14ac:dyDescent="0.2">
      <c r="A826" s="51" t="s">
        <v>116</v>
      </c>
      <c r="B826" s="36">
        <v>0.161</v>
      </c>
      <c r="C826" s="36">
        <v>6.4500000000000002E-2</v>
      </c>
      <c r="D826" s="37">
        <f t="shared" si="25"/>
        <v>1.4961240310077519</v>
      </c>
      <c r="E826" s="36">
        <v>2.875</v>
      </c>
      <c r="F826" s="36">
        <v>1.1919999999999999</v>
      </c>
      <c r="G826" s="37">
        <f t="shared" si="24"/>
        <v>1.4119127516778525</v>
      </c>
    </row>
    <row r="827" spans="1:7" x14ac:dyDescent="0.2">
      <c r="A827" s="51" t="s">
        <v>63</v>
      </c>
      <c r="B827" s="36">
        <v>0.16400000000000001</v>
      </c>
      <c r="C827" s="36">
        <v>0.39850000000000002</v>
      </c>
      <c r="D827" s="37">
        <f t="shared" si="25"/>
        <v>-0.58845671267252198</v>
      </c>
      <c r="E827" s="36">
        <v>14.436999999999999</v>
      </c>
      <c r="F827" s="36">
        <v>36.054499999999997</v>
      </c>
      <c r="G827" s="37">
        <f t="shared" si="24"/>
        <v>-0.59957841600909734</v>
      </c>
    </row>
    <row r="828" spans="1:7" x14ac:dyDescent="0.2">
      <c r="A828" s="22" t="s">
        <v>33</v>
      </c>
      <c r="B828" s="36">
        <v>29.203999999999997</v>
      </c>
      <c r="C828" s="36">
        <v>122.82449999999999</v>
      </c>
      <c r="D828" s="37">
        <f t="shared" si="25"/>
        <v>-0.76222984827945561</v>
      </c>
      <c r="E828" s="36">
        <v>174.09100000000001</v>
      </c>
      <c r="F828" s="36">
        <v>754.61849999999993</v>
      </c>
      <c r="G828" s="37">
        <f t="shared" si="24"/>
        <v>-0.76929932144520707</v>
      </c>
    </row>
    <row r="829" spans="1:7" x14ac:dyDescent="0.2">
      <c r="A829" s="51" t="s">
        <v>133</v>
      </c>
      <c r="C829" s="36">
        <v>0.11700000000000001</v>
      </c>
      <c r="D829" s="37">
        <f t="shared" si="25"/>
        <v>-1</v>
      </c>
      <c r="F829" s="36">
        <v>2.6909999999999998</v>
      </c>
      <c r="G829" s="37">
        <f t="shared" si="24"/>
        <v>-1</v>
      </c>
    </row>
    <row r="830" spans="1:7" x14ac:dyDescent="0.2">
      <c r="A830" s="51" t="s">
        <v>36</v>
      </c>
      <c r="B830" s="36">
        <v>26.933</v>
      </c>
      <c r="C830" s="36">
        <v>119.95699999999999</v>
      </c>
      <c r="D830" s="37">
        <f t="shared" si="25"/>
        <v>-0.77547787957351377</v>
      </c>
      <c r="E830" s="36">
        <v>145.6815</v>
      </c>
      <c r="F830" s="36">
        <v>701.40549999999996</v>
      </c>
      <c r="G830" s="37">
        <f t="shared" si="24"/>
        <v>-0.79230060214811548</v>
      </c>
    </row>
    <row r="831" spans="1:7" x14ac:dyDescent="0.2">
      <c r="A831" s="51" t="s">
        <v>463</v>
      </c>
      <c r="B831" s="36">
        <v>2.06</v>
      </c>
      <c r="C831" s="36">
        <v>1.9964999999999999</v>
      </c>
      <c r="D831" s="37">
        <f t="shared" si="25"/>
        <v>3.1805659904833528E-2</v>
      </c>
      <c r="E831" s="36">
        <v>27.073</v>
      </c>
      <c r="F831" s="36">
        <v>34.9315</v>
      </c>
      <c r="G831" s="37">
        <f t="shared" si="24"/>
        <v>-0.22496886764095447</v>
      </c>
    </row>
    <row r="832" spans="1:7" x14ac:dyDescent="0.2">
      <c r="A832" s="51" t="s">
        <v>518</v>
      </c>
      <c r="B832" s="36">
        <v>2.1499999999999998E-2</v>
      </c>
      <c r="C832" s="36">
        <v>0.1925</v>
      </c>
      <c r="D832" s="37">
        <f t="shared" si="25"/>
        <v>-0.88831168831168839</v>
      </c>
      <c r="E832" s="36">
        <v>0.14249999999999999</v>
      </c>
      <c r="F832" s="36">
        <v>1.2755000000000001</v>
      </c>
      <c r="G832" s="37">
        <f t="shared" si="24"/>
        <v>-0.88827910623284989</v>
      </c>
    </row>
    <row r="833" spans="1:7" x14ac:dyDescent="0.2">
      <c r="A833" s="51" t="s">
        <v>130</v>
      </c>
      <c r="B833" s="36">
        <v>0.17449999999999999</v>
      </c>
      <c r="C833" s="36">
        <v>3.5499999999999997E-2</v>
      </c>
      <c r="D833" s="37">
        <f t="shared" si="25"/>
        <v>3.915492957746479</v>
      </c>
      <c r="E833" s="36">
        <v>1.0720000000000001</v>
      </c>
      <c r="F833" s="36">
        <v>1.8274999999999999</v>
      </c>
      <c r="G833" s="37">
        <f t="shared" si="24"/>
        <v>-0.4134062927496579</v>
      </c>
    </row>
    <row r="834" spans="1:7" x14ac:dyDescent="0.2">
      <c r="A834" s="51" t="s">
        <v>520</v>
      </c>
      <c r="B834" s="36">
        <v>1.4E-2</v>
      </c>
      <c r="D834" s="37" t="e">
        <f t="shared" si="25"/>
        <v>#DIV/0!</v>
      </c>
      <c r="E834" s="36">
        <v>0.112</v>
      </c>
      <c r="G834" s="37" t="e">
        <f t="shared" si="24"/>
        <v>#DIV/0!</v>
      </c>
    </row>
    <row r="835" spans="1:7" x14ac:dyDescent="0.2">
      <c r="A835" s="51" t="s">
        <v>629</v>
      </c>
      <c r="B835" s="36">
        <v>1E-3</v>
      </c>
      <c r="C835" s="36">
        <v>0.52600000000000002</v>
      </c>
      <c r="D835" s="37">
        <f t="shared" si="25"/>
        <v>-0.99809885931558939</v>
      </c>
      <c r="E835" s="36">
        <v>0.01</v>
      </c>
      <c r="F835" s="36">
        <v>12.487500000000001</v>
      </c>
      <c r="G835" s="37">
        <f t="shared" ref="G835:G898" si="26">+E835/F835-1</f>
        <v>-0.9991991991991992</v>
      </c>
    </row>
    <row r="836" spans="1:7" x14ac:dyDescent="0.2">
      <c r="A836" s="29" t="s">
        <v>696</v>
      </c>
      <c r="B836" s="36">
        <v>5370.9627299999975</v>
      </c>
      <c r="C836" s="36">
        <v>6253.6715000000031</v>
      </c>
      <c r="D836" s="37">
        <f t="shared" ref="D836:D899" si="27">+B836/C836-1</f>
        <v>-0.14115048575864675</v>
      </c>
      <c r="E836" s="36">
        <v>305967.8465000001</v>
      </c>
      <c r="F836" s="36">
        <v>374236.03200000018</v>
      </c>
      <c r="G836" s="37">
        <f t="shared" si="26"/>
        <v>-0.18242012971108046</v>
      </c>
    </row>
    <row r="837" spans="1:7" x14ac:dyDescent="0.2">
      <c r="A837" s="22" t="s">
        <v>154</v>
      </c>
      <c r="B837" s="36">
        <v>250</v>
      </c>
      <c r="C837" s="36">
        <v>184.375</v>
      </c>
      <c r="D837" s="37">
        <f t="shared" si="27"/>
        <v>0.35593220338983045</v>
      </c>
      <c r="E837" s="36">
        <v>750</v>
      </c>
      <c r="F837" s="36">
        <v>553.125</v>
      </c>
      <c r="G837" s="37">
        <f t="shared" si="26"/>
        <v>0.35593220338983045</v>
      </c>
    </row>
    <row r="838" spans="1:7" x14ac:dyDescent="0.2">
      <c r="A838" s="51" t="s">
        <v>702</v>
      </c>
      <c r="B838" s="36">
        <v>250</v>
      </c>
      <c r="C838" s="36">
        <v>184.375</v>
      </c>
      <c r="D838" s="37">
        <f t="shared" si="27"/>
        <v>0.35593220338983045</v>
      </c>
      <c r="E838" s="36">
        <v>750</v>
      </c>
      <c r="F838" s="36">
        <v>553.125</v>
      </c>
      <c r="G838" s="37">
        <f t="shared" si="26"/>
        <v>0.35593220338983045</v>
      </c>
    </row>
    <row r="839" spans="1:7" x14ac:dyDescent="0.2">
      <c r="A839" s="22" t="s">
        <v>44</v>
      </c>
      <c r="B839" s="36">
        <v>2866.2334999999998</v>
      </c>
      <c r="C839" s="36">
        <v>4682.2875000000004</v>
      </c>
      <c r="D839" s="37">
        <f t="shared" si="27"/>
        <v>-0.38785614937143442</v>
      </c>
      <c r="E839" s="36">
        <v>283046.90249999997</v>
      </c>
      <c r="F839" s="36">
        <v>346846.13099999999</v>
      </c>
      <c r="G839" s="37">
        <f t="shared" si="26"/>
        <v>-0.18394101244854311</v>
      </c>
    </row>
    <row r="840" spans="1:7" x14ac:dyDescent="0.2">
      <c r="A840" s="51" t="s">
        <v>331</v>
      </c>
      <c r="B840" s="36">
        <v>360.89800000000002</v>
      </c>
      <c r="C840" s="36">
        <v>456.77100000000002</v>
      </c>
      <c r="D840" s="37">
        <f t="shared" si="27"/>
        <v>-0.20989292227396217</v>
      </c>
      <c r="E840" s="36">
        <v>34049.477500000001</v>
      </c>
      <c r="F840" s="36">
        <v>36919.230000000003</v>
      </c>
      <c r="G840" s="37">
        <f t="shared" si="26"/>
        <v>-7.7730562094604938E-2</v>
      </c>
    </row>
    <row r="841" spans="1:7" x14ac:dyDescent="0.2">
      <c r="A841" s="51" t="s">
        <v>395</v>
      </c>
      <c r="B841" s="36">
        <v>0.27800000000000002</v>
      </c>
      <c r="C841" s="36">
        <v>0.252</v>
      </c>
      <c r="D841" s="37">
        <f t="shared" si="27"/>
        <v>0.10317460317460325</v>
      </c>
      <c r="E841" s="36">
        <v>27.315999999999999</v>
      </c>
      <c r="F841" s="36">
        <v>23.7455</v>
      </c>
      <c r="G841" s="37">
        <f t="shared" si="26"/>
        <v>0.15036533237876637</v>
      </c>
    </row>
    <row r="842" spans="1:7" x14ac:dyDescent="0.2">
      <c r="A842" s="51" t="s">
        <v>517</v>
      </c>
      <c r="B842" s="36">
        <v>1984.3505</v>
      </c>
      <c r="C842" s="36">
        <v>2346.7035000000001</v>
      </c>
      <c r="D842" s="37">
        <f t="shared" si="27"/>
        <v>-0.15440936615980672</v>
      </c>
      <c r="E842" s="36">
        <v>213772.1875</v>
      </c>
      <c r="F842" s="36">
        <v>216446.66149999999</v>
      </c>
      <c r="G842" s="37">
        <f t="shared" si="26"/>
        <v>-1.235627281781837E-2</v>
      </c>
    </row>
    <row r="843" spans="1:7" x14ac:dyDescent="0.2">
      <c r="A843" s="51" t="s">
        <v>152</v>
      </c>
      <c r="B843" s="36">
        <v>520.70699999999999</v>
      </c>
      <c r="C843" s="36">
        <v>1878.5609999999999</v>
      </c>
      <c r="D843" s="37">
        <f t="shared" si="27"/>
        <v>-0.7228160278000022</v>
      </c>
      <c r="E843" s="36">
        <v>35197.921499999997</v>
      </c>
      <c r="F843" s="36">
        <v>93456.494000000006</v>
      </c>
      <c r="G843" s="37">
        <f t="shared" si="26"/>
        <v>-0.62337639693609748</v>
      </c>
    </row>
    <row r="844" spans="1:7" x14ac:dyDescent="0.2">
      <c r="A844" s="22" t="s">
        <v>51</v>
      </c>
      <c r="B844" s="36">
        <v>26.866999999999997</v>
      </c>
      <c r="C844" s="36">
        <v>3.6555</v>
      </c>
      <c r="D844" s="37">
        <f t="shared" si="27"/>
        <v>6.3497469566406775</v>
      </c>
      <c r="E844" s="36">
        <v>4275.0465000000004</v>
      </c>
      <c r="F844" s="36">
        <v>752.69899999999996</v>
      </c>
      <c r="G844" s="37">
        <f t="shared" si="26"/>
        <v>4.6796229302815613</v>
      </c>
    </row>
    <row r="845" spans="1:7" x14ac:dyDescent="0.2">
      <c r="A845" s="51" t="s">
        <v>394</v>
      </c>
      <c r="B845" s="36">
        <v>0.495</v>
      </c>
      <c r="C845" s="36">
        <v>2E-3</v>
      </c>
      <c r="D845" s="37">
        <f t="shared" si="27"/>
        <v>246.5</v>
      </c>
      <c r="E845" s="36">
        <v>77.819999999999993</v>
      </c>
      <c r="F845" s="36">
        <v>0.11</v>
      </c>
      <c r="G845" s="37">
        <f t="shared" si="26"/>
        <v>706.45454545454538</v>
      </c>
    </row>
    <row r="846" spans="1:7" x14ac:dyDescent="0.2">
      <c r="A846" s="51" t="s">
        <v>203</v>
      </c>
      <c r="B846" s="36">
        <v>3.15E-2</v>
      </c>
      <c r="C846" s="36">
        <v>7.7499999999999999E-2</v>
      </c>
      <c r="D846" s="37">
        <f t="shared" si="27"/>
        <v>-0.59354838709677415</v>
      </c>
      <c r="E846" s="36">
        <v>4.6935000000000002</v>
      </c>
      <c r="F846" s="36">
        <v>14.395</v>
      </c>
      <c r="G846" s="37">
        <f t="shared" si="26"/>
        <v>-0.67394928794720388</v>
      </c>
    </row>
    <row r="847" spans="1:7" x14ac:dyDescent="0.2">
      <c r="A847" s="51" t="s">
        <v>701</v>
      </c>
      <c r="B847" s="36">
        <v>26.340499999999999</v>
      </c>
      <c r="C847" s="36">
        <v>3.5760000000000001</v>
      </c>
      <c r="D847" s="37">
        <f t="shared" si="27"/>
        <v>6.3659116331096195</v>
      </c>
      <c r="E847" s="36">
        <v>4192.5330000000004</v>
      </c>
      <c r="F847" s="36">
        <v>738.19399999999996</v>
      </c>
      <c r="G847" s="37">
        <f t="shared" si="26"/>
        <v>4.6794460534764584</v>
      </c>
    </row>
    <row r="848" spans="1:7" x14ac:dyDescent="0.2">
      <c r="A848" s="22" t="s">
        <v>6</v>
      </c>
      <c r="B848" s="36">
        <v>2144.4697300000003</v>
      </c>
      <c r="C848" s="36">
        <v>1251.3924999999999</v>
      </c>
      <c r="D848" s="37">
        <f t="shared" si="27"/>
        <v>0.71366675923021794</v>
      </c>
      <c r="E848" s="36">
        <v>17110.217000000004</v>
      </c>
      <c r="F848" s="36">
        <v>24832.109500000006</v>
      </c>
      <c r="G848" s="37">
        <f t="shared" si="26"/>
        <v>-0.31096401616624636</v>
      </c>
    </row>
    <row r="849" spans="1:7" x14ac:dyDescent="0.2">
      <c r="A849" s="51" t="s">
        <v>516</v>
      </c>
      <c r="B849" s="36">
        <v>0.14099999999999999</v>
      </c>
      <c r="C849" s="36">
        <v>7.2499999999999995E-2</v>
      </c>
      <c r="D849" s="37">
        <f t="shared" si="27"/>
        <v>0.94482758620689644</v>
      </c>
      <c r="E849" s="36">
        <v>1.1279999999999999</v>
      </c>
      <c r="F849" s="36">
        <v>0.65249999999999997</v>
      </c>
      <c r="G849" s="37">
        <f t="shared" si="26"/>
        <v>0.72873563218390802</v>
      </c>
    </row>
    <row r="850" spans="1:7" x14ac:dyDescent="0.2">
      <c r="A850" s="51" t="s">
        <v>404</v>
      </c>
      <c r="B850" s="36">
        <v>6.4500000000000002E-2</v>
      </c>
      <c r="C850" s="36">
        <v>5.5500000000000001E-2</v>
      </c>
      <c r="D850" s="37">
        <f t="shared" si="27"/>
        <v>0.16216216216216228</v>
      </c>
      <c r="E850" s="36">
        <v>1.6775</v>
      </c>
      <c r="F850" s="36">
        <v>1.6904999999999999</v>
      </c>
      <c r="G850" s="37">
        <f t="shared" si="26"/>
        <v>-7.6900325347529774E-3</v>
      </c>
    </row>
    <row r="851" spans="1:7" x14ac:dyDescent="0.2">
      <c r="A851" s="51" t="s">
        <v>497</v>
      </c>
      <c r="B851" s="36">
        <v>4.2045000000000003</v>
      </c>
      <c r="C851" s="36">
        <v>8.1769999999999996</v>
      </c>
      <c r="D851" s="37">
        <f t="shared" si="27"/>
        <v>-0.48581386816680927</v>
      </c>
      <c r="E851" s="36">
        <v>207.56200000000001</v>
      </c>
      <c r="F851" s="36">
        <v>393.01549999999997</v>
      </c>
      <c r="G851" s="37">
        <f t="shared" si="26"/>
        <v>-0.47187324672945463</v>
      </c>
    </row>
    <row r="852" spans="1:7" x14ac:dyDescent="0.2">
      <c r="A852" s="51" t="s">
        <v>76</v>
      </c>
      <c r="B852" s="36">
        <v>0.36499999999999999</v>
      </c>
      <c r="C852" s="36">
        <v>6.8000000000000005E-2</v>
      </c>
      <c r="D852" s="37">
        <f t="shared" si="27"/>
        <v>4.367647058823529</v>
      </c>
      <c r="E852" s="36">
        <v>1.506</v>
      </c>
      <c r="F852" s="36">
        <v>0.29899999999999999</v>
      </c>
      <c r="G852" s="37">
        <f t="shared" si="26"/>
        <v>4.0367892976588635</v>
      </c>
    </row>
    <row r="853" spans="1:7" x14ac:dyDescent="0.2">
      <c r="A853" s="51" t="s">
        <v>267</v>
      </c>
      <c r="B853" s="36">
        <v>4.0000000000000001E-3</v>
      </c>
      <c r="D853" s="37" t="e">
        <f t="shared" si="27"/>
        <v>#DIV/0!</v>
      </c>
      <c r="E853" s="36">
        <v>2.4E-2</v>
      </c>
      <c r="G853" s="37" t="e">
        <f t="shared" si="26"/>
        <v>#DIV/0!</v>
      </c>
    </row>
    <row r="854" spans="1:7" x14ac:dyDescent="0.2">
      <c r="A854" s="51" t="s">
        <v>17</v>
      </c>
      <c r="C854" s="36">
        <v>4.1000000000000002E-2</v>
      </c>
      <c r="D854" s="37">
        <f t="shared" si="27"/>
        <v>-1</v>
      </c>
      <c r="F854" s="36">
        <v>0.123</v>
      </c>
      <c r="G854" s="37">
        <f t="shared" si="26"/>
        <v>-1</v>
      </c>
    </row>
    <row r="855" spans="1:7" x14ac:dyDescent="0.2">
      <c r="A855" s="51" t="s">
        <v>310</v>
      </c>
      <c r="B855" s="36">
        <v>3.5499999999999997E-2</v>
      </c>
      <c r="C855" s="36">
        <v>0.1225</v>
      </c>
      <c r="D855" s="37">
        <f t="shared" si="27"/>
        <v>-0.71020408163265314</v>
      </c>
      <c r="E855" s="36">
        <v>1.3055000000000001</v>
      </c>
      <c r="F855" s="36">
        <v>3.7395</v>
      </c>
      <c r="G855" s="37">
        <f t="shared" si="26"/>
        <v>-0.65088915630431876</v>
      </c>
    </row>
    <row r="856" spans="1:7" x14ac:dyDescent="0.2">
      <c r="A856" s="51" t="s">
        <v>150</v>
      </c>
      <c r="B856" s="36">
        <v>7.6499999999999999E-2</v>
      </c>
      <c r="C856" s="36">
        <v>9.0999999999999998E-2</v>
      </c>
      <c r="D856" s="37">
        <f t="shared" si="27"/>
        <v>-0.15934065934065933</v>
      </c>
      <c r="E856" s="36">
        <v>0.94950000000000001</v>
      </c>
      <c r="F856" s="36">
        <v>4.0555000000000003</v>
      </c>
      <c r="G856" s="37">
        <f t="shared" si="26"/>
        <v>-0.76587350511650842</v>
      </c>
    </row>
    <row r="857" spans="1:7" x14ac:dyDescent="0.2">
      <c r="A857" s="51" t="s">
        <v>491</v>
      </c>
      <c r="B857" s="36">
        <v>2.6274999999999999</v>
      </c>
      <c r="C857" s="36">
        <v>6.6955</v>
      </c>
      <c r="D857" s="37">
        <f t="shared" si="27"/>
        <v>-0.60757225001866932</v>
      </c>
      <c r="E857" s="36">
        <v>89.034499999999994</v>
      </c>
      <c r="F857" s="36">
        <v>131.84649999999999</v>
      </c>
      <c r="G857" s="37">
        <f t="shared" si="26"/>
        <v>-0.32471093278926633</v>
      </c>
    </row>
    <row r="858" spans="1:7" x14ac:dyDescent="0.2">
      <c r="A858" s="51" t="s">
        <v>699</v>
      </c>
      <c r="C858" s="36">
        <v>1.6500000000000001E-2</v>
      </c>
      <c r="D858" s="37">
        <f t="shared" si="27"/>
        <v>-1</v>
      </c>
      <c r="F858" s="36">
        <v>4.9500000000000002E-2</v>
      </c>
      <c r="G858" s="37">
        <f t="shared" si="26"/>
        <v>-1</v>
      </c>
    </row>
    <row r="859" spans="1:7" x14ac:dyDescent="0.2">
      <c r="A859" s="51" t="s">
        <v>455</v>
      </c>
      <c r="B859" s="36">
        <v>56.799500000000002</v>
      </c>
      <c r="C859" s="36">
        <v>107.3985</v>
      </c>
      <c r="D859" s="37">
        <f t="shared" si="27"/>
        <v>-0.4711332094954771</v>
      </c>
      <c r="E859" s="36">
        <v>1828.7829999999999</v>
      </c>
      <c r="F859" s="36">
        <v>3323.2874999999999</v>
      </c>
      <c r="G859" s="37">
        <f t="shared" si="26"/>
        <v>-0.44970665342676497</v>
      </c>
    </row>
    <row r="860" spans="1:7" x14ac:dyDescent="0.2">
      <c r="A860" s="51" t="s">
        <v>352</v>
      </c>
      <c r="C860" s="36">
        <v>3.1E-2</v>
      </c>
      <c r="D860" s="37">
        <f t="shared" si="27"/>
        <v>-1</v>
      </c>
      <c r="F860" s="36">
        <v>0.31</v>
      </c>
      <c r="G860" s="37">
        <f t="shared" si="26"/>
        <v>-1</v>
      </c>
    </row>
    <row r="861" spans="1:7" x14ac:dyDescent="0.2">
      <c r="A861" s="51" t="s">
        <v>697</v>
      </c>
      <c r="B861" s="36">
        <v>0.23649999999999999</v>
      </c>
      <c r="C861" s="36">
        <v>4.2999999999999997E-2</v>
      </c>
      <c r="D861" s="37">
        <f t="shared" si="27"/>
        <v>4.5</v>
      </c>
      <c r="E861" s="36">
        <v>1.5255000000000001</v>
      </c>
      <c r="F861" s="36">
        <v>0.23</v>
      </c>
      <c r="G861" s="37">
        <f t="shared" si="26"/>
        <v>5.6326086956521744</v>
      </c>
    </row>
    <row r="862" spans="1:7" x14ac:dyDescent="0.2">
      <c r="A862" s="51" t="s">
        <v>225</v>
      </c>
      <c r="B862" s="36">
        <v>1.1225000000000001</v>
      </c>
      <c r="C862" s="36">
        <v>0.441</v>
      </c>
      <c r="D862" s="37">
        <f t="shared" si="27"/>
        <v>1.5453514739229024</v>
      </c>
      <c r="E862" s="36">
        <v>15.295</v>
      </c>
      <c r="F862" s="36">
        <v>7.9744999999999999</v>
      </c>
      <c r="G862" s="37">
        <f t="shared" si="26"/>
        <v>0.91798858862624622</v>
      </c>
    </row>
    <row r="863" spans="1:7" x14ac:dyDescent="0.2">
      <c r="A863" s="51" t="s">
        <v>174</v>
      </c>
      <c r="B863" s="36">
        <v>3.448</v>
      </c>
      <c r="C863" s="36">
        <v>5.5970000000000004</v>
      </c>
      <c r="D863" s="37">
        <f t="shared" si="27"/>
        <v>-0.3839556905485082</v>
      </c>
      <c r="E863" s="36">
        <v>37.200000000000003</v>
      </c>
      <c r="F863" s="36">
        <v>47.898499999999999</v>
      </c>
      <c r="G863" s="37">
        <f t="shared" si="26"/>
        <v>-0.22335772518972397</v>
      </c>
    </row>
    <row r="864" spans="1:7" x14ac:dyDescent="0.2">
      <c r="A864" s="51" t="s">
        <v>212</v>
      </c>
      <c r="B864" s="36">
        <v>0.77749999999999997</v>
      </c>
      <c r="C864" s="36">
        <v>1.1705000000000001</v>
      </c>
      <c r="D864" s="37">
        <f t="shared" si="27"/>
        <v>-0.33575395130286212</v>
      </c>
      <c r="E864" s="36">
        <v>11.4465</v>
      </c>
      <c r="F864" s="36">
        <v>13.2385</v>
      </c>
      <c r="G864" s="37">
        <f t="shared" si="26"/>
        <v>-0.13536276768516065</v>
      </c>
    </row>
    <row r="865" spans="1:7" x14ac:dyDescent="0.2">
      <c r="A865" s="51" t="s">
        <v>485</v>
      </c>
      <c r="B865" s="36">
        <v>163.01599999999999</v>
      </c>
      <c r="C865" s="36">
        <v>413.16800000000001</v>
      </c>
      <c r="D865" s="37">
        <f t="shared" si="27"/>
        <v>-0.60544863106532931</v>
      </c>
      <c r="E865" s="36">
        <v>1397.7425000000001</v>
      </c>
      <c r="F865" s="36">
        <v>3563.4630000000002</v>
      </c>
      <c r="G865" s="37">
        <f t="shared" si="26"/>
        <v>-0.60775725747678599</v>
      </c>
    </row>
    <row r="866" spans="1:7" x14ac:dyDescent="0.2">
      <c r="A866" s="51" t="s">
        <v>86</v>
      </c>
      <c r="B866" s="36">
        <v>1.2500000000000001E-2</v>
      </c>
      <c r="C866" s="36">
        <v>0.26600000000000001</v>
      </c>
      <c r="D866" s="37">
        <f t="shared" si="27"/>
        <v>-0.95300751879699253</v>
      </c>
      <c r="E866" s="36">
        <v>0.22450000000000001</v>
      </c>
      <c r="F866" s="36">
        <v>4.9619999999999997</v>
      </c>
      <c r="G866" s="37">
        <f t="shared" si="26"/>
        <v>-0.95475614671503428</v>
      </c>
    </row>
    <row r="867" spans="1:7" x14ac:dyDescent="0.2">
      <c r="A867" s="51" t="s">
        <v>64</v>
      </c>
      <c r="B867" s="36">
        <v>4.7210000000000001</v>
      </c>
      <c r="C867" s="36">
        <v>45.807499999999997</v>
      </c>
      <c r="D867" s="37">
        <f t="shared" si="27"/>
        <v>-0.89693827430006001</v>
      </c>
      <c r="E867" s="36">
        <v>278.3</v>
      </c>
      <c r="F867" s="36">
        <v>2067.7395000000001</v>
      </c>
      <c r="G867" s="37">
        <f t="shared" si="26"/>
        <v>-0.86540857782133584</v>
      </c>
    </row>
    <row r="868" spans="1:7" x14ac:dyDescent="0.2">
      <c r="A868" s="51" t="s">
        <v>21</v>
      </c>
      <c r="B868" s="36">
        <v>25.9575</v>
      </c>
      <c r="C868" s="36">
        <v>7.2164999999999999</v>
      </c>
      <c r="D868" s="37">
        <f t="shared" si="27"/>
        <v>2.5969652878819374</v>
      </c>
      <c r="E868" s="36">
        <v>1409.8085000000001</v>
      </c>
      <c r="F868" s="36">
        <v>398.18049999999999</v>
      </c>
      <c r="G868" s="37">
        <f t="shared" si="26"/>
        <v>2.5406266755905929</v>
      </c>
    </row>
    <row r="869" spans="1:7" x14ac:dyDescent="0.2">
      <c r="A869" s="51" t="s">
        <v>626</v>
      </c>
      <c r="B869" s="36">
        <v>4.0285000000000002</v>
      </c>
      <c r="C869" s="36">
        <v>13.843500000000001</v>
      </c>
      <c r="D869" s="37">
        <f t="shared" si="27"/>
        <v>-0.70899700220320006</v>
      </c>
      <c r="E869" s="36">
        <v>153.17150000000001</v>
      </c>
      <c r="F869" s="36">
        <v>365.01650000000001</v>
      </c>
      <c r="G869" s="37">
        <f t="shared" si="26"/>
        <v>-0.58037102432355803</v>
      </c>
    </row>
    <row r="870" spans="1:7" x14ac:dyDescent="0.2">
      <c r="A870" s="51" t="s">
        <v>265</v>
      </c>
      <c r="B870" s="36">
        <v>1.3540000000000001</v>
      </c>
      <c r="C870" s="36">
        <v>4.4604999999999997</v>
      </c>
      <c r="D870" s="37">
        <f t="shared" si="27"/>
        <v>-0.69644658670552628</v>
      </c>
      <c r="E870" s="36">
        <v>32.393500000000003</v>
      </c>
      <c r="F870" s="36">
        <v>97.935500000000005</v>
      </c>
      <c r="G870" s="37">
        <f t="shared" si="26"/>
        <v>-0.66923638517187323</v>
      </c>
    </row>
    <row r="871" spans="1:7" x14ac:dyDescent="0.2">
      <c r="A871" s="51" t="s">
        <v>122</v>
      </c>
      <c r="B871" s="36">
        <v>2.7E-2</v>
      </c>
      <c r="C871" s="36">
        <v>0.32350000000000001</v>
      </c>
      <c r="D871" s="37">
        <f t="shared" si="27"/>
        <v>-0.91653786707882534</v>
      </c>
      <c r="E871" s="36">
        <v>0.36399999999999999</v>
      </c>
      <c r="F871" s="36">
        <v>2.8774999999999999</v>
      </c>
      <c r="G871" s="37">
        <f t="shared" si="26"/>
        <v>-0.87350130321459596</v>
      </c>
    </row>
    <row r="872" spans="1:7" x14ac:dyDescent="0.2">
      <c r="A872" s="51" t="s">
        <v>506</v>
      </c>
      <c r="B872" s="36">
        <v>1.6910000000000001</v>
      </c>
      <c r="C872" s="36">
        <v>8.0905000000000005</v>
      </c>
      <c r="D872" s="37">
        <f t="shared" si="27"/>
        <v>-0.7909894320499351</v>
      </c>
      <c r="E872" s="36">
        <v>20.628</v>
      </c>
      <c r="F872" s="36">
        <v>89.435500000000005</v>
      </c>
      <c r="G872" s="37">
        <f t="shared" si="26"/>
        <v>-0.76935333284881291</v>
      </c>
    </row>
    <row r="873" spans="1:7" x14ac:dyDescent="0.2">
      <c r="A873" s="51" t="s">
        <v>502</v>
      </c>
      <c r="B873" s="36">
        <v>1.9615</v>
      </c>
      <c r="C873" s="36">
        <v>2.6124999999999998</v>
      </c>
      <c r="D873" s="37">
        <f t="shared" si="27"/>
        <v>-0.24918660287081329</v>
      </c>
      <c r="E873" s="36">
        <v>18.187000000000001</v>
      </c>
      <c r="F873" s="36">
        <v>22.513999999999999</v>
      </c>
      <c r="G873" s="37">
        <f t="shared" si="26"/>
        <v>-0.1921915252731633</v>
      </c>
    </row>
    <row r="874" spans="1:7" x14ac:dyDescent="0.2">
      <c r="A874" s="51" t="s">
        <v>261</v>
      </c>
      <c r="B874" s="36">
        <v>8.0954999999999995</v>
      </c>
      <c r="C874" s="36">
        <v>5.3884999999999996</v>
      </c>
      <c r="D874" s="37">
        <f t="shared" si="27"/>
        <v>0.50236615013454577</v>
      </c>
      <c r="E874" s="36">
        <v>369.589</v>
      </c>
      <c r="F874" s="36">
        <v>266.178</v>
      </c>
      <c r="G874" s="37">
        <f t="shared" si="26"/>
        <v>0.38850318208116374</v>
      </c>
    </row>
    <row r="875" spans="1:7" x14ac:dyDescent="0.2">
      <c r="A875" s="51" t="s">
        <v>698</v>
      </c>
      <c r="C875" s="36">
        <v>7.8E-2</v>
      </c>
      <c r="D875" s="37">
        <f t="shared" si="27"/>
        <v>-1</v>
      </c>
      <c r="F875" s="36">
        <v>0.81899999999999995</v>
      </c>
      <c r="G875" s="37">
        <f t="shared" si="26"/>
        <v>-1</v>
      </c>
    </row>
    <row r="876" spans="1:7" x14ac:dyDescent="0.2">
      <c r="A876" s="51" t="s">
        <v>280</v>
      </c>
      <c r="B876" s="36">
        <v>1.5E-3</v>
      </c>
      <c r="D876" s="37" t="e">
        <f t="shared" si="27"/>
        <v>#DIV/0!</v>
      </c>
      <c r="E876" s="36">
        <v>1.0500000000000001E-2</v>
      </c>
      <c r="G876" s="37" t="e">
        <f t="shared" si="26"/>
        <v>#DIV/0!</v>
      </c>
    </row>
    <row r="877" spans="1:7" x14ac:dyDescent="0.2">
      <c r="A877" s="51" t="s">
        <v>285</v>
      </c>
      <c r="B877" s="36">
        <v>89.159000000000006</v>
      </c>
      <c r="C877" s="36">
        <v>181.227</v>
      </c>
      <c r="D877" s="37">
        <f t="shared" si="27"/>
        <v>-0.50802584603839374</v>
      </c>
      <c r="E877" s="36">
        <v>3403.8409999999999</v>
      </c>
      <c r="F877" s="36">
        <v>6445.0884999999998</v>
      </c>
      <c r="G877" s="37">
        <f t="shared" si="26"/>
        <v>-0.47187055693649516</v>
      </c>
    </row>
    <row r="878" spans="1:7" x14ac:dyDescent="0.2">
      <c r="A878" s="51" t="s">
        <v>492</v>
      </c>
      <c r="B878" s="36">
        <v>0.32850000000000001</v>
      </c>
      <c r="C878" s="36">
        <v>0.32900000000000001</v>
      </c>
      <c r="D878" s="37">
        <f t="shared" si="27"/>
        <v>-1.5197568389058169E-3</v>
      </c>
      <c r="E878" s="36">
        <v>7.9939999999999998</v>
      </c>
      <c r="F878" s="36">
        <v>3.06</v>
      </c>
      <c r="G878" s="37">
        <f t="shared" si="26"/>
        <v>1.6124183006535948</v>
      </c>
    </row>
    <row r="879" spans="1:7" x14ac:dyDescent="0.2">
      <c r="A879" s="51" t="s">
        <v>558</v>
      </c>
      <c r="B879" s="36">
        <v>2.9000000000000001E-2</v>
      </c>
      <c r="C879" s="36">
        <v>8.6999999999999994E-2</v>
      </c>
      <c r="D879" s="37">
        <f t="shared" si="27"/>
        <v>-0.66666666666666663</v>
      </c>
      <c r="E879" s="36">
        <v>0.68799999999999994</v>
      </c>
      <c r="F879" s="36">
        <v>1.292</v>
      </c>
      <c r="G879" s="37">
        <f t="shared" si="26"/>
        <v>-0.46749226006191957</v>
      </c>
    </row>
    <row r="880" spans="1:7" x14ac:dyDescent="0.2">
      <c r="A880" s="51" t="s">
        <v>226</v>
      </c>
      <c r="B880" s="36">
        <v>3.2000000000000001E-2</v>
      </c>
      <c r="C880" s="36">
        <v>3.5000000000000001E-3</v>
      </c>
      <c r="D880" s="37">
        <f t="shared" si="27"/>
        <v>8.1428571428571423</v>
      </c>
      <c r="E880" s="36">
        <v>0.47899999999999998</v>
      </c>
      <c r="F880" s="36">
        <v>1.7500000000000002E-2</v>
      </c>
      <c r="G880" s="37">
        <f t="shared" si="26"/>
        <v>26.371428571428567</v>
      </c>
    </row>
    <row r="881" spans="1:7" x14ac:dyDescent="0.2">
      <c r="A881" s="51" t="s">
        <v>489</v>
      </c>
      <c r="B881" s="36">
        <v>2E-3</v>
      </c>
      <c r="C881" s="36">
        <v>6.0499999999999998E-2</v>
      </c>
      <c r="D881" s="37">
        <f t="shared" si="27"/>
        <v>-0.96694214876033058</v>
      </c>
      <c r="E881" s="36">
        <v>0.108</v>
      </c>
      <c r="F881" s="36">
        <v>3.165</v>
      </c>
      <c r="G881" s="37">
        <f t="shared" si="26"/>
        <v>-0.96587677725118481</v>
      </c>
    </row>
    <row r="882" spans="1:7" x14ac:dyDescent="0.2">
      <c r="A882" s="51" t="s">
        <v>625</v>
      </c>
      <c r="B882" s="36">
        <v>0.1045</v>
      </c>
      <c r="C882" s="36">
        <v>0.09</v>
      </c>
      <c r="D882" s="37">
        <f t="shared" si="27"/>
        <v>0.1611111111111112</v>
      </c>
      <c r="E882" s="36">
        <v>6.4015000000000004</v>
      </c>
      <c r="F882" s="36">
        <v>3.6640000000000001</v>
      </c>
      <c r="G882" s="37">
        <f t="shared" si="26"/>
        <v>0.74713427947598254</v>
      </c>
    </row>
    <row r="883" spans="1:7" x14ac:dyDescent="0.2">
      <c r="A883" s="51" t="s">
        <v>486</v>
      </c>
      <c r="B883" s="36">
        <v>3.5999999999999997E-2</v>
      </c>
      <c r="C883" s="36">
        <v>0.19850000000000001</v>
      </c>
      <c r="D883" s="37">
        <f t="shared" si="27"/>
        <v>-0.81863979848866497</v>
      </c>
      <c r="E883" s="36">
        <v>1.5235000000000001</v>
      </c>
      <c r="F883" s="36">
        <v>15.6465</v>
      </c>
      <c r="G883" s="37">
        <f t="shared" si="26"/>
        <v>-0.90262998114594317</v>
      </c>
    </row>
    <row r="884" spans="1:7" x14ac:dyDescent="0.2">
      <c r="A884" s="51" t="s">
        <v>220</v>
      </c>
      <c r="B884" s="36">
        <v>0.19900000000000001</v>
      </c>
      <c r="C884" s="36">
        <v>0.67349999999999999</v>
      </c>
      <c r="D884" s="37">
        <f t="shared" si="27"/>
        <v>-0.70452858203414992</v>
      </c>
      <c r="E884" s="36">
        <v>12.253500000000001</v>
      </c>
      <c r="F884" s="36">
        <v>47.113</v>
      </c>
      <c r="G884" s="37">
        <f t="shared" si="26"/>
        <v>-0.73991255067603423</v>
      </c>
    </row>
    <row r="885" spans="1:7" x14ac:dyDescent="0.2">
      <c r="A885" s="51" t="s">
        <v>508</v>
      </c>
      <c r="B885" s="36">
        <v>5.0999999999999997E-2</v>
      </c>
      <c r="C885" s="36">
        <v>0.19850000000000001</v>
      </c>
      <c r="D885" s="37">
        <f t="shared" si="27"/>
        <v>-0.74307304785894202</v>
      </c>
      <c r="E885" s="36">
        <v>3.3784999999999998</v>
      </c>
      <c r="F885" s="36">
        <v>14.46</v>
      </c>
      <c r="G885" s="37">
        <f t="shared" si="26"/>
        <v>-0.76635546334716464</v>
      </c>
    </row>
    <row r="886" spans="1:7" x14ac:dyDescent="0.2">
      <c r="A886" s="51" t="s">
        <v>507</v>
      </c>
      <c r="B886" s="36">
        <v>1530.1742300000001</v>
      </c>
      <c r="C886" s="36">
        <v>35.541499999999999</v>
      </c>
      <c r="D886" s="37">
        <f t="shared" si="27"/>
        <v>42.053169674887108</v>
      </c>
      <c r="E886" s="36">
        <v>3027.9665</v>
      </c>
      <c r="F886" s="36">
        <v>130.99950000000001</v>
      </c>
      <c r="G886" s="37">
        <f t="shared" si="26"/>
        <v>22.11433631426074</v>
      </c>
    </row>
    <row r="887" spans="1:7" x14ac:dyDescent="0.2">
      <c r="A887" s="51" t="s">
        <v>309</v>
      </c>
      <c r="B887" s="36">
        <v>50.895499999999998</v>
      </c>
      <c r="C887" s="36">
        <v>20.672499999999999</v>
      </c>
      <c r="D887" s="37">
        <f t="shared" si="27"/>
        <v>1.4619905671786189</v>
      </c>
      <c r="E887" s="36">
        <v>225.70400000000001</v>
      </c>
      <c r="F887" s="36">
        <v>61.981499999999997</v>
      </c>
      <c r="G887" s="37">
        <f t="shared" si="26"/>
        <v>2.6414736655292308</v>
      </c>
    </row>
    <row r="888" spans="1:7" x14ac:dyDescent="0.2">
      <c r="A888" s="51" t="s">
        <v>493</v>
      </c>
      <c r="B888" s="36">
        <v>1.8545</v>
      </c>
      <c r="C888" s="36">
        <v>0.6825</v>
      </c>
      <c r="D888" s="37">
        <f t="shared" si="27"/>
        <v>1.7172161172161173</v>
      </c>
      <c r="E888" s="36">
        <v>4.7845000000000004</v>
      </c>
      <c r="F888" s="36">
        <v>6.9974999999999996</v>
      </c>
      <c r="G888" s="37">
        <f t="shared" si="26"/>
        <v>-0.3162558056448731</v>
      </c>
    </row>
    <row r="889" spans="1:7" x14ac:dyDescent="0.2">
      <c r="A889" s="51" t="s">
        <v>80</v>
      </c>
      <c r="B889" s="36">
        <v>1.9504999999999999</v>
      </c>
      <c r="C889" s="36">
        <v>9.3394999999999992</v>
      </c>
      <c r="D889" s="37">
        <f t="shared" si="27"/>
        <v>-0.79115584346057066</v>
      </c>
      <c r="E889" s="36">
        <v>41.5105</v>
      </c>
      <c r="F889" s="36">
        <v>202.035</v>
      </c>
      <c r="G889" s="37">
        <f t="shared" si="26"/>
        <v>-0.79453807508599994</v>
      </c>
    </row>
    <row r="890" spans="1:7" x14ac:dyDescent="0.2">
      <c r="A890" s="51" t="s">
        <v>281</v>
      </c>
      <c r="B890" s="36">
        <v>0.1285</v>
      </c>
      <c r="C890" s="36">
        <v>0.189</v>
      </c>
      <c r="D890" s="37">
        <f t="shared" si="27"/>
        <v>-0.32010582010582012</v>
      </c>
      <c r="E890" s="36">
        <v>3.319</v>
      </c>
      <c r="F890" s="36">
        <v>3.3935</v>
      </c>
      <c r="G890" s="37">
        <f t="shared" si="26"/>
        <v>-2.1953735081774006E-2</v>
      </c>
    </row>
    <row r="891" spans="1:7" x14ac:dyDescent="0.2">
      <c r="A891" s="51" t="s">
        <v>384</v>
      </c>
      <c r="B891" s="36">
        <v>0.104</v>
      </c>
      <c r="C891" s="36">
        <v>0.28549999999999998</v>
      </c>
      <c r="D891" s="37">
        <f t="shared" si="27"/>
        <v>-0.63572679509632224</v>
      </c>
      <c r="E891" s="36">
        <v>1.3420000000000001</v>
      </c>
      <c r="F891" s="36">
        <v>5.5614999999999997</v>
      </c>
      <c r="G891" s="37">
        <f t="shared" si="26"/>
        <v>-0.758698192933561</v>
      </c>
    </row>
    <row r="892" spans="1:7" x14ac:dyDescent="0.2">
      <c r="A892" s="51" t="s">
        <v>61</v>
      </c>
      <c r="B892" s="36">
        <v>1.54</v>
      </c>
      <c r="C892" s="36">
        <v>8.6449999999999996</v>
      </c>
      <c r="D892" s="37">
        <f t="shared" si="27"/>
        <v>-0.82186234817813764</v>
      </c>
      <c r="E892" s="36">
        <v>58.808999999999997</v>
      </c>
      <c r="F892" s="36">
        <v>353.0745</v>
      </c>
      <c r="G892" s="37">
        <f t="shared" si="26"/>
        <v>-0.83343741901496715</v>
      </c>
    </row>
    <row r="893" spans="1:7" x14ac:dyDescent="0.2">
      <c r="A893" s="51" t="s">
        <v>405</v>
      </c>
      <c r="B893" s="36">
        <v>0.72350000000000003</v>
      </c>
      <c r="C893" s="36">
        <v>1.2210000000000001</v>
      </c>
      <c r="D893" s="37">
        <f t="shared" si="27"/>
        <v>-0.40745290745290752</v>
      </c>
      <c r="E893" s="36">
        <v>15.5665</v>
      </c>
      <c r="F893" s="36">
        <v>22.858499999999999</v>
      </c>
      <c r="G893" s="37">
        <f t="shared" si="26"/>
        <v>-0.31900605901524592</v>
      </c>
    </row>
    <row r="894" spans="1:7" x14ac:dyDescent="0.2">
      <c r="A894" s="51" t="s">
        <v>161</v>
      </c>
      <c r="B894" s="36">
        <v>35.407499999999999</v>
      </c>
      <c r="C894" s="36">
        <v>53.750999999999998</v>
      </c>
      <c r="D894" s="37">
        <f t="shared" si="27"/>
        <v>-0.34126806943126642</v>
      </c>
      <c r="E894" s="36">
        <v>950.50699999999995</v>
      </c>
      <c r="F894" s="36">
        <v>1485.731</v>
      </c>
      <c r="G894" s="37">
        <f t="shared" si="26"/>
        <v>-0.36024287034463176</v>
      </c>
    </row>
    <row r="895" spans="1:7" x14ac:dyDescent="0.2">
      <c r="A895" s="51" t="s">
        <v>190</v>
      </c>
      <c r="B895" s="36">
        <v>0.13200000000000001</v>
      </c>
      <c r="C895" s="36">
        <v>0.28050000000000003</v>
      </c>
      <c r="D895" s="37">
        <f t="shared" si="27"/>
        <v>-0.52941176470588236</v>
      </c>
      <c r="E895" s="36">
        <v>4.6665000000000001</v>
      </c>
      <c r="F895" s="36">
        <v>4.3765000000000001</v>
      </c>
      <c r="G895" s="37">
        <f t="shared" si="26"/>
        <v>6.6262995544384751E-2</v>
      </c>
    </row>
    <row r="896" spans="1:7" x14ac:dyDescent="0.2">
      <c r="A896" s="51" t="s">
        <v>120</v>
      </c>
      <c r="C896" s="36">
        <v>5.45E-2</v>
      </c>
      <c r="D896" s="37">
        <f t="shared" si="27"/>
        <v>-1</v>
      </c>
      <c r="F896" s="36">
        <v>1.635</v>
      </c>
      <c r="G896" s="37">
        <f t="shared" si="26"/>
        <v>-1</v>
      </c>
    </row>
    <row r="897" spans="1:7" x14ac:dyDescent="0.2">
      <c r="A897" s="51" t="s">
        <v>95</v>
      </c>
      <c r="B897" s="36">
        <v>6.0000000000000001E-3</v>
      </c>
      <c r="D897" s="37" t="e">
        <f t="shared" si="27"/>
        <v>#DIV/0!</v>
      </c>
      <c r="E897" s="36">
        <v>6.9000000000000006E-2</v>
      </c>
      <c r="G897" s="37" t="e">
        <f t="shared" si="26"/>
        <v>#DIV/0!</v>
      </c>
    </row>
    <row r="898" spans="1:7" x14ac:dyDescent="0.2">
      <c r="A898" s="51" t="s">
        <v>653</v>
      </c>
      <c r="C898" s="36">
        <v>0.1515</v>
      </c>
      <c r="D898" s="37">
        <f t="shared" si="27"/>
        <v>-1</v>
      </c>
      <c r="F898" s="36">
        <v>0.82099999999999995</v>
      </c>
      <c r="G898" s="37">
        <f t="shared" si="26"/>
        <v>-1</v>
      </c>
    </row>
    <row r="899" spans="1:7" x14ac:dyDescent="0.2">
      <c r="A899" s="51" t="s">
        <v>648</v>
      </c>
      <c r="B899" s="36">
        <v>1.6E-2</v>
      </c>
      <c r="C899" s="36">
        <v>0.55800000000000005</v>
      </c>
      <c r="D899" s="37">
        <f t="shared" si="27"/>
        <v>-0.97132616487455192</v>
      </c>
      <c r="E899" s="36">
        <v>0.128</v>
      </c>
      <c r="F899" s="36">
        <v>3.2915000000000001</v>
      </c>
      <c r="G899" s="37">
        <f t="shared" ref="G899:G962" si="28">+E899/F899-1</f>
        <v>-0.96111195503569802</v>
      </c>
    </row>
    <row r="900" spans="1:7" x14ac:dyDescent="0.2">
      <c r="A900" s="51" t="s">
        <v>499</v>
      </c>
      <c r="B900" s="36">
        <v>0.19600000000000001</v>
      </c>
      <c r="C900" s="36">
        <v>0.154</v>
      </c>
      <c r="D900" s="37">
        <f t="shared" ref="D900:D963" si="29">+B900/C900-1</f>
        <v>0.27272727272727271</v>
      </c>
      <c r="E900" s="36">
        <v>1.9890000000000001</v>
      </c>
      <c r="F900" s="36">
        <v>3.5495000000000001</v>
      </c>
      <c r="G900" s="37">
        <f t="shared" si="28"/>
        <v>-0.43963938582898998</v>
      </c>
    </row>
    <row r="901" spans="1:7" x14ac:dyDescent="0.2">
      <c r="A901" s="51" t="s">
        <v>223</v>
      </c>
      <c r="B901" s="36">
        <v>37.15</v>
      </c>
      <c r="C901" s="36">
        <v>63.195</v>
      </c>
      <c r="D901" s="37">
        <f t="shared" si="29"/>
        <v>-0.41213703615792396</v>
      </c>
      <c r="E901" s="36">
        <v>620.71900000000005</v>
      </c>
      <c r="F901" s="36">
        <v>707.64549999999997</v>
      </c>
      <c r="G901" s="37">
        <f t="shared" si="28"/>
        <v>-0.12283904864794581</v>
      </c>
    </row>
    <row r="902" spans="1:7" x14ac:dyDescent="0.2">
      <c r="A902" s="51" t="s">
        <v>627</v>
      </c>
      <c r="B902" s="36">
        <v>0.84199999999999997</v>
      </c>
      <c r="C902" s="36">
        <v>1.8939999999999999</v>
      </c>
      <c r="D902" s="37">
        <f t="shared" si="29"/>
        <v>-0.55543822597676873</v>
      </c>
      <c r="E902" s="36">
        <v>11.113</v>
      </c>
      <c r="F902" s="36">
        <v>17.3065</v>
      </c>
      <c r="G902" s="37">
        <f t="shared" si="28"/>
        <v>-0.35787132002426836</v>
      </c>
    </row>
    <row r="903" spans="1:7" x14ac:dyDescent="0.2">
      <c r="A903" s="51" t="s">
        <v>253</v>
      </c>
      <c r="C903" s="36">
        <v>4.4999999999999997E-3</v>
      </c>
      <c r="D903" s="37">
        <f t="shared" si="29"/>
        <v>-1</v>
      </c>
      <c r="F903" s="36">
        <v>0.11</v>
      </c>
      <c r="G903" s="37">
        <f t="shared" si="28"/>
        <v>-1</v>
      </c>
    </row>
    <row r="904" spans="1:7" x14ac:dyDescent="0.2">
      <c r="A904" s="51" t="s">
        <v>146</v>
      </c>
      <c r="C904" s="36">
        <v>1E-3</v>
      </c>
      <c r="D904" s="37">
        <f t="shared" si="29"/>
        <v>-1</v>
      </c>
      <c r="F904" s="36">
        <v>0.06</v>
      </c>
      <c r="G904" s="37">
        <f t="shared" si="28"/>
        <v>-1</v>
      </c>
    </row>
    <row r="905" spans="1:7" x14ac:dyDescent="0.2">
      <c r="A905" s="51" t="s">
        <v>509</v>
      </c>
      <c r="C905" s="36">
        <v>5.4999999999999997E-3</v>
      </c>
      <c r="D905" s="37">
        <f t="shared" si="29"/>
        <v>-1</v>
      </c>
      <c r="F905" s="36">
        <v>5.5E-2</v>
      </c>
      <c r="G905" s="37">
        <f t="shared" si="28"/>
        <v>-1</v>
      </c>
    </row>
    <row r="906" spans="1:7" x14ac:dyDescent="0.2">
      <c r="A906" s="51" t="s">
        <v>655</v>
      </c>
      <c r="B906" s="36">
        <v>1.0500000000000001E-2</v>
      </c>
      <c r="D906" s="37" t="e">
        <f t="shared" si="29"/>
        <v>#DIV/0!</v>
      </c>
      <c r="E906" s="36">
        <v>0.3165</v>
      </c>
      <c r="G906" s="37" t="e">
        <f t="shared" si="28"/>
        <v>#DIV/0!</v>
      </c>
    </row>
    <row r="907" spans="1:7" x14ac:dyDescent="0.2">
      <c r="A907" s="51" t="s">
        <v>650</v>
      </c>
      <c r="B907" s="36">
        <v>8.0000000000000002E-3</v>
      </c>
      <c r="D907" s="37" t="e">
        <f t="shared" si="29"/>
        <v>#DIV/0!</v>
      </c>
      <c r="E907" s="36">
        <v>9.6000000000000002E-2</v>
      </c>
      <c r="G907" s="37" t="e">
        <f t="shared" si="28"/>
        <v>#DIV/0!</v>
      </c>
    </row>
    <row r="908" spans="1:7" x14ac:dyDescent="0.2">
      <c r="A908" s="51" t="s">
        <v>503</v>
      </c>
      <c r="B908" s="36">
        <v>1.3005</v>
      </c>
      <c r="C908" s="36">
        <v>0.88800000000000001</v>
      </c>
      <c r="D908" s="37">
        <f t="shared" si="29"/>
        <v>0.46452702702702697</v>
      </c>
      <c r="E908" s="36">
        <v>53.141500000000001</v>
      </c>
      <c r="F908" s="36">
        <v>39.758499999999998</v>
      </c>
      <c r="G908" s="37">
        <f t="shared" si="28"/>
        <v>0.33660726637071336</v>
      </c>
    </row>
    <row r="909" spans="1:7" x14ac:dyDescent="0.2">
      <c r="A909" s="51" t="s">
        <v>700</v>
      </c>
      <c r="C909" s="36">
        <v>2.5999999999999999E-2</v>
      </c>
      <c r="D909" s="37">
        <f t="shared" si="29"/>
        <v>-1</v>
      </c>
      <c r="F909" s="36">
        <v>0.57899999999999996</v>
      </c>
      <c r="G909" s="37">
        <f t="shared" si="28"/>
        <v>-1</v>
      </c>
    </row>
    <row r="910" spans="1:7" x14ac:dyDescent="0.2">
      <c r="A910" s="51" t="s">
        <v>498</v>
      </c>
      <c r="B910" s="36">
        <v>3.6669999999999998</v>
      </c>
      <c r="C910" s="36">
        <v>10.0715</v>
      </c>
      <c r="D910" s="37">
        <f t="shared" si="29"/>
        <v>-0.63590329146601798</v>
      </c>
      <c r="E910" s="36">
        <v>60.787500000000001</v>
      </c>
      <c r="F910" s="36">
        <v>177.59649999999999</v>
      </c>
      <c r="G910" s="37">
        <f t="shared" si="28"/>
        <v>-0.65772129518318212</v>
      </c>
    </row>
    <row r="911" spans="1:7" x14ac:dyDescent="0.2">
      <c r="A911" s="51" t="s">
        <v>233</v>
      </c>
      <c r="B911" s="36">
        <v>42.125999999999998</v>
      </c>
      <c r="C911" s="36">
        <v>49.070999999999998</v>
      </c>
      <c r="D911" s="37">
        <f t="shared" si="29"/>
        <v>-0.14152962034602923</v>
      </c>
      <c r="E911" s="36">
        <v>887.01300000000003</v>
      </c>
      <c r="F911" s="36">
        <v>863.24249999999995</v>
      </c>
      <c r="G911" s="37">
        <f t="shared" si="28"/>
        <v>2.7536294841831843E-2</v>
      </c>
    </row>
    <row r="912" spans="1:7" x14ac:dyDescent="0.2">
      <c r="A912" s="51" t="s">
        <v>108</v>
      </c>
      <c r="B912" s="36">
        <v>17.952999999999999</v>
      </c>
      <c r="C912" s="36">
        <v>22.471499999999999</v>
      </c>
      <c r="D912" s="37">
        <f t="shared" si="29"/>
        <v>-0.20107691965378371</v>
      </c>
      <c r="E912" s="36">
        <v>521.13649999999996</v>
      </c>
      <c r="F912" s="36">
        <v>547.38400000000001</v>
      </c>
      <c r="G912" s="37">
        <f t="shared" si="28"/>
        <v>-4.7950798708036868E-2</v>
      </c>
    </row>
    <row r="913" spans="1:7" x14ac:dyDescent="0.2">
      <c r="A913" s="51" t="s">
        <v>343</v>
      </c>
      <c r="B913" s="36">
        <v>23.832999999999998</v>
      </c>
      <c r="C913" s="36">
        <v>34.042499999999997</v>
      </c>
      <c r="D913" s="37">
        <f t="shared" si="29"/>
        <v>-0.29990453110082982</v>
      </c>
      <c r="E913" s="36">
        <v>820.48699999999997</v>
      </c>
      <c r="F913" s="36">
        <v>992.4615</v>
      </c>
      <c r="G913" s="37">
        <f t="shared" si="28"/>
        <v>-0.17328077713845835</v>
      </c>
    </row>
    <row r="914" spans="1:7" x14ac:dyDescent="0.2">
      <c r="A914" s="51" t="s">
        <v>500</v>
      </c>
      <c r="B914" s="36">
        <v>1.5980000000000001</v>
      </c>
      <c r="C914" s="36">
        <v>2.706</v>
      </c>
      <c r="D914" s="37">
        <f t="shared" si="29"/>
        <v>-0.40946045824094601</v>
      </c>
      <c r="E914" s="36">
        <v>16.424499999999998</v>
      </c>
      <c r="F914" s="36">
        <v>26.129000000000001</v>
      </c>
      <c r="G914" s="37">
        <f t="shared" si="28"/>
        <v>-0.37140724865092434</v>
      </c>
    </row>
    <row r="915" spans="1:7" x14ac:dyDescent="0.2">
      <c r="A915" s="51" t="s">
        <v>148</v>
      </c>
      <c r="B915" s="36">
        <v>3.1E-2</v>
      </c>
      <c r="C915" s="36">
        <v>1.55E-2</v>
      </c>
      <c r="D915" s="37">
        <f t="shared" si="29"/>
        <v>1</v>
      </c>
      <c r="E915" s="36">
        <v>2.7145000000000001</v>
      </c>
      <c r="F915" s="36">
        <v>0.6875</v>
      </c>
      <c r="G915" s="37">
        <f t="shared" si="28"/>
        <v>2.9483636363636365</v>
      </c>
    </row>
    <row r="916" spans="1:7" x14ac:dyDescent="0.2">
      <c r="A916" s="51" t="s">
        <v>262</v>
      </c>
      <c r="B916" s="36">
        <v>2.4514999999999998</v>
      </c>
      <c r="C916" s="36">
        <v>3.6284999999999998</v>
      </c>
      <c r="D916" s="37">
        <f t="shared" si="29"/>
        <v>-0.32437646410362408</v>
      </c>
      <c r="E916" s="36">
        <v>178.607</v>
      </c>
      <c r="F916" s="36">
        <v>203.79400000000001</v>
      </c>
      <c r="G916" s="37">
        <f t="shared" si="28"/>
        <v>-0.12359048843439946</v>
      </c>
    </row>
    <row r="917" spans="1:7" x14ac:dyDescent="0.2">
      <c r="A917" s="51" t="s">
        <v>505</v>
      </c>
      <c r="B917" s="36">
        <v>8.0000000000000002E-3</v>
      </c>
      <c r="C917" s="36">
        <v>1.95E-2</v>
      </c>
      <c r="D917" s="37">
        <f t="shared" si="29"/>
        <v>-0.58974358974358976</v>
      </c>
      <c r="E917" s="36">
        <v>0.51049999999999995</v>
      </c>
      <c r="F917" s="36">
        <v>0.82899999999999996</v>
      </c>
      <c r="G917" s="37">
        <f t="shared" si="28"/>
        <v>-0.38419782870928831</v>
      </c>
    </row>
    <row r="918" spans="1:7" x14ac:dyDescent="0.2">
      <c r="A918" s="51" t="s">
        <v>255</v>
      </c>
      <c r="B918" s="36">
        <v>5.9630000000000001</v>
      </c>
      <c r="C918" s="36">
        <v>14.5975</v>
      </c>
      <c r="D918" s="37">
        <f t="shared" si="29"/>
        <v>-0.59150539475937658</v>
      </c>
      <c r="E918" s="36">
        <v>94.299499999999995</v>
      </c>
      <c r="F918" s="36">
        <v>184.15199999999999</v>
      </c>
      <c r="G918" s="37">
        <f t="shared" si="28"/>
        <v>-0.48792573526217475</v>
      </c>
    </row>
    <row r="919" spans="1:7" x14ac:dyDescent="0.2">
      <c r="A919" s="51" t="s">
        <v>116</v>
      </c>
      <c r="B919" s="36">
        <v>13.254</v>
      </c>
      <c r="C919" s="36">
        <v>92.040499999999994</v>
      </c>
      <c r="D919" s="37">
        <f t="shared" si="29"/>
        <v>-0.85599817471656503</v>
      </c>
      <c r="E919" s="36">
        <v>187.20400000000001</v>
      </c>
      <c r="F919" s="36">
        <v>1395.2825</v>
      </c>
      <c r="G919" s="37">
        <f t="shared" si="28"/>
        <v>-0.86583075470379656</v>
      </c>
    </row>
    <row r="920" spans="1:7" x14ac:dyDescent="0.2">
      <c r="A920" s="51" t="s">
        <v>656</v>
      </c>
      <c r="B920" s="36">
        <v>0.4365</v>
      </c>
      <c r="C920" s="36">
        <v>11.045500000000001</v>
      </c>
      <c r="D920" s="37">
        <f t="shared" si="29"/>
        <v>-0.96048164410846049</v>
      </c>
      <c r="E920" s="36">
        <v>4.7625000000000002</v>
      </c>
      <c r="F920" s="36">
        <v>47.692500000000003</v>
      </c>
      <c r="G920" s="37">
        <f t="shared" si="28"/>
        <v>-0.90014153168737221</v>
      </c>
    </row>
    <row r="921" spans="1:7" x14ac:dyDescent="0.2">
      <c r="A921" s="22" t="s">
        <v>33</v>
      </c>
      <c r="B921" s="36">
        <v>83.392499999999998</v>
      </c>
      <c r="C921" s="36">
        <v>131.96100000000001</v>
      </c>
      <c r="D921" s="37">
        <f t="shared" si="29"/>
        <v>-0.36805192443221868</v>
      </c>
      <c r="E921" s="36">
        <v>785.68049999999994</v>
      </c>
      <c r="F921" s="36">
        <v>1251.9675000000002</v>
      </c>
      <c r="G921" s="37">
        <f t="shared" si="28"/>
        <v>-0.37244337412912087</v>
      </c>
    </row>
    <row r="922" spans="1:7" x14ac:dyDescent="0.2">
      <c r="A922" s="51" t="s">
        <v>133</v>
      </c>
      <c r="C922" s="36">
        <v>1.2999999999999999E-2</v>
      </c>
      <c r="D922" s="37">
        <f t="shared" si="29"/>
        <v>-1</v>
      </c>
      <c r="F922" s="36">
        <v>6.6000000000000003E-2</v>
      </c>
      <c r="G922" s="37">
        <f t="shared" si="28"/>
        <v>-1</v>
      </c>
    </row>
    <row r="923" spans="1:7" x14ac:dyDescent="0.2">
      <c r="A923" s="51" t="s">
        <v>40</v>
      </c>
      <c r="B923" s="36">
        <v>2.2065000000000001</v>
      </c>
      <c r="D923" s="37" t="e">
        <f t="shared" si="29"/>
        <v>#DIV/0!</v>
      </c>
      <c r="E923" s="36">
        <v>4.4130000000000003</v>
      </c>
      <c r="G923" s="37" t="e">
        <f t="shared" si="28"/>
        <v>#DIV/0!</v>
      </c>
    </row>
    <row r="924" spans="1:7" x14ac:dyDescent="0.2">
      <c r="A924" s="51" t="s">
        <v>401</v>
      </c>
      <c r="B924" s="36">
        <v>1.9035</v>
      </c>
      <c r="C924" s="36">
        <v>1.4105000000000001</v>
      </c>
      <c r="D924" s="37">
        <f t="shared" si="29"/>
        <v>0.34952144629563975</v>
      </c>
      <c r="E924" s="36">
        <v>20.329499999999999</v>
      </c>
      <c r="F924" s="36">
        <v>10.555999999999999</v>
      </c>
      <c r="G924" s="37">
        <f t="shared" si="28"/>
        <v>0.92587154225085277</v>
      </c>
    </row>
    <row r="925" spans="1:7" x14ac:dyDescent="0.2">
      <c r="A925" s="51" t="s">
        <v>124</v>
      </c>
      <c r="B925" s="36">
        <v>0.12</v>
      </c>
      <c r="C925" s="36">
        <v>6.9000000000000006E-2</v>
      </c>
      <c r="D925" s="37">
        <f t="shared" si="29"/>
        <v>0.73913043478260843</v>
      </c>
      <c r="E925" s="36">
        <v>1.552</v>
      </c>
      <c r="F925" s="36">
        <v>0.51500000000000001</v>
      </c>
      <c r="G925" s="37">
        <f t="shared" si="28"/>
        <v>2.0135922330097089</v>
      </c>
    </row>
    <row r="926" spans="1:7" x14ac:dyDescent="0.2">
      <c r="A926" s="51" t="s">
        <v>36</v>
      </c>
      <c r="B926" s="36">
        <v>35.415500000000002</v>
      </c>
      <c r="C926" s="36">
        <v>80.519499999999994</v>
      </c>
      <c r="D926" s="37">
        <f t="shared" si="29"/>
        <v>-0.56016244512198909</v>
      </c>
      <c r="E926" s="36">
        <v>240.8665</v>
      </c>
      <c r="F926" s="36">
        <v>537.56050000000005</v>
      </c>
      <c r="G926" s="37">
        <f t="shared" si="28"/>
        <v>-0.55192671336528631</v>
      </c>
    </row>
    <row r="927" spans="1:7" x14ac:dyDescent="0.2">
      <c r="A927" s="51" t="s">
        <v>131</v>
      </c>
      <c r="B927" s="36">
        <v>9.6500000000000002E-2</v>
      </c>
      <c r="C927" s="36">
        <v>0.97450000000000003</v>
      </c>
      <c r="D927" s="37">
        <f t="shared" si="29"/>
        <v>-0.90097485890200102</v>
      </c>
      <c r="E927" s="36">
        <v>0.67349999999999999</v>
      </c>
      <c r="F927" s="36">
        <v>7.1920000000000002</v>
      </c>
      <c r="G927" s="37">
        <f t="shared" si="28"/>
        <v>-0.90635428253615125</v>
      </c>
    </row>
    <row r="928" spans="1:7" x14ac:dyDescent="0.2">
      <c r="A928" s="51" t="s">
        <v>322</v>
      </c>
      <c r="B928" s="36">
        <v>8.5000000000000006E-3</v>
      </c>
      <c r="C928" s="36">
        <v>4.2999999999999997E-2</v>
      </c>
      <c r="D928" s="37">
        <f t="shared" si="29"/>
        <v>-0.80232558139534882</v>
      </c>
      <c r="E928" s="36">
        <v>7.6499999999999999E-2</v>
      </c>
      <c r="F928" s="36">
        <v>0.25800000000000001</v>
      </c>
      <c r="G928" s="37">
        <f t="shared" si="28"/>
        <v>-0.70348837209302328</v>
      </c>
    </row>
    <row r="929" spans="1:7" x14ac:dyDescent="0.2">
      <c r="A929" s="51" t="s">
        <v>248</v>
      </c>
      <c r="B929" s="36">
        <v>1.2999999999999999E-2</v>
      </c>
      <c r="D929" s="37" t="e">
        <f t="shared" si="29"/>
        <v>#DIV/0!</v>
      </c>
      <c r="E929" s="36">
        <v>0.11700000000000001</v>
      </c>
      <c r="G929" s="37" t="e">
        <f t="shared" si="28"/>
        <v>#DIV/0!</v>
      </c>
    </row>
    <row r="930" spans="1:7" x14ac:dyDescent="0.2">
      <c r="A930" s="51" t="s">
        <v>250</v>
      </c>
      <c r="B930" s="36">
        <v>3.7999999999999999E-2</v>
      </c>
      <c r="C930" s="36">
        <v>4.9500000000000002E-2</v>
      </c>
      <c r="D930" s="37">
        <f t="shared" si="29"/>
        <v>-0.23232323232323238</v>
      </c>
      <c r="E930" s="36">
        <v>0.20100000000000001</v>
      </c>
      <c r="F930" s="36">
        <v>0.98850000000000005</v>
      </c>
      <c r="G930" s="37">
        <f t="shared" si="28"/>
        <v>-0.79666160849772383</v>
      </c>
    </row>
    <row r="931" spans="1:7" x14ac:dyDescent="0.2">
      <c r="A931" s="51" t="s">
        <v>463</v>
      </c>
      <c r="B931" s="36">
        <v>14.5975</v>
      </c>
      <c r="C931" s="36">
        <v>33.832999999999998</v>
      </c>
      <c r="D931" s="37">
        <f t="shared" si="29"/>
        <v>-0.56854254721721387</v>
      </c>
      <c r="E931" s="36">
        <v>217.72749999999999</v>
      </c>
      <c r="F931" s="36">
        <v>564.84249999999997</v>
      </c>
      <c r="G931" s="37">
        <f t="shared" si="28"/>
        <v>-0.61453414004788942</v>
      </c>
    </row>
    <row r="932" spans="1:7" x14ac:dyDescent="0.2">
      <c r="A932" s="51" t="s">
        <v>518</v>
      </c>
      <c r="B932" s="36">
        <v>25.151499999999999</v>
      </c>
      <c r="C932" s="36">
        <v>5.2889999999999997</v>
      </c>
      <c r="D932" s="37">
        <f t="shared" si="29"/>
        <v>3.7554358101720551</v>
      </c>
      <c r="E932" s="36">
        <v>240.4785</v>
      </c>
      <c r="F932" s="36">
        <v>45.7515</v>
      </c>
      <c r="G932" s="37">
        <f t="shared" si="28"/>
        <v>4.2561883216943706</v>
      </c>
    </row>
    <row r="933" spans="1:7" x14ac:dyDescent="0.2">
      <c r="A933" s="51" t="s">
        <v>319</v>
      </c>
      <c r="C933" s="36">
        <v>5.4999999999999997E-3</v>
      </c>
      <c r="D933" s="37">
        <f t="shared" si="29"/>
        <v>-1</v>
      </c>
      <c r="F933" s="36">
        <v>2.1999999999999999E-2</v>
      </c>
      <c r="G933" s="37">
        <f t="shared" si="28"/>
        <v>-1</v>
      </c>
    </row>
    <row r="934" spans="1:7" x14ac:dyDescent="0.2">
      <c r="A934" s="51" t="s">
        <v>123</v>
      </c>
      <c r="B934" s="36">
        <v>4.4999999999999997E-3</v>
      </c>
      <c r="D934" s="37" t="e">
        <f t="shared" si="29"/>
        <v>#DIV/0!</v>
      </c>
      <c r="E934" s="36">
        <v>2.2499999999999999E-2</v>
      </c>
      <c r="G934" s="37" t="e">
        <f t="shared" si="28"/>
        <v>#DIV/0!</v>
      </c>
    </row>
    <row r="935" spans="1:7" x14ac:dyDescent="0.2">
      <c r="A935" s="51" t="s">
        <v>519</v>
      </c>
      <c r="B935" s="36">
        <v>1.0549999999999999</v>
      </c>
      <c r="C935" s="36">
        <v>3.7645</v>
      </c>
      <c r="D935" s="37">
        <f t="shared" si="29"/>
        <v>-0.71975029884446806</v>
      </c>
      <c r="E935" s="36">
        <v>10.9125</v>
      </c>
      <c r="F935" s="36">
        <v>34.694499999999998</v>
      </c>
      <c r="G935" s="37">
        <f t="shared" si="28"/>
        <v>-0.68546887835247661</v>
      </c>
    </row>
    <row r="936" spans="1:7" x14ac:dyDescent="0.2">
      <c r="A936" s="51" t="s">
        <v>520</v>
      </c>
      <c r="B936" s="36">
        <v>2.3584999999999998</v>
      </c>
      <c r="C936" s="36">
        <v>5.99</v>
      </c>
      <c r="D936" s="37">
        <f t="shared" si="29"/>
        <v>-0.60626043405676133</v>
      </c>
      <c r="E936" s="36">
        <v>38.487499999999997</v>
      </c>
      <c r="F936" s="36">
        <v>49.521000000000001</v>
      </c>
      <c r="G936" s="37">
        <f t="shared" si="28"/>
        <v>-0.22280446679186616</v>
      </c>
    </row>
    <row r="937" spans="1:7" x14ac:dyDescent="0.2">
      <c r="A937" s="51" t="s">
        <v>629</v>
      </c>
      <c r="B937" s="36">
        <v>0.42399999999999999</v>
      </c>
      <c r="D937" s="37" t="e">
        <f t="shared" si="29"/>
        <v>#DIV/0!</v>
      </c>
      <c r="E937" s="36">
        <v>9.8230000000000004</v>
      </c>
      <c r="G937" s="37" t="e">
        <f t="shared" si="28"/>
        <v>#DIV/0!</v>
      </c>
    </row>
    <row r="938" spans="1:7" x14ac:dyDescent="0.2">
      <c r="A938" s="29" t="s">
        <v>647</v>
      </c>
      <c r="B938" s="36">
        <v>12399.422</v>
      </c>
      <c r="C938" s="36">
        <v>18353.07604</v>
      </c>
      <c r="D938" s="37">
        <f t="shared" si="29"/>
        <v>-0.32439543251628133</v>
      </c>
      <c r="E938" s="36">
        <v>444539.5214300002</v>
      </c>
      <c r="F938" s="36">
        <v>586171.99234</v>
      </c>
      <c r="G938" s="37">
        <f t="shared" si="28"/>
        <v>-0.241622719544485</v>
      </c>
    </row>
    <row r="939" spans="1:7" x14ac:dyDescent="0.2">
      <c r="A939" s="22" t="s">
        <v>44</v>
      </c>
      <c r="B939" s="36">
        <v>3761.3520000000003</v>
      </c>
      <c r="C939" s="36">
        <v>5759.5075399999996</v>
      </c>
      <c r="D939" s="37">
        <f t="shared" si="29"/>
        <v>-0.34693166492494942</v>
      </c>
      <c r="E939" s="36">
        <v>410366.087</v>
      </c>
      <c r="F939" s="36">
        <v>524525.99507000006</v>
      </c>
      <c r="G939" s="37">
        <f t="shared" si="28"/>
        <v>-0.2176439473791284</v>
      </c>
    </row>
    <row r="940" spans="1:7" x14ac:dyDescent="0.2">
      <c r="A940" s="51" t="s">
        <v>331</v>
      </c>
      <c r="B940" s="36">
        <v>550.76900000000001</v>
      </c>
      <c r="C940" s="36">
        <v>1037.0705399999999</v>
      </c>
      <c r="D940" s="37">
        <f t="shared" si="29"/>
        <v>-0.46891847877580239</v>
      </c>
      <c r="E940" s="36">
        <v>57627.815499999997</v>
      </c>
      <c r="F940" s="36">
        <v>94121.958570000003</v>
      </c>
      <c r="G940" s="37">
        <f t="shared" si="28"/>
        <v>-0.38773250816767402</v>
      </c>
    </row>
    <row r="941" spans="1:7" x14ac:dyDescent="0.2">
      <c r="A941" s="51" t="s">
        <v>517</v>
      </c>
      <c r="B941" s="36">
        <v>3045.509</v>
      </c>
      <c r="C941" s="36">
        <v>3769.8584999999998</v>
      </c>
      <c r="D941" s="37">
        <f t="shared" si="29"/>
        <v>-0.19214235759777187</v>
      </c>
      <c r="E941" s="36">
        <v>343672.06449999998</v>
      </c>
      <c r="F941" s="36">
        <v>386402.30200000003</v>
      </c>
      <c r="G941" s="37">
        <f t="shared" si="28"/>
        <v>-0.11058484196090546</v>
      </c>
    </row>
    <row r="942" spans="1:7" x14ac:dyDescent="0.2">
      <c r="A942" s="51" t="s">
        <v>152</v>
      </c>
      <c r="B942" s="36">
        <v>165.07400000000001</v>
      </c>
      <c r="C942" s="36">
        <v>952.57849999999996</v>
      </c>
      <c r="D942" s="37">
        <f t="shared" si="29"/>
        <v>-0.82670824504227203</v>
      </c>
      <c r="E942" s="36">
        <v>9066.2070000000003</v>
      </c>
      <c r="F942" s="36">
        <v>44001.734499999999</v>
      </c>
      <c r="G942" s="37">
        <f t="shared" si="28"/>
        <v>-0.7939579631798378</v>
      </c>
    </row>
    <row r="943" spans="1:7" x14ac:dyDescent="0.2">
      <c r="A943" s="22" t="s">
        <v>337</v>
      </c>
      <c r="C943" s="36">
        <v>1.0999999999999999E-2</v>
      </c>
      <c r="D943" s="37">
        <f t="shared" si="29"/>
        <v>-1</v>
      </c>
      <c r="F943" s="36">
        <v>0.53600000000000003</v>
      </c>
      <c r="G943" s="37">
        <f t="shared" si="28"/>
        <v>-1</v>
      </c>
    </row>
    <row r="944" spans="1:7" x14ac:dyDescent="0.2">
      <c r="A944" s="51" t="s">
        <v>659</v>
      </c>
      <c r="C944" s="36">
        <v>1.0999999999999999E-2</v>
      </c>
      <c r="D944" s="37">
        <f t="shared" si="29"/>
        <v>-1</v>
      </c>
      <c r="F944" s="36">
        <v>0.53600000000000003</v>
      </c>
      <c r="G944" s="37">
        <f t="shared" si="28"/>
        <v>-1</v>
      </c>
    </row>
    <row r="945" spans="1:7" x14ac:dyDescent="0.2">
      <c r="A945" s="22" t="s">
        <v>6</v>
      </c>
      <c r="B945" s="36">
        <v>8470.5324999999993</v>
      </c>
      <c r="C945" s="36">
        <v>12279.828499999998</v>
      </c>
      <c r="D945" s="37">
        <f t="shared" si="29"/>
        <v>-0.31020758962553907</v>
      </c>
      <c r="E945" s="36">
        <v>32660.554430000007</v>
      </c>
      <c r="F945" s="36">
        <v>58732.266270000015</v>
      </c>
      <c r="G945" s="37">
        <f t="shared" si="28"/>
        <v>-0.44390781244750355</v>
      </c>
    </row>
    <row r="946" spans="1:7" x14ac:dyDescent="0.2">
      <c r="A946" s="51" t="s">
        <v>516</v>
      </c>
      <c r="B946" s="36">
        <v>3.5999999999999997E-2</v>
      </c>
      <c r="C946" s="36">
        <v>0.11899999999999999</v>
      </c>
      <c r="D946" s="37">
        <f t="shared" si="29"/>
        <v>-0.69747899159663862</v>
      </c>
      <c r="E946" s="36">
        <v>0.47449999999999998</v>
      </c>
      <c r="F946" s="36">
        <v>0.69699999999999995</v>
      </c>
      <c r="G946" s="37">
        <f t="shared" si="28"/>
        <v>-0.31922525107604016</v>
      </c>
    </row>
    <row r="947" spans="1:7" x14ac:dyDescent="0.2">
      <c r="A947" s="51" t="s">
        <v>404</v>
      </c>
      <c r="B947" s="36">
        <v>9.6000000000000002E-2</v>
      </c>
      <c r="C947" s="36">
        <v>6.1499999999999999E-2</v>
      </c>
      <c r="D947" s="37">
        <f t="shared" si="29"/>
        <v>0.56097560975609762</v>
      </c>
      <c r="E947" s="36">
        <v>2.8654999999999999</v>
      </c>
      <c r="F947" s="36">
        <v>1.321</v>
      </c>
      <c r="G947" s="37">
        <f t="shared" si="28"/>
        <v>1.1691900075700228</v>
      </c>
    </row>
    <row r="948" spans="1:7" x14ac:dyDescent="0.2">
      <c r="A948" s="51" t="s">
        <v>497</v>
      </c>
      <c r="B948" s="36">
        <v>1.0954999999999999</v>
      </c>
      <c r="C948" s="36">
        <v>1.8905000000000001</v>
      </c>
      <c r="D948" s="37">
        <f t="shared" si="29"/>
        <v>-0.42052367098651156</v>
      </c>
      <c r="E948" s="36">
        <v>60.481499999999997</v>
      </c>
      <c r="F948" s="36">
        <v>113.827</v>
      </c>
      <c r="G948" s="37">
        <f t="shared" si="28"/>
        <v>-0.46865418573800599</v>
      </c>
    </row>
    <row r="949" spans="1:7" x14ac:dyDescent="0.2">
      <c r="A949" s="51" t="s">
        <v>654</v>
      </c>
      <c r="C949" s="36">
        <v>2.75E-2</v>
      </c>
      <c r="D949" s="37">
        <f t="shared" si="29"/>
        <v>-1</v>
      </c>
      <c r="F949" s="36">
        <v>0.22</v>
      </c>
      <c r="G949" s="37">
        <f t="shared" si="28"/>
        <v>-1</v>
      </c>
    </row>
    <row r="950" spans="1:7" x14ac:dyDescent="0.2">
      <c r="A950" s="51" t="s">
        <v>652</v>
      </c>
      <c r="B950" s="36">
        <v>0.107</v>
      </c>
      <c r="C950" s="36">
        <v>2.7E-2</v>
      </c>
      <c r="D950" s="37">
        <f t="shared" si="29"/>
        <v>2.9629629629629628</v>
      </c>
      <c r="E950" s="36">
        <v>0.88600000000000001</v>
      </c>
      <c r="F950" s="36">
        <v>0.55049999999999999</v>
      </c>
      <c r="G950" s="37">
        <f t="shared" si="28"/>
        <v>0.60944595821980019</v>
      </c>
    </row>
    <row r="951" spans="1:7" x14ac:dyDescent="0.2">
      <c r="A951" s="51" t="s">
        <v>651</v>
      </c>
      <c r="B951" s="36">
        <v>1.4500000000000001E-2</v>
      </c>
      <c r="D951" s="37" t="e">
        <f t="shared" si="29"/>
        <v>#DIV/0!</v>
      </c>
      <c r="E951" s="36">
        <v>0.35749999999999998</v>
      </c>
      <c r="G951" s="37" t="e">
        <f t="shared" si="28"/>
        <v>#DIV/0!</v>
      </c>
    </row>
    <row r="952" spans="1:7" x14ac:dyDescent="0.2">
      <c r="A952" s="51" t="s">
        <v>17</v>
      </c>
      <c r="C952" s="36">
        <v>0.13450000000000001</v>
      </c>
      <c r="D952" s="37">
        <f t="shared" si="29"/>
        <v>-1</v>
      </c>
      <c r="F952" s="36">
        <v>1.4795</v>
      </c>
      <c r="G952" s="37">
        <f t="shared" si="28"/>
        <v>-1</v>
      </c>
    </row>
    <row r="953" spans="1:7" x14ac:dyDescent="0.2">
      <c r="A953" s="51" t="s">
        <v>303</v>
      </c>
      <c r="B953" s="36">
        <v>2.5000000000000001E-3</v>
      </c>
      <c r="D953" s="37" t="e">
        <f t="shared" si="29"/>
        <v>#DIV/0!</v>
      </c>
      <c r="E953" s="36">
        <v>5.7500000000000002E-2</v>
      </c>
      <c r="G953" s="37" t="e">
        <f t="shared" si="28"/>
        <v>#DIV/0!</v>
      </c>
    </row>
    <row r="954" spans="1:7" x14ac:dyDescent="0.2">
      <c r="A954" s="51" t="s">
        <v>310</v>
      </c>
      <c r="B954" s="36">
        <v>0.13700000000000001</v>
      </c>
      <c r="C954" s="36">
        <v>0.29399999999999998</v>
      </c>
      <c r="D954" s="37">
        <f t="shared" si="29"/>
        <v>-0.5340136054421768</v>
      </c>
      <c r="E954" s="36">
        <v>9.0410000000000004</v>
      </c>
      <c r="F954" s="36">
        <v>14.653499999999999</v>
      </c>
      <c r="G954" s="37">
        <f t="shared" si="28"/>
        <v>-0.38301429692564914</v>
      </c>
    </row>
    <row r="955" spans="1:7" x14ac:dyDescent="0.2">
      <c r="A955" s="51" t="s">
        <v>150</v>
      </c>
      <c r="B955" s="36">
        <v>6.4500000000000002E-2</v>
      </c>
      <c r="C955" s="36">
        <v>0.75900000000000001</v>
      </c>
      <c r="D955" s="37">
        <f t="shared" si="29"/>
        <v>-0.91501976284584985</v>
      </c>
      <c r="E955" s="36">
        <v>4.2859999999999996</v>
      </c>
      <c r="F955" s="36">
        <v>43.6325</v>
      </c>
      <c r="G955" s="37">
        <f t="shared" si="28"/>
        <v>-0.90177046926029913</v>
      </c>
    </row>
    <row r="956" spans="1:7" x14ac:dyDescent="0.2">
      <c r="A956" s="51" t="s">
        <v>491</v>
      </c>
      <c r="B956" s="36">
        <v>5.8585000000000003</v>
      </c>
      <c r="C956" s="36">
        <v>13.157999999999999</v>
      </c>
      <c r="D956" s="37">
        <f t="shared" si="29"/>
        <v>-0.55475756193950443</v>
      </c>
      <c r="E956" s="36">
        <v>208.041</v>
      </c>
      <c r="F956" s="36">
        <v>437.28250000000003</v>
      </c>
      <c r="G956" s="37">
        <f t="shared" si="28"/>
        <v>-0.52424119419368487</v>
      </c>
    </row>
    <row r="957" spans="1:7" x14ac:dyDescent="0.2">
      <c r="A957" s="51" t="s">
        <v>649</v>
      </c>
      <c r="B957" s="36">
        <v>36.843000000000004</v>
      </c>
      <c r="C957" s="36">
        <v>52.405999999999999</v>
      </c>
      <c r="D957" s="37">
        <f t="shared" si="29"/>
        <v>-0.29696981261687583</v>
      </c>
      <c r="E957" s="36">
        <v>1556.6569999999999</v>
      </c>
      <c r="F957" s="36">
        <v>2189.2505000000001</v>
      </c>
      <c r="G957" s="37">
        <f t="shared" si="28"/>
        <v>-0.28895437045692129</v>
      </c>
    </row>
    <row r="958" spans="1:7" x14ac:dyDescent="0.2">
      <c r="A958" s="51" t="s">
        <v>382</v>
      </c>
      <c r="B958" s="36">
        <v>45.529000000000003</v>
      </c>
      <c r="C958" s="36">
        <v>55.585000000000001</v>
      </c>
      <c r="D958" s="37">
        <f t="shared" si="29"/>
        <v>-0.18091211657821349</v>
      </c>
      <c r="E958" s="36">
        <v>2573.1849299999999</v>
      </c>
      <c r="F958" s="36">
        <v>2778.2665000000002</v>
      </c>
      <c r="G958" s="37">
        <f t="shared" si="28"/>
        <v>-7.3816377946464229E-2</v>
      </c>
    </row>
    <row r="959" spans="1:7" x14ac:dyDescent="0.2">
      <c r="A959" s="51" t="s">
        <v>352</v>
      </c>
      <c r="C959" s="36">
        <v>2E-3</v>
      </c>
      <c r="D959" s="37">
        <f t="shared" si="29"/>
        <v>-1</v>
      </c>
      <c r="F959" s="36">
        <v>8.2000000000000003E-2</v>
      </c>
      <c r="G959" s="37">
        <f t="shared" si="28"/>
        <v>-1</v>
      </c>
    </row>
    <row r="960" spans="1:7" x14ac:dyDescent="0.2">
      <c r="A960" s="51" t="s">
        <v>514</v>
      </c>
      <c r="B960" s="36">
        <v>2.3E-2</v>
      </c>
      <c r="D960" s="37" t="e">
        <f t="shared" si="29"/>
        <v>#DIV/0!</v>
      </c>
      <c r="E960" s="36">
        <v>0.377</v>
      </c>
      <c r="G960" s="37" t="e">
        <f t="shared" si="28"/>
        <v>#DIV/0!</v>
      </c>
    </row>
    <row r="961" spans="1:7" x14ac:dyDescent="0.2">
      <c r="A961" s="51" t="s">
        <v>174</v>
      </c>
      <c r="B961" s="36">
        <v>8.5530000000000008</v>
      </c>
      <c r="C961" s="36">
        <v>24.407499999999999</v>
      </c>
      <c r="D961" s="37">
        <f t="shared" si="29"/>
        <v>-0.64957492574003894</v>
      </c>
      <c r="E961" s="36">
        <v>114.6605</v>
      </c>
      <c r="F961" s="36">
        <v>161.43549999999999</v>
      </c>
      <c r="G961" s="37">
        <f t="shared" si="28"/>
        <v>-0.28974420124445988</v>
      </c>
    </row>
    <row r="962" spans="1:7" x14ac:dyDescent="0.2">
      <c r="A962" s="51" t="s">
        <v>485</v>
      </c>
      <c r="B962" s="36">
        <v>191.5975</v>
      </c>
      <c r="C962" s="36">
        <v>370.17649999999998</v>
      </c>
      <c r="D962" s="37">
        <f t="shared" si="29"/>
        <v>-0.48241582056127275</v>
      </c>
      <c r="E962" s="36">
        <v>2561.1455000000001</v>
      </c>
      <c r="F962" s="36">
        <v>3942.3665000000001</v>
      </c>
      <c r="G962" s="37">
        <f t="shared" si="28"/>
        <v>-0.3503532713155918</v>
      </c>
    </row>
    <row r="963" spans="1:7" x14ac:dyDescent="0.2">
      <c r="A963" s="51" t="s">
        <v>86</v>
      </c>
      <c r="B963" s="36">
        <v>2.2000000000000002</v>
      </c>
      <c r="C963" s="36">
        <v>3.68</v>
      </c>
      <c r="D963" s="37">
        <f t="shared" si="29"/>
        <v>-0.40217391304347827</v>
      </c>
      <c r="E963" s="36">
        <v>34.872999999999998</v>
      </c>
      <c r="F963" s="36">
        <v>40.603499999999997</v>
      </c>
      <c r="G963" s="37">
        <f t="shared" ref="G963:G1026" si="30">+E963/F963-1</f>
        <v>-0.14113315354587663</v>
      </c>
    </row>
    <row r="964" spans="1:7" x14ac:dyDescent="0.2">
      <c r="A964" s="51" t="s">
        <v>64</v>
      </c>
      <c r="C964" s="36">
        <v>2.75E-2</v>
      </c>
      <c r="D964" s="37">
        <f t="shared" ref="D964:D1027" si="31">+B964/C964-1</f>
        <v>-1</v>
      </c>
      <c r="F964" s="36">
        <v>2.6949999999999998</v>
      </c>
      <c r="G964" s="37">
        <f t="shared" si="30"/>
        <v>-1</v>
      </c>
    </row>
    <row r="965" spans="1:7" x14ac:dyDescent="0.2">
      <c r="A965" s="51" t="s">
        <v>21</v>
      </c>
      <c r="B965" s="36">
        <v>10.1195</v>
      </c>
      <c r="C965" s="36">
        <v>25.505500000000001</v>
      </c>
      <c r="D965" s="37">
        <f t="shared" si="31"/>
        <v>-0.60324243790554977</v>
      </c>
      <c r="E965" s="36">
        <v>979.20100000000002</v>
      </c>
      <c r="F965" s="36">
        <v>1854.1665</v>
      </c>
      <c r="G965" s="37">
        <f t="shared" si="30"/>
        <v>-0.47189154803519529</v>
      </c>
    </row>
    <row r="966" spans="1:7" x14ac:dyDescent="0.2">
      <c r="A966" s="51" t="s">
        <v>265</v>
      </c>
      <c r="C966" s="36">
        <v>1.2E-2</v>
      </c>
      <c r="D966" s="37">
        <f t="shared" si="31"/>
        <v>-1</v>
      </c>
      <c r="F966" s="36">
        <v>0.25900000000000001</v>
      </c>
      <c r="G966" s="37">
        <f t="shared" si="30"/>
        <v>-1</v>
      </c>
    </row>
    <row r="967" spans="1:7" x14ac:dyDescent="0.2">
      <c r="A967" s="51" t="s">
        <v>506</v>
      </c>
      <c r="B967" s="36">
        <v>4.6950000000000003</v>
      </c>
      <c r="C967" s="36">
        <v>13.877000000000001</v>
      </c>
      <c r="D967" s="37">
        <f t="shared" si="31"/>
        <v>-0.66167038985371485</v>
      </c>
      <c r="E967" s="36">
        <v>27.77</v>
      </c>
      <c r="F967" s="36">
        <v>83.971500000000006</v>
      </c>
      <c r="G967" s="37">
        <f t="shared" si="30"/>
        <v>-0.66929255759394557</v>
      </c>
    </row>
    <row r="968" spans="1:7" x14ac:dyDescent="0.2">
      <c r="A968" s="51" t="s">
        <v>502</v>
      </c>
      <c r="B968" s="36">
        <v>0.45550000000000002</v>
      </c>
      <c r="C968" s="36">
        <v>2.6425000000000001</v>
      </c>
      <c r="D968" s="37">
        <f t="shared" si="31"/>
        <v>-0.82762535477767263</v>
      </c>
      <c r="E968" s="36">
        <v>5.8265000000000002</v>
      </c>
      <c r="F968" s="36">
        <v>17.501000000000001</v>
      </c>
      <c r="G968" s="37">
        <f t="shared" si="30"/>
        <v>-0.66707616707616713</v>
      </c>
    </row>
    <row r="969" spans="1:7" x14ac:dyDescent="0.2">
      <c r="A969" s="51" t="s">
        <v>261</v>
      </c>
      <c r="B969" s="36">
        <v>26.7455</v>
      </c>
      <c r="C969" s="36">
        <v>46.340499999999999</v>
      </c>
      <c r="D969" s="37">
        <f t="shared" si="31"/>
        <v>-0.42284826447707724</v>
      </c>
      <c r="E969" s="36">
        <v>1364.798</v>
      </c>
      <c r="F969" s="36">
        <v>2745.9285</v>
      </c>
      <c r="G969" s="37">
        <f t="shared" si="30"/>
        <v>-0.50297394852050958</v>
      </c>
    </row>
    <row r="970" spans="1:7" x14ac:dyDescent="0.2">
      <c r="A970" s="51" t="s">
        <v>285</v>
      </c>
      <c r="B970" s="36">
        <v>14.241</v>
      </c>
      <c r="C970" s="36">
        <v>52.325000000000003</v>
      </c>
      <c r="D970" s="37">
        <f t="shared" si="31"/>
        <v>-0.72783564261825129</v>
      </c>
      <c r="E970" s="36">
        <v>824.98050000000001</v>
      </c>
      <c r="F970" s="36">
        <v>2565.2660000000001</v>
      </c>
      <c r="G970" s="37">
        <f t="shared" si="30"/>
        <v>-0.67840352618402933</v>
      </c>
    </row>
    <row r="971" spans="1:7" x14ac:dyDescent="0.2">
      <c r="A971" s="51" t="s">
        <v>492</v>
      </c>
      <c r="B971" s="36">
        <v>0.18049999999999999</v>
      </c>
      <c r="C971" s="36">
        <v>0.96</v>
      </c>
      <c r="D971" s="37">
        <f t="shared" si="31"/>
        <v>-0.8119791666666667</v>
      </c>
      <c r="E971" s="36">
        <v>4.3505000000000003</v>
      </c>
      <c r="F971" s="36">
        <v>15.9925</v>
      </c>
      <c r="G971" s="37">
        <f t="shared" si="30"/>
        <v>-0.72796623417226825</v>
      </c>
    </row>
    <row r="972" spans="1:7" x14ac:dyDescent="0.2">
      <c r="A972" s="51" t="s">
        <v>625</v>
      </c>
      <c r="B972" s="36">
        <v>1.1875</v>
      </c>
      <c r="C972" s="36">
        <v>1.474</v>
      </c>
      <c r="D972" s="37">
        <f t="shared" si="31"/>
        <v>-0.19436906377204888</v>
      </c>
      <c r="E972" s="36">
        <v>114.9905</v>
      </c>
      <c r="F972" s="36">
        <v>115.76300000000001</v>
      </c>
      <c r="G972" s="37">
        <f t="shared" si="30"/>
        <v>-6.6731166262105068E-3</v>
      </c>
    </row>
    <row r="973" spans="1:7" x14ac:dyDescent="0.2">
      <c r="A973" s="51" t="s">
        <v>507</v>
      </c>
      <c r="B973" s="36">
        <v>7998.7484999999997</v>
      </c>
      <c r="C973" s="36">
        <v>11361.7835</v>
      </c>
      <c r="D973" s="37">
        <f t="shared" si="31"/>
        <v>-0.29599534263260696</v>
      </c>
      <c r="E973" s="36">
        <v>18529.163499999999</v>
      </c>
      <c r="F973" s="36">
        <v>35425.94427</v>
      </c>
      <c r="G973" s="37">
        <f t="shared" si="30"/>
        <v>-0.47696063205035921</v>
      </c>
    </row>
    <row r="974" spans="1:7" x14ac:dyDescent="0.2">
      <c r="A974" s="51" t="s">
        <v>493</v>
      </c>
      <c r="B974" s="36">
        <v>1.1145</v>
      </c>
      <c r="C974" s="36">
        <v>1.5549999999999999</v>
      </c>
      <c r="D974" s="37">
        <f t="shared" si="31"/>
        <v>-0.28327974276527323</v>
      </c>
      <c r="E974" s="36">
        <v>11.1655</v>
      </c>
      <c r="F974" s="36">
        <v>20.076000000000001</v>
      </c>
      <c r="G974" s="37">
        <f t="shared" si="30"/>
        <v>-0.44383841402669855</v>
      </c>
    </row>
    <row r="975" spans="1:7" x14ac:dyDescent="0.2">
      <c r="A975" s="51" t="s">
        <v>80</v>
      </c>
      <c r="B975" s="36">
        <v>0.74650000000000005</v>
      </c>
      <c r="C975" s="36">
        <v>1.7410000000000001</v>
      </c>
      <c r="D975" s="37">
        <f t="shared" si="31"/>
        <v>-0.57122343480758186</v>
      </c>
      <c r="E975" s="36">
        <v>16.309999999999999</v>
      </c>
      <c r="F975" s="36">
        <v>30.391500000000001</v>
      </c>
      <c r="G975" s="37">
        <f t="shared" si="30"/>
        <v>-0.46333678824671376</v>
      </c>
    </row>
    <row r="976" spans="1:7" x14ac:dyDescent="0.2">
      <c r="A976" s="51" t="s">
        <v>61</v>
      </c>
      <c r="B976" s="36">
        <v>2.1495000000000002</v>
      </c>
      <c r="C976" s="36">
        <v>1.2745</v>
      </c>
      <c r="D976" s="37">
        <f t="shared" si="31"/>
        <v>0.68654374264417428</v>
      </c>
      <c r="E976" s="36">
        <v>103.54900000000001</v>
      </c>
      <c r="F976" s="36">
        <v>62.905999999999999</v>
      </c>
      <c r="G976" s="37">
        <f t="shared" si="30"/>
        <v>0.64609099291005645</v>
      </c>
    </row>
    <row r="977" spans="1:7" x14ac:dyDescent="0.2">
      <c r="A977" s="51" t="s">
        <v>657</v>
      </c>
      <c r="B977" s="36">
        <v>5.2499999999999998E-2</v>
      </c>
      <c r="C977" s="36">
        <v>2.5554999999999999</v>
      </c>
      <c r="D977" s="37">
        <f t="shared" si="31"/>
        <v>-0.97945607513206812</v>
      </c>
      <c r="E977" s="36">
        <v>1.2965</v>
      </c>
      <c r="F977" s="36">
        <v>8.6259999999999994</v>
      </c>
      <c r="G977" s="37">
        <f t="shared" si="30"/>
        <v>-0.84969858567122647</v>
      </c>
    </row>
    <row r="978" spans="1:7" x14ac:dyDescent="0.2">
      <c r="A978" s="51" t="s">
        <v>405</v>
      </c>
      <c r="B978" s="36">
        <v>10.037000000000001</v>
      </c>
      <c r="C978" s="36">
        <v>22.132000000000001</v>
      </c>
      <c r="D978" s="37">
        <f t="shared" si="31"/>
        <v>-0.54649376468461952</v>
      </c>
      <c r="E978" s="36">
        <v>438.70499999999998</v>
      </c>
      <c r="F978" s="36">
        <v>1072.6935000000001</v>
      </c>
      <c r="G978" s="37">
        <f t="shared" si="30"/>
        <v>-0.59102483607852574</v>
      </c>
    </row>
    <row r="979" spans="1:7" x14ac:dyDescent="0.2">
      <c r="A979" s="51" t="s">
        <v>161</v>
      </c>
      <c r="B979" s="36">
        <v>12.160500000000001</v>
      </c>
      <c r="C979" s="36">
        <v>32.235999999999997</v>
      </c>
      <c r="D979" s="37">
        <f t="shared" si="31"/>
        <v>-0.62276647226703052</v>
      </c>
      <c r="E979" s="36">
        <v>447.43950000000001</v>
      </c>
      <c r="F979" s="36">
        <v>1453.3679999999999</v>
      </c>
      <c r="G979" s="37">
        <f t="shared" si="30"/>
        <v>-0.692136127945572</v>
      </c>
    </row>
    <row r="980" spans="1:7" x14ac:dyDescent="0.2">
      <c r="A980" s="51" t="s">
        <v>190</v>
      </c>
      <c r="B980" s="36">
        <v>7.8230000000000004</v>
      </c>
      <c r="C980" s="36">
        <v>6.0495000000000001</v>
      </c>
      <c r="D980" s="37">
        <f t="shared" si="31"/>
        <v>0.29316472435738494</v>
      </c>
      <c r="E980" s="36">
        <v>455.44600000000003</v>
      </c>
      <c r="F980" s="36">
        <v>329.68950000000001</v>
      </c>
      <c r="G980" s="37">
        <f t="shared" si="30"/>
        <v>0.38143920264369968</v>
      </c>
    </row>
    <row r="981" spans="1:7" x14ac:dyDescent="0.2">
      <c r="A981" s="51" t="s">
        <v>120</v>
      </c>
      <c r="C981" s="36">
        <v>4.3999999999999997E-2</v>
      </c>
      <c r="D981" s="37">
        <f t="shared" si="31"/>
        <v>-1</v>
      </c>
      <c r="F981" s="36">
        <v>0.61650000000000005</v>
      </c>
      <c r="G981" s="37">
        <f t="shared" si="30"/>
        <v>-1</v>
      </c>
    </row>
    <row r="982" spans="1:7" x14ac:dyDescent="0.2">
      <c r="A982" s="51" t="s">
        <v>95</v>
      </c>
      <c r="B982" s="36">
        <v>3.0000000000000001E-3</v>
      </c>
      <c r="C982" s="36">
        <v>7.0000000000000007E-2</v>
      </c>
      <c r="D982" s="37">
        <f t="shared" si="31"/>
        <v>-0.95714285714285718</v>
      </c>
      <c r="E982" s="36">
        <v>1.7999999999999999E-2</v>
      </c>
      <c r="F982" s="36">
        <v>0.42</v>
      </c>
      <c r="G982" s="37">
        <f t="shared" si="30"/>
        <v>-0.95714285714285718</v>
      </c>
    </row>
    <row r="983" spans="1:7" x14ac:dyDescent="0.2">
      <c r="A983" s="51" t="s">
        <v>98</v>
      </c>
      <c r="B983" s="36">
        <v>5.0999999999999997E-2</v>
      </c>
      <c r="C983" s="36">
        <v>0.14599999999999999</v>
      </c>
      <c r="D983" s="37">
        <f t="shared" si="31"/>
        <v>-0.65068493150684925</v>
      </c>
      <c r="E983" s="36">
        <v>1.655</v>
      </c>
      <c r="F983" s="36">
        <v>4.2670000000000003</v>
      </c>
      <c r="G983" s="37">
        <f t="shared" si="30"/>
        <v>-0.61213967658776658</v>
      </c>
    </row>
    <row r="984" spans="1:7" x14ac:dyDescent="0.2">
      <c r="A984" s="51" t="s">
        <v>77</v>
      </c>
      <c r="B984" s="36">
        <v>8.1500000000000003E-2</v>
      </c>
      <c r="C984" s="36">
        <v>9.4E-2</v>
      </c>
      <c r="D984" s="37">
        <f t="shared" si="31"/>
        <v>-0.13297872340425532</v>
      </c>
      <c r="E984" s="36">
        <v>2.4350000000000001</v>
      </c>
      <c r="F984" s="36">
        <v>2.4394999999999998</v>
      </c>
      <c r="G984" s="37">
        <f t="shared" si="30"/>
        <v>-1.844640295142308E-3</v>
      </c>
    </row>
    <row r="985" spans="1:7" x14ac:dyDescent="0.2">
      <c r="A985" s="51" t="s">
        <v>653</v>
      </c>
      <c r="C985" s="36">
        <v>0.30499999999999999</v>
      </c>
      <c r="D985" s="37">
        <f t="shared" si="31"/>
        <v>-1</v>
      </c>
      <c r="F985" s="36">
        <v>2.3544999999999998</v>
      </c>
      <c r="G985" s="37">
        <f t="shared" si="30"/>
        <v>-1</v>
      </c>
    </row>
    <row r="986" spans="1:7" x14ac:dyDescent="0.2">
      <c r="A986" s="51" t="s">
        <v>648</v>
      </c>
      <c r="C986" s="36">
        <v>6.4500000000000002E-2</v>
      </c>
      <c r="D986" s="37">
        <f t="shared" si="31"/>
        <v>-1</v>
      </c>
      <c r="F986" s="36">
        <v>0.48349999999999999</v>
      </c>
      <c r="G986" s="37">
        <f t="shared" si="30"/>
        <v>-1</v>
      </c>
    </row>
    <row r="987" spans="1:7" x14ac:dyDescent="0.2">
      <c r="A987" s="51" t="s">
        <v>499</v>
      </c>
      <c r="B987" s="36">
        <v>0.54400000000000004</v>
      </c>
      <c r="C987" s="36">
        <v>2.86</v>
      </c>
      <c r="D987" s="37">
        <f t="shared" si="31"/>
        <v>-0.80979020979020977</v>
      </c>
      <c r="E987" s="36">
        <v>7.5979999999999999</v>
      </c>
      <c r="F987" s="36">
        <v>18.803999999999998</v>
      </c>
      <c r="G987" s="37">
        <f t="shared" si="30"/>
        <v>-0.5959370346734737</v>
      </c>
    </row>
    <row r="988" spans="1:7" x14ac:dyDescent="0.2">
      <c r="A988" s="51" t="s">
        <v>184</v>
      </c>
      <c r="B988" s="36">
        <v>0.188</v>
      </c>
      <c r="D988" s="37" t="e">
        <f t="shared" si="31"/>
        <v>#DIV/0!</v>
      </c>
      <c r="E988" s="36">
        <v>2.0680000000000001</v>
      </c>
      <c r="G988" s="37" t="e">
        <f t="shared" si="30"/>
        <v>#DIV/0!</v>
      </c>
    </row>
    <row r="989" spans="1:7" x14ac:dyDescent="0.2">
      <c r="A989" s="51" t="s">
        <v>223</v>
      </c>
      <c r="B989" s="36">
        <v>46.349499999999999</v>
      </c>
      <c r="C989" s="36">
        <v>93.953000000000003</v>
      </c>
      <c r="D989" s="37">
        <f t="shared" si="31"/>
        <v>-0.50667354954072785</v>
      </c>
      <c r="E989" s="36">
        <v>806.06949999999995</v>
      </c>
      <c r="F989" s="36">
        <v>988.73900000000003</v>
      </c>
      <c r="G989" s="37">
        <f t="shared" si="30"/>
        <v>-0.18474996940547517</v>
      </c>
    </row>
    <row r="990" spans="1:7" x14ac:dyDescent="0.2">
      <c r="A990" s="51" t="s">
        <v>624</v>
      </c>
      <c r="B990" s="36">
        <v>7.3034999999999997</v>
      </c>
      <c r="C990" s="36">
        <v>18.562999999999999</v>
      </c>
      <c r="D990" s="37">
        <f t="shared" si="31"/>
        <v>-0.60655605236222598</v>
      </c>
      <c r="E990" s="36">
        <v>118.0605</v>
      </c>
      <c r="F990" s="36">
        <v>188.91149999999999</v>
      </c>
      <c r="G990" s="37">
        <f t="shared" si="30"/>
        <v>-0.37504863388412024</v>
      </c>
    </row>
    <row r="991" spans="1:7" x14ac:dyDescent="0.2">
      <c r="A991" s="51" t="s">
        <v>253</v>
      </c>
      <c r="B991" s="36">
        <v>3.3000000000000002E-2</v>
      </c>
      <c r="C991" s="36">
        <v>5.5500000000000001E-2</v>
      </c>
      <c r="D991" s="37">
        <f t="shared" si="31"/>
        <v>-0.40540540540540537</v>
      </c>
      <c r="E991" s="36">
        <v>0.99250000000000005</v>
      </c>
      <c r="F991" s="36">
        <v>2.8014999999999999</v>
      </c>
      <c r="G991" s="37">
        <f t="shared" si="30"/>
        <v>-0.64572550419418162</v>
      </c>
    </row>
    <row r="992" spans="1:7" x14ac:dyDescent="0.2">
      <c r="A992" s="51" t="s">
        <v>146</v>
      </c>
      <c r="B992" s="36">
        <v>5.7000000000000002E-2</v>
      </c>
      <c r="C992" s="36">
        <v>4.0500000000000001E-2</v>
      </c>
      <c r="D992" s="37">
        <f t="shared" si="31"/>
        <v>0.40740740740740744</v>
      </c>
      <c r="E992" s="36">
        <v>2.3584999999999998</v>
      </c>
      <c r="F992" s="36">
        <v>1.5669999999999999</v>
      </c>
      <c r="G992" s="37">
        <f t="shared" si="30"/>
        <v>0.5051052967453733</v>
      </c>
    </row>
    <row r="993" spans="1:7" x14ac:dyDescent="0.2">
      <c r="A993" s="51" t="s">
        <v>655</v>
      </c>
      <c r="B993" s="36">
        <v>1.6500000000000001E-2</v>
      </c>
      <c r="C993" s="36">
        <v>9.9000000000000005E-2</v>
      </c>
      <c r="D993" s="37">
        <f t="shared" si="31"/>
        <v>-0.83333333333333337</v>
      </c>
      <c r="E993" s="36">
        <v>0.27950000000000003</v>
      </c>
      <c r="F993" s="36">
        <v>2.1865000000000001</v>
      </c>
      <c r="G993" s="37">
        <f t="shared" si="30"/>
        <v>-0.87217013491882001</v>
      </c>
    </row>
    <row r="994" spans="1:7" x14ac:dyDescent="0.2">
      <c r="A994" s="51" t="s">
        <v>650</v>
      </c>
      <c r="B994" s="36">
        <v>8.5000000000000006E-3</v>
      </c>
      <c r="C994" s="36">
        <v>3.2000000000000001E-2</v>
      </c>
      <c r="D994" s="37">
        <f t="shared" si="31"/>
        <v>-0.734375</v>
      </c>
      <c r="E994" s="36">
        <v>0.32850000000000001</v>
      </c>
      <c r="F994" s="36">
        <v>1.5834999999999999</v>
      </c>
      <c r="G994" s="37">
        <f t="shared" si="30"/>
        <v>-0.79254815282601832</v>
      </c>
    </row>
    <row r="995" spans="1:7" x14ac:dyDescent="0.2">
      <c r="A995" s="51" t="s">
        <v>503</v>
      </c>
      <c r="B995" s="36">
        <v>1.8959999999999999</v>
      </c>
      <c r="C995" s="36">
        <v>1.9430000000000001</v>
      </c>
      <c r="D995" s="37">
        <f t="shared" si="31"/>
        <v>-2.4189397838394355E-2</v>
      </c>
      <c r="E995" s="36">
        <v>107.378</v>
      </c>
      <c r="F995" s="36">
        <v>100.56100000000001</v>
      </c>
      <c r="G995" s="37">
        <f t="shared" si="30"/>
        <v>6.7789699784210455E-2</v>
      </c>
    </row>
    <row r="996" spans="1:7" x14ac:dyDescent="0.2">
      <c r="A996" s="51" t="s">
        <v>498</v>
      </c>
      <c r="B996" s="36">
        <v>4.9379999999999997</v>
      </c>
      <c r="C996" s="36">
        <v>14.917999999999999</v>
      </c>
      <c r="D996" s="37">
        <f t="shared" si="31"/>
        <v>-0.66899048129776117</v>
      </c>
      <c r="E996" s="36">
        <v>103.03</v>
      </c>
      <c r="F996" s="36">
        <v>251.77699999999999</v>
      </c>
      <c r="G996" s="37">
        <f t="shared" si="30"/>
        <v>-0.59078867410446545</v>
      </c>
    </row>
    <row r="997" spans="1:7" x14ac:dyDescent="0.2">
      <c r="A997" s="51" t="s">
        <v>233</v>
      </c>
      <c r="B997" s="36">
        <v>2.5979999999999999</v>
      </c>
      <c r="C997" s="36">
        <v>4.3155000000000001</v>
      </c>
      <c r="D997" s="37">
        <f t="shared" si="31"/>
        <v>-0.39798401112269732</v>
      </c>
      <c r="E997" s="36">
        <v>74.739000000000004</v>
      </c>
      <c r="F997" s="36">
        <v>83.864000000000004</v>
      </c>
      <c r="G997" s="37">
        <f t="shared" si="30"/>
        <v>-0.10880711628350659</v>
      </c>
    </row>
    <row r="998" spans="1:7" x14ac:dyDescent="0.2">
      <c r="A998" s="51" t="s">
        <v>108</v>
      </c>
      <c r="B998" s="36">
        <v>3.6924999999999999</v>
      </c>
      <c r="C998" s="36">
        <v>8.2279999999999998</v>
      </c>
      <c r="D998" s="37">
        <f t="shared" si="31"/>
        <v>-0.5512275157997083</v>
      </c>
      <c r="E998" s="36">
        <v>134.08099999999999</v>
      </c>
      <c r="F998" s="36">
        <v>230.33449999999999</v>
      </c>
      <c r="G998" s="37">
        <f t="shared" si="30"/>
        <v>-0.41788572706216398</v>
      </c>
    </row>
    <row r="999" spans="1:7" x14ac:dyDescent="0.2">
      <c r="A999" s="51" t="s">
        <v>343</v>
      </c>
      <c r="B999" s="36">
        <v>14.967000000000001</v>
      </c>
      <c r="C999" s="36">
        <v>9.4139999999999997</v>
      </c>
      <c r="D999" s="37">
        <f t="shared" si="31"/>
        <v>0.589866156787763</v>
      </c>
      <c r="E999" s="36">
        <v>505.20650000000001</v>
      </c>
      <c r="F999" s="36">
        <v>253.0575</v>
      </c>
      <c r="G999" s="37">
        <f t="shared" si="30"/>
        <v>0.9964099068393546</v>
      </c>
    </row>
    <row r="1000" spans="1:7" x14ac:dyDescent="0.2">
      <c r="A1000" s="51" t="s">
        <v>500</v>
      </c>
      <c r="B1000" s="36">
        <v>8.1000000000000003E-2</v>
      </c>
      <c r="C1000" s="36">
        <v>0.76249999999999996</v>
      </c>
      <c r="D1000" s="37">
        <f t="shared" si="31"/>
        <v>-0.89377049180327872</v>
      </c>
      <c r="E1000" s="36">
        <v>1.0620000000000001</v>
      </c>
      <c r="F1000" s="36">
        <v>6.3120000000000003</v>
      </c>
      <c r="G1000" s="37">
        <f t="shared" si="30"/>
        <v>-0.83174904942965777</v>
      </c>
    </row>
    <row r="1001" spans="1:7" x14ac:dyDescent="0.2">
      <c r="A1001" s="51" t="s">
        <v>658</v>
      </c>
      <c r="B1001" s="36">
        <v>5.4999999999999997E-3</v>
      </c>
      <c r="D1001" s="37" t="e">
        <f t="shared" si="31"/>
        <v>#DIV/0!</v>
      </c>
      <c r="E1001" s="36">
        <v>0.18149999999999999</v>
      </c>
      <c r="G1001" s="37" t="e">
        <f t="shared" si="30"/>
        <v>#DIV/0!</v>
      </c>
    </row>
    <row r="1002" spans="1:7" x14ac:dyDescent="0.2">
      <c r="A1002" s="51" t="s">
        <v>148</v>
      </c>
      <c r="B1002" s="36">
        <v>1.3705000000000001</v>
      </c>
      <c r="C1002" s="36">
        <v>2.9620000000000002</v>
      </c>
      <c r="D1002" s="37">
        <f t="shared" si="31"/>
        <v>-0.53730587440918298</v>
      </c>
      <c r="E1002" s="36">
        <v>104.879</v>
      </c>
      <c r="F1002" s="36">
        <v>191.76599999999999</v>
      </c>
      <c r="G1002" s="37">
        <f t="shared" si="30"/>
        <v>-0.4530886601378763</v>
      </c>
    </row>
    <row r="1003" spans="1:7" x14ac:dyDescent="0.2">
      <c r="A1003" s="51" t="s">
        <v>262</v>
      </c>
      <c r="B1003" s="36">
        <v>1.9325000000000001</v>
      </c>
      <c r="C1003" s="36">
        <v>7.7714999999999996</v>
      </c>
      <c r="D1003" s="37">
        <f t="shared" si="31"/>
        <v>-0.75133500611207615</v>
      </c>
      <c r="E1003" s="36">
        <v>168.19800000000001</v>
      </c>
      <c r="F1003" s="36">
        <v>517.88049999999998</v>
      </c>
      <c r="G1003" s="37">
        <f t="shared" si="30"/>
        <v>-0.67521851083406303</v>
      </c>
    </row>
    <row r="1004" spans="1:7" x14ac:dyDescent="0.2">
      <c r="A1004" s="51" t="s">
        <v>505</v>
      </c>
      <c r="B1004" s="36">
        <v>0.36799999999999999</v>
      </c>
      <c r="C1004" s="36">
        <v>1.1935</v>
      </c>
      <c r="D1004" s="37">
        <f t="shared" si="31"/>
        <v>-0.69166317553414336</v>
      </c>
      <c r="E1004" s="36">
        <v>31.291499999999999</v>
      </c>
      <c r="F1004" s="36">
        <v>76.352000000000004</v>
      </c>
      <c r="G1004" s="37">
        <f t="shared" si="30"/>
        <v>-0.59016790653813911</v>
      </c>
    </row>
    <row r="1005" spans="1:7" x14ac:dyDescent="0.2">
      <c r="A1005" s="51" t="s">
        <v>116</v>
      </c>
      <c r="B1005" s="36">
        <v>0.9355</v>
      </c>
      <c r="C1005" s="36">
        <v>14.41</v>
      </c>
      <c r="D1005" s="37">
        <f t="shared" si="31"/>
        <v>-0.93507980569049276</v>
      </c>
      <c r="E1005" s="36">
        <v>30.033999999999999</v>
      </c>
      <c r="F1005" s="36">
        <v>251.3415</v>
      </c>
      <c r="G1005" s="37">
        <f t="shared" si="30"/>
        <v>-0.88050520904824714</v>
      </c>
    </row>
    <row r="1006" spans="1:7" x14ac:dyDescent="0.2">
      <c r="A1006" s="51" t="s">
        <v>63</v>
      </c>
      <c r="B1006" s="36">
        <v>8.5000000000000006E-3</v>
      </c>
      <c r="C1006" s="36">
        <v>5.2499999999999998E-2</v>
      </c>
      <c r="D1006" s="37">
        <f t="shared" si="31"/>
        <v>-0.83809523809523812</v>
      </c>
      <c r="E1006" s="36">
        <v>0.97099999999999997</v>
      </c>
      <c r="F1006" s="36">
        <v>4.5940000000000003</v>
      </c>
      <c r="G1006" s="37">
        <f t="shared" si="30"/>
        <v>-0.78863735306922078</v>
      </c>
    </row>
    <row r="1007" spans="1:7" x14ac:dyDescent="0.2">
      <c r="A1007" s="51" t="s">
        <v>656</v>
      </c>
      <c r="B1007" s="36">
        <v>0.49049999999999999</v>
      </c>
      <c r="C1007" s="36">
        <v>2.3125</v>
      </c>
      <c r="D1007" s="37">
        <f t="shared" si="31"/>
        <v>-0.7878918918918919</v>
      </c>
      <c r="E1007" s="36">
        <v>5.2595000000000001</v>
      </c>
      <c r="F1007" s="36">
        <v>18.346499999999999</v>
      </c>
      <c r="G1007" s="37">
        <f t="shared" si="30"/>
        <v>-0.71332406726078545</v>
      </c>
    </row>
    <row r="1008" spans="1:7" x14ac:dyDescent="0.2">
      <c r="A1008" s="22" t="s">
        <v>33</v>
      </c>
      <c r="B1008" s="36">
        <v>167.53750000000002</v>
      </c>
      <c r="C1008" s="36">
        <v>313.72899999999998</v>
      </c>
      <c r="D1008" s="37">
        <f t="shared" si="31"/>
        <v>-0.46598019309658967</v>
      </c>
      <c r="E1008" s="36">
        <v>1512.88</v>
      </c>
      <c r="F1008" s="36">
        <v>2913.1950000000002</v>
      </c>
      <c r="G1008" s="37">
        <f t="shared" si="30"/>
        <v>-0.48068014671177173</v>
      </c>
    </row>
    <row r="1009" spans="1:7" x14ac:dyDescent="0.2">
      <c r="A1009" s="51" t="s">
        <v>133</v>
      </c>
      <c r="B1009" s="36">
        <v>6.3920000000000003</v>
      </c>
      <c r="C1009" s="36">
        <v>0.1095</v>
      </c>
      <c r="D1009" s="37">
        <f t="shared" si="31"/>
        <v>57.374429223744293</v>
      </c>
      <c r="E1009" s="36">
        <v>37.546999999999997</v>
      </c>
      <c r="F1009" s="36">
        <v>0.29249999999999998</v>
      </c>
      <c r="G1009" s="37">
        <f t="shared" si="30"/>
        <v>127.36581196581196</v>
      </c>
    </row>
    <row r="1010" spans="1:7" x14ac:dyDescent="0.2">
      <c r="A1010" s="51" t="s">
        <v>401</v>
      </c>
      <c r="B1010" s="36">
        <v>145.17250000000001</v>
      </c>
      <c r="C1010" s="36">
        <v>211.93549999999999</v>
      </c>
      <c r="D1010" s="37">
        <f t="shared" si="31"/>
        <v>-0.3150156533473627</v>
      </c>
      <c r="E1010" s="36">
        <v>1303.6880000000001</v>
      </c>
      <c r="F1010" s="36">
        <v>1580.9760000000001</v>
      </c>
      <c r="G1010" s="37">
        <f t="shared" si="30"/>
        <v>-0.17539039175800264</v>
      </c>
    </row>
    <row r="1011" spans="1:7" x14ac:dyDescent="0.2">
      <c r="A1011" s="51" t="s">
        <v>124</v>
      </c>
      <c r="B1011" s="36">
        <v>4.5940000000000003</v>
      </c>
      <c r="C1011" s="36">
        <v>90.269499999999994</v>
      </c>
      <c r="D1011" s="37">
        <f t="shared" si="31"/>
        <v>-0.94910794897501372</v>
      </c>
      <c r="E1011" s="36">
        <v>41.988500000000002</v>
      </c>
      <c r="F1011" s="36">
        <v>1142.0825</v>
      </c>
      <c r="G1011" s="37">
        <f t="shared" si="30"/>
        <v>-0.96323514282024281</v>
      </c>
    </row>
    <row r="1012" spans="1:7" x14ac:dyDescent="0.2">
      <c r="A1012" s="51" t="s">
        <v>36</v>
      </c>
      <c r="B1012" s="36">
        <v>8.5000000000000006E-3</v>
      </c>
      <c r="C1012" s="36">
        <v>0.32350000000000001</v>
      </c>
      <c r="D1012" s="37">
        <f t="shared" si="31"/>
        <v>-0.97372488408037094</v>
      </c>
      <c r="E1012" s="36">
        <v>6.8000000000000005E-2</v>
      </c>
      <c r="F1012" s="36">
        <v>3.12</v>
      </c>
      <c r="G1012" s="37">
        <f t="shared" si="30"/>
        <v>-0.97820512820512817</v>
      </c>
    </row>
    <row r="1013" spans="1:7" x14ac:dyDescent="0.2">
      <c r="A1013" s="51" t="s">
        <v>463</v>
      </c>
      <c r="B1013" s="36">
        <v>0.309</v>
      </c>
      <c r="C1013" s="36">
        <v>4.2649999999999997</v>
      </c>
      <c r="D1013" s="37">
        <f t="shared" si="31"/>
        <v>-0.9275498241500586</v>
      </c>
      <c r="E1013" s="36">
        <v>3.7919999999999998</v>
      </c>
      <c r="F1013" s="36">
        <v>82.643000000000001</v>
      </c>
      <c r="G1013" s="37">
        <f t="shared" si="30"/>
        <v>-0.95411589608315284</v>
      </c>
    </row>
    <row r="1014" spans="1:7" x14ac:dyDescent="0.2">
      <c r="A1014" s="51" t="s">
        <v>518</v>
      </c>
      <c r="B1014" s="36">
        <v>9.6065000000000005</v>
      </c>
      <c r="C1014" s="36">
        <v>5.1295000000000002</v>
      </c>
      <c r="D1014" s="37">
        <f t="shared" si="31"/>
        <v>0.87279461935861202</v>
      </c>
      <c r="E1014" s="36">
        <v>93.601500000000001</v>
      </c>
      <c r="F1014" s="36">
        <v>50.308</v>
      </c>
      <c r="G1014" s="37">
        <f t="shared" si="30"/>
        <v>0.86056889560308503</v>
      </c>
    </row>
    <row r="1015" spans="1:7" x14ac:dyDescent="0.2">
      <c r="A1015" s="51" t="s">
        <v>520</v>
      </c>
      <c r="B1015" s="36">
        <v>0.216</v>
      </c>
      <c r="C1015" s="36">
        <v>7.1999999999999995E-2</v>
      </c>
      <c r="D1015" s="37">
        <f t="shared" si="31"/>
        <v>2</v>
      </c>
      <c r="E1015" s="36">
        <v>3</v>
      </c>
      <c r="F1015" s="36">
        <v>0.63600000000000001</v>
      </c>
      <c r="G1015" s="37">
        <f t="shared" si="30"/>
        <v>3.716981132075472</v>
      </c>
    </row>
    <row r="1016" spans="1:7" x14ac:dyDescent="0.2">
      <c r="A1016" s="51" t="s">
        <v>247</v>
      </c>
      <c r="B1016" s="36">
        <v>0.41599999999999998</v>
      </c>
      <c r="C1016" s="36">
        <v>0.22800000000000001</v>
      </c>
      <c r="D1016" s="37">
        <f t="shared" si="31"/>
        <v>0.82456140350877183</v>
      </c>
      <c r="E1016" s="36">
        <v>4.2314999999999996</v>
      </c>
      <c r="F1016" s="36">
        <v>2.0960000000000001</v>
      </c>
      <c r="G1016" s="37">
        <f t="shared" si="30"/>
        <v>1.0188454198473278</v>
      </c>
    </row>
    <row r="1017" spans="1:7" x14ac:dyDescent="0.2">
      <c r="A1017" s="51" t="s">
        <v>629</v>
      </c>
      <c r="B1017" s="36">
        <v>0.82299999999999995</v>
      </c>
      <c r="C1017" s="36">
        <v>1.3965000000000001</v>
      </c>
      <c r="D1017" s="37">
        <f t="shared" si="31"/>
        <v>-0.41066953097028291</v>
      </c>
      <c r="E1017" s="36">
        <v>24.9635</v>
      </c>
      <c r="F1017" s="36">
        <v>51.040999999999997</v>
      </c>
      <c r="G1017" s="37">
        <f t="shared" si="30"/>
        <v>-0.51091279559569758</v>
      </c>
    </row>
    <row r="1018" spans="1:7" x14ac:dyDescent="0.2">
      <c r="A1018" s="29" t="s">
        <v>596</v>
      </c>
      <c r="B1018" s="36">
        <v>2877.8614999999991</v>
      </c>
      <c r="C1018" s="36">
        <v>3559.9490000000001</v>
      </c>
      <c r="D1018" s="37">
        <f t="shared" si="31"/>
        <v>-0.19160035719612867</v>
      </c>
      <c r="E1018" s="36">
        <v>58965.128999999994</v>
      </c>
      <c r="F1018" s="36">
        <v>78237.016000000018</v>
      </c>
      <c r="G1018" s="37">
        <f t="shared" si="30"/>
        <v>-0.24632696880975136</v>
      </c>
    </row>
    <row r="1019" spans="1:7" x14ac:dyDescent="0.2">
      <c r="A1019" s="22" t="s">
        <v>44</v>
      </c>
      <c r="B1019" s="36">
        <v>355.71899999999999</v>
      </c>
      <c r="C1019" s="36">
        <v>1076.222</v>
      </c>
      <c r="D1019" s="37">
        <f t="shared" si="31"/>
        <v>-0.66947432778738958</v>
      </c>
      <c r="E1019" s="36">
        <v>13252.760999999999</v>
      </c>
      <c r="F1019" s="36">
        <v>46264.528000000006</v>
      </c>
      <c r="G1019" s="37">
        <f t="shared" si="30"/>
        <v>-0.71354379752885411</v>
      </c>
    </row>
    <row r="1020" spans="1:7" x14ac:dyDescent="0.2">
      <c r="A1020" s="51" t="s">
        <v>48</v>
      </c>
      <c r="B1020" s="36">
        <v>149.50299999999999</v>
      </c>
      <c r="C1020" s="36">
        <v>611.08900000000006</v>
      </c>
      <c r="D1020" s="37">
        <f t="shared" si="31"/>
        <v>-0.75534987538640042</v>
      </c>
      <c r="E1020" s="36">
        <v>8054.6949999999997</v>
      </c>
      <c r="F1020" s="36">
        <v>36624.527000000002</v>
      </c>
      <c r="G1020" s="37">
        <f t="shared" si="30"/>
        <v>-0.78007374675446317</v>
      </c>
    </row>
    <row r="1021" spans="1:7" x14ac:dyDescent="0.2">
      <c r="A1021" s="51" t="s">
        <v>45</v>
      </c>
      <c r="B1021" s="36">
        <v>206.21600000000001</v>
      </c>
      <c r="C1021" s="36">
        <v>465.13299999999998</v>
      </c>
      <c r="D1021" s="37">
        <f t="shared" si="31"/>
        <v>-0.55665153837719528</v>
      </c>
      <c r="E1021" s="36">
        <v>5198.0659999999998</v>
      </c>
      <c r="F1021" s="36">
        <v>9640.0010000000002</v>
      </c>
      <c r="G1021" s="37">
        <f t="shared" si="30"/>
        <v>-0.46078159120522921</v>
      </c>
    </row>
    <row r="1022" spans="1:7" x14ac:dyDescent="0.2">
      <c r="A1022" s="22" t="s">
        <v>51</v>
      </c>
      <c r="B1022" s="36">
        <v>302.34050000000002</v>
      </c>
      <c r="C1022" s="36">
        <v>99.277000000000001</v>
      </c>
      <c r="D1022" s="37">
        <f t="shared" si="31"/>
        <v>2.0454234112634349</v>
      </c>
      <c r="E1022" s="36">
        <v>27122.161</v>
      </c>
      <c r="F1022" s="36">
        <v>8694.3040000000001</v>
      </c>
      <c r="G1022" s="37">
        <f t="shared" si="30"/>
        <v>2.1195321672672129</v>
      </c>
    </row>
    <row r="1023" spans="1:7" x14ac:dyDescent="0.2">
      <c r="A1023" s="51" t="s">
        <v>581</v>
      </c>
      <c r="B1023" s="36">
        <v>302.03750000000002</v>
      </c>
      <c r="C1023" s="36">
        <v>99.277000000000001</v>
      </c>
      <c r="D1023" s="37">
        <f t="shared" si="31"/>
        <v>2.0423713448230711</v>
      </c>
      <c r="E1023" s="36">
        <v>27097.920999999998</v>
      </c>
      <c r="F1023" s="36">
        <v>8694.3040000000001</v>
      </c>
      <c r="G1023" s="37">
        <f t="shared" si="30"/>
        <v>2.1167441350106917</v>
      </c>
    </row>
    <row r="1024" spans="1:7" x14ac:dyDescent="0.2">
      <c r="A1024" s="51" t="s">
        <v>55</v>
      </c>
      <c r="B1024" s="36">
        <v>0.30299999999999999</v>
      </c>
      <c r="D1024" s="37" t="e">
        <f t="shared" si="31"/>
        <v>#DIV/0!</v>
      </c>
      <c r="E1024" s="36">
        <v>24.24</v>
      </c>
      <c r="G1024" s="37" t="e">
        <f t="shared" si="30"/>
        <v>#DIV/0!</v>
      </c>
    </row>
    <row r="1025" spans="1:7" x14ac:dyDescent="0.2">
      <c r="A1025" s="22" t="s">
        <v>6</v>
      </c>
      <c r="B1025" s="36">
        <v>1959.5530000000001</v>
      </c>
      <c r="C1025" s="36">
        <v>2151.6210000000005</v>
      </c>
      <c r="D1025" s="37">
        <f t="shared" si="31"/>
        <v>-8.9266650585767882E-2</v>
      </c>
      <c r="E1025" s="36">
        <v>17204.661</v>
      </c>
      <c r="F1025" s="36">
        <v>21347.838789999998</v>
      </c>
      <c r="G1025" s="37">
        <f t="shared" si="30"/>
        <v>-0.19407949585701356</v>
      </c>
    </row>
    <row r="1026" spans="1:7" x14ac:dyDescent="0.2">
      <c r="A1026" s="51" t="s">
        <v>23</v>
      </c>
      <c r="B1026" s="36">
        <v>397.12299999999999</v>
      </c>
      <c r="C1026" s="36">
        <v>462.18400000000003</v>
      </c>
      <c r="D1026" s="37">
        <f t="shared" si="31"/>
        <v>-0.14076861163519294</v>
      </c>
      <c r="E1026" s="36">
        <v>1889.4490000000001</v>
      </c>
      <c r="F1026" s="36">
        <v>2887.1275000000001</v>
      </c>
      <c r="G1026" s="37">
        <f t="shared" si="30"/>
        <v>-0.34556094249388014</v>
      </c>
    </row>
    <row r="1027" spans="1:7" x14ac:dyDescent="0.2">
      <c r="A1027" s="51" t="s">
        <v>67</v>
      </c>
      <c r="B1027" s="36">
        <v>16.901</v>
      </c>
      <c r="C1027" s="36">
        <v>33.036999999999999</v>
      </c>
      <c r="D1027" s="37">
        <f t="shared" si="31"/>
        <v>-0.48842207222205403</v>
      </c>
      <c r="E1027" s="36">
        <v>332.11700000000002</v>
      </c>
      <c r="F1027" s="36">
        <v>741.9</v>
      </c>
      <c r="G1027" s="37">
        <f t="shared" ref="G1027:G1090" si="32">+E1027/F1027-1</f>
        <v>-0.55234263377813719</v>
      </c>
    </row>
    <row r="1028" spans="1:7" x14ac:dyDescent="0.2">
      <c r="A1028" s="51" t="s">
        <v>94</v>
      </c>
      <c r="B1028" s="36">
        <v>14.206</v>
      </c>
      <c r="C1028" s="36">
        <v>2.1040000000000001</v>
      </c>
      <c r="D1028" s="37">
        <f t="shared" ref="D1028:D1091" si="33">+B1028/C1028-1</f>
        <v>5.7519011406844101</v>
      </c>
      <c r="E1028" s="36">
        <v>83.554000000000002</v>
      </c>
      <c r="F1028" s="36">
        <v>13.996219999999999</v>
      </c>
      <c r="G1028" s="37">
        <f t="shared" si="32"/>
        <v>4.9697546909094035</v>
      </c>
    </row>
    <row r="1029" spans="1:7" x14ac:dyDescent="0.2">
      <c r="A1029" s="51" t="s">
        <v>92</v>
      </c>
      <c r="B1029" s="36">
        <v>9.0459999999999994</v>
      </c>
      <c r="C1029" s="36">
        <v>10.53</v>
      </c>
      <c r="D1029" s="37">
        <f t="shared" si="33"/>
        <v>-0.14093067426400763</v>
      </c>
      <c r="E1029" s="36">
        <v>127.131</v>
      </c>
      <c r="F1029" s="36">
        <v>234.185</v>
      </c>
      <c r="G1029" s="37">
        <f t="shared" si="32"/>
        <v>-0.45713431688622241</v>
      </c>
    </row>
    <row r="1030" spans="1:7" x14ac:dyDescent="0.2">
      <c r="A1030" s="51" t="s">
        <v>597</v>
      </c>
      <c r="C1030" s="36">
        <v>3.0000000000000001E-3</v>
      </c>
      <c r="D1030" s="37">
        <f t="shared" si="33"/>
        <v>-1</v>
      </c>
      <c r="F1030" s="36">
        <v>6.3E-2</v>
      </c>
      <c r="G1030" s="37">
        <f t="shared" si="32"/>
        <v>-1</v>
      </c>
    </row>
    <row r="1031" spans="1:7" x14ac:dyDescent="0.2">
      <c r="A1031" s="51" t="s">
        <v>112</v>
      </c>
      <c r="B1031" s="36">
        <v>1.456</v>
      </c>
      <c r="C1031" s="36">
        <v>2.69</v>
      </c>
      <c r="D1031" s="37">
        <f t="shared" si="33"/>
        <v>-0.45873605947955387</v>
      </c>
      <c r="E1031" s="36">
        <v>46.008000000000003</v>
      </c>
      <c r="F1031" s="36">
        <v>81.298000000000002</v>
      </c>
      <c r="G1031" s="37">
        <f t="shared" si="32"/>
        <v>-0.4340820192378656</v>
      </c>
    </row>
    <row r="1032" spans="1:7" x14ac:dyDescent="0.2">
      <c r="A1032" s="51" t="s">
        <v>119</v>
      </c>
      <c r="B1032" s="36">
        <v>3.1349999999999998</v>
      </c>
      <c r="C1032" s="36">
        <v>2.3180000000000001</v>
      </c>
      <c r="D1032" s="37">
        <f t="shared" si="33"/>
        <v>0.35245901639344246</v>
      </c>
      <c r="E1032" s="36">
        <v>53.957000000000001</v>
      </c>
      <c r="F1032" s="36">
        <v>43.311</v>
      </c>
      <c r="G1032" s="37">
        <f t="shared" si="32"/>
        <v>0.24580360647410582</v>
      </c>
    </row>
    <row r="1033" spans="1:7" x14ac:dyDescent="0.2">
      <c r="A1033" s="51" t="s">
        <v>170</v>
      </c>
      <c r="B1033" s="36">
        <v>7.3780000000000001</v>
      </c>
      <c r="C1033" s="36">
        <v>7.3390000000000004</v>
      </c>
      <c r="D1033" s="37">
        <f t="shared" si="33"/>
        <v>5.3140754871234819E-3</v>
      </c>
      <c r="E1033" s="36">
        <v>75.992000000000004</v>
      </c>
      <c r="F1033" s="36">
        <v>108.678</v>
      </c>
      <c r="G1033" s="37">
        <f t="shared" si="32"/>
        <v>-0.30076004343105311</v>
      </c>
    </row>
    <row r="1034" spans="1:7" x14ac:dyDescent="0.2">
      <c r="A1034" s="51" t="s">
        <v>600</v>
      </c>
      <c r="C1034" s="36">
        <v>0.28299999999999997</v>
      </c>
      <c r="D1034" s="37">
        <f t="shared" si="33"/>
        <v>-1</v>
      </c>
      <c r="F1034" s="36">
        <v>3.2050000000000001</v>
      </c>
      <c r="G1034" s="37">
        <f t="shared" si="32"/>
        <v>-1</v>
      </c>
    </row>
    <row r="1035" spans="1:7" x14ac:dyDescent="0.2">
      <c r="A1035" s="51" t="s">
        <v>111</v>
      </c>
      <c r="B1035" s="36">
        <v>58.405999999999999</v>
      </c>
      <c r="C1035" s="36">
        <v>130.11799999999999</v>
      </c>
      <c r="D1035" s="37">
        <f t="shared" si="33"/>
        <v>-0.55113051230421617</v>
      </c>
      <c r="E1035" s="36">
        <v>795.20600000000002</v>
      </c>
      <c r="F1035" s="36">
        <v>1883.9459999999999</v>
      </c>
      <c r="G1035" s="37">
        <f t="shared" si="32"/>
        <v>-0.57790403758918774</v>
      </c>
    </row>
    <row r="1036" spans="1:7" x14ac:dyDescent="0.2">
      <c r="A1036" s="51" t="s">
        <v>85</v>
      </c>
      <c r="C1036" s="36">
        <v>6.5000000000000002E-2</v>
      </c>
      <c r="D1036" s="37">
        <f t="shared" si="33"/>
        <v>-1</v>
      </c>
      <c r="F1036" s="36">
        <v>0.77500000000000002</v>
      </c>
      <c r="G1036" s="37">
        <f t="shared" si="32"/>
        <v>-1</v>
      </c>
    </row>
    <row r="1037" spans="1:7" x14ac:dyDescent="0.2">
      <c r="A1037" s="51" t="s">
        <v>224</v>
      </c>
      <c r="B1037" s="36">
        <v>269.733</v>
      </c>
      <c r="C1037" s="36">
        <v>214.92500000000001</v>
      </c>
      <c r="D1037" s="37">
        <f t="shared" si="33"/>
        <v>0.25500988716994288</v>
      </c>
      <c r="E1037" s="36">
        <v>5504.3890000000001</v>
      </c>
      <c r="F1037" s="36">
        <v>4129.1610000000001</v>
      </c>
      <c r="G1037" s="37">
        <f t="shared" si="32"/>
        <v>0.33305264677255253</v>
      </c>
    </row>
    <row r="1038" spans="1:7" x14ac:dyDescent="0.2">
      <c r="A1038" s="51" t="s">
        <v>78</v>
      </c>
      <c r="B1038" s="36">
        <v>13.991</v>
      </c>
      <c r="C1038" s="36">
        <v>37.866999999999997</v>
      </c>
      <c r="D1038" s="37">
        <f t="shared" si="33"/>
        <v>-0.63052261863892034</v>
      </c>
      <c r="E1038" s="36">
        <v>221.19300000000001</v>
      </c>
      <c r="F1038" s="36">
        <v>687.67200000000003</v>
      </c>
      <c r="G1038" s="37">
        <f t="shared" si="32"/>
        <v>-0.67834519945555438</v>
      </c>
    </row>
    <row r="1039" spans="1:7" x14ac:dyDescent="0.2">
      <c r="A1039" s="51" t="s">
        <v>159</v>
      </c>
      <c r="B1039" s="36">
        <v>2.2909999999999999</v>
      </c>
      <c r="C1039" s="36">
        <v>7.2610000000000001</v>
      </c>
      <c r="D1039" s="37">
        <f t="shared" si="33"/>
        <v>-0.68447872193912684</v>
      </c>
      <c r="E1039" s="36">
        <v>72.337000000000003</v>
      </c>
      <c r="F1039" s="36">
        <v>234.23500000000001</v>
      </c>
      <c r="G1039" s="37">
        <f t="shared" si="32"/>
        <v>-0.69117766345763876</v>
      </c>
    </row>
    <row r="1040" spans="1:7" x14ac:dyDescent="0.2">
      <c r="A1040" s="51" t="s">
        <v>599</v>
      </c>
      <c r="C1040" s="36">
        <v>2.9249999999999998</v>
      </c>
      <c r="D1040" s="37">
        <f t="shared" si="33"/>
        <v>-1</v>
      </c>
      <c r="F1040" s="36">
        <v>46.347999999999999</v>
      </c>
      <c r="G1040" s="37">
        <f t="shared" si="32"/>
        <v>-1</v>
      </c>
    </row>
    <row r="1041" spans="1:7" x14ac:dyDescent="0.2">
      <c r="A1041" s="51" t="s">
        <v>553</v>
      </c>
      <c r="B1041" s="36">
        <v>17.388000000000002</v>
      </c>
      <c r="C1041" s="36">
        <v>18.466000000000001</v>
      </c>
      <c r="D1041" s="37">
        <f t="shared" si="33"/>
        <v>-5.8377558756633752E-2</v>
      </c>
      <c r="E1041" s="36">
        <v>192.39599999999999</v>
      </c>
      <c r="F1041" s="36">
        <v>249.97800000000001</v>
      </c>
      <c r="G1041" s="37">
        <f t="shared" si="32"/>
        <v>-0.23034827064781704</v>
      </c>
    </row>
    <row r="1042" spans="1:7" x14ac:dyDescent="0.2">
      <c r="A1042" s="51" t="s">
        <v>118</v>
      </c>
      <c r="B1042" s="36">
        <v>91.852000000000004</v>
      </c>
      <c r="C1042" s="36">
        <v>132.98400000000001</v>
      </c>
      <c r="D1042" s="37">
        <f t="shared" si="33"/>
        <v>-0.30930036696143903</v>
      </c>
      <c r="E1042" s="36">
        <v>1057.57</v>
      </c>
      <c r="F1042" s="36">
        <v>1758.00683</v>
      </c>
      <c r="G1042" s="37">
        <f t="shared" si="32"/>
        <v>-0.39842668301806317</v>
      </c>
    </row>
    <row r="1043" spans="1:7" x14ac:dyDescent="0.2">
      <c r="A1043" s="51" t="s">
        <v>104</v>
      </c>
      <c r="B1043" s="36">
        <v>108.002</v>
      </c>
      <c r="C1043" s="36">
        <v>133.863</v>
      </c>
      <c r="D1043" s="37">
        <f t="shared" si="33"/>
        <v>-0.19319005251637866</v>
      </c>
      <c r="E1043" s="36">
        <v>684.90599999999995</v>
      </c>
      <c r="F1043" s="36">
        <v>1033.22</v>
      </c>
      <c r="G1043" s="37">
        <f t="shared" si="32"/>
        <v>-0.33711503842356916</v>
      </c>
    </row>
    <row r="1044" spans="1:7" x14ac:dyDescent="0.2">
      <c r="A1044" s="51" t="s">
        <v>96</v>
      </c>
      <c r="B1044" s="36">
        <v>18.530999999999999</v>
      </c>
      <c r="C1044" s="36">
        <v>7.1360000000000001</v>
      </c>
      <c r="D1044" s="37">
        <f t="shared" si="33"/>
        <v>1.5968329596412554</v>
      </c>
      <c r="E1044" s="36">
        <v>111.935</v>
      </c>
      <c r="F1044" s="36">
        <v>52.238</v>
      </c>
      <c r="G1044" s="37">
        <f t="shared" si="32"/>
        <v>1.1427887744553775</v>
      </c>
    </row>
    <row r="1045" spans="1:7" x14ac:dyDescent="0.2">
      <c r="A1045" s="51" t="s">
        <v>147</v>
      </c>
      <c r="B1045" s="36">
        <v>1.1359999999999999</v>
      </c>
      <c r="C1045" s="36">
        <v>2.7120000000000002</v>
      </c>
      <c r="D1045" s="37">
        <f t="shared" si="33"/>
        <v>-0.58112094395280245</v>
      </c>
      <c r="E1045" s="36">
        <v>36.402000000000001</v>
      </c>
      <c r="F1045" s="36">
        <v>87.873000000000005</v>
      </c>
      <c r="G1045" s="37">
        <f t="shared" si="32"/>
        <v>-0.58574306100850093</v>
      </c>
    </row>
    <row r="1046" spans="1:7" x14ac:dyDescent="0.2">
      <c r="A1046" s="51" t="s">
        <v>90</v>
      </c>
      <c r="B1046" s="36">
        <v>504.94200000000001</v>
      </c>
      <c r="C1046" s="36">
        <v>549.29700000000003</v>
      </c>
      <c r="D1046" s="37">
        <f t="shared" si="33"/>
        <v>-8.074866602220665E-2</v>
      </c>
      <c r="E1046" s="36">
        <v>2183.7379999999998</v>
      </c>
      <c r="F1046" s="36">
        <v>2668.5785000000001</v>
      </c>
      <c r="G1046" s="37">
        <f t="shared" si="32"/>
        <v>-0.1816849307599534</v>
      </c>
    </row>
    <row r="1047" spans="1:7" x14ac:dyDescent="0.2">
      <c r="A1047" s="51" t="s">
        <v>89</v>
      </c>
      <c r="C1047" s="36">
        <v>3.4000000000000002E-2</v>
      </c>
      <c r="D1047" s="37">
        <f t="shared" si="33"/>
        <v>-1</v>
      </c>
      <c r="F1047" s="36">
        <v>0.72599999999999998</v>
      </c>
      <c r="G1047" s="37">
        <f t="shared" si="32"/>
        <v>-1</v>
      </c>
    </row>
    <row r="1048" spans="1:7" x14ac:dyDescent="0.2">
      <c r="A1048" s="51" t="s">
        <v>106</v>
      </c>
      <c r="B1048" s="36">
        <v>4.1470000000000002</v>
      </c>
      <c r="C1048" s="36">
        <v>5.5449999999999999</v>
      </c>
      <c r="D1048" s="37">
        <f t="shared" si="33"/>
        <v>-0.2521190261496844</v>
      </c>
      <c r="E1048" s="36">
        <v>133.00700000000001</v>
      </c>
      <c r="F1048" s="36">
        <v>183.952</v>
      </c>
      <c r="G1048" s="37">
        <f t="shared" si="32"/>
        <v>-0.27694724710794116</v>
      </c>
    </row>
    <row r="1049" spans="1:7" x14ac:dyDescent="0.2">
      <c r="A1049" s="51" t="s">
        <v>598</v>
      </c>
      <c r="B1049" s="36">
        <v>1.2E-2</v>
      </c>
      <c r="C1049" s="36">
        <v>6.0000000000000001E-3</v>
      </c>
      <c r="D1049" s="37">
        <f t="shared" si="33"/>
        <v>1</v>
      </c>
      <c r="E1049" s="36">
        <v>0.14399999999999999</v>
      </c>
      <c r="F1049" s="36">
        <v>8.4000000000000005E-2</v>
      </c>
      <c r="G1049" s="37">
        <f t="shared" si="32"/>
        <v>0.71428571428571397</v>
      </c>
    </row>
    <row r="1050" spans="1:7" x14ac:dyDescent="0.2">
      <c r="A1050" s="51" t="s">
        <v>16</v>
      </c>
      <c r="B1050" s="36">
        <v>87.822000000000003</v>
      </c>
      <c r="C1050" s="36">
        <v>179.178</v>
      </c>
      <c r="D1050" s="37">
        <f t="shared" si="33"/>
        <v>-0.50986170177142287</v>
      </c>
      <c r="E1050" s="36">
        <v>355.697</v>
      </c>
      <c r="F1050" s="36">
        <v>1280.0719999999999</v>
      </c>
      <c r="G1050" s="37">
        <f t="shared" si="32"/>
        <v>-0.7221273490866138</v>
      </c>
    </row>
    <row r="1051" spans="1:7" x14ac:dyDescent="0.2">
      <c r="A1051" s="51" t="s">
        <v>29</v>
      </c>
      <c r="B1051" s="36">
        <v>0.749</v>
      </c>
      <c r="C1051" s="36">
        <v>0.39800000000000002</v>
      </c>
      <c r="D1051" s="37">
        <f t="shared" si="33"/>
        <v>0.88190954773869334</v>
      </c>
      <c r="E1051" s="36">
        <v>19.225999999999999</v>
      </c>
      <c r="F1051" s="36">
        <v>13.134</v>
      </c>
      <c r="G1051" s="37">
        <f t="shared" si="32"/>
        <v>0.46383432313080553</v>
      </c>
    </row>
    <row r="1052" spans="1:7" x14ac:dyDescent="0.2">
      <c r="A1052" s="51" t="s">
        <v>88</v>
      </c>
      <c r="B1052" s="36">
        <v>1.0189999999999999</v>
      </c>
      <c r="C1052" s="36">
        <v>0.217</v>
      </c>
      <c r="D1052" s="37">
        <f t="shared" si="33"/>
        <v>3.6958525345622117</v>
      </c>
      <c r="E1052" s="36">
        <v>8.5749999999999993</v>
      </c>
      <c r="F1052" s="36">
        <v>1.4830000000000001</v>
      </c>
      <c r="G1052" s="37">
        <f t="shared" si="32"/>
        <v>4.7821982467970319</v>
      </c>
    </row>
    <row r="1053" spans="1:7" x14ac:dyDescent="0.2">
      <c r="A1053" s="51" t="s">
        <v>87</v>
      </c>
      <c r="B1053" s="36">
        <v>119.20399999999999</v>
      </c>
      <c r="C1053" s="36">
        <v>93.594999999999999</v>
      </c>
      <c r="D1053" s="37">
        <f t="shared" si="33"/>
        <v>0.2736150435386504</v>
      </c>
      <c r="E1053" s="36">
        <v>1745.153</v>
      </c>
      <c r="F1053" s="36">
        <v>1653.3430000000001</v>
      </c>
      <c r="G1053" s="37">
        <f t="shared" si="32"/>
        <v>5.5529917264596662E-2</v>
      </c>
    </row>
    <row r="1054" spans="1:7" x14ac:dyDescent="0.2">
      <c r="A1054" s="51" t="s">
        <v>233</v>
      </c>
      <c r="B1054" s="36">
        <v>74.751000000000005</v>
      </c>
      <c r="C1054" s="36">
        <v>54.337000000000003</v>
      </c>
      <c r="D1054" s="37">
        <f t="shared" si="33"/>
        <v>0.37569243793363638</v>
      </c>
      <c r="E1054" s="36">
        <v>611.25199999999995</v>
      </c>
      <c r="F1054" s="36">
        <v>641.19799999999998</v>
      </c>
      <c r="G1054" s="37">
        <f t="shared" si="32"/>
        <v>-4.6703202442927139E-2</v>
      </c>
    </row>
    <row r="1055" spans="1:7" x14ac:dyDescent="0.2">
      <c r="A1055" s="51" t="s">
        <v>91</v>
      </c>
      <c r="B1055" s="36">
        <v>3.2360000000000002</v>
      </c>
      <c r="C1055" s="36">
        <v>1.982</v>
      </c>
      <c r="D1055" s="37">
        <f t="shared" si="33"/>
        <v>0.63269424823410714</v>
      </c>
      <c r="E1055" s="36">
        <v>63.898000000000003</v>
      </c>
      <c r="F1055" s="36">
        <v>51.548000000000002</v>
      </c>
      <c r="G1055" s="37">
        <f t="shared" si="32"/>
        <v>0.23958252502521926</v>
      </c>
    </row>
    <row r="1056" spans="1:7" x14ac:dyDescent="0.2">
      <c r="A1056" s="51" t="s">
        <v>116</v>
      </c>
      <c r="B1056" s="36">
        <v>27.164999999999999</v>
      </c>
      <c r="C1056" s="36">
        <v>9.3059999999999992</v>
      </c>
      <c r="D1056" s="37">
        <f t="shared" si="33"/>
        <v>1.9190844616376532</v>
      </c>
      <c r="E1056" s="36">
        <v>236.59299999999999</v>
      </c>
      <c r="F1056" s="36">
        <v>97.556240000000003</v>
      </c>
      <c r="G1056" s="37">
        <f t="shared" si="32"/>
        <v>1.4251959690123357</v>
      </c>
    </row>
    <row r="1057" spans="1:7" x14ac:dyDescent="0.2">
      <c r="A1057" s="51" t="s">
        <v>14</v>
      </c>
      <c r="B1057" s="36">
        <v>105.931</v>
      </c>
      <c r="C1057" s="36">
        <v>48.915999999999997</v>
      </c>
      <c r="D1057" s="37">
        <f t="shared" si="33"/>
        <v>1.1655695477962222</v>
      </c>
      <c r="E1057" s="36">
        <v>562.83600000000001</v>
      </c>
      <c r="F1057" s="36">
        <v>478.94749999999999</v>
      </c>
      <c r="G1057" s="37">
        <f t="shared" si="32"/>
        <v>0.17515176506819641</v>
      </c>
    </row>
    <row r="1058" spans="1:7" x14ac:dyDescent="0.2">
      <c r="A1058" s="22" t="s">
        <v>33</v>
      </c>
      <c r="B1058" s="36">
        <v>260.24899999999997</v>
      </c>
      <c r="C1058" s="36">
        <v>232.82900000000001</v>
      </c>
      <c r="D1058" s="37">
        <f t="shared" si="33"/>
        <v>0.11776883463829657</v>
      </c>
      <c r="E1058" s="36">
        <v>1385.546</v>
      </c>
      <c r="F1058" s="36">
        <v>1930.34521</v>
      </c>
      <c r="G1058" s="37">
        <f t="shared" si="32"/>
        <v>-0.28222890246662147</v>
      </c>
    </row>
    <row r="1059" spans="1:7" x14ac:dyDescent="0.2">
      <c r="A1059" s="51" t="s">
        <v>135</v>
      </c>
      <c r="B1059" s="36">
        <v>168.732</v>
      </c>
      <c r="C1059" s="36">
        <v>110.425</v>
      </c>
      <c r="D1059" s="37">
        <f t="shared" si="33"/>
        <v>0.52802354539280061</v>
      </c>
      <c r="E1059" s="36">
        <v>871.85900000000004</v>
      </c>
      <c r="F1059" s="36">
        <v>653.29399999999998</v>
      </c>
      <c r="G1059" s="37">
        <f t="shared" si="32"/>
        <v>0.33455840708777385</v>
      </c>
    </row>
    <row r="1060" spans="1:7" x14ac:dyDescent="0.2">
      <c r="A1060" s="51" t="s">
        <v>131</v>
      </c>
      <c r="B1060" s="36">
        <v>20.170000000000002</v>
      </c>
      <c r="C1060" s="36">
        <v>9.516</v>
      </c>
      <c r="D1060" s="37">
        <f t="shared" si="33"/>
        <v>1.119588062211013</v>
      </c>
      <c r="E1060" s="36">
        <v>100.42700000000001</v>
      </c>
      <c r="F1060" s="36">
        <v>75.5505</v>
      </c>
      <c r="G1060" s="37">
        <f t="shared" si="32"/>
        <v>0.32926982614277867</v>
      </c>
    </row>
    <row r="1061" spans="1:7" x14ac:dyDescent="0.2">
      <c r="A1061" s="51" t="s">
        <v>550</v>
      </c>
      <c r="B1061" s="36">
        <v>17.091999999999999</v>
      </c>
      <c r="C1061" s="36">
        <v>24.899000000000001</v>
      </c>
      <c r="D1061" s="37">
        <f t="shared" si="33"/>
        <v>-0.31354672878428858</v>
      </c>
      <c r="E1061" s="36">
        <v>115.09099999999999</v>
      </c>
      <c r="F1061" s="36">
        <v>280.81900000000002</v>
      </c>
      <c r="G1061" s="37">
        <f t="shared" si="32"/>
        <v>-0.5901594977547816</v>
      </c>
    </row>
    <row r="1062" spans="1:7" x14ac:dyDescent="0.2">
      <c r="A1062" s="51" t="s">
        <v>130</v>
      </c>
      <c r="B1062" s="36">
        <v>49.970999999999997</v>
      </c>
      <c r="C1062" s="36">
        <v>55.9</v>
      </c>
      <c r="D1062" s="37">
        <f t="shared" si="33"/>
        <v>-0.10606440071556356</v>
      </c>
      <c r="E1062" s="36">
        <v>277.428</v>
      </c>
      <c r="F1062" s="36">
        <v>638.38099999999997</v>
      </c>
      <c r="G1062" s="37">
        <f t="shared" si="32"/>
        <v>-0.56541939688054632</v>
      </c>
    </row>
    <row r="1063" spans="1:7" x14ac:dyDescent="0.2">
      <c r="A1063" s="51" t="s">
        <v>123</v>
      </c>
      <c r="B1063" s="36">
        <v>1.7000000000000001E-2</v>
      </c>
      <c r="C1063" s="36">
        <v>4.7E-2</v>
      </c>
      <c r="D1063" s="37">
        <f t="shared" si="33"/>
        <v>-0.63829787234042556</v>
      </c>
      <c r="E1063" s="36">
        <v>0.255</v>
      </c>
      <c r="F1063" s="36">
        <v>0.12670999999999999</v>
      </c>
      <c r="G1063" s="37">
        <f t="shared" si="32"/>
        <v>1.0124694183568783</v>
      </c>
    </row>
    <row r="1064" spans="1:7" x14ac:dyDescent="0.2">
      <c r="A1064" s="51" t="s">
        <v>126</v>
      </c>
      <c r="B1064" s="36">
        <v>4.2670000000000003</v>
      </c>
      <c r="C1064" s="36">
        <v>32.042000000000002</v>
      </c>
      <c r="D1064" s="37">
        <f t="shared" si="33"/>
        <v>-0.86683103426752384</v>
      </c>
      <c r="E1064" s="36">
        <v>20.486000000000001</v>
      </c>
      <c r="F1064" s="36">
        <v>282.17399999999998</v>
      </c>
      <c r="G1064" s="37">
        <f t="shared" si="32"/>
        <v>-0.92739940604024462</v>
      </c>
    </row>
    <row r="1065" spans="1:7" x14ac:dyDescent="0.2">
      <c r="A1065" s="29" t="s">
        <v>484</v>
      </c>
      <c r="B1065" s="36">
        <v>37169.450749999996</v>
      </c>
      <c r="C1065" s="36">
        <v>29790.527390000014</v>
      </c>
      <c r="D1065" s="37">
        <f t="shared" si="33"/>
        <v>0.24769361291928371</v>
      </c>
      <c r="E1065" s="36">
        <v>412835.37950000021</v>
      </c>
      <c r="F1065" s="36">
        <v>462408.1320199999</v>
      </c>
      <c r="G1065" s="37">
        <f t="shared" si="32"/>
        <v>-0.10720562439817904</v>
      </c>
    </row>
    <row r="1066" spans="1:7" x14ac:dyDescent="0.2">
      <c r="A1066" s="22" t="s">
        <v>44</v>
      </c>
      <c r="B1066" s="36">
        <v>32.465000000000003</v>
      </c>
      <c r="C1066" s="36">
        <v>30.52</v>
      </c>
      <c r="D1066" s="37">
        <f t="shared" si="33"/>
        <v>6.3728702490170486E-2</v>
      </c>
      <c r="E1066" s="36">
        <v>553.24</v>
      </c>
      <c r="F1066" s="36">
        <v>883.00800000000004</v>
      </c>
      <c r="G1066" s="37">
        <f t="shared" si="32"/>
        <v>-0.37345981010364571</v>
      </c>
    </row>
    <row r="1067" spans="1:7" x14ac:dyDescent="0.2">
      <c r="A1067" s="51" t="s">
        <v>48</v>
      </c>
      <c r="B1067" s="36">
        <v>3.1909999999999998</v>
      </c>
      <c r="C1067" s="36">
        <v>8.3840000000000003</v>
      </c>
      <c r="D1067" s="37">
        <f t="shared" si="33"/>
        <v>-0.6193940839694656</v>
      </c>
      <c r="E1067" s="36">
        <v>127.64</v>
      </c>
      <c r="F1067" s="36">
        <v>335.36</v>
      </c>
      <c r="G1067" s="37">
        <f t="shared" si="32"/>
        <v>-0.6193940839694656</v>
      </c>
    </row>
    <row r="1068" spans="1:7" x14ac:dyDescent="0.2">
      <c r="A1068" s="51" t="s">
        <v>47</v>
      </c>
      <c r="B1068" s="36">
        <v>26.62</v>
      </c>
      <c r="C1068" s="36">
        <v>12.064</v>
      </c>
      <c r="D1068" s="37">
        <f t="shared" si="33"/>
        <v>1.2065649867374004</v>
      </c>
      <c r="E1068" s="36">
        <v>319.44</v>
      </c>
      <c r="F1068" s="36">
        <v>144.768</v>
      </c>
      <c r="G1068" s="37">
        <f t="shared" si="32"/>
        <v>1.2065649867374004</v>
      </c>
    </row>
    <row r="1069" spans="1:7" x14ac:dyDescent="0.2">
      <c r="A1069" s="51" t="s">
        <v>45</v>
      </c>
      <c r="B1069" s="36">
        <v>2.6539999999999999</v>
      </c>
      <c r="C1069" s="36">
        <v>10.071999999999999</v>
      </c>
      <c r="D1069" s="37">
        <f t="shared" si="33"/>
        <v>-0.73649722001588569</v>
      </c>
      <c r="E1069" s="36">
        <v>106.16</v>
      </c>
      <c r="F1069" s="36">
        <v>402.88</v>
      </c>
      <c r="G1069" s="37">
        <f t="shared" si="32"/>
        <v>-0.73649722001588569</v>
      </c>
    </row>
    <row r="1070" spans="1:7" x14ac:dyDescent="0.2">
      <c r="A1070" s="22" t="s">
        <v>337</v>
      </c>
      <c r="B1070" s="36">
        <v>3053.9964999999997</v>
      </c>
      <c r="C1070" s="36">
        <v>2778.1169999999997</v>
      </c>
      <c r="D1070" s="37">
        <f t="shared" si="33"/>
        <v>9.9304492935322841E-2</v>
      </c>
      <c r="E1070" s="36">
        <v>21483.480499999994</v>
      </c>
      <c r="F1070" s="36">
        <v>20681.264999999996</v>
      </c>
      <c r="G1070" s="37">
        <f t="shared" si="32"/>
        <v>3.8789479270247673E-2</v>
      </c>
    </row>
    <row r="1071" spans="1:7" x14ac:dyDescent="0.2">
      <c r="A1071" s="51" t="s">
        <v>23</v>
      </c>
      <c r="B1071" s="36">
        <v>91.28</v>
      </c>
      <c r="C1071" s="36">
        <v>105.798</v>
      </c>
      <c r="D1071" s="37">
        <f t="shared" si="33"/>
        <v>-0.13722376604472675</v>
      </c>
      <c r="E1071" s="36">
        <v>730.24</v>
      </c>
      <c r="F1071" s="36">
        <v>846.38400000000001</v>
      </c>
      <c r="G1071" s="37">
        <f t="shared" si="32"/>
        <v>-0.13722376604472675</v>
      </c>
    </row>
    <row r="1072" spans="1:7" x14ac:dyDescent="0.2">
      <c r="A1072" s="51" t="s">
        <v>254</v>
      </c>
      <c r="B1072" s="36">
        <v>1.86</v>
      </c>
      <c r="C1072" s="36">
        <v>2.29</v>
      </c>
      <c r="D1072" s="37">
        <f t="shared" si="33"/>
        <v>-0.18777292576419213</v>
      </c>
      <c r="E1072" s="36">
        <v>29.76</v>
      </c>
      <c r="F1072" s="36">
        <v>36.64</v>
      </c>
      <c r="G1072" s="37">
        <f t="shared" si="32"/>
        <v>-0.18777292576419213</v>
      </c>
    </row>
    <row r="1073" spans="1:7" x14ac:dyDescent="0.2">
      <c r="A1073" s="51" t="s">
        <v>20</v>
      </c>
      <c r="B1073" s="36">
        <v>6.4000000000000001E-2</v>
      </c>
      <c r="C1073" s="36">
        <v>0.91200000000000003</v>
      </c>
      <c r="D1073" s="37">
        <f t="shared" si="33"/>
        <v>-0.92982456140350878</v>
      </c>
      <c r="E1073" s="36">
        <v>2.048</v>
      </c>
      <c r="F1073" s="36">
        <v>29.184000000000001</v>
      </c>
      <c r="G1073" s="37">
        <f t="shared" si="32"/>
        <v>-0.92982456140350878</v>
      </c>
    </row>
    <row r="1074" spans="1:7" x14ac:dyDescent="0.2">
      <c r="A1074" s="51" t="s">
        <v>17</v>
      </c>
      <c r="B1074" s="36">
        <v>226.08799999999999</v>
      </c>
      <c r="C1074" s="36">
        <v>228.11099999999999</v>
      </c>
      <c r="D1074" s="37">
        <f t="shared" si="33"/>
        <v>-8.8684894634629696E-3</v>
      </c>
      <c r="E1074" s="36">
        <v>1808.704</v>
      </c>
      <c r="F1074" s="36">
        <v>1824.8879999999999</v>
      </c>
      <c r="G1074" s="37">
        <f t="shared" si="32"/>
        <v>-8.8684894634629696E-3</v>
      </c>
    </row>
    <row r="1075" spans="1:7" x14ac:dyDescent="0.2">
      <c r="A1075" s="51" t="s">
        <v>94</v>
      </c>
      <c r="B1075" s="36">
        <v>0.87</v>
      </c>
      <c r="C1075" s="36">
        <v>0.59799999999999998</v>
      </c>
      <c r="D1075" s="37">
        <f t="shared" si="33"/>
        <v>0.45484949832775934</v>
      </c>
      <c r="E1075" s="36">
        <v>15.66</v>
      </c>
      <c r="F1075" s="36">
        <v>10.763999999999999</v>
      </c>
      <c r="G1075" s="37">
        <f t="shared" si="32"/>
        <v>0.45484949832775934</v>
      </c>
    </row>
    <row r="1076" spans="1:7" x14ac:dyDescent="0.2">
      <c r="A1076" s="51" t="s">
        <v>143</v>
      </c>
      <c r="B1076" s="36">
        <v>3.9340000000000002</v>
      </c>
      <c r="C1076" s="36">
        <v>9.5939999999999994</v>
      </c>
      <c r="D1076" s="37">
        <f t="shared" si="33"/>
        <v>-0.58995205336668755</v>
      </c>
      <c r="E1076" s="36">
        <v>39.340000000000003</v>
      </c>
      <c r="F1076" s="36">
        <v>92.82</v>
      </c>
      <c r="G1076" s="37">
        <f t="shared" si="32"/>
        <v>-0.57616892911010553</v>
      </c>
    </row>
    <row r="1077" spans="1:7" x14ac:dyDescent="0.2">
      <c r="A1077" s="51" t="s">
        <v>335</v>
      </c>
      <c r="B1077" s="36">
        <v>17.056000000000001</v>
      </c>
      <c r="C1077" s="36">
        <v>13.757999999999999</v>
      </c>
      <c r="D1077" s="37">
        <f t="shared" si="33"/>
        <v>0.23971507486553301</v>
      </c>
      <c r="E1077" s="36">
        <v>119.392</v>
      </c>
      <c r="F1077" s="36">
        <v>96.305999999999997</v>
      </c>
      <c r="G1077" s="37">
        <f t="shared" si="32"/>
        <v>0.23971507486553278</v>
      </c>
    </row>
    <row r="1078" spans="1:7" x14ac:dyDescent="0.2">
      <c r="A1078" s="51" t="s">
        <v>308</v>
      </c>
      <c r="B1078" s="36">
        <v>10.428000000000001</v>
      </c>
      <c r="C1078" s="36">
        <v>29.131</v>
      </c>
      <c r="D1078" s="37">
        <f t="shared" si="33"/>
        <v>-0.64203082626755004</v>
      </c>
      <c r="E1078" s="36">
        <v>72.995999999999995</v>
      </c>
      <c r="F1078" s="36">
        <v>203.917</v>
      </c>
      <c r="G1078" s="37">
        <f t="shared" si="32"/>
        <v>-0.64203082626755004</v>
      </c>
    </row>
    <row r="1079" spans="1:7" x14ac:dyDescent="0.2">
      <c r="A1079" s="51" t="s">
        <v>188</v>
      </c>
      <c r="B1079" s="36">
        <v>1.6339999999999999</v>
      </c>
      <c r="C1079" s="36">
        <v>0.41599999999999998</v>
      </c>
      <c r="D1079" s="37">
        <f t="shared" si="33"/>
        <v>2.9278846153846154</v>
      </c>
      <c r="E1079" s="36">
        <v>11.438000000000001</v>
      </c>
      <c r="F1079" s="36">
        <v>2.9119999999999999</v>
      </c>
      <c r="G1079" s="37">
        <f t="shared" si="32"/>
        <v>2.9278846153846159</v>
      </c>
    </row>
    <row r="1080" spans="1:7" x14ac:dyDescent="0.2">
      <c r="A1080" s="51" t="s">
        <v>119</v>
      </c>
      <c r="B1080" s="36">
        <v>36.036999999999999</v>
      </c>
      <c r="C1080" s="36">
        <v>53.832000000000001</v>
      </c>
      <c r="D1080" s="37">
        <f t="shared" si="33"/>
        <v>-0.33056546292168232</v>
      </c>
      <c r="E1080" s="36">
        <v>252.25899999999999</v>
      </c>
      <c r="F1080" s="36">
        <v>376.82400000000001</v>
      </c>
      <c r="G1080" s="37">
        <f t="shared" si="32"/>
        <v>-0.33056546292168232</v>
      </c>
    </row>
    <row r="1081" spans="1:7" x14ac:dyDescent="0.2">
      <c r="A1081" s="51" t="s">
        <v>263</v>
      </c>
      <c r="B1081" s="36">
        <v>121.086</v>
      </c>
      <c r="C1081" s="36">
        <v>156.79499999999999</v>
      </c>
      <c r="D1081" s="37">
        <f t="shared" si="33"/>
        <v>-0.22774323160815069</v>
      </c>
      <c r="E1081" s="36">
        <v>847.60199999999998</v>
      </c>
      <c r="F1081" s="36">
        <v>1097.5650000000001</v>
      </c>
      <c r="G1081" s="37">
        <f t="shared" si="32"/>
        <v>-0.2277432316081508</v>
      </c>
    </row>
    <row r="1082" spans="1:7" x14ac:dyDescent="0.2">
      <c r="A1082" s="51" t="s">
        <v>111</v>
      </c>
      <c r="B1082" s="36">
        <v>13.742000000000001</v>
      </c>
      <c r="C1082" s="36">
        <v>18.234000000000002</v>
      </c>
      <c r="D1082" s="37">
        <f t="shared" si="33"/>
        <v>-0.24635296698475373</v>
      </c>
      <c r="E1082" s="36">
        <v>247.35599999999999</v>
      </c>
      <c r="F1082" s="36">
        <v>328.21199999999999</v>
      </c>
      <c r="G1082" s="37">
        <f t="shared" si="32"/>
        <v>-0.24635296698475373</v>
      </c>
    </row>
    <row r="1083" spans="1:7" x14ac:dyDescent="0.2">
      <c r="A1083" s="51" t="s">
        <v>311</v>
      </c>
      <c r="B1083" s="36">
        <v>56.57</v>
      </c>
      <c r="C1083" s="36">
        <v>82.218000000000004</v>
      </c>
      <c r="D1083" s="37">
        <f t="shared" si="33"/>
        <v>-0.31195115424846143</v>
      </c>
      <c r="E1083" s="36">
        <v>395.99</v>
      </c>
      <c r="F1083" s="36">
        <v>575.52599999999995</v>
      </c>
      <c r="G1083" s="37">
        <f t="shared" si="32"/>
        <v>-0.31195115424846132</v>
      </c>
    </row>
    <row r="1084" spans="1:7" x14ac:dyDescent="0.2">
      <c r="A1084" s="51" t="s">
        <v>85</v>
      </c>
      <c r="B1084" s="36">
        <v>42.872</v>
      </c>
      <c r="C1084" s="36">
        <v>29.202000000000002</v>
      </c>
      <c r="D1084" s="37">
        <f t="shared" si="33"/>
        <v>0.4681186220121909</v>
      </c>
      <c r="E1084" s="36">
        <v>428.72</v>
      </c>
      <c r="F1084" s="36">
        <v>292.02</v>
      </c>
      <c r="G1084" s="37">
        <f t="shared" si="32"/>
        <v>0.46811862201219112</v>
      </c>
    </row>
    <row r="1085" spans="1:7" x14ac:dyDescent="0.2">
      <c r="A1085" s="51" t="s">
        <v>86</v>
      </c>
      <c r="B1085" s="36">
        <v>43.795000000000002</v>
      </c>
      <c r="C1085" s="36">
        <v>54.561999999999998</v>
      </c>
      <c r="D1085" s="37">
        <f t="shared" si="33"/>
        <v>-0.19733514167369226</v>
      </c>
      <c r="E1085" s="36">
        <v>306.565</v>
      </c>
      <c r="F1085" s="36">
        <v>381.93400000000003</v>
      </c>
      <c r="G1085" s="37">
        <f t="shared" si="32"/>
        <v>-0.19733514167369237</v>
      </c>
    </row>
    <row r="1086" spans="1:7" x14ac:dyDescent="0.2">
      <c r="A1086" s="51" t="s">
        <v>21</v>
      </c>
      <c r="B1086" s="36">
        <v>0.315</v>
      </c>
      <c r="C1086" s="36">
        <v>2.8</v>
      </c>
      <c r="D1086" s="37">
        <f t="shared" si="33"/>
        <v>-0.88749999999999996</v>
      </c>
      <c r="E1086" s="36">
        <v>12.6</v>
      </c>
      <c r="F1086" s="36">
        <v>112</v>
      </c>
      <c r="G1086" s="37">
        <f t="shared" si="32"/>
        <v>-0.88749999999999996</v>
      </c>
    </row>
    <row r="1087" spans="1:7" x14ac:dyDescent="0.2">
      <c r="A1087" s="51" t="s">
        <v>160</v>
      </c>
      <c r="B1087" s="36">
        <v>2.5960000000000001</v>
      </c>
      <c r="C1087" s="36">
        <v>3.3039999999999998</v>
      </c>
      <c r="D1087" s="37">
        <f t="shared" si="33"/>
        <v>-0.21428571428571419</v>
      </c>
      <c r="E1087" s="36">
        <v>18.172000000000001</v>
      </c>
      <c r="F1087" s="36">
        <v>23.128</v>
      </c>
      <c r="G1087" s="37">
        <f t="shared" si="32"/>
        <v>-0.2142857142857143</v>
      </c>
    </row>
    <row r="1088" spans="1:7" x14ac:dyDescent="0.2">
      <c r="A1088" s="51" t="s">
        <v>291</v>
      </c>
      <c r="B1088" s="36">
        <v>2.46</v>
      </c>
      <c r="C1088" s="36">
        <v>9.58</v>
      </c>
      <c r="D1088" s="37">
        <f t="shared" si="33"/>
        <v>-0.74321503131524014</v>
      </c>
      <c r="E1088" s="36">
        <v>24.6</v>
      </c>
      <c r="F1088" s="36">
        <v>95.8</v>
      </c>
      <c r="G1088" s="37">
        <f t="shared" si="32"/>
        <v>-0.74321503131524014</v>
      </c>
    </row>
    <row r="1089" spans="1:7" x14ac:dyDescent="0.2">
      <c r="A1089" s="51" t="s">
        <v>118</v>
      </c>
      <c r="B1089" s="36">
        <v>17.134</v>
      </c>
      <c r="C1089" s="36">
        <v>24.088000000000001</v>
      </c>
      <c r="D1089" s="37">
        <f t="shared" si="33"/>
        <v>-0.2886914646296912</v>
      </c>
      <c r="E1089" s="36">
        <v>171.34</v>
      </c>
      <c r="F1089" s="36">
        <v>240.88</v>
      </c>
      <c r="G1089" s="37">
        <f t="shared" si="32"/>
        <v>-0.28869146462969109</v>
      </c>
    </row>
    <row r="1090" spans="1:7" x14ac:dyDescent="0.2">
      <c r="A1090" s="51" t="s">
        <v>104</v>
      </c>
      <c r="B1090" s="36">
        <v>293.137</v>
      </c>
      <c r="C1090" s="36">
        <v>244.089</v>
      </c>
      <c r="D1090" s="37">
        <f t="shared" si="33"/>
        <v>0.20094309862386273</v>
      </c>
      <c r="E1090" s="36">
        <v>2051.9589999999998</v>
      </c>
      <c r="F1090" s="36">
        <v>1708.623</v>
      </c>
      <c r="G1090" s="37">
        <f t="shared" si="32"/>
        <v>0.2009430986238625</v>
      </c>
    </row>
    <row r="1091" spans="1:7" x14ac:dyDescent="0.2">
      <c r="A1091" s="51" t="s">
        <v>74</v>
      </c>
      <c r="C1091" s="36">
        <v>3.2000000000000001E-2</v>
      </c>
      <c r="D1091" s="37">
        <f t="shared" si="33"/>
        <v>-1</v>
      </c>
      <c r="F1091" s="36">
        <v>0.64</v>
      </c>
      <c r="G1091" s="37">
        <f t="shared" ref="G1091:G1154" si="34">+E1091/F1091-1</f>
        <v>-1</v>
      </c>
    </row>
    <row r="1092" spans="1:7" x14ac:dyDescent="0.2">
      <c r="A1092" s="51" t="s">
        <v>524</v>
      </c>
      <c r="B1092" s="36">
        <v>123.536</v>
      </c>
      <c r="C1092" s="36">
        <v>80.563999999999993</v>
      </c>
      <c r="D1092" s="37">
        <f t="shared" ref="D1092:D1155" si="35">+B1092/C1092-1</f>
        <v>0.533389603296758</v>
      </c>
      <c r="E1092" s="36">
        <v>864.75199999999995</v>
      </c>
      <c r="F1092" s="36">
        <v>563.94799999999998</v>
      </c>
      <c r="G1092" s="37">
        <f t="shared" si="34"/>
        <v>0.53338960329675777</v>
      </c>
    </row>
    <row r="1093" spans="1:7" x14ac:dyDescent="0.2">
      <c r="A1093" s="51" t="s">
        <v>9</v>
      </c>
      <c r="B1093" s="36">
        <v>39.206000000000003</v>
      </c>
      <c r="C1093" s="36">
        <v>30.69</v>
      </c>
      <c r="D1093" s="37">
        <f t="shared" si="35"/>
        <v>0.27748452264581291</v>
      </c>
      <c r="E1093" s="36">
        <v>392.06</v>
      </c>
      <c r="F1093" s="36">
        <v>306.89999999999998</v>
      </c>
      <c r="G1093" s="37">
        <f t="shared" si="34"/>
        <v>0.27748452264581314</v>
      </c>
    </row>
    <row r="1094" spans="1:7" x14ac:dyDescent="0.2">
      <c r="A1094" s="51" t="s">
        <v>18</v>
      </c>
      <c r="B1094" s="36">
        <v>0.39600000000000002</v>
      </c>
      <c r="C1094" s="36">
        <v>3.52</v>
      </c>
      <c r="D1094" s="37">
        <f t="shared" si="35"/>
        <v>-0.88749999999999996</v>
      </c>
      <c r="E1094" s="36">
        <v>3.96</v>
      </c>
      <c r="F1094" s="36">
        <v>35.200000000000003</v>
      </c>
      <c r="G1094" s="37">
        <f t="shared" si="34"/>
        <v>-0.88749999999999996</v>
      </c>
    </row>
    <row r="1095" spans="1:7" x14ac:dyDescent="0.2">
      <c r="A1095" s="51" t="s">
        <v>65</v>
      </c>
      <c r="B1095" s="36">
        <v>0.2</v>
      </c>
      <c r="C1095" s="36">
        <v>0.46800000000000003</v>
      </c>
      <c r="D1095" s="37">
        <f t="shared" si="35"/>
        <v>-0.57264957264957261</v>
      </c>
      <c r="E1095" s="36">
        <v>1.4</v>
      </c>
      <c r="F1095" s="36">
        <v>3.2759999999999998</v>
      </c>
      <c r="G1095" s="37">
        <f t="shared" si="34"/>
        <v>-0.57264957264957261</v>
      </c>
    </row>
    <row r="1096" spans="1:7" x14ac:dyDescent="0.2">
      <c r="A1096" s="51" t="s">
        <v>107</v>
      </c>
      <c r="B1096" s="36">
        <v>4.8230000000000004</v>
      </c>
      <c r="C1096" s="36">
        <v>8.3019999999999996</v>
      </c>
      <c r="D1096" s="37">
        <f t="shared" si="35"/>
        <v>-0.41905564924114669</v>
      </c>
      <c r="E1096" s="36">
        <v>192.92</v>
      </c>
      <c r="F1096" s="36">
        <v>332.08</v>
      </c>
      <c r="G1096" s="37">
        <f t="shared" si="34"/>
        <v>-0.41905564924114669</v>
      </c>
    </row>
    <row r="1097" spans="1:7" x14ac:dyDescent="0.2">
      <c r="A1097" s="51" t="s">
        <v>525</v>
      </c>
      <c r="B1097" s="36">
        <v>17.335999999999999</v>
      </c>
      <c r="D1097" s="37" t="e">
        <f t="shared" si="35"/>
        <v>#DIV/0!</v>
      </c>
      <c r="E1097" s="36">
        <v>208.03200000000001</v>
      </c>
      <c r="G1097" s="37" t="e">
        <f t="shared" si="34"/>
        <v>#DIV/0!</v>
      </c>
    </row>
    <row r="1098" spans="1:7" x14ac:dyDescent="0.2">
      <c r="A1098" s="51" t="s">
        <v>8</v>
      </c>
      <c r="B1098" s="36">
        <v>39.069000000000003</v>
      </c>
      <c r="C1098" s="36">
        <v>30.838999999999999</v>
      </c>
      <c r="D1098" s="37">
        <f t="shared" si="35"/>
        <v>0.26686987256396133</v>
      </c>
      <c r="E1098" s="36">
        <v>781.38</v>
      </c>
      <c r="F1098" s="36">
        <v>616.78</v>
      </c>
      <c r="G1098" s="37">
        <f t="shared" si="34"/>
        <v>0.26686987256396133</v>
      </c>
    </row>
    <row r="1099" spans="1:7" x14ac:dyDescent="0.2">
      <c r="A1099" s="51" t="s">
        <v>90</v>
      </c>
      <c r="B1099" s="36">
        <v>369.34300000000002</v>
      </c>
      <c r="C1099" s="36">
        <v>434.96899999999999</v>
      </c>
      <c r="D1099" s="37">
        <f t="shared" si="35"/>
        <v>-0.15087511983612623</v>
      </c>
      <c r="E1099" s="36">
        <v>2585.4009999999998</v>
      </c>
      <c r="F1099" s="36">
        <v>3044.7829999999999</v>
      </c>
      <c r="G1099" s="37">
        <f t="shared" si="34"/>
        <v>-0.15087511983612623</v>
      </c>
    </row>
    <row r="1100" spans="1:7" x14ac:dyDescent="0.2">
      <c r="A1100" s="51" t="s">
        <v>89</v>
      </c>
      <c r="B1100" s="36">
        <v>289.20999999999998</v>
      </c>
      <c r="C1100" s="36">
        <v>131.58199999999999</v>
      </c>
      <c r="D1100" s="37">
        <f t="shared" si="35"/>
        <v>1.197945007675822</v>
      </c>
      <c r="E1100" s="36">
        <v>1446.05</v>
      </c>
      <c r="F1100" s="36">
        <v>657.91</v>
      </c>
      <c r="G1100" s="37">
        <f t="shared" si="34"/>
        <v>1.197945007675822</v>
      </c>
    </row>
    <row r="1101" spans="1:7" x14ac:dyDescent="0.2">
      <c r="A1101" s="51" t="s">
        <v>521</v>
      </c>
      <c r="B1101" s="36">
        <v>8.5000000000000006E-3</v>
      </c>
      <c r="D1101" s="37" t="e">
        <f t="shared" si="35"/>
        <v>#DIV/0!</v>
      </c>
      <c r="E1101" s="36">
        <v>4.2500000000000003E-2</v>
      </c>
      <c r="G1101" s="37" t="e">
        <f t="shared" si="34"/>
        <v>#DIV/0!</v>
      </c>
    </row>
    <row r="1102" spans="1:7" x14ac:dyDescent="0.2">
      <c r="A1102" s="51" t="s">
        <v>101</v>
      </c>
      <c r="B1102" s="36">
        <v>25.23</v>
      </c>
      <c r="C1102" s="36">
        <v>26.751999999999999</v>
      </c>
      <c r="D1102" s="37">
        <f t="shared" si="35"/>
        <v>-5.6892942583732009E-2</v>
      </c>
      <c r="E1102" s="36">
        <v>504.6</v>
      </c>
      <c r="F1102" s="36">
        <v>535.04</v>
      </c>
      <c r="G1102" s="37">
        <f t="shared" si="34"/>
        <v>-5.6892942583731898E-2</v>
      </c>
    </row>
    <row r="1103" spans="1:7" x14ac:dyDescent="0.2">
      <c r="A1103" s="51" t="s">
        <v>106</v>
      </c>
      <c r="B1103" s="36">
        <v>0.128</v>
      </c>
      <c r="C1103" s="36">
        <v>9.6000000000000002E-2</v>
      </c>
      <c r="D1103" s="37">
        <f t="shared" si="35"/>
        <v>0.33333333333333326</v>
      </c>
      <c r="E1103" s="36">
        <v>4.0960000000000001</v>
      </c>
      <c r="F1103" s="36">
        <v>3.0720000000000001</v>
      </c>
      <c r="G1103" s="37">
        <f t="shared" si="34"/>
        <v>0.33333333333333326</v>
      </c>
    </row>
    <row r="1104" spans="1:7" x14ac:dyDescent="0.2">
      <c r="A1104" s="51" t="s">
        <v>405</v>
      </c>
      <c r="B1104" s="36">
        <v>9.2799999999999994</v>
      </c>
      <c r="C1104" s="36">
        <v>14.577999999999999</v>
      </c>
      <c r="D1104" s="37">
        <f t="shared" si="35"/>
        <v>-0.36342433804362739</v>
      </c>
      <c r="E1104" s="36">
        <v>184.952</v>
      </c>
      <c r="F1104" s="36">
        <v>289.61599999999999</v>
      </c>
      <c r="G1104" s="37">
        <f t="shared" si="34"/>
        <v>-0.36138887354289817</v>
      </c>
    </row>
    <row r="1105" spans="1:7" x14ac:dyDescent="0.2">
      <c r="A1105" s="51" t="s">
        <v>66</v>
      </c>
      <c r="C1105" s="36">
        <v>0.14399999999999999</v>
      </c>
      <c r="D1105" s="37">
        <f t="shared" si="35"/>
        <v>-1</v>
      </c>
      <c r="F1105" s="36">
        <v>4.6079999999999997</v>
      </c>
      <c r="G1105" s="37">
        <f t="shared" si="34"/>
        <v>-1</v>
      </c>
    </row>
    <row r="1106" spans="1:7" x14ac:dyDescent="0.2">
      <c r="A1106" s="51" t="s">
        <v>16</v>
      </c>
      <c r="B1106" s="36">
        <v>65.811999999999998</v>
      </c>
      <c r="C1106" s="36">
        <v>105.64</v>
      </c>
      <c r="D1106" s="37">
        <f t="shared" si="35"/>
        <v>-0.37701628171147294</v>
      </c>
      <c r="E1106" s="36">
        <v>460.68400000000003</v>
      </c>
      <c r="F1106" s="36">
        <v>739.48</v>
      </c>
      <c r="G1106" s="37">
        <f t="shared" si="34"/>
        <v>-0.37701628171147294</v>
      </c>
    </row>
    <row r="1107" spans="1:7" x14ac:dyDescent="0.2">
      <c r="A1107" s="51" t="s">
        <v>26</v>
      </c>
      <c r="B1107" s="36">
        <v>3.2000000000000001E-2</v>
      </c>
      <c r="C1107" s="36">
        <v>0.08</v>
      </c>
      <c r="D1107" s="37">
        <f t="shared" si="35"/>
        <v>-0.6</v>
      </c>
      <c r="E1107" s="36">
        <v>0.51200000000000001</v>
      </c>
      <c r="F1107" s="36">
        <v>1.28</v>
      </c>
      <c r="G1107" s="37">
        <f t="shared" si="34"/>
        <v>-0.6</v>
      </c>
    </row>
    <row r="1108" spans="1:7" x14ac:dyDescent="0.2">
      <c r="A1108" s="51" t="s">
        <v>145</v>
      </c>
      <c r="B1108" s="36">
        <v>2.992</v>
      </c>
      <c r="C1108" s="36">
        <v>6.43</v>
      </c>
      <c r="D1108" s="37">
        <f t="shared" si="35"/>
        <v>-0.53468118195956449</v>
      </c>
      <c r="E1108" s="36">
        <v>29.92</v>
      </c>
      <c r="F1108" s="36">
        <v>64.3</v>
      </c>
      <c r="G1108" s="37">
        <f t="shared" si="34"/>
        <v>-0.53468118195956449</v>
      </c>
    </row>
    <row r="1109" spans="1:7" x14ac:dyDescent="0.2">
      <c r="A1109" s="51" t="s">
        <v>100</v>
      </c>
      <c r="B1109" s="36">
        <v>46.709000000000003</v>
      </c>
      <c r="C1109" s="36">
        <v>69.341999999999999</v>
      </c>
      <c r="D1109" s="37">
        <f t="shared" si="35"/>
        <v>-0.32639670041244839</v>
      </c>
      <c r="E1109" s="36">
        <v>326.96300000000002</v>
      </c>
      <c r="F1109" s="36">
        <v>485.39400000000001</v>
      </c>
      <c r="G1109" s="37">
        <f t="shared" si="34"/>
        <v>-0.32639670041244839</v>
      </c>
    </row>
    <row r="1110" spans="1:7" x14ac:dyDescent="0.2">
      <c r="A1110" s="51" t="s">
        <v>28</v>
      </c>
      <c r="B1110" s="36">
        <v>0.48199999999999998</v>
      </c>
      <c r="C1110" s="36">
        <v>1.716</v>
      </c>
      <c r="D1110" s="37">
        <f t="shared" si="35"/>
        <v>-0.71911421911421913</v>
      </c>
      <c r="E1110" s="36">
        <v>7.7119999999999997</v>
      </c>
      <c r="F1110" s="36">
        <v>27.456</v>
      </c>
      <c r="G1110" s="37">
        <f t="shared" si="34"/>
        <v>-0.71911421911421913</v>
      </c>
    </row>
    <row r="1111" spans="1:7" x14ac:dyDescent="0.2">
      <c r="A1111" s="51" t="s">
        <v>271</v>
      </c>
      <c r="B1111" s="36">
        <v>18.648</v>
      </c>
      <c r="C1111" s="36">
        <v>13.506</v>
      </c>
      <c r="D1111" s="37">
        <f t="shared" si="35"/>
        <v>0.38071968014215907</v>
      </c>
      <c r="E1111" s="36">
        <v>130.536</v>
      </c>
      <c r="F1111" s="36">
        <v>94.542000000000002</v>
      </c>
      <c r="G1111" s="37">
        <f t="shared" si="34"/>
        <v>0.38071968014215907</v>
      </c>
    </row>
    <row r="1112" spans="1:7" x14ac:dyDescent="0.2">
      <c r="A1112" s="51" t="s">
        <v>523</v>
      </c>
      <c r="B1112" s="36">
        <v>0.83799999999999997</v>
      </c>
      <c r="C1112" s="36">
        <v>9.6000000000000002E-2</v>
      </c>
      <c r="D1112" s="37">
        <f t="shared" si="35"/>
        <v>7.7291666666666661</v>
      </c>
      <c r="E1112" s="36">
        <v>8.3800000000000008</v>
      </c>
      <c r="F1112" s="36">
        <v>0.96</v>
      </c>
      <c r="G1112" s="37">
        <f t="shared" si="34"/>
        <v>7.7291666666666679</v>
      </c>
    </row>
    <row r="1113" spans="1:7" x14ac:dyDescent="0.2">
      <c r="A1113" s="51" t="s">
        <v>29</v>
      </c>
      <c r="B1113" s="36">
        <v>0.24</v>
      </c>
      <c r="C1113" s="36">
        <v>0.45600000000000002</v>
      </c>
      <c r="D1113" s="37">
        <f t="shared" si="35"/>
        <v>-0.47368421052631582</v>
      </c>
      <c r="E1113" s="36">
        <v>7.68</v>
      </c>
      <c r="F1113" s="36">
        <v>14.592000000000001</v>
      </c>
      <c r="G1113" s="37">
        <f t="shared" si="34"/>
        <v>-0.47368421052631582</v>
      </c>
    </row>
    <row r="1114" spans="1:7" x14ac:dyDescent="0.2">
      <c r="A1114" s="51" t="s">
        <v>88</v>
      </c>
      <c r="B1114" s="36">
        <v>17.352</v>
      </c>
      <c r="C1114" s="36">
        <v>1.4079999999999999</v>
      </c>
      <c r="D1114" s="37">
        <f t="shared" si="35"/>
        <v>11.323863636363637</v>
      </c>
      <c r="E1114" s="36">
        <v>121.14400000000001</v>
      </c>
      <c r="F1114" s="36">
        <v>9.8559999999999999</v>
      </c>
      <c r="G1114" s="37">
        <f t="shared" si="34"/>
        <v>11.291396103896105</v>
      </c>
    </row>
    <row r="1115" spans="1:7" x14ac:dyDescent="0.2">
      <c r="A1115" s="51" t="s">
        <v>87</v>
      </c>
      <c r="B1115" s="36">
        <v>5.0579999999999998</v>
      </c>
      <c r="C1115" s="36">
        <v>2.7959999999999998</v>
      </c>
      <c r="D1115" s="37">
        <f t="shared" si="35"/>
        <v>0.80901287553648071</v>
      </c>
      <c r="E1115" s="36">
        <v>75.87</v>
      </c>
      <c r="F1115" s="36">
        <v>41.94</v>
      </c>
      <c r="G1115" s="37">
        <f t="shared" si="34"/>
        <v>0.80901287553648094</v>
      </c>
    </row>
    <row r="1116" spans="1:7" x14ac:dyDescent="0.2">
      <c r="A1116" s="51" t="s">
        <v>500</v>
      </c>
      <c r="B1116" s="36">
        <v>3.5339999999999998</v>
      </c>
      <c r="C1116" s="36">
        <v>8.27</v>
      </c>
      <c r="D1116" s="37">
        <f t="shared" si="35"/>
        <v>-0.57267230955259973</v>
      </c>
      <c r="E1116" s="36">
        <v>24.738</v>
      </c>
      <c r="F1116" s="36">
        <v>57.89</v>
      </c>
      <c r="G1116" s="37">
        <f t="shared" si="34"/>
        <v>-0.57267230955259985</v>
      </c>
    </row>
    <row r="1117" spans="1:7" x14ac:dyDescent="0.2">
      <c r="A1117" s="51" t="s">
        <v>91</v>
      </c>
      <c r="B1117" s="36">
        <v>18.091999999999999</v>
      </c>
      <c r="C1117" s="36">
        <v>24.021999999999998</v>
      </c>
      <c r="D1117" s="37">
        <f t="shared" si="35"/>
        <v>-0.24685704770626926</v>
      </c>
      <c r="E1117" s="36">
        <v>361.84</v>
      </c>
      <c r="F1117" s="36">
        <v>480.44</v>
      </c>
      <c r="G1117" s="37">
        <f t="shared" si="34"/>
        <v>-0.24685704770626926</v>
      </c>
    </row>
    <row r="1118" spans="1:7" x14ac:dyDescent="0.2">
      <c r="A1118" s="51" t="s">
        <v>526</v>
      </c>
      <c r="C1118" s="36">
        <v>0.46400000000000002</v>
      </c>
      <c r="D1118" s="37">
        <f t="shared" si="35"/>
        <v>-1</v>
      </c>
      <c r="F1118" s="36">
        <v>8.3520000000000003</v>
      </c>
      <c r="G1118" s="37">
        <f t="shared" si="34"/>
        <v>-1</v>
      </c>
    </row>
    <row r="1119" spans="1:7" x14ac:dyDescent="0.2">
      <c r="A1119" s="51" t="s">
        <v>116</v>
      </c>
      <c r="B1119" s="36">
        <v>15.593</v>
      </c>
      <c r="C1119" s="36">
        <v>19.847999999999999</v>
      </c>
      <c r="D1119" s="37">
        <f t="shared" si="35"/>
        <v>-0.21437928254735994</v>
      </c>
      <c r="E1119" s="36">
        <v>187.11600000000001</v>
      </c>
      <c r="F1119" s="36">
        <v>238.17599999999999</v>
      </c>
      <c r="G1119" s="37">
        <f t="shared" si="34"/>
        <v>-0.21437928254735983</v>
      </c>
    </row>
    <row r="1120" spans="1:7" x14ac:dyDescent="0.2">
      <c r="A1120" s="51" t="s">
        <v>149</v>
      </c>
      <c r="B1120" s="36">
        <v>860.61900000000003</v>
      </c>
      <c r="C1120" s="36">
        <v>599.46900000000005</v>
      </c>
      <c r="D1120" s="37">
        <f t="shared" si="35"/>
        <v>0.43563553745064376</v>
      </c>
      <c r="E1120" s="36">
        <v>4303.0950000000003</v>
      </c>
      <c r="F1120" s="36">
        <v>2997.3449999999998</v>
      </c>
      <c r="G1120" s="37">
        <f t="shared" si="34"/>
        <v>0.43563553745064398</v>
      </c>
    </row>
    <row r="1121" spans="1:7" x14ac:dyDescent="0.2">
      <c r="A1121" s="51" t="s">
        <v>14</v>
      </c>
      <c r="B1121" s="36">
        <v>97.272000000000006</v>
      </c>
      <c r="C1121" s="36">
        <v>92.725999999999999</v>
      </c>
      <c r="D1121" s="37">
        <f t="shared" si="35"/>
        <v>4.9026163104199494E-2</v>
      </c>
      <c r="E1121" s="36">
        <v>680.904</v>
      </c>
      <c r="F1121" s="36">
        <v>649.08199999999999</v>
      </c>
      <c r="G1121" s="37">
        <f t="shared" si="34"/>
        <v>4.9026163104199494E-2</v>
      </c>
    </row>
    <row r="1122" spans="1:7" x14ac:dyDescent="0.2">
      <c r="A1122" s="22" t="s">
        <v>51</v>
      </c>
      <c r="B1122" s="36">
        <v>53.494</v>
      </c>
      <c r="C1122" s="36">
        <v>77.524000000000001</v>
      </c>
      <c r="D1122" s="37">
        <f t="shared" si="35"/>
        <v>-0.30996852587585777</v>
      </c>
      <c r="E1122" s="36">
        <v>2134</v>
      </c>
      <c r="F1122" s="36">
        <v>3081.7599999999998</v>
      </c>
      <c r="G1122" s="37">
        <f t="shared" si="34"/>
        <v>-0.30753854940034264</v>
      </c>
    </row>
    <row r="1123" spans="1:7" x14ac:dyDescent="0.2">
      <c r="A1123" s="51" t="s">
        <v>241</v>
      </c>
      <c r="C1123" s="36">
        <v>0.32</v>
      </c>
      <c r="D1123" s="37">
        <f t="shared" si="35"/>
        <v>-1</v>
      </c>
      <c r="F1123" s="36">
        <v>3.52</v>
      </c>
      <c r="G1123" s="37">
        <f t="shared" si="34"/>
        <v>-1</v>
      </c>
    </row>
    <row r="1124" spans="1:7" x14ac:dyDescent="0.2">
      <c r="A1124" s="51" t="s">
        <v>207</v>
      </c>
      <c r="B1124" s="36">
        <v>53.494</v>
      </c>
      <c r="C1124" s="36">
        <v>77.108000000000004</v>
      </c>
      <c r="D1124" s="37">
        <f t="shared" si="35"/>
        <v>-0.30624578513254141</v>
      </c>
      <c r="E1124" s="36">
        <v>2134</v>
      </c>
      <c r="F1124" s="36">
        <v>3074.5279999999998</v>
      </c>
      <c r="G1124" s="37">
        <f t="shared" si="34"/>
        <v>-0.30590972012614615</v>
      </c>
    </row>
    <row r="1125" spans="1:7" x14ac:dyDescent="0.2">
      <c r="A1125" s="51" t="s">
        <v>199</v>
      </c>
      <c r="C1125" s="36">
        <v>0.08</v>
      </c>
      <c r="D1125" s="37">
        <f t="shared" si="35"/>
        <v>-1</v>
      </c>
      <c r="F1125" s="36">
        <v>3.2</v>
      </c>
      <c r="G1125" s="37">
        <f t="shared" si="34"/>
        <v>-1</v>
      </c>
    </row>
    <row r="1126" spans="1:7" x14ac:dyDescent="0.2">
      <c r="A1126" s="51" t="s">
        <v>136</v>
      </c>
      <c r="C1126" s="36">
        <v>1.6E-2</v>
      </c>
      <c r="D1126" s="37">
        <f t="shared" si="35"/>
        <v>-1</v>
      </c>
      <c r="F1126" s="36">
        <v>0.51200000000000001</v>
      </c>
      <c r="G1126" s="37">
        <f t="shared" si="34"/>
        <v>-1</v>
      </c>
    </row>
    <row r="1127" spans="1:7" x14ac:dyDescent="0.2">
      <c r="A1127" s="22" t="s">
        <v>6</v>
      </c>
      <c r="B1127" s="36">
        <v>17520.906249999996</v>
      </c>
      <c r="C1127" s="36">
        <v>10695.948390000005</v>
      </c>
      <c r="D1127" s="37">
        <f t="shared" si="35"/>
        <v>0.63808814432770355</v>
      </c>
      <c r="E1127" s="36">
        <v>323661.71400000009</v>
      </c>
      <c r="F1127" s="36">
        <v>374618.2300199999</v>
      </c>
      <c r="G1127" s="37">
        <f t="shared" si="34"/>
        <v>-0.13602252089354905</v>
      </c>
    </row>
    <row r="1128" spans="1:7" x14ac:dyDescent="0.2">
      <c r="A1128" s="51" t="s">
        <v>283</v>
      </c>
      <c r="B1128" s="36">
        <v>0.17499999999999999</v>
      </c>
      <c r="C1128" s="36">
        <v>0.126</v>
      </c>
      <c r="D1128" s="37">
        <f t="shared" si="35"/>
        <v>0.38888888888888884</v>
      </c>
      <c r="E1128" s="36">
        <v>1.605</v>
      </c>
      <c r="F1128" s="36">
        <v>1.0245</v>
      </c>
      <c r="G1128" s="37">
        <f t="shared" si="34"/>
        <v>0.56661786237188871</v>
      </c>
    </row>
    <row r="1129" spans="1:7" x14ac:dyDescent="0.2">
      <c r="A1129" s="51" t="s">
        <v>364</v>
      </c>
      <c r="B1129" s="36">
        <v>8.5000000000000006E-3</v>
      </c>
      <c r="C1129" s="36">
        <v>0.35249999999999998</v>
      </c>
      <c r="D1129" s="37">
        <f t="shared" si="35"/>
        <v>-0.975886524822695</v>
      </c>
      <c r="E1129" s="36">
        <v>0.15049999999999999</v>
      </c>
      <c r="F1129" s="36">
        <v>3.1040000000000001</v>
      </c>
      <c r="G1129" s="37">
        <f t="shared" si="34"/>
        <v>-0.95151417525773196</v>
      </c>
    </row>
    <row r="1130" spans="1:7" x14ac:dyDescent="0.2">
      <c r="A1130" s="51" t="s">
        <v>516</v>
      </c>
      <c r="C1130" s="36">
        <v>1.6500000000000001E-2</v>
      </c>
      <c r="D1130" s="37">
        <f t="shared" si="35"/>
        <v>-1</v>
      </c>
      <c r="F1130" s="36">
        <v>1.32</v>
      </c>
      <c r="G1130" s="37">
        <f t="shared" si="34"/>
        <v>-1</v>
      </c>
    </row>
    <row r="1131" spans="1:7" x14ac:dyDescent="0.2">
      <c r="A1131" s="51" t="s">
        <v>133</v>
      </c>
      <c r="B1131" s="36">
        <v>1.35E-2</v>
      </c>
      <c r="C1131" s="36">
        <v>1.95E-2</v>
      </c>
      <c r="D1131" s="37">
        <f t="shared" si="35"/>
        <v>-0.30769230769230771</v>
      </c>
      <c r="E1131" s="36">
        <v>5.2499999999999998E-2</v>
      </c>
      <c r="F1131" s="36">
        <v>0.11700000000000001</v>
      </c>
      <c r="G1131" s="37">
        <f t="shared" si="34"/>
        <v>-0.55128205128205132</v>
      </c>
    </row>
    <row r="1132" spans="1:7" x14ac:dyDescent="0.2">
      <c r="A1132" s="51" t="s">
        <v>404</v>
      </c>
      <c r="B1132" s="36">
        <v>4.1000000000000002E-2</v>
      </c>
      <c r="C1132" s="36">
        <v>2.5000000000000001E-2</v>
      </c>
      <c r="D1132" s="37">
        <f t="shared" si="35"/>
        <v>0.6399999999999999</v>
      </c>
      <c r="E1132" s="36">
        <v>0.5585</v>
      </c>
      <c r="F1132" s="36">
        <v>0.42899999999999999</v>
      </c>
      <c r="G1132" s="37">
        <f t="shared" si="34"/>
        <v>0.3018648018648018</v>
      </c>
    </row>
    <row r="1133" spans="1:7" x14ac:dyDescent="0.2">
      <c r="A1133" s="51" t="s">
        <v>497</v>
      </c>
      <c r="B1133" s="36">
        <v>1.278</v>
      </c>
      <c r="C1133" s="36">
        <v>2.9499999999999998E-2</v>
      </c>
      <c r="D1133" s="37">
        <f t="shared" si="35"/>
        <v>42.322033898305087</v>
      </c>
      <c r="E1133" s="36">
        <v>39.688000000000002</v>
      </c>
      <c r="F1133" s="36">
        <v>1.3774999999999999</v>
      </c>
      <c r="G1133" s="37">
        <f t="shared" si="34"/>
        <v>27.811615245009076</v>
      </c>
    </row>
    <row r="1134" spans="1:7" x14ac:dyDescent="0.2">
      <c r="A1134" s="51" t="s">
        <v>230</v>
      </c>
      <c r="B1134" s="36">
        <v>8.9565000000000001</v>
      </c>
      <c r="C1134" s="36">
        <v>1.3554999999999999</v>
      </c>
      <c r="D1134" s="37">
        <f t="shared" si="35"/>
        <v>5.607524898561417</v>
      </c>
      <c r="E1134" s="36">
        <v>127.0685</v>
      </c>
      <c r="F1134" s="36">
        <v>36.987499999999997</v>
      </c>
      <c r="G1134" s="37">
        <f t="shared" si="34"/>
        <v>2.4354444068942214</v>
      </c>
    </row>
    <row r="1135" spans="1:7" x14ac:dyDescent="0.2">
      <c r="A1135" s="51" t="s">
        <v>456</v>
      </c>
      <c r="C1135" s="36">
        <v>1.0999999999999999E-2</v>
      </c>
      <c r="D1135" s="37">
        <f t="shared" si="35"/>
        <v>-1</v>
      </c>
      <c r="F1135" s="36">
        <v>0.2465</v>
      </c>
      <c r="G1135" s="37">
        <f t="shared" si="34"/>
        <v>-1</v>
      </c>
    </row>
    <row r="1136" spans="1:7" x14ac:dyDescent="0.2">
      <c r="A1136" s="51" t="s">
        <v>76</v>
      </c>
      <c r="B1136" s="36">
        <v>8.1000000000000003E-2</v>
      </c>
      <c r="D1136" s="37" t="e">
        <f t="shared" si="35"/>
        <v>#DIV/0!</v>
      </c>
      <c r="E1136" s="36">
        <v>0.28199999999999997</v>
      </c>
      <c r="G1136" s="37" t="e">
        <f t="shared" si="34"/>
        <v>#DIV/0!</v>
      </c>
    </row>
    <row r="1137" spans="1:7" x14ac:dyDescent="0.2">
      <c r="A1137" s="51" t="s">
        <v>267</v>
      </c>
      <c r="B1137" s="36">
        <v>1.55E-2</v>
      </c>
      <c r="C1137" s="36">
        <v>1.4999999999999999E-2</v>
      </c>
      <c r="D1137" s="37">
        <f t="shared" si="35"/>
        <v>3.3333333333333437E-2</v>
      </c>
      <c r="E1137" s="36">
        <v>4.65E-2</v>
      </c>
      <c r="F1137" s="36">
        <v>4.4999999999999998E-2</v>
      </c>
      <c r="G1137" s="37">
        <f t="shared" si="34"/>
        <v>3.3333333333333437E-2</v>
      </c>
    </row>
    <row r="1138" spans="1:7" x14ac:dyDescent="0.2">
      <c r="A1138" s="51" t="s">
        <v>401</v>
      </c>
      <c r="B1138" s="36">
        <v>89.5595</v>
      </c>
      <c r="C1138" s="36">
        <v>542.98663999999997</v>
      </c>
      <c r="D1138" s="37">
        <f t="shared" si="35"/>
        <v>-0.835061319372425</v>
      </c>
      <c r="E1138" s="36">
        <v>537.80999999999995</v>
      </c>
      <c r="F1138" s="36">
        <v>3375.94002</v>
      </c>
      <c r="G1138" s="37">
        <f t="shared" si="34"/>
        <v>-0.84069325971022435</v>
      </c>
    </row>
    <row r="1139" spans="1:7" x14ac:dyDescent="0.2">
      <c r="A1139" s="51" t="s">
        <v>124</v>
      </c>
      <c r="B1139" s="36">
        <v>0.6845</v>
      </c>
      <c r="C1139" s="36">
        <v>57.031999999999996</v>
      </c>
      <c r="D1139" s="37">
        <f t="shared" si="35"/>
        <v>-0.98799796605414503</v>
      </c>
      <c r="E1139" s="36">
        <v>5.5865</v>
      </c>
      <c r="F1139" s="36">
        <v>509.9855</v>
      </c>
      <c r="G1139" s="37">
        <f t="shared" si="34"/>
        <v>-0.9890457669874928</v>
      </c>
    </row>
    <row r="1140" spans="1:7" x14ac:dyDescent="0.2">
      <c r="A1140" s="51" t="s">
        <v>36</v>
      </c>
      <c r="B1140" s="36">
        <v>4.3999999999999997E-2</v>
      </c>
      <c r="C1140" s="36">
        <v>21.106000000000002</v>
      </c>
      <c r="D1140" s="37">
        <f t="shared" si="35"/>
        <v>-0.99791528475315072</v>
      </c>
      <c r="E1140" s="36">
        <v>0.13200000000000001</v>
      </c>
      <c r="F1140" s="36">
        <v>152.6405</v>
      </c>
      <c r="G1140" s="37">
        <f t="shared" si="34"/>
        <v>-0.9991352229585202</v>
      </c>
    </row>
    <row r="1141" spans="1:7" x14ac:dyDescent="0.2">
      <c r="A1141" s="51" t="s">
        <v>303</v>
      </c>
      <c r="C1141" s="36">
        <v>0.01</v>
      </c>
      <c r="D1141" s="37">
        <f t="shared" si="35"/>
        <v>-1</v>
      </c>
      <c r="F1141" s="36">
        <v>0.13</v>
      </c>
      <c r="G1141" s="37">
        <f t="shared" si="34"/>
        <v>-1</v>
      </c>
    </row>
    <row r="1142" spans="1:7" x14ac:dyDescent="0.2">
      <c r="A1142" s="51" t="s">
        <v>310</v>
      </c>
      <c r="B1142" s="36">
        <v>3.85E-2</v>
      </c>
      <c r="C1142" s="36">
        <v>8.5000000000000006E-3</v>
      </c>
      <c r="D1142" s="37">
        <f t="shared" si="35"/>
        <v>3.5294117647058822</v>
      </c>
      <c r="E1142" s="36">
        <v>0.2515</v>
      </c>
      <c r="F1142" s="36">
        <v>0.33150000000000002</v>
      </c>
      <c r="G1142" s="37">
        <f t="shared" si="34"/>
        <v>-0.24132730015082959</v>
      </c>
    </row>
    <row r="1143" spans="1:7" x14ac:dyDescent="0.2">
      <c r="A1143" s="51" t="s">
        <v>150</v>
      </c>
      <c r="C1143" s="36">
        <v>0.11</v>
      </c>
      <c r="D1143" s="37">
        <f t="shared" si="35"/>
        <v>-1</v>
      </c>
      <c r="F1143" s="36">
        <v>1.0245</v>
      </c>
      <c r="G1143" s="37">
        <f t="shared" si="34"/>
        <v>-1</v>
      </c>
    </row>
    <row r="1144" spans="1:7" x14ac:dyDescent="0.2">
      <c r="A1144" s="51" t="s">
        <v>371</v>
      </c>
      <c r="C1144" s="36">
        <v>6.4999999999999997E-3</v>
      </c>
      <c r="D1144" s="37">
        <f t="shared" si="35"/>
        <v>-1</v>
      </c>
      <c r="F1144" s="36">
        <v>4.1500000000000002E-2</v>
      </c>
      <c r="G1144" s="37">
        <f t="shared" si="34"/>
        <v>-1</v>
      </c>
    </row>
    <row r="1145" spans="1:7" x14ac:dyDescent="0.2">
      <c r="A1145" s="51" t="s">
        <v>491</v>
      </c>
      <c r="B1145" s="36">
        <v>0.68149999999999999</v>
      </c>
      <c r="C1145" s="36">
        <v>2.0785</v>
      </c>
      <c r="D1145" s="37">
        <f t="shared" si="35"/>
        <v>-0.6721193168150108</v>
      </c>
      <c r="E1145" s="36">
        <v>11.893000000000001</v>
      </c>
      <c r="F1145" s="36">
        <v>44.85</v>
      </c>
      <c r="G1145" s="37">
        <f t="shared" si="34"/>
        <v>-0.73482720178372352</v>
      </c>
    </row>
    <row r="1146" spans="1:7" x14ac:dyDescent="0.2">
      <c r="A1146" s="51" t="s">
        <v>455</v>
      </c>
      <c r="B1146" s="36">
        <v>3.3424999999999998</v>
      </c>
      <c r="C1146" s="36">
        <v>10.772</v>
      </c>
      <c r="D1146" s="37">
        <f t="shared" si="35"/>
        <v>-0.68970479019680653</v>
      </c>
      <c r="E1146" s="36">
        <v>70.204999999999998</v>
      </c>
      <c r="F1146" s="36">
        <v>283.26600000000002</v>
      </c>
      <c r="G1146" s="37">
        <f t="shared" si="34"/>
        <v>-0.75215874831430529</v>
      </c>
    </row>
    <row r="1147" spans="1:7" x14ac:dyDescent="0.2">
      <c r="A1147" s="51" t="s">
        <v>352</v>
      </c>
      <c r="C1147" s="36">
        <v>5.9499999999999997E-2</v>
      </c>
      <c r="D1147" s="37">
        <f t="shared" si="35"/>
        <v>-1</v>
      </c>
      <c r="F1147" s="36">
        <v>0.30399999999999999</v>
      </c>
      <c r="G1147" s="37">
        <f t="shared" si="34"/>
        <v>-1</v>
      </c>
    </row>
    <row r="1148" spans="1:7" x14ac:dyDescent="0.2">
      <c r="A1148" s="51" t="s">
        <v>514</v>
      </c>
      <c r="C1148" s="36">
        <v>2.5999999999999999E-2</v>
      </c>
      <c r="D1148" s="37">
        <f t="shared" si="35"/>
        <v>-1</v>
      </c>
      <c r="F1148" s="36">
        <v>7.1999999999999995E-2</v>
      </c>
      <c r="G1148" s="37">
        <f t="shared" si="34"/>
        <v>-1</v>
      </c>
    </row>
    <row r="1149" spans="1:7" x14ac:dyDescent="0.2">
      <c r="A1149" s="51" t="s">
        <v>225</v>
      </c>
      <c r="B1149" s="36">
        <v>1.5415000000000001</v>
      </c>
      <c r="C1149" s="36">
        <v>0.746</v>
      </c>
      <c r="D1149" s="37">
        <f t="shared" si="35"/>
        <v>1.066353887399464</v>
      </c>
      <c r="E1149" s="36">
        <v>11.039</v>
      </c>
      <c r="F1149" s="36">
        <v>11.2005</v>
      </c>
      <c r="G1149" s="37">
        <f t="shared" si="34"/>
        <v>-1.4418999151823653E-2</v>
      </c>
    </row>
    <row r="1150" spans="1:7" x14ac:dyDescent="0.2">
      <c r="A1150" s="51" t="s">
        <v>174</v>
      </c>
      <c r="B1150" s="36">
        <v>2.4674999999999998</v>
      </c>
      <c r="C1150" s="36">
        <v>10.609500000000001</v>
      </c>
      <c r="D1150" s="37">
        <f t="shared" si="35"/>
        <v>-0.76742542061360108</v>
      </c>
      <c r="E1150" s="36">
        <v>14.009</v>
      </c>
      <c r="F1150" s="36">
        <v>59.386000000000003</v>
      </c>
      <c r="G1150" s="37">
        <f t="shared" si="34"/>
        <v>-0.76410265045633652</v>
      </c>
    </row>
    <row r="1151" spans="1:7" x14ac:dyDescent="0.2">
      <c r="A1151" s="51" t="s">
        <v>212</v>
      </c>
      <c r="C1151" s="36">
        <v>0.1545</v>
      </c>
      <c r="D1151" s="37">
        <f t="shared" si="35"/>
        <v>-1</v>
      </c>
      <c r="F1151" s="36">
        <v>1.056</v>
      </c>
      <c r="G1151" s="37">
        <f t="shared" si="34"/>
        <v>-1</v>
      </c>
    </row>
    <row r="1152" spans="1:7" x14ac:dyDescent="0.2">
      <c r="A1152" s="51" t="s">
        <v>485</v>
      </c>
      <c r="B1152" s="36">
        <v>71.194500000000005</v>
      </c>
      <c r="C1152" s="36">
        <v>98.355500000000006</v>
      </c>
      <c r="D1152" s="37">
        <f t="shared" si="35"/>
        <v>-0.27615130826440815</v>
      </c>
      <c r="E1152" s="36">
        <v>494.51049999999998</v>
      </c>
      <c r="F1152" s="36">
        <v>659.33749999999998</v>
      </c>
      <c r="G1152" s="37">
        <f t="shared" si="34"/>
        <v>-0.24998881452973631</v>
      </c>
    </row>
    <row r="1153" spans="1:7" x14ac:dyDescent="0.2">
      <c r="A1153" s="51" t="s">
        <v>86</v>
      </c>
      <c r="B1153" s="36">
        <v>8.0500000000000002E-2</v>
      </c>
      <c r="C1153" s="36">
        <v>0.28199999999999997</v>
      </c>
      <c r="D1153" s="37">
        <f t="shared" si="35"/>
        <v>-0.71453900709219853</v>
      </c>
      <c r="E1153" s="36">
        <v>2.0234999999999999</v>
      </c>
      <c r="F1153" s="36">
        <v>5.5125000000000002</v>
      </c>
      <c r="G1153" s="37">
        <f t="shared" si="34"/>
        <v>-0.63292517006802718</v>
      </c>
    </row>
    <row r="1154" spans="1:7" x14ac:dyDescent="0.2">
      <c r="A1154" s="51" t="s">
        <v>64</v>
      </c>
      <c r="C1154" s="36">
        <v>0.13750000000000001</v>
      </c>
      <c r="D1154" s="37">
        <f t="shared" si="35"/>
        <v>-1</v>
      </c>
      <c r="F1154" s="36">
        <v>8.7409999999999997</v>
      </c>
      <c r="G1154" s="37">
        <f t="shared" si="34"/>
        <v>-1</v>
      </c>
    </row>
    <row r="1155" spans="1:7" x14ac:dyDescent="0.2">
      <c r="A1155" s="51" t="s">
        <v>21</v>
      </c>
      <c r="B1155" s="36">
        <v>3.7330000000000001</v>
      </c>
      <c r="C1155" s="36">
        <v>7.8715000000000002</v>
      </c>
      <c r="D1155" s="37">
        <f t="shared" si="35"/>
        <v>-0.52575747951470497</v>
      </c>
      <c r="E1155" s="36">
        <v>133.6935</v>
      </c>
      <c r="F1155" s="36">
        <v>470.44799999999998</v>
      </c>
      <c r="G1155" s="37">
        <f t="shared" ref="G1155:G1218" si="36">+E1155/F1155-1</f>
        <v>-0.71581662585450467</v>
      </c>
    </row>
    <row r="1156" spans="1:7" x14ac:dyDescent="0.2">
      <c r="A1156" s="51" t="s">
        <v>331</v>
      </c>
      <c r="B1156" s="36">
        <v>275.92899999999997</v>
      </c>
      <c r="C1156" s="36">
        <v>288.02300000000002</v>
      </c>
      <c r="D1156" s="37">
        <f t="shared" ref="D1156:D1219" si="37">+B1156/C1156-1</f>
        <v>-4.1989702211281954E-2</v>
      </c>
      <c r="E1156" s="36">
        <v>24221.730500000001</v>
      </c>
      <c r="F1156" s="36">
        <v>23996.236499999999</v>
      </c>
      <c r="G1156" s="37">
        <f t="shared" si="36"/>
        <v>9.3970569093200229E-3</v>
      </c>
    </row>
    <row r="1157" spans="1:7" x14ac:dyDescent="0.2">
      <c r="A1157" s="51" t="s">
        <v>395</v>
      </c>
      <c r="B1157" s="36">
        <v>7.4999999999999997E-2</v>
      </c>
      <c r="D1157" s="37" t="e">
        <f t="shared" si="37"/>
        <v>#DIV/0!</v>
      </c>
      <c r="E1157" s="36">
        <v>5.85</v>
      </c>
      <c r="G1157" s="37" t="e">
        <f t="shared" si="36"/>
        <v>#DIV/0!</v>
      </c>
    </row>
    <row r="1158" spans="1:7" x14ac:dyDescent="0.2">
      <c r="A1158" s="51" t="s">
        <v>511</v>
      </c>
      <c r="C1158" s="36">
        <v>1.95E-2</v>
      </c>
      <c r="D1158" s="37">
        <f t="shared" si="37"/>
        <v>-1</v>
      </c>
      <c r="F1158" s="36">
        <v>0.44850000000000001</v>
      </c>
      <c r="G1158" s="37">
        <f t="shared" si="36"/>
        <v>-1</v>
      </c>
    </row>
    <row r="1159" spans="1:7" x14ac:dyDescent="0.2">
      <c r="A1159" s="51" t="s">
        <v>265</v>
      </c>
      <c r="B1159" s="36">
        <v>4.4999999999999997E-3</v>
      </c>
      <c r="C1159" s="36">
        <v>1.5609999999999999</v>
      </c>
      <c r="D1159" s="37">
        <f t="shared" si="37"/>
        <v>-0.99711723254324147</v>
      </c>
      <c r="E1159" s="36">
        <v>5.5500000000000001E-2</v>
      </c>
      <c r="F1159" s="36">
        <v>23.969000000000001</v>
      </c>
      <c r="G1159" s="37">
        <f t="shared" si="36"/>
        <v>-0.99768450915766194</v>
      </c>
    </row>
    <row r="1160" spans="1:7" x14ac:dyDescent="0.2">
      <c r="A1160" s="51" t="s">
        <v>506</v>
      </c>
      <c r="B1160" s="36">
        <v>5.0000000000000001E-3</v>
      </c>
      <c r="C1160" s="36">
        <v>0.41849999999999998</v>
      </c>
      <c r="D1160" s="37">
        <f t="shared" si="37"/>
        <v>-0.98805256869772995</v>
      </c>
      <c r="E1160" s="36">
        <v>3.5000000000000003E-2</v>
      </c>
      <c r="F1160" s="36">
        <v>2.077</v>
      </c>
      <c r="G1160" s="37">
        <f t="shared" si="36"/>
        <v>-0.98314877226769382</v>
      </c>
    </row>
    <row r="1161" spans="1:7" x14ac:dyDescent="0.2">
      <c r="A1161" s="51" t="s">
        <v>502</v>
      </c>
      <c r="B1161" s="36">
        <v>0.79649999999999999</v>
      </c>
      <c r="C1161" s="36">
        <v>3.0764999999999998</v>
      </c>
      <c r="D1161" s="37">
        <f t="shared" si="37"/>
        <v>-0.74110190151145783</v>
      </c>
      <c r="E1161" s="36">
        <v>5.2910000000000004</v>
      </c>
      <c r="F1161" s="36">
        <v>23.849</v>
      </c>
      <c r="G1161" s="37">
        <f t="shared" si="36"/>
        <v>-0.77814583420688499</v>
      </c>
    </row>
    <row r="1162" spans="1:7" x14ac:dyDescent="0.2">
      <c r="A1162" s="51" t="s">
        <v>232</v>
      </c>
      <c r="C1162" s="36">
        <v>8.9999999999999993E-3</v>
      </c>
      <c r="D1162" s="37">
        <f t="shared" si="37"/>
        <v>-1</v>
      </c>
      <c r="F1162" s="36">
        <v>0.1125</v>
      </c>
      <c r="G1162" s="37">
        <f t="shared" si="36"/>
        <v>-1</v>
      </c>
    </row>
    <row r="1163" spans="1:7" x14ac:dyDescent="0.2">
      <c r="A1163" s="51" t="s">
        <v>515</v>
      </c>
      <c r="C1163" s="36">
        <v>5.0000000000000001E-3</v>
      </c>
      <c r="D1163" s="37">
        <f t="shared" si="37"/>
        <v>-1</v>
      </c>
      <c r="F1163" s="36">
        <v>3.5000000000000003E-2</v>
      </c>
      <c r="G1163" s="37">
        <f t="shared" si="36"/>
        <v>-1</v>
      </c>
    </row>
    <row r="1164" spans="1:7" x14ac:dyDescent="0.2">
      <c r="A1164" s="51" t="s">
        <v>261</v>
      </c>
      <c r="B1164" s="36">
        <v>1.1085</v>
      </c>
      <c r="C1164" s="36">
        <v>2.3235000000000001</v>
      </c>
      <c r="D1164" s="37">
        <f t="shared" si="37"/>
        <v>-0.52291801162040019</v>
      </c>
      <c r="E1164" s="36">
        <v>34.548000000000002</v>
      </c>
      <c r="F1164" s="36">
        <v>96.215000000000003</v>
      </c>
      <c r="G1164" s="37">
        <f t="shared" si="36"/>
        <v>-0.64092916904848518</v>
      </c>
    </row>
    <row r="1165" spans="1:7" x14ac:dyDescent="0.2">
      <c r="A1165" s="51" t="s">
        <v>463</v>
      </c>
      <c r="B1165" s="36">
        <v>4.6864999999999997</v>
      </c>
      <c r="C1165" s="36">
        <v>2.7275</v>
      </c>
      <c r="D1165" s="37">
        <f t="shared" si="37"/>
        <v>0.71824014665444524</v>
      </c>
      <c r="E1165" s="36">
        <v>42.0715</v>
      </c>
      <c r="F1165" s="36">
        <v>28.350999999999999</v>
      </c>
      <c r="G1165" s="37">
        <f t="shared" si="36"/>
        <v>0.48395118337977494</v>
      </c>
    </row>
    <row r="1166" spans="1:7" x14ac:dyDescent="0.2">
      <c r="A1166" s="51" t="s">
        <v>518</v>
      </c>
      <c r="B1166" s="36">
        <v>8.2690000000000001</v>
      </c>
      <c r="C1166" s="36">
        <v>3.4485000000000001</v>
      </c>
      <c r="D1166" s="37">
        <f t="shared" si="37"/>
        <v>1.3978541394809336</v>
      </c>
      <c r="E1166" s="36">
        <v>58.573999999999998</v>
      </c>
      <c r="F1166" s="36">
        <v>28.488499999999998</v>
      </c>
      <c r="G1166" s="37">
        <f t="shared" si="36"/>
        <v>1.0560577074960071</v>
      </c>
    </row>
    <row r="1167" spans="1:7" x14ac:dyDescent="0.2">
      <c r="A1167" s="51" t="s">
        <v>285</v>
      </c>
      <c r="B1167" s="36">
        <v>6.8775000000000004</v>
      </c>
      <c r="C1167" s="36">
        <v>86.872</v>
      </c>
      <c r="D1167" s="37">
        <f t="shared" si="37"/>
        <v>-0.92083179850814989</v>
      </c>
      <c r="E1167" s="36">
        <v>206.48650000000001</v>
      </c>
      <c r="F1167" s="36">
        <v>3345.5574999999999</v>
      </c>
      <c r="G1167" s="37">
        <f t="shared" si="36"/>
        <v>-0.93828039123524254</v>
      </c>
    </row>
    <row r="1168" spans="1:7" x14ac:dyDescent="0.2">
      <c r="A1168" s="51" t="s">
        <v>492</v>
      </c>
      <c r="B1168" s="36">
        <v>3.246</v>
      </c>
      <c r="C1168" s="36">
        <v>5.1974999999999998</v>
      </c>
      <c r="D1168" s="37">
        <f t="shared" si="37"/>
        <v>-0.3754689754689754</v>
      </c>
      <c r="E1168" s="36">
        <v>32.972000000000001</v>
      </c>
      <c r="F1168" s="36">
        <v>100.762</v>
      </c>
      <c r="G1168" s="37">
        <f t="shared" si="36"/>
        <v>-0.6727734661876501</v>
      </c>
    </row>
    <row r="1169" spans="1:7" x14ac:dyDescent="0.2">
      <c r="A1169" s="51" t="s">
        <v>489</v>
      </c>
      <c r="B1169" s="36">
        <v>2.4500000000000001E-2</v>
      </c>
      <c r="D1169" s="37" t="e">
        <f t="shared" si="37"/>
        <v>#DIV/0!</v>
      </c>
      <c r="E1169" s="36">
        <v>1.3720000000000001</v>
      </c>
      <c r="G1169" s="37" t="e">
        <f t="shared" si="36"/>
        <v>#DIV/0!</v>
      </c>
    </row>
    <row r="1170" spans="1:7" x14ac:dyDescent="0.2">
      <c r="A1170" s="51" t="s">
        <v>486</v>
      </c>
      <c r="B1170" s="36">
        <v>3.4500000000000003E-2</v>
      </c>
      <c r="D1170" s="37" t="e">
        <f t="shared" si="37"/>
        <v>#DIV/0!</v>
      </c>
      <c r="E1170" s="36">
        <v>1.9664999999999999</v>
      </c>
      <c r="G1170" s="37" t="e">
        <f t="shared" si="36"/>
        <v>#DIV/0!</v>
      </c>
    </row>
    <row r="1171" spans="1:7" x14ac:dyDescent="0.2">
      <c r="A1171" s="51" t="s">
        <v>220</v>
      </c>
      <c r="C1171" s="36">
        <v>1E-3</v>
      </c>
      <c r="D1171" s="37">
        <f t="shared" si="37"/>
        <v>-1</v>
      </c>
      <c r="F1171" s="36">
        <v>8.9999999999999993E-3</v>
      </c>
      <c r="G1171" s="37">
        <f t="shared" si="36"/>
        <v>-1</v>
      </c>
    </row>
    <row r="1172" spans="1:7" x14ac:dyDescent="0.2">
      <c r="A1172" s="51" t="s">
        <v>508</v>
      </c>
      <c r="B1172" s="36">
        <v>2E-3</v>
      </c>
      <c r="C1172" s="36">
        <v>7.1999999999999995E-2</v>
      </c>
      <c r="D1172" s="37">
        <f t="shared" si="37"/>
        <v>-0.97222222222222221</v>
      </c>
      <c r="E1172" s="36">
        <v>6.2E-2</v>
      </c>
      <c r="F1172" s="36">
        <v>3.2120000000000002</v>
      </c>
      <c r="G1172" s="37">
        <f t="shared" si="36"/>
        <v>-0.98069738480697388</v>
      </c>
    </row>
    <row r="1173" spans="1:7" x14ac:dyDescent="0.2">
      <c r="A1173" s="51" t="s">
        <v>388</v>
      </c>
      <c r="B1173" s="36">
        <v>6.0000000000000001E-3</v>
      </c>
      <c r="C1173" s="36">
        <v>1.8499999999999999E-2</v>
      </c>
      <c r="D1173" s="37">
        <f t="shared" si="37"/>
        <v>-0.67567567567567566</v>
      </c>
      <c r="E1173" s="36">
        <v>1.7999999999999999E-2</v>
      </c>
      <c r="F1173" s="36">
        <v>0.1225</v>
      </c>
      <c r="G1173" s="37">
        <f t="shared" si="36"/>
        <v>-0.85306122448979593</v>
      </c>
    </row>
    <row r="1174" spans="1:7" x14ac:dyDescent="0.2">
      <c r="A1174" s="51" t="s">
        <v>507</v>
      </c>
      <c r="B1174" s="36">
        <v>14355.204250000001</v>
      </c>
      <c r="C1174" s="36">
        <v>5492.5322500000002</v>
      </c>
      <c r="D1174" s="37">
        <f t="shared" si="37"/>
        <v>1.6135857918722278</v>
      </c>
      <c r="E1174" s="36">
        <v>28694.488000000001</v>
      </c>
      <c r="F1174" s="36">
        <v>13029.763999999999</v>
      </c>
      <c r="G1174" s="37">
        <f t="shared" si="36"/>
        <v>1.2022262260467653</v>
      </c>
    </row>
    <row r="1175" spans="1:7" x14ac:dyDescent="0.2">
      <c r="A1175" s="51" t="s">
        <v>513</v>
      </c>
      <c r="C1175" s="36">
        <v>0.16500000000000001</v>
      </c>
      <c r="D1175" s="37">
        <f t="shared" si="37"/>
        <v>-1</v>
      </c>
      <c r="F1175" s="36">
        <v>0.16500000000000001</v>
      </c>
      <c r="G1175" s="37">
        <f t="shared" si="36"/>
        <v>-1</v>
      </c>
    </row>
    <row r="1176" spans="1:7" x14ac:dyDescent="0.2">
      <c r="A1176" s="51" t="s">
        <v>494</v>
      </c>
      <c r="C1176" s="36">
        <v>1.512</v>
      </c>
      <c r="D1176" s="37">
        <f t="shared" si="37"/>
        <v>-1</v>
      </c>
      <c r="F1176" s="36">
        <v>4.5359999999999996</v>
      </c>
      <c r="G1176" s="37">
        <f t="shared" si="36"/>
        <v>-1</v>
      </c>
    </row>
    <row r="1177" spans="1:7" x14ac:dyDescent="0.2">
      <c r="A1177" s="51" t="s">
        <v>309</v>
      </c>
      <c r="C1177" s="36">
        <v>12.423</v>
      </c>
      <c r="D1177" s="37">
        <f t="shared" si="37"/>
        <v>-1</v>
      </c>
      <c r="F1177" s="36">
        <v>35.524999999999999</v>
      </c>
      <c r="G1177" s="37">
        <f t="shared" si="36"/>
        <v>-1</v>
      </c>
    </row>
    <row r="1178" spans="1:7" x14ac:dyDescent="0.2">
      <c r="A1178" s="51" t="s">
        <v>510</v>
      </c>
      <c r="C1178" s="36">
        <v>0.28249999999999997</v>
      </c>
      <c r="D1178" s="37">
        <f t="shared" si="37"/>
        <v>-1</v>
      </c>
      <c r="F1178" s="36">
        <v>0.878</v>
      </c>
      <c r="G1178" s="37">
        <f t="shared" si="36"/>
        <v>-1</v>
      </c>
    </row>
    <row r="1179" spans="1:7" x14ac:dyDescent="0.2">
      <c r="A1179" s="51" t="s">
        <v>493</v>
      </c>
      <c r="B1179" s="36">
        <v>4.1000000000000002E-2</v>
      </c>
      <c r="C1179" s="36">
        <v>0.11550000000000001</v>
      </c>
      <c r="D1179" s="37">
        <f t="shared" si="37"/>
        <v>-0.64502164502164505</v>
      </c>
      <c r="E1179" s="36">
        <v>0.214</v>
      </c>
      <c r="F1179" s="36">
        <v>1.335</v>
      </c>
      <c r="G1179" s="37">
        <f t="shared" si="36"/>
        <v>-0.83970037453183521</v>
      </c>
    </row>
    <row r="1180" spans="1:7" x14ac:dyDescent="0.2">
      <c r="A1180" s="51" t="s">
        <v>80</v>
      </c>
      <c r="B1180" s="36">
        <v>0.28299999999999997</v>
      </c>
      <c r="C1180" s="36">
        <v>0.4385</v>
      </c>
      <c r="D1180" s="37">
        <f t="shared" si="37"/>
        <v>-0.35461801596351206</v>
      </c>
      <c r="E1180" s="36">
        <v>3.0485000000000002</v>
      </c>
      <c r="F1180" s="36">
        <v>5.9889999999999999</v>
      </c>
      <c r="G1180" s="37">
        <f t="shared" si="36"/>
        <v>-0.49098346969443973</v>
      </c>
    </row>
    <row r="1181" spans="1:7" x14ac:dyDescent="0.2">
      <c r="A1181" s="51" t="s">
        <v>281</v>
      </c>
      <c r="B1181" s="36">
        <v>6.3500000000000001E-2</v>
      </c>
      <c r="C1181" s="36">
        <v>7.7499999999999999E-2</v>
      </c>
      <c r="D1181" s="37">
        <f t="shared" si="37"/>
        <v>-0.1806451612903226</v>
      </c>
      <c r="E1181" s="36">
        <v>0.67500000000000004</v>
      </c>
      <c r="F1181" s="36">
        <v>0.5595</v>
      </c>
      <c r="G1181" s="37">
        <f t="shared" si="36"/>
        <v>0.20643431635388754</v>
      </c>
    </row>
    <row r="1182" spans="1:7" x14ac:dyDescent="0.2">
      <c r="A1182" s="51" t="s">
        <v>384</v>
      </c>
      <c r="B1182" s="36">
        <v>0.13800000000000001</v>
      </c>
      <c r="C1182" s="36">
        <v>0.10349999999999999</v>
      </c>
      <c r="D1182" s="37">
        <f t="shared" si="37"/>
        <v>0.33333333333333348</v>
      </c>
      <c r="E1182" s="36">
        <v>1.5985</v>
      </c>
      <c r="F1182" s="36">
        <v>1.282</v>
      </c>
      <c r="G1182" s="37">
        <f t="shared" si="36"/>
        <v>0.24687987519500787</v>
      </c>
    </row>
    <row r="1183" spans="1:7" x14ac:dyDescent="0.2">
      <c r="A1183" s="51" t="s">
        <v>61</v>
      </c>
      <c r="B1183" s="36">
        <v>0.154</v>
      </c>
      <c r="C1183" s="36">
        <v>0.13250000000000001</v>
      </c>
      <c r="D1183" s="37">
        <f t="shared" si="37"/>
        <v>0.16226415094339619</v>
      </c>
      <c r="E1183" s="36">
        <v>1.9810000000000001</v>
      </c>
      <c r="F1183" s="36">
        <v>4.8224999999999998</v>
      </c>
      <c r="G1183" s="37">
        <f t="shared" si="36"/>
        <v>-0.58921721099015034</v>
      </c>
    </row>
    <row r="1184" spans="1:7" x14ac:dyDescent="0.2">
      <c r="A1184" s="51" t="s">
        <v>405</v>
      </c>
      <c r="B1184" s="36">
        <v>0.85650000000000004</v>
      </c>
      <c r="C1184" s="36">
        <v>8.69</v>
      </c>
      <c r="D1184" s="37">
        <f t="shared" si="37"/>
        <v>-0.90143843498273879</v>
      </c>
      <c r="E1184" s="36">
        <v>14.984999999999999</v>
      </c>
      <c r="F1184" s="36">
        <v>266.09300000000002</v>
      </c>
      <c r="G1184" s="37">
        <f t="shared" si="36"/>
        <v>-0.94368510257691862</v>
      </c>
    </row>
    <row r="1185" spans="1:7" x14ac:dyDescent="0.2">
      <c r="A1185" s="51" t="s">
        <v>161</v>
      </c>
      <c r="B1185" s="36">
        <v>1.1234999999999999</v>
      </c>
      <c r="C1185" s="36">
        <v>3.7240000000000002</v>
      </c>
      <c r="D1185" s="37">
        <f t="shared" si="37"/>
        <v>-0.69830827067669177</v>
      </c>
      <c r="E1185" s="36">
        <v>23.9955</v>
      </c>
      <c r="F1185" s="36">
        <v>123.2135</v>
      </c>
      <c r="G1185" s="37">
        <f t="shared" si="36"/>
        <v>-0.80525267117645383</v>
      </c>
    </row>
    <row r="1186" spans="1:7" x14ac:dyDescent="0.2">
      <c r="A1186" s="51" t="s">
        <v>190</v>
      </c>
      <c r="C1186" s="36">
        <v>0.96099999999999997</v>
      </c>
      <c r="D1186" s="37">
        <f t="shared" si="37"/>
        <v>-1</v>
      </c>
      <c r="F1186" s="36">
        <v>47.768500000000003</v>
      </c>
      <c r="G1186" s="37">
        <f t="shared" si="36"/>
        <v>-1</v>
      </c>
    </row>
    <row r="1187" spans="1:7" x14ac:dyDescent="0.2">
      <c r="A1187" s="51" t="s">
        <v>305</v>
      </c>
      <c r="C1187" s="36">
        <v>0.253</v>
      </c>
      <c r="D1187" s="37">
        <f t="shared" si="37"/>
        <v>-1</v>
      </c>
      <c r="F1187" s="36">
        <v>14.192500000000001</v>
      </c>
      <c r="G1187" s="37">
        <f t="shared" si="36"/>
        <v>-1</v>
      </c>
    </row>
    <row r="1188" spans="1:7" x14ac:dyDescent="0.2">
      <c r="A1188" s="51" t="s">
        <v>123</v>
      </c>
      <c r="C1188" s="36">
        <v>0.1835</v>
      </c>
      <c r="D1188" s="37">
        <f t="shared" si="37"/>
        <v>-1</v>
      </c>
      <c r="F1188" s="36">
        <v>0.74750000000000005</v>
      </c>
      <c r="G1188" s="37">
        <f t="shared" si="36"/>
        <v>-1</v>
      </c>
    </row>
    <row r="1189" spans="1:7" x14ac:dyDescent="0.2">
      <c r="A1189" s="51" t="s">
        <v>249</v>
      </c>
      <c r="B1189" s="36">
        <v>2.4E-2</v>
      </c>
      <c r="D1189" s="37" t="e">
        <f t="shared" si="37"/>
        <v>#DIV/0!</v>
      </c>
      <c r="E1189" s="36">
        <v>0.28799999999999998</v>
      </c>
      <c r="G1189" s="37" t="e">
        <f t="shared" si="36"/>
        <v>#DIV/0!</v>
      </c>
    </row>
    <row r="1190" spans="1:7" x14ac:dyDescent="0.2">
      <c r="A1190" s="51" t="s">
        <v>238</v>
      </c>
      <c r="B1190" s="36">
        <v>7.4999999999999997E-2</v>
      </c>
      <c r="C1190" s="36">
        <v>6.6500000000000004E-2</v>
      </c>
      <c r="D1190" s="37">
        <f t="shared" si="37"/>
        <v>0.12781954887218028</v>
      </c>
      <c r="E1190" s="36">
        <v>1.4325000000000001</v>
      </c>
      <c r="F1190" s="36">
        <v>0.83499999999999996</v>
      </c>
      <c r="G1190" s="37">
        <f t="shared" si="36"/>
        <v>0.71556886227544925</v>
      </c>
    </row>
    <row r="1191" spans="1:7" x14ac:dyDescent="0.2">
      <c r="A1191" s="51" t="s">
        <v>391</v>
      </c>
      <c r="B1191" s="36">
        <v>0.61399999999999999</v>
      </c>
      <c r="C1191" s="36">
        <v>0.66700000000000004</v>
      </c>
      <c r="D1191" s="37">
        <f t="shared" si="37"/>
        <v>-7.946026986506749E-2</v>
      </c>
      <c r="E1191" s="36">
        <v>5.2794999999999996</v>
      </c>
      <c r="F1191" s="36">
        <v>8.5619999999999994</v>
      </c>
      <c r="G1191" s="37">
        <f t="shared" si="36"/>
        <v>-0.3833800513898622</v>
      </c>
    </row>
    <row r="1192" spans="1:7" x14ac:dyDescent="0.2">
      <c r="A1192" s="51" t="s">
        <v>368</v>
      </c>
      <c r="B1192" s="36">
        <v>9.4999999999999998E-3</v>
      </c>
      <c r="C1192" s="36">
        <v>8.6999999999999994E-2</v>
      </c>
      <c r="D1192" s="37">
        <f t="shared" si="37"/>
        <v>-0.89080459770114939</v>
      </c>
      <c r="E1192" s="36">
        <v>0.13900000000000001</v>
      </c>
      <c r="F1192" s="36">
        <v>1.0075000000000001</v>
      </c>
      <c r="G1192" s="37">
        <f t="shared" si="36"/>
        <v>-0.86203473945409426</v>
      </c>
    </row>
    <row r="1193" spans="1:7" x14ac:dyDescent="0.2">
      <c r="A1193" s="51" t="s">
        <v>120</v>
      </c>
      <c r="B1193" s="36">
        <v>3.5999999999999997E-2</v>
      </c>
      <c r="C1193" s="36">
        <v>6.452</v>
      </c>
      <c r="D1193" s="37">
        <f t="shared" si="37"/>
        <v>-0.99442033477991321</v>
      </c>
      <c r="E1193" s="36">
        <v>0.44500000000000001</v>
      </c>
      <c r="F1193" s="36">
        <v>67.558999999999997</v>
      </c>
      <c r="G1193" s="37">
        <f t="shared" si="36"/>
        <v>-0.99341316478929531</v>
      </c>
    </row>
    <row r="1194" spans="1:7" x14ac:dyDescent="0.2">
      <c r="A1194" s="51" t="s">
        <v>373</v>
      </c>
      <c r="C1194" s="36">
        <v>1.5E-3</v>
      </c>
      <c r="D1194" s="37">
        <f t="shared" si="37"/>
        <v>-1</v>
      </c>
      <c r="F1194" s="36">
        <v>6.7500000000000004E-2</v>
      </c>
      <c r="G1194" s="37">
        <f t="shared" si="36"/>
        <v>-1</v>
      </c>
    </row>
    <row r="1195" spans="1:7" x14ac:dyDescent="0.2">
      <c r="A1195" s="51" t="s">
        <v>216</v>
      </c>
      <c r="B1195" s="36">
        <v>3.5954999999999999</v>
      </c>
      <c r="C1195" s="36">
        <v>0.26800000000000002</v>
      </c>
      <c r="D1195" s="37">
        <f t="shared" si="37"/>
        <v>12.416044776119401</v>
      </c>
      <c r="E1195" s="36">
        <v>194.14449999999999</v>
      </c>
      <c r="F1195" s="36">
        <v>14.576499999999999</v>
      </c>
      <c r="G1195" s="37">
        <f t="shared" si="36"/>
        <v>12.319006620244915</v>
      </c>
    </row>
    <row r="1196" spans="1:7" x14ac:dyDescent="0.2">
      <c r="A1196" s="51" t="s">
        <v>213</v>
      </c>
      <c r="C1196" s="36">
        <v>2.9499999999999998E-2</v>
      </c>
      <c r="D1196" s="37">
        <f t="shared" si="37"/>
        <v>-1</v>
      </c>
      <c r="F1196" s="36">
        <v>0.16400000000000001</v>
      </c>
      <c r="G1196" s="37">
        <f t="shared" si="36"/>
        <v>-1</v>
      </c>
    </row>
    <row r="1197" spans="1:7" x14ac:dyDescent="0.2">
      <c r="A1197" s="51" t="s">
        <v>495</v>
      </c>
      <c r="B1197" s="36">
        <v>3.15E-2</v>
      </c>
      <c r="C1197" s="36">
        <v>8.9499999999999996E-2</v>
      </c>
      <c r="D1197" s="37">
        <f t="shared" si="37"/>
        <v>-0.64804469273743015</v>
      </c>
      <c r="E1197" s="36">
        <v>0.3725</v>
      </c>
      <c r="F1197" s="36">
        <v>1.0269999999999999</v>
      </c>
      <c r="G1197" s="37">
        <f t="shared" si="36"/>
        <v>-0.63729308666017526</v>
      </c>
    </row>
    <row r="1198" spans="1:7" x14ac:dyDescent="0.2">
      <c r="A1198" s="51" t="s">
        <v>278</v>
      </c>
      <c r="B1198" s="36">
        <v>3.7999999999999999E-2</v>
      </c>
      <c r="C1198" s="36">
        <v>7.4999999999999997E-2</v>
      </c>
      <c r="D1198" s="37">
        <f t="shared" si="37"/>
        <v>-0.49333333333333329</v>
      </c>
      <c r="E1198" s="36">
        <v>0.96199999999999997</v>
      </c>
      <c r="F1198" s="36">
        <v>0.47799999999999998</v>
      </c>
      <c r="G1198" s="37">
        <f t="shared" si="36"/>
        <v>1.01255230125523</v>
      </c>
    </row>
    <row r="1199" spans="1:7" x14ac:dyDescent="0.2">
      <c r="A1199" s="51" t="s">
        <v>519</v>
      </c>
      <c r="B1199" s="36">
        <v>0.502</v>
      </c>
      <c r="C1199" s="36">
        <v>7.1999999999999995E-2</v>
      </c>
      <c r="D1199" s="37">
        <f t="shared" si="37"/>
        <v>5.9722222222222232</v>
      </c>
      <c r="E1199" s="36">
        <v>2.6225000000000001</v>
      </c>
      <c r="F1199" s="36">
        <v>0.56699999999999995</v>
      </c>
      <c r="G1199" s="37">
        <f t="shared" si="36"/>
        <v>3.6252204585537928</v>
      </c>
    </row>
    <row r="1200" spans="1:7" x14ac:dyDescent="0.2">
      <c r="A1200" s="51" t="s">
        <v>517</v>
      </c>
      <c r="B1200" s="36">
        <v>2290.527</v>
      </c>
      <c r="C1200" s="36">
        <v>2900.826</v>
      </c>
      <c r="D1200" s="37">
        <f t="shared" si="37"/>
        <v>-0.21038800672636004</v>
      </c>
      <c r="E1200" s="36">
        <v>255092.23550000001</v>
      </c>
      <c r="F1200" s="36">
        <v>287531.32400000002</v>
      </c>
      <c r="G1200" s="37">
        <f t="shared" si="36"/>
        <v>-0.11281932016561791</v>
      </c>
    </row>
    <row r="1201" spans="1:7" x14ac:dyDescent="0.2">
      <c r="A1201" s="51" t="s">
        <v>499</v>
      </c>
      <c r="C1201" s="36">
        <v>0.1305</v>
      </c>
      <c r="D1201" s="37">
        <f t="shared" si="37"/>
        <v>-1</v>
      </c>
      <c r="F1201" s="36">
        <v>0.76249999999999996</v>
      </c>
      <c r="G1201" s="37">
        <f t="shared" si="36"/>
        <v>-1</v>
      </c>
    </row>
    <row r="1202" spans="1:7" x14ac:dyDescent="0.2">
      <c r="A1202" s="51" t="s">
        <v>301</v>
      </c>
      <c r="C1202" s="36">
        <v>1.754</v>
      </c>
      <c r="D1202" s="37">
        <f t="shared" si="37"/>
        <v>-1</v>
      </c>
      <c r="F1202" s="36">
        <v>16.757000000000001</v>
      </c>
      <c r="G1202" s="37">
        <f t="shared" si="36"/>
        <v>-1</v>
      </c>
    </row>
    <row r="1203" spans="1:7" x14ac:dyDescent="0.2">
      <c r="A1203" s="51" t="s">
        <v>295</v>
      </c>
      <c r="B1203" s="36">
        <v>95.652500000000003</v>
      </c>
      <c r="C1203" s="36">
        <v>233.65299999999999</v>
      </c>
      <c r="D1203" s="37">
        <f t="shared" si="37"/>
        <v>-0.59062156274475397</v>
      </c>
      <c r="E1203" s="36">
        <v>877.82399999999996</v>
      </c>
      <c r="F1203" s="36">
        <v>2103.6489999999999</v>
      </c>
      <c r="G1203" s="37">
        <f t="shared" si="36"/>
        <v>-0.58271365612799475</v>
      </c>
    </row>
    <row r="1204" spans="1:7" x14ac:dyDescent="0.2">
      <c r="A1204" s="51" t="s">
        <v>392</v>
      </c>
      <c r="C1204" s="36">
        <v>4.0500000000000001E-2</v>
      </c>
      <c r="D1204" s="37">
        <f t="shared" si="37"/>
        <v>-1</v>
      </c>
      <c r="F1204" s="36">
        <v>0.50849999999999995</v>
      </c>
      <c r="G1204" s="37">
        <f t="shared" si="36"/>
        <v>-1</v>
      </c>
    </row>
    <row r="1205" spans="1:7" x14ac:dyDescent="0.2">
      <c r="A1205" s="51" t="s">
        <v>223</v>
      </c>
      <c r="C1205" s="36">
        <v>5.3499999999999999E-2</v>
      </c>
      <c r="D1205" s="37">
        <f t="shared" si="37"/>
        <v>-1</v>
      </c>
      <c r="F1205" s="36">
        <v>0.214</v>
      </c>
      <c r="G1205" s="37">
        <f t="shared" si="36"/>
        <v>-1</v>
      </c>
    </row>
    <row r="1206" spans="1:7" x14ac:dyDescent="0.2">
      <c r="A1206" s="51" t="s">
        <v>490</v>
      </c>
      <c r="C1206" s="36">
        <v>2.1499999999999998E-2</v>
      </c>
      <c r="D1206" s="37">
        <f t="shared" si="37"/>
        <v>-1</v>
      </c>
      <c r="F1206" s="36">
        <v>0.38700000000000001</v>
      </c>
      <c r="G1206" s="37">
        <f t="shared" si="36"/>
        <v>-1</v>
      </c>
    </row>
    <row r="1207" spans="1:7" x14ac:dyDescent="0.2">
      <c r="A1207" s="51" t="s">
        <v>496</v>
      </c>
      <c r="C1207" s="36">
        <v>0.50749999999999995</v>
      </c>
      <c r="D1207" s="37">
        <f t="shared" si="37"/>
        <v>-1</v>
      </c>
      <c r="F1207" s="36">
        <v>4.0594999999999999</v>
      </c>
      <c r="G1207" s="37">
        <f t="shared" si="36"/>
        <v>-1</v>
      </c>
    </row>
    <row r="1208" spans="1:7" x14ac:dyDescent="0.2">
      <c r="A1208" s="51" t="s">
        <v>501</v>
      </c>
      <c r="C1208" s="36">
        <v>7.4999999999999997E-2</v>
      </c>
      <c r="D1208" s="37">
        <f t="shared" si="37"/>
        <v>-1</v>
      </c>
      <c r="F1208" s="36">
        <v>0.38100000000000001</v>
      </c>
      <c r="G1208" s="37">
        <f t="shared" si="36"/>
        <v>-1</v>
      </c>
    </row>
    <row r="1209" spans="1:7" x14ac:dyDescent="0.2">
      <c r="A1209" s="51" t="s">
        <v>366</v>
      </c>
      <c r="C1209" s="36">
        <v>1.9E-2</v>
      </c>
      <c r="D1209" s="37">
        <f t="shared" si="37"/>
        <v>-1</v>
      </c>
      <c r="F1209" s="36">
        <v>0.38</v>
      </c>
      <c r="G1209" s="37">
        <f t="shared" si="36"/>
        <v>-1</v>
      </c>
    </row>
    <row r="1210" spans="1:7" x14ac:dyDescent="0.2">
      <c r="A1210" s="51" t="s">
        <v>509</v>
      </c>
      <c r="B1210" s="36">
        <v>1.5E-3</v>
      </c>
      <c r="D1210" s="37" t="e">
        <f t="shared" si="37"/>
        <v>#DIV/0!</v>
      </c>
      <c r="E1210" s="36">
        <v>1.6500000000000001E-2</v>
      </c>
      <c r="G1210" s="37" t="e">
        <f t="shared" si="36"/>
        <v>#DIV/0!</v>
      </c>
    </row>
    <row r="1211" spans="1:7" x14ac:dyDescent="0.2">
      <c r="A1211" s="51" t="s">
        <v>488</v>
      </c>
      <c r="C1211" s="36">
        <v>3.0000000000000001E-3</v>
      </c>
      <c r="D1211" s="37">
        <f t="shared" si="37"/>
        <v>-1</v>
      </c>
      <c r="F1211" s="36">
        <v>1.4999999999999999E-2</v>
      </c>
      <c r="G1211" s="37">
        <f t="shared" si="36"/>
        <v>-1</v>
      </c>
    </row>
    <row r="1212" spans="1:7" x14ac:dyDescent="0.2">
      <c r="A1212" s="51" t="s">
        <v>520</v>
      </c>
      <c r="B1212" s="36">
        <v>11.343999999999999</v>
      </c>
      <c r="C1212" s="36">
        <v>6.9500000000000006E-2</v>
      </c>
      <c r="D1212" s="37">
        <f t="shared" si="37"/>
        <v>162.22302158273379</v>
      </c>
      <c r="E1212" s="36">
        <v>76.505499999999998</v>
      </c>
      <c r="F1212" s="36">
        <v>0.31850000000000001</v>
      </c>
      <c r="G1212" s="37">
        <f t="shared" si="36"/>
        <v>239.20565149136576</v>
      </c>
    </row>
    <row r="1213" spans="1:7" x14ac:dyDescent="0.2">
      <c r="A1213" s="51" t="s">
        <v>247</v>
      </c>
      <c r="B1213" s="36">
        <v>1.421</v>
      </c>
      <c r="C1213" s="36">
        <v>2.9000000000000001E-2</v>
      </c>
      <c r="D1213" s="37">
        <f t="shared" si="37"/>
        <v>48</v>
      </c>
      <c r="E1213" s="36">
        <v>8.1875</v>
      </c>
      <c r="F1213" s="36">
        <v>0.22</v>
      </c>
      <c r="G1213" s="37">
        <f t="shared" si="36"/>
        <v>36.215909090909093</v>
      </c>
    </row>
    <row r="1214" spans="1:7" x14ac:dyDescent="0.2">
      <c r="A1214" s="51" t="s">
        <v>503</v>
      </c>
      <c r="B1214" s="36">
        <v>4.4999999999999998E-2</v>
      </c>
      <c r="C1214" s="36">
        <v>0.129</v>
      </c>
      <c r="D1214" s="37">
        <f t="shared" si="37"/>
        <v>-0.65116279069767447</v>
      </c>
      <c r="E1214" s="36">
        <v>1.1870000000000001</v>
      </c>
      <c r="F1214" s="36">
        <v>4.1185</v>
      </c>
      <c r="G1214" s="37">
        <f t="shared" si="36"/>
        <v>-0.71178827242928255</v>
      </c>
    </row>
    <row r="1215" spans="1:7" x14ac:dyDescent="0.2">
      <c r="A1215" s="51" t="s">
        <v>498</v>
      </c>
      <c r="B1215" s="36">
        <v>0.5665</v>
      </c>
      <c r="C1215" s="36">
        <v>0.35549999999999998</v>
      </c>
      <c r="D1215" s="37">
        <f t="shared" si="37"/>
        <v>0.59353023909985936</v>
      </c>
      <c r="E1215" s="36">
        <v>4.4574999999999996</v>
      </c>
      <c r="F1215" s="36">
        <v>7.1475</v>
      </c>
      <c r="G1215" s="37">
        <f t="shared" si="36"/>
        <v>-0.37635536901014344</v>
      </c>
    </row>
    <row r="1216" spans="1:7" x14ac:dyDescent="0.2">
      <c r="A1216" s="51" t="s">
        <v>233</v>
      </c>
      <c r="B1216" s="36">
        <v>0.68049999999999999</v>
      </c>
      <c r="C1216" s="36">
        <v>0.28649999999999998</v>
      </c>
      <c r="D1216" s="37">
        <f t="shared" si="37"/>
        <v>1.3752181500872602</v>
      </c>
      <c r="E1216" s="36">
        <v>13.9665</v>
      </c>
      <c r="F1216" s="36">
        <v>7.0754999999999999</v>
      </c>
      <c r="G1216" s="37">
        <f t="shared" si="36"/>
        <v>0.97392410430358289</v>
      </c>
    </row>
    <row r="1217" spans="1:7" x14ac:dyDescent="0.2">
      <c r="A1217" s="51" t="s">
        <v>108</v>
      </c>
      <c r="B1217" s="36">
        <v>5.1715</v>
      </c>
      <c r="C1217" s="36">
        <v>2.2440000000000002</v>
      </c>
      <c r="D1217" s="37">
        <f t="shared" si="37"/>
        <v>1.3045900178253116</v>
      </c>
      <c r="E1217" s="36">
        <v>65.505499999999998</v>
      </c>
      <c r="F1217" s="36">
        <v>43.636499999999998</v>
      </c>
      <c r="G1217" s="37">
        <f t="shared" si="36"/>
        <v>0.50116301719890455</v>
      </c>
    </row>
    <row r="1218" spans="1:7" x14ac:dyDescent="0.2">
      <c r="A1218" s="51" t="s">
        <v>343</v>
      </c>
      <c r="B1218" s="36">
        <v>8.1434999999999995</v>
      </c>
      <c r="C1218" s="36">
        <v>13.693</v>
      </c>
      <c r="D1218" s="37">
        <f t="shared" si="37"/>
        <v>-0.40528007010881473</v>
      </c>
      <c r="E1218" s="36">
        <v>116.8215</v>
      </c>
      <c r="F1218" s="36">
        <v>256.63099999999997</v>
      </c>
      <c r="G1218" s="37">
        <f t="shared" si="36"/>
        <v>-0.54478804197466402</v>
      </c>
    </row>
    <row r="1219" spans="1:7" x14ac:dyDescent="0.2">
      <c r="A1219" s="51" t="s">
        <v>297</v>
      </c>
      <c r="B1219" s="36">
        <v>6.25E-2</v>
      </c>
      <c r="C1219" s="36">
        <v>0.53700000000000003</v>
      </c>
      <c r="D1219" s="37">
        <f t="shared" si="37"/>
        <v>-0.88361266294227192</v>
      </c>
      <c r="E1219" s="36">
        <v>0.4375</v>
      </c>
      <c r="F1219" s="36">
        <v>15.4275</v>
      </c>
      <c r="G1219" s="37">
        <f t="shared" ref="G1219:G1282" si="38">+E1219/F1219-1</f>
        <v>-0.97164154918165613</v>
      </c>
    </row>
    <row r="1220" spans="1:7" x14ac:dyDescent="0.2">
      <c r="A1220" s="51" t="s">
        <v>500</v>
      </c>
      <c r="B1220" s="36">
        <v>1.4085000000000001</v>
      </c>
      <c r="C1220" s="36">
        <v>0.99250000000000005</v>
      </c>
      <c r="D1220" s="37">
        <f t="shared" ref="D1220:D1283" si="39">+B1220/C1220-1</f>
        <v>0.41914357682619641</v>
      </c>
      <c r="E1220" s="36">
        <v>15.804</v>
      </c>
      <c r="F1220" s="36">
        <v>13.577999999999999</v>
      </c>
      <c r="G1220" s="37">
        <f t="shared" si="38"/>
        <v>0.16394167034909413</v>
      </c>
    </row>
    <row r="1221" spans="1:7" x14ac:dyDescent="0.2">
      <c r="A1221" s="51" t="s">
        <v>152</v>
      </c>
      <c r="B1221" s="36">
        <v>220.572</v>
      </c>
      <c r="C1221" s="36">
        <v>829.95950000000005</v>
      </c>
      <c r="D1221" s="37">
        <f t="shared" si="39"/>
        <v>-0.73423763448698409</v>
      </c>
      <c r="E1221" s="36">
        <v>10645.136500000001</v>
      </c>
      <c r="F1221" s="36">
        <v>35921.672500000001</v>
      </c>
      <c r="G1221" s="37">
        <f t="shared" si="38"/>
        <v>-0.7036569914722095</v>
      </c>
    </row>
    <row r="1222" spans="1:7" x14ac:dyDescent="0.2">
      <c r="A1222" s="51" t="s">
        <v>148</v>
      </c>
      <c r="B1222" s="36">
        <v>4.4580000000000002</v>
      </c>
      <c r="C1222" s="36">
        <v>17.87</v>
      </c>
      <c r="D1222" s="37">
        <f t="shared" si="39"/>
        <v>-0.75053161723559036</v>
      </c>
      <c r="E1222" s="36">
        <v>210.77449999999999</v>
      </c>
      <c r="F1222" s="36">
        <v>978.77549999999997</v>
      </c>
      <c r="G1222" s="37">
        <f t="shared" si="38"/>
        <v>-0.78465490809690275</v>
      </c>
    </row>
    <row r="1223" spans="1:7" x14ac:dyDescent="0.2">
      <c r="A1223" s="51" t="s">
        <v>262</v>
      </c>
      <c r="C1223" s="36">
        <v>1.5654999999999999</v>
      </c>
      <c r="D1223" s="37">
        <f t="shared" si="39"/>
        <v>-1</v>
      </c>
      <c r="F1223" s="36">
        <v>90.412000000000006</v>
      </c>
      <c r="G1223" s="37">
        <f t="shared" si="38"/>
        <v>-1</v>
      </c>
    </row>
    <row r="1224" spans="1:7" x14ac:dyDescent="0.2">
      <c r="A1224" s="51" t="s">
        <v>504</v>
      </c>
      <c r="C1224" s="36">
        <v>0.1095</v>
      </c>
      <c r="D1224" s="37">
        <f t="shared" si="39"/>
        <v>-1</v>
      </c>
      <c r="F1224" s="36">
        <v>3.2559999999999998</v>
      </c>
      <c r="G1224" s="37">
        <f t="shared" si="38"/>
        <v>-1</v>
      </c>
    </row>
    <row r="1225" spans="1:7" x14ac:dyDescent="0.2">
      <c r="A1225" s="51" t="s">
        <v>287</v>
      </c>
      <c r="C1225" s="36">
        <v>0.40649999999999997</v>
      </c>
      <c r="D1225" s="37">
        <f t="shared" si="39"/>
        <v>-1</v>
      </c>
      <c r="F1225" s="36">
        <v>23.753</v>
      </c>
      <c r="G1225" s="37">
        <f t="shared" si="38"/>
        <v>-1</v>
      </c>
    </row>
    <row r="1226" spans="1:7" x14ac:dyDescent="0.2">
      <c r="A1226" s="51" t="s">
        <v>505</v>
      </c>
      <c r="B1226" s="36">
        <v>29.293500000000002</v>
      </c>
      <c r="C1226" s="36">
        <v>10.045</v>
      </c>
      <c r="D1226" s="37">
        <f t="shared" si="39"/>
        <v>1.9162269785963169</v>
      </c>
      <c r="E1226" s="36">
        <v>1500.24</v>
      </c>
      <c r="F1226" s="36">
        <v>545.77949999999998</v>
      </c>
      <c r="G1226" s="37">
        <f t="shared" si="38"/>
        <v>1.7488024009696224</v>
      </c>
    </row>
    <row r="1227" spans="1:7" x14ac:dyDescent="0.2">
      <c r="A1227" s="51" t="s">
        <v>487</v>
      </c>
      <c r="C1227" s="36">
        <v>1.7000000000000001E-2</v>
      </c>
      <c r="D1227" s="37">
        <f t="shared" si="39"/>
        <v>-1</v>
      </c>
      <c r="F1227" s="36">
        <v>1</v>
      </c>
      <c r="G1227" s="37">
        <f t="shared" si="38"/>
        <v>-1</v>
      </c>
    </row>
    <row r="1228" spans="1:7" x14ac:dyDescent="0.2">
      <c r="A1228" s="51" t="s">
        <v>264</v>
      </c>
      <c r="C1228" s="36">
        <v>1.71</v>
      </c>
      <c r="D1228" s="37">
        <f t="shared" si="39"/>
        <v>-1</v>
      </c>
      <c r="F1228" s="36">
        <v>107.4845</v>
      </c>
      <c r="G1228" s="37">
        <f t="shared" si="38"/>
        <v>-1</v>
      </c>
    </row>
    <row r="1229" spans="1:7" x14ac:dyDescent="0.2">
      <c r="A1229" s="51" t="s">
        <v>512</v>
      </c>
      <c r="C1229" s="36">
        <v>5.8500000000000003E-2</v>
      </c>
      <c r="D1229" s="37">
        <f t="shared" si="39"/>
        <v>-1</v>
      </c>
      <c r="F1229" s="36">
        <v>3.1004999999999998</v>
      </c>
      <c r="G1229" s="37">
        <f t="shared" si="38"/>
        <v>-1</v>
      </c>
    </row>
    <row r="1230" spans="1:7" x14ac:dyDescent="0.2">
      <c r="A1230" s="51" t="s">
        <v>116</v>
      </c>
      <c r="B1230" s="36">
        <v>3.7389999999999999</v>
      </c>
      <c r="C1230" s="36">
        <v>1.2075</v>
      </c>
      <c r="D1230" s="37">
        <f t="shared" si="39"/>
        <v>2.0964803312629399</v>
      </c>
      <c r="E1230" s="36">
        <v>22.519500000000001</v>
      </c>
      <c r="F1230" s="36">
        <v>19.1035</v>
      </c>
      <c r="G1230" s="37">
        <f t="shared" si="38"/>
        <v>0.1788154003193132</v>
      </c>
    </row>
    <row r="1231" spans="1:7" x14ac:dyDescent="0.2">
      <c r="A1231" s="51" t="s">
        <v>63</v>
      </c>
      <c r="B1231" s="36">
        <v>2.9499999999999998E-2</v>
      </c>
      <c r="C1231" s="36">
        <v>0.10249999999999999</v>
      </c>
      <c r="D1231" s="37">
        <f t="shared" si="39"/>
        <v>-0.71219512195121948</v>
      </c>
      <c r="E1231" s="36">
        <v>1.7865</v>
      </c>
      <c r="F1231" s="36">
        <v>7.2249999999999996</v>
      </c>
      <c r="G1231" s="37">
        <f t="shared" si="38"/>
        <v>-0.75273356401384084</v>
      </c>
    </row>
    <row r="1232" spans="1:7" x14ac:dyDescent="0.2">
      <c r="A1232" s="22" t="s">
        <v>33</v>
      </c>
      <c r="B1232" s="36">
        <v>16508.589</v>
      </c>
      <c r="C1232" s="36">
        <v>16208.418</v>
      </c>
      <c r="D1232" s="37">
        <f t="shared" si="39"/>
        <v>1.8519450818704319E-2</v>
      </c>
      <c r="E1232" s="36">
        <v>65002.945</v>
      </c>
      <c r="F1232" s="36">
        <v>63143.869000000006</v>
      </c>
      <c r="G1232" s="37">
        <f t="shared" si="38"/>
        <v>2.9441908287247909E-2</v>
      </c>
    </row>
    <row r="1233" spans="1:7" x14ac:dyDescent="0.2">
      <c r="A1233" s="51" t="s">
        <v>40</v>
      </c>
      <c r="B1233" s="36">
        <v>19.388999999999999</v>
      </c>
      <c r="C1233" s="36">
        <v>11.385</v>
      </c>
      <c r="D1233" s="37">
        <f t="shared" si="39"/>
        <v>0.70303030303030289</v>
      </c>
      <c r="E1233" s="36">
        <v>58.167000000000002</v>
      </c>
      <c r="F1233" s="36">
        <v>34.155000000000001</v>
      </c>
      <c r="G1233" s="37">
        <f t="shared" si="38"/>
        <v>0.70303030303030312</v>
      </c>
    </row>
    <row r="1234" spans="1:7" x14ac:dyDescent="0.2">
      <c r="A1234" s="51" t="s">
        <v>37</v>
      </c>
      <c r="B1234" s="36">
        <v>553.97</v>
      </c>
      <c r="C1234" s="36">
        <v>363.66</v>
      </c>
      <c r="D1234" s="37">
        <f t="shared" si="39"/>
        <v>0.52331848429852057</v>
      </c>
      <c r="E1234" s="36">
        <v>2769.85</v>
      </c>
      <c r="F1234" s="36">
        <v>1818.3</v>
      </c>
      <c r="G1234" s="37">
        <f t="shared" si="38"/>
        <v>0.52331848429852057</v>
      </c>
    </row>
    <row r="1235" spans="1:7" x14ac:dyDescent="0.2">
      <c r="A1235" s="51" t="s">
        <v>195</v>
      </c>
      <c r="B1235" s="36">
        <v>680.08799999999997</v>
      </c>
      <c r="C1235" s="36">
        <v>509.65699999999998</v>
      </c>
      <c r="D1235" s="37">
        <f t="shared" si="39"/>
        <v>0.33440333400698896</v>
      </c>
      <c r="E1235" s="36">
        <v>3400.44</v>
      </c>
      <c r="F1235" s="36">
        <v>2548.2849999999999</v>
      </c>
      <c r="G1235" s="37">
        <f t="shared" si="38"/>
        <v>0.33440333400698918</v>
      </c>
    </row>
    <row r="1236" spans="1:7" x14ac:dyDescent="0.2">
      <c r="A1236" s="51" t="s">
        <v>134</v>
      </c>
      <c r="B1236" s="36">
        <v>118.95699999999999</v>
      </c>
      <c r="C1236" s="36">
        <v>194.024</v>
      </c>
      <c r="D1236" s="37">
        <f t="shared" si="39"/>
        <v>-0.38689543561621242</v>
      </c>
      <c r="E1236" s="36">
        <v>832.69899999999996</v>
      </c>
      <c r="F1236" s="36">
        <v>1358.1679999999999</v>
      </c>
      <c r="G1236" s="37">
        <f t="shared" si="38"/>
        <v>-0.38689543561621242</v>
      </c>
    </row>
    <row r="1237" spans="1:7" x14ac:dyDescent="0.2">
      <c r="A1237" s="51" t="s">
        <v>131</v>
      </c>
      <c r="B1237" s="36">
        <v>4058.4789999999998</v>
      </c>
      <c r="C1237" s="36">
        <v>4452.4290000000001</v>
      </c>
      <c r="D1237" s="37">
        <f t="shared" si="39"/>
        <v>-8.8479793838374565E-2</v>
      </c>
      <c r="E1237" s="36">
        <v>20292.395</v>
      </c>
      <c r="F1237" s="36">
        <v>22262.145</v>
      </c>
      <c r="G1237" s="37">
        <f t="shared" si="38"/>
        <v>-8.8479793838374565E-2</v>
      </c>
    </row>
    <row r="1238" spans="1:7" x14ac:dyDescent="0.2">
      <c r="A1238" s="51" t="s">
        <v>132</v>
      </c>
      <c r="B1238" s="36">
        <v>1.04</v>
      </c>
      <c r="C1238" s="36">
        <v>2.8069999999999999</v>
      </c>
      <c r="D1238" s="37">
        <f t="shared" si="39"/>
        <v>-0.62949768436052722</v>
      </c>
      <c r="E1238" s="36">
        <v>33.28</v>
      </c>
      <c r="F1238" s="36">
        <v>89.823999999999998</v>
      </c>
      <c r="G1238" s="37">
        <f t="shared" si="38"/>
        <v>-0.62949768436052722</v>
      </c>
    </row>
    <row r="1239" spans="1:7" x14ac:dyDescent="0.2">
      <c r="A1239" s="51" t="s">
        <v>130</v>
      </c>
      <c r="B1239" s="36">
        <v>42.792000000000002</v>
      </c>
      <c r="C1239" s="36">
        <v>55.997999999999998</v>
      </c>
      <c r="D1239" s="37">
        <f t="shared" si="39"/>
        <v>-0.23582985106610943</v>
      </c>
      <c r="E1239" s="36">
        <v>299.54399999999998</v>
      </c>
      <c r="F1239" s="36">
        <v>391.98599999999999</v>
      </c>
      <c r="G1239" s="37">
        <f t="shared" si="38"/>
        <v>-0.23582985106610954</v>
      </c>
    </row>
    <row r="1240" spans="1:7" x14ac:dyDescent="0.2">
      <c r="A1240" s="51" t="s">
        <v>125</v>
      </c>
      <c r="B1240" s="36">
        <v>0.184</v>
      </c>
      <c r="D1240" s="37" t="e">
        <f t="shared" si="39"/>
        <v>#DIV/0!</v>
      </c>
      <c r="E1240" s="36">
        <v>1.288</v>
      </c>
      <c r="G1240" s="37" t="e">
        <f t="shared" si="38"/>
        <v>#DIV/0!</v>
      </c>
    </row>
    <row r="1241" spans="1:7" x14ac:dyDescent="0.2">
      <c r="A1241" s="51" t="s">
        <v>320</v>
      </c>
      <c r="B1241" s="36">
        <v>1803.97</v>
      </c>
      <c r="C1241" s="36">
        <v>712.33</v>
      </c>
      <c r="D1241" s="37">
        <f t="shared" si="39"/>
        <v>1.5324919629946794</v>
      </c>
      <c r="E1241" s="36">
        <v>9019.85</v>
      </c>
      <c r="F1241" s="36">
        <v>3561.65</v>
      </c>
      <c r="G1241" s="37">
        <f t="shared" si="38"/>
        <v>1.5324919629946794</v>
      </c>
    </row>
    <row r="1242" spans="1:7" x14ac:dyDescent="0.2">
      <c r="A1242" s="51" t="s">
        <v>35</v>
      </c>
      <c r="C1242" s="36">
        <v>0.59799999999999998</v>
      </c>
      <c r="D1242" s="37">
        <f t="shared" si="39"/>
        <v>-1</v>
      </c>
      <c r="F1242" s="36">
        <v>2.99</v>
      </c>
      <c r="G1242" s="37">
        <f t="shared" si="38"/>
        <v>-1</v>
      </c>
    </row>
    <row r="1243" spans="1:7" x14ac:dyDescent="0.2">
      <c r="A1243" s="51" t="s">
        <v>123</v>
      </c>
      <c r="B1243" s="36">
        <v>4.1740000000000004</v>
      </c>
      <c r="C1243" s="36">
        <v>23.114000000000001</v>
      </c>
      <c r="D1243" s="37">
        <f t="shared" si="39"/>
        <v>-0.81941680366877212</v>
      </c>
      <c r="E1243" s="36">
        <v>29.218</v>
      </c>
      <c r="F1243" s="36">
        <v>161.798</v>
      </c>
      <c r="G1243" s="37">
        <f t="shared" si="38"/>
        <v>-0.81941680366877212</v>
      </c>
    </row>
    <row r="1244" spans="1:7" x14ac:dyDescent="0.2">
      <c r="A1244" s="51" t="s">
        <v>126</v>
      </c>
      <c r="B1244" s="36">
        <v>144.51400000000001</v>
      </c>
      <c r="C1244" s="36">
        <v>315.63</v>
      </c>
      <c r="D1244" s="37">
        <f t="shared" si="39"/>
        <v>-0.5421411145962044</v>
      </c>
      <c r="E1244" s="36">
        <v>1011.598</v>
      </c>
      <c r="F1244" s="36">
        <v>2209.41</v>
      </c>
      <c r="G1244" s="37">
        <f t="shared" si="38"/>
        <v>-0.5421411145962044</v>
      </c>
    </row>
    <row r="1245" spans="1:7" x14ac:dyDescent="0.2">
      <c r="A1245" s="51" t="s">
        <v>38</v>
      </c>
      <c r="B1245" s="36">
        <v>9080.2639999999992</v>
      </c>
      <c r="C1245" s="36">
        <v>9566.4660000000003</v>
      </c>
      <c r="D1245" s="37">
        <f t="shared" si="39"/>
        <v>-5.0823574766272195E-2</v>
      </c>
      <c r="E1245" s="36">
        <v>27240.792000000001</v>
      </c>
      <c r="F1245" s="36">
        <v>28699.398000000001</v>
      </c>
      <c r="G1245" s="37">
        <f t="shared" si="38"/>
        <v>-5.0823574766272084E-2</v>
      </c>
    </row>
    <row r="1246" spans="1:7" x14ac:dyDescent="0.2">
      <c r="A1246" s="51" t="s">
        <v>42</v>
      </c>
      <c r="B1246" s="36">
        <v>0.76800000000000002</v>
      </c>
      <c r="C1246" s="36">
        <v>0.32</v>
      </c>
      <c r="D1246" s="37">
        <f t="shared" si="39"/>
        <v>1.4</v>
      </c>
      <c r="E1246" s="36">
        <v>13.824</v>
      </c>
      <c r="F1246" s="36">
        <v>5.76</v>
      </c>
      <c r="G1246" s="37">
        <f t="shared" si="38"/>
        <v>1.4</v>
      </c>
    </row>
    <row r="1247" spans="1:7" ht="15" x14ac:dyDescent="0.2">
      <c r="A1247" s="55" t="s">
        <v>820</v>
      </c>
      <c r="B1247" s="57">
        <v>119501.08849000007</v>
      </c>
      <c r="C1247" s="57">
        <v>119726.40949999997</v>
      </c>
      <c r="D1247" s="37">
        <f t="shared" si="39"/>
        <v>-1.8819658164048736E-3</v>
      </c>
      <c r="E1247" s="57">
        <v>1240123.0887700007</v>
      </c>
      <c r="F1247" s="57">
        <v>1054235.8214399996</v>
      </c>
      <c r="G1247" s="37">
        <f t="shared" si="38"/>
        <v>0.17632418055771848</v>
      </c>
    </row>
    <row r="1248" spans="1:7" x14ac:dyDescent="0.2">
      <c r="A1248" s="29" t="s">
        <v>783</v>
      </c>
      <c r="B1248" s="36">
        <v>21327.296000000002</v>
      </c>
      <c r="C1248" s="36">
        <v>60521.229999999996</v>
      </c>
      <c r="D1248" s="37">
        <f t="shared" si="39"/>
        <v>-0.64760636887254264</v>
      </c>
      <c r="E1248" s="36">
        <v>77918.180500000002</v>
      </c>
      <c r="F1248" s="36">
        <v>190141.58658</v>
      </c>
      <c r="G1248" s="37">
        <f t="shared" si="38"/>
        <v>-0.59020968583736533</v>
      </c>
    </row>
    <row r="1249" spans="1:7" x14ac:dyDescent="0.2">
      <c r="A1249" s="22" t="s">
        <v>33</v>
      </c>
      <c r="B1249" s="36">
        <v>21327.296000000002</v>
      </c>
      <c r="C1249" s="36">
        <v>60521.229999999996</v>
      </c>
      <c r="D1249" s="37">
        <f t="shared" si="39"/>
        <v>-0.64760636887254264</v>
      </c>
      <c r="E1249" s="36">
        <v>77918.180500000002</v>
      </c>
      <c r="F1249" s="36">
        <v>190141.58658</v>
      </c>
      <c r="G1249" s="37">
        <f t="shared" si="38"/>
        <v>-0.59020968583736533</v>
      </c>
    </row>
    <row r="1250" spans="1:7" x14ac:dyDescent="0.2">
      <c r="A1250" s="51" t="s">
        <v>37</v>
      </c>
      <c r="B1250" s="36">
        <v>7693.4769999999999</v>
      </c>
      <c r="C1250" s="36">
        <v>14857.138000000001</v>
      </c>
      <c r="D1250" s="37">
        <f t="shared" si="39"/>
        <v>-0.48216964801700035</v>
      </c>
      <c r="E1250" s="36">
        <v>32679.920600000001</v>
      </c>
      <c r="F1250" s="36">
        <v>59934.833700000003</v>
      </c>
      <c r="G1250" s="37">
        <f t="shared" si="38"/>
        <v>-0.45474244971501443</v>
      </c>
    </row>
    <row r="1251" spans="1:7" x14ac:dyDescent="0.2">
      <c r="A1251" s="51" t="s">
        <v>318</v>
      </c>
      <c r="C1251" s="36">
        <v>5.3999999999999999E-2</v>
      </c>
      <c r="D1251" s="37">
        <f t="shared" si="39"/>
        <v>-1</v>
      </c>
      <c r="F1251" s="36">
        <v>1.0000800000000001</v>
      </c>
      <c r="G1251" s="37">
        <f t="shared" si="38"/>
        <v>-1</v>
      </c>
    </row>
    <row r="1252" spans="1:7" x14ac:dyDescent="0.2">
      <c r="A1252" s="51" t="s">
        <v>41</v>
      </c>
      <c r="B1252" s="36">
        <v>402.91399999999999</v>
      </c>
      <c r="C1252" s="36">
        <v>16789.338</v>
      </c>
      <c r="D1252" s="37">
        <f t="shared" si="39"/>
        <v>-0.97600179351919658</v>
      </c>
      <c r="E1252" s="36">
        <v>1295.8896</v>
      </c>
      <c r="F1252" s="36">
        <v>39447.743499999997</v>
      </c>
      <c r="G1252" s="37">
        <f t="shared" si="38"/>
        <v>-0.96714920842050189</v>
      </c>
    </row>
    <row r="1253" spans="1:7" x14ac:dyDescent="0.2">
      <c r="A1253" s="51" t="s">
        <v>38</v>
      </c>
      <c r="B1253" s="36">
        <v>13230.905000000001</v>
      </c>
      <c r="C1253" s="36">
        <v>28874.7</v>
      </c>
      <c r="D1253" s="37">
        <f t="shared" si="39"/>
        <v>-0.54178207912116827</v>
      </c>
      <c r="E1253" s="36">
        <v>43942.370300000002</v>
      </c>
      <c r="F1253" s="36">
        <v>90758.009300000005</v>
      </c>
      <c r="G1253" s="37">
        <f t="shared" si="38"/>
        <v>-0.51582928450150578</v>
      </c>
    </row>
    <row r="1254" spans="1:7" x14ac:dyDescent="0.2">
      <c r="A1254" s="29" t="s">
        <v>804</v>
      </c>
      <c r="B1254" s="36">
        <v>68539.534000000014</v>
      </c>
      <c r="C1254" s="36">
        <v>34304.197</v>
      </c>
      <c r="D1254" s="37">
        <f t="shared" si="39"/>
        <v>0.99799266544557264</v>
      </c>
      <c r="E1254" s="36">
        <v>253282.12394000005</v>
      </c>
      <c r="F1254" s="36">
        <v>104695.95312000001</v>
      </c>
      <c r="G1254" s="37">
        <f t="shared" si="38"/>
        <v>1.4192159906094375</v>
      </c>
    </row>
    <row r="1255" spans="1:7" x14ac:dyDescent="0.2">
      <c r="A1255" s="22" t="s">
        <v>6</v>
      </c>
      <c r="B1255" s="36">
        <v>55.884</v>
      </c>
      <c r="C1255" s="36">
        <v>157.25799999999998</v>
      </c>
      <c r="D1255" s="37">
        <f t="shared" si="39"/>
        <v>-0.64463493113227943</v>
      </c>
      <c r="E1255" s="36">
        <v>439.68279999999999</v>
      </c>
      <c r="F1255" s="36">
        <v>2081.4740000000002</v>
      </c>
      <c r="G1255" s="37">
        <f t="shared" si="38"/>
        <v>-0.78876373185540638</v>
      </c>
    </row>
    <row r="1256" spans="1:7" x14ac:dyDescent="0.2">
      <c r="A1256" s="51" t="s">
        <v>285</v>
      </c>
      <c r="B1256" s="36">
        <v>1.5</v>
      </c>
      <c r="C1256" s="36">
        <v>24.943999999999999</v>
      </c>
      <c r="D1256" s="37">
        <f t="shared" si="39"/>
        <v>-0.9398652982681206</v>
      </c>
      <c r="E1256" s="36">
        <v>84</v>
      </c>
      <c r="F1256" s="36">
        <v>1501.52</v>
      </c>
      <c r="G1256" s="37">
        <f t="shared" si="38"/>
        <v>-0.94405668922158881</v>
      </c>
    </row>
    <row r="1257" spans="1:7" x14ac:dyDescent="0.2">
      <c r="A1257" s="51" t="s">
        <v>806</v>
      </c>
      <c r="B1257" s="36">
        <v>54.113999999999997</v>
      </c>
      <c r="C1257" s="36">
        <v>132.31399999999999</v>
      </c>
      <c r="D1257" s="37">
        <f t="shared" si="39"/>
        <v>-0.59101833517239299</v>
      </c>
      <c r="E1257" s="36">
        <v>350.28280000000001</v>
      </c>
      <c r="F1257" s="36">
        <v>579.95399999999995</v>
      </c>
      <c r="G1257" s="37">
        <f t="shared" si="38"/>
        <v>-0.39601623577042311</v>
      </c>
    </row>
    <row r="1258" spans="1:7" x14ac:dyDescent="0.2">
      <c r="A1258" s="51" t="s">
        <v>116</v>
      </c>
      <c r="B1258" s="36">
        <v>0.27</v>
      </c>
      <c r="D1258" s="37" t="e">
        <f t="shared" si="39"/>
        <v>#DIV/0!</v>
      </c>
      <c r="E1258" s="36">
        <v>5.4</v>
      </c>
      <c r="G1258" s="37" t="e">
        <f t="shared" si="38"/>
        <v>#DIV/0!</v>
      </c>
    </row>
    <row r="1259" spans="1:7" x14ac:dyDescent="0.2">
      <c r="A1259" s="22" t="s">
        <v>33</v>
      </c>
      <c r="B1259" s="36">
        <v>68483.650000000009</v>
      </c>
      <c r="C1259" s="36">
        <v>34146.939000000006</v>
      </c>
      <c r="D1259" s="37">
        <f t="shared" si="39"/>
        <v>1.0055575113189499</v>
      </c>
      <c r="E1259" s="36">
        <v>252842.44114000004</v>
      </c>
      <c r="F1259" s="36">
        <v>102614.47912</v>
      </c>
      <c r="G1259" s="37">
        <f t="shared" si="38"/>
        <v>1.4640035529909925</v>
      </c>
    </row>
    <row r="1260" spans="1:7" x14ac:dyDescent="0.2">
      <c r="A1260" s="51" t="s">
        <v>805</v>
      </c>
      <c r="B1260" s="36">
        <v>1634.029</v>
      </c>
      <c r="C1260" s="36">
        <v>913.78</v>
      </c>
      <c r="D1260" s="37">
        <f t="shared" si="39"/>
        <v>0.7882083214778175</v>
      </c>
      <c r="E1260" s="36">
        <v>7053.5095799999999</v>
      </c>
      <c r="F1260" s="36">
        <v>3035.9785200000001</v>
      </c>
      <c r="G1260" s="37">
        <f t="shared" si="38"/>
        <v>1.3233068131193497</v>
      </c>
    </row>
    <row r="1261" spans="1:7" x14ac:dyDescent="0.2">
      <c r="A1261" s="51" t="s">
        <v>195</v>
      </c>
      <c r="B1261" s="36">
        <v>177.71100000000001</v>
      </c>
      <c r="C1261" s="36">
        <v>6.407</v>
      </c>
      <c r="D1261" s="37">
        <f t="shared" si="39"/>
        <v>26.73700639925082</v>
      </c>
      <c r="E1261" s="36">
        <v>890.98030000000006</v>
      </c>
      <c r="F1261" s="36">
        <v>32.034999999999997</v>
      </c>
      <c r="G1261" s="37">
        <f t="shared" si="38"/>
        <v>26.812714218823167</v>
      </c>
    </row>
    <row r="1262" spans="1:7" x14ac:dyDescent="0.2">
      <c r="A1262" s="51" t="s">
        <v>401</v>
      </c>
      <c r="B1262" s="36">
        <v>1468.9839999999999</v>
      </c>
      <c r="C1262" s="36">
        <v>13.704000000000001</v>
      </c>
      <c r="D1262" s="37">
        <f t="shared" si="39"/>
        <v>106.19381202568592</v>
      </c>
      <c r="E1262" s="36">
        <v>13629.103999999999</v>
      </c>
      <c r="F1262" s="36">
        <v>121.871</v>
      </c>
      <c r="G1262" s="37">
        <f t="shared" si="38"/>
        <v>110.83221603170566</v>
      </c>
    </row>
    <row r="1263" spans="1:7" x14ac:dyDescent="0.2">
      <c r="A1263" s="51" t="s">
        <v>130</v>
      </c>
      <c r="B1263" s="36">
        <v>85.355000000000004</v>
      </c>
      <c r="C1263" s="36">
        <v>1.056</v>
      </c>
      <c r="D1263" s="37">
        <f t="shared" si="39"/>
        <v>79.828598484848484</v>
      </c>
      <c r="E1263" s="36">
        <v>1092.7467999999999</v>
      </c>
      <c r="F1263" s="36">
        <v>11.4048</v>
      </c>
      <c r="G1263" s="37">
        <f t="shared" si="38"/>
        <v>94.814639450056106</v>
      </c>
    </row>
    <row r="1264" spans="1:7" x14ac:dyDescent="0.2">
      <c r="A1264" s="51" t="s">
        <v>41</v>
      </c>
      <c r="B1264" s="36">
        <v>13385.54</v>
      </c>
      <c r="C1264" s="36">
        <v>3176.922</v>
      </c>
      <c r="D1264" s="37">
        <f t="shared" si="39"/>
        <v>3.2133675299550948</v>
      </c>
      <c r="E1264" s="36">
        <v>44118.299339999998</v>
      </c>
      <c r="F1264" s="36">
        <v>9150.3742700000003</v>
      </c>
      <c r="G1264" s="37">
        <f t="shared" si="38"/>
        <v>3.8214748422525453</v>
      </c>
    </row>
    <row r="1265" spans="1:7" x14ac:dyDescent="0.2">
      <c r="A1265" s="51" t="s">
        <v>38</v>
      </c>
      <c r="B1265" s="36">
        <v>51657.555</v>
      </c>
      <c r="C1265" s="36">
        <v>30021.357</v>
      </c>
      <c r="D1265" s="37">
        <f t="shared" si="39"/>
        <v>0.72069353827010563</v>
      </c>
      <c r="E1265" s="36">
        <v>185780.34942000001</v>
      </c>
      <c r="F1265" s="36">
        <v>90209.049950000001</v>
      </c>
      <c r="G1265" s="37">
        <f t="shared" si="38"/>
        <v>1.0594424785869281</v>
      </c>
    </row>
    <row r="1266" spans="1:7" x14ac:dyDescent="0.2">
      <c r="A1266" s="51" t="s">
        <v>362</v>
      </c>
      <c r="B1266" s="36">
        <v>17.878</v>
      </c>
      <c r="C1266" s="36">
        <v>4.93</v>
      </c>
      <c r="D1266" s="37">
        <f t="shared" si="39"/>
        <v>2.6263691683569981</v>
      </c>
      <c r="E1266" s="36">
        <v>73.882000000000005</v>
      </c>
      <c r="F1266" s="36">
        <v>17.254999999999999</v>
      </c>
      <c r="G1266" s="37">
        <f t="shared" si="38"/>
        <v>3.2817733990147788</v>
      </c>
    </row>
    <row r="1267" spans="1:7" x14ac:dyDescent="0.2">
      <c r="A1267" s="51" t="s">
        <v>34</v>
      </c>
      <c r="B1267" s="36">
        <v>55.71</v>
      </c>
      <c r="C1267" s="36">
        <v>8.7829999999999995</v>
      </c>
      <c r="D1267" s="37">
        <f t="shared" si="39"/>
        <v>5.3429352157577146</v>
      </c>
      <c r="E1267" s="36">
        <v>200.46170000000001</v>
      </c>
      <c r="F1267" s="36">
        <v>36.510579999999997</v>
      </c>
      <c r="G1267" s="37">
        <f t="shared" si="38"/>
        <v>4.4905098741241583</v>
      </c>
    </row>
    <row r="1268" spans="1:7" x14ac:dyDescent="0.2">
      <c r="A1268" s="51" t="s">
        <v>196</v>
      </c>
      <c r="B1268" s="36">
        <v>0.88800000000000001</v>
      </c>
      <c r="D1268" s="37" t="e">
        <f t="shared" si="39"/>
        <v>#DIV/0!</v>
      </c>
      <c r="E1268" s="36">
        <v>3.1080000000000001</v>
      </c>
      <c r="G1268" s="37" t="e">
        <f t="shared" si="38"/>
        <v>#DIV/0!</v>
      </c>
    </row>
    <row r="1269" spans="1:7" x14ac:dyDescent="0.2">
      <c r="A1269" s="29" t="s">
        <v>795</v>
      </c>
      <c r="B1269" s="36">
        <v>10.766</v>
      </c>
      <c r="C1269" s="36">
        <v>10.183499999999999</v>
      </c>
      <c r="D1269" s="37">
        <f t="shared" si="39"/>
        <v>5.7200373152649142E-2</v>
      </c>
      <c r="E1269" s="36">
        <v>818.98004000000003</v>
      </c>
      <c r="F1269" s="36">
        <v>770.43499000000008</v>
      </c>
      <c r="G1269" s="37">
        <f t="shared" si="38"/>
        <v>6.3009923783446053E-2</v>
      </c>
    </row>
    <row r="1270" spans="1:7" x14ac:dyDescent="0.2">
      <c r="A1270" s="22" t="s">
        <v>44</v>
      </c>
      <c r="B1270" s="36">
        <v>10.766</v>
      </c>
      <c r="C1270" s="36">
        <v>10.182499999999999</v>
      </c>
      <c r="D1270" s="37">
        <f t="shared" si="39"/>
        <v>5.7304198379572791E-2</v>
      </c>
      <c r="E1270" s="36">
        <v>818.98004000000003</v>
      </c>
      <c r="F1270" s="36">
        <v>770.35499000000004</v>
      </c>
      <c r="G1270" s="37">
        <f t="shared" si="38"/>
        <v>6.3120315479490818E-2</v>
      </c>
    </row>
    <row r="1271" spans="1:7" x14ac:dyDescent="0.2">
      <c r="A1271" s="51" t="s">
        <v>48</v>
      </c>
      <c r="C1271" s="36">
        <v>4.1500000000000002E-2</v>
      </c>
      <c r="D1271" s="37">
        <f t="shared" si="39"/>
        <v>-1</v>
      </c>
      <c r="F1271" s="36">
        <v>3.6</v>
      </c>
      <c r="G1271" s="37">
        <f t="shared" si="38"/>
        <v>-1</v>
      </c>
    </row>
    <row r="1272" spans="1:7" x14ac:dyDescent="0.2">
      <c r="A1272" s="51" t="s">
        <v>68</v>
      </c>
      <c r="B1272" s="36">
        <v>10.766</v>
      </c>
      <c r="C1272" s="36">
        <v>10.141</v>
      </c>
      <c r="D1272" s="37">
        <f t="shared" si="39"/>
        <v>6.1631002859678485E-2</v>
      </c>
      <c r="E1272" s="36">
        <v>818.98004000000003</v>
      </c>
      <c r="F1272" s="36">
        <v>766.75499000000002</v>
      </c>
      <c r="G1272" s="37">
        <f t="shared" si="38"/>
        <v>6.8111783661166658E-2</v>
      </c>
    </row>
    <row r="1273" spans="1:7" x14ac:dyDescent="0.2">
      <c r="A1273" s="22" t="s">
        <v>6</v>
      </c>
      <c r="C1273" s="36">
        <v>1E-3</v>
      </c>
      <c r="D1273" s="37">
        <f t="shared" si="39"/>
        <v>-1</v>
      </c>
      <c r="F1273" s="36">
        <v>0.08</v>
      </c>
      <c r="G1273" s="37">
        <f t="shared" si="38"/>
        <v>-1</v>
      </c>
    </row>
    <row r="1274" spans="1:7" x14ac:dyDescent="0.2">
      <c r="A1274" s="51" t="s">
        <v>23</v>
      </c>
      <c r="C1274" s="36">
        <v>1E-3</v>
      </c>
      <c r="D1274" s="37">
        <f t="shared" si="39"/>
        <v>-1</v>
      </c>
      <c r="F1274" s="36">
        <v>0.08</v>
      </c>
      <c r="G1274" s="37">
        <f t="shared" si="38"/>
        <v>-1</v>
      </c>
    </row>
    <row r="1275" spans="1:7" x14ac:dyDescent="0.2">
      <c r="A1275" s="29" t="s">
        <v>339</v>
      </c>
      <c r="B1275" s="36">
        <v>5099.5890000000009</v>
      </c>
      <c r="C1275" s="36">
        <v>2839.8764999999994</v>
      </c>
      <c r="D1275" s="37">
        <f t="shared" si="39"/>
        <v>0.79570801758456811</v>
      </c>
      <c r="E1275" s="36">
        <v>115407.02976999999</v>
      </c>
      <c r="F1275" s="36">
        <v>85372.37105999999</v>
      </c>
      <c r="G1275" s="37">
        <f t="shared" si="38"/>
        <v>0.35180771410098877</v>
      </c>
    </row>
    <row r="1276" spans="1:7" x14ac:dyDescent="0.2">
      <c r="A1276" s="22" t="s">
        <v>44</v>
      </c>
      <c r="B1276" s="36">
        <v>608.34649999999999</v>
      </c>
      <c r="C1276" s="36">
        <v>399.99000000000007</v>
      </c>
      <c r="D1276" s="37">
        <f t="shared" si="39"/>
        <v>0.52090427260681493</v>
      </c>
      <c r="E1276" s="36">
        <v>58376.919699999999</v>
      </c>
      <c r="F1276" s="36">
        <v>32564.830840000002</v>
      </c>
      <c r="G1276" s="37">
        <f t="shared" si="38"/>
        <v>0.79263697044280401</v>
      </c>
    </row>
    <row r="1277" spans="1:7" x14ac:dyDescent="0.2">
      <c r="A1277" s="51" t="s">
        <v>48</v>
      </c>
      <c r="B1277" s="36">
        <v>24.372</v>
      </c>
      <c r="C1277" s="36">
        <v>109.0545</v>
      </c>
      <c r="D1277" s="37">
        <f t="shared" si="39"/>
        <v>-0.77651541201876129</v>
      </c>
      <c r="E1277" s="36">
        <v>2475.7805699999999</v>
      </c>
      <c r="F1277" s="36">
        <v>10172.291300000001</v>
      </c>
      <c r="G1277" s="37">
        <f t="shared" si="38"/>
        <v>-0.75661525048933664</v>
      </c>
    </row>
    <row r="1278" spans="1:7" x14ac:dyDescent="0.2">
      <c r="A1278" s="51" t="s">
        <v>340</v>
      </c>
      <c r="B1278" s="36">
        <v>2E-3</v>
      </c>
      <c r="D1278" s="37" t="e">
        <f t="shared" si="39"/>
        <v>#DIV/0!</v>
      </c>
      <c r="E1278" s="36">
        <v>0.12</v>
      </c>
      <c r="G1278" s="37" t="e">
        <f t="shared" si="38"/>
        <v>#DIV/0!</v>
      </c>
    </row>
    <row r="1279" spans="1:7" x14ac:dyDescent="0.2">
      <c r="A1279" s="51" t="s">
        <v>47</v>
      </c>
      <c r="B1279" s="36">
        <v>1.4775</v>
      </c>
      <c r="C1279" s="36">
        <v>0.1215</v>
      </c>
      <c r="D1279" s="37">
        <f t="shared" si="39"/>
        <v>11.160493827160494</v>
      </c>
      <c r="E1279" s="36">
        <v>43.68</v>
      </c>
      <c r="F1279" s="36">
        <v>3.71</v>
      </c>
      <c r="G1279" s="37">
        <f t="shared" si="38"/>
        <v>10.773584905660377</v>
      </c>
    </row>
    <row r="1280" spans="1:7" x14ac:dyDescent="0.2">
      <c r="A1280" s="51" t="s">
        <v>46</v>
      </c>
      <c r="B1280" s="36">
        <v>537.7835</v>
      </c>
      <c r="C1280" s="36">
        <v>227.94550000000001</v>
      </c>
      <c r="D1280" s="37">
        <f t="shared" si="39"/>
        <v>1.3592635081631355</v>
      </c>
      <c r="E1280" s="36">
        <v>53180.531510000001</v>
      </c>
      <c r="F1280" s="36">
        <v>19059.685440000001</v>
      </c>
      <c r="G1280" s="37">
        <f t="shared" si="38"/>
        <v>1.7902103461997112</v>
      </c>
    </row>
    <row r="1281" spans="1:7" x14ac:dyDescent="0.2">
      <c r="A1281" s="51" t="s">
        <v>50</v>
      </c>
      <c r="C1281" s="36">
        <v>3.3000000000000002E-2</v>
      </c>
      <c r="D1281" s="37">
        <f t="shared" si="39"/>
        <v>-1</v>
      </c>
      <c r="F1281" s="36">
        <v>1</v>
      </c>
      <c r="G1281" s="37">
        <f t="shared" si="38"/>
        <v>-1</v>
      </c>
    </row>
    <row r="1282" spans="1:7" x14ac:dyDescent="0.2">
      <c r="A1282" s="51" t="s">
        <v>45</v>
      </c>
      <c r="B1282" s="36">
        <v>44.711500000000001</v>
      </c>
      <c r="C1282" s="36">
        <v>62.835500000000003</v>
      </c>
      <c r="D1282" s="37">
        <f t="shared" si="39"/>
        <v>-0.28843567728433772</v>
      </c>
      <c r="E1282" s="36">
        <v>2676.80762</v>
      </c>
      <c r="F1282" s="36">
        <v>3328.1441</v>
      </c>
      <c r="G1282" s="37">
        <f t="shared" si="38"/>
        <v>-0.1957056126265686</v>
      </c>
    </row>
    <row r="1283" spans="1:7" x14ac:dyDescent="0.2">
      <c r="A1283" s="22" t="s">
        <v>51</v>
      </c>
      <c r="B1283" s="36">
        <v>14.471</v>
      </c>
      <c r="C1283" s="36">
        <v>20.831</v>
      </c>
      <c r="D1283" s="37">
        <f t="shared" si="39"/>
        <v>-0.30531419518986125</v>
      </c>
      <c r="E1283" s="36">
        <v>3305.9676799999997</v>
      </c>
      <c r="F1283" s="36">
        <v>4171.5452999999998</v>
      </c>
      <c r="G1283" s="37">
        <f t="shared" ref="G1283:G1346" si="40">+E1283/F1283-1</f>
        <v>-0.20749567792060175</v>
      </c>
    </row>
    <row r="1284" spans="1:7" x14ac:dyDescent="0.2">
      <c r="A1284" s="51" t="s">
        <v>359</v>
      </c>
      <c r="B1284" s="36">
        <v>1.6E-2</v>
      </c>
      <c r="C1284" s="36">
        <v>5.6000000000000001E-2</v>
      </c>
      <c r="D1284" s="37">
        <f t="shared" ref="D1284:D1347" si="41">+B1284/C1284-1</f>
        <v>-0.7142857142857143</v>
      </c>
      <c r="E1284" s="36">
        <v>0.38500000000000001</v>
      </c>
      <c r="F1284" s="36">
        <v>1.3414299999999999</v>
      </c>
      <c r="G1284" s="37">
        <f t="shared" si="40"/>
        <v>-0.71299285091283182</v>
      </c>
    </row>
    <row r="1285" spans="1:7" x14ac:dyDescent="0.2">
      <c r="A1285" s="51" t="s">
        <v>241</v>
      </c>
      <c r="B1285" s="36">
        <v>0.159</v>
      </c>
      <c r="C1285" s="36">
        <v>0.1095</v>
      </c>
      <c r="D1285" s="37">
        <f t="shared" si="41"/>
        <v>0.45205479452054798</v>
      </c>
      <c r="E1285" s="36">
        <v>1.7881800000000001</v>
      </c>
      <c r="F1285" s="36">
        <v>1.72</v>
      </c>
      <c r="G1285" s="37">
        <f t="shared" si="40"/>
        <v>3.9639534883721073E-2</v>
      </c>
    </row>
    <row r="1286" spans="1:7" x14ac:dyDescent="0.2">
      <c r="A1286" s="51" t="s">
        <v>358</v>
      </c>
      <c r="C1286" s="36">
        <v>3.7999999999999999E-2</v>
      </c>
      <c r="D1286" s="37">
        <f t="shared" si="41"/>
        <v>-1</v>
      </c>
      <c r="F1286" s="36">
        <v>6.4</v>
      </c>
      <c r="G1286" s="37">
        <f t="shared" si="40"/>
        <v>-1</v>
      </c>
    </row>
    <row r="1287" spans="1:7" x14ac:dyDescent="0.2">
      <c r="A1287" s="51" t="s">
        <v>202</v>
      </c>
      <c r="B1287" s="36">
        <v>0.1885</v>
      </c>
      <c r="C1287" s="36">
        <v>0.60950000000000004</v>
      </c>
      <c r="D1287" s="37">
        <f t="shared" si="41"/>
        <v>-0.69073010664479084</v>
      </c>
      <c r="E1287" s="36">
        <v>19.702500000000001</v>
      </c>
      <c r="F1287" s="36">
        <v>95.51</v>
      </c>
      <c r="G1287" s="37">
        <f t="shared" si="40"/>
        <v>-0.79371270024081242</v>
      </c>
    </row>
    <row r="1288" spans="1:7" x14ac:dyDescent="0.2">
      <c r="A1288" s="51" t="s">
        <v>207</v>
      </c>
      <c r="C1288" s="36">
        <v>5.0999999999999997E-2</v>
      </c>
      <c r="D1288" s="37">
        <f t="shared" si="41"/>
        <v>-1</v>
      </c>
      <c r="F1288" s="36">
        <v>2.75</v>
      </c>
      <c r="G1288" s="37">
        <f t="shared" si="40"/>
        <v>-1</v>
      </c>
    </row>
    <row r="1289" spans="1:7" x14ac:dyDescent="0.2">
      <c r="A1289" s="51" t="s">
        <v>54</v>
      </c>
      <c r="B1289" s="36">
        <v>1.5385</v>
      </c>
      <c r="D1289" s="37" t="e">
        <f t="shared" si="41"/>
        <v>#DIV/0!</v>
      </c>
      <c r="E1289" s="36">
        <v>49.13</v>
      </c>
      <c r="G1289" s="37" t="e">
        <f t="shared" si="40"/>
        <v>#DIV/0!</v>
      </c>
    </row>
    <row r="1290" spans="1:7" x14ac:dyDescent="0.2">
      <c r="A1290" s="51" t="s">
        <v>199</v>
      </c>
      <c r="C1290" s="36">
        <v>0.124</v>
      </c>
      <c r="D1290" s="37">
        <f t="shared" si="41"/>
        <v>-1</v>
      </c>
      <c r="F1290" s="36">
        <v>18.7</v>
      </c>
      <c r="G1290" s="37">
        <f t="shared" si="40"/>
        <v>-1</v>
      </c>
    </row>
    <row r="1291" spans="1:7" x14ac:dyDescent="0.2">
      <c r="A1291" s="51" t="s">
        <v>360</v>
      </c>
      <c r="C1291" s="36">
        <v>2.5000000000000001E-3</v>
      </c>
      <c r="D1291" s="37">
        <f t="shared" si="41"/>
        <v>-1</v>
      </c>
      <c r="F1291" s="36">
        <v>0.44</v>
      </c>
      <c r="G1291" s="37">
        <f t="shared" si="40"/>
        <v>-1</v>
      </c>
    </row>
    <row r="1292" spans="1:7" x14ac:dyDescent="0.2">
      <c r="A1292" s="51" t="s">
        <v>136</v>
      </c>
      <c r="B1292" s="36">
        <v>6.9995000000000003</v>
      </c>
      <c r="C1292" s="36">
        <v>8.5385000000000009</v>
      </c>
      <c r="D1292" s="37">
        <f t="shared" si="41"/>
        <v>-0.18024243134039941</v>
      </c>
      <c r="E1292" s="36">
        <v>1319.6081099999999</v>
      </c>
      <c r="F1292" s="36">
        <v>1675.20631</v>
      </c>
      <c r="G1292" s="37">
        <f t="shared" si="40"/>
        <v>-0.21227128734967582</v>
      </c>
    </row>
    <row r="1293" spans="1:7" x14ac:dyDescent="0.2">
      <c r="A1293" s="51" t="s">
        <v>137</v>
      </c>
      <c r="B1293" s="36">
        <v>0.61299999999999999</v>
      </c>
      <c r="C1293" s="36">
        <v>5.4999999999999997E-3</v>
      </c>
      <c r="D1293" s="37">
        <f t="shared" si="41"/>
        <v>110.45454545454545</v>
      </c>
      <c r="E1293" s="36">
        <v>207.34</v>
      </c>
      <c r="F1293" s="36">
        <v>2.5133299999999998</v>
      </c>
      <c r="G1293" s="37">
        <f t="shared" si="40"/>
        <v>81.496130631472994</v>
      </c>
    </row>
    <row r="1294" spans="1:7" x14ac:dyDescent="0.2">
      <c r="A1294" s="51" t="s">
        <v>203</v>
      </c>
      <c r="B1294" s="36">
        <v>4.9565000000000001</v>
      </c>
      <c r="C1294" s="36">
        <v>6.1589999999999998</v>
      </c>
      <c r="D1294" s="37">
        <f t="shared" si="41"/>
        <v>-0.19524273421009897</v>
      </c>
      <c r="E1294" s="36">
        <v>1708.0138899999999</v>
      </c>
      <c r="F1294" s="36">
        <v>2176.56423</v>
      </c>
      <c r="G1294" s="37">
        <f t="shared" si="40"/>
        <v>-0.2152706240146196</v>
      </c>
    </row>
    <row r="1295" spans="1:7" x14ac:dyDescent="0.2">
      <c r="A1295" s="51" t="s">
        <v>208</v>
      </c>
      <c r="C1295" s="36">
        <v>5.1375000000000002</v>
      </c>
      <c r="D1295" s="37">
        <f t="shared" si="41"/>
        <v>-1</v>
      </c>
      <c r="F1295" s="36">
        <v>190.4</v>
      </c>
      <c r="G1295" s="37">
        <f t="shared" si="40"/>
        <v>-1</v>
      </c>
    </row>
    <row r="1296" spans="1:7" x14ac:dyDescent="0.2">
      <c r="A1296" s="22" t="s">
        <v>6</v>
      </c>
      <c r="B1296" s="36">
        <v>949.06600000000014</v>
      </c>
      <c r="C1296" s="36">
        <v>982.74850000000038</v>
      </c>
      <c r="D1296" s="37">
        <f t="shared" si="41"/>
        <v>-3.4273774012374747E-2</v>
      </c>
      <c r="E1296" s="36">
        <v>37331.424419999996</v>
      </c>
      <c r="F1296" s="36">
        <v>36941.518739999985</v>
      </c>
      <c r="G1296" s="37">
        <f t="shared" si="40"/>
        <v>1.0554673800615033E-2</v>
      </c>
    </row>
    <row r="1297" spans="1:7" x14ac:dyDescent="0.2">
      <c r="A1297" s="51" t="s">
        <v>23</v>
      </c>
      <c r="B1297" s="36">
        <v>1.0449999999999999</v>
      </c>
      <c r="C1297" s="36">
        <v>1.7729999999999999</v>
      </c>
      <c r="D1297" s="37">
        <f t="shared" si="41"/>
        <v>-0.4106034968979132</v>
      </c>
      <c r="E1297" s="36">
        <v>54.582990000000002</v>
      </c>
      <c r="F1297" s="36">
        <v>96.14425</v>
      </c>
      <c r="G1297" s="37">
        <f t="shared" si="40"/>
        <v>-0.43228024556850775</v>
      </c>
    </row>
    <row r="1298" spans="1:7" x14ac:dyDescent="0.2">
      <c r="A1298" s="51" t="s">
        <v>346</v>
      </c>
      <c r="B1298" s="36">
        <v>3.2309999999999999</v>
      </c>
      <c r="C1298" s="36">
        <v>6.05</v>
      </c>
      <c r="D1298" s="37">
        <f t="shared" si="41"/>
        <v>-0.46595041322314046</v>
      </c>
      <c r="E1298" s="36">
        <v>141.57418000000001</v>
      </c>
      <c r="F1298" s="36">
        <v>242.86573999999999</v>
      </c>
      <c r="G1298" s="37">
        <f t="shared" si="40"/>
        <v>-0.41706812990584829</v>
      </c>
    </row>
    <row r="1299" spans="1:7" x14ac:dyDescent="0.2">
      <c r="A1299" s="51" t="s">
        <v>67</v>
      </c>
      <c r="B1299" s="36">
        <v>3.8755000000000002</v>
      </c>
      <c r="C1299" s="36">
        <v>6.3179999999999996</v>
      </c>
      <c r="D1299" s="37">
        <f t="shared" si="41"/>
        <v>-0.38659385881608099</v>
      </c>
      <c r="E1299" s="36">
        <v>797.05628999999999</v>
      </c>
      <c r="F1299" s="36">
        <v>1175.02963</v>
      </c>
      <c r="G1299" s="37">
        <f t="shared" si="40"/>
        <v>-0.32167132670518273</v>
      </c>
    </row>
    <row r="1300" spans="1:7" x14ac:dyDescent="0.2">
      <c r="A1300" s="51" t="s">
        <v>164</v>
      </c>
      <c r="B1300" s="36">
        <v>4.7629999999999999</v>
      </c>
      <c r="C1300" s="36">
        <v>4.9725000000000001</v>
      </c>
      <c r="D1300" s="37">
        <f t="shared" si="41"/>
        <v>-4.2131724484665733E-2</v>
      </c>
      <c r="E1300" s="36">
        <v>316.73156</v>
      </c>
      <c r="F1300" s="36">
        <v>308.93029999999999</v>
      </c>
      <c r="G1300" s="37">
        <f t="shared" si="40"/>
        <v>2.5252492228829748E-2</v>
      </c>
    </row>
    <row r="1301" spans="1:7" x14ac:dyDescent="0.2">
      <c r="A1301" s="51" t="s">
        <v>121</v>
      </c>
      <c r="B1301" s="36">
        <v>9.0999999999999998E-2</v>
      </c>
      <c r="C1301" s="36">
        <v>3.5499999999999997E-2</v>
      </c>
      <c r="D1301" s="37">
        <f t="shared" si="41"/>
        <v>1.563380281690141</v>
      </c>
      <c r="E1301" s="36">
        <v>1.72892</v>
      </c>
      <c r="F1301" s="36">
        <v>0.8861</v>
      </c>
      <c r="G1301" s="37">
        <f t="shared" si="40"/>
        <v>0.95115675431666857</v>
      </c>
    </row>
    <row r="1302" spans="1:7" x14ac:dyDescent="0.2">
      <c r="A1302" s="51" t="s">
        <v>20</v>
      </c>
      <c r="B1302" s="36">
        <v>1.3765000000000001</v>
      </c>
      <c r="C1302" s="36">
        <v>0.45900000000000002</v>
      </c>
      <c r="D1302" s="37">
        <f t="shared" si="41"/>
        <v>1.9989106753812638</v>
      </c>
      <c r="E1302" s="36">
        <v>95.373500000000007</v>
      </c>
      <c r="F1302" s="36">
        <v>20.19989</v>
      </c>
      <c r="G1302" s="37">
        <f t="shared" si="40"/>
        <v>3.7214861071025638</v>
      </c>
    </row>
    <row r="1303" spans="1:7" x14ac:dyDescent="0.2">
      <c r="A1303" s="51" t="s">
        <v>115</v>
      </c>
      <c r="B1303" s="36">
        <v>0.1915</v>
      </c>
      <c r="C1303" s="36">
        <v>1.4710000000000001</v>
      </c>
      <c r="D1303" s="37">
        <f t="shared" si="41"/>
        <v>-0.86981645139360975</v>
      </c>
      <c r="E1303" s="36">
        <v>6.4770099999999999</v>
      </c>
      <c r="F1303" s="36">
        <v>61.984929999999999</v>
      </c>
      <c r="G1303" s="37">
        <f t="shared" si="40"/>
        <v>-0.89550669816034312</v>
      </c>
    </row>
    <row r="1304" spans="1:7" x14ac:dyDescent="0.2">
      <c r="A1304" s="51" t="s">
        <v>25</v>
      </c>
      <c r="B1304" s="36">
        <v>24.675999999999998</v>
      </c>
      <c r="C1304" s="36">
        <v>25.269500000000001</v>
      </c>
      <c r="D1304" s="37">
        <f t="shared" si="41"/>
        <v>-2.3486812164862925E-2</v>
      </c>
      <c r="E1304" s="36">
        <v>312.36324000000002</v>
      </c>
      <c r="F1304" s="36">
        <v>310.07082000000003</v>
      </c>
      <c r="G1304" s="37">
        <f t="shared" si="40"/>
        <v>7.3932142340900064E-3</v>
      </c>
    </row>
    <row r="1305" spans="1:7" x14ac:dyDescent="0.2">
      <c r="A1305" s="51" t="s">
        <v>17</v>
      </c>
      <c r="C1305" s="36">
        <v>4.6994999999999996</v>
      </c>
      <c r="D1305" s="37">
        <f t="shared" si="41"/>
        <v>-1</v>
      </c>
      <c r="F1305" s="36">
        <v>53.309620000000002</v>
      </c>
      <c r="G1305" s="37">
        <f t="shared" si="40"/>
        <v>-1</v>
      </c>
    </row>
    <row r="1306" spans="1:7" x14ac:dyDescent="0.2">
      <c r="A1306" s="51" t="s">
        <v>143</v>
      </c>
      <c r="B1306" s="36">
        <v>8.7754999999999992</v>
      </c>
      <c r="C1306" s="36">
        <v>13.273999999999999</v>
      </c>
      <c r="D1306" s="37">
        <f t="shared" si="41"/>
        <v>-0.338895585354829</v>
      </c>
      <c r="E1306" s="36">
        <v>140.25836000000001</v>
      </c>
      <c r="F1306" s="36">
        <v>175.75164000000001</v>
      </c>
      <c r="G1306" s="37">
        <f t="shared" si="40"/>
        <v>-0.20195134452230434</v>
      </c>
    </row>
    <row r="1307" spans="1:7" x14ac:dyDescent="0.2">
      <c r="A1307" s="51" t="s">
        <v>158</v>
      </c>
      <c r="B1307" s="36">
        <v>1.5E-3</v>
      </c>
      <c r="D1307" s="37" t="e">
        <f t="shared" si="41"/>
        <v>#DIV/0!</v>
      </c>
      <c r="E1307" s="36">
        <v>0.12</v>
      </c>
      <c r="G1307" s="37" t="e">
        <f t="shared" si="40"/>
        <v>#DIV/0!</v>
      </c>
    </row>
    <row r="1308" spans="1:7" x14ac:dyDescent="0.2">
      <c r="A1308" s="51" t="s">
        <v>310</v>
      </c>
      <c r="B1308" s="36">
        <v>3.95E-2</v>
      </c>
      <c r="C1308" s="36">
        <v>0.47349999999999998</v>
      </c>
      <c r="D1308" s="37">
        <f t="shared" si="41"/>
        <v>-0.9165786694825766</v>
      </c>
      <c r="E1308" s="36">
        <v>4.6994999999999996</v>
      </c>
      <c r="F1308" s="36">
        <v>131.52000000000001</v>
      </c>
      <c r="G1308" s="37">
        <f t="shared" si="40"/>
        <v>-0.96426779197080292</v>
      </c>
    </row>
    <row r="1309" spans="1:7" x14ac:dyDescent="0.2">
      <c r="A1309" s="51" t="s">
        <v>350</v>
      </c>
      <c r="B1309" s="36">
        <v>106.73</v>
      </c>
      <c r="C1309" s="36">
        <v>142.83799999999999</v>
      </c>
      <c r="D1309" s="37">
        <f t="shared" si="41"/>
        <v>-0.25278987384309493</v>
      </c>
      <c r="E1309" s="36">
        <v>2301.3953499999998</v>
      </c>
      <c r="F1309" s="36">
        <v>2761.1156900000001</v>
      </c>
      <c r="G1309" s="37">
        <f t="shared" si="40"/>
        <v>-0.16649803616160697</v>
      </c>
    </row>
    <row r="1310" spans="1:7" x14ac:dyDescent="0.2">
      <c r="A1310" s="51" t="s">
        <v>119</v>
      </c>
      <c r="B1310" s="36">
        <v>17.247499999999999</v>
      </c>
      <c r="C1310" s="36">
        <v>22.3705</v>
      </c>
      <c r="D1310" s="37">
        <f t="shared" si="41"/>
        <v>-0.22900695111866076</v>
      </c>
      <c r="E1310" s="36">
        <v>269.34852000000001</v>
      </c>
      <c r="F1310" s="36">
        <v>306.23005000000001</v>
      </c>
      <c r="G1310" s="37">
        <f t="shared" si="40"/>
        <v>-0.12043733134615631</v>
      </c>
    </row>
    <row r="1311" spans="1:7" x14ac:dyDescent="0.2">
      <c r="A1311" s="51" t="s">
        <v>111</v>
      </c>
      <c r="B1311" s="36">
        <v>107.7375</v>
      </c>
      <c r="C1311" s="36">
        <v>130.172</v>
      </c>
      <c r="D1311" s="37">
        <f t="shared" si="41"/>
        <v>-0.17234505116307652</v>
      </c>
      <c r="E1311" s="36">
        <v>3475.5579899999998</v>
      </c>
      <c r="F1311" s="36">
        <v>3763.9789000000001</v>
      </c>
      <c r="G1311" s="37">
        <f t="shared" si="40"/>
        <v>-7.6626601174624054E-2</v>
      </c>
    </row>
    <row r="1312" spans="1:7" x14ac:dyDescent="0.2">
      <c r="A1312" s="51" t="s">
        <v>85</v>
      </c>
      <c r="B1312" s="36">
        <v>32.420499999999997</v>
      </c>
      <c r="C1312" s="36">
        <v>22.181999999999999</v>
      </c>
      <c r="D1312" s="37">
        <f t="shared" si="41"/>
        <v>0.46156793796772155</v>
      </c>
      <c r="E1312" s="36">
        <v>520.90945999999997</v>
      </c>
      <c r="F1312" s="36">
        <v>399.79924999999997</v>
      </c>
      <c r="G1312" s="37">
        <f t="shared" si="40"/>
        <v>0.30292755676755267</v>
      </c>
    </row>
    <row r="1313" spans="1:7" x14ac:dyDescent="0.2">
      <c r="A1313" s="51" t="s">
        <v>352</v>
      </c>
      <c r="B1313" s="36">
        <v>3.6909999999999998</v>
      </c>
      <c r="C1313" s="36">
        <v>12.474</v>
      </c>
      <c r="D1313" s="37">
        <f t="shared" si="41"/>
        <v>-0.70410453743787071</v>
      </c>
      <c r="E1313" s="36">
        <v>61.034939999999999</v>
      </c>
      <c r="F1313" s="36">
        <v>152.81667999999999</v>
      </c>
      <c r="G1313" s="37">
        <f t="shared" si="40"/>
        <v>-0.60060027478675759</v>
      </c>
    </row>
    <row r="1314" spans="1:7" x14ac:dyDescent="0.2">
      <c r="A1314" s="51" t="s">
        <v>225</v>
      </c>
      <c r="B1314" s="36">
        <v>8.8659999999999997</v>
      </c>
      <c r="C1314" s="36">
        <v>4.7824999999999998</v>
      </c>
      <c r="D1314" s="37">
        <f t="shared" si="41"/>
        <v>0.85384213277574483</v>
      </c>
      <c r="E1314" s="36">
        <v>228.72977</v>
      </c>
      <c r="F1314" s="36">
        <v>140.28005999999999</v>
      </c>
      <c r="G1314" s="37">
        <f t="shared" si="40"/>
        <v>0.63052232797733354</v>
      </c>
    </row>
    <row r="1315" spans="1:7" x14ac:dyDescent="0.2">
      <c r="A1315" s="51" t="s">
        <v>342</v>
      </c>
      <c r="B1315" s="36">
        <v>5.8999999999999997E-2</v>
      </c>
      <c r="D1315" s="37" t="e">
        <f t="shared" si="41"/>
        <v>#DIV/0!</v>
      </c>
      <c r="E1315" s="36">
        <v>1.8660000000000001</v>
      </c>
      <c r="G1315" s="37" t="e">
        <f t="shared" si="40"/>
        <v>#DIV/0!</v>
      </c>
    </row>
    <row r="1316" spans="1:7" x14ac:dyDescent="0.2">
      <c r="A1316" s="51" t="s">
        <v>86</v>
      </c>
      <c r="B1316" s="36">
        <v>8.3000000000000004E-2</v>
      </c>
      <c r="C1316" s="36">
        <v>0.33500000000000002</v>
      </c>
      <c r="D1316" s="37">
        <f t="shared" si="41"/>
        <v>-0.75223880597014925</v>
      </c>
      <c r="E1316" s="36">
        <v>1.0586899999999999</v>
      </c>
      <c r="F1316" s="36">
        <v>4.0973600000000001</v>
      </c>
      <c r="G1316" s="37">
        <f t="shared" si="40"/>
        <v>-0.74161655309760433</v>
      </c>
    </row>
    <row r="1317" spans="1:7" x14ac:dyDescent="0.2">
      <c r="A1317" s="51" t="s">
        <v>64</v>
      </c>
      <c r="B1317" s="36">
        <v>1E-3</v>
      </c>
      <c r="C1317" s="36">
        <v>2.35E-2</v>
      </c>
      <c r="D1317" s="37">
        <f t="shared" si="41"/>
        <v>-0.95744680851063835</v>
      </c>
      <c r="E1317" s="36">
        <v>0.10100000000000001</v>
      </c>
      <c r="F1317" s="36">
        <v>3.3239299999999998</v>
      </c>
      <c r="G1317" s="37">
        <f t="shared" si="40"/>
        <v>-0.96961428188920951</v>
      </c>
    </row>
    <row r="1318" spans="1:7" x14ac:dyDescent="0.2">
      <c r="A1318" s="51" t="s">
        <v>21</v>
      </c>
      <c r="B1318" s="36">
        <v>1.9359999999999999</v>
      </c>
      <c r="C1318" s="36">
        <v>2.7284999999999999</v>
      </c>
      <c r="D1318" s="37">
        <f t="shared" si="41"/>
        <v>-0.29045262964999086</v>
      </c>
      <c r="E1318" s="36">
        <v>226.20354</v>
      </c>
      <c r="F1318" s="36">
        <v>297.64654999999999</v>
      </c>
      <c r="G1318" s="37">
        <f t="shared" si="40"/>
        <v>-0.24002633324659728</v>
      </c>
    </row>
    <row r="1319" spans="1:7" x14ac:dyDescent="0.2">
      <c r="A1319" s="51" t="s">
        <v>104</v>
      </c>
      <c r="B1319" s="36">
        <v>0.24149999999999999</v>
      </c>
      <c r="C1319" s="36">
        <v>7.9000000000000001E-2</v>
      </c>
      <c r="D1319" s="37">
        <f t="shared" si="41"/>
        <v>2.0569620253164556</v>
      </c>
      <c r="E1319" s="36">
        <v>2.3907799999999999</v>
      </c>
      <c r="F1319" s="36">
        <v>0.85067999999999999</v>
      </c>
      <c r="G1319" s="37">
        <f t="shared" si="40"/>
        <v>1.8104340057365871</v>
      </c>
    </row>
    <row r="1320" spans="1:7" x14ac:dyDescent="0.2">
      <c r="A1320" s="51" t="s">
        <v>351</v>
      </c>
      <c r="B1320" s="36">
        <v>9.2390000000000008</v>
      </c>
      <c r="C1320" s="36">
        <v>12.0665</v>
      </c>
      <c r="D1320" s="37">
        <f t="shared" si="41"/>
        <v>-0.23432644097294153</v>
      </c>
      <c r="E1320" s="36">
        <v>156.29835</v>
      </c>
      <c r="F1320" s="36">
        <v>211.10926000000001</v>
      </c>
      <c r="G1320" s="37">
        <f t="shared" si="40"/>
        <v>-0.25963290288640117</v>
      </c>
    </row>
    <row r="1321" spans="1:7" x14ac:dyDescent="0.2">
      <c r="A1321" s="51" t="s">
        <v>356</v>
      </c>
      <c r="B1321" s="36">
        <v>9.2499999999999999E-2</v>
      </c>
      <c r="D1321" s="37" t="e">
        <f t="shared" si="41"/>
        <v>#DIV/0!</v>
      </c>
      <c r="E1321" s="36">
        <v>0.95</v>
      </c>
      <c r="G1321" s="37" t="e">
        <f t="shared" si="40"/>
        <v>#DIV/0!</v>
      </c>
    </row>
    <row r="1322" spans="1:7" x14ac:dyDescent="0.2">
      <c r="A1322" s="51" t="s">
        <v>355</v>
      </c>
      <c r="B1322" s="36">
        <v>6.8000000000000005E-2</v>
      </c>
      <c r="D1322" s="37" t="e">
        <f t="shared" si="41"/>
        <v>#DIV/0!</v>
      </c>
      <c r="E1322" s="36">
        <v>1.1599999999999999</v>
      </c>
      <c r="G1322" s="37" t="e">
        <f t="shared" si="40"/>
        <v>#DIV/0!</v>
      </c>
    </row>
    <row r="1323" spans="1:7" x14ac:dyDescent="0.2">
      <c r="A1323" s="51" t="s">
        <v>341</v>
      </c>
      <c r="B1323" s="36">
        <v>2.573</v>
      </c>
      <c r="C1323" s="36">
        <v>3.7465000000000002</v>
      </c>
      <c r="D1323" s="37">
        <f t="shared" si="41"/>
        <v>-0.31322567729881223</v>
      </c>
      <c r="E1323" s="36">
        <v>453.99986999999999</v>
      </c>
      <c r="F1323" s="36">
        <v>750.06104000000005</v>
      </c>
      <c r="G1323" s="37">
        <f t="shared" si="40"/>
        <v>-0.39471610203884211</v>
      </c>
    </row>
    <row r="1324" spans="1:7" x14ac:dyDescent="0.2">
      <c r="A1324" s="51" t="s">
        <v>144</v>
      </c>
      <c r="B1324" s="36">
        <v>0.86299999999999999</v>
      </c>
      <c r="C1324" s="36">
        <v>1.1214999999999999</v>
      </c>
      <c r="D1324" s="37">
        <f t="shared" si="41"/>
        <v>-0.23049487293802939</v>
      </c>
      <c r="E1324" s="36">
        <v>98.786029999999997</v>
      </c>
      <c r="F1324" s="36">
        <v>181.38369</v>
      </c>
      <c r="G1324" s="37">
        <f t="shared" si="40"/>
        <v>-0.45537534273340674</v>
      </c>
    </row>
    <row r="1325" spans="1:7" x14ac:dyDescent="0.2">
      <c r="A1325" s="51" t="s">
        <v>9</v>
      </c>
      <c r="B1325" s="36">
        <v>3.1924999999999999</v>
      </c>
      <c r="C1325" s="36">
        <v>4.1269999999999998</v>
      </c>
      <c r="D1325" s="37">
        <f t="shared" si="41"/>
        <v>-0.22643566755512479</v>
      </c>
      <c r="E1325" s="36">
        <v>141.88945000000001</v>
      </c>
      <c r="F1325" s="36">
        <v>170.65765999999999</v>
      </c>
      <c r="G1325" s="37">
        <f t="shared" si="40"/>
        <v>-0.16857262662572536</v>
      </c>
    </row>
    <row r="1326" spans="1:7" x14ac:dyDescent="0.2">
      <c r="A1326" s="51" t="s">
        <v>18</v>
      </c>
      <c r="B1326" s="36">
        <v>6.7320000000000002</v>
      </c>
      <c r="C1326" s="36">
        <v>1.06</v>
      </c>
      <c r="D1326" s="37">
        <f t="shared" si="41"/>
        <v>5.3509433962264152</v>
      </c>
      <c r="E1326" s="36">
        <v>99.866669999999999</v>
      </c>
      <c r="F1326" s="36">
        <v>15.18</v>
      </c>
      <c r="G1326" s="37">
        <f t="shared" si="40"/>
        <v>5.5788320158102769</v>
      </c>
    </row>
    <row r="1327" spans="1:7" x14ac:dyDescent="0.2">
      <c r="A1327" s="51" t="s">
        <v>285</v>
      </c>
      <c r="B1327" s="36">
        <v>8.2620000000000005</v>
      </c>
      <c r="C1327" s="36">
        <v>7.6379999999999999</v>
      </c>
      <c r="D1327" s="37">
        <f t="shared" si="41"/>
        <v>8.1696779261586805E-2</v>
      </c>
      <c r="E1327" s="36">
        <v>623.75041999999996</v>
      </c>
      <c r="F1327" s="36">
        <v>606.49963000000002</v>
      </c>
      <c r="G1327" s="37">
        <f t="shared" si="40"/>
        <v>2.8443199544903264E-2</v>
      </c>
    </row>
    <row r="1328" spans="1:7" x14ac:dyDescent="0.2">
      <c r="A1328" s="51" t="s">
        <v>65</v>
      </c>
      <c r="B1328" s="36">
        <v>0.58150000000000002</v>
      </c>
      <c r="C1328" s="36">
        <v>0.69099999999999995</v>
      </c>
      <c r="D1328" s="37">
        <f t="shared" si="41"/>
        <v>-0.15846599131693184</v>
      </c>
      <c r="E1328" s="36">
        <v>20.616219999999998</v>
      </c>
      <c r="F1328" s="36">
        <v>27.0608</v>
      </c>
      <c r="G1328" s="37">
        <f t="shared" si="40"/>
        <v>-0.23815186542896005</v>
      </c>
    </row>
    <row r="1329" spans="1:7" x14ac:dyDescent="0.2">
      <c r="A1329" s="51" t="s">
        <v>107</v>
      </c>
      <c r="B1329" s="36">
        <v>12.1455</v>
      </c>
      <c r="C1329" s="36">
        <v>6.5960000000000001</v>
      </c>
      <c r="D1329" s="37">
        <f t="shared" si="41"/>
        <v>0.84134323832625824</v>
      </c>
      <c r="E1329" s="36">
        <v>561.93059000000005</v>
      </c>
      <c r="F1329" s="36">
        <v>277.25143000000003</v>
      </c>
      <c r="G1329" s="37">
        <f t="shared" si="40"/>
        <v>1.0267905922072251</v>
      </c>
    </row>
    <row r="1330" spans="1:7" x14ac:dyDescent="0.2">
      <c r="A1330" s="51" t="s">
        <v>147</v>
      </c>
      <c r="B1330" s="36">
        <v>0.63949999999999996</v>
      </c>
      <c r="C1330" s="36">
        <v>0.10050000000000001</v>
      </c>
      <c r="D1330" s="37">
        <f t="shared" si="41"/>
        <v>5.3631840796019894</v>
      </c>
      <c r="E1330" s="36">
        <v>74.262140000000002</v>
      </c>
      <c r="F1330" s="36">
        <v>11.94</v>
      </c>
      <c r="G1330" s="37">
        <f t="shared" si="40"/>
        <v>5.2196097152428811</v>
      </c>
    </row>
    <row r="1331" spans="1:7" x14ac:dyDescent="0.2">
      <c r="A1331" s="51" t="s">
        <v>114</v>
      </c>
      <c r="B1331" s="36">
        <v>6.6000000000000003E-2</v>
      </c>
      <c r="C1331" s="36">
        <v>0.76100000000000001</v>
      </c>
      <c r="D1331" s="37">
        <f t="shared" si="41"/>
        <v>-0.91327201051248352</v>
      </c>
      <c r="E1331" s="36">
        <v>7.6260000000000003</v>
      </c>
      <c r="F1331" s="36">
        <v>95.77</v>
      </c>
      <c r="G1331" s="37">
        <f t="shared" si="40"/>
        <v>-0.92037172392189626</v>
      </c>
    </row>
    <row r="1332" spans="1:7" x14ac:dyDescent="0.2">
      <c r="A1332" s="51" t="s">
        <v>8</v>
      </c>
      <c r="B1332" s="36">
        <v>49.377499999999998</v>
      </c>
      <c r="C1332" s="36">
        <v>42.128500000000003</v>
      </c>
      <c r="D1332" s="37">
        <f t="shared" si="41"/>
        <v>0.17206878953677429</v>
      </c>
      <c r="E1332" s="36">
        <v>2254.7851900000001</v>
      </c>
      <c r="F1332" s="36">
        <v>1747.3856599999999</v>
      </c>
      <c r="G1332" s="37">
        <f t="shared" si="40"/>
        <v>0.29037638434093593</v>
      </c>
    </row>
    <row r="1333" spans="1:7" x14ac:dyDescent="0.2">
      <c r="A1333" s="51" t="s">
        <v>90</v>
      </c>
      <c r="B1333" s="36">
        <v>8.2415000000000003</v>
      </c>
      <c r="C1333" s="36">
        <v>6.0430000000000001</v>
      </c>
      <c r="D1333" s="37">
        <f t="shared" si="41"/>
        <v>0.36380936620883664</v>
      </c>
      <c r="E1333" s="36">
        <v>68.142870000000002</v>
      </c>
      <c r="F1333" s="36">
        <v>57.840760000000003</v>
      </c>
      <c r="G1333" s="37">
        <f t="shared" si="40"/>
        <v>0.17811159466092774</v>
      </c>
    </row>
    <row r="1334" spans="1:7" x14ac:dyDescent="0.2">
      <c r="A1334" s="51" t="s">
        <v>89</v>
      </c>
      <c r="B1334" s="36">
        <v>8.2650000000000006</v>
      </c>
      <c r="C1334" s="36">
        <v>5.4604999999999997</v>
      </c>
      <c r="D1334" s="37">
        <f t="shared" si="41"/>
        <v>0.51359765589231765</v>
      </c>
      <c r="E1334" s="36">
        <v>88.368359999999996</v>
      </c>
      <c r="F1334" s="36">
        <v>59.215170000000001</v>
      </c>
      <c r="G1334" s="37">
        <f t="shared" si="40"/>
        <v>0.49232637515015143</v>
      </c>
    </row>
    <row r="1335" spans="1:7" x14ac:dyDescent="0.2">
      <c r="A1335" s="51" t="s">
        <v>101</v>
      </c>
      <c r="B1335" s="36">
        <v>3.0499999999999999E-2</v>
      </c>
      <c r="C1335" s="36">
        <v>1.7500000000000002E-2</v>
      </c>
      <c r="D1335" s="37">
        <f t="shared" si="41"/>
        <v>0.74285714285714266</v>
      </c>
      <c r="E1335" s="36">
        <v>2.0419999999999998</v>
      </c>
      <c r="F1335" s="36">
        <v>1.00606</v>
      </c>
      <c r="G1335" s="37">
        <f t="shared" si="40"/>
        <v>1.0297000178915772</v>
      </c>
    </row>
    <row r="1336" spans="1:7" x14ac:dyDescent="0.2">
      <c r="A1336" s="51" t="s">
        <v>106</v>
      </c>
      <c r="B1336" s="36">
        <v>0.13150000000000001</v>
      </c>
      <c r="D1336" s="37" t="e">
        <f t="shared" si="41"/>
        <v>#DIV/0!</v>
      </c>
      <c r="E1336" s="36">
        <v>9.8695500000000003</v>
      </c>
      <c r="G1336" s="37" t="e">
        <f t="shared" si="40"/>
        <v>#DIV/0!</v>
      </c>
    </row>
    <row r="1337" spans="1:7" x14ac:dyDescent="0.2">
      <c r="A1337" s="51" t="s">
        <v>347</v>
      </c>
      <c r="B1337" s="36">
        <v>25.514500000000002</v>
      </c>
      <c r="C1337" s="36">
        <v>23.547999999999998</v>
      </c>
      <c r="D1337" s="37">
        <f t="shared" si="41"/>
        <v>8.351027688126389E-2</v>
      </c>
      <c r="E1337" s="36">
        <v>3400.1588999999999</v>
      </c>
      <c r="F1337" s="36">
        <v>3463.82161</v>
      </c>
      <c r="G1337" s="37">
        <f t="shared" si="40"/>
        <v>-1.8379326988493538E-2</v>
      </c>
    </row>
    <row r="1338" spans="1:7" x14ac:dyDescent="0.2">
      <c r="A1338" s="51" t="s">
        <v>357</v>
      </c>
      <c r="B1338" s="36">
        <v>3.0499999999999999E-2</v>
      </c>
      <c r="D1338" s="37" t="e">
        <f t="shared" si="41"/>
        <v>#DIV/0!</v>
      </c>
      <c r="E1338" s="36">
        <v>1.7976000000000001</v>
      </c>
      <c r="G1338" s="37" t="e">
        <f t="shared" si="40"/>
        <v>#DIV/0!</v>
      </c>
    </row>
    <row r="1339" spans="1:7" x14ac:dyDescent="0.2">
      <c r="A1339" s="51" t="s">
        <v>353</v>
      </c>
      <c r="B1339" s="36">
        <v>5.9124999999999996</v>
      </c>
      <c r="C1339" s="36">
        <v>7.7104999999999997</v>
      </c>
      <c r="D1339" s="37">
        <f t="shared" si="41"/>
        <v>-0.23318850917579925</v>
      </c>
      <c r="E1339" s="36">
        <v>417.91316</v>
      </c>
      <c r="F1339" s="36">
        <v>517.61996999999997</v>
      </c>
      <c r="G1339" s="37">
        <f t="shared" si="40"/>
        <v>-0.1926255086332932</v>
      </c>
    </row>
    <row r="1340" spans="1:7" x14ac:dyDescent="0.2">
      <c r="A1340" s="51" t="s">
        <v>66</v>
      </c>
      <c r="B1340" s="36">
        <v>17.973500000000001</v>
      </c>
      <c r="C1340" s="36">
        <v>13.01</v>
      </c>
      <c r="D1340" s="37">
        <f t="shared" si="41"/>
        <v>0.38151421983089939</v>
      </c>
      <c r="E1340" s="36">
        <v>1294.9826</v>
      </c>
      <c r="F1340" s="36">
        <v>941.45462999999995</v>
      </c>
      <c r="G1340" s="37">
        <f t="shared" si="40"/>
        <v>0.37551248752157096</v>
      </c>
    </row>
    <row r="1341" spans="1:7" x14ac:dyDescent="0.2">
      <c r="A1341" s="51" t="s">
        <v>161</v>
      </c>
      <c r="B1341" s="36">
        <v>1.5685</v>
      </c>
      <c r="C1341" s="36">
        <v>2.7719999999999998</v>
      </c>
      <c r="D1341" s="37">
        <f t="shared" si="41"/>
        <v>-0.43416305916305908</v>
      </c>
      <c r="E1341" s="36">
        <v>116.12163</v>
      </c>
      <c r="F1341" s="36">
        <v>204.44578000000001</v>
      </c>
      <c r="G1341" s="37">
        <f t="shared" si="40"/>
        <v>-0.43201747671191848</v>
      </c>
    </row>
    <row r="1342" spans="1:7" x14ac:dyDescent="0.2">
      <c r="A1342" s="51" t="s">
        <v>190</v>
      </c>
      <c r="B1342" s="36">
        <v>1.3774999999999999</v>
      </c>
      <c r="C1342" s="36">
        <v>0.879</v>
      </c>
      <c r="D1342" s="37">
        <f t="shared" si="41"/>
        <v>0.56712172923777016</v>
      </c>
      <c r="E1342" s="36">
        <v>93.334590000000006</v>
      </c>
      <c r="F1342" s="36">
        <v>64.986189999999993</v>
      </c>
      <c r="G1342" s="37">
        <f t="shared" si="40"/>
        <v>0.43622191114758402</v>
      </c>
    </row>
    <row r="1343" spans="1:7" x14ac:dyDescent="0.2">
      <c r="A1343" s="51" t="s">
        <v>348</v>
      </c>
      <c r="B1343" s="36">
        <v>0.61599999999999999</v>
      </c>
      <c r="D1343" s="37" t="e">
        <f t="shared" si="41"/>
        <v>#DIV/0!</v>
      </c>
      <c r="E1343" s="36">
        <v>39.542960000000001</v>
      </c>
      <c r="G1343" s="37" t="e">
        <f t="shared" si="40"/>
        <v>#DIV/0!</v>
      </c>
    </row>
    <row r="1344" spans="1:7" x14ac:dyDescent="0.2">
      <c r="A1344" s="51" t="s">
        <v>95</v>
      </c>
      <c r="B1344" s="36">
        <v>0.32750000000000001</v>
      </c>
      <c r="C1344" s="36">
        <v>0.1535</v>
      </c>
      <c r="D1344" s="37">
        <f t="shared" si="41"/>
        <v>1.1335504885993486</v>
      </c>
      <c r="E1344" s="36">
        <v>3.0008499999999998</v>
      </c>
      <c r="F1344" s="36">
        <v>1.5346</v>
      </c>
      <c r="G1344" s="37">
        <f t="shared" si="40"/>
        <v>0.95546070637299607</v>
      </c>
    </row>
    <row r="1345" spans="1:7" x14ac:dyDescent="0.2">
      <c r="A1345" s="51" t="s">
        <v>77</v>
      </c>
      <c r="B1345" s="36">
        <v>1.7000000000000001E-2</v>
      </c>
      <c r="D1345" s="37" t="e">
        <f t="shared" si="41"/>
        <v>#DIV/0!</v>
      </c>
      <c r="E1345" s="36">
        <v>1.1779999999999999</v>
      </c>
      <c r="G1345" s="37" t="e">
        <f t="shared" si="40"/>
        <v>#DIV/0!</v>
      </c>
    </row>
    <row r="1346" spans="1:7" x14ac:dyDescent="0.2">
      <c r="A1346" s="51" t="s">
        <v>16</v>
      </c>
      <c r="B1346" s="36">
        <v>156.29949999999999</v>
      </c>
      <c r="C1346" s="36">
        <v>159.042</v>
      </c>
      <c r="D1346" s="37">
        <f t="shared" si="41"/>
        <v>-1.7243872687717765E-2</v>
      </c>
      <c r="E1346" s="36">
        <v>3494.6717800000001</v>
      </c>
      <c r="F1346" s="36">
        <v>3047.1565599999999</v>
      </c>
      <c r="G1346" s="37">
        <f t="shared" si="40"/>
        <v>0.14686321860666074</v>
      </c>
    </row>
    <row r="1347" spans="1:7" x14ac:dyDescent="0.2">
      <c r="A1347" s="51" t="s">
        <v>26</v>
      </c>
      <c r="B1347" s="36">
        <v>11.204499999999999</v>
      </c>
      <c r="C1347" s="36">
        <v>17.579000000000001</v>
      </c>
      <c r="D1347" s="37">
        <f t="shared" si="41"/>
        <v>-0.3626201717958929</v>
      </c>
      <c r="E1347" s="36">
        <v>910.03003999999999</v>
      </c>
      <c r="F1347" s="36">
        <v>1366.2152100000001</v>
      </c>
      <c r="G1347" s="37">
        <f t="shared" ref="G1347:G1410" si="42">+E1347/F1347-1</f>
        <v>-0.33390432683003146</v>
      </c>
    </row>
    <row r="1348" spans="1:7" x14ac:dyDescent="0.2">
      <c r="A1348" s="51" t="s">
        <v>268</v>
      </c>
      <c r="B1348" s="36">
        <v>2.0314999999999999</v>
      </c>
      <c r="C1348" s="36">
        <v>1.2010000000000001</v>
      </c>
      <c r="D1348" s="37">
        <f t="shared" ref="D1348:D1411" si="43">+B1348/C1348-1</f>
        <v>0.69150707743547013</v>
      </c>
      <c r="E1348" s="36">
        <v>94.14</v>
      </c>
      <c r="F1348" s="36">
        <v>44.35</v>
      </c>
      <c r="G1348" s="37">
        <f t="shared" si="42"/>
        <v>1.1226606538895152</v>
      </c>
    </row>
    <row r="1349" spans="1:7" x14ac:dyDescent="0.2">
      <c r="A1349" s="51" t="s">
        <v>277</v>
      </c>
      <c r="B1349" s="36">
        <v>0.28199999999999997</v>
      </c>
      <c r="C1349" s="36">
        <v>1.1595</v>
      </c>
      <c r="D1349" s="37">
        <f t="shared" si="43"/>
        <v>-0.75679172056921085</v>
      </c>
      <c r="E1349" s="36">
        <v>15.0245</v>
      </c>
      <c r="F1349" s="36">
        <v>34.99</v>
      </c>
      <c r="G1349" s="37">
        <f t="shared" si="42"/>
        <v>-0.57060588739639906</v>
      </c>
    </row>
    <row r="1350" spans="1:7" x14ac:dyDescent="0.2">
      <c r="A1350" s="51" t="s">
        <v>100</v>
      </c>
      <c r="B1350" s="36">
        <v>25.8735</v>
      </c>
      <c r="C1350" s="36">
        <v>29.0715</v>
      </c>
      <c r="D1350" s="37">
        <f t="shared" si="43"/>
        <v>-0.11000464372323415</v>
      </c>
      <c r="E1350" s="36">
        <v>257.67838</v>
      </c>
      <c r="F1350" s="36">
        <v>268.62776000000002</v>
      </c>
      <c r="G1350" s="37">
        <f t="shared" si="42"/>
        <v>-4.0760418804072995E-2</v>
      </c>
    </row>
    <row r="1351" spans="1:7" x14ac:dyDescent="0.2">
      <c r="A1351" s="51" t="s">
        <v>28</v>
      </c>
      <c r="B1351" s="36">
        <v>6.1459999999999999</v>
      </c>
      <c r="C1351" s="36">
        <v>7.5525000000000002</v>
      </c>
      <c r="D1351" s="37">
        <f t="shared" si="43"/>
        <v>-0.18622972525653758</v>
      </c>
      <c r="E1351" s="36">
        <v>338.55090000000001</v>
      </c>
      <c r="F1351" s="36">
        <v>406.07727999999997</v>
      </c>
      <c r="G1351" s="37">
        <f t="shared" si="42"/>
        <v>-0.1662894806623999</v>
      </c>
    </row>
    <row r="1352" spans="1:7" x14ac:dyDescent="0.2">
      <c r="A1352" s="51" t="s">
        <v>307</v>
      </c>
      <c r="C1352" s="36">
        <v>4.0000000000000001E-3</v>
      </c>
      <c r="D1352" s="37">
        <f t="shared" si="43"/>
        <v>-1</v>
      </c>
      <c r="F1352" s="36">
        <v>0.19750000000000001</v>
      </c>
      <c r="G1352" s="37">
        <f t="shared" si="42"/>
        <v>-1</v>
      </c>
    </row>
    <row r="1353" spans="1:7" x14ac:dyDescent="0.2">
      <c r="A1353" s="51" t="s">
        <v>29</v>
      </c>
      <c r="B1353" s="36">
        <v>3.8494999999999999</v>
      </c>
      <c r="C1353" s="36">
        <v>3.3559999999999999</v>
      </c>
      <c r="D1353" s="37">
        <f t="shared" si="43"/>
        <v>0.1470500595947557</v>
      </c>
      <c r="E1353" s="36">
        <v>441.78843000000001</v>
      </c>
      <c r="F1353" s="36">
        <v>339.28973000000002</v>
      </c>
      <c r="G1353" s="37">
        <f t="shared" si="42"/>
        <v>0.30209785601232308</v>
      </c>
    </row>
    <row r="1354" spans="1:7" x14ac:dyDescent="0.2">
      <c r="A1354" s="51" t="s">
        <v>88</v>
      </c>
      <c r="B1354" s="36">
        <v>22.794</v>
      </c>
      <c r="C1354" s="36">
        <v>10.307499999999999</v>
      </c>
      <c r="D1354" s="37">
        <f t="shared" si="43"/>
        <v>1.2113994664079555</v>
      </c>
      <c r="E1354" s="36">
        <v>273.81563</v>
      </c>
      <c r="F1354" s="36">
        <v>155.57437999999999</v>
      </c>
      <c r="G1354" s="37">
        <f t="shared" si="42"/>
        <v>0.76003034689902038</v>
      </c>
    </row>
    <row r="1355" spans="1:7" x14ac:dyDescent="0.2">
      <c r="A1355" s="51" t="s">
        <v>87</v>
      </c>
      <c r="B1355" s="36">
        <v>5.2999999999999999E-2</v>
      </c>
      <c r="C1355" s="36">
        <v>9.5500000000000002E-2</v>
      </c>
      <c r="D1355" s="37">
        <f t="shared" si="43"/>
        <v>-0.44502617801047117</v>
      </c>
      <c r="E1355" s="36">
        <v>1.22339</v>
      </c>
      <c r="F1355" s="36">
        <v>3.4959199999999999</v>
      </c>
      <c r="G1355" s="37">
        <f t="shared" si="42"/>
        <v>-0.65005206068788757</v>
      </c>
    </row>
    <row r="1356" spans="1:7" x14ac:dyDescent="0.2">
      <c r="A1356" s="51" t="s">
        <v>349</v>
      </c>
      <c r="B1356" s="36">
        <v>1.5269999999999999</v>
      </c>
      <c r="C1356" s="36">
        <v>1.5754999999999999</v>
      </c>
      <c r="D1356" s="37">
        <f t="shared" si="43"/>
        <v>-3.0783878133925691E-2</v>
      </c>
      <c r="E1356" s="36">
        <v>83.293589999999995</v>
      </c>
      <c r="F1356" s="36">
        <v>93.69932</v>
      </c>
      <c r="G1356" s="37">
        <f t="shared" si="42"/>
        <v>-0.11105448790877037</v>
      </c>
    </row>
    <row r="1357" spans="1:7" x14ac:dyDescent="0.2">
      <c r="A1357" s="51" t="s">
        <v>345</v>
      </c>
      <c r="B1357" s="36">
        <v>2.5030000000000001</v>
      </c>
      <c r="C1357" s="36">
        <v>2.4775</v>
      </c>
      <c r="D1357" s="37">
        <f t="shared" si="43"/>
        <v>1.0292633703330001E-2</v>
      </c>
      <c r="E1357" s="36">
        <v>124.7259</v>
      </c>
      <c r="F1357" s="36">
        <v>117.79640999999999</v>
      </c>
      <c r="G1357" s="37">
        <f t="shared" si="42"/>
        <v>5.8825986292791121E-2</v>
      </c>
    </row>
    <row r="1358" spans="1:7" x14ac:dyDescent="0.2">
      <c r="A1358" s="51" t="s">
        <v>344</v>
      </c>
      <c r="B1358" s="36">
        <v>28.353000000000002</v>
      </c>
      <c r="C1358" s="36">
        <v>32.86</v>
      </c>
      <c r="D1358" s="37">
        <f t="shared" si="43"/>
        <v>-0.13715763846622031</v>
      </c>
      <c r="E1358" s="36">
        <v>437.15991000000002</v>
      </c>
      <c r="F1358" s="36">
        <v>492.37076999999999</v>
      </c>
      <c r="G1358" s="37">
        <f t="shared" si="42"/>
        <v>-0.11213269219860467</v>
      </c>
    </row>
    <row r="1359" spans="1:7" x14ac:dyDescent="0.2">
      <c r="A1359" s="51" t="s">
        <v>343</v>
      </c>
      <c r="B1359" s="36">
        <v>16.398</v>
      </c>
      <c r="C1359" s="36">
        <v>14.0275</v>
      </c>
      <c r="D1359" s="37">
        <f t="shared" si="43"/>
        <v>0.16898948494029575</v>
      </c>
      <c r="E1359" s="36">
        <v>933.0575</v>
      </c>
      <c r="F1359" s="36">
        <v>768.67196000000001</v>
      </c>
      <c r="G1359" s="37">
        <f t="shared" si="42"/>
        <v>0.21385655852465324</v>
      </c>
    </row>
    <row r="1360" spans="1:7" x14ac:dyDescent="0.2">
      <c r="A1360" s="51" t="s">
        <v>91</v>
      </c>
      <c r="B1360" s="36">
        <v>137.17099999999999</v>
      </c>
      <c r="C1360" s="36">
        <v>130.40799999999999</v>
      </c>
      <c r="D1360" s="37">
        <f t="shared" si="43"/>
        <v>5.1860315318078776E-2</v>
      </c>
      <c r="E1360" s="36">
        <v>8895.3589499999998</v>
      </c>
      <c r="F1360" s="36">
        <v>7976.4206800000002</v>
      </c>
      <c r="G1360" s="37">
        <f t="shared" si="42"/>
        <v>0.11520684613640508</v>
      </c>
    </row>
    <row r="1361" spans="1:7" x14ac:dyDescent="0.2">
      <c r="A1361" s="51" t="s">
        <v>116</v>
      </c>
      <c r="B1361" s="36">
        <v>19.1785</v>
      </c>
      <c r="C1361" s="36">
        <v>7.5274999999999999</v>
      </c>
      <c r="D1361" s="37">
        <f t="shared" si="43"/>
        <v>1.5477914314181334</v>
      </c>
      <c r="E1361" s="36">
        <v>400.82591000000002</v>
      </c>
      <c r="F1361" s="36">
        <v>294.97710000000001</v>
      </c>
      <c r="G1361" s="37">
        <f t="shared" si="42"/>
        <v>0.35883738093567263</v>
      </c>
    </row>
    <row r="1362" spans="1:7" x14ac:dyDescent="0.2">
      <c r="A1362" s="51" t="s">
        <v>354</v>
      </c>
      <c r="B1362" s="36">
        <v>0.1835</v>
      </c>
      <c r="D1362" s="37" t="e">
        <f t="shared" si="43"/>
        <v>#DIV/0!</v>
      </c>
      <c r="E1362" s="36">
        <v>3.786</v>
      </c>
      <c r="G1362" s="37" t="e">
        <f t="shared" si="42"/>
        <v>#DIV/0!</v>
      </c>
    </row>
    <row r="1363" spans="1:7" x14ac:dyDescent="0.2">
      <c r="A1363" s="51" t="s">
        <v>149</v>
      </c>
      <c r="B1363" s="36">
        <v>7.1269999999999998</v>
      </c>
      <c r="C1363" s="36">
        <v>4.8254999999999999</v>
      </c>
      <c r="D1363" s="37">
        <f t="shared" si="43"/>
        <v>0.4769453942596622</v>
      </c>
      <c r="E1363" s="36">
        <v>42.631300000000003</v>
      </c>
      <c r="F1363" s="36">
        <v>28.21874</v>
      </c>
      <c r="G1363" s="37">
        <f t="shared" si="42"/>
        <v>0.51074427844758485</v>
      </c>
    </row>
    <row r="1364" spans="1:7" x14ac:dyDescent="0.2">
      <c r="A1364" s="51" t="s">
        <v>63</v>
      </c>
      <c r="B1364" s="36">
        <v>8.0704999999999991</v>
      </c>
      <c r="C1364" s="36">
        <v>8.7065000000000001</v>
      </c>
      <c r="D1364" s="37">
        <f t="shared" si="43"/>
        <v>-7.304887153276296E-2</v>
      </c>
      <c r="E1364" s="36">
        <v>1445.68833</v>
      </c>
      <c r="F1364" s="36">
        <v>1574.8062500000001</v>
      </c>
      <c r="G1364" s="37">
        <f t="shared" si="42"/>
        <v>-8.1989717782743221E-2</v>
      </c>
    </row>
    <row r="1365" spans="1:7" x14ac:dyDescent="0.2">
      <c r="A1365" s="51" t="s">
        <v>14</v>
      </c>
      <c r="B1365" s="36">
        <v>9.1039999999999992</v>
      </c>
      <c r="C1365" s="36">
        <v>8.5609999999999999</v>
      </c>
      <c r="D1365" s="37">
        <f t="shared" si="43"/>
        <v>6.3427169723163201E-2</v>
      </c>
      <c r="E1365" s="36">
        <v>146.03838999999999</v>
      </c>
      <c r="F1365" s="36">
        <v>115.52715999999999</v>
      </c>
      <c r="G1365" s="37">
        <f t="shared" si="42"/>
        <v>0.26410438895927157</v>
      </c>
    </row>
    <row r="1366" spans="1:7" x14ac:dyDescent="0.2">
      <c r="A1366" s="22" t="s">
        <v>33</v>
      </c>
      <c r="B1366" s="36">
        <v>3527.7055000000005</v>
      </c>
      <c r="C1366" s="36">
        <v>1436.307</v>
      </c>
      <c r="D1366" s="37">
        <f t="shared" si="43"/>
        <v>1.456094344732707</v>
      </c>
      <c r="E1366" s="36">
        <v>16392.717970000002</v>
      </c>
      <c r="F1366" s="36">
        <v>11694.476179999998</v>
      </c>
      <c r="G1366" s="37">
        <f t="shared" si="42"/>
        <v>0.40174880154401271</v>
      </c>
    </row>
    <row r="1367" spans="1:7" x14ac:dyDescent="0.2">
      <c r="A1367" s="51" t="s">
        <v>133</v>
      </c>
      <c r="B1367" s="36">
        <v>13.699</v>
      </c>
      <c r="C1367" s="36">
        <v>30.876000000000001</v>
      </c>
      <c r="D1367" s="37">
        <f t="shared" si="43"/>
        <v>-0.55632206244332172</v>
      </c>
      <c r="E1367" s="36">
        <v>57.566070000000003</v>
      </c>
      <c r="F1367" s="36">
        <v>125.91224</v>
      </c>
      <c r="G1367" s="37">
        <f t="shared" si="42"/>
        <v>-0.54280799070844898</v>
      </c>
    </row>
    <row r="1368" spans="1:7" x14ac:dyDescent="0.2">
      <c r="A1368" s="51" t="s">
        <v>37</v>
      </c>
      <c r="B1368" s="36">
        <v>21.527999999999999</v>
      </c>
      <c r="D1368" s="37" t="e">
        <f t="shared" si="43"/>
        <v>#DIV/0!</v>
      </c>
      <c r="E1368" s="36">
        <v>69.343900000000005</v>
      </c>
      <c r="G1368" s="37" t="e">
        <f t="shared" si="42"/>
        <v>#DIV/0!</v>
      </c>
    </row>
    <row r="1369" spans="1:7" x14ac:dyDescent="0.2">
      <c r="A1369" s="51" t="s">
        <v>134</v>
      </c>
      <c r="B1369" s="36">
        <v>253.4485</v>
      </c>
      <c r="C1369" s="36">
        <v>230.16900000000001</v>
      </c>
      <c r="D1369" s="37">
        <f t="shared" si="43"/>
        <v>0.10114090081635663</v>
      </c>
      <c r="E1369" s="36">
        <v>2662.4464400000002</v>
      </c>
      <c r="F1369" s="36">
        <v>2170.8224700000001</v>
      </c>
      <c r="G1369" s="37">
        <f t="shared" si="42"/>
        <v>0.22646898896343193</v>
      </c>
    </row>
    <row r="1370" spans="1:7" x14ac:dyDescent="0.2">
      <c r="A1370" s="51" t="s">
        <v>36</v>
      </c>
      <c r="B1370" s="36">
        <v>61.381999999999998</v>
      </c>
      <c r="C1370" s="36">
        <v>62.837000000000003</v>
      </c>
      <c r="D1370" s="37">
        <f t="shared" si="43"/>
        <v>-2.315514744497682E-2</v>
      </c>
      <c r="E1370" s="36">
        <v>643.98276999999996</v>
      </c>
      <c r="F1370" s="36">
        <v>549.29429000000005</v>
      </c>
      <c r="G1370" s="37">
        <f t="shared" si="42"/>
        <v>0.17238205771263315</v>
      </c>
    </row>
    <row r="1371" spans="1:7" x14ac:dyDescent="0.2">
      <c r="A1371" s="51" t="s">
        <v>131</v>
      </c>
      <c r="B1371" s="36">
        <v>41.619</v>
      </c>
      <c r="C1371" s="36">
        <v>22.920999999999999</v>
      </c>
      <c r="D1371" s="37">
        <f t="shared" si="43"/>
        <v>0.81575847476113617</v>
      </c>
      <c r="E1371" s="36">
        <v>274.43373000000003</v>
      </c>
      <c r="F1371" s="36">
        <v>138.91900000000001</v>
      </c>
      <c r="G1371" s="37">
        <f t="shared" si="42"/>
        <v>0.97549456877748897</v>
      </c>
    </row>
    <row r="1372" spans="1:7" x14ac:dyDescent="0.2">
      <c r="A1372" s="51" t="s">
        <v>322</v>
      </c>
      <c r="B1372" s="36">
        <v>0.4</v>
      </c>
      <c r="D1372" s="37" t="e">
        <f t="shared" si="43"/>
        <v>#DIV/0!</v>
      </c>
      <c r="E1372" s="36">
        <v>1.6</v>
      </c>
      <c r="G1372" s="37" t="e">
        <f t="shared" si="42"/>
        <v>#DIV/0!</v>
      </c>
    </row>
    <row r="1373" spans="1:7" x14ac:dyDescent="0.2">
      <c r="A1373" s="51" t="s">
        <v>245</v>
      </c>
      <c r="B1373" s="36">
        <v>0.01</v>
      </c>
      <c r="D1373" s="37" t="e">
        <f t="shared" si="43"/>
        <v>#DIV/0!</v>
      </c>
      <c r="E1373" s="36">
        <v>0.10909000000000001</v>
      </c>
      <c r="G1373" s="37" t="e">
        <f t="shared" si="42"/>
        <v>#DIV/0!</v>
      </c>
    </row>
    <row r="1374" spans="1:7" x14ac:dyDescent="0.2">
      <c r="A1374" s="51" t="s">
        <v>132</v>
      </c>
      <c r="B1374" s="36">
        <v>3.33</v>
      </c>
      <c r="C1374" s="36">
        <v>4.3</v>
      </c>
      <c r="D1374" s="37">
        <f t="shared" si="43"/>
        <v>-0.22558139534883714</v>
      </c>
      <c r="E1374" s="36">
        <v>223.34450000000001</v>
      </c>
      <c r="F1374" s="36">
        <v>281.75</v>
      </c>
      <c r="G1374" s="37">
        <f t="shared" si="42"/>
        <v>-0.2072954747116238</v>
      </c>
    </row>
    <row r="1375" spans="1:7" x14ac:dyDescent="0.2">
      <c r="A1375" s="51" t="s">
        <v>127</v>
      </c>
      <c r="B1375" s="36">
        <v>0.32250000000000001</v>
      </c>
      <c r="D1375" s="37" t="e">
        <f t="shared" si="43"/>
        <v>#DIV/0!</v>
      </c>
      <c r="E1375" s="36">
        <v>14.835000000000001</v>
      </c>
      <c r="G1375" s="37" t="e">
        <f t="shared" si="42"/>
        <v>#DIV/0!</v>
      </c>
    </row>
    <row r="1376" spans="1:7" x14ac:dyDescent="0.2">
      <c r="A1376" s="51" t="s">
        <v>361</v>
      </c>
      <c r="B1376" s="36">
        <v>0.41949999999999998</v>
      </c>
      <c r="C1376" s="36">
        <v>0.39950000000000002</v>
      </c>
      <c r="D1376" s="37">
        <f t="shared" si="43"/>
        <v>5.0062578222778376E-2</v>
      </c>
      <c r="E1376" s="36">
        <v>19.495809999999999</v>
      </c>
      <c r="F1376" s="36">
        <v>17.508970000000001</v>
      </c>
      <c r="G1376" s="37">
        <f t="shared" si="42"/>
        <v>0.11347554996096276</v>
      </c>
    </row>
    <row r="1377" spans="1:7" x14ac:dyDescent="0.2">
      <c r="A1377" s="51" t="s">
        <v>39</v>
      </c>
      <c r="B1377" s="36">
        <v>1.7170000000000001</v>
      </c>
      <c r="C1377" s="36">
        <v>0.27050000000000002</v>
      </c>
      <c r="D1377" s="37">
        <f t="shared" si="43"/>
        <v>5.3475046210720887</v>
      </c>
      <c r="E1377" s="36">
        <v>76.025109999999998</v>
      </c>
      <c r="F1377" s="36">
        <v>15.300940000000001</v>
      </c>
      <c r="G1377" s="37">
        <f t="shared" si="42"/>
        <v>3.9686561740651225</v>
      </c>
    </row>
    <row r="1378" spans="1:7" x14ac:dyDescent="0.2">
      <c r="A1378" s="51" t="s">
        <v>130</v>
      </c>
      <c r="B1378" s="36">
        <v>104.6955</v>
      </c>
      <c r="C1378" s="36">
        <v>37.116999999999997</v>
      </c>
      <c r="D1378" s="37">
        <f t="shared" si="43"/>
        <v>1.8206886332408332</v>
      </c>
      <c r="E1378" s="36">
        <v>1650.22471</v>
      </c>
      <c r="F1378" s="36">
        <v>662.99054000000001</v>
      </c>
      <c r="G1378" s="37">
        <f t="shared" si="42"/>
        <v>1.4890622270417313</v>
      </c>
    </row>
    <row r="1379" spans="1:7" x14ac:dyDescent="0.2">
      <c r="A1379" s="51" t="s">
        <v>125</v>
      </c>
      <c r="B1379" s="36">
        <v>132.154</v>
      </c>
      <c r="C1379" s="36">
        <v>353.16500000000002</v>
      </c>
      <c r="D1379" s="37">
        <f t="shared" si="43"/>
        <v>-0.62580097121741973</v>
      </c>
      <c r="E1379" s="36">
        <v>1674.2559200000001</v>
      </c>
      <c r="F1379" s="36">
        <v>5453.6690200000003</v>
      </c>
      <c r="G1379" s="37">
        <f t="shared" si="42"/>
        <v>-0.69300375327874231</v>
      </c>
    </row>
    <row r="1380" spans="1:7" x14ac:dyDescent="0.2">
      <c r="A1380" s="51" t="s">
        <v>41</v>
      </c>
      <c r="B1380" s="36">
        <v>543.62800000000004</v>
      </c>
      <c r="C1380" s="36">
        <v>229.03899999999999</v>
      </c>
      <c r="D1380" s="37">
        <f t="shared" si="43"/>
        <v>1.3735171739310776</v>
      </c>
      <c r="E1380" s="36">
        <v>1685.2467999999999</v>
      </c>
      <c r="F1380" s="36">
        <v>710.02089999999998</v>
      </c>
      <c r="G1380" s="37">
        <f t="shared" si="42"/>
        <v>1.3735171739310772</v>
      </c>
    </row>
    <row r="1381" spans="1:7" x14ac:dyDescent="0.2">
      <c r="A1381" s="51" t="s">
        <v>35</v>
      </c>
      <c r="B1381" s="36">
        <v>1.7895000000000001</v>
      </c>
      <c r="C1381" s="36">
        <v>0.24399999999999999</v>
      </c>
      <c r="D1381" s="37">
        <f t="shared" si="43"/>
        <v>6.3340163934426235</v>
      </c>
      <c r="E1381" s="36">
        <v>5.9018499999999996</v>
      </c>
      <c r="F1381" s="36">
        <v>1.6775100000000001</v>
      </c>
      <c r="G1381" s="37">
        <f t="shared" si="42"/>
        <v>2.5182204577021894</v>
      </c>
    </row>
    <row r="1382" spans="1:7" x14ac:dyDescent="0.2">
      <c r="A1382" s="51" t="s">
        <v>123</v>
      </c>
      <c r="B1382" s="36">
        <v>0.42949999999999999</v>
      </c>
      <c r="C1382" s="36">
        <v>0.40200000000000002</v>
      </c>
      <c r="D1382" s="37">
        <f t="shared" si="43"/>
        <v>6.8407960199004858E-2</v>
      </c>
      <c r="E1382" s="36">
        <v>16.887499999999999</v>
      </c>
      <c r="F1382" s="36">
        <v>13.69852</v>
      </c>
      <c r="G1382" s="37">
        <f t="shared" si="42"/>
        <v>0.23279741169118995</v>
      </c>
    </row>
    <row r="1383" spans="1:7" x14ac:dyDescent="0.2">
      <c r="A1383" s="51" t="s">
        <v>249</v>
      </c>
      <c r="C1383" s="36">
        <v>0.1575</v>
      </c>
      <c r="D1383" s="37">
        <f t="shared" si="43"/>
        <v>-1</v>
      </c>
      <c r="F1383" s="36">
        <v>2.5785900000000002</v>
      </c>
      <c r="G1383" s="37">
        <f t="shared" si="42"/>
        <v>-1</v>
      </c>
    </row>
    <row r="1384" spans="1:7" x14ac:dyDescent="0.2">
      <c r="A1384" s="51" t="s">
        <v>126</v>
      </c>
      <c r="B1384" s="36">
        <v>0.61750000000000005</v>
      </c>
      <c r="C1384" s="36">
        <v>0.53800000000000003</v>
      </c>
      <c r="D1384" s="37">
        <f t="shared" si="43"/>
        <v>0.14776951672862459</v>
      </c>
      <c r="E1384" s="36">
        <v>6.0937700000000001</v>
      </c>
      <c r="F1384" s="36">
        <v>3.3834900000000001</v>
      </c>
      <c r="G1384" s="37">
        <f t="shared" si="42"/>
        <v>0.80103088822488022</v>
      </c>
    </row>
    <row r="1385" spans="1:7" x14ac:dyDescent="0.2">
      <c r="A1385" s="51" t="s">
        <v>38</v>
      </c>
      <c r="B1385" s="36">
        <v>2343.4549999999999</v>
      </c>
      <c r="C1385" s="36">
        <v>460.28699999999998</v>
      </c>
      <c r="D1385" s="37">
        <f t="shared" si="43"/>
        <v>4.091290868523334</v>
      </c>
      <c r="E1385" s="36">
        <v>7264.9949999999999</v>
      </c>
      <c r="F1385" s="36">
        <v>1426.8896999999999</v>
      </c>
      <c r="G1385" s="37">
        <f t="shared" si="42"/>
        <v>4.0914902532410178</v>
      </c>
    </row>
    <row r="1386" spans="1:7" x14ac:dyDescent="0.2">
      <c r="A1386" s="51" t="s">
        <v>362</v>
      </c>
      <c r="B1386" s="36">
        <v>2.1850000000000001</v>
      </c>
      <c r="D1386" s="37" t="e">
        <f t="shared" si="43"/>
        <v>#DIV/0!</v>
      </c>
      <c r="E1386" s="36">
        <v>6.7735000000000003</v>
      </c>
      <c r="G1386" s="37" t="e">
        <f t="shared" si="42"/>
        <v>#DIV/0!</v>
      </c>
    </row>
    <row r="1387" spans="1:7" x14ac:dyDescent="0.2">
      <c r="A1387" s="51" t="s">
        <v>129</v>
      </c>
      <c r="B1387" s="36">
        <v>0.876</v>
      </c>
      <c r="C1387" s="36">
        <v>3.5844999999999998</v>
      </c>
      <c r="D1387" s="37">
        <f t="shared" si="43"/>
        <v>-0.75561445110894132</v>
      </c>
      <c r="E1387" s="36">
        <v>39.156500000000001</v>
      </c>
      <c r="F1387" s="36">
        <v>120.06</v>
      </c>
      <c r="G1387" s="37">
        <f t="shared" si="42"/>
        <v>-0.67385890388139269</v>
      </c>
    </row>
    <row r="1388" spans="1:7" x14ac:dyDescent="0.2">
      <c r="A1388" s="29" t="s">
        <v>156</v>
      </c>
      <c r="B1388" s="36">
        <v>24523.903489999997</v>
      </c>
      <c r="C1388" s="36">
        <v>22050.92249999999</v>
      </c>
      <c r="D1388" s="37">
        <f t="shared" si="43"/>
        <v>0.11214864094688148</v>
      </c>
      <c r="E1388" s="36">
        <v>792696.77451999974</v>
      </c>
      <c r="F1388" s="36">
        <v>673255.47568999976</v>
      </c>
      <c r="G1388" s="37">
        <f t="shared" si="42"/>
        <v>0.17740858135255144</v>
      </c>
    </row>
    <row r="1389" spans="1:7" x14ac:dyDescent="0.2">
      <c r="A1389" s="22" t="s">
        <v>44</v>
      </c>
      <c r="B1389" s="36">
        <v>6032.6549999999997</v>
      </c>
      <c r="C1389" s="36">
        <v>5657.485999999999</v>
      </c>
      <c r="D1389" s="37">
        <f t="shared" si="43"/>
        <v>6.6313730162125273E-2</v>
      </c>
      <c r="E1389" s="36">
        <v>413552.37591</v>
      </c>
      <c r="F1389" s="36">
        <v>365805.30745999998</v>
      </c>
      <c r="G1389" s="37">
        <f t="shared" si="42"/>
        <v>0.13052590401581599</v>
      </c>
    </row>
    <row r="1390" spans="1:7" x14ac:dyDescent="0.2">
      <c r="A1390" s="51" t="s">
        <v>48</v>
      </c>
      <c r="B1390" s="36">
        <v>1373.596</v>
      </c>
      <c r="C1390" s="36">
        <v>1364.576</v>
      </c>
      <c r="D1390" s="37">
        <f t="shared" si="43"/>
        <v>6.6101118589216856E-3</v>
      </c>
      <c r="E1390" s="36">
        <v>96341.5245</v>
      </c>
      <c r="F1390" s="36">
        <v>87450.036200000002</v>
      </c>
      <c r="G1390" s="37">
        <f t="shared" si="42"/>
        <v>0.10167506711678187</v>
      </c>
    </row>
    <row r="1391" spans="1:7" x14ac:dyDescent="0.2">
      <c r="A1391" s="51" t="s">
        <v>47</v>
      </c>
      <c r="B1391" s="36">
        <v>1192.5435</v>
      </c>
      <c r="C1391" s="36">
        <v>518.31849999999997</v>
      </c>
      <c r="D1391" s="37">
        <f t="shared" si="43"/>
        <v>1.3007928522713352</v>
      </c>
      <c r="E1391" s="36">
        <v>21293.662</v>
      </c>
      <c r="F1391" s="36">
        <v>10715.804260000001</v>
      </c>
      <c r="G1391" s="37">
        <f t="shared" si="42"/>
        <v>0.98712681599505059</v>
      </c>
    </row>
    <row r="1392" spans="1:7" x14ac:dyDescent="0.2">
      <c r="A1392" s="51" t="s">
        <v>46</v>
      </c>
      <c r="B1392" s="36">
        <v>2230.8119999999999</v>
      </c>
      <c r="C1392" s="36">
        <v>2521.2635</v>
      </c>
      <c r="D1392" s="37">
        <f t="shared" si="43"/>
        <v>-0.11520077135928086</v>
      </c>
      <c r="E1392" s="36">
        <v>226099.18940999999</v>
      </c>
      <c r="F1392" s="36">
        <v>207884.58</v>
      </c>
      <c r="G1392" s="37">
        <f t="shared" si="42"/>
        <v>8.761885758914878E-2</v>
      </c>
    </row>
    <row r="1393" spans="1:7" x14ac:dyDescent="0.2">
      <c r="A1393" s="51" t="s">
        <v>50</v>
      </c>
      <c r="B1393" s="36">
        <v>10.9405</v>
      </c>
      <c r="D1393" s="37" t="e">
        <f t="shared" si="43"/>
        <v>#DIV/0!</v>
      </c>
      <c r="E1393" s="36">
        <v>1582.779</v>
      </c>
      <c r="G1393" s="37" t="e">
        <f t="shared" si="42"/>
        <v>#DIV/0!</v>
      </c>
    </row>
    <row r="1394" spans="1:7" x14ac:dyDescent="0.2">
      <c r="A1394" s="51" t="s">
        <v>45</v>
      </c>
      <c r="B1394" s="36">
        <v>1224.7629999999999</v>
      </c>
      <c r="C1394" s="36">
        <v>1253.328</v>
      </c>
      <c r="D1394" s="37">
        <f t="shared" si="43"/>
        <v>-2.2791320388597436E-2</v>
      </c>
      <c r="E1394" s="36">
        <v>68235.221000000005</v>
      </c>
      <c r="F1394" s="36">
        <v>59754.887000000002</v>
      </c>
      <c r="G1394" s="37">
        <f t="shared" si="42"/>
        <v>0.14191866850990786</v>
      </c>
    </row>
    <row r="1395" spans="1:7" x14ac:dyDescent="0.2">
      <c r="A1395" s="22" t="s">
        <v>51</v>
      </c>
      <c r="B1395" s="36">
        <v>187.09299999999999</v>
      </c>
      <c r="C1395" s="36">
        <v>190.43600000000004</v>
      </c>
      <c r="D1395" s="37">
        <f t="shared" si="43"/>
        <v>-1.7554453989792052E-2</v>
      </c>
      <c r="E1395" s="36">
        <v>13296.724620000003</v>
      </c>
      <c r="F1395" s="36">
        <v>9349.8107000000018</v>
      </c>
      <c r="G1395" s="37">
        <f t="shared" si="42"/>
        <v>0.4221383776251213</v>
      </c>
    </row>
    <row r="1396" spans="1:7" x14ac:dyDescent="0.2">
      <c r="A1396" s="51" t="s">
        <v>206</v>
      </c>
      <c r="B1396" s="36">
        <v>119.9295</v>
      </c>
      <c r="C1396" s="36">
        <v>92.837500000000006</v>
      </c>
      <c r="D1396" s="37">
        <f t="shared" si="43"/>
        <v>0.29182173152012925</v>
      </c>
      <c r="E1396" s="36">
        <v>2418.1880000000001</v>
      </c>
      <c r="F1396" s="36">
        <v>2278.7044999999998</v>
      </c>
      <c r="G1396" s="37">
        <f t="shared" si="42"/>
        <v>6.1211754310398936E-2</v>
      </c>
    </row>
    <row r="1397" spans="1:7" x14ac:dyDescent="0.2">
      <c r="A1397" s="51" t="s">
        <v>202</v>
      </c>
      <c r="B1397" s="36">
        <v>33.973999999999997</v>
      </c>
      <c r="D1397" s="37" t="e">
        <f t="shared" si="43"/>
        <v>#DIV/0!</v>
      </c>
      <c r="E1397" s="36">
        <v>5082.0536199999997</v>
      </c>
      <c r="G1397" s="37" t="e">
        <f t="shared" si="42"/>
        <v>#DIV/0!</v>
      </c>
    </row>
    <row r="1398" spans="1:7" x14ac:dyDescent="0.2">
      <c r="A1398" s="51" t="s">
        <v>207</v>
      </c>
      <c r="B1398" s="36">
        <v>12.694000000000001</v>
      </c>
      <c r="C1398" s="36">
        <v>4.1734999999999998</v>
      </c>
      <c r="D1398" s="37">
        <f t="shared" si="43"/>
        <v>2.0415718222115733</v>
      </c>
      <c r="E1398" s="36">
        <v>445.94099999999997</v>
      </c>
      <c r="F1398" s="36">
        <v>138.41050000000001</v>
      </c>
      <c r="G1398" s="37">
        <f t="shared" si="42"/>
        <v>2.2218726180455959</v>
      </c>
    </row>
    <row r="1399" spans="1:7" x14ac:dyDescent="0.2">
      <c r="A1399" s="51" t="s">
        <v>198</v>
      </c>
      <c r="B1399" s="36">
        <v>1.5854999999999999</v>
      </c>
      <c r="C1399" s="36">
        <v>1.4999999999999999E-2</v>
      </c>
      <c r="D1399" s="37">
        <f t="shared" si="43"/>
        <v>104.7</v>
      </c>
      <c r="E1399" s="36">
        <v>87.274500000000003</v>
      </c>
      <c r="F1399" s="36">
        <v>0.88</v>
      </c>
      <c r="G1399" s="37">
        <f t="shared" si="42"/>
        <v>98.175568181818178</v>
      </c>
    </row>
    <row r="1400" spans="1:7" x14ac:dyDescent="0.2">
      <c r="A1400" s="51" t="s">
        <v>199</v>
      </c>
      <c r="B1400" s="36">
        <v>0.67549999999999999</v>
      </c>
      <c r="C1400" s="36">
        <v>30.552</v>
      </c>
      <c r="D1400" s="37">
        <f t="shared" si="43"/>
        <v>-0.97789015449070438</v>
      </c>
      <c r="E1400" s="36">
        <v>75.915499999999994</v>
      </c>
      <c r="F1400" s="36">
        <v>4026.2202000000002</v>
      </c>
      <c r="G1400" s="37">
        <f t="shared" si="42"/>
        <v>-0.98114472228816496</v>
      </c>
    </row>
    <row r="1401" spans="1:7" x14ac:dyDescent="0.2">
      <c r="A1401" s="51" t="s">
        <v>201</v>
      </c>
      <c r="B1401" s="36">
        <v>0.59899999999999998</v>
      </c>
      <c r="C1401" s="36">
        <v>3.6499999999999998E-2</v>
      </c>
      <c r="D1401" s="37">
        <f t="shared" si="43"/>
        <v>15.410958904109588</v>
      </c>
      <c r="E1401" s="36">
        <v>78.424999999999997</v>
      </c>
      <c r="F1401" s="36">
        <v>3.9485000000000001</v>
      </c>
      <c r="G1401" s="37">
        <f t="shared" si="42"/>
        <v>18.861972901101684</v>
      </c>
    </row>
    <row r="1402" spans="1:7" x14ac:dyDescent="0.2">
      <c r="A1402" s="51" t="s">
        <v>205</v>
      </c>
      <c r="B1402" s="36">
        <v>4.3765000000000001</v>
      </c>
      <c r="C1402" s="36">
        <v>2.3250000000000002</v>
      </c>
      <c r="D1402" s="37">
        <f t="shared" si="43"/>
        <v>0.88236559139784942</v>
      </c>
      <c r="E1402" s="36">
        <v>792.20950000000005</v>
      </c>
      <c r="F1402" s="36">
        <v>196.9195</v>
      </c>
      <c r="G1402" s="37">
        <f t="shared" si="42"/>
        <v>3.0230119414278427</v>
      </c>
    </row>
    <row r="1403" spans="1:7" x14ac:dyDescent="0.2">
      <c r="A1403" s="51" t="s">
        <v>200</v>
      </c>
      <c r="B1403" s="36">
        <v>1.2370000000000001</v>
      </c>
      <c r="C1403" s="36">
        <v>1.4E-2</v>
      </c>
      <c r="D1403" s="37">
        <f t="shared" si="43"/>
        <v>87.357142857142861</v>
      </c>
      <c r="E1403" s="36">
        <v>207.28749999999999</v>
      </c>
      <c r="F1403" s="36">
        <v>2.7545000000000002</v>
      </c>
      <c r="G1403" s="37">
        <f t="shared" si="42"/>
        <v>74.254129606099099</v>
      </c>
    </row>
    <row r="1404" spans="1:7" x14ac:dyDescent="0.2">
      <c r="A1404" s="51" t="s">
        <v>203</v>
      </c>
      <c r="B1404" s="36">
        <v>3.7999999999999999E-2</v>
      </c>
      <c r="C1404" s="36">
        <v>2.5999999999999999E-2</v>
      </c>
      <c r="D1404" s="37">
        <f t="shared" si="43"/>
        <v>0.46153846153846168</v>
      </c>
      <c r="E1404" s="36">
        <v>8.6455000000000002</v>
      </c>
      <c r="F1404" s="36">
        <v>4.7779999999999996</v>
      </c>
      <c r="G1404" s="37">
        <f t="shared" si="42"/>
        <v>0.80943909585600693</v>
      </c>
    </row>
    <row r="1405" spans="1:7" x14ac:dyDescent="0.2">
      <c r="A1405" s="51" t="s">
        <v>204</v>
      </c>
      <c r="B1405" s="36">
        <v>1.4E-2</v>
      </c>
      <c r="D1405" s="37" t="e">
        <f t="shared" si="43"/>
        <v>#DIV/0!</v>
      </c>
      <c r="E1405" s="36">
        <v>5.04</v>
      </c>
      <c r="G1405" s="37" t="e">
        <f t="shared" si="42"/>
        <v>#DIV/0!</v>
      </c>
    </row>
    <row r="1406" spans="1:7" x14ac:dyDescent="0.2">
      <c r="A1406" s="51" t="s">
        <v>197</v>
      </c>
      <c r="B1406" s="36">
        <v>11.962999999999999</v>
      </c>
      <c r="C1406" s="36">
        <v>4.9565000000000001</v>
      </c>
      <c r="D1406" s="37">
        <f t="shared" si="43"/>
        <v>1.4135983052557246</v>
      </c>
      <c r="E1406" s="36">
        <v>4092.7345</v>
      </c>
      <c r="F1406" s="36">
        <v>826.69500000000005</v>
      </c>
      <c r="G1406" s="37">
        <f t="shared" si="42"/>
        <v>3.9507188261692638</v>
      </c>
    </row>
    <row r="1407" spans="1:7" x14ac:dyDescent="0.2">
      <c r="A1407" s="51" t="s">
        <v>55</v>
      </c>
      <c r="B1407" s="36">
        <v>7.0000000000000001E-3</v>
      </c>
      <c r="D1407" s="37" t="e">
        <f t="shared" si="43"/>
        <v>#DIV/0!</v>
      </c>
      <c r="E1407" s="36">
        <v>3.01</v>
      </c>
      <c r="G1407" s="37" t="e">
        <f t="shared" si="42"/>
        <v>#DIV/0!</v>
      </c>
    </row>
    <row r="1408" spans="1:7" x14ac:dyDescent="0.2">
      <c r="A1408" s="51" t="s">
        <v>208</v>
      </c>
      <c r="C1408" s="36">
        <v>55.5</v>
      </c>
      <c r="D1408" s="37">
        <f t="shared" si="43"/>
        <v>-1</v>
      </c>
      <c r="F1408" s="36">
        <v>1870.5</v>
      </c>
      <c r="G1408" s="37">
        <f t="shared" si="42"/>
        <v>-1</v>
      </c>
    </row>
    <row r="1409" spans="1:7" x14ac:dyDescent="0.2">
      <c r="A1409" s="22" t="s">
        <v>6</v>
      </c>
      <c r="B1409" s="36">
        <v>13115.781000000001</v>
      </c>
      <c r="C1409" s="36">
        <v>10804.783000000001</v>
      </c>
      <c r="D1409" s="37">
        <f t="shared" si="43"/>
        <v>0.21388657227081742</v>
      </c>
      <c r="E1409" s="36">
        <v>307394.95824000001</v>
      </c>
      <c r="F1409" s="36">
        <v>238304.06252999997</v>
      </c>
      <c r="G1409" s="37">
        <f t="shared" si="42"/>
        <v>0.28992747742729819</v>
      </c>
    </row>
    <row r="1410" spans="1:7" x14ac:dyDescent="0.2">
      <c r="A1410" s="51" t="s">
        <v>23</v>
      </c>
      <c r="B1410" s="36">
        <v>108.5095</v>
      </c>
      <c r="C1410" s="36">
        <v>70.433499999999995</v>
      </c>
      <c r="D1410" s="37">
        <f t="shared" si="43"/>
        <v>0.54059502935392967</v>
      </c>
      <c r="E1410" s="36">
        <v>1718.4571100000001</v>
      </c>
      <c r="F1410" s="36">
        <v>1096.3875800000001</v>
      </c>
      <c r="G1410" s="37">
        <f t="shared" si="42"/>
        <v>0.56738104421066127</v>
      </c>
    </row>
    <row r="1411" spans="1:7" x14ac:dyDescent="0.2">
      <c r="A1411" s="51" t="s">
        <v>79</v>
      </c>
      <c r="B1411" s="36">
        <v>3.5895000000000001</v>
      </c>
      <c r="C1411" s="36">
        <v>11.093</v>
      </c>
      <c r="D1411" s="37">
        <f t="shared" si="43"/>
        <v>-0.67641756062381675</v>
      </c>
      <c r="E1411" s="36">
        <v>162.11250000000001</v>
      </c>
      <c r="F1411" s="36">
        <v>439.63400000000001</v>
      </c>
      <c r="G1411" s="37">
        <f t="shared" ref="G1411:G1474" si="44">+E1411/F1411-1</f>
        <v>-0.63125577184658144</v>
      </c>
    </row>
    <row r="1412" spans="1:7" x14ac:dyDescent="0.2">
      <c r="A1412" s="51" t="s">
        <v>67</v>
      </c>
      <c r="B1412" s="36">
        <v>0.23599999999999999</v>
      </c>
      <c r="C1412" s="36">
        <v>0.34150000000000003</v>
      </c>
      <c r="D1412" s="37">
        <f t="shared" ref="D1412:D1475" si="45">+B1412/C1412-1</f>
        <v>-0.3089311859443632</v>
      </c>
      <c r="E1412" s="36">
        <v>41.706000000000003</v>
      </c>
      <c r="F1412" s="36">
        <v>54.307499999999997</v>
      </c>
      <c r="G1412" s="37">
        <f t="shared" si="44"/>
        <v>-0.23203977351194582</v>
      </c>
    </row>
    <row r="1413" spans="1:7" x14ac:dyDescent="0.2">
      <c r="A1413" s="51" t="s">
        <v>179</v>
      </c>
      <c r="B1413" s="36">
        <v>3.5000000000000001E-3</v>
      </c>
      <c r="C1413" s="36">
        <v>0.17349999999999999</v>
      </c>
      <c r="D1413" s="37">
        <f t="shared" si="45"/>
        <v>-0.97982708933717577</v>
      </c>
      <c r="E1413" s="36">
        <v>0.24149999999999999</v>
      </c>
      <c r="F1413" s="36">
        <v>31.3005</v>
      </c>
      <c r="G1413" s="37">
        <f t="shared" si="44"/>
        <v>-0.99228446829922845</v>
      </c>
    </row>
    <row r="1414" spans="1:7" x14ac:dyDescent="0.2">
      <c r="A1414" s="51" t="s">
        <v>178</v>
      </c>
      <c r="B1414" s="36">
        <v>0.16700000000000001</v>
      </c>
      <c r="C1414" s="36">
        <v>0.13900000000000001</v>
      </c>
      <c r="D1414" s="37">
        <f t="shared" si="45"/>
        <v>0.20143884892086317</v>
      </c>
      <c r="E1414" s="36">
        <v>11.510999999999999</v>
      </c>
      <c r="F1414" s="36">
        <v>18.744</v>
      </c>
      <c r="G1414" s="37">
        <f t="shared" si="44"/>
        <v>-0.38588348271446871</v>
      </c>
    </row>
    <row r="1415" spans="1:7" x14ac:dyDescent="0.2">
      <c r="A1415" s="51" t="s">
        <v>164</v>
      </c>
      <c r="B1415" s="36">
        <v>0.49399999999999999</v>
      </c>
      <c r="C1415" s="36">
        <v>0.49199999999999999</v>
      </c>
      <c r="D1415" s="37">
        <f t="shared" si="45"/>
        <v>4.0650406504065817E-3</v>
      </c>
      <c r="E1415" s="36">
        <v>42.638500000000001</v>
      </c>
      <c r="F1415" s="36">
        <v>39.964500000000001</v>
      </c>
      <c r="G1415" s="37">
        <f t="shared" si="44"/>
        <v>6.6909382076592916E-2</v>
      </c>
    </row>
    <row r="1416" spans="1:7" x14ac:dyDescent="0.2">
      <c r="A1416" s="51" t="s">
        <v>191</v>
      </c>
      <c r="B1416" s="36">
        <v>0.32050000000000001</v>
      </c>
      <c r="D1416" s="37" t="e">
        <f t="shared" si="45"/>
        <v>#DIV/0!</v>
      </c>
      <c r="E1416" s="36">
        <v>8.3330000000000002</v>
      </c>
      <c r="G1416" s="37" t="e">
        <f t="shared" si="44"/>
        <v>#DIV/0!</v>
      </c>
    </row>
    <row r="1417" spans="1:7" x14ac:dyDescent="0.2">
      <c r="A1417" s="51" t="s">
        <v>167</v>
      </c>
      <c r="B1417" s="36">
        <v>19.260000000000002</v>
      </c>
      <c r="C1417" s="36">
        <v>11.692500000000001</v>
      </c>
      <c r="D1417" s="37">
        <f t="shared" si="45"/>
        <v>0.64720974983964075</v>
      </c>
      <c r="E1417" s="36">
        <v>222.64699999999999</v>
      </c>
      <c r="F1417" s="36">
        <v>126.372</v>
      </c>
      <c r="G1417" s="37">
        <f t="shared" si="44"/>
        <v>0.76183806539423293</v>
      </c>
    </row>
    <row r="1418" spans="1:7" x14ac:dyDescent="0.2">
      <c r="A1418" s="51" t="s">
        <v>99</v>
      </c>
      <c r="B1418" s="36">
        <v>2.9000000000000001E-2</v>
      </c>
      <c r="C1418" s="36">
        <v>0.20150000000000001</v>
      </c>
      <c r="D1418" s="37">
        <f t="shared" si="45"/>
        <v>-0.85607940446650121</v>
      </c>
      <c r="E1418" s="36">
        <v>0.51600000000000001</v>
      </c>
      <c r="F1418" s="36">
        <v>12.343999999999999</v>
      </c>
      <c r="G1418" s="37">
        <f t="shared" si="44"/>
        <v>-0.95819831497083607</v>
      </c>
    </row>
    <row r="1419" spans="1:7" x14ac:dyDescent="0.2">
      <c r="A1419" s="51" t="s">
        <v>76</v>
      </c>
      <c r="B1419" s="36">
        <v>1.7070000000000001</v>
      </c>
      <c r="C1419" s="36">
        <v>3.0379999999999998</v>
      </c>
      <c r="D1419" s="37">
        <f t="shared" si="45"/>
        <v>-0.43811718235681363</v>
      </c>
      <c r="E1419" s="36">
        <v>111.7925</v>
      </c>
      <c r="F1419" s="36">
        <v>189.32771</v>
      </c>
      <c r="G1419" s="37">
        <f t="shared" si="44"/>
        <v>-0.40952911752854348</v>
      </c>
    </row>
    <row r="1420" spans="1:7" x14ac:dyDescent="0.2">
      <c r="A1420" s="51" t="s">
        <v>25</v>
      </c>
      <c r="B1420" s="36">
        <v>20.85</v>
      </c>
      <c r="C1420" s="36">
        <v>36.9</v>
      </c>
      <c r="D1420" s="37">
        <f t="shared" si="45"/>
        <v>-0.43495934959349591</v>
      </c>
      <c r="E1420" s="36">
        <v>138.29</v>
      </c>
      <c r="F1420" s="36">
        <v>225.52</v>
      </c>
      <c r="G1420" s="37">
        <f t="shared" si="44"/>
        <v>-0.38679496275274927</v>
      </c>
    </row>
    <row r="1421" spans="1:7" x14ac:dyDescent="0.2">
      <c r="A1421" s="51" t="s">
        <v>17</v>
      </c>
      <c r="B1421" s="36">
        <v>1263.3744999999999</v>
      </c>
      <c r="C1421" s="36">
        <v>1177.057</v>
      </c>
      <c r="D1421" s="37">
        <f t="shared" si="45"/>
        <v>7.333332200564624E-2</v>
      </c>
      <c r="E1421" s="36">
        <v>16507.97</v>
      </c>
      <c r="F1421" s="36">
        <v>14589.96063</v>
      </c>
      <c r="G1421" s="37">
        <f t="shared" si="44"/>
        <v>0.13146090100175978</v>
      </c>
    </row>
    <row r="1422" spans="1:7" x14ac:dyDescent="0.2">
      <c r="A1422" s="51" t="s">
        <v>168</v>
      </c>
      <c r="B1422" s="36">
        <v>22.062999999999999</v>
      </c>
      <c r="C1422" s="36">
        <v>23.502500000000001</v>
      </c>
      <c r="D1422" s="37">
        <f t="shared" si="45"/>
        <v>-6.1248803318796008E-2</v>
      </c>
      <c r="E1422" s="36">
        <v>1323.09728</v>
      </c>
      <c r="F1422" s="36">
        <v>1221.8236099999999</v>
      </c>
      <c r="G1422" s="37">
        <f t="shared" si="44"/>
        <v>8.2887308095151324E-2</v>
      </c>
    </row>
    <row r="1423" spans="1:7" x14ac:dyDescent="0.2">
      <c r="A1423" s="51" t="s">
        <v>189</v>
      </c>
      <c r="B1423" s="36">
        <v>446.08699999999999</v>
      </c>
      <c r="C1423" s="36">
        <v>396.29450000000003</v>
      </c>
      <c r="D1423" s="37">
        <f t="shared" si="45"/>
        <v>0.12564519568149435</v>
      </c>
      <c r="E1423" s="36">
        <v>8857.9819599999992</v>
      </c>
      <c r="F1423" s="36">
        <v>7403.7873300000001</v>
      </c>
      <c r="G1423" s="37">
        <f t="shared" si="44"/>
        <v>0.19641226377581522</v>
      </c>
    </row>
    <row r="1424" spans="1:7" x14ac:dyDescent="0.2">
      <c r="A1424" s="51" t="s">
        <v>94</v>
      </c>
      <c r="B1424" s="36">
        <v>16.847000000000001</v>
      </c>
      <c r="C1424" s="36">
        <v>5.3090000000000002</v>
      </c>
      <c r="D1424" s="37">
        <f t="shared" si="45"/>
        <v>2.1732906385383313</v>
      </c>
      <c r="E1424" s="36">
        <v>319.60660999999999</v>
      </c>
      <c r="F1424" s="36">
        <v>118.4316</v>
      </c>
      <c r="G1424" s="37">
        <f t="shared" si="44"/>
        <v>1.6986599015803212</v>
      </c>
    </row>
    <row r="1425" spans="1:7" x14ac:dyDescent="0.2">
      <c r="A1425" s="51" t="s">
        <v>143</v>
      </c>
      <c r="B1425" s="36">
        <v>40.534500000000001</v>
      </c>
      <c r="C1425" s="36">
        <v>37.299999999999997</v>
      </c>
      <c r="D1425" s="37">
        <f t="shared" si="45"/>
        <v>8.671581769437009E-2</v>
      </c>
      <c r="E1425" s="36">
        <v>654.77750000000003</v>
      </c>
      <c r="F1425" s="36">
        <v>667.24699999999996</v>
      </c>
      <c r="G1425" s="37">
        <f t="shared" si="44"/>
        <v>-1.8687982111571744E-2</v>
      </c>
    </row>
    <row r="1426" spans="1:7" x14ac:dyDescent="0.2">
      <c r="A1426" s="51" t="s">
        <v>158</v>
      </c>
      <c r="B1426" s="36">
        <v>1.0245</v>
      </c>
      <c r="C1426" s="36">
        <v>9.2999999999999999E-2</v>
      </c>
      <c r="D1426" s="37">
        <f t="shared" si="45"/>
        <v>10.016129032258064</v>
      </c>
      <c r="E1426" s="36">
        <v>10.56033</v>
      </c>
      <c r="F1426" s="36">
        <v>0.83499999999999996</v>
      </c>
      <c r="G1426" s="37">
        <f t="shared" si="44"/>
        <v>11.647101796407187</v>
      </c>
    </row>
    <row r="1427" spans="1:7" x14ac:dyDescent="0.2">
      <c r="A1427" s="51" t="s">
        <v>181</v>
      </c>
      <c r="B1427" s="36">
        <v>0.23549999999999999</v>
      </c>
      <c r="C1427" s="36">
        <v>0.82150000000000001</v>
      </c>
      <c r="D1427" s="37">
        <f t="shared" si="45"/>
        <v>-0.71332927571515525</v>
      </c>
      <c r="E1427" s="36">
        <v>7.681</v>
      </c>
      <c r="F1427" s="36">
        <v>9.5024999999999995</v>
      </c>
      <c r="G1427" s="37">
        <f t="shared" si="44"/>
        <v>-0.19168639831623258</v>
      </c>
    </row>
    <row r="1428" spans="1:7" x14ac:dyDescent="0.2">
      <c r="A1428" s="51" t="s">
        <v>188</v>
      </c>
      <c r="B1428" s="36">
        <v>13.89</v>
      </c>
      <c r="C1428" s="36">
        <v>31.397500000000001</v>
      </c>
      <c r="D1428" s="37">
        <f t="shared" si="45"/>
        <v>-0.55760808981606813</v>
      </c>
      <c r="E1428" s="36">
        <v>140.77500000000001</v>
      </c>
      <c r="F1428" s="36">
        <v>255.94282999999999</v>
      </c>
      <c r="G1428" s="37">
        <f t="shared" si="44"/>
        <v>-0.44997482445591452</v>
      </c>
    </row>
    <row r="1429" spans="1:7" x14ac:dyDescent="0.2">
      <c r="A1429" s="51" t="s">
        <v>112</v>
      </c>
      <c r="B1429" s="36">
        <v>0.79849999999999999</v>
      </c>
      <c r="C1429" s="36">
        <v>0.71799999999999997</v>
      </c>
      <c r="D1429" s="37">
        <f t="shared" si="45"/>
        <v>0.11211699164345412</v>
      </c>
      <c r="E1429" s="36">
        <v>42.013919999999999</v>
      </c>
      <c r="F1429" s="36">
        <v>45.552999999999997</v>
      </c>
      <c r="G1429" s="37">
        <f t="shared" si="44"/>
        <v>-7.7691480253770262E-2</v>
      </c>
    </row>
    <row r="1430" spans="1:7" x14ac:dyDescent="0.2">
      <c r="A1430" s="51" t="s">
        <v>171</v>
      </c>
      <c r="B1430" s="36">
        <v>25.442499999999999</v>
      </c>
      <c r="C1430" s="36">
        <v>59.590499999999999</v>
      </c>
      <c r="D1430" s="37">
        <f t="shared" si="45"/>
        <v>-0.57304436109782597</v>
      </c>
      <c r="E1430" s="36">
        <v>291.69299999999998</v>
      </c>
      <c r="F1430" s="36">
        <v>483.50943999999998</v>
      </c>
      <c r="G1430" s="37">
        <f t="shared" si="44"/>
        <v>-0.39671705272186619</v>
      </c>
    </row>
    <row r="1431" spans="1:7" x14ac:dyDescent="0.2">
      <c r="A1431" s="51" t="s">
        <v>119</v>
      </c>
      <c r="B1431" s="36">
        <v>350.13499999999999</v>
      </c>
      <c r="C1431" s="36">
        <v>384.80450000000002</v>
      </c>
      <c r="D1431" s="37">
        <f t="shared" si="45"/>
        <v>-9.0096399600316568E-2</v>
      </c>
      <c r="E1431" s="36">
        <v>3950.79468</v>
      </c>
      <c r="F1431" s="36">
        <v>3578.8111100000001</v>
      </c>
      <c r="G1431" s="37">
        <f t="shared" si="44"/>
        <v>0.10394054298104605</v>
      </c>
    </row>
    <row r="1432" spans="1:7" x14ac:dyDescent="0.2">
      <c r="A1432" s="51" t="s">
        <v>170</v>
      </c>
      <c r="B1432" s="36">
        <v>3.86</v>
      </c>
      <c r="C1432" s="36">
        <v>6.3574999999999999</v>
      </c>
      <c r="D1432" s="37">
        <f t="shared" si="45"/>
        <v>-0.39284309870232015</v>
      </c>
      <c r="E1432" s="36">
        <v>71.484999999999999</v>
      </c>
      <c r="F1432" s="36">
        <v>122.67749999999999</v>
      </c>
      <c r="G1432" s="37">
        <f t="shared" si="44"/>
        <v>-0.41729330969411671</v>
      </c>
    </row>
    <row r="1433" spans="1:7" x14ac:dyDescent="0.2">
      <c r="A1433" s="51" t="s">
        <v>97</v>
      </c>
      <c r="B1433" s="36">
        <v>12.13</v>
      </c>
      <c r="C1433" s="36">
        <v>8.6084999999999994</v>
      </c>
      <c r="D1433" s="37">
        <f t="shared" si="45"/>
        <v>0.40907242841377722</v>
      </c>
      <c r="E1433" s="36">
        <v>532.56973000000005</v>
      </c>
      <c r="F1433" s="36">
        <v>350.97145999999998</v>
      </c>
      <c r="G1433" s="37">
        <f t="shared" si="44"/>
        <v>0.51741605998390883</v>
      </c>
    </row>
    <row r="1434" spans="1:7" x14ac:dyDescent="0.2">
      <c r="A1434" s="51" t="s">
        <v>102</v>
      </c>
      <c r="B1434" s="36">
        <v>22.3445</v>
      </c>
      <c r="C1434" s="36">
        <v>93.793000000000006</v>
      </c>
      <c r="D1434" s="37">
        <f t="shared" si="45"/>
        <v>-0.76176793577345858</v>
      </c>
      <c r="E1434" s="36">
        <v>900.65250000000003</v>
      </c>
      <c r="F1434" s="36">
        <v>3162.76026</v>
      </c>
      <c r="G1434" s="37">
        <f t="shared" si="44"/>
        <v>-0.71523213080968717</v>
      </c>
    </row>
    <row r="1435" spans="1:7" x14ac:dyDescent="0.2">
      <c r="A1435" s="51" t="s">
        <v>111</v>
      </c>
      <c r="B1435" s="36">
        <v>57.853499999999997</v>
      </c>
      <c r="C1435" s="36">
        <v>81.97</v>
      </c>
      <c r="D1435" s="37">
        <f t="shared" si="45"/>
        <v>-0.2942112968159083</v>
      </c>
      <c r="E1435" s="36">
        <v>1984.35501</v>
      </c>
      <c r="F1435" s="36">
        <v>2423.1919499999999</v>
      </c>
      <c r="G1435" s="37">
        <f t="shared" si="44"/>
        <v>-0.18109871155687851</v>
      </c>
    </row>
    <row r="1436" spans="1:7" x14ac:dyDescent="0.2">
      <c r="A1436" s="51" t="s">
        <v>183</v>
      </c>
      <c r="B1436" s="36">
        <v>8.0000000000000002E-3</v>
      </c>
      <c r="D1436" s="37" t="e">
        <f t="shared" si="45"/>
        <v>#DIV/0!</v>
      </c>
      <c r="E1436" s="36">
        <v>0.17599999999999999</v>
      </c>
      <c r="G1436" s="37" t="e">
        <f t="shared" si="44"/>
        <v>#DIV/0!</v>
      </c>
    </row>
    <row r="1437" spans="1:7" x14ac:dyDescent="0.2">
      <c r="A1437" s="51" t="s">
        <v>85</v>
      </c>
      <c r="B1437" s="36">
        <v>209.833</v>
      </c>
      <c r="C1437" s="36">
        <v>221.44900000000001</v>
      </c>
      <c r="D1437" s="37">
        <f t="shared" si="45"/>
        <v>-5.2454515486635822E-2</v>
      </c>
      <c r="E1437" s="36">
        <v>3209.0259299999998</v>
      </c>
      <c r="F1437" s="36">
        <v>3517.3670000000002</v>
      </c>
      <c r="G1437" s="37">
        <f t="shared" si="44"/>
        <v>-8.7662467408149425E-2</v>
      </c>
    </row>
    <row r="1438" spans="1:7" x14ac:dyDescent="0.2">
      <c r="A1438" s="51" t="s">
        <v>174</v>
      </c>
      <c r="B1438" s="36">
        <v>8.0000000000000002E-3</v>
      </c>
      <c r="C1438" s="36">
        <v>0.55500000000000005</v>
      </c>
      <c r="D1438" s="37">
        <f t="shared" si="45"/>
        <v>-0.98558558558558562</v>
      </c>
      <c r="E1438" s="36">
        <v>0.16800000000000001</v>
      </c>
      <c r="F1438" s="36">
        <v>13.53</v>
      </c>
      <c r="G1438" s="37">
        <f t="shared" si="44"/>
        <v>-0.98758314855875828</v>
      </c>
    </row>
    <row r="1439" spans="1:7" x14ac:dyDescent="0.2">
      <c r="A1439" s="51" t="s">
        <v>169</v>
      </c>
      <c r="B1439" s="36">
        <v>426.84050000000002</v>
      </c>
      <c r="C1439" s="36">
        <v>355.25650000000002</v>
      </c>
      <c r="D1439" s="37">
        <f t="shared" si="45"/>
        <v>0.20149947995321682</v>
      </c>
      <c r="E1439" s="36">
        <v>5835.1529499999997</v>
      </c>
      <c r="F1439" s="36">
        <v>4523.0172499999999</v>
      </c>
      <c r="G1439" s="37">
        <f t="shared" si="44"/>
        <v>0.2901018562332478</v>
      </c>
    </row>
    <row r="1440" spans="1:7" x14ac:dyDescent="0.2">
      <c r="A1440" s="51" t="s">
        <v>159</v>
      </c>
      <c r="B1440" s="36">
        <v>2.5880000000000001</v>
      </c>
      <c r="C1440" s="36">
        <v>4.3840000000000003</v>
      </c>
      <c r="D1440" s="37">
        <f t="shared" si="45"/>
        <v>-0.40967153284671531</v>
      </c>
      <c r="E1440" s="36">
        <v>251.89603</v>
      </c>
      <c r="F1440" s="36">
        <v>388.59499</v>
      </c>
      <c r="G1440" s="37">
        <f t="shared" si="44"/>
        <v>-0.35177746372900998</v>
      </c>
    </row>
    <row r="1441" spans="1:7" x14ac:dyDescent="0.2">
      <c r="A1441" s="51" t="s">
        <v>86</v>
      </c>
      <c r="B1441" s="36">
        <v>143.59100000000001</v>
      </c>
      <c r="C1441" s="36">
        <v>127.0745</v>
      </c>
      <c r="D1441" s="37">
        <f t="shared" si="45"/>
        <v>0.12997493596276199</v>
      </c>
      <c r="E1441" s="36">
        <v>1989.6110000000001</v>
      </c>
      <c r="F1441" s="36">
        <v>1421.3561</v>
      </c>
      <c r="G1441" s="37">
        <f t="shared" si="44"/>
        <v>0.39979770023852579</v>
      </c>
    </row>
    <row r="1442" spans="1:7" x14ac:dyDescent="0.2">
      <c r="A1442" s="51" t="s">
        <v>64</v>
      </c>
      <c r="B1442" s="36">
        <v>1.6500000000000001E-2</v>
      </c>
      <c r="C1442" s="36">
        <v>0.06</v>
      </c>
      <c r="D1442" s="37">
        <f t="shared" si="45"/>
        <v>-0.72499999999999998</v>
      </c>
      <c r="E1442" s="36">
        <v>1.389</v>
      </c>
      <c r="F1442" s="36">
        <v>5.4696400000000001</v>
      </c>
      <c r="G1442" s="37">
        <f t="shared" si="44"/>
        <v>-0.7460527566713715</v>
      </c>
    </row>
    <row r="1443" spans="1:7" x14ac:dyDescent="0.2">
      <c r="A1443" s="51" t="s">
        <v>21</v>
      </c>
      <c r="B1443" s="36">
        <v>4.7279999999999998</v>
      </c>
      <c r="C1443" s="36">
        <v>7.5380000000000003</v>
      </c>
      <c r="D1443" s="37">
        <f t="shared" si="45"/>
        <v>-0.3727779251790927</v>
      </c>
      <c r="E1443" s="36">
        <v>471.47268000000003</v>
      </c>
      <c r="F1443" s="36">
        <v>561.10933</v>
      </c>
      <c r="G1443" s="37">
        <f t="shared" si="44"/>
        <v>-0.1597489922329397</v>
      </c>
    </row>
    <row r="1444" spans="1:7" x14ac:dyDescent="0.2">
      <c r="A1444" s="51" t="s">
        <v>176</v>
      </c>
      <c r="B1444" s="36">
        <v>0.85499999999999998</v>
      </c>
      <c r="C1444" s="36">
        <v>7.4999999999999997E-2</v>
      </c>
      <c r="D1444" s="37">
        <f t="shared" si="45"/>
        <v>10.4</v>
      </c>
      <c r="E1444" s="36">
        <v>6.84</v>
      </c>
      <c r="F1444" s="36">
        <v>1.34</v>
      </c>
      <c r="G1444" s="37">
        <f t="shared" si="44"/>
        <v>4.1044776119402977</v>
      </c>
    </row>
    <row r="1445" spans="1:7" x14ac:dyDescent="0.2">
      <c r="A1445" s="51" t="s">
        <v>160</v>
      </c>
      <c r="B1445" s="36">
        <v>73.125</v>
      </c>
      <c r="C1445" s="36">
        <v>58.844999999999999</v>
      </c>
      <c r="D1445" s="37">
        <f t="shared" si="45"/>
        <v>0.24267142492990068</v>
      </c>
      <c r="E1445" s="36">
        <v>1752.9949999999999</v>
      </c>
      <c r="F1445" s="36">
        <v>1461.69</v>
      </c>
      <c r="G1445" s="37">
        <f t="shared" si="44"/>
        <v>0.19929328380162681</v>
      </c>
    </row>
    <row r="1446" spans="1:7" x14ac:dyDescent="0.2">
      <c r="A1446" s="51" t="s">
        <v>172</v>
      </c>
      <c r="B1446" s="36">
        <v>84.907499999999999</v>
      </c>
      <c r="C1446" s="36">
        <v>82.3245</v>
      </c>
      <c r="D1446" s="37">
        <f t="shared" si="45"/>
        <v>3.1375835869030366E-2</v>
      </c>
      <c r="E1446" s="36">
        <v>1478.2190800000001</v>
      </c>
      <c r="F1446" s="36">
        <v>1154.46405</v>
      </c>
      <c r="G1446" s="37">
        <f t="shared" si="44"/>
        <v>0.28043751557270236</v>
      </c>
    </row>
    <row r="1447" spans="1:7" x14ac:dyDescent="0.2">
      <c r="A1447" s="51" t="s">
        <v>187</v>
      </c>
      <c r="B1447" s="36">
        <v>6.2705000000000002</v>
      </c>
      <c r="C1447" s="36">
        <v>12.515499999999999</v>
      </c>
      <c r="D1447" s="37">
        <f t="shared" si="45"/>
        <v>-0.49898126323359027</v>
      </c>
      <c r="E1447" s="36">
        <v>90.356999999999999</v>
      </c>
      <c r="F1447" s="36">
        <v>161.36799999999999</v>
      </c>
      <c r="G1447" s="37">
        <f t="shared" si="44"/>
        <v>-0.44005626890089733</v>
      </c>
    </row>
    <row r="1448" spans="1:7" x14ac:dyDescent="0.2">
      <c r="A1448" s="51" t="s">
        <v>118</v>
      </c>
      <c r="B1448" s="36">
        <v>0.34499999999999997</v>
      </c>
      <c r="C1448" s="36">
        <v>23.085000000000001</v>
      </c>
      <c r="D1448" s="37">
        <f t="shared" si="45"/>
        <v>-0.98505523066926581</v>
      </c>
      <c r="E1448" s="36">
        <v>4.66</v>
      </c>
      <c r="F1448" s="36">
        <v>333.58978000000002</v>
      </c>
      <c r="G1448" s="37">
        <f t="shared" si="44"/>
        <v>-0.98603074710502225</v>
      </c>
    </row>
    <row r="1449" spans="1:7" x14ac:dyDescent="0.2">
      <c r="A1449" s="51" t="s">
        <v>173</v>
      </c>
      <c r="B1449" s="36">
        <v>694.07899999999995</v>
      </c>
      <c r="C1449" s="36">
        <v>484.4425</v>
      </c>
      <c r="D1449" s="37">
        <f t="shared" si="45"/>
        <v>0.43273763140104338</v>
      </c>
      <c r="E1449" s="36">
        <v>9014.8235000000004</v>
      </c>
      <c r="F1449" s="36">
        <v>6300.3860000000004</v>
      </c>
      <c r="G1449" s="37">
        <f t="shared" si="44"/>
        <v>0.43083669794199908</v>
      </c>
    </row>
    <row r="1450" spans="1:7" x14ac:dyDescent="0.2">
      <c r="A1450" s="51" t="s">
        <v>182</v>
      </c>
      <c r="B1450" s="36">
        <v>1.4999999999999999E-2</v>
      </c>
      <c r="C1450" s="36">
        <v>0.28499999999999998</v>
      </c>
      <c r="D1450" s="37">
        <f t="shared" si="45"/>
        <v>-0.94736842105263153</v>
      </c>
      <c r="E1450" s="36">
        <v>0.185</v>
      </c>
      <c r="F1450" s="36">
        <v>3.415</v>
      </c>
      <c r="G1450" s="37">
        <f t="shared" si="44"/>
        <v>-0.94582723279648606</v>
      </c>
    </row>
    <row r="1451" spans="1:7" x14ac:dyDescent="0.2">
      <c r="A1451" s="51" t="s">
        <v>185</v>
      </c>
      <c r="B1451" s="36">
        <v>52.831000000000003</v>
      </c>
      <c r="C1451" s="36">
        <v>41.991</v>
      </c>
      <c r="D1451" s="37">
        <f t="shared" si="45"/>
        <v>0.25815055607153914</v>
      </c>
      <c r="E1451" s="36">
        <v>722.00800000000004</v>
      </c>
      <c r="F1451" s="36">
        <v>440.04969999999997</v>
      </c>
      <c r="G1451" s="37">
        <f t="shared" si="44"/>
        <v>0.64074194346684044</v>
      </c>
    </row>
    <row r="1452" spans="1:7" x14ac:dyDescent="0.2">
      <c r="A1452" s="51" t="s">
        <v>104</v>
      </c>
      <c r="B1452" s="36">
        <v>1.4999999999999999E-2</v>
      </c>
      <c r="C1452" s="36">
        <v>0.52500000000000002</v>
      </c>
      <c r="D1452" s="37">
        <f t="shared" si="45"/>
        <v>-0.97142857142857142</v>
      </c>
      <c r="E1452" s="36">
        <v>0.21</v>
      </c>
      <c r="F1452" s="36">
        <v>5.9974400000000001</v>
      </c>
      <c r="G1452" s="37">
        <f t="shared" si="44"/>
        <v>-0.96498506029239139</v>
      </c>
    </row>
    <row r="1453" spans="1:7" x14ac:dyDescent="0.2">
      <c r="A1453" s="51" t="s">
        <v>74</v>
      </c>
      <c r="B1453" s="36">
        <v>589.84500000000003</v>
      </c>
      <c r="C1453" s="36">
        <v>599.93650000000002</v>
      </c>
      <c r="D1453" s="37">
        <f t="shared" si="45"/>
        <v>-1.6820946883545185E-2</v>
      </c>
      <c r="E1453" s="36">
        <v>9200.66</v>
      </c>
      <c r="F1453" s="36">
        <v>9061.9949799999995</v>
      </c>
      <c r="G1453" s="37">
        <f t="shared" si="44"/>
        <v>1.530182043866013E-2</v>
      </c>
    </row>
    <row r="1454" spans="1:7" x14ac:dyDescent="0.2">
      <c r="A1454" s="51" t="s">
        <v>157</v>
      </c>
      <c r="B1454" s="36">
        <v>7.4625000000000004</v>
      </c>
      <c r="C1454" s="36">
        <v>0.91949999999999998</v>
      </c>
      <c r="D1454" s="37">
        <f t="shared" si="45"/>
        <v>7.1158238172920072</v>
      </c>
      <c r="E1454" s="36">
        <v>90.513000000000005</v>
      </c>
      <c r="F1454" s="36">
        <v>12.2445</v>
      </c>
      <c r="G1454" s="37">
        <f t="shared" si="44"/>
        <v>6.3921352443954431</v>
      </c>
    </row>
    <row r="1455" spans="1:7" x14ac:dyDescent="0.2">
      <c r="A1455" s="51" t="s">
        <v>175</v>
      </c>
      <c r="B1455" s="36">
        <v>9.4819999999999993</v>
      </c>
      <c r="C1455" s="36">
        <v>10.0245</v>
      </c>
      <c r="D1455" s="37">
        <f t="shared" si="45"/>
        <v>-5.4117412339767634E-2</v>
      </c>
      <c r="E1455" s="36">
        <v>801.78205000000003</v>
      </c>
      <c r="F1455" s="36">
        <v>1045.51899</v>
      </c>
      <c r="G1455" s="37">
        <f t="shared" si="44"/>
        <v>-0.2331253112867897</v>
      </c>
    </row>
    <row r="1456" spans="1:7" x14ac:dyDescent="0.2">
      <c r="A1456" s="51" t="s">
        <v>144</v>
      </c>
      <c r="B1456" s="36">
        <v>0.56950000000000001</v>
      </c>
      <c r="C1456" s="36">
        <v>1.9019999999999999</v>
      </c>
      <c r="D1456" s="37">
        <f t="shared" si="45"/>
        <v>-0.70057833859095686</v>
      </c>
      <c r="E1456" s="36">
        <v>6.8935000000000004</v>
      </c>
      <c r="F1456" s="36">
        <v>18.928100000000001</v>
      </c>
      <c r="G1456" s="37">
        <f t="shared" si="44"/>
        <v>-0.63580602384814111</v>
      </c>
    </row>
    <row r="1457" spans="1:7" x14ac:dyDescent="0.2">
      <c r="A1457" s="51" t="s">
        <v>9</v>
      </c>
      <c r="B1457" s="36">
        <v>2674.7435</v>
      </c>
      <c r="C1457" s="36">
        <v>2173.3555000000001</v>
      </c>
      <c r="D1457" s="37">
        <f t="shared" si="45"/>
        <v>0.23069764702553264</v>
      </c>
      <c r="E1457" s="36">
        <v>78556.796499999997</v>
      </c>
      <c r="F1457" s="36">
        <v>57337.268600000003</v>
      </c>
      <c r="G1457" s="37">
        <f t="shared" si="44"/>
        <v>0.37008264289729342</v>
      </c>
    </row>
    <row r="1458" spans="1:7" x14ac:dyDescent="0.2">
      <c r="A1458" s="51" t="s">
        <v>177</v>
      </c>
      <c r="B1458" s="36">
        <v>0.876</v>
      </c>
      <c r="D1458" s="37" t="e">
        <f t="shared" si="45"/>
        <v>#DIV/0!</v>
      </c>
      <c r="E1458" s="36">
        <v>60.85</v>
      </c>
      <c r="G1458" s="37" t="e">
        <f t="shared" si="44"/>
        <v>#DIV/0!</v>
      </c>
    </row>
    <row r="1459" spans="1:7" x14ac:dyDescent="0.2">
      <c r="A1459" s="51" t="s">
        <v>18</v>
      </c>
      <c r="B1459" s="36">
        <v>62.77</v>
      </c>
      <c r="C1459" s="36">
        <v>39.749000000000002</v>
      </c>
      <c r="D1459" s="37">
        <f t="shared" si="45"/>
        <v>0.57915922413142473</v>
      </c>
      <c r="E1459" s="36">
        <v>807.625</v>
      </c>
      <c r="F1459" s="36">
        <v>565.85749999999996</v>
      </c>
      <c r="G1459" s="37">
        <f t="shared" si="44"/>
        <v>0.4272586296019758</v>
      </c>
    </row>
    <row r="1460" spans="1:7" x14ac:dyDescent="0.2">
      <c r="A1460" s="51" t="s">
        <v>81</v>
      </c>
      <c r="B1460" s="36">
        <v>0.24399999999999999</v>
      </c>
      <c r="C1460" s="36">
        <v>0.55549999999999999</v>
      </c>
      <c r="D1460" s="37">
        <f t="shared" si="45"/>
        <v>-0.56075607560756069</v>
      </c>
      <c r="E1460" s="36">
        <v>43.520499999999998</v>
      </c>
      <c r="F1460" s="36">
        <v>108.95155</v>
      </c>
      <c r="G1460" s="37">
        <f t="shared" si="44"/>
        <v>-0.60055180490777782</v>
      </c>
    </row>
    <row r="1461" spans="1:7" x14ac:dyDescent="0.2">
      <c r="A1461" s="51" t="s">
        <v>103</v>
      </c>
      <c r="B1461" s="36">
        <v>137.97300000000001</v>
      </c>
      <c r="C1461" s="36">
        <v>114.3475</v>
      </c>
      <c r="D1461" s="37">
        <f t="shared" si="45"/>
        <v>0.20661142569798208</v>
      </c>
      <c r="E1461" s="36">
        <v>964.47450000000003</v>
      </c>
      <c r="F1461" s="36">
        <v>782.46749999999997</v>
      </c>
      <c r="G1461" s="37">
        <f t="shared" si="44"/>
        <v>0.23260646608325586</v>
      </c>
    </row>
    <row r="1462" spans="1:7" x14ac:dyDescent="0.2">
      <c r="A1462" s="51" t="s">
        <v>65</v>
      </c>
      <c r="B1462" s="36">
        <v>2.1999999999999999E-2</v>
      </c>
      <c r="C1462" s="36">
        <v>0.29399999999999998</v>
      </c>
      <c r="D1462" s="37">
        <f t="shared" si="45"/>
        <v>-0.92517006802721091</v>
      </c>
      <c r="E1462" s="36">
        <v>0.68293000000000004</v>
      </c>
      <c r="F1462" s="36">
        <v>8.6024999999999991</v>
      </c>
      <c r="G1462" s="37">
        <f t="shared" si="44"/>
        <v>-0.92061261261261262</v>
      </c>
    </row>
    <row r="1463" spans="1:7" x14ac:dyDescent="0.2">
      <c r="A1463" s="51" t="s">
        <v>107</v>
      </c>
      <c r="B1463" s="36">
        <v>907.54549999999995</v>
      </c>
      <c r="C1463" s="36">
        <v>336.62900000000002</v>
      </c>
      <c r="D1463" s="37">
        <f t="shared" si="45"/>
        <v>1.6959813325649304</v>
      </c>
      <c r="E1463" s="36">
        <v>32349.5105</v>
      </c>
      <c r="F1463" s="36">
        <v>12551.74372</v>
      </c>
      <c r="G1463" s="37">
        <f t="shared" si="44"/>
        <v>1.5772921453498254</v>
      </c>
    </row>
    <row r="1464" spans="1:7" x14ac:dyDescent="0.2">
      <c r="A1464" s="51" t="s">
        <v>105</v>
      </c>
      <c r="B1464" s="36">
        <v>19.43</v>
      </c>
      <c r="C1464" s="36">
        <v>52.2</v>
      </c>
      <c r="D1464" s="37">
        <f t="shared" si="45"/>
        <v>-0.62777777777777777</v>
      </c>
      <c r="E1464" s="36">
        <v>796.16858000000002</v>
      </c>
      <c r="F1464" s="36">
        <v>1375.0450000000001</v>
      </c>
      <c r="G1464" s="37">
        <f t="shared" si="44"/>
        <v>-0.42098725496256484</v>
      </c>
    </row>
    <row r="1465" spans="1:7" x14ac:dyDescent="0.2">
      <c r="A1465" s="51" t="s">
        <v>147</v>
      </c>
      <c r="B1465" s="36">
        <v>0.50349999999999995</v>
      </c>
      <c r="C1465" s="36">
        <v>0.26300000000000001</v>
      </c>
      <c r="D1465" s="37">
        <f t="shared" si="45"/>
        <v>0.91444866920152057</v>
      </c>
      <c r="E1465" s="36">
        <v>52.509729999999998</v>
      </c>
      <c r="F1465" s="36">
        <v>30.618500000000001</v>
      </c>
      <c r="G1465" s="37">
        <f t="shared" si="44"/>
        <v>0.71496742165684135</v>
      </c>
    </row>
    <row r="1466" spans="1:7" x14ac:dyDescent="0.2">
      <c r="A1466" s="51" t="s">
        <v>114</v>
      </c>
      <c r="B1466" s="36">
        <v>1.5E-3</v>
      </c>
      <c r="D1466" s="37" t="e">
        <f t="shared" si="45"/>
        <v>#DIV/0!</v>
      </c>
      <c r="E1466" s="36">
        <v>6.3E-2</v>
      </c>
      <c r="G1466" s="37" t="e">
        <f t="shared" si="44"/>
        <v>#DIV/0!</v>
      </c>
    </row>
    <row r="1467" spans="1:7" x14ac:dyDescent="0.2">
      <c r="A1467" s="51" t="s">
        <v>8</v>
      </c>
      <c r="B1467" s="36">
        <v>25.828499999999998</v>
      </c>
      <c r="C1467" s="36">
        <v>25.608499999999999</v>
      </c>
      <c r="D1467" s="37">
        <f t="shared" si="45"/>
        <v>8.5908975535466947E-3</v>
      </c>
      <c r="E1467" s="36">
        <v>994.01630999999998</v>
      </c>
      <c r="F1467" s="36">
        <v>901.86350000000004</v>
      </c>
      <c r="G1467" s="37">
        <f t="shared" si="44"/>
        <v>0.10218044083167799</v>
      </c>
    </row>
    <row r="1468" spans="1:7" x14ac:dyDescent="0.2">
      <c r="A1468" s="51" t="s">
        <v>90</v>
      </c>
      <c r="B1468" s="36">
        <v>13.778</v>
      </c>
      <c r="C1468" s="36">
        <v>87.042500000000004</v>
      </c>
      <c r="D1468" s="37">
        <f t="shared" si="45"/>
        <v>-0.84170950972226211</v>
      </c>
      <c r="E1468" s="36">
        <v>103.83799999999999</v>
      </c>
      <c r="F1468" s="36">
        <v>462.35649999999998</v>
      </c>
      <c r="G1468" s="37">
        <f t="shared" si="44"/>
        <v>-0.77541572358126254</v>
      </c>
    </row>
    <row r="1469" spans="1:7" x14ac:dyDescent="0.2">
      <c r="A1469" s="51" t="s">
        <v>89</v>
      </c>
      <c r="B1469" s="36">
        <v>0.48699999999999999</v>
      </c>
      <c r="C1469" s="36">
        <v>0.19850000000000001</v>
      </c>
      <c r="D1469" s="37">
        <f t="shared" si="45"/>
        <v>1.4534005037783375</v>
      </c>
      <c r="E1469" s="36">
        <v>6.734</v>
      </c>
      <c r="F1469" s="36">
        <v>1.8</v>
      </c>
      <c r="G1469" s="37">
        <f t="shared" si="44"/>
        <v>2.7411111111111111</v>
      </c>
    </row>
    <row r="1470" spans="1:7" x14ac:dyDescent="0.2">
      <c r="A1470" s="51" t="s">
        <v>101</v>
      </c>
      <c r="B1470" s="36">
        <v>1.089</v>
      </c>
      <c r="C1470" s="36">
        <v>2.52</v>
      </c>
      <c r="D1470" s="37">
        <f t="shared" si="45"/>
        <v>-0.56785714285714284</v>
      </c>
      <c r="E1470" s="36">
        <v>66.751999999999995</v>
      </c>
      <c r="F1470" s="36">
        <v>61.282499999999999</v>
      </c>
      <c r="G1470" s="37">
        <f t="shared" si="44"/>
        <v>8.9250601721535539E-2</v>
      </c>
    </row>
    <row r="1471" spans="1:7" x14ac:dyDescent="0.2">
      <c r="A1471" s="51" t="s">
        <v>163</v>
      </c>
      <c r="B1471" s="36">
        <v>146.8135</v>
      </c>
      <c r="C1471" s="36">
        <v>103.75149999999999</v>
      </c>
      <c r="D1471" s="37">
        <f t="shared" si="45"/>
        <v>0.41504942097222708</v>
      </c>
      <c r="E1471" s="36">
        <v>8141.2087199999996</v>
      </c>
      <c r="F1471" s="36">
        <v>6279.8474999999999</v>
      </c>
      <c r="G1471" s="37">
        <f t="shared" si="44"/>
        <v>0.29640229639334392</v>
      </c>
    </row>
    <row r="1472" spans="1:7" x14ac:dyDescent="0.2">
      <c r="A1472" s="51" t="s">
        <v>61</v>
      </c>
      <c r="B1472" s="36">
        <v>29.2285</v>
      </c>
      <c r="C1472" s="36">
        <v>30.251999999999999</v>
      </c>
      <c r="D1472" s="37">
        <f t="shared" si="45"/>
        <v>-3.3832473886024061E-2</v>
      </c>
      <c r="E1472" s="36">
        <v>2399.7429099999999</v>
      </c>
      <c r="F1472" s="36">
        <v>2898.6957200000002</v>
      </c>
      <c r="G1472" s="37">
        <f t="shared" si="44"/>
        <v>-0.17213010891670966</v>
      </c>
    </row>
    <row r="1473" spans="1:7" x14ac:dyDescent="0.2">
      <c r="A1473" s="51" t="s">
        <v>161</v>
      </c>
      <c r="B1473" s="36">
        <v>44.951999999999998</v>
      </c>
      <c r="C1473" s="36">
        <v>34.468000000000004</v>
      </c>
      <c r="D1473" s="37">
        <f t="shared" si="45"/>
        <v>0.304166183126378</v>
      </c>
      <c r="E1473" s="36">
        <v>2368.7672600000001</v>
      </c>
      <c r="F1473" s="36">
        <v>1941.1832899999999</v>
      </c>
      <c r="G1473" s="37">
        <f t="shared" si="44"/>
        <v>0.22026975618567168</v>
      </c>
    </row>
    <row r="1474" spans="1:7" x14ac:dyDescent="0.2">
      <c r="A1474" s="51" t="s">
        <v>190</v>
      </c>
      <c r="B1474" s="36">
        <v>22.737500000000001</v>
      </c>
      <c r="C1474" s="36">
        <v>12.67</v>
      </c>
      <c r="D1474" s="37">
        <f t="shared" si="45"/>
        <v>0.79459352801894245</v>
      </c>
      <c r="E1474" s="36">
        <v>1225.9104</v>
      </c>
      <c r="F1474" s="36">
        <v>695.64616000000001</v>
      </c>
      <c r="G1474" s="37">
        <f t="shared" si="44"/>
        <v>0.76226143475010333</v>
      </c>
    </row>
    <row r="1475" spans="1:7" x14ac:dyDescent="0.2">
      <c r="A1475" s="51" t="s">
        <v>120</v>
      </c>
      <c r="B1475" s="36">
        <v>148.672</v>
      </c>
      <c r="C1475" s="36">
        <v>114.0835</v>
      </c>
      <c r="D1475" s="37">
        <f t="shared" si="45"/>
        <v>0.30318582441807962</v>
      </c>
      <c r="E1475" s="36">
        <v>3254.913</v>
      </c>
      <c r="F1475" s="36">
        <v>1976.3309999999999</v>
      </c>
      <c r="G1475" s="37">
        <f t="shared" ref="G1475:G1538" si="46">+E1475/F1475-1</f>
        <v>0.64694729779576399</v>
      </c>
    </row>
    <row r="1476" spans="1:7" x14ac:dyDescent="0.2">
      <c r="A1476" s="51" t="s">
        <v>165</v>
      </c>
      <c r="B1476" s="36">
        <v>16.82</v>
      </c>
      <c r="C1476" s="36">
        <v>16.175000000000001</v>
      </c>
      <c r="D1476" s="37">
        <f t="shared" ref="D1476:D1539" si="47">+B1476/C1476-1</f>
        <v>3.9876352395672221E-2</v>
      </c>
      <c r="E1476" s="36">
        <v>300.69162</v>
      </c>
      <c r="F1476" s="36">
        <v>238.39188999999999</v>
      </c>
      <c r="G1476" s="37">
        <f t="shared" si="46"/>
        <v>0.26133326095950671</v>
      </c>
    </row>
    <row r="1477" spans="1:7" x14ac:dyDescent="0.2">
      <c r="A1477" s="51" t="s">
        <v>16</v>
      </c>
      <c r="B1477" s="36">
        <v>561.09550000000002</v>
      </c>
      <c r="C1477" s="36">
        <v>567.48</v>
      </c>
      <c r="D1477" s="37">
        <f t="shared" si="47"/>
        <v>-1.1250616761824261E-2</v>
      </c>
      <c r="E1477" s="36">
        <v>10478.484</v>
      </c>
      <c r="F1477" s="36">
        <v>8681.3086000000003</v>
      </c>
      <c r="G1477" s="37">
        <f t="shared" si="46"/>
        <v>0.20701664723680024</v>
      </c>
    </row>
    <row r="1478" spans="1:7" x14ac:dyDescent="0.2">
      <c r="A1478" s="51" t="s">
        <v>184</v>
      </c>
      <c r="B1478" s="36">
        <v>0.88500000000000001</v>
      </c>
      <c r="C1478" s="36">
        <v>1.7415</v>
      </c>
      <c r="D1478" s="37">
        <f t="shared" si="47"/>
        <v>-0.49181739879414299</v>
      </c>
      <c r="E1478" s="36">
        <v>15.978999999999999</v>
      </c>
      <c r="F1478" s="36">
        <v>22.550999999999998</v>
      </c>
      <c r="G1478" s="37">
        <f t="shared" si="46"/>
        <v>-0.29142831803467695</v>
      </c>
    </row>
    <row r="1479" spans="1:7" x14ac:dyDescent="0.2">
      <c r="A1479" s="51" t="s">
        <v>146</v>
      </c>
      <c r="B1479" s="36">
        <v>32.5015</v>
      </c>
      <c r="C1479" s="36">
        <v>31.851500000000001</v>
      </c>
      <c r="D1479" s="37">
        <f t="shared" si="47"/>
        <v>2.0407202172582073E-2</v>
      </c>
      <c r="E1479" s="36">
        <v>2919.6457599999999</v>
      </c>
      <c r="F1479" s="36">
        <v>2785.5079999999998</v>
      </c>
      <c r="G1479" s="37">
        <f t="shared" si="46"/>
        <v>4.8155582392870544E-2</v>
      </c>
    </row>
    <row r="1480" spans="1:7" x14ac:dyDescent="0.2">
      <c r="A1480" s="51" t="s">
        <v>162</v>
      </c>
      <c r="B1480" s="36">
        <v>15.315</v>
      </c>
      <c r="C1480" s="36">
        <v>18.1905</v>
      </c>
      <c r="D1480" s="37">
        <f t="shared" si="47"/>
        <v>-0.15807701822379816</v>
      </c>
      <c r="E1480" s="36">
        <v>173.71</v>
      </c>
      <c r="F1480" s="36">
        <v>184.3425</v>
      </c>
      <c r="G1480" s="37">
        <f t="shared" si="46"/>
        <v>-5.7677963573239954E-2</v>
      </c>
    </row>
    <row r="1481" spans="1:7" x14ac:dyDescent="0.2">
      <c r="A1481" s="51" t="s">
        <v>100</v>
      </c>
      <c r="B1481" s="36">
        <v>348.99349999999998</v>
      </c>
      <c r="C1481" s="36">
        <v>321.52600000000001</v>
      </c>
      <c r="D1481" s="37">
        <f t="shared" si="47"/>
        <v>8.5428550101702472E-2</v>
      </c>
      <c r="E1481" s="36">
        <v>3212.375</v>
      </c>
      <c r="F1481" s="36">
        <v>2691.8860300000001</v>
      </c>
      <c r="G1481" s="37">
        <f t="shared" si="46"/>
        <v>0.19335475729631835</v>
      </c>
    </row>
    <row r="1482" spans="1:7" x14ac:dyDescent="0.2">
      <c r="A1482" s="51" t="s">
        <v>28</v>
      </c>
      <c r="B1482" s="36">
        <v>90.028999999999996</v>
      </c>
      <c r="C1482" s="36">
        <v>79.703999999999994</v>
      </c>
      <c r="D1482" s="37">
        <f t="shared" si="47"/>
        <v>0.12954180467730603</v>
      </c>
      <c r="E1482" s="36">
        <v>3324.4209999999998</v>
      </c>
      <c r="F1482" s="36">
        <v>2511.41626</v>
      </c>
      <c r="G1482" s="37">
        <f t="shared" si="46"/>
        <v>0.32372361083622181</v>
      </c>
    </row>
    <row r="1483" spans="1:7" x14ac:dyDescent="0.2">
      <c r="A1483" s="51" t="s">
        <v>29</v>
      </c>
      <c r="B1483" s="36">
        <v>136.3295</v>
      </c>
      <c r="C1483" s="36">
        <v>135.834</v>
      </c>
      <c r="D1483" s="37">
        <f t="shared" si="47"/>
        <v>3.6478348572521746E-3</v>
      </c>
      <c r="E1483" s="36">
        <v>9824.8302100000001</v>
      </c>
      <c r="F1483" s="36">
        <v>8575.1845400000002</v>
      </c>
      <c r="G1483" s="37">
        <f t="shared" si="46"/>
        <v>0.14572813729790579</v>
      </c>
    </row>
    <row r="1484" spans="1:7" x14ac:dyDescent="0.2">
      <c r="A1484" s="51" t="s">
        <v>166</v>
      </c>
      <c r="B1484" s="36">
        <v>2.3304999999999998</v>
      </c>
      <c r="C1484" s="36">
        <v>1.0235000000000001</v>
      </c>
      <c r="D1484" s="37">
        <f t="shared" si="47"/>
        <v>1.2769907181240838</v>
      </c>
      <c r="E1484" s="36">
        <v>28.465</v>
      </c>
      <c r="F1484" s="36">
        <v>8.7795000000000005</v>
      </c>
      <c r="G1484" s="37">
        <f t="shared" si="46"/>
        <v>2.2422119710689672</v>
      </c>
    </row>
    <row r="1485" spans="1:7" x14ac:dyDescent="0.2">
      <c r="A1485" s="51" t="s">
        <v>87</v>
      </c>
      <c r="B1485" s="36">
        <v>415.27199999999999</v>
      </c>
      <c r="C1485" s="36">
        <v>311.4425</v>
      </c>
      <c r="D1485" s="37">
        <f t="shared" si="47"/>
        <v>0.33338256660539267</v>
      </c>
      <c r="E1485" s="36">
        <v>7081.1898600000004</v>
      </c>
      <c r="F1485" s="36">
        <v>5354.2893400000003</v>
      </c>
      <c r="G1485" s="37">
        <f t="shared" si="46"/>
        <v>0.32252655961248444</v>
      </c>
    </row>
    <row r="1486" spans="1:7" x14ac:dyDescent="0.2">
      <c r="A1486" s="51" t="s">
        <v>91</v>
      </c>
      <c r="B1486" s="36">
        <v>564.73950000000002</v>
      </c>
      <c r="C1486" s="36">
        <v>597.423</v>
      </c>
      <c r="D1486" s="37">
        <f t="shared" si="47"/>
        <v>-5.4707468577540497E-2</v>
      </c>
      <c r="E1486" s="36">
        <v>36552.110950000002</v>
      </c>
      <c r="F1486" s="36">
        <v>32434.352729999999</v>
      </c>
      <c r="G1486" s="37">
        <f t="shared" si="46"/>
        <v>0.12695669478217475</v>
      </c>
    </row>
    <row r="1487" spans="1:7" x14ac:dyDescent="0.2">
      <c r="A1487" s="51" t="s">
        <v>180</v>
      </c>
      <c r="B1487" s="36">
        <v>1.2999999999999999E-2</v>
      </c>
      <c r="D1487" s="37" t="e">
        <f t="shared" si="47"/>
        <v>#DIV/0!</v>
      </c>
      <c r="E1487" s="36">
        <v>1.409</v>
      </c>
      <c r="G1487" s="37" t="e">
        <f t="shared" si="46"/>
        <v>#DIV/0!</v>
      </c>
    </row>
    <row r="1488" spans="1:7" x14ac:dyDescent="0.2">
      <c r="A1488" s="51" t="s">
        <v>192</v>
      </c>
      <c r="C1488" s="36">
        <v>1.4999999999999999E-2</v>
      </c>
      <c r="D1488" s="37">
        <f t="shared" si="47"/>
        <v>-1</v>
      </c>
      <c r="F1488" s="36">
        <v>0.21</v>
      </c>
      <c r="G1488" s="37">
        <f t="shared" si="46"/>
        <v>-1</v>
      </c>
    </row>
    <row r="1489" spans="1:7" x14ac:dyDescent="0.2">
      <c r="A1489" s="51" t="s">
        <v>116</v>
      </c>
      <c r="B1489" s="36">
        <v>2.8855</v>
      </c>
      <c r="C1489" s="36">
        <v>9.1989999999999998</v>
      </c>
      <c r="D1489" s="37">
        <f t="shared" si="47"/>
        <v>-0.68632460050005428</v>
      </c>
      <c r="E1489" s="36">
        <v>80.654499999999999</v>
      </c>
      <c r="F1489" s="36">
        <v>248.25229999999999</v>
      </c>
      <c r="G1489" s="37">
        <f t="shared" si="46"/>
        <v>-0.67511076433128714</v>
      </c>
    </row>
    <row r="1490" spans="1:7" x14ac:dyDescent="0.2">
      <c r="A1490" s="51" t="s">
        <v>186</v>
      </c>
      <c r="B1490" s="36">
        <v>0.32950000000000002</v>
      </c>
      <c r="D1490" s="37" t="e">
        <f t="shared" si="47"/>
        <v>#DIV/0!</v>
      </c>
      <c r="E1490" s="36">
        <v>6.8470000000000004</v>
      </c>
      <c r="G1490" s="37" t="e">
        <f t="shared" si="46"/>
        <v>#DIV/0!</v>
      </c>
    </row>
    <row r="1491" spans="1:7" x14ac:dyDescent="0.2">
      <c r="A1491" s="51" t="s">
        <v>149</v>
      </c>
      <c r="B1491" s="36">
        <v>142.09200000000001</v>
      </c>
      <c r="C1491" s="36">
        <v>105.1315</v>
      </c>
      <c r="D1491" s="37">
        <f t="shared" si="47"/>
        <v>0.3515644692599269</v>
      </c>
      <c r="E1491" s="36">
        <v>1174.4970000000001</v>
      </c>
      <c r="F1491" s="36">
        <v>772.8605</v>
      </c>
      <c r="G1491" s="37">
        <f t="shared" si="46"/>
        <v>0.51967528422011489</v>
      </c>
    </row>
    <row r="1492" spans="1:7" x14ac:dyDescent="0.2">
      <c r="A1492" s="51" t="s">
        <v>63</v>
      </c>
      <c r="B1492" s="36">
        <v>50.738</v>
      </c>
      <c r="C1492" s="36">
        <v>47.738999999999997</v>
      </c>
      <c r="D1492" s="37">
        <f t="shared" si="47"/>
        <v>6.2820754519365751E-2</v>
      </c>
      <c r="E1492" s="36">
        <v>10329.430689999999</v>
      </c>
      <c r="F1492" s="36">
        <v>8357.5604000000003</v>
      </c>
      <c r="G1492" s="37">
        <f t="shared" si="46"/>
        <v>0.23593850305885899</v>
      </c>
    </row>
    <row r="1493" spans="1:7" x14ac:dyDescent="0.2">
      <c r="A1493" s="51" t="s">
        <v>14</v>
      </c>
      <c r="B1493" s="36">
        <v>1758.5160000000001</v>
      </c>
      <c r="C1493" s="36">
        <v>957.0095</v>
      </c>
      <c r="D1493" s="37">
        <f t="shared" si="47"/>
        <v>0.83751153985409776</v>
      </c>
      <c r="E1493" s="36">
        <v>16712.837459999999</v>
      </c>
      <c r="F1493" s="36">
        <v>10357.270039999999</v>
      </c>
      <c r="G1493" s="37">
        <f t="shared" si="46"/>
        <v>0.61363345702628802</v>
      </c>
    </row>
    <row r="1494" spans="1:7" x14ac:dyDescent="0.2">
      <c r="A1494" s="22" t="s">
        <v>33</v>
      </c>
      <c r="B1494" s="36">
        <v>5188.3744900000002</v>
      </c>
      <c r="C1494" s="36">
        <v>5398.2174999999997</v>
      </c>
      <c r="D1494" s="37">
        <f t="shared" si="47"/>
        <v>-3.8872648239904994E-2</v>
      </c>
      <c r="E1494" s="36">
        <v>58452.715749999996</v>
      </c>
      <c r="F1494" s="36">
        <v>59796.294999999984</v>
      </c>
      <c r="G1494" s="37">
        <f t="shared" si="46"/>
        <v>-2.246927255275577E-2</v>
      </c>
    </row>
    <row r="1495" spans="1:7" x14ac:dyDescent="0.2">
      <c r="A1495" s="51" t="s">
        <v>133</v>
      </c>
      <c r="C1495" s="36">
        <v>0.24</v>
      </c>
      <c r="D1495" s="37">
        <f t="shared" si="47"/>
        <v>-1</v>
      </c>
      <c r="F1495" s="36">
        <v>0.38</v>
      </c>
      <c r="G1495" s="37">
        <f t="shared" si="46"/>
        <v>-1</v>
      </c>
    </row>
    <row r="1496" spans="1:7" x14ac:dyDescent="0.2">
      <c r="A1496" s="51" t="s">
        <v>195</v>
      </c>
      <c r="B1496" s="36">
        <v>47.601500000000001</v>
      </c>
      <c r="C1496" s="36">
        <v>38.046999999999997</v>
      </c>
      <c r="D1496" s="37">
        <f t="shared" si="47"/>
        <v>0.25112361027150643</v>
      </c>
      <c r="E1496" s="36">
        <v>132.81800000000001</v>
      </c>
      <c r="F1496" s="36">
        <v>132.83500000000001</v>
      </c>
      <c r="G1496" s="37">
        <f t="shared" si="46"/>
        <v>-1.2797831896715905E-4</v>
      </c>
    </row>
    <row r="1497" spans="1:7" x14ac:dyDescent="0.2">
      <c r="A1497" s="51" t="s">
        <v>134</v>
      </c>
      <c r="B1497" s="36">
        <v>407.23199</v>
      </c>
      <c r="C1497" s="36">
        <v>617.29499999999996</v>
      </c>
      <c r="D1497" s="37">
        <f t="shared" si="47"/>
        <v>-0.34029598490187019</v>
      </c>
      <c r="E1497" s="36">
        <v>3703.5720000000001</v>
      </c>
      <c r="F1497" s="36">
        <v>5396.817</v>
      </c>
      <c r="G1497" s="37">
        <f t="shared" si="46"/>
        <v>-0.31374882639155632</v>
      </c>
    </row>
    <row r="1498" spans="1:7" x14ac:dyDescent="0.2">
      <c r="A1498" s="51" t="s">
        <v>36</v>
      </c>
      <c r="B1498" s="36">
        <v>0.66</v>
      </c>
      <c r="C1498" s="36">
        <v>3.3525</v>
      </c>
      <c r="D1498" s="37">
        <f t="shared" si="47"/>
        <v>-0.80313199105145416</v>
      </c>
      <c r="E1498" s="36">
        <v>4.9820000000000002</v>
      </c>
      <c r="F1498" s="36">
        <v>29.959499999999998</v>
      </c>
      <c r="G1498" s="37">
        <f t="shared" si="46"/>
        <v>-0.83370884026769465</v>
      </c>
    </row>
    <row r="1499" spans="1:7" x14ac:dyDescent="0.2">
      <c r="A1499" s="51" t="s">
        <v>131</v>
      </c>
      <c r="B1499" s="36">
        <v>1688.2194999999999</v>
      </c>
      <c r="C1499" s="36">
        <v>1338.6244999999999</v>
      </c>
      <c r="D1499" s="37">
        <f t="shared" si="47"/>
        <v>0.26115986970207117</v>
      </c>
      <c r="E1499" s="36">
        <v>15488.96725</v>
      </c>
      <c r="F1499" s="36">
        <v>11562.391659999999</v>
      </c>
      <c r="G1499" s="37">
        <f t="shared" si="46"/>
        <v>0.33959890872612086</v>
      </c>
    </row>
    <row r="1500" spans="1:7" x14ac:dyDescent="0.2">
      <c r="A1500" s="51" t="s">
        <v>132</v>
      </c>
      <c r="B1500" s="36">
        <v>1.8754999999999999</v>
      </c>
      <c r="C1500" s="36">
        <v>2.9159999999999999</v>
      </c>
      <c r="D1500" s="37">
        <f t="shared" si="47"/>
        <v>-0.35682441700960221</v>
      </c>
      <c r="E1500" s="36">
        <v>144.88550000000001</v>
      </c>
      <c r="F1500" s="36">
        <v>184.02850000000001</v>
      </c>
      <c r="G1500" s="37">
        <f t="shared" si="46"/>
        <v>-0.21270075015554657</v>
      </c>
    </row>
    <row r="1501" spans="1:7" x14ac:dyDescent="0.2">
      <c r="A1501" s="51" t="s">
        <v>39</v>
      </c>
      <c r="B1501" s="36">
        <v>3.7814999999999999</v>
      </c>
      <c r="C1501" s="36">
        <v>1.323</v>
      </c>
      <c r="D1501" s="37">
        <f t="shared" si="47"/>
        <v>1.8582766439909295</v>
      </c>
      <c r="E1501" s="36">
        <v>195.95099999999999</v>
      </c>
      <c r="F1501" s="36">
        <v>67.816500000000005</v>
      </c>
      <c r="G1501" s="37">
        <f t="shared" si="46"/>
        <v>1.8894295636017779</v>
      </c>
    </row>
    <row r="1502" spans="1:7" x14ac:dyDescent="0.2">
      <c r="A1502" s="51" t="s">
        <v>130</v>
      </c>
      <c r="B1502" s="36">
        <v>80.988</v>
      </c>
      <c r="C1502" s="36">
        <v>119.55549999999999</v>
      </c>
      <c r="D1502" s="37">
        <f t="shared" si="47"/>
        <v>-0.3225907632856706</v>
      </c>
      <c r="E1502" s="36">
        <v>1004.6155</v>
      </c>
      <c r="F1502" s="36">
        <v>1416.2090800000001</v>
      </c>
      <c r="G1502" s="37">
        <f t="shared" si="46"/>
        <v>-0.29063051904737125</v>
      </c>
    </row>
    <row r="1503" spans="1:7" x14ac:dyDescent="0.2">
      <c r="A1503" s="51" t="s">
        <v>125</v>
      </c>
      <c r="B1503" s="36">
        <v>1136.7470000000001</v>
      </c>
      <c r="C1503" s="36">
        <v>1468.83</v>
      </c>
      <c r="D1503" s="37">
        <f t="shared" si="47"/>
        <v>-0.22608674931748385</v>
      </c>
      <c r="E1503" s="36">
        <v>14343.48</v>
      </c>
      <c r="F1503" s="36">
        <v>21952.682499999999</v>
      </c>
      <c r="G1503" s="37">
        <f t="shared" si="46"/>
        <v>-0.34661834607228525</v>
      </c>
    </row>
    <row r="1504" spans="1:7" x14ac:dyDescent="0.2">
      <c r="A1504" s="51" t="s">
        <v>41</v>
      </c>
      <c r="C1504" s="36">
        <v>0.11550000000000001</v>
      </c>
      <c r="D1504" s="37">
        <f t="shared" si="47"/>
        <v>-1</v>
      </c>
      <c r="F1504" s="36">
        <v>0.7</v>
      </c>
      <c r="G1504" s="37">
        <f t="shared" si="46"/>
        <v>-1</v>
      </c>
    </row>
    <row r="1505" spans="1:7" x14ac:dyDescent="0.2">
      <c r="A1505" s="51" t="s">
        <v>123</v>
      </c>
      <c r="B1505" s="36">
        <v>0.60499999999999998</v>
      </c>
      <c r="C1505" s="36">
        <v>0.91249999999999998</v>
      </c>
      <c r="D1505" s="37">
        <f t="shared" si="47"/>
        <v>-0.33698630136986296</v>
      </c>
      <c r="E1505" s="36">
        <v>21.327500000000001</v>
      </c>
      <c r="F1505" s="36">
        <v>26.418500000000002</v>
      </c>
      <c r="G1505" s="37">
        <f t="shared" si="46"/>
        <v>-0.1927058689933191</v>
      </c>
    </row>
    <row r="1506" spans="1:7" x14ac:dyDescent="0.2">
      <c r="A1506" s="51" t="s">
        <v>126</v>
      </c>
      <c r="B1506" s="36">
        <v>1820.5350000000001</v>
      </c>
      <c r="C1506" s="36">
        <v>1806.771</v>
      </c>
      <c r="D1506" s="37">
        <f t="shared" si="47"/>
        <v>7.6180102514376014E-3</v>
      </c>
      <c r="E1506" s="36">
        <v>23409.749</v>
      </c>
      <c r="F1506" s="36">
        <v>19019.05776</v>
      </c>
      <c r="G1506" s="37">
        <f t="shared" si="46"/>
        <v>0.23085745337154906</v>
      </c>
    </row>
    <row r="1507" spans="1:7" x14ac:dyDescent="0.2">
      <c r="A1507" s="51" t="s">
        <v>193</v>
      </c>
      <c r="B1507" s="36">
        <v>1.2999999999999999E-2</v>
      </c>
      <c r="C1507" s="36">
        <v>2.7E-2</v>
      </c>
      <c r="D1507" s="37">
        <f t="shared" si="47"/>
        <v>-0.5185185185185186</v>
      </c>
      <c r="E1507" s="36">
        <v>0.628</v>
      </c>
      <c r="F1507" s="36">
        <v>2.2509999999999999</v>
      </c>
      <c r="G1507" s="37">
        <f t="shared" si="46"/>
        <v>-0.72101288316303869</v>
      </c>
    </row>
    <row r="1508" spans="1:7" x14ac:dyDescent="0.2">
      <c r="A1508" s="51" t="s">
        <v>42</v>
      </c>
      <c r="C1508" s="36">
        <v>7.2999999999999995E-2</v>
      </c>
      <c r="D1508" s="37">
        <f t="shared" si="47"/>
        <v>-1</v>
      </c>
      <c r="F1508" s="36">
        <v>2.6280000000000001</v>
      </c>
      <c r="G1508" s="37">
        <f t="shared" si="46"/>
        <v>-1</v>
      </c>
    </row>
    <row r="1509" spans="1:7" x14ac:dyDescent="0.2">
      <c r="A1509" s="51" t="s">
        <v>194</v>
      </c>
      <c r="B1509" s="36">
        <v>0.11650000000000001</v>
      </c>
      <c r="D1509" s="37" t="e">
        <f t="shared" si="47"/>
        <v>#DIV/0!</v>
      </c>
      <c r="E1509" s="36">
        <v>1.74</v>
      </c>
      <c r="G1509" s="37" t="e">
        <f t="shared" si="46"/>
        <v>#DIV/0!</v>
      </c>
    </row>
    <row r="1510" spans="1:7" x14ac:dyDescent="0.2">
      <c r="A1510" s="51" t="s">
        <v>196</v>
      </c>
      <c r="C1510" s="36">
        <v>0.13500000000000001</v>
      </c>
      <c r="D1510" s="37">
        <f t="shared" si="47"/>
        <v>-1</v>
      </c>
      <c r="F1510" s="36">
        <v>2.12</v>
      </c>
      <c r="G1510" s="37">
        <f t="shared" si="46"/>
        <v>-1</v>
      </c>
    </row>
    <row r="1511" spans="1:7" ht="15" x14ac:dyDescent="0.2">
      <c r="A1511" s="55" t="s">
        <v>818</v>
      </c>
      <c r="B1511" s="57">
        <v>426571.83845999977</v>
      </c>
      <c r="C1511" s="57">
        <v>403027.01215999998</v>
      </c>
      <c r="D1511" s="37">
        <f t="shared" si="47"/>
        <v>5.8419970844665325E-2</v>
      </c>
      <c r="E1511" s="57">
        <v>3537581.0468099979</v>
      </c>
      <c r="F1511" s="57">
        <v>3585857.6152799991</v>
      </c>
      <c r="G1511" s="37">
        <f t="shared" si="46"/>
        <v>-1.3463046682134272E-2</v>
      </c>
    </row>
    <row r="1512" spans="1:7" x14ac:dyDescent="0.2">
      <c r="A1512" s="29" t="s">
        <v>399</v>
      </c>
      <c r="B1512" s="36">
        <v>57975.737999999998</v>
      </c>
      <c r="C1512" s="36">
        <v>63620.639000000003</v>
      </c>
      <c r="D1512" s="37">
        <f t="shared" si="47"/>
        <v>-8.8727511837785933E-2</v>
      </c>
      <c r="E1512" s="36">
        <v>233941.94572000002</v>
      </c>
      <c r="F1512" s="36">
        <v>228484.63385999997</v>
      </c>
      <c r="G1512" s="37">
        <f t="shared" si="46"/>
        <v>2.3884809091117676E-2</v>
      </c>
    </row>
    <row r="1513" spans="1:7" x14ac:dyDescent="0.2">
      <c r="A1513" s="22" t="s">
        <v>6</v>
      </c>
      <c r="C1513" s="36">
        <v>1235.8710000000001</v>
      </c>
      <c r="D1513" s="37">
        <f t="shared" si="47"/>
        <v>-1</v>
      </c>
      <c r="F1513" s="36">
        <v>3707.6129999999998</v>
      </c>
      <c r="G1513" s="37">
        <f t="shared" si="46"/>
        <v>-1</v>
      </c>
    </row>
    <row r="1514" spans="1:7" x14ac:dyDescent="0.2">
      <c r="A1514" s="51" t="s">
        <v>402</v>
      </c>
      <c r="C1514" s="36">
        <v>1235.8710000000001</v>
      </c>
      <c r="D1514" s="37">
        <f t="shared" si="47"/>
        <v>-1</v>
      </c>
      <c r="F1514" s="36">
        <v>3707.6129999999998</v>
      </c>
      <c r="G1514" s="37">
        <f t="shared" si="46"/>
        <v>-1</v>
      </c>
    </row>
    <row r="1515" spans="1:7" x14ac:dyDescent="0.2">
      <c r="A1515" s="22" t="s">
        <v>33</v>
      </c>
      <c r="B1515" s="36">
        <v>57975.737999999998</v>
      </c>
      <c r="C1515" s="36">
        <v>62384.768000000004</v>
      </c>
      <c r="D1515" s="37">
        <f t="shared" si="47"/>
        <v>-7.0674783947261122E-2</v>
      </c>
      <c r="E1515" s="36">
        <v>233941.94572000002</v>
      </c>
      <c r="F1515" s="36">
        <v>224777.02085999996</v>
      </c>
      <c r="G1515" s="37">
        <f t="shared" si="46"/>
        <v>4.0773406573923587E-2</v>
      </c>
    </row>
    <row r="1516" spans="1:7" x14ac:dyDescent="0.2">
      <c r="A1516" s="51" t="s">
        <v>401</v>
      </c>
      <c r="B1516" s="36">
        <v>537.48299999999995</v>
      </c>
      <c r="C1516" s="36">
        <v>369.69299999999998</v>
      </c>
      <c r="D1516" s="37">
        <f t="shared" si="47"/>
        <v>0.45386307016903205</v>
      </c>
      <c r="E1516" s="36">
        <v>3883.346</v>
      </c>
      <c r="F1516" s="36">
        <v>2423.4090000000001</v>
      </c>
      <c r="G1516" s="37">
        <f t="shared" si="46"/>
        <v>0.60243112078893812</v>
      </c>
    </row>
    <row r="1517" spans="1:7" x14ac:dyDescent="0.2">
      <c r="A1517" s="51" t="s">
        <v>36</v>
      </c>
      <c r="C1517" s="36">
        <v>0.88</v>
      </c>
      <c r="D1517" s="37">
        <f t="shared" si="47"/>
        <v>-1</v>
      </c>
      <c r="F1517" s="36">
        <v>7.04</v>
      </c>
      <c r="G1517" s="37">
        <f t="shared" si="46"/>
        <v>-1</v>
      </c>
    </row>
    <row r="1518" spans="1:7" x14ac:dyDescent="0.2">
      <c r="A1518" s="51" t="s">
        <v>41</v>
      </c>
      <c r="B1518" s="36">
        <v>8299.4089999999997</v>
      </c>
      <c r="C1518" s="36">
        <v>15965.371999999999</v>
      </c>
      <c r="D1518" s="37">
        <f t="shared" si="47"/>
        <v>-0.48016187784412412</v>
      </c>
      <c r="E1518" s="36">
        <v>60652.302499999998</v>
      </c>
      <c r="F1518" s="36">
        <v>84583.237599999993</v>
      </c>
      <c r="G1518" s="37">
        <f t="shared" si="46"/>
        <v>-0.28292763175099833</v>
      </c>
    </row>
    <row r="1519" spans="1:7" x14ac:dyDescent="0.2">
      <c r="A1519" s="51" t="s">
        <v>38</v>
      </c>
      <c r="B1519" s="36">
        <v>48784.720999999998</v>
      </c>
      <c r="C1519" s="36">
        <v>45677.173000000003</v>
      </c>
      <c r="D1519" s="37">
        <f t="shared" si="47"/>
        <v>6.8032844326858743E-2</v>
      </c>
      <c r="E1519" s="36">
        <v>167260.17472000001</v>
      </c>
      <c r="F1519" s="36">
        <v>136215.34925999999</v>
      </c>
      <c r="G1519" s="37">
        <f t="shared" si="46"/>
        <v>0.2279098914230544</v>
      </c>
    </row>
    <row r="1520" spans="1:7" x14ac:dyDescent="0.2">
      <c r="A1520" s="51" t="s">
        <v>34</v>
      </c>
      <c r="B1520" s="36">
        <v>354.125</v>
      </c>
      <c r="C1520" s="36">
        <v>371.65</v>
      </c>
      <c r="D1520" s="37">
        <f t="shared" si="47"/>
        <v>-4.7154580922911249E-2</v>
      </c>
      <c r="E1520" s="36">
        <v>2146.1224999999999</v>
      </c>
      <c r="F1520" s="36">
        <v>1547.9849999999999</v>
      </c>
      <c r="G1520" s="37">
        <f t="shared" si="46"/>
        <v>0.38639747801173785</v>
      </c>
    </row>
    <row r="1521" spans="1:7" x14ac:dyDescent="0.2">
      <c r="A1521" s="29" t="s">
        <v>803</v>
      </c>
      <c r="B1521" s="36">
        <v>173646.26400000002</v>
      </c>
      <c r="C1521" s="36">
        <v>136843.54499999998</v>
      </c>
      <c r="D1521" s="37">
        <f t="shared" si="47"/>
        <v>0.26894011697811582</v>
      </c>
      <c r="E1521" s="36">
        <v>634003.30807000003</v>
      </c>
      <c r="F1521" s="36">
        <v>511963.40717999998</v>
      </c>
      <c r="G1521" s="37">
        <f t="shared" si="46"/>
        <v>0.23837621825790434</v>
      </c>
    </row>
    <row r="1522" spans="1:7" x14ac:dyDescent="0.2">
      <c r="A1522" s="22" t="s">
        <v>6</v>
      </c>
      <c r="B1522" s="36">
        <v>5327.0439999999999</v>
      </c>
      <c r="C1522" s="36">
        <v>7797.0619999999999</v>
      </c>
      <c r="D1522" s="37">
        <f t="shared" si="47"/>
        <v>-0.31678829795120267</v>
      </c>
      <c r="E1522" s="36">
        <v>35278.917999999998</v>
      </c>
      <c r="F1522" s="36">
        <v>33807.356200000002</v>
      </c>
      <c r="G1522" s="37">
        <f t="shared" si="46"/>
        <v>4.3527857999141384E-2</v>
      </c>
    </row>
    <row r="1523" spans="1:7" x14ac:dyDescent="0.2">
      <c r="A1523" s="51" t="s">
        <v>86</v>
      </c>
      <c r="B1523" s="36">
        <v>3922.6559999999999</v>
      </c>
      <c r="C1523" s="36">
        <v>2812.0030000000002</v>
      </c>
      <c r="D1523" s="37">
        <f t="shared" si="47"/>
        <v>0.39496863979163588</v>
      </c>
      <c r="E1523" s="36">
        <v>29871.1047</v>
      </c>
      <c r="F1523" s="36">
        <v>18324.2382</v>
      </c>
      <c r="G1523" s="37">
        <f t="shared" si="46"/>
        <v>0.63014169396684672</v>
      </c>
    </row>
    <row r="1524" spans="1:7" x14ac:dyDescent="0.2">
      <c r="A1524" s="51" t="s">
        <v>402</v>
      </c>
      <c r="B1524" s="36">
        <v>1404.3879999999999</v>
      </c>
      <c r="C1524" s="36">
        <v>4985.0590000000002</v>
      </c>
      <c r="D1524" s="37">
        <f t="shared" si="47"/>
        <v>-0.71828056598728329</v>
      </c>
      <c r="E1524" s="36">
        <v>5407.8132999999998</v>
      </c>
      <c r="F1524" s="36">
        <v>15483.118</v>
      </c>
      <c r="G1524" s="37">
        <f t="shared" si="46"/>
        <v>-0.65072840625512252</v>
      </c>
    </row>
    <row r="1525" spans="1:7" x14ac:dyDescent="0.2">
      <c r="A1525" s="22" t="s">
        <v>33</v>
      </c>
      <c r="B1525" s="36">
        <v>168319.22</v>
      </c>
      <c r="C1525" s="36">
        <v>129046.48299999999</v>
      </c>
      <c r="D1525" s="37">
        <f t="shared" si="47"/>
        <v>0.30433016140393399</v>
      </c>
      <c r="E1525" s="36">
        <v>598724.39007000008</v>
      </c>
      <c r="F1525" s="36">
        <v>478156.05098</v>
      </c>
      <c r="G1525" s="37">
        <f t="shared" si="46"/>
        <v>0.25215269961112163</v>
      </c>
    </row>
    <row r="1526" spans="1:7" x14ac:dyDescent="0.2">
      <c r="A1526" s="51" t="s">
        <v>133</v>
      </c>
      <c r="C1526" s="36">
        <v>35.533000000000001</v>
      </c>
      <c r="D1526" s="37">
        <f t="shared" si="47"/>
        <v>-1</v>
      </c>
      <c r="F1526" s="36">
        <v>221.93</v>
      </c>
      <c r="G1526" s="37">
        <f t="shared" si="46"/>
        <v>-1</v>
      </c>
    </row>
    <row r="1527" spans="1:7" x14ac:dyDescent="0.2">
      <c r="A1527" s="51" t="s">
        <v>37</v>
      </c>
      <c r="B1527" s="36">
        <v>3526.3609999999999</v>
      </c>
      <c r="C1527" s="36">
        <v>183.03800000000001</v>
      </c>
      <c r="D1527" s="37">
        <f t="shared" si="47"/>
        <v>18.265731705984546</v>
      </c>
      <c r="E1527" s="36">
        <v>13306.107400000001</v>
      </c>
      <c r="F1527" s="36">
        <v>580.23400000000004</v>
      </c>
      <c r="G1527" s="37">
        <f t="shared" si="46"/>
        <v>21.932312480826702</v>
      </c>
    </row>
    <row r="1528" spans="1:7" x14ac:dyDescent="0.2">
      <c r="A1528" s="51" t="s">
        <v>401</v>
      </c>
      <c r="B1528" s="36">
        <v>68.766000000000005</v>
      </c>
      <c r="C1528" s="36">
        <v>10.25</v>
      </c>
      <c r="D1528" s="37">
        <f t="shared" si="47"/>
        <v>5.7088780487804884</v>
      </c>
      <c r="E1528" s="36">
        <v>644.00250000000005</v>
      </c>
      <c r="F1528" s="36">
        <v>93.814999999999998</v>
      </c>
      <c r="G1528" s="37">
        <f t="shared" si="46"/>
        <v>5.864600543623089</v>
      </c>
    </row>
    <row r="1529" spans="1:7" x14ac:dyDescent="0.2">
      <c r="A1529" s="51" t="s">
        <v>36</v>
      </c>
      <c r="B1529" s="36">
        <v>392.05399999999997</v>
      </c>
      <c r="C1529" s="36">
        <v>115.486</v>
      </c>
      <c r="D1529" s="37">
        <f t="shared" si="47"/>
        <v>2.3948184195486895</v>
      </c>
      <c r="E1529" s="36">
        <v>3566.1295</v>
      </c>
      <c r="F1529" s="36">
        <v>987.69899999999996</v>
      </c>
      <c r="G1529" s="37">
        <f t="shared" si="46"/>
        <v>2.6105427868206812</v>
      </c>
    </row>
    <row r="1530" spans="1:7" x14ac:dyDescent="0.2">
      <c r="A1530" s="51" t="s">
        <v>250</v>
      </c>
      <c r="B1530" s="36">
        <v>675.98099999999999</v>
      </c>
      <c r="C1530" s="36">
        <v>1791.634</v>
      </c>
      <c r="D1530" s="37">
        <f t="shared" si="47"/>
        <v>-0.62270139995110607</v>
      </c>
      <c r="E1530" s="36">
        <v>3986.2804999999998</v>
      </c>
      <c r="F1530" s="36">
        <v>10288.8902</v>
      </c>
      <c r="G1530" s="37">
        <f t="shared" si="46"/>
        <v>-0.61256457960840138</v>
      </c>
    </row>
    <row r="1531" spans="1:7" x14ac:dyDescent="0.2">
      <c r="A1531" s="51" t="s">
        <v>125</v>
      </c>
      <c r="B1531" s="36">
        <v>462.49599999999998</v>
      </c>
      <c r="C1531" s="36">
        <v>4.3049999999999997</v>
      </c>
      <c r="D1531" s="37">
        <f t="shared" si="47"/>
        <v>106.43228803716609</v>
      </c>
      <c r="E1531" s="36">
        <v>5982.9459999999999</v>
      </c>
      <c r="F1531" s="36">
        <v>38.74</v>
      </c>
      <c r="G1531" s="37">
        <f t="shared" si="46"/>
        <v>153.43846153846152</v>
      </c>
    </row>
    <row r="1532" spans="1:7" x14ac:dyDescent="0.2">
      <c r="A1532" s="51" t="s">
        <v>41</v>
      </c>
      <c r="B1532" s="36">
        <v>13914.145</v>
      </c>
      <c r="C1532" s="36">
        <v>36990.843000000001</v>
      </c>
      <c r="D1532" s="37">
        <f t="shared" si="47"/>
        <v>-0.62384893472149305</v>
      </c>
      <c r="E1532" s="36">
        <v>99806.905150000006</v>
      </c>
      <c r="F1532" s="36">
        <v>191966.51310000001</v>
      </c>
      <c r="G1532" s="37">
        <f t="shared" si="46"/>
        <v>-0.48008168957047126</v>
      </c>
    </row>
    <row r="1533" spans="1:7" x14ac:dyDescent="0.2">
      <c r="A1533" s="51" t="s">
        <v>319</v>
      </c>
      <c r="C1533" s="36">
        <v>9.27</v>
      </c>
      <c r="D1533" s="37">
        <f t="shared" si="47"/>
        <v>-1</v>
      </c>
      <c r="F1533" s="36">
        <v>55.62</v>
      </c>
      <c r="G1533" s="37">
        <f t="shared" si="46"/>
        <v>-1</v>
      </c>
    </row>
    <row r="1534" spans="1:7" x14ac:dyDescent="0.2">
      <c r="A1534" s="51" t="s">
        <v>35</v>
      </c>
      <c r="C1534" s="36">
        <v>513.64300000000003</v>
      </c>
      <c r="D1534" s="37">
        <f t="shared" si="47"/>
        <v>-1</v>
      </c>
      <c r="F1534" s="36">
        <v>3006.3054000000002</v>
      </c>
      <c r="G1534" s="37">
        <f t="shared" si="46"/>
        <v>-1</v>
      </c>
    </row>
    <row r="1535" spans="1:7" x14ac:dyDescent="0.2">
      <c r="A1535" s="51" t="s">
        <v>38</v>
      </c>
      <c r="B1535" s="36">
        <v>149266.67000000001</v>
      </c>
      <c r="C1535" s="36">
        <v>89392.481</v>
      </c>
      <c r="D1535" s="37">
        <f t="shared" si="47"/>
        <v>0.66978999050266896</v>
      </c>
      <c r="E1535" s="36">
        <v>471381.03101999999</v>
      </c>
      <c r="F1535" s="36">
        <v>270916.30427999998</v>
      </c>
      <c r="G1535" s="37">
        <f t="shared" si="46"/>
        <v>0.73995076550584349</v>
      </c>
    </row>
    <row r="1536" spans="1:7" x14ac:dyDescent="0.2">
      <c r="A1536" s="51" t="s">
        <v>362</v>
      </c>
      <c r="B1536" s="36">
        <v>12.747</v>
      </c>
      <c r="D1536" s="37" t="e">
        <f t="shared" si="47"/>
        <v>#DIV/0!</v>
      </c>
      <c r="E1536" s="36">
        <v>50.988</v>
      </c>
      <c r="G1536" s="37" t="e">
        <f t="shared" si="46"/>
        <v>#DIV/0!</v>
      </c>
    </row>
    <row r="1537" spans="1:7" x14ac:dyDescent="0.2">
      <c r="A1537" s="29" t="s">
        <v>793</v>
      </c>
      <c r="B1537" s="36">
        <v>17105.352000000003</v>
      </c>
      <c r="C1537" s="36">
        <v>10862.030999999999</v>
      </c>
      <c r="D1537" s="37">
        <f t="shared" si="47"/>
        <v>0.57478394234006558</v>
      </c>
      <c r="E1537" s="36">
        <v>73001.274850000002</v>
      </c>
      <c r="F1537" s="36">
        <v>53085.664400000001</v>
      </c>
      <c r="G1537" s="37">
        <f t="shared" si="46"/>
        <v>0.37515986048391614</v>
      </c>
    </row>
    <row r="1538" spans="1:7" x14ac:dyDescent="0.2">
      <c r="A1538" s="22" t="s">
        <v>6</v>
      </c>
      <c r="B1538" s="36">
        <v>144.22399999999999</v>
      </c>
      <c r="C1538" s="36">
        <v>37.950000000000003</v>
      </c>
      <c r="D1538" s="37">
        <f t="shared" si="47"/>
        <v>2.8003689064558626</v>
      </c>
      <c r="E1538" s="36">
        <v>931.54049999999995</v>
      </c>
      <c r="F1538" s="36">
        <v>244.672</v>
      </c>
      <c r="G1538" s="37">
        <f t="shared" si="46"/>
        <v>2.8073032467957102</v>
      </c>
    </row>
    <row r="1539" spans="1:7" x14ac:dyDescent="0.2">
      <c r="A1539" s="51" t="s">
        <v>594</v>
      </c>
      <c r="C1539" s="36">
        <v>0</v>
      </c>
      <c r="D1539" s="37" t="e">
        <f t="shared" si="47"/>
        <v>#DIV/0!</v>
      </c>
      <c r="F1539" s="36">
        <v>0</v>
      </c>
      <c r="G1539" s="37" t="e">
        <f t="shared" ref="G1539:G1602" si="48">+E1539/F1539-1</f>
        <v>#DIV/0!</v>
      </c>
    </row>
    <row r="1540" spans="1:7" x14ac:dyDescent="0.2">
      <c r="A1540" s="51" t="s">
        <v>86</v>
      </c>
      <c r="B1540" s="36">
        <v>144.22399999999999</v>
      </c>
      <c r="C1540" s="36">
        <v>37.950000000000003</v>
      </c>
      <c r="D1540" s="37">
        <f t="shared" ref="D1540:D1603" si="49">+B1540/C1540-1</f>
        <v>2.8003689064558626</v>
      </c>
      <c r="E1540" s="36">
        <v>931.54049999999995</v>
      </c>
      <c r="F1540" s="36">
        <v>244.672</v>
      </c>
      <c r="G1540" s="37">
        <f t="shared" si="48"/>
        <v>2.8073032467957102</v>
      </c>
    </row>
    <row r="1541" spans="1:7" x14ac:dyDescent="0.2">
      <c r="A1541" s="22" t="s">
        <v>33</v>
      </c>
      <c r="B1541" s="36">
        <v>16961.128000000001</v>
      </c>
      <c r="C1541" s="36">
        <v>10824.081</v>
      </c>
      <c r="D1541" s="37">
        <f t="shared" si="49"/>
        <v>0.56698088271881941</v>
      </c>
      <c r="E1541" s="36">
        <v>72069.734349999999</v>
      </c>
      <c r="F1541" s="36">
        <v>52840.992399999996</v>
      </c>
      <c r="G1541" s="37">
        <f t="shared" si="48"/>
        <v>0.36389819866441431</v>
      </c>
    </row>
    <row r="1542" spans="1:7" x14ac:dyDescent="0.2">
      <c r="A1542" s="51" t="s">
        <v>401</v>
      </c>
      <c r="B1542" s="36">
        <v>179.91800000000001</v>
      </c>
      <c r="C1542" s="36">
        <v>223.9</v>
      </c>
      <c r="D1542" s="37">
        <f t="shared" si="49"/>
        <v>-0.19643590888789642</v>
      </c>
      <c r="E1542" s="36">
        <v>1560.0975000000001</v>
      </c>
      <c r="F1542" s="36">
        <v>2056.7159999999999</v>
      </c>
      <c r="G1542" s="37">
        <f t="shared" si="48"/>
        <v>-0.24146187417222398</v>
      </c>
    </row>
    <row r="1543" spans="1:7" x14ac:dyDescent="0.2">
      <c r="A1543" s="51" t="s">
        <v>250</v>
      </c>
      <c r="B1543" s="36">
        <v>80.635000000000005</v>
      </c>
      <c r="C1543" s="36">
        <v>75.361999999999995</v>
      </c>
      <c r="D1543" s="37">
        <f t="shared" si="49"/>
        <v>6.9968949868634223E-2</v>
      </c>
      <c r="E1543" s="36">
        <v>518.83799999999997</v>
      </c>
      <c r="F1543" s="36">
        <v>440.23009999999999</v>
      </c>
      <c r="G1543" s="37">
        <f t="shared" si="48"/>
        <v>0.17856093892716562</v>
      </c>
    </row>
    <row r="1544" spans="1:7" x14ac:dyDescent="0.2">
      <c r="A1544" s="51" t="s">
        <v>125</v>
      </c>
      <c r="C1544" s="36">
        <v>0.17599999999999999</v>
      </c>
      <c r="D1544" s="37">
        <f t="shared" si="49"/>
        <v>-1</v>
      </c>
      <c r="F1544" s="36">
        <v>2.1120000000000001</v>
      </c>
      <c r="G1544" s="37">
        <f t="shared" si="48"/>
        <v>-1</v>
      </c>
    </row>
    <row r="1545" spans="1:7" x14ac:dyDescent="0.2">
      <c r="A1545" s="51" t="s">
        <v>41</v>
      </c>
      <c r="B1545" s="36">
        <v>7089.4660000000003</v>
      </c>
      <c r="C1545" s="36">
        <v>7233.8059999999996</v>
      </c>
      <c r="D1545" s="37">
        <f t="shared" si="49"/>
        <v>-1.9953534833530129E-2</v>
      </c>
      <c r="E1545" s="36">
        <v>40855.159800000001</v>
      </c>
      <c r="F1545" s="36">
        <v>40378.085800000001</v>
      </c>
      <c r="G1545" s="37">
        <f t="shared" si="48"/>
        <v>1.1815171287788084E-2</v>
      </c>
    </row>
    <row r="1546" spans="1:7" x14ac:dyDescent="0.2">
      <c r="A1546" s="51" t="s">
        <v>38</v>
      </c>
      <c r="B1546" s="36">
        <v>9587.4979999999996</v>
      </c>
      <c r="C1546" s="36">
        <v>3274.8670000000002</v>
      </c>
      <c r="D1546" s="37">
        <f t="shared" si="49"/>
        <v>1.9275991971582354</v>
      </c>
      <c r="E1546" s="36">
        <v>29022.412049999999</v>
      </c>
      <c r="F1546" s="36">
        <v>9899.7034999999996</v>
      </c>
      <c r="G1546" s="37">
        <f t="shared" si="48"/>
        <v>1.9316445740016355</v>
      </c>
    </row>
    <row r="1547" spans="1:7" x14ac:dyDescent="0.2">
      <c r="A1547" s="51" t="s">
        <v>362</v>
      </c>
      <c r="B1547" s="36">
        <v>23.611000000000001</v>
      </c>
      <c r="C1547" s="36">
        <v>15.97</v>
      </c>
      <c r="D1547" s="37">
        <f t="shared" si="49"/>
        <v>0.47845961177207252</v>
      </c>
      <c r="E1547" s="36">
        <v>113.227</v>
      </c>
      <c r="F1547" s="36">
        <v>64.144999999999996</v>
      </c>
      <c r="G1547" s="37">
        <f t="shared" si="48"/>
        <v>0.76517265570192539</v>
      </c>
    </row>
    <row r="1548" spans="1:7" x14ac:dyDescent="0.2">
      <c r="A1548" s="29" t="s">
        <v>811</v>
      </c>
      <c r="B1548" s="36">
        <v>1091.796</v>
      </c>
      <c r="C1548" s="36">
        <v>990.34450000000004</v>
      </c>
      <c r="D1548" s="37">
        <f t="shared" si="49"/>
        <v>0.10244061536162419</v>
      </c>
      <c r="E1548" s="36">
        <v>51229.19</v>
      </c>
      <c r="F1548" s="36">
        <v>48397.461610000006</v>
      </c>
      <c r="G1548" s="37">
        <f t="shared" si="48"/>
        <v>5.8509853529485456E-2</v>
      </c>
    </row>
    <row r="1549" spans="1:7" x14ac:dyDescent="0.2">
      <c r="A1549" s="22" t="s">
        <v>154</v>
      </c>
      <c r="B1549" s="36">
        <v>593.75</v>
      </c>
      <c r="C1549" s="36">
        <v>412.14699999999999</v>
      </c>
      <c r="D1549" s="37">
        <f t="shared" si="49"/>
        <v>0.44062676666335077</v>
      </c>
      <c r="E1549" s="36">
        <v>1781.25</v>
      </c>
      <c r="F1549" s="36">
        <v>1236.441</v>
      </c>
      <c r="G1549" s="37">
        <f t="shared" si="48"/>
        <v>0.44062676666335077</v>
      </c>
    </row>
    <row r="1550" spans="1:7" x14ac:dyDescent="0.2">
      <c r="A1550" s="51" t="s">
        <v>154</v>
      </c>
      <c r="B1550" s="36">
        <v>593.75</v>
      </c>
      <c r="C1550" s="36">
        <v>412.14699999999999</v>
      </c>
      <c r="D1550" s="37">
        <f t="shared" si="49"/>
        <v>0.44062676666335077</v>
      </c>
      <c r="E1550" s="36">
        <v>1781.25</v>
      </c>
      <c r="F1550" s="36">
        <v>1236.441</v>
      </c>
      <c r="G1550" s="37">
        <f t="shared" si="48"/>
        <v>0.44062676666335077</v>
      </c>
    </row>
    <row r="1551" spans="1:7" x14ac:dyDescent="0.2">
      <c r="A1551" s="22" t="s">
        <v>44</v>
      </c>
      <c r="B1551" s="36">
        <v>498.04599999999999</v>
      </c>
      <c r="C1551" s="36">
        <v>578.19749999999999</v>
      </c>
      <c r="D1551" s="37">
        <f t="shared" si="49"/>
        <v>-0.13862304835285522</v>
      </c>
      <c r="E1551" s="36">
        <v>49447.94</v>
      </c>
      <c r="F1551" s="36">
        <v>47161.02061</v>
      </c>
      <c r="G1551" s="37">
        <f t="shared" si="48"/>
        <v>4.8491728135227952E-2</v>
      </c>
    </row>
    <row r="1552" spans="1:7" x14ac:dyDescent="0.2">
      <c r="A1552" s="51" t="s">
        <v>48</v>
      </c>
      <c r="C1552" s="36">
        <v>12.010999999999999</v>
      </c>
      <c r="D1552" s="37">
        <f t="shared" si="49"/>
        <v>-1</v>
      </c>
      <c r="F1552" s="36">
        <v>769.47450000000003</v>
      </c>
      <c r="G1552" s="37">
        <f t="shared" si="48"/>
        <v>-1</v>
      </c>
    </row>
    <row r="1553" spans="1:7" x14ac:dyDescent="0.2">
      <c r="A1553" s="51" t="s">
        <v>46</v>
      </c>
      <c r="B1553" s="36">
        <v>498.04599999999999</v>
      </c>
      <c r="C1553" s="36">
        <v>566.17399999999998</v>
      </c>
      <c r="D1553" s="37">
        <f t="shared" si="49"/>
        <v>-0.12033049910451554</v>
      </c>
      <c r="E1553" s="36">
        <v>49447.94</v>
      </c>
      <c r="F1553" s="36">
        <v>46390.99611</v>
      </c>
      <c r="G1553" s="37">
        <f t="shared" si="48"/>
        <v>6.5895198343047579E-2</v>
      </c>
    </row>
    <row r="1554" spans="1:7" x14ac:dyDescent="0.2">
      <c r="A1554" s="51" t="s">
        <v>45</v>
      </c>
      <c r="C1554" s="36">
        <v>1.2500000000000001E-2</v>
      </c>
      <c r="D1554" s="37">
        <f t="shared" si="49"/>
        <v>-1</v>
      </c>
      <c r="F1554" s="36">
        <v>0.55000000000000004</v>
      </c>
      <c r="G1554" s="37">
        <f t="shared" si="48"/>
        <v>-1</v>
      </c>
    </row>
    <row r="1555" spans="1:7" x14ac:dyDescent="0.2">
      <c r="A1555" s="29" t="s">
        <v>70</v>
      </c>
      <c r="B1555" s="36">
        <v>9259.9610000000048</v>
      </c>
      <c r="C1555" s="36">
        <v>11421.351499999995</v>
      </c>
      <c r="D1555" s="37">
        <f t="shared" si="49"/>
        <v>-0.1892412207084242</v>
      </c>
      <c r="E1555" s="36">
        <v>334105.33181</v>
      </c>
      <c r="F1555" s="36">
        <v>401422.50477000029</v>
      </c>
      <c r="G1555" s="37">
        <f t="shared" si="48"/>
        <v>-0.16769655951046003</v>
      </c>
    </row>
    <row r="1556" spans="1:7" x14ac:dyDescent="0.2">
      <c r="A1556" s="22" t="s">
        <v>44</v>
      </c>
      <c r="B1556" s="36">
        <v>2195.9475000000002</v>
      </c>
      <c r="C1556" s="36">
        <v>4001.0589999999997</v>
      </c>
      <c r="D1556" s="37">
        <f t="shared" si="49"/>
        <v>-0.45115843080544415</v>
      </c>
      <c r="E1556" s="36">
        <v>175518.70975000001</v>
      </c>
      <c r="F1556" s="36">
        <v>250804.33074999999</v>
      </c>
      <c r="G1556" s="37">
        <f t="shared" si="48"/>
        <v>-0.30017671853937866</v>
      </c>
    </row>
    <row r="1557" spans="1:7" x14ac:dyDescent="0.2">
      <c r="A1557" s="51" t="s">
        <v>48</v>
      </c>
      <c r="B1557" s="36">
        <v>672.00199999999995</v>
      </c>
      <c r="C1557" s="36">
        <v>2213.7429999999999</v>
      </c>
      <c r="D1557" s="37">
        <f t="shared" si="49"/>
        <v>-0.69644082443174304</v>
      </c>
      <c r="E1557" s="36">
        <v>58671.245999999999</v>
      </c>
      <c r="F1557" s="36">
        <v>133847.18474999999</v>
      </c>
      <c r="G1557" s="37">
        <f t="shared" si="48"/>
        <v>-0.56165498654614021</v>
      </c>
    </row>
    <row r="1558" spans="1:7" x14ac:dyDescent="0.2">
      <c r="A1558" s="51" t="s">
        <v>47</v>
      </c>
      <c r="B1558" s="36">
        <v>51.787999999999997</v>
      </c>
      <c r="C1558" s="36">
        <v>99.89</v>
      </c>
      <c r="D1558" s="37">
        <f t="shared" si="49"/>
        <v>-0.48154970467514269</v>
      </c>
      <c r="E1558" s="36">
        <v>780.93499999999995</v>
      </c>
      <c r="F1558" s="36">
        <v>1307.508</v>
      </c>
      <c r="G1558" s="37">
        <f t="shared" si="48"/>
        <v>-0.40273023186091406</v>
      </c>
    </row>
    <row r="1559" spans="1:7" x14ac:dyDescent="0.2">
      <c r="A1559" s="51" t="s">
        <v>46</v>
      </c>
      <c r="B1559" s="36">
        <v>1286.4960000000001</v>
      </c>
      <c r="C1559" s="36">
        <v>1461.0340000000001</v>
      </c>
      <c r="D1559" s="37">
        <f t="shared" si="49"/>
        <v>-0.11946197008420067</v>
      </c>
      <c r="E1559" s="36">
        <v>112078.94899999999</v>
      </c>
      <c r="F1559" s="36">
        <v>110085.78975</v>
      </c>
      <c r="G1559" s="37">
        <f t="shared" si="48"/>
        <v>1.8105508935589043E-2</v>
      </c>
    </row>
    <row r="1560" spans="1:7" x14ac:dyDescent="0.2">
      <c r="A1560" s="51" t="s">
        <v>45</v>
      </c>
      <c r="B1560" s="36">
        <v>185.66149999999999</v>
      </c>
      <c r="C1560" s="36">
        <v>226.392</v>
      </c>
      <c r="D1560" s="37">
        <f t="shared" si="49"/>
        <v>-0.17991139262871481</v>
      </c>
      <c r="E1560" s="36">
        <v>3987.5797499999999</v>
      </c>
      <c r="F1560" s="36">
        <v>5563.84825</v>
      </c>
      <c r="G1560" s="37">
        <f t="shared" si="48"/>
        <v>-0.28330544421300496</v>
      </c>
    </row>
    <row r="1561" spans="1:7" x14ac:dyDescent="0.2">
      <c r="A1561" s="22" t="s">
        <v>51</v>
      </c>
      <c r="B1561" s="36">
        <v>0.14500000000000002</v>
      </c>
      <c r="C1561" s="36">
        <v>1.7500000000000002E-2</v>
      </c>
      <c r="D1561" s="37">
        <f t="shared" si="49"/>
        <v>7.2857142857142865</v>
      </c>
      <c r="E1561" s="36">
        <v>25.700000000000003</v>
      </c>
      <c r="F1561" s="36">
        <v>2.4</v>
      </c>
      <c r="G1561" s="37">
        <f t="shared" si="48"/>
        <v>9.7083333333333357</v>
      </c>
    </row>
    <row r="1562" spans="1:7" x14ac:dyDescent="0.2">
      <c r="A1562" s="51" t="s">
        <v>136</v>
      </c>
      <c r="B1562" s="36">
        <v>3.0000000000000001E-3</v>
      </c>
      <c r="D1562" s="37" t="e">
        <f t="shared" si="49"/>
        <v>#DIV/0!</v>
      </c>
      <c r="E1562" s="36">
        <v>0.4</v>
      </c>
      <c r="G1562" s="37" t="e">
        <f t="shared" si="48"/>
        <v>#DIV/0!</v>
      </c>
    </row>
    <row r="1563" spans="1:7" x14ac:dyDescent="0.2">
      <c r="A1563" s="51" t="s">
        <v>138</v>
      </c>
      <c r="C1563" s="36">
        <v>4.0000000000000001E-3</v>
      </c>
      <c r="D1563" s="37">
        <f t="shared" si="49"/>
        <v>-1</v>
      </c>
      <c r="F1563" s="36">
        <v>0.5</v>
      </c>
      <c r="G1563" s="37">
        <f t="shared" si="48"/>
        <v>-1</v>
      </c>
    </row>
    <row r="1564" spans="1:7" x14ac:dyDescent="0.2">
      <c r="A1564" s="51" t="s">
        <v>139</v>
      </c>
      <c r="B1564" s="36">
        <v>6.2E-2</v>
      </c>
      <c r="C1564" s="36">
        <v>1.35E-2</v>
      </c>
      <c r="D1564" s="37">
        <f t="shared" si="49"/>
        <v>3.5925925925925926</v>
      </c>
      <c r="E1564" s="36">
        <v>9.3000000000000007</v>
      </c>
      <c r="F1564" s="36">
        <v>1.9</v>
      </c>
      <c r="G1564" s="37">
        <f t="shared" si="48"/>
        <v>3.8947368421052637</v>
      </c>
    </row>
    <row r="1565" spans="1:7" x14ac:dyDescent="0.2">
      <c r="A1565" s="51" t="s">
        <v>137</v>
      </c>
      <c r="B1565" s="36">
        <v>0.08</v>
      </c>
      <c r="D1565" s="37" t="e">
        <f t="shared" si="49"/>
        <v>#DIV/0!</v>
      </c>
      <c r="E1565" s="36">
        <v>16</v>
      </c>
      <c r="G1565" s="37" t="e">
        <f t="shared" si="48"/>
        <v>#DIV/0!</v>
      </c>
    </row>
    <row r="1566" spans="1:7" x14ac:dyDescent="0.2">
      <c r="A1566" s="22" t="s">
        <v>6</v>
      </c>
      <c r="B1566" s="36">
        <v>5560.1940000000004</v>
      </c>
      <c r="C1566" s="36">
        <v>6517.9260000000004</v>
      </c>
      <c r="D1566" s="37">
        <f t="shared" si="49"/>
        <v>-0.1469381517985936</v>
      </c>
      <c r="E1566" s="36">
        <v>146469.78999000005</v>
      </c>
      <c r="F1566" s="36">
        <v>143477.69553</v>
      </c>
      <c r="G1566" s="37">
        <f t="shared" si="48"/>
        <v>2.0854073861079181E-2</v>
      </c>
    </row>
    <row r="1567" spans="1:7" x14ac:dyDescent="0.2">
      <c r="A1567" s="51" t="s">
        <v>23</v>
      </c>
      <c r="B1567" s="36">
        <v>420.26650000000001</v>
      </c>
      <c r="C1567" s="36">
        <v>327.43650000000002</v>
      </c>
      <c r="D1567" s="37">
        <f t="shared" si="49"/>
        <v>0.28350535141928268</v>
      </c>
      <c r="E1567" s="36">
        <v>5927.1325800000004</v>
      </c>
      <c r="F1567" s="36">
        <v>4157.1554299999998</v>
      </c>
      <c r="G1567" s="37">
        <f t="shared" si="48"/>
        <v>0.42576641162536477</v>
      </c>
    </row>
    <row r="1568" spans="1:7" x14ac:dyDescent="0.2">
      <c r="A1568" s="51" t="s">
        <v>79</v>
      </c>
      <c r="B1568" s="36">
        <v>0.84299999999999997</v>
      </c>
      <c r="C1568" s="36">
        <v>0.54400000000000004</v>
      </c>
      <c r="D1568" s="37">
        <f t="shared" si="49"/>
        <v>0.54963235294117641</v>
      </c>
      <c r="E1568" s="36">
        <v>45.269579999999998</v>
      </c>
      <c r="F1568" s="36">
        <v>29.79</v>
      </c>
      <c r="G1568" s="37">
        <f t="shared" si="48"/>
        <v>0.51962336354481375</v>
      </c>
    </row>
    <row r="1569" spans="1:7" x14ac:dyDescent="0.2">
      <c r="A1569" s="51" t="s">
        <v>110</v>
      </c>
      <c r="B1569" s="36">
        <v>0.214</v>
      </c>
      <c r="D1569" s="37" t="e">
        <f t="shared" si="49"/>
        <v>#DIV/0!</v>
      </c>
      <c r="E1569" s="36">
        <v>15.965</v>
      </c>
      <c r="G1569" s="37" t="e">
        <f t="shared" si="48"/>
        <v>#DIV/0!</v>
      </c>
    </row>
    <row r="1570" spans="1:7" x14ac:dyDescent="0.2">
      <c r="A1570" s="51" t="s">
        <v>67</v>
      </c>
      <c r="B1570" s="36">
        <v>0.4375</v>
      </c>
      <c r="C1570" s="36">
        <v>1.4500000000000001E-2</v>
      </c>
      <c r="D1570" s="37">
        <f t="shared" si="49"/>
        <v>29.172413793103448</v>
      </c>
      <c r="E1570" s="36">
        <v>32.29</v>
      </c>
      <c r="F1570" s="36">
        <v>2.35</v>
      </c>
      <c r="G1570" s="37">
        <f t="shared" si="48"/>
        <v>12.740425531914893</v>
      </c>
    </row>
    <row r="1571" spans="1:7" x14ac:dyDescent="0.2">
      <c r="A1571" s="51" t="s">
        <v>83</v>
      </c>
      <c r="B1571" s="36">
        <v>7.2190000000000003</v>
      </c>
      <c r="C1571" s="36">
        <v>3.5954999999999999</v>
      </c>
      <c r="D1571" s="37">
        <f t="shared" si="49"/>
        <v>1.007787512167988</v>
      </c>
      <c r="E1571" s="36">
        <v>553.04070000000002</v>
      </c>
      <c r="F1571" s="36">
        <v>231.08099999999999</v>
      </c>
      <c r="G1571" s="37">
        <f t="shared" si="48"/>
        <v>1.3932763836057487</v>
      </c>
    </row>
    <row r="1572" spans="1:7" x14ac:dyDescent="0.2">
      <c r="A1572" s="51" t="s">
        <v>99</v>
      </c>
      <c r="B1572" s="36">
        <v>0.91600000000000004</v>
      </c>
      <c r="C1572" s="36">
        <v>0.76900000000000002</v>
      </c>
      <c r="D1572" s="37">
        <f t="shared" si="49"/>
        <v>0.19115734720416122</v>
      </c>
      <c r="E1572" s="36">
        <v>5.3651900000000001</v>
      </c>
      <c r="F1572" s="36">
        <v>4.1064999999999996</v>
      </c>
      <c r="G1572" s="37">
        <f t="shared" si="48"/>
        <v>0.30651162790697684</v>
      </c>
    </row>
    <row r="1573" spans="1:7" x14ac:dyDescent="0.2">
      <c r="A1573" s="51" t="s">
        <v>121</v>
      </c>
      <c r="B1573" s="36">
        <v>0.74650000000000005</v>
      </c>
      <c r="C1573" s="36">
        <v>0.60250000000000004</v>
      </c>
      <c r="D1573" s="37">
        <f t="shared" si="49"/>
        <v>0.2390041493775934</v>
      </c>
      <c r="E1573" s="36">
        <v>12.955920000000001</v>
      </c>
      <c r="F1573" s="36">
        <v>9.9559999999999995</v>
      </c>
      <c r="G1573" s="37">
        <f t="shared" si="48"/>
        <v>0.30131779831257544</v>
      </c>
    </row>
    <row r="1574" spans="1:7" x14ac:dyDescent="0.2">
      <c r="A1574" s="51" t="s">
        <v>76</v>
      </c>
      <c r="B1574" s="36">
        <v>0.48149999999999998</v>
      </c>
      <c r="C1574" s="36">
        <v>2.7130000000000001</v>
      </c>
      <c r="D1574" s="37">
        <f t="shared" si="49"/>
        <v>-0.82252119424990788</v>
      </c>
      <c r="E1574" s="36">
        <v>5.47</v>
      </c>
      <c r="F1574" s="36">
        <v>25.86</v>
      </c>
      <c r="G1574" s="37">
        <f t="shared" si="48"/>
        <v>-0.78847641144624903</v>
      </c>
    </row>
    <row r="1575" spans="1:7" x14ac:dyDescent="0.2">
      <c r="A1575" s="51" t="s">
        <v>115</v>
      </c>
      <c r="B1575" s="36">
        <v>5.4999999999999997E-3</v>
      </c>
      <c r="C1575" s="36">
        <v>0.53100000000000003</v>
      </c>
      <c r="D1575" s="37">
        <f t="shared" si="49"/>
        <v>-0.9896421845574388</v>
      </c>
      <c r="E1575" s="36">
        <v>0.19</v>
      </c>
      <c r="F1575" s="36">
        <v>4.53</v>
      </c>
      <c r="G1575" s="37">
        <f t="shared" si="48"/>
        <v>-0.95805739514348787</v>
      </c>
    </row>
    <row r="1576" spans="1:7" x14ac:dyDescent="0.2">
      <c r="A1576" s="51" t="s">
        <v>25</v>
      </c>
      <c r="B1576" s="36">
        <v>144.49549999999999</v>
      </c>
      <c r="C1576" s="36">
        <v>153.68350000000001</v>
      </c>
      <c r="D1576" s="37">
        <f t="shared" si="49"/>
        <v>-5.978520791106412E-2</v>
      </c>
      <c r="E1576" s="36">
        <v>1122.29639</v>
      </c>
      <c r="F1576" s="36">
        <v>1109.1663799999999</v>
      </c>
      <c r="G1576" s="37">
        <f t="shared" si="48"/>
        <v>1.1837728078270882E-2</v>
      </c>
    </row>
    <row r="1577" spans="1:7" x14ac:dyDescent="0.2">
      <c r="A1577" s="51" t="s">
        <v>94</v>
      </c>
      <c r="B1577" s="36">
        <v>401.95749999999998</v>
      </c>
      <c r="C1577" s="36">
        <v>284.26799999999997</v>
      </c>
      <c r="D1577" s="37">
        <f t="shared" si="49"/>
        <v>0.41400896337259208</v>
      </c>
      <c r="E1577" s="36">
        <v>13516.348050000001</v>
      </c>
      <c r="F1577" s="36">
        <v>11237.592490000001</v>
      </c>
      <c r="G1577" s="37">
        <f t="shared" si="48"/>
        <v>0.20277969342880131</v>
      </c>
    </row>
    <row r="1578" spans="1:7" x14ac:dyDescent="0.2">
      <c r="A1578" s="51" t="s">
        <v>84</v>
      </c>
      <c r="B1578" s="36">
        <v>10.603999999999999</v>
      </c>
      <c r="C1578" s="36">
        <v>25.334</v>
      </c>
      <c r="D1578" s="37">
        <f t="shared" si="49"/>
        <v>-0.58143206757716903</v>
      </c>
      <c r="E1578" s="36">
        <v>72.64</v>
      </c>
      <c r="F1578" s="36">
        <v>138.83000000000001</v>
      </c>
      <c r="G1578" s="37">
        <f t="shared" si="48"/>
        <v>-0.47677015054383065</v>
      </c>
    </row>
    <row r="1579" spans="1:7" x14ac:dyDescent="0.2">
      <c r="A1579" s="51" t="s">
        <v>92</v>
      </c>
      <c r="B1579" s="36">
        <v>392.3175</v>
      </c>
      <c r="C1579" s="36">
        <v>330.67149999999998</v>
      </c>
      <c r="D1579" s="37">
        <f t="shared" si="49"/>
        <v>0.18642671049667126</v>
      </c>
      <c r="E1579" s="36">
        <v>29585.043979999999</v>
      </c>
      <c r="F1579" s="36">
        <v>22905.063859999998</v>
      </c>
      <c r="G1579" s="37">
        <f t="shared" si="48"/>
        <v>0.29163769901840397</v>
      </c>
    </row>
    <row r="1580" spans="1:7" x14ac:dyDescent="0.2">
      <c r="A1580" s="51" t="s">
        <v>112</v>
      </c>
      <c r="B1580" s="36">
        <v>0.73050000000000004</v>
      </c>
      <c r="C1580" s="36">
        <v>1.3440000000000001</v>
      </c>
      <c r="D1580" s="37">
        <f t="shared" si="49"/>
        <v>-0.4564732142857143</v>
      </c>
      <c r="E1580" s="36">
        <v>25.19</v>
      </c>
      <c r="F1580" s="36">
        <v>31.91</v>
      </c>
      <c r="G1580" s="37">
        <f t="shared" si="48"/>
        <v>-0.21059229081792541</v>
      </c>
    </row>
    <row r="1581" spans="1:7" x14ac:dyDescent="0.2">
      <c r="A1581" s="51" t="s">
        <v>119</v>
      </c>
      <c r="B1581" s="36">
        <v>22.641500000000001</v>
      </c>
      <c r="C1581" s="36">
        <v>10.2265</v>
      </c>
      <c r="D1581" s="37">
        <f t="shared" si="49"/>
        <v>1.214002835769814</v>
      </c>
      <c r="E1581" s="36">
        <v>185.07327000000001</v>
      </c>
      <c r="F1581" s="36">
        <v>96.067989999999995</v>
      </c>
      <c r="G1581" s="37">
        <f t="shared" si="48"/>
        <v>0.92648217163698354</v>
      </c>
    </row>
    <row r="1582" spans="1:7" x14ac:dyDescent="0.2">
      <c r="A1582" s="51" t="s">
        <v>71</v>
      </c>
      <c r="B1582" s="36">
        <v>12.06</v>
      </c>
      <c r="D1582" s="37" t="e">
        <f t="shared" si="49"/>
        <v>#DIV/0!</v>
      </c>
      <c r="E1582" s="36">
        <v>96.48</v>
      </c>
      <c r="G1582" s="37" t="e">
        <f t="shared" si="48"/>
        <v>#DIV/0!</v>
      </c>
    </row>
    <row r="1583" spans="1:7" x14ac:dyDescent="0.2">
      <c r="A1583" s="51" t="s">
        <v>97</v>
      </c>
      <c r="B1583" s="36">
        <v>19.958500000000001</v>
      </c>
      <c r="C1583" s="36">
        <v>12.5045</v>
      </c>
      <c r="D1583" s="37">
        <f t="shared" si="49"/>
        <v>0.59610540205526008</v>
      </c>
      <c r="E1583" s="36">
        <v>693.44835</v>
      </c>
      <c r="F1583" s="36">
        <v>463.52411999999998</v>
      </c>
      <c r="G1583" s="37">
        <f t="shared" si="48"/>
        <v>0.49603509306052951</v>
      </c>
    </row>
    <row r="1584" spans="1:7" x14ac:dyDescent="0.2">
      <c r="A1584" s="51" t="s">
        <v>102</v>
      </c>
      <c r="B1584" s="36">
        <v>1091.6845000000001</v>
      </c>
      <c r="C1584" s="36">
        <v>1926.6034999999999</v>
      </c>
      <c r="D1584" s="37">
        <f t="shared" si="49"/>
        <v>-0.43336316995167912</v>
      </c>
      <c r="E1584" s="36">
        <v>19087.173169999998</v>
      </c>
      <c r="F1584" s="36">
        <v>33811.103000000003</v>
      </c>
      <c r="G1584" s="37">
        <f t="shared" si="48"/>
        <v>-0.43547617568110697</v>
      </c>
    </row>
    <row r="1585" spans="1:7" x14ac:dyDescent="0.2">
      <c r="A1585" s="51" t="s">
        <v>111</v>
      </c>
      <c r="B1585" s="36">
        <v>161.232</v>
      </c>
      <c r="C1585" s="36">
        <v>131.446</v>
      </c>
      <c r="D1585" s="37">
        <f t="shared" si="49"/>
        <v>0.22660255922584183</v>
      </c>
      <c r="E1585" s="36">
        <v>5664.65672</v>
      </c>
      <c r="F1585" s="36">
        <v>3785.38184</v>
      </c>
      <c r="G1585" s="37">
        <f t="shared" si="48"/>
        <v>0.49645582914298547</v>
      </c>
    </row>
    <row r="1586" spans="1:7" x14ac:dyDescent="0.2">
      <c r="A1586" s="51" t="s">
        <v>85</v>
      </c>
      <c r="B1586" s="36">
        <v>676.18499999999995</v>
      </c>
      <c r="C1586" s="36">
        <v>866.41499999999996</v>
      </c>
      <c r="D1586" s="37">
        <f t="shared" si="49"/>
        <v>-0.2195599106663666</v>
      </c>
      <c r="E1586" s="36">
        <v>7396.9156899999998</v>
      </c>
      <c r="F1586" s="36">
        <v>8530.1611499999999</v>
      </c>
      <c r="G1586" s="37">
        <f t="shared" si="48"/>
        <v>-0.13285158862444235</v>
      </c>
    </row>
    <row r="1587" spans="1:7" x14ac:dyDescent="0.2">
      <c r="A1587" s="51" t="s">
        <v>72</v>
      </c>
      <c r="B1587" s="36">
        <v>1.7324999999999999</v>
      </c>
      <c r="C1587" s="36">
        <v>8.0559999999999992</v>
      </c>
      <c r="D1587" s="37">
        <f t="shared" si="49"/>
        <v>-0.78494289970208542</v>
      </c>
      <c r="E1587" s="36">
        <v>13.10567</v>
      </c>
      <c r="F1587" s="36">
        <v>40.299999999999997</v>
      </c>
      <c r="G1587" s="37">
        <f t="shared" si="48"/>
        <v>-0.67479727047146398</v>
      </c>
    </row>
    <row r="1588" spans="1:7" x14ac:dyDescent="0.2">
      <c r="A1588" s="51" t="s">
        <v>78</v>
      </c>
      <c r="B1588" s="36">
        <v>128.047</v>
      </c>
      <c r="C1588" s="36">
        <v>665.3075</v>
      </c>
      <c r="D1588" s="37">
        <f t="shared" si="49"/>
        <v>-0.80753711629584823</v>
      </c>
      <c r="E1588" s="36">
        <v>1741.2004300000001</v>
      </c>
      <c r="F1588" s="36">
        <v>7425.0171499999997</v>
      </c>
      <c r="G1588" s="37">
        <f t="shared" si="48"/>
        <v>-0.76549543323277036</v>
      </c>
    </row>
    <row r="1589" spans="1:7" x14ac:dyDescent="0.2">
      <c r="A1589" s="51" t="s">
        <v>86</v>
      </c>
      <c r="B1589" s="36">
        <v>201.505</v>
      </c>
      <c r="C1589" s="36">
        <v>114.276</v>
      </c>
      <c r="D1589" s="37">
        <f t="shared" si="49"/>
        <v>0.76331863208372708</v>
      </c>
      <c r="E1589" s="36">
        <v>1834.05808</v>
      </c>
      <c r="F1589" s="36">
        <v>930.17253000000005</v>
      </c>
      <c r="G1589" s="37">
        <f t="shared" si="48"/>
        <v>0.97173967285402418</v>
      </c>
    </row>
    <row r="1590" spans="1:7" x14ac:dyDescent="0.2">
      <c r="A1590" s="51" t="s">
        <v>64</v>
      </c>
      <c r="B1590" s="36">
        <v>2.1499999999999998E-2</v>
      </c>
      <c r="C1590" s="36">
        <v>9.4999999999999998E-3</v>
      </c>
      <c r="D1590" s="37">
        <f t="shared" si="49"/>
        <v>1.263157894736842</v>
      </c>
      <c r="E1590" s="36">
        <v>0.32</v>
      </c>
      <c r="F1590" s="36">
        <v>1.65</v>
      </c>
      <c r="G1590" s="37">
        <f t="shared" si="48"/>
        <v>-0.80606060606060603</v>
      </c>
    </row>
    <row r="1591" spans="1:7" x14ac:dyDescent="0.2">
      <c r="A1591" s="51" t="s">
        <v>21</v>
      </c>
      <c r="B1591" s="36">
        <v>39.7395</v>
      </c>
      <c r="C1591" s="36">
        <v>38.883499999999998</v>
      </c>
      <c r="D1591" s="37">
        <f t="shared" si="49"/>
        <v>2.2014479149253585E-2</v>
      </c>
      <c r="E1591" s="36">
        <v>4843.8161200000004</v>
      </c>
      <c r="F1591" s="36">
        <v>4381.0450300000002</v>
      </c>
      <c r="G1591" s="37">
        <f t="shared" si="48"/>
        <v>0.10563029752743724</v>
      </c>
    </row>
    <row r="1592" spans="1:7" x14ac:dyDescent="0.2">
      <c r="A1592" s="51" t="s">
        <v>82</v>
      </c>
      <c r="B1592" s="36">
        <v>44.548499999999997</v>
      </c>
      <c r="C1592" s="36">
        <v>81.372</v>
      </c>
      <c r="D1592" s="37">
        <f t="shared" si="49"/>
        <v>-0.45253281226957676</v>
      </c>
      <c r="E1592" s="36">
        <v>335.47203999999999</v>
      </c>
      <c r="F1592" s="36">
        <v>569.1925</v>
      </c>
      <c r="G1592" s="37">
        <f t="shared" si="48"/>
        <v>-0.41061760300776984</v>
      </c>
    </row>
    <row r="1593" spans="1:7" x14ac:dyDescent="0.2">
      <c r="A1593" s="51" t="s">
        <v>109</v>
      </c>
      <c r="B1593" s="36">
        <v>35.835500000000003</v>
      </c>
      <c r="C1593" s="36">
        <v>25.411000000000001</v>
      </c>
      <c r="D1593" s="37">
        <f t="shared" si="49"/>
        <v>0.41023572468615965</v>
      </c>
      <c r="E1593" s="36">
        <v>918.82277999999997</v>
      </c>
      <c r="F1593" s="36">
        <v>610.69466</v>
      </c>
      <c r="G1593" s="37">
        <f t="shared" si="48"/>
        <v>0.50455348668023392</v>
      </c>
    </row>
    <row r="1594" spans="1:7" x14ac:dyDescent="0.2">
      <c r="A1594" s="51" t="s">
        <v>15</v>
      </c>
      <c r="B1594" s="36">
        <v>21.149000000000001</v>
      </c>
      <c r="C1594" s="36">
        <v>20.878</v>
      </c>
      <c r="D1594" s="37">
        <f t="shared" si="49"/>
        <v>1.2980170514417022E-2</v>
      </c>
      <c r="E1594" s="36">
        <v>233.05549999999999</v>
      </c>
      <c r="F1594" s="36">
        <v>176.79499999999999</v>
      </c>
      <c r="G1594" s="37">
        <f t="shared" si="48"/>
        <v>0.31822449729913194</v>
      </c>
    </row>
    <row r="1595" spans="1:7" x14ac:dyDescent="0.2">
      <c r="A1595" s="51" t="s">
        <v>73</v>
      </c>
      <c r="B1595" s="36">
        <v>36.608499999999999</v>
      </c>
      <c r="C1595" s="36">
        <v>39.200499999999998</v>
      </c>
      <c r="D1595" s="37">
        <f t="shared" si="49"/>
        <v>-6.6121605591765387E-2</v>
      </c>
      <c r="E1595" s="36">
        <v>299.04750000000001</v>
      </c>
      <c r="F1595" s="36">
        <v>287.14749999999998</v>
      </c>
      <c r="G1595" s="37">
        <f t="shared" si="48"/>
        <v>4.1442115985686812E-2</v>
      </c>
    </row>
    <row r="1596" spans="1:7" x14ac:dyDescent="0.2">
      <c r="A1596" s="51" t="s">
        <v>118</v>
      </c>
      <c r="B1596" s="36">
        <v>11.41</v>
      </c>
      <c r="C1596" s="36">
        <v>6.6615000000000002</v>
      </c>
      <c r="D1596" s="37">
        <f t="shared" si="49"/>
        <v>0.71282744126698194</v>
      </c>
      <c r="E1596" s="36">
        <v>785.08869000000004</v>
      </c>
      <c r="F1596" s="36">
        <v>416.74187999999998</v>
      </c>
      <c r="G1596" s="37">
        <f t="shared" si="48"/>
        <v>0.88387279435414579</v>
      </c>
    </row>
    <row r="1597" spans="1:7" x14ac:dyDescent="0.2">
      <c r="A1597" s="51" t="s">
        <v>122</v>
      </c>
      <c r="B1597" s="36">
        <v>1.2044999999999999</v>
      </c>
      <c r="D1597" s="37" t="e">
        <f t="shared" si="49"/>
        <v>#DIV/0!</v>
      </c>
      <c r="E1597" s="36">
        <v>12.5</v>
      </c>
      <c r="G1597" s="37" t="e">
        <f t="shared" si="48"/>
        <v>#DIV/0!</v>
      </c>
    </row>
    <row r="1598" spans="1:7" x14ac:dyDescent="0.2">
      <c r="A1598" s="51" t="s">
        <v>104</v>
      </c>
      <c r="B1598" s="36">
        <v>423.505</v>
      </c>
      <c r="C1598" s="36">
        <v>221.96899999999999</v>
      </c>
      <c r="D1598" s="37">
        <f t="shared" si="49"/>
        <v>0.90794660515657588</v>
      </c>
      <c r="E1598" s="36">
        <v>4203.5904799999998</v>
      </c>
      <c r="F1598" s="36">
        <v>1995.3798300000001</v>
      </c>
      <c r="G1598" s="37">
        <f t="shared" si="48"/>
        <v>1.1066618078423693</v>
      </c>
    </row>
    <row r="1599" spans="1:7" x14ac:dyDescent="0.2">
      <c r="A1599" s="51" t="s">
        <v>74</v>
      </c>
      <c r="B1599" s="36">
        <v>4.2614999999999998</v>
      </c>
      <c r="C1599" s="36">
        <v>2.0674999999999999</v>
      </c>
      <c r="D1599" s="37">
        <f t="shared" si="49"/>
        <v>1.0611850060459491</v>
      </c>
      <c r="E1599" s="36">
        <v>47.19171</v>
      </c>
      <c r="F1599" s="36">
        <v>27.521000000000001</v>
      </c>
      <c r="G1599" s="37">
        <f t="shared" si="48"/>
        <v>0.71475273427564412</v>
      </c>
    </row>
    <row r="1600" spans="1:7" x14ac:dyDescent="0.2">
      <c r="A1600" s="51" t="s">
        <v>9</v>
      </c>
      <c r="B1600" s="36">
        <v>2E-3</v>
      </c>
      <c r="D1600" s="37" t="e">
        <f t="shared" si="49"/>
        <v>#DIV/0!</v>
      </c>
      <c r="E1600" s="36">
        <v>0.03</v>
      </c>
      <c r="G1600" s="37" t="e">
        <f t="shared" si="48"/>
        <v>#DIV/0!</v>
      </c>
    </row>
    <row r="1601" spans="1:7" x14ac:dyDescent="0.2">
      <c r="A1601" s="51" t="s">
        <v>96</v>
      </c>
      <c r="B1601" s="36">
        <v>11.185</v>
      </c>
      <c r="C1601" s="36">
        <v>18.3355</v>
      </c>
      <c r="D1601" s="37">
        <f t="shared" si="49"/>
        <v>-0.38998118404188598</v>
      </c>
      <c r="E1601" s="36">
        <v>120.974</v>
      </c>
      <c r="F1601" s="36">
        <v>194.23</v>
      </c>
      <c r="G1601" s="37">
        <f t="shared" si="48"/>
        <v>-0.37716109766771344</v>
      </c>
    </row>
    <row r="1602" spans="1:7" x14ac:dyDescent="0.2">
      <c r="A1602" s="51" t="s">
        <v>81</v>
      </c>
      <c r="B1602" s="36">
        <v>4.4999999999999998E-2</v>
      </c>
      <c r="C1602" s="36">
        <v>5.2499999999999998E-2</v>
      </c>
      <c r="D1602" s="37">
        <f t="shared" si="49"/>
        <v>-0.1428571428571429</v>
      </c>
      <c r="E1602" s="36">
        <v>5.63</v>
      </c>
      <c r="F1602" s="36">
        <v>1.7849999999999999</v>
      </c>
      <c r="G1602" s="37">
        <f t="shared" si="48"/>
        <v>2.1540616246498598</v>
      </c>
    </row>
    <row r="1603" spans="1:7" x14ac:dyDescent="0.2">
      <c r="A1603" s="51" t="s">
        <v>103</v>
      </c>
      <c r="B1603" s="36">
        <v>5.0244999999999997</v>
      </c>
      <c r="C1603" s="36">
        <v>3.6074999999999999</v>
      </c>
      <c r="D1603" s="37">
        <f t="shared" si="49"/>
        <v>0.39279279279279278</v>
      </c>
      <c r="E1603" s="36">
        <v>37.235329999999998</v>
      </c>
      <c r="F1603" s="36">
        <v>25.818000000000001</v>
      </c>
      <c r="G1603" s="37">
        <f t="shared" ref="G1603:G1666" si="50">+E1603/F1603-1</f>
        <v>0.44222364242001677</v>
      </c>
    </row>
    <row r="1604" spans="1:7" x14ac:dyDescent="0.2">
      <c r="A1604" s="51" t="s">
        <v>65</v>
      </c>
      <c r="B1604" s="36">
        <v>0.22600000000000001</v>
      </c>
      <c r="C1604" s="36">
        <v>0.2165</v>
      </c>
      <c r="D1604" s="37">
        <f t="shared" ref="D1604:D1667" si="51">+B1604/C1604-1</f>
        <v>4.387990762124705E-2</v>
      </c>
      <c r="E1604" s="36">
        <v>4.4565099999999997</v>
      </c>
      <c r="F1604" s="36">
        <v>4.09</v>
      </c>
      <c r="G1604" s="37">
        <f t="shared" si="50"/>
        <v>8.9611246943765321E-2</v>
      </c>
    </row>
    <row r="1605" spans="1:7" x14ac:dyDescent="0.2">
      <c r="A1605" s="51" t="s">
        <v>107</v>
      </c>
      <c r="B1605" s="36">
        <v>0.3075</v>
      </c>
      <c r="C1605" s="36">
        <v>17.55</v>
      </c>
      <c r="D1605" s="37">
        <f t="shared" si="51"/>
        <v>-0.98247863247863243</v>
      </c>
      <c r="E1605" s="36">
        <v>12.292770000000001</v>
      </c>
      <c r="F1605" s="36">
        <v>300.91000000000003</v>
      </c>
      <c r="G1605" s="37">
        <f t="shared" si="50"/>
        <v>-0.95914801767970492</v>
      </c>
    </row>
    <row r="1606" spans="1:7" x14ac:dyDescent="0.2">
      <c r="A1606" s="51" t="s">
        <v>105</v>
      </c>
      <c r="C1606" s="36">
        <v>8.0000000000000002E-3</v>
      </c>
      <c r="D1606" s="37">
        <f t="shared" si="51"/>
        <v>-1</v>
      </c>
      <c r="F1606" s="36">
        <v>0.14000000000000001</v>
      </c>
      <c r="G1606" s="37">
        <f t="shared" si="50"/>
        <v>-1</v>
      </c>
    </row>
    <row r="1607" spans="1:7" x14ac:dyDescent="0.2">
      <c r="A1607" s="51" t="s">
        <v>75</v>
      </c>
      <c r="B1607" s="36">
        <v>10.451499999999999</v>
      </c>
      <c r="C1607" s="36">
        <v>11.000500000000001</v>
      </c>
      <c r="D1607" s="37">
        <f t="shared" si="51"/>
        <v>-4.9906822417162933E-2</v>
      </c>
      <c r="E1607" s="36">
        <v>1380.89895</v>
      </c>
      <c r="F1607" s="36">
        <v>1087.7551100000001</v>
      </c>
      <c r="G1607" s="37">
        <f t="shared" si="50"/>
        <v>0.26949433498869046</v>
      </c>
    </row>
    <row r="1608" spans="1:7" x14ac:dyDescent="0.2">
      <c r="A1608" s="51" t="s">
        <v>114</v>
      </c>
      <c r="B1608" s="36">
        <v>1.0155000000000001</v>
      </c>
      <c r="C1608" s="36">
        <v>1.0009999999999999</v>
      </c>
      <c r="D1608" s="37">
        <f t="shared" si="51"/>
        <v>1.4485514485514717E-2</v>
      </c>
      <c r="E1608" s="36">
        <v>66.438000000000002</v>
      </c>
      <c r="F1608" s="36">
        <v>46.08</v>
      </c>
      <c r="G1608" s="37">
        <f t="shared" si="50"/>
        <v>0.44179687500000009</v>
      </c>
    </row>
    <row r="1609" spans="1:7" x14ac:dyDescent="0.2">
      <c r="A1609" s="51" t="s">
        <v>90</v>
      </c>
      <c r="B1609" s="36">
        <v>13.401999999999999</v>
      </c>
      <c r="C1609" s="36">
        <v>7.9375</v>
      </c>
      <c r="D1609" s="37">
        <f t="shared" si="51"/>
        <v>0.68844094488188956</v>
      </c>
      <c r="E1609" s="36">
        <v>59.448219999999999</v>
      </c>
      <c r="F1609" s="36">
        <v>47.494999999999997</v>
      </c>
      <c r="G1609" s="37">
        <f t="shared" si="50"/>
        <v>0.25167322876092224</v>
      </c>
    </row>
    <row r="1610" spans="1:7" x14ac:dyDescent="0.2">
      <c r="A1610" s="51" t="s">
        <v>89</v>
      </c>
      <c r="B1610" s="36">
        <v>17.736000000000001</v>
      </c>
      <c r="C1610" s="36">
        <v>14.904999999999999</v>
      </c>
      <c r="D1610" s="37">
        <f t="shared" si="51"/>
        <v>0.1899362629989938</v>
      </c>
      <c r="E1610" s="36">
        <v>260.79273000000001</v>
      </c>
      <c r="F1610" s="36">
        <v>202.63019</v>
      </c>
      <c r="G1610" s="37">
        <f t="shared" si="50"/>
        <v>0.2870378792025019</v>
      </c>
    </row>
    <row r="1611" spans="1:7" x14ac:dyDescent="0.2">
      <c r="A1611" s="51" t="s">
        <v>101</v>
      </c>
      <c r="B1611" s="36">
        <v>392.04950000000002</v>
      </c>
      <c r="C1611" s="36">
        <v>413.60449999999997</v>
      </c>
      <c r="D1611" s="37">
        <f t="shared" si="51"/>
        <v>-5.2115003584341957E-2</v>
      </c>
      <c r="E1611" s="36">
        <v>20703.02175</v>
      </c>
      <c r="F1611" s="36">
        <v>20159.961500000001</v>
      </c>
      <c r="G1611" s="37">
        <f t="shared" si="50"/>
        <v>2.6937563844057877E-2</v>
      </c>
    </row>
    <row r="1612" spans="1:7" x14ac:dyDescent="0.2">
      <c r="A1612" s="51" t="s">
        <v>80</v>
      </c>
      <c r="B1612" s="36">
        <v>4.7975000000000003</v>
      </c>
      <c r="C1612" s="36">
        <v>4.5105000000000004</v>
      </c>
      <c r="D1612" s="37">
        <f t="shared" si="51"/>
        <v>6.3629309389202859E-2</v>
      </c>
      <c r="E1612" s="36">
        <v>20.887640000000001</v>
      </c>
      <c r="F1612" s="36">
        <v>17.701000000000001</v>
      </c>
      <c r="G1612" s="37">
        <f t="shared" si="50"/>
        <v>0.18002598723235974</v>
      </c>
    </row>
    <row r="1613" spans="1:7" x14ac:dyDescent="0.2">
      <c r="A1613" s="51" t="s">
        <v>106</v>
      </c>
      <c r="B1613" s="36">
        <v>20.916</v>
      </c>
      <c r="C1613" s="36">
        <v>15.2935</v>
      </c>
      <c r="D1613" s="37">
        <f t="shared" si="51"/>
        <v>0.36763984699382091</v>
      </c>
      <c r="E1613" s="36">
        <v>2642.8718800000001</v>
      </c>
      <c r="F1613" s="36">
        <v>1652.96075</v>
      </c>
      <c r="G1613" s="37">
        <f t="shared" si="50"/>
        <v>0.5988715279537038</v>
      </c>
    </row>
    <row r="1614" spans="1:7" x14ac:dyDescent="0.2">
      <c r="A1614" s="51" t="s">
        <v>117</v>
      </c>
      <c r="B1614" s="36">
        <v>20.232500000000002</v>
      </c>
      <c r="C1614" s="36">
        <v>13.1365</v>
      </c>
      <c r="D1614" s="37">
        <f t="shared" si="51"/>
        <v>0.54017432344992966</v>
      </c>
      <c r="E1614" s="36">
        <v>2716.9715700000002</v>
      </c>
      <c r="F1614" s="36">
        <v>1675.4625000000001</v>
      </c>
      <c r="G1614" s="37">
        <f t="shared" si="50"/>
        <v>0.62162481702813399</v>
      </c>
    </row>
    <row r="1615" spans="1:7" x14ac:dyDescent="0.2">
      <c r="A1615" s="51" t="s">
        <v>120</v>
      </c>
      <c r="B1615" s="36">
        <v>373.31599999999997</v>
      </c>
      <c r="C1615" s="36">
        <v>347.57650000000001</v>
      </c>
      <c r="D1615" s="37">
        <f t="shared" si="51"/>
        <v>7.4054201017617505E-2</v>
      </c>
      <c r="E1615" s="36">
        <v>7696.5721800000001</v>
      </c>
      <c r="F1615" s="36">
        <v>6100.92094</v>
      </c>
      <c r="G1615" s="37">
        <f t="shared" si="50"/>
        <v>0.26154268440659378</v>
      </c>
    </row>
    <row r="1616" spans="1:7" x14ac:dyDescent="0.2">
      <c r="A1616" s="51" t="s">
        <v>95</v>
      </c>
      <c r="B1616" s="36">
        <v>12.878</v>
      </c>
      <c r="C1616" s="36">
        <v>10.5435</v>
      </c>
      <c r="D1616" s="37">
        <f t="shared" si="51"/>
        <v>0.22141603831744683</v>
      </c>
      <c r="E1616" s="36">
        <v>84.344170000000005</v>
      </c>
      <c r="F1616" s="36">
        <v>71.353499999999997</v>
      </c>
      <c r="G1616" s="37">
        <f t="shared" si="50"/>
        <v>0.18206072582283994</v>
      </c>
    </row>
    <row r="1617" spans="1:7" x14ac:dyDescent="0.2">
      <c r="A1617" s="51" t="s">
        <v>98</v>
      </c>
      <c r="B1617" s="36">
        <v>3.3995000000000002</v>
      </c>
      <c r="C1617" s="36">
        <v>7.5759999999999996</v>
      </c>
      <c r="D1617" s="37">
        <f t="shared" si="51"/>
        <v>-0.55128035902851102</v>
      </c>
      <c r="E1617" s="36">
        <v>82</v>
      </c>
      <c r="F1617" s="36">
        <v>148.31</v>
      </c>
      <c r="G1617" s="37">
        <f t="shared" si="50"/>
        <v>-0.44710403883756999</v>
      </c>
    </row>
    <row r="1618" spans="1:7" x14ac:dyDescent="0.2">
      <c r="A1618" s="51" t="s">
        <v>77</v>
      </c>
      <c r="B1618" s="36">
        <v>8.0129999999999999</v>
      </c>
      <c r="C1618" s="36">
        <v>7.6645000000000003</v>
      </c>
      <c r="D1618" s="37">
        <f t="shared" si="51"/>
        <v>4.5469371778980916E-2</v>
      </c>
      <c r="E1618" s="36">
        <v>419.41041999999999</v>
      </c>
      <c r="F1618" s="36">
        <v>355.22994999999997</v>
      </c>
      <c r="G1618" s="37">
        <f t="shared" si="50"/>
        <v>0.18067302602159541</v>
      </c>
    </row>
    <row r="1619" spans="1:7" x14ac:dyDescent="0.2">
      <c r="A1619" s="51" t="s">
        <v>16</v>
      </c>
      <c r="B1619" s="36">
        <v>159.19749999999999</v>
      </c>
      <c r="C1619" s="36">
        <v>129.8485</v>
      </c>
      <c r="D1619" s="37">
        <f t="shared" si="51"/>
        <v>0.22602494445449883</v>
      </c>
      <c r="E1619" s="36">
        <v>3101.4968100000001</v>
      </c>
      <c r="F1619" s="36">
        <v>2247.4399400000002</v>
      </c>
      <c r="G1619" s="37">
        <f t="shared" si="50"/>
        <v>0.38001321183248171</v>
      </c>
    </row>
    <row r="1620" spans="1:7" x14ac:dyDescent="0.2">
      <c r="A1620" s="51" t="s">
        <v>26</v>
      </c>
      <c r="B1620" s="36">
        <v>9.6630000000000003</v>
      </c>
      <c r="C1620" s="36">
        <v>8.6760000000000002</v>
      </c>
      <c r="D1620" s="37">
        <f t="shared" si="51"/>
        <v>0.11376210235131401</v>
      </c>
      <c r="E1620" s="36">
        <v>1278.05528</v>
      </c>
      <c r="F1620" s="36">
        <v>1040.768</v>
      </c>
      <c r="G1620" s="37">
        <f t="shared" si="50"/>
        <v>0.22799248247448034</v>
      </c>
    </row>
    <row r="1621" spans="1:7" x14ac:dyDescent="0.2">
      <c r="A1621" s="51" t="s">
        <v>100</v>
      </c>
      <c r="B1621" s="36">
        <v>7.1499999999999994E-2</v>
      </c>
      <c r="C1621" s="36">
        <v>3.4000000000000002E-2</v>
      </c>
      <c r="D1621" s="37">
        <f t="shared" si="51"/>
        <v>1.1029411764705879</v>
      </c>
      <c r="E1621" s="36">
        <v>1.34</v>
      </c>
      <c r="F1621" s="36">
        <v>0.4</v>
      </c>
      <c r="G1621" s="37">
        <f t="shared" si="50"/>
        <v>2.35</v>
      </c>
    </row>
    <row r="1622" spans="1:7" x14ac:dyDescent="0.2">
      <c r="A1622" s="51" t="s">
        <v>93</v>
      </c>
      <c r="B1622" s="36">
        <v>0.63300000000000001</v>
      </c>
      <c r="C1622" s="36">
        <v>0.184</v>
      </c>
      <c r="D1622" s="37">
        <f t="shared" si="51"/>
        <v>2.4402173913043481</v>
      </c>
      <c r="E1622" s="36">
        <v>4.43</v>
      </c>
      <c r="F1622" s="36">
        <v>1.31</v>
      </c>
      <c r="G1622" s="37">
        <f t="shared" si="50"/>
        <v>2.3816793893129766</v>
      </c>
    </row>
    <row r="1623" spans="1:7" x14ac:dyDescent="0.2">
      <c r="A1623" s="51" t="s">
        <v>28</v>
      </c>
      <c r="B1623" s="36">
        <v>8.3945000000000007</v>
      </c>
      <c r="C1623" s="36">
        <v>7.82</v>
      </c>
      <c r="D1623" s="37">
        <f t="shared" si="51"/>
        <v>7.3465473145780003E-2</v>
      </c>
      <c r="E1623" s="36">
        <v>348.41904</v>
      </c>
      <c r="F1623" s="36">
        <v>274.79500000000002</v>
      </c>
      <c r="G1623" s="37">
        <f t="shared" si="50"/>
        <v>0.26792350661402131</v>
      </c>
    </row>
    <row r="1624" spans="1:7" x14ac:dyDescent="0.2">
      <c r="A1624" s="51" t="s">
        <v>29</v>
      </c>
      <c r="B1624" s="36">
        <v>13.7965</v>
      </c>
      <c r="C1624" s="36">
        <v>9.7769999999999992</v>
      </c>
      <c r="D1624" s="37">
        <f t="shared" si="51"/>
        <v>0.41111792983532802</v>
      </c>
      <c r="E1624" s="36">
        <v>969.20443</v>
      </c>
      <c r="F1624" s="36">
        <v>423.47300999999999</v>
      </c>
      <c r="G1624" s="37">
        <f t="shared" si="50"/>
        <v>1.2887041372483221</v>
      </c>
    </row>
    <row r="1625" spans="1:7" x14ac:dyDescent="0.2">
      <c r="A1625" s="51" t="s">
        <v>88</v>
      </c>
      <c r="B1625" s="36">
        <v>1.0485</v>
      </c>
      <c r="C1625" s="36">
        <v>1.7695000000000001</v>
      </c>
      <c r="D1625" s="37">
        <f t="shared" si="51"/>
        <v>-0.40745973438824534</v>
      </c>
      <c r="E1625" s="36">
        <v>3.9689800000000002</v>
      </c>
      <c r="F1625" s="36">
        <v>9.8000000000000007</v>
      </c>
      <c r="G1625" s="37">
        <f t="shared" si="50"/>
        <v>-0.59500204081632657</v>
      </c>
    </row>
    <row r="1626" spans="1:7" x14ac:dyDescent="0.2">
      <c r="A1626" s="51" t="s">
        <v>87</v>
      </c>
      <c r="B1626" s="36">
        <v>46.731499999999997</v>
      </c>
      <c r="C1626" s="36">
        <v>26.922000000000001</v>
      </c>
      <c r="D1626" s="37">
        <f t="shared" si="51"/>
        <v>0.73581086100586868</v>
      </c>
      <c r="E1626" s="36">
        <v>2195.27729</v>
      </c>
      <c r="F1626" s="36">
        <v>1109.1309000000001</v>
      </c>
      <c r="G1626" s="37">
        <f t="shared" si="50"/>
        <v>0.97927700869212075</v>
      </c>
    </row>
    <row r="1627" spans="1:7" x14ac:dyDescent="0.2">
      <c r="A1627" s="51" t="s">
        <v>108</v>
      </c>
      <c r="B1627" s="36">
        <v>82.598500000000001</v>
      </c>
      <c r="C1627" s="36">
        <v>70.515000000000001</v>
      </c>
      <c r="D1627" s="37">
        <f t="shared" si="51"/>
        <v>0.17136070339644038</v>
      </c>
      <c r="E1627" s="36">
        <v>1094.5234</v>
      </c>
      <c r="F1627" s="36">
        <v>1001.09889</v>
      </c>
      <c r="G1627" s="37">
        <f t="shared" si="50"/>
        <v>9.3321959431999835E-2</v>
      </c>
    </row>
    <row r="1628" spans="1:7" x14ac:dyDescent="0.2">
      <c r="A1628" s="51" t="s">
        <v>91</v>
      </c>
      <c r="B1628" s="36">
        <v>17.974</v>
      </c>
      <c r="C1628" s="36">
        <v>15.843999999999999</v>
      </c>
      <c r="D1628" s="37">
        <f t="shared" si="51"/>
        <v>0.1344357485483465</v>
      </c>
      <c r="E1628" s="36">
        <v>1521.83986</v>
      </c>
      <c r="F1628" s="36">
        <v>1253.942</v>
      </c>
      <c r="G1628" s="37">
        <f t="shared" si="50"/>
        <v>0.21364453858312427</v>
      </c>
    </row>
    <row r="1629" spans="1:7" x14ac:dyDescent="0.2">
      <c r="A1629" s="51" t="s">
        <v>113</v>
      </c>
      <c r="B1629" s="36">
        <v>2.35E-2</v>
      </c>
      <c r="C1629" s="36">
        <v>43.121000000000002</v>
      </c>
      <c r="D1629" s="37">
        <f t="shared" si="51"/>
        <v>-0.99945502191507618</v>
      </c>
      <c r="E1629" s="36">
        <v>0.25</v>
      </c>
      <c r="F1629" s="36">
        <v>373.334</v>
      </c>
      <c r="G1629" s="37">
        <f t="shared" si="50"/>
        <v>-0.99933035833864581</v>
      </c>
    </row>
    <row r="1630" spans="1:7" x14ac:dyDescent="0.2">
      <c r="A1630" s="51" t="s">
        <v>116</v>
      </c>
      <c r="B1630" s="36">
        <v>9.3000000000000007</v>
      </c>
      <c r="C1630" s="36">
        <v>5.1180000000000003</v>
      </c>
      <c r="D1630" s="37">
        <f t="shared" si="51"/>
        <v>0.81711606096131306</v>
      </c>
      <c r="E1630" s="36">
        <v>234.69227000000001</v>
      </c>
      <c r="F1630" s="36">
        <v>144.55549999999999</v>
      </c>
      <c r="G1630" s="37">
        <f t="shared" si="50"/>
        <v>0.62354438260737233</v>
      </c>
    </row>
    <row r="1631" spans="1:7" x14ac:dyDescent="0.2">
      <c r="A1631" s="51" t="s">
        <v>63</v>
      </c>
      <c r="B1631" s="36">
        <v>0.95499999999999996</v>
      </c>
      <c r="C1631" s="36">
        <v>0.94499999999999995</v>
      </c>
      <c r="D1631" s="37">
        <f t="shared" si="51"/>
        <v>1.0582010582010692E-2</v>
      </c>
      <c r="E1631" s="36">
        <v>86.499009999999998</v>
      </c>
      <c r="F1631" s="36">
        <v>68.658010000000004</v>
      </c>
      <c r="G1631" s="37">
        <f t="shared" si="50"/>
        <v>0.25985314750602284</v>
      </c>
    </row>
    <row r="1632" spans="1:7" x14ac:dyDescent="0.2">
      <c r="A1632" s="51" t="s">
        <v>14</v>
      </c>
      <c r="B1632" s="36">
        <v>0.246</v>
      </c>
      <c r="C1632" s="36">
        <v>3.7999999999999999E-2</v>
      </c>
      <c r="D1632" s="37">
        <f t="shared" si="51"/>
        <v>5.4736842105263159</v>
      </c>
      <c r="E1632" s="36">
        <v>5.3039100000000001</v>
      </c>
      <c r="F1632" s="36">
        <v>0.87</v>
      </c>
      <c r="G1632" s="37">
        <f t="shared" si="50"/>
        <v>5.0964482758620688</v>
      </c>
    </row>
    <row r="1633" spans="1:7" x14ac:dyDescent="0.2">
      <c r="A1633" s="22" t="s">
        <v>33</v>
      </c>
      <c r="B1633" s="36">
        <v>1503.6745000000001</v>
      </c>
      <c r="C1633" s="36">
        <v>902.34900000000005</v>
      </c>
      <c r="D1633" s="37">
        <f t="shared" si="51"/>
        <v>0.66640014007883863</v>
      </c>
      <c r="E1633" s="36">
        <v>12091.132069999998</v>
      </c>
      <c r="F1633" s="36">
        <v>7138.078489999999</v>
      </c>
      <c r="G1633" s="37">
        <f t="shared" si="50"/>
        <v>0.69389172267283361</v>
      </c>
    </row>
    <row r="1634" spans="1:7" x14ac:dyDescent="0.2">
      <c r="A1634" s="51" t="s">
        <v>133</v>
      </c>
      <c r="B1634" s="36">
        <v>393.78100000000001</v>
      </c>
      <c r="C1634" s="36">
        <v>72.510999999999996</v>
      </c>
      <c r="D1634" s="37">
        <f t="shared" si="51"/>
        <v>4.4306381100798502</v>
      </c>
      <c r="E1634" s="36">
        <v>3185.67308</v>
      </c>
      <c r="F1634" s="36">
        <v>595.68399999999997</v>
      </c>
      <c r="G1634" s="37">
        <f t="shared" si="50"/>
        <v>4.3479245371707149</v>
      </c>
    </row>
    <row r="1635" spans="1:7" x14ac:dyDescent="0.2">
      <c r="A1635" s="51" t="s">
        <v>135</v>
      </c>
      <c r="B1635" s="36">
        <v>2.1219999999999999</v>
      </c>
      <c r="C1635" s="36">
        <v>0.40600000000000003</v>
      </c>
      <c r="D1635" s="37">
        <f t="shared" si="51"/>
        <v>4.2266009852216744</v>
      </c>
      <c r="E1635" s="36">
        <v>13.879200000000001</v>
      </c>
      <c r="F1635" s="36">
        <v>2.34</v>
      </c>
      <c r="G1635" s="37">
        <f t="shared" si="50"/>
        <v>4.9312820512820519</v>
      </c>
    </row>
    <row r="1636" spans="1:7" x14ac:dyDescent="0.2">
      <c r="A1636" s="51" t="s">
        <v>124</v>
      </c>
      <c r="B1636" s="36">
        <v>23.724</v>
      </c>
      <c r="C1636" s="36">
        <v>31.806999999999999</v>
      </c>
      <c r="D1636" s="37">
        <f t="shared" si="51"/>
        <v>-0.25412645015248214</v>
      </c>
      <c r="E1636" s="36">
        <v>189.6</v>
      </c>
      <c r="F1636" s="36">
        <v>279.95400000000001</v>
      </c>
      <c r="G1636" s="37">
        <f t="shared" si="50"/>
        <v>-0.32274587968023327</v>
      </c>
    </row>
    <row r="1637" spans="1:7" x14ac:dyDescent="0.2">
      <c r="A1637" s="51" t="s">
        <v>134</v>
      </c>
      <c r="B1637" s="36">
        <v>319.35300000000001</v>
      </c>
      <c r="C1637" s="36">
        <v>214.22800000000001</v>
      </c>
      <c r="D1637" s="37">
        <f t="shared" si="51"/>
        <v>0.49071549937449821</v>
      </c>
      <c r="E1637" s="36">
        <v>2398.35142</v>
      </c>
      <c r="F1637" s="36">
        <v>1655.3045</v>
      </c>
      <c r="G1637" s="37">
        <f t="shared" si="50"/>
        <v>0.44888835860713239</v>
      </c>
    </row>
    <row r="1638" spans="1:7" x14ac:dyDescent="0.2">
      <c r="A1638" s="51" t="s">
        <v>131</v>
      </c>
      <c r="B1638" s="36">
        <v>220.233</v>
      </c>
      <c r="C1638" s="36">
        <v>167.28800000000001</v>
      </c>
      <c r="D1638" s="37">
        <f t="shared" si="51"/>
        <v>0.31649012481469074</v>
      </c>
      <c r="E1638" s="36">
        <v>861.08500000000004</v>
      </c>
      <c r="F1638" s="36">
        <v>589.851</v>
      </c>
      <c r="G1638" s="37">
        <f t="shared" si="50"/>
        <v>0.45983477183220844</v>
      </c>
    </row>
    <row r="1639" spans="1:7" x14ac:dyDescent="0.2">
      <c r="A1639" s="51" t="s">
        <v>132</v>
      </c>
      <c r="B1639" s="36">
        <v>14.8185</v>
      </c>
      <c r="C1639" s="36">
        <v>10.247999999999999</v>
      </c>
      <c r="D1639" s="37">
        <f t="shared" si="51"/>
        <v>0.44598946135831397</v>
      </c>
      <c r="E1639" s="36">
        <v>809.12935000000004</v>
      </c>
      <c r="F1639" s="36">
        <v>426.4</v>
      </c>
      <c r="G1639" s="37">
        <f t="shared" si="50"/>
        <v>0.897582903377111</v>
      </c>
    </row>
    <row r="1640" spans="1:7" x14ac:dyDescent="0.2">
      <c r="A1640" s="51" t="s">
        <v>127</v>
      </c>
      <c r="C1640" s="36">
        <v>0.41799999999999998</v>
      </c>
      <c r="D1640" s="37">
        <f t="shared" si="51"/>
        <v>-1</v>
      </c>
      <c r="F1640" s="36">
        <v>4.0599999999999996</v>
      </c>
      <c r="G1640" s="37">
        <f t="shared" si="50"/>
        <v>-1</v>
      </c>
    </row>
    <row r="1641" spans="1:7" x14ac:dyDescent="0.2">
      <c r="A1641" s="51" t="s">
        <v>128</v>
      </c>
      <c r="B1641" s="36">
        <v>80.084500000000006</v>
      </c>
      <c r="C1641" s="36">
        <v>40.590000000000003</v>
      </c>
      <c r="D1641" s="37">
        <f t="shared" si="51"/>
        <v>0.97301059374230103</v>
      </c>
      <c r="E1641" s="36">
        <v>685.84978000000001</v>
      </c>
      <c r="F1641" s="36">
        <v>408.44</v>
      </c>
      <c r="G1641" s="37">
        <f t="shared" si="50"/>
        <v>0.67919346782881207</v>
      </c>
    </row>
    <row r="1642" spans="1:7" x14ac:dyDescent="0.2">
      <c r="A1642" s="51" t="s">
        <v>39</v>
      </c>
      <c r="B1642" s="36">
        <v>8.9945000000000004</v>
      </c>
      <c r="C1642" s="36">
        <v>12.375999999999999</v>
      </c>
      <c r="D1642" s="37">
        <f t="shared" si="51"/>
        <v>-0.27323044602456359</v>
      </c>
      <c r="E1642" s="36">
        <v>521.04423999999995</v>
      </c>
      <c r="F1642" s="36">
        <v>701.04199000000006</v>
      </c>
      <c r="G1642" s="37">
        <f t="shared" si="50"/>
        <v>-0.25675744472881012</v>
      </c>
    </row>
    <row r="1643" spans="1:7" x14ac:dyDescent="0.2">
      <c r="A1643" s="51" t="s">
        <v>130</v>
      </c>
      <c r="B1643" s="36">
        <v>3.5</v>
      </c>
      <c r="C1643" s="36">
        <v>0.50600000000000001</v>
      </c>
      <c r="D1643" s="37">
        <f t="shared" si="51"/>
        <v>5.9169960474308301</v>
      </c>
      <c r="E1643" s="36">
        <v>39.572000000000003</v>
      </c>
      <c r="F1643" s="36">
        <v>5.78</v>
      </c>
      <c r="G1643" s="37">
        <f t="shared" si="50"/>
        <v>5.8463667820069203</v>
      </c>
    </row>
    <row r="1644" spans="1:7" x14ac:dyDescent="0.2">
      <c r="A1644" s="51" t="s">
        <v>125</v>
      </c>
      <c r="B1644" s="36">
        <v>264.76049999999998</v>
      </c>
      <c r="C1644" s="36">
        <v>134.82400000000001</v>
      </c>
      <c r="D1644" s="37">
        <f t="shared" si="51"/>
        <v>0.96374903577997939</v>
      </c>
      <c r="E1644" s="36">
        <v>2201.5129999999999</v>
      </c>
      <c r="F1644" s="36">
        <v>1090.559</v>
      </c>
      <c r="G1644" s="37">
        <f t="shared" si="50"/>
        <v>1.0187014182634777</v>
      </c>
    </row>
    <row r="1645" spans="1:7" x14ac:dyDescent="0.2">
      <c r="A1645" s="51" t="s">
        <v>35</v>
      </c>
      <c r="B1645" s="36">
        <v>14.827</v>
      </c>
      <c r="D1645" s="37" t="e">
        <f t="shared" si="51"/>
        <v>#DIV/0!</v>
      </c>
      <c r="E1645" s="36">
        <v>74.14</v>
      </c>
      <c r="G1645" s="37" t="e">
        <f t="shared" si="50"/>
        <v>#DIV/0!</v>
      </c>
    </row>
    <row r="1646" spans="1:7" x14ac:dyDescent="0.2">
      <c r="A1646" s="51" t="s">
        <v>123</v>
      </c>
      <c r="C1646" s="36">
        <v>0.29649999999999999</v>
      </c>
      <c r="D1646" s="37">
        <f t="shared" si="51"/>
        <v>-1</v>
      </c>
      <c r="F1646" s="36">
        <v>2.4</v>
      </c>
      <c r="G1646" s="37">
        <f t="shared" si="50"/>
        <v>-1</v>
      </c>
    </row>
    <row r="1647" spans="1:7" x14ac:dyDescent="0.2">
      <c r="A1647" s="51" t="s">
        <v>126</v>
      </c>
      <c r="B1647" s="36">
        <v>142.15600000000001</v>
      </c>
      <c r="C1647" s="36">
        <v>183.2285</v>
      </c>
      <c r="D1647" s="37">
        <f t="shared" si="51"/>
        <v>-0.22415999694370681</v>
      </c>
      <c r="E1647" s="36">
        <v>894.23500000000001</v>
      </c>
      <c r="F1647" s="36">
        <v>1090.0650000000001</v>
      </c>
      <c r="G1647" s="37">
        <f t="shared" si="50"/>
        <v>-0.17964983739501772</v>
      </c>
    </row>
    <row r="1648" spans="1:7" x14ac:dyDescent="0.2">
      <c r="A1648" s="51" t="s">
        <v>129</v>
      </c>
      <c r="B1648" s="36">
        <v>15.320499999999999</v>
      </c>
      <c r="C1648" s="36">
        <v>33.622</v>
      </c>
      <c r="D1648" s="37">
        <f t="shared" si="51"/>
        <v>-0.5443310927368985</v>
      </c>
      <c r="E1648" s="36">
        <v>217.06</v>
      </c>
      <c r="F1648" s="36">
        <v>286.19900000000001</v>
      </c>
      <c r="G1648" s="37">
        <f t="shared" si="50"/>
        <v>-0.24157666518750942</v>
      </c>
    </row>
    <row r="1649" spans="1:7" x14ac:dyDescent="0.2">
      <c r="A1649" s="29" t="s">
        <v>363</v>
      </c>
      <c r="B1649" s="36">
        <v>36307.983460000018</v>
      </c>
      <c r="C1649" s="36">
        <v>42090.340189999988</v>
      </c>
      <c r="D1649" s="37">
        <f t="shared" si="51"/>
        <v>-0.13737966250445677</v>
      </c>
      <c r="E1649" s="36">
        <v>930729.37167000002</v>
      </c>
      <c r="F1649" s="36">
        <v>975316.51119000046</v>
      </c>
      <c r="G1649" s="37">
        <f t="shared" si="50"/>
        <v>-4.5715559009248063E-2</v>
      </c>
    </row>
    <row r="1650" spans="1:7" x14ac:dyDescent="0.2">
      <c r="A1650" s="22" t="s">
        <v>44</v>
      </c>
      <c r="B1650" s="36">
        <v>8534.1238900000026</v>
      </c>
      <c r="C1650" s="36">
        <v>9436.4395000000004</v>
      </c>
      <c r="D1650" s="37">
        <f t="shared" si="51"/>
        <v>-9.5620346000204637E-2</v>
      </c>
      <c r="E1650" s="36">
        <v>543209.13665999996</v>
      </c>
      <c r="F1650" s="36">
        <v>546806.15844000003</v>
      </c>
      <c r="G1650" s="37">
        <f t="shared" si="50"/>
        <v>-6.5782393348716717E-3</v>
      </c>
    </row>
    <row r="1651" spans="1:7" x14ac:dyDescent="0.2">
      <c r="A1651" s="51" t="s">
        <v>48</v>
      </c>
      <c r="B1651" s="36">
        <v>2090.9630000000002</v>
      </c>
      <c r="C1651" s="36">
        <v>2290.6055000000001</v>
      </c>
      <c r="D1651" s="37">
        <f t="shared" si="51"/>
        <v>-8.7157085757455843E-2</v>
      </c>
      <c r="E1651" s="36">
        <v>140768.22005999999</v>
      </c>
      <c r="F1651" s="36">
        <v>145838.32271000001</v>
      </c>
      <c r="G1651" s="37">
        <f t="shared" si="50"/>
        <v>-3.4765228753226518E-2</v>
      </c>
    </row>
    <row r="1652" spans="1:7" x14ac:dyDescent="0.2">
      <c r="A1652" s="51" t="s">
        <v>395</v>
      </c>
      <c r="B1652" s="36">
        <v>0.06</v>
      </c>
      <c r="C1652" s="36">
        <v>1.617</v>
      </c>
      <c r="D1652" s="37">
        <f t="shared" si="51"/>
        <v>-0.96289424860853434</v>
      </c>
      <c r="E1652" s="36">
        <v>1.56</v>
      </c>
      <c r="F1652" s="36">
        <v>90.46</v>
      </c>
      <c r="G1652" s="37">
        <f t="shared" si="50"/>
        <v>-0.9827548087552509</v>
      </c>
    </row>
    <row r="1653" spans="1:7" x14ac:dyDescent="0.2">
      <c r="A1653" s="51" t="s">
        <v>47</v>
      </c>
      <c r="B1653" s="36">
        <v>2094.8604999999998</v>
      </c>
      <c r="C1653" s="36">
        <v>1539.1865</v>
      </c>
      <c r="D1653" s="37">
        <f t="shared" si="51"/>
        <v>0.36101797930270285</v>
      </c>
      <c r="E1653" s="36">
        <v>37089.781000000003</v>
      </c>
      <c r="F1653" s="36">
        <v>23158.023000000001</v>
      </c>
      <c r="G1653" s="37">
        <f t="shared" si="50"/>
        <v>0.60159530889143698</v>
      </c>
    </row>
    <row r="1654" spans="1:7" x14ac:dyDescent="0.2">
      <c r="A1654" s="51" t="s">
        <v>46</v>
      </c>
      <c r="B1654" s="36">
        <v>3141.8255899999999</v>
      </c>
      <c r="C1654" s="36">
        <v>3996.0554999999999</v>
      </c>
      <c r="D1654" s="37">
        <f t="shared" si="51"/>
        <v>-0.21376827974486345</v>
      </c>
      <c r="E1654" s="36">
        <v>302542.76001999999</v>
      </c>
      <c r="F1654" s="36">
        <v>306433.03373000002</v>
      </c>
      <c r="G1654" s="37">
        <f t="shared" si="50"/>
        <v>-1.2695347047432803E-2</v>
      </c>
    </row>
    <row r="1655" spans="1:7" x14ac:dyDescent="0.2">
      <c r="A1655" s="51" t="s">
        <v>45</v>
      </c>
      <c r="B1655" s="36">
        <v>1205.203</v>
      </c>
      <c r="C1655" s="36">
        <v>1606.3164999999999</v>
      </c>
      <c r="D1655" s="37">
        <f t="shared" si="51"/>
        <v>-0.24971012873241349</v>
      </c>
      <c r="E1655" s="36">
        <v>62768.880579999997</v>
      </c>
      <c r="F1655" s="36">
        <v>71219.784</v>
      </c>
      <c r="G1655" s="37">
        <f t="shared" si="50"/>
        <v>-0.11865949242418372</v>
      </c>
    </row>
    <row r="1656" spans="1:7" x14ac:dyDescent="0.2">
      <c r="A1656" s="51" t="s">
        <v>396</v>
      </c>
      <c r="B1656" s="36">
        <v>2.1000000000000001E-2</v>
      </c>
      <c r="C1656" s="36">
        <v>2.1000000000000001E-2</v>
      </c>
      <c r="D1656" s="37">
        <f t="shared" si="51"/>
        <v>0</v>
      </c>
      <c r="E1656" s="36">
        <v>0.14000000000000001</v>
      </c>
      <c r="F1656" s="36">
        <v>0.04</v>
      </c>
      <c r="G1656" s="37">
        <f t="shared" si="50"/>
        <v>2.5000000000000004</v>
      </c>
    </row>
    <row r="1657" spans="1:7" x14ac:dyDescent="0.2">
      <c r="A1657" s="51" t="s">
        <v>239</v>
      </c>
      <c r="B1657" s="36">
        <v>0.504</v>
      </c>
      <c r="C1657" s="36">
        <v>0.86099999999999999</v>
      </c>
      <c r="D1657" s="37">
        <f t="shared" si="51"/>
        <v>-0.41463414634146345</v>
      </c>
      <c r="E1657" s="36">
        <v>25.25</v>
      </c>
      <c r="F1657" s="36">
        <v>34.28</v>
      </c>
      <c r="G1657" s="37">
        <f t="shared" si="50"/>
        <v>-0.26341890315052507</v>
      </c>
    </row>
    <row r="1658" spans="1:7" x14ac:dyDescent="0.2">
      <c r="A1658" s="51" t="s">
        <v>332</v>
      </c>
      <c r="B1658" s="36">
        <v>0.63700000000000001</v>
      </c>
      <c r="C1658" s="36">
        <v>1.7765</v>
      </c>
      <c r="D1658" s="37">
        <f t="shared" si="51"/>
        <v>-0.64142977765268783</v>
      </c>
      <c r="E1658" s="36">
        <v>12.345000000000001</v>
      </c>
      <c r="F1658" s="36">
        <v>32.215000000000003</v>
      </c>
      <c r="G1658" s="37">
        <f t="shared" si="50"/>
        <v>-0.61679341921465158</v>
      </c>
    </row>
    <row r="1659" spans="1:7" x14ac:dyDescent="0.2">
      <c r="A1659" s="51" t="s">
        <v>397</v>
      </c>
      <c r="B1659" s="36">
        <v>4.9799999999999997E-2</v>
      </c>
      <c r="D1659" s="37" t="e">
        <f t="shared" si="51"/>
        <v>#DIV/0!</v>
      </c>
      <c r="E1659" s="36">
        <v>0.2</v>
      </c>
      <c r="G1659" s="37" t="e">
        <f t="shared" si="50"/>
        <v>#DIV/0!</v>
      </c>
    </row>
    <row r="1660" spans="1:7" x14ac:dyDescent="0.2">
      <c r="A1660" s="22" t="s">
        <v>51</v>
      </c>
      <c r="B1660" s="36">
        <v>32.512999999999998</v>
      </c>
      <c r="C1660" s="36">
        <v>458.72849999999994</v>
      </c>
      <c r="D1660" s="37">
        <f t="shared" si="51"/>
        <v>-0.92912365375161998</v>
      </c>
      <c r="E1660" s="36">
        <v>3588.1899999999996</v>
      </c>
      <c r="F1660" s="36">
        <v>15342.627</v>
      </c>
      <c r="G1660" s="37">
        <f t="shared" si="50"/>
        <v>-0.76612935972438101</v>
      </c>
    </row>
    <row r="1661" spans="1:7" x14ac:dyDescent="0.2">
      <c r="A1661" s="51" t="s">
        <v>241</v>
      </c>
      <c r="B1661" s="36">
        <v>6.6</v>
      </c>
      <c r="C1661" s="36">
        <v>6.75</v>
      </c>
      <c r="D1661" s="37">
        <f t="shared" si="51"/>
        <v>-2.2222222222222254E-2</v>
      </c>
      <c r="E1661" s="36">
        <v>66</v>
      </c>
      <c r="F1661" s="36">
        <v>67.5</v>
      </c>
      <c r="G1661" s="37">
        <f t="shared" si="50"/>
        <v>-2.2222222222222254E-2</v>
      </c>
    </row>
    <row r="1662" spans="1:7" x14ac:dyDescent="0.2">
      <c r="A1662" s="51" t="s">
        <v>242</v>
      </c>
      <c r="B1662" s="36">
        <v>4.4000000000000004</v>
      </c>
      <c r="C1662" s="36">
        <v>349.16649999999998</v>
      </c>
      <c r="D1662" s="37">
        <f t="shared" si="51"/>
        <v>-0.98739856200408682</v>
      </c>
      <c r="E1662" s="36">
        <v>136.27000000000001</v>
      </c>
      <c r="F1662" s="36">
        <v>7799.7730000000001</v>
      </c>
      <c r="G1662" s="37">
        <f t="shared" si="50"/>
        <v>-0.98252897872797063</v>
      </c>
    </row>
    <row r="1663" spans="1:7" x14ac:dyDescent="0.2">
      <c r="A1663" s="51" t="s">
        <v>202</v>
      </c>
      <c r="B1663" s="36">
        <v>1.2E-2</v>
      </c>
      <c r="D1663" s="37" t="e">
        <f t="shared" si="51"/>
        <v>#DIV/0!</v>
      </c>
      <c r="E1663" s="36">
        <v>1.21</v>
      </c>
      <c r="G1663" s="37" t="e">
        <f t="shared" si="50"/>
        <v>#DIV/0!</v>
      </c>
    </row>
    <row r="1664" spans="1:7" x14ac:dyDescent="0.2">
      <c r="A1664" s="51" t="s">
        <v>207</v>
      </c>
      <c r="B1664" s="36">
        <v>0.192</v>
      </c>
      <c r="C1664" s="36">
        <v>66.647000000000006</v>
      </c>
      <c r="D1664" s="37">
        <f t="shared" si="51"/>
        <v>-0.99711915014929409</v>
      </c>
      <c r="E1664" s="36">
        <v>6.07</v>
      </c>
      <c r="F1664" s="36">
        <v>2548.5630000000001</v>
      </c>
      <c r="G1664" s="37">
        <f t="shared" si="50"/>
        <v>-0.99761826566578893</v>
      </c>
    </row>
    <row r="1665" spans="1:7" x14ac:dyDescent="0.2">
      <c r="A1665" s="51" t="s">
        <v>199</v>
      </c>
      <c r="B1665" s="36">
        <v>0.41499999999999998</v>
      </c>
      <c r="C1665" s="36">
        <v>0.66949999999999998</v>
      </c>
      <c r="D1665" s="37">
        <f t="shared" si="51"/>
        <v>-0.38013442867811797</v>
      </c>
      <c r="E1665" s="36">
        <v>41.72</v>
      </c>
      <c r="F1665" s="36">
        <v>55.511000000000003</v>
      </c>
      <c r="G1665" s="37">
        <f t="shared" si="50"/>
        <v>-0.24843724667183087</v>
      </c>
    </row>
    <row r="1666" spans="1:7" x14ac:dyDescent="0.2">
      <c r="A1666" s="51" t="s">
        <v>136</v>
      </c>
      <c r="B1666" s="36">
        <v>0.08</v>
      </c>
      <c r="C1666" s="36">
        <v>2.4550000000000001</v>
      </c>
      <c r="D1666" s="37">
        <f t="shared" si="51"/>
        <v>-0.96741344195519352</v>
      </c>
      <c r="E1666" s="36">
        <v>8</v>
      </c>
      <c r="F1666" s="36">
        <v>240.1</v>
      </c>
      <c r="G1666" s="37">
        <f t="shared" si="50"/>
        <v>-0.96668054977092877</v>
      </c>
    </row>
    <row r="1667" spans="1:7" x14ac:dyDescent="0.2">
      <c r="A1667" s="51" t="s">
        <v>139</v>
      </c>
      <c r="B1667" s="36">
        <v>2.1999999999999999E-2</v>
      </c>
      <c r="C1667" s="36">
        <v>0.505</v>
      </c>
      <c r="D1667" s="37">
        <f t="shared" si="51"/>
        <v>-0.9564356435643564</v>
      </c>
      <c r="E1667" s="36">
        <v>2.2000000000000002</v>
      </c>
      <c r="F1667" s="36">
        <v>50.5</v>
      </c>
      <c r="G1667" s="37">
        <f t="shared" ref="G1667:G1730" si="52">+E1667/F1667-1</f>
        <v>-0.9564356435643564</v>
      </c>
    </row>
    <row r="1668" spans="1:7" x14ac:dyDescent="0.2">
      <c r="A1668" s="51" t="s">
        <v>394</v>
      </c>
      <c r="B1668" s="36">
        <v>0.6</v>
      </c>
      <c r="D1668" s="37" t="e">
        <f t="shared" ref="D1668:D1731" si="53">+B1668/C1668-1</f>
        <v>#DIV/0!</v>
      </c>
      <c r="E1668" s="36">
        <v>96</v>
      </c>
      <c r="G1668" s="37" t="e">
        <f t="shared" si="52"/>
        <v>#DIV/0!</v>
      </c>
    </row>
    <row r="1669" spans="1:7" x14ac:dyDescent="0.2">
      <c r="A1669" s="51" t="s">
        <v>203</v>
      </c>
      <c r="B1669" s="36">
        <v>20.192</v>
      </c>
      <c r="C1669" s="36">
        <v>27.5105</v>
      </c>
      <c r="D1669" s="37">
        <f t="shared" si="53"/>
        <v>-0.26602569927845732</v>
      </c>
      <c r="E1669" s="36">
        <v>3230.72</v>
      </c>
      <c r="F1669" s="36">
        <v>4401.68</v>
      </c>
      <c r="G1669" s="37">
        <f t="shared" si="52"/>
        <v>-0.26602569927845743</v>
      </c>
    </row>
    <row r="1670" spans="1:7" x14ac:dyDescent="0.2">
      <c r="A1670" s="51" t="s">
        <v>240</v>
      </c>
      <c r="C1670" s="36">
        <v>2.5000000000000001E-2</v>
      </c>
      <c r="D1670" s="37">
        <f t="shared" si="53"/>
        <v>-1</v>
      </c>
      <c r="F1670" s="36">
        <v>4</v>
      </c>
      <c r="G1670" s="37">
        <f t="shared" si="52"/>
        <v>-1</v>
      </c>
    </row>
    <row r="1671" spans="1:7" x14ac:dyDescent="0.2">
      <c r="A1671" s="51" t="s">
        <v>393</v>
      </c>
      <c r="C1671" s="36">
        <v>5</v>
      </c>
      <c r="D1671" s="37">
        <f t="shared" si="53"/>
        <v>-1</v>
      </c>
      <c r="F1671" s="36">
        <v>175</v>
      </c>
      <c r="G1671" s="37">
        <f t="shared" si="52"/>
        <v>-1</v>
      </c>
    </row>
    <row r="1672" spans="1:7" x14ac:dyDescent="0.2">
      <c r="A1672" s="22" t="s">
        <v>6</v>
      </c>
      <c r="B1672" s="36">
        <v>19372.326720000015</v>
      </c>
      <c r="C1672" s="36">
        <v>23196.149090000006</v>
      </c>
      <c r="D1672" s="37">
        <f t="shared" si="53"/>
        <v>-0.16484729233131468</v>
      </c>
      <c r="E1672" s="36">
        <v>291651.15425999998</v>
      </c>
      <c r="F1672" s="36">
        <v>322549.99439000007</v>
      </c>
      <c r="G1672" s="37">
        <f t="shared" si="52"/>
        <v>-9.5795506642110895E-2</v>
      </c>
    </row>
    <row r="1673" spans="1:7" x14ac:dyDescent="0.2">
      <c r="A1673" s="51" t="s">
        <v>23</v>
      </c>
      <c r="B1673" s="36">
        <v>505.40649999999999</v>
      </c>
      <c r="C1673" s="36">
        <v>650.54750000000001</v>
      </c>
      <c r="D1673" s="37">
        <f t="shared" si="53"/>
        <v>-0.22310592231927728</v>
      </c>
      <c r="E1673" s="36">
        <v>5917.4020099999998</v>
      </c>
      <c r="F1673" s="36">
        <v>7258.3543</v>
      </c>
      <c r="G1673" s="37">
        <f t="shared" si="52"/>
        <v>-0.18474605049246495</v>
      </c>
    </row>
    <row r="1674" spans="1:7" x14ac:dyDescent="0.2">
      <c r="A1674" s="51" t="s">
        <v>283</v>
      </c>
      <c r="B1674" s="36">
        <v>0.1009</v>
      </c>
      <c r="C1674" s="36">
        <v>0.39329999999999998</v>
      </c>
      <c r="D1674" s="37">
        <f t="shared" si="53"/>
        <v>-0.74345283498601566</v>
      </c>
      <c r="E1674" s="36">
        <v>2.0850599999999999</v>
      </c>
      <c r="F1674" s="36">
        <v>14.37</v>
      </c>
      <c r="G1674" s="37">
        <f t="shared" si="52"/>
        <v>-0.85490187891440494</v>
      </c>
    </row>
    <row r="1675" spans="1:7" x14ac:dyDescent="0.2">
      <c r="A1675" s="51" t="s">
        <v>364</v>
      </c>
      <c r="B1675" s="36">
        <v>5.0700000000000002E-2</v>
      </c>
      <c r="C1675" s="36">
        <v>9.3700000000000006E-2</v>
      </c>
      <c r="D1675" s="37">
        <f t="shared" si="53"/>
        <v>-0.45891141942369262</v>
      </c>
      <c r="E1675" s="36">
        <v>1.22</v>
      </c>
      <c r="F1675" s="36">
        <v>1.95</v>
      </c>
      <c r="G1675" s="37">
        <f t="shared" si="52"/>
        <v>-0.37435897435897436</v>
      </c>
    </row>
    <row r="1676" spans="1:7" x14ac:dyDescent="0.2">
      <c r="A1676" s="51" t="s">
        <v>67</v>
      </c>
      <c r="C1676" s="36">
        <v>0.14299999999999999</v>
      </c>
      <c r="D1676" s="37">
        <f t="shared" si="53"/>
        <v>-1</v>
      </c>
      <c r="F1676" s="36">
        <v>5.6957899999999997</v>
      </c>
      <c r="G1676" s="37">
        <f t="shared" si="52"/>
        <v>-1</v>
      </c>
    </row>
    <row r="1677" spans="1:7" x14ac:dyDescent="0.2">
      <c r="A1677" s="51" t="s">
        <v>375</v>
      </c>
      <c r="B1677" s="36">
        <v>7.4999999999999997E-2</v>
      </c>
      <c r="D1677" s="37" t="e">
        <f t="shared" si="53"/>
        <v>#DIV/0!</v>
      </c>
      <c r="E1677" s="36">
        <v>1.5</v>
      </c>
      <c r="G1677" s="37" t="e">
        <f t="shared" si="52"/>
        <v>#DIV/0!</v>
      </c>
    </row>
    <row r="1678" spans="1:7" x14ac:dyDescent="0.2">
      <c r="A1678" s="51" t="s">
        <v>167</v>
      </c>
      <c r="B1678" s="36">
        <v>21.4495</v>
      </c>
      <c r="C1678" s="36">
        <v>39.338000000000001</v>
      </c>
      <c r="D1678" s="37">
        <f t="shared" si="53"/>
        <v>-0.45473842086532101</v>
      </c>
      <c r="E1678" s="36">
        <v>183.59700000000001</v>
      </c>
      <c r="F1678" s="36">
        <v>330.685</v>
      </c>
      <c r="G1678" s="37">
        <f t="shared" si="52"/>
        <v>-0.44479791947019065</v>
      </c>
    </row>
    <row r="1679" spans="1:7" x14ac:dyDescent="0.2">
      <c r="A1679" s="51" t="s">
        <v>99</v>
      </c>
      <c r="B1679" s="36">
        <v>1.66E-2</v>
      </c>
      <c r="C1679" s="36">
        <v>2.46E-2</v>
      </c>
      <c r="D1679" s="37">
        <f t="shared" si="53"/>
        <v>-0.32520325203252032</v>
      </c>
      <c r="E1679" s="36">
        <v>0.1</v>
      </c>
      <c r="F1679" s="36">
        <v>0.23</v>
      </c>
      <c r="G1679" s="37">
        <f t="shared" si="52"/>
        <v>-0.56521739130434789</v>
      </c>
    </row>
    <row r="1680" spans="1:7" x14ac:dyDescent="0.2">
      <c r="A1680" s="51" t="s">
        <v>20</v>
      </c>
      <c r="B1680" s="36">
        <v>1.2500000000000001E-2</v>
      </c>
      <c r="D1680" s="37" t="e">
        <f t="shared" si="53"/>
        <v>#DIV/0!</v>
      </c>
      <c r="E1680" s="36">
        <v>0.51500000000000001</v>
      </c>
      <c r="G1680" s="37" t="e">
        <f t="shared" si="52"/>
        <v>#DIV/0!</v>
      </c>
    </row>
    <row r="1681" spans="1:7" x14ac:dyDescent="0.2">
      <c r="A1681" s="51" t="s">
        <v>267</v>
      </c>
      <c r="B1681" s="36">
        <v>8.5835000000000008</v>
      </c>
      <c r="C1681" s="36">
        <v>2.2404999999999999</v>
      </c>
      <c r="D1681" s="37">
        <f t="shared" si="53"/>
        <v>2.831064494532471</v>
      </c>
      <c r="E1681" s="36">
        <v>37.316330000000001</v>
      </c>
      <c r="F1681" s="36">
        <v>17.837669999999999</v>
      </c>
      <c r="G1681" s="37">
        <f t="shared" si="52"/>
        <v>1.0919957595358589</v>
      </c>
    </row>
    <row r="1682" spans="1:7" x14ac:dyDescent="0.2">
      <c r="A1682" s="51" t="s">
        <v>25</v>
      </c>
      <c r="B1682" s="36">
        <v>3590.6759999999999</v>
      </c>
      <c r="C1682" s="36">
        <v>4597.9350000000004</v>
      </c>
      <c r="D1682" s="37">
        <f t="shared" si="53"/>
        <v>-0.21906769016960881</v>
      </c>
      <c r="E1682" s="36">
        <v>35421.459349999997</v>
      </c>
      <c r="F1682" s="36">
        <v>40059.728889999999</v>
      </c>
      <c r="G1682" s="37">
        <f t="shared" si="52"/>
        <v>-0.11578384748274817</v>
      </c>
    </row>
    <row r="1683" spans="1:7" x14ac:dyDescent="0.2">
      <c r="A1683" s="51" t="s">
        <v>17</v>
      </c>
      <c r="C1683" s="36">
        <v>1.08</v>
      </c>
      <c r="D1683" s="37">
        <f t="shared" si="53"/>
        <v>-1</v>
      </c>
      <c r="F1683" s="36">
        <v>8.02</v>
      </c>
      <c r="G1683" s="37">
        <f t="shared" si="52"/>
        <v>-1</v>
      </c>
    </row>
    <row r="1684" spans="1:7" x14ac:dyDescent="0.2">
      <c r="A1684" s="51" t="s">
        <v>94</v>
      </c>
      <c r="B1684" s="36">
        <v>289.02449999999999</v>
      </c>
      <c r="C1684" s="36">
        <v>291.3895</v>
      </c>
      <c r="D1684" s="37">
        <f t="shared" si="53"/>
        <v>-8.1162842175164229E-3</v>
      </c>
      <c r="E1684" s="36">
        <v>3665.4792600000001</v>
      </c>
      <c r="F1684" s="36">
        <v>3060.1872499999999</v>
      </c>
      <c r="G1684" s="37">
        <f t="shared" si="52"/>
        <v>0.19779574272783473</v>
      </c>
    </row>
    <row r="1685" spans="1:7" x14ac:dyDescent="0.2">
      <c r="A1685" s="51" t="s">
        <v>143</v>
      </c>
      <c r="B1685" s="36">
        <v>1.2588999999999999</v>
      </c>
      <c r="C1685" s="36">
        <v>4.2610999999999999</v>
      </c>
      <c r="D1685" s="37">
        <f t="shared" si="53"/>
        <v>-0.70455985543638966</v>
      </c>
      <c r="E1685" s="36">
        <v>17.869689999999999</v>
      </c>
      <c r="F1685" s="36">
        <v>53.524000000000001</v>
      </c>
      <c r="G1685" s="37">
        <f t="shared" si="52"/>
        <v>-0.66613687317838732</v>
      </c>
    </row>
    <row r="1686" spans="1:7" x14ac:dyDescent="0.2">
      <c r="A1686" s="51" t="s">
        <v>84</v>
      </c>
      <c r="B1686" s="36">
        <v>16.040099999999999</v>
      </c>
      <c r="C1686" s="36">
        <v>9.2693999999999992</v>
      </c>
      <c r="D1686" s="37">
        <f t="shared" si="53"/>
        <v>0.73043562690141761</v>
      </c>
      <c r="E1686" s="36">
        <v>140.1335</v>
      </c>
      <c r="F1686" s="36">
        <v>81.971000000000004</v>
      </c>
      <c r="G1686" s="37">
        <f t="shared" si="52"/>
        <v>0.70954971880299111</v>
      </c>
    </row>
    <row r="1687" spans="1:7" x14ac:dyDescent="0.2">
      <c r="A1687" s="51" t="s">
        <v>181</v>
      </c>
      <c r="B1687" s="36">
        <v>1.954</v>
      </c>
      <c r="C1687" s="36">
        <v>5.3</v>
      </c>
      <c r="D1687" s="37">
        <f t="shared" si="53"/>
        <v>-0.63132075471698113</v>
      </c>
      <c r="E1687" s="36">
        <v>33.530410000000003</v>
      </c>
      <c r="F1687" s="36">
        <v>68.930909999999997</v>
      </c>
      <c r="G1687" s="37">
        <f t="shared" si="52"/>
        <v>-0.51356495946448399</v>
      </c>
    </row>
    <row r="1688" spans="1:7" x14ac:dyDescent="0.2">
      <c r="A1688" s="51" t="s">
        <v>150</v>
      </c>
      <c r="B1688" s="36">
        <v>3.8199999999999998E-2</v>
      </c>
      <c r="D1688" s="37" t="e">
        <f t="shared" si="53"/>
        <v>#DIV/0!</v>
      </c>
      <c r="E1688" s="36">
        <v>0.41</v>
      </c>
      <c r="G1688" s="37" t="e">
        <f t="shared" si="52"/>
        <v>#DIV/0!</v>
      </c>
    </row>
    <row r="1689" spans="1:7" x14ac:dyDescent="0.2">
      <c r="A1689" s="51" t="s">
        <v>371</v>
      </c>
      <c r="B1689" s="36">
        <v>9.9599999999999994E-2</v>
      </c>
      <c r="C1689" s="36">
        <v>3.32E-2</v>
      </c>
      <c r="D1689" s="37">
        <f t="shared" si="53"/>
        <v>2</v>
      </c>
      <c r="E1689" s="36">
        <v>1.84</v>
      </c>
      <c r="F1689" s="36">
        <v>1.1000000000000001</v>
      </c>
      <c r="G1689" s="37">
        <f t="shared" si="52"/>
        <v>0.67272727272727262</v>
      </c>
    </row>
    <row r="1690" spans="1:7" x14ac:dyDescent="0.2">
      <c r="A1690" s="51" t="s">
        <v>92</v>
      </c>
      <c r="B1690" s="36">
        <v>39.926000000000002</v>
      </c>
      <c r="C1690" s="36">
        <v>20.554490000000001</v>
      </c>
      <c r="D1690" s="37">
        <f t="shared" si="53"/>
        <v>0.94244663817978447</v>
      </c>
      <c r="E1690" s="36">
        <v>2505.2095599999998</v>
      </c>
      <c r="F1690" s="36">
        <v>1112.83708</v>
      </c>
      <c r="G1690" s="37">
        <f t="shared" si="52"/>
        <v>1.2511916658995581</v>
      </c>
    </row>
    <row r="1691" spans="1:7" x14ac:dyDescent="0.2">
      <c r="A1691" s="51" t="s">
        <v>112</v>
      </c>
      <c r="B1691" s="36">
        <v>0.3095</v>
      </c>
      <c r="C1691" s="36">
        <v>1.0725</v>
      </c>
      <c r="D1691" s="37">
        <f t="shared" si="53"/>
        <v>-0.71142191142191136</v>
      </c>
      <c r="E1691" s="36">
        <v>19.823</v>
      </c>
      <c r="F1691" s="36">
        <v>49.170830000000002</v>
      </c>
      <c r="G1691" s="37">
        <f t="shared" si="52"/>
        <v>-0.59685447652602164</v>
      </c>
    </row>
    <row r="1692" spans="1:7" x14ac:dyDescent="0.2">
      <c r="A1692" s="51" t="s">
        <v>119</v>
      </c>
      <c r="B1692" s="36">
        <v>260.64499999999998</v>
      </c>
      <c r="C1692" s="36">
        <v>392.666</v>
      </c>
      <c r="D1692" s="37">
        <f t="shared" si="53"/>
        <v>-0.33621703941772396</v>
      </c>
      <c r="E1692" s="36">
        <v>2750.1133</v>
      </c>
      <c r="F1692" s="36">
        <v>3739.05942</v>
      </c>
      <c r="G1692" s="37">
        <f t="shared" si="52"/>
        <v>-0.2644906135244034</v>
      </c>
    </row>
    <row r="1693" spans="1:7" x14ac:dyDescent="0.2">
      <c r="A1693" s="51" t="s">
        <v>71</v>
      </c>
      <c r="B1693" s="36">
        <v>91.403999999999996</v>
      </c>
      <c r="C1693" s="36">
        <v>211.49950000000001</v>
      </c>
      <c r="D1693" s="37">
        <f t="shared" si="53"/>
        <v>-0.56782876555263728</v>
      </c>
      <c r="E1693" s="36">
        <v>617.99549999999999</v>
      </c>
      <c r="F1693" s="36">
        <v>1358.9625000000001</v>
      </c>
      <c r="G1693" s="37">
        <f t="shared" si="52"/>
        <v>-0.54524462595546241</v>
      </c>
    </row>
    <row r="1694" spans="1:7" x14ac:dyDescent="0.2">
      <c r="A1694" s="51" t="s">
        <v>102</v>
      </c>
      <c r="B1694" s="36">
        <v>334.63350000000003</v>
      </c>
      <c r="C1694" s="36">
        <v>436.40100000000001</v>
      </c>
      <c r="D1694" s="37">
        <f t="shared" si="53"/>
        <v>-0.23319721998803844</v>
      </c>
      <c r="E1694" s="36">
        <v>7931.1290200000003</v>
      </c>
      <c r="F1694" s="36">
        <v>10061.189990000001</v>
      </c>
      <c r="G1694" s="37">
        <f t="shared" si="52"/>
        <v>-0.21171063980673321</v>
      </c>
    </row>
    <row r="1695" spans="1:7" x14ac:dyDescent="0.2">
      <c r="A1695" s="51" t="s">
        <v>111</v>
      </c>
      <c r="B1695" s="36">
        <v>22.837</v>
      </c>
      <c r="C1695" s="36">
        <v>29.241499999999998</v>
      </c>
      <c r="D1695" s="37">
        <f t="shared" si="53"/>
        <v>-0.21902091205991481</v>
      </c>
      <c r="E1695" s="36">
        <v>671.12194999999997</v>
      </c>
      <c r="F1695" s="36">
        <v>763.20263</v>
      </c>
      <c r="G1695" s="37">
        <f t="shared" si="52"/>
        <v>-0.12065037040032212</v>
      </c>
    </row>
    <row r="1696" spans="1:7" x14ac:dyDescent="0.2">
      <c r="A1696" s="51" t="s">
        <v>85</v>
      </c>
      <c r="B1696" s="36">
        <v>724.245</v>
      </c>
      <c r="C1696" s="36">
        <v>464.52</v>
      </c>
      <c r="D1696" s="37">
        <f t="shared" si="53"/>
        <v>0.55912554895375877</v>
      </c>
      <c r="E1696" s="36">
        <v>7373.6298800000004</v>
      </c>
      <c r="F1696" s="36">
        <v>4692.4533300000003</v>
      </c>
      <c r="G1696" s="37">
        <f t="shared" si="52"/>
        <v>0.57138054690039941</v>
      </c>
    </row>
    <row r="1697" spans="1:7" x14ac:dyDescent="0.2">
      <c r="A1697" s="51" t="s">
        <v>382</v>
      </c>
      <c r="B1697" s="36">
        <v>39.430500000000002</v>
      </c>
      <c r="C1697" s="36">
        <v>26.283999999999999</v>
      </c>
      <c r="D1697" s="37">
        <f t="shared" si="53"/>
        <v>0.50017120681783611</v>
      </c>
      <c r="E1697" s="36">
        <v>1989.8714</v>
      </c>
      <c r="F1697" s="36">
        <v>1529.26971</v>
      </c>
      <c r="G1697" s="37">
        <f t="shared" si="52"/>
        <v>0.30119061862540919</v>
      </c>
    </row>
    <row r="1698" spans="1:7" x14ac:dyDescent="0.2">
      <c r="A1698" s="51" t="s">
        <v>222</v>
      </c>
      <c r="B1698" s="36">
        <v>39.837499999999999</v>
      </c>
      <c r="C1698" s="36">
        <v>34.683500000000002</v>
      </c>
      <c r="D1698" s="37">
        <f t="shared" si="53"/>
        <v>0.14860091974570033</v>
      </c>
      <c r="E1698" s="36">
        <v>361.09350000000001</v>
      </c>
      <c r="F1698" s="36">
        <v>244.58600000000001</v>
      </c>
      <c r="G1698" s="37">
        <f t="shared" si="52"/>
        <v>0.47634574341949243</v>
      </c>
    </row>
    <row r="1699" spans="1:7" x14ac:dyDescent="0.2">
      <c r="A1699" s="51" t="s">
        <v>78</v>
      </c>
      <c r="B1699" s="36">
        <v>2652.3145</v>
      </c>
      <c r="C1699" s="36">
        <v>2517.607</v>
      </c>
      <c r="D1699" s="37">
        <f t="shared" si="53"/>
        <v>5.3506166768681585E-2</v>
      </c>
      <c r="E1699" s="36">
        <v>26171.469539999998</v>
      </c>
      <c r="F1699" s="36">
        <v>23691.026109999999</v>
      </c>
      <c r="G1699" s="37">
        <f t="shared" si="52"/>
        <v>0.10469970437257681</v>
      </c>
    </row>
    <row r="1700" spans="1:7" x14ac:dyDescent="0.2">
      <c r="A1700" s="51" t="s">
        <v>225</v>
      </c>
      <c r="B1700" s="36">
        <v>0.45300000000000001</v>
      </c>
      <c r="C1700" s="36">
        <v>17.939</v>
      </c>
      <c r="D1700" s="37">
        <f t="shared" si="53"/>
        <v>-0.97474775628518873</v>
      </c>
      <c r="E1700" s="36">
        <v>5.4225000000000003</v>
      </c>
      <c r="F1700" s="36">
        <v>136.26411999999999</v>
      </c>
      <c r="G1700" s="37">
        <f t="shared" si="52"/>
        <v>-0.96020595883934812</v>
      </c>
    </row>
    <row r="1701" spans="1:7" x14ac:dyDescent="0.2">
      <c r="A1701" s="51" t="s">
        <v>212</v>
      </c>
      <c r="B1701" s="36">
        <v>1528.3344999999999</v>
      </c>
      <c r="C1701" s="36">
        <v>1718.3675000000001</v>
      </c>
      <c r="D1701" s="37">
        <f t="shared" si="53"/>
        <v>-0.11058926568385408</v>
      </c>
      <c r="E1701" s="36">
        <v>16353.64524</v>
      </c>
      <c r="F1701" s="36">
        <v>16432.276600000001</v>
      </c>
      <c r="G1701" s="37">
        <f t="shared" si="52"/>
        <v>-4.7851774841717321E-3</v>
      </c>
    </row>
    <row r="1702" spans="1:7" x14ac:dyDescent="0.2">
      <c r="A1702" s="51" t="s">
        <v>217</v>
      </c>
      <c r="B1702" s="36">
        <v>8.9800000000000005E-2</v>
      </c>
      <c r="C1702" s="36">
        <v>1.66E-2</v>
      </c>
      <c r="D1702" s="37">
        <f t="shared" si="53"/>
        <v>4.4096385542168681</v>
      </c>
      <c r="E1702" s="36">
        <v>1.06</v>
      </c>
      <c r="F1702" s="36">
        <v>0.15</v>
      </c>
      <c r="G1702" s="37">
        <f t="shared" si="52"/>
        <v>6.0666666666666673</v>
      </c>
    </row>
    <row r="1703" spans="1:7" x14ac:dyDescent="0.2">
      <c r="A1703" s="51" t="s">
        <v>86</v>
      </c>
      <c r="B1703" s="36">
        <v>4.1000000000000002E-2</v>
      </c>
      <c r="C1703" s="36">
        <v>3.1659999999999999</v>
      </c>
      <c r="D1703" s="37">
        <f t="shared" si="53"/>
        <v>-0.98704990524320912</v>
      </c>
      <c r="E1703" s="36">
        <v>0.91</v>
      </c>
      <c r="F1703" s="36">
        <v>25.634620000000002</v>
      </c>
      <c r="G1703" s="37">
        <f t="shared" si="52"/>
        <v>-0.96450113167271445</v>
      </c>
    </row>
    <row r="1704" spans="1:7" x14ac:dyDescent="0.2">
      <c r="A1704" s="51" t="s">
        <v>64</v>
      </c>
      <c r="B1704" s="36">
        <v>13.0745</v>
      </c>
      <c r="C1704" s="36">
        <v>27.435500000000001</v>
      </c>
      <c r="D1704" s="37">
        <f t="shared" si="53"/>
        <v>-0.52344590038453831</v>
      </c>
      <c r="E1704" s="36">
        <v>1082.62437</v>
      </c>
      <c r="F1704" s="36">
        <v>1980.42572</v>
      </c>
      <c r="G1704" s="37">
        <f t="shared" si="52"/>
        <v>-0.45333755309944168</v>
      </c>
    </row>
    <row r="1705" spans="1:7" x14ac:dyDescent="0.2">
      <c r="A1705" s="51" t="s">
        <v>21</v>
      </c>
      <c r="B1705" s="36">
        <v>3.2505000000000002</v>
      </c>
      <c r="C1705" s="36">
        <v>11.145</v>
      </c>
      <c r="D1705" s="37">
        <f t="shared" si="53"/>
        <v>-0.7083445491251682</v>
      </c>
      <c r="E1705" s="36">
        <v>274.01456000000002</v>
      </c>
      <c r="F1705" s="36">
        <v>991.06772999999998</v>
      </c>
      <c r="G1705" s="37">
        <f t="shared" si="52"/>
        <v>-0.72351580855124809</v>
      </c>
    </row>
    <row r="1706" spans="1:7" x14ac:dyDescent="0.2">
      <c r="A1706" s="51" t="s">
        <v>82</v>
      </c>
      <c r="C1706" s="36">
        <v>0.1</v>
      </c>
      <c r="D1706" s="37">
        <f t="shared" si="53"/>
        <v>-1</v>
      </c>
      <c r="F1706" s="36">
        <v>0.55000000000000004</v>
      </c>
      <c r="G1706" s="37">
        <f t="shared" si="52"/>
        <v>-1</v>
      </c>
    </row>
    <row r="1707" spans="1:7" x14ac:dyDescent="0.2">
      <c r="A1707" s="51" t="s">
        <v>109</v>
      </c>
      <c r="B1707" s="36">
        <v>72.774000000000001</v>
      </c>
      <c r="C1707" s="36">
        <v>74.658000000000001</v>
      </c>
      <c r="D1707" s="37">
        <f t="shared" si="53"/>
        <v>-2.5235071927991681E-2</v>
      </c>
      <c r="E1707" s="36">
        <v>1381.93388</v>
      </c>
      <c r="F1707" s="36">
        <v>1336.5535400000001</v>
      </c>
      <c r="G1707" s="37">
        <f t="shared" si="52"/>
        <v>3.3953252632139108E-2</v>
      </c>
    </row>
    <row r="1708" spans="1:7" x14ac:dyDescent="0.2">
      <c r="A1708" s="51" t="s">
        <v>234</v>
      </c>
      <c r="B1708" s="36">
        <v>0.1825</v>
      </c>
      <c r="C1708" s="36">
        <v>5.3999999999999999E-2</v>
      </c>
      <c r="D1708" s="37">
        <f t="shared" si="53"/>
        <v>2.3796296296296298</v>
      </c>
      <c r="E1708" s="36">
        <v>8.1300000000000008</v>
      </c>
      <c r="F1708" s="36">
        <v>1.33643</v>
      </c>
      <c r="G1708" s="37">
        <f t="shared" si="52"/>
        <v>5.0833713699931913</v>
      </c>
    </row>
    <row r="1709" spans="1:7" x14ac:dyDescent="0.2">
      <c r="A1709" s="51" t="s">
        <v>229</v>
      </c>
      <c r="B1709" s="36">
        <v>46.576000000000001</v>
      </c>
      <c r="C1709" s="36">
        <v>56.393999999999998</v>
      </c>
      <c r="D1709" s="37">
        <f t="shared" si="53"/>
        <v>-0.17409653509238565</v>
      </c>
      <c r="E1709" s="36">
        <v>385.53881999999999</v>
      </c>
      <c r="F1709" s="36">
        <v>452.12175000000002</v>
      </c>
      <c r="G1709" s="37">
        <f t="shared" si="52"/>
        <v>-0.14726769946369545</v>
      </c>
    </row>
    <row r="1710" spans="1:7" x14ac:dyDescent="0.2">
      <c r="A1710" s="51" t="s">
        <v>15</v>
      </c>
      <c r="B1710" s="36">
        <v>169.70699999999999</v>
      </c>
      <c r="C1710" s="36">
        <v>133.9495</v>
      </c>
      <c r="D1710" s="37">
        <f t="shared" si="53"/>
        <v>0.26694761831884395</v>
      </c>
      <c r="E1710" s="36">
        <v>1608.3876499999999</v>
      </c>
      <c r="F1710" s="36">
        <v>1355.10724</v>
      </c>
      <c r="G1710" s="37">
        <f t="shared" si="52"/>
        <v>0.18690801917640099</v>
      </c>
    </row>
    <row r="1711" spans="1:7" x14ac:dyDescent="0.2">
      <c r="A1711" s="51" t="s">
        <v>73</v>
      </c>
      <c r="B1711" s="36">
        <v>184.79465999999999</v>
      </c>
      <c r="C1711" s="36">
        <v>261.57080000000002</v>
      </c>
      <c r="D1711" s="37">
        <f t="shared" si="53"/>
        <v>-0.29351953658435892</v>
      </c>
      <c r="E1711" s="36">
        <v>3745.0486099999998</v>
      </c>
      <c r="F1711" s="36">
        <v>4037.7029299999999</v>
      </c>
      <c r="G1711" s="37">
        <f t="shared" si="52"/>
        <v>-7.2480399146155117E-2</v>
      </c>
    </row>
    <row r="1712" spans="1:7" x14ac:dyDescent="0.2">
      <c r="A1712" s="51" t="s">
        <v>118</v>
      </c>
      <c r="B1712" s="36">
        <v>9.5924999999999994</v>
      </c>
      <c r="C1712" s="36">
        <v>9.6345200000000002</v>
      </c>
      <c r="D1712" s="37">
        <f t="shared" si="53"/>
        <v>-4.3614004641643334E-3</v>
      </c>
      <c r="E1712" s="36">
        <v>248.01352</v>
      </c>
      <c r="F1712" s="36">
        <v>255.89895000000001</v>
      </c>
      <c r="G1712" s="37">
        <f t="shared" si="52"/>
        <v>-3.0814624288220016E-2</v>
      </c>
    </row>
    <row r="1713" spans="1:7" x14ac:dyDescent="0.2">
      <c r="A1713" s="51" t="s">
        <v>210</v>
      </c>
      <c r="B1713" s="36">
        <v>0.1477</v>
      </c>
      <c r="C1713" s="36">
        <v>0.4158</v>
      </c>
      <c r="D1713" s="37">
        <f t="shared" si="53"/>
        <v>-0.64478114478114479</v>
      </c>
      <c r="E1713" s="36">
        <v>1.8449</v>
      </c>
      <c r="F1713" s="36">
        <v>6.4249999999999998</v>
      </c>
      <c r="G1713" s="37">
        <f t="shared" si="52"/>
        <v>-0.71285603112840468</v>
      </c>
    </row>
    <row r="1714" spans="1:7" x14ac:dyDescent="0.2">
      <c r="A1714" s="51" t="s">
        <v>298</v>
      </c>
      <c r="B1714" s="36">
        <v>63.68</v>
      </c>
      <c r="C1714" s="36">
        <v>211.06549999999999</v>
      </c>
      <c r="D1714" s="37">
        <f t="shared" si="53"/>
        <v>-0.69829271008288896</v>
      </c>
      <c r="E1714" s="36">
        <v>634.94799999999998</v>
      </c>
      <c r="F1714" s="36">
        <v>1578.8420000000001</v>
      </c>
      <c r="G1714" s="37">
        <f t="shared" si="52"/>
        <v>-0.59783942915123878</v>
      </c>
    </row>
    <row r="1715" spans="1:7" x14ac:dyDescent="0.2">
      <c r="A1715" s="51" t="s">
        <v>104</v>
      </c>
      <c r="B1715" s="36">
        <v>315.5915</v>
      </c>
      <c r="C1715" s="36">
        <v>322.14449999999999</v>
      </c>
      <c r="D1715" s="37">
        <f t="shared" si="53"/>
        <v>-2.0341803134928615E-2</v>
      </c>
      <c r="E1715" s="36">
        <v>3032.8988300000001</v>
      </c>
      <c r="F1715" s="36">
        <v>2501.585</v>
      </c>
      <c r="G1715" s="37">
        <f t="shared" si="52"/>
        <v>0.21239087618449903</v>
      </c>
    </row>
    <row r="1716" spans="1:7" x14ac:dyDescent="0.2">
      <c r="A1716" s="51" t="s">
        <v>74</v>
      </c>
      <c r="B1716" s="36">
        <v>1042.4445000000001</v>
      </c>
      <c r="C1716" s="36">
        <v>1283.847</v>
      </c>
      <c r="D1716" s="37">
        <f t="shared" si="53"/>
        <v>-0.18803058308349818</v>
      </c>
      <c r="E1716" s="36">
        <v>15120.700129999999</v>
      </c>
      <c r="F1716" s="36">
        <v>16752.43101</v>
      </c>
      <c r="G1716" s="37">
        <f t="shared" si="52"/>
        <v>-9.7402632431434877E-2</v>
      </c>
    </row>
    <row r="1717" spans="1:7" x14ac:dyDescent="0.2">
      <c r="A1717" s="51" t="s">
        <v>383</v>
      </c>
      <c r="B1717" s="36">
        <v>0.27</v>
      </c>
      <c r="C1717" s="36">
        <v>0.216</v>
      </c>
      <c r="D1717" s="37">
        <f t="shared" si="53"/>
        <v>0.25</v>
      </c>
      <c r="E1717" s="36">
        <v>1.6</v>
      </c>
      <c r="F1717" s="36">
        <v>2.73</v>
      </c>
      <c r="G1717" s="37">
        <f t="shared" si="52"/>
        <v>-0.41391941391941389</v>
      </c>
    </row>
    <row r="1718" spans="1:7" x14ac:dyDescent="0.2">
      <c r="A1718" s="51" t="s">
        <v>367</v>
      </c>
      <c r="B1718" s="36">
        <v>0.108</v>
      </c>
      <c r="C1718" s="36">
        <v>0.75600000000000001</v>
      </c>
      <c r="D1718" s="37">
        <f t="shared" si="53"/>
        <v>-0.85714285714285721</v>
      </c>
      <c r="E1718" s="36">
        <v>0.67500000000000004</v>
      </c>
      <c r="F1718" s="36">
        <v>6.55</v>
      </c>
      <c r="G1718" s="37">
        <f t="shared" si="52"/>
        <v>-0.89694656488549618</v>
      </c>
    </row>
    <row r="1719" spans="1:7" x14ac:dyDescent="0.2">
      <c r="A1719" s="51" t="s">
        <v>365</v>
      </c>
      <c r="B1719" s="36">
        <v>1.0004999999999999</v>
      </c>
      <c r="C1719" s="36">
        <v>2.5920000000000001</v>
      </c>
      <c r="D1719" s="37">
        <f t="shared" si="53"/>
        <v>-0.61400462962962965</v>
      </c>
      <c r="E1719" s="36">
        <v>10.827209999999999</v>
      </c>
      <c r="F1719" s="36">
        <v>31.6</v>
      </c>
      <c r="G1719" s="37">
        <f t="shared" si="52"/>
        <v>-0.65736677215189876</v>
      </c>
    </row>
    <row r="1720" spans="1:7" x14ac:dyDescent="0.2">
      <c r="A1720" s="51" t="s">
        <v>380</v>
      </c>
      <c r="B1720" s="36">
        <v>0.92749999999999999</v>
      </c>
      <c r="C1720" s="36">
        <v>2.6404999999999998</v>
      </c>
      <c r="D1720" s="37">
        <f t="shared" si="53"/>
        <v>-0.64874076879378906</v>
      </c>
      <c r="E1720" s="36">
        <v>10.76155</v>
      </c>
      <c r="F1720" s="36">
        <v>33.915730000000003</v>
      </c>
      <c r="G1720" s="37">
        <f t="shared" si="52"/>
        <v>-0.68269737965245048</v>
      </c>
    </row>
    <row r="1721" spans="1:7" x14ac:dyDescent="0.2">
      <c r="A1721" s="51" t="s">
        <v>157</v>
      </c>
      <c r="B1721" s="36">
        <v>2.044</v>
      </c>
      <c r="C1721" s="36">
        <v>10.5815</v>
      </c>
      <c r="D1721" s="37">
        <f t="shared" si="53"/>
        <v>-0.8068326796767944</v>
      </c>
      <c r="E1721" s="36">
        <v>25.408999999999999</v>
      </c>
      <c r="F1721" s="36">
        <v>131.52000000000001</v>
      </c>
      <c r="G1721" s="37">
        <f t="shared" si="52"/>
        <v>-0.80680504866180047</v>
      </c>
    </row>
    <row r="1722" spans="1:7" x14ac:dyDescent="0.2">
      <c r="A1722" s="51" t="s">
        <v>232</v>
      </c>
      <c r="B1722" s="36">
        <v>39.025500000000001</v>
      </c>
      <c r="C1722" s="36">
        <v>45.222499999999997</v>
      </c>
      <c r="D1722" s="37">
        <f t="shared" si="53"/>
        <v>-0.13703355630493663</v>
      </c>
      <c r="E1722" s="36">
        <v>459.44</v>
      </c>
      <c r="F1722" s="36">
        <v>476.9</v>
      </c>
      <c r="G1722" s="37">
        <f t="shared" si="52"/>
        <v>-3.6611448941077707E-2</v>
      </c>
    </row>
    <row r="1723" spans="1:7" x14ac:dyDescent="0.2">
      <c r="A1723" s="51" t="s">
        <v>386</v>
      </c>
      <c r="C1723" s="36">
        <v>0.2656</v>
      </c>
      <c r="D1723" s="37">
        <f t="shared" si="53"/>
        <v>-1</v>
      </c>
      <c r="F1723" s="36">
        <v>5.8239999999999998</v>
      </c>
      <c r="G1723" s="37">
        <f t="shared" si="52"/>
        <v>-1</v>
      </c>
    </row>
    <row r="1724" spans="1:7" x14ac:dyDescent="0.2">
      <c r="A1724" s="51" t="s">
        <v>9</v>
      </c>
      <c r="B1724" s="36">
        <v>533.18949999999995</v>
      </c>
      <c r="C1724" s="36">
        <v>296.363</v>
      </c>
      <c r="D1724" s="37">
        <f t="shared" si="53"/>
        <v>0.79910953796526552</v>
      </c>
      <c r="E1724" s="36">
        <v>19802.323100000001</v>
      </c>
      <c r="F1724" s="36">
        <v>11339.874669999999</v>
      </c>
      <c r="G1724" s="37">
        <f t="shared" si="52"/>
        <v>0.74625590460780655</v>
      </c>
    </row>
    <row r="1725" spans="1:7" x14ac:dyDescent="0.2">
      <c r="A1725" s="51" t="s">
        <v>18</v>
      </c>
      <c r="B1725" s="36">
        <v>80.316500000000005</v>
      </c>
      <c r="C1725" s="36">
        <v>58.723500000000001</v>
      </c>
      <c r="D1725" s="37">
        <f t="shared" si="53"/>
        <v>0.36770628453685505</v>
      </c>
      <c r="E1725" s="36">
        <v>1078.7372399999999</v>
      </c>
      <c r="F1725" s="36">
        <v>692.82799999999997</v>
      </c>
      <c r="G1725" s="37">
        <f t="shared" si="52"/>
        <v>0.5570058369465436</v>
      </c>
    </row>
    <row r="1726" spans="1:7" x14ac:dyDescent="0.2">
      <c r="A1726" s="51" t="s">
        <v>96</v>
      </c>
      <c r="B1726" s="36">
        <v>25.670500000000001</v>
      </c>
      <c r="C1726" s="36">
        <v>31.619499999999999</v>
      </c>
      <c r="D1726" s="37">
        <f t="shared" si="53"/>
        <v>-0.18814339252676349</v>
      </c>
      <c r="E1726" s="36">
        <v>1145.12528</v>
      </c>
      <c r="F1726" s="36">
        <v>1357.41354</v>
      </c>
      <c r="G1726" s="37">
        <f t="shared" si="52"/>
        <v>-0.15639173600699463</v>
      </c>
    </row>
    <row r="1727" spans="1:7" x14ac:dyDescent="0.2">
      <c r="A1727" s="51" t="s">
        <v>376</v>
      </c>
      <c r="B1727" s="36">
        <v>149.59899999999999</v>
      </c>
      <c r="C1727" s="36">
        <v>324.99450000000002</v>
      </c>
      <c r="D1727" s="37">
        <f t="shared" si="53"/>
        <v>-0.53968759471314143</v>
      </c>
      <c r="E1727" s="36">
        <v>2202.5830000000001</v>
      </c>
      <c r="F1727" s="36">
        <v>5334.5460000000003</v>
      </c>
      <c r="G1727" s="37">
        <f t="shared" si="52"/>
        <v>-0.58710956846187101</v>
      </c>
    </row>
    <row r="1728" spans="1:7" x14ac:dyDescent="0.2">
      <c r="A1728" s="51" t="s">
        <v>219</v>
      </c>
      <c r="B1728" s="36">
        <v>2.6791</v>
      </c>
      <c r="C1728" s="36">
        <v>3.8184</v>
      </c>
      <c r="D1728" s="37">
        <f t="shared" si="53"/>
        <v>-0.29837104546406867</v>
      </c>
      <c r="E1728" s="36">
        <v>26.731000000000002</v>
      </c>
      <c r="F1728" s="36">
        <v>37.040999999999997</v>
      </c>
      <c r="G1728" s="37">
        <f t="shared" si="52"/>
        <v>-0.27834021759671701</v>
      </c>
    </row>
    <row r="1729" spans="1:7" x14ac:dyDescent="0.2">
      <c r="A1729" s="51" t="s">
        <v>285</v>
      </c>
      <c r="B1729" s="36">
        <v>101.01949999999999</v>
      </c>
      <c r="C1729" s="36">
        <v>113.238</v>
      </c>
      <c r="D1729" s="37">
        <f t="shared" si="53"/>
        <v>-0.10790105794874516</v>
      </c>
      <c r="E1729" s="36">
        <v>5404.6925899999997</v>
      </c>
      <c r="F1729" s="36">
        <v>6219.6936999999998</v>
      </c>
      <c r="G1729" s="37">
        <f t="shared" si="52"/>
        <v>-0.13103557012783451</v>
      </c>
    </row>
    <row r="1730" spans="1:7" x14ac:dyDescent="0.2">
      <c r="A1730" s="51" t="s">
        <v>374</v>
      </c>
      <c r="B1730" s="36">
        <v>2.2877000000000001</v>
      </c>
      <c r="C1730" s="36">
        <v>2.6444000000000001</v>
      </c>
      <c r="D1730" s="37">
        <f t="shared" si="53"/>
        <v>-0.13488882166086824</v>
      </c>
      <c r="E1730" s="36">
        <v>22.169</v>
      </c>
      <c r="F1730" s="36">
        <v>19.875</v>
      </c>
      <c r="G1730" s="37">
        <f t="shared" si="52"/>
        <v>0.11542138364779886</v>
      </c>
    </row>
    <row r="1731" spans="1:7" x14ac:dyDescent="0.2">
      <c r="A1731" s="51" t="s">
        <v>313</v>
      </c>
      <c r="B1731" s="36">
        <v>3.32E-2</v>
      </c>
      <c r="D1731" s="37" t="e">
        <f t="shared" si="53"/>
        <v>#DIV/0!</v>
      </c>
      <c r="E1731" s="36">
        <v>0.32</v>
      </c>
      <c r="G1731" s="37" t="e">
        <f t="shared" ref="G1731:G1794" si="54">+E1731/F1731-1</f>
        <v>#DIV/0!</v>
      </c>
    </row>
    <row r="1732" spans="1:7" x14ac:dyDescent="0.2">
      <c r="A1732" s="51" t="s">
        <v>65</v>
      </c>
      <c r="B1732" s="36">
        <v>11.036099999999999</v>
      </c>
      <c r="C1732" s="36">
        <v>2.4325000000000001</v>
      </c>
      <c r="D1732" s="37">
        <f t="shared" ref="D1732:D1795" si="55">+B1732/C1732-1</f>
        <v>3.5369373072970189</v>
      </c>
      <c r="E1732" s="36">
        <v>363.29448000000002</v>
      </c>
      <c r="F1732" s="36">
        <v>65.692939999999993</v>
      </c>
      <c r="G1732" s="37">
        <f t="shared" si="54"/>
        <v>4.5301906110458763</v>
      </c>
    </row>
    <row r="1733" spans="1:7" x14ac:dyDescent="0.2">
      <c r="A1733" s="51" t="s">
        <v>27</v>
      </c>
      <c r="B1733" s="36">
        <v>13.528</v>
      </c>
      <c r="D1733" s="37" t="e">
        <f t="shared" si="55"/>
        <v>#DIV/0!</v>
      </c>
      <c r="E1733" s="36">
        <v>85.27</v>
      </c>
      <c r="G1733" s="37" t="e">
        <f t="shared" si="54"/>
        <v>#DIV/0!</v>
      </c>
    </row>
    <row r="1734" spans="1:7" x14ac:dyDescent="0.2">
      <c r="A1734" s="51" t="s">
        <v>107</v>
      </c>
      <c r="B1734" s="36">
        <v>432.00150000000002</v>
      </c>
      <c r="C1734" s="36">
        <v>467.27199999999999</v>
      </c>
      <c r="D1734" s="37">
        <f t="shared" si="55"/>
        <v>-7.5481732267287494E-2</v>
      </c>
      <c r="E1734" s="36">
        <v>17041.418900000001</v>
      </c>
      <c r="F1734" s="36">
        <v>18554.826089999999</v>
      </c>
      <c r="G1734" s="37">
        <f t="shared" si="54"/>
        <v>-8.1564073015787497E-2</v>
      </c>
    </row>
    <row r="1735" spans="1:7" x14ac:dyDescent="0.2">
      <c r="A1735" s="51" t="s">
        <v>226</v>
      </c>
      <c r="B1735" s="36">
        <v>0.19800000000000001</v>
      </c>
      <c r="C1735" s="36">
        <v>0.874</v>
      </c>
      <c r="D1735" s="37">
        <f t="shared" si="55"/>
        <v>-0.77345537757437066</v>
      </c>
      <c r="E1735" s="36">
        <v>8.07</v>
      </c>
      <c r="F1735" s="36">
        <v>33.575000000000003</v>
      </c>
      <c r="G1735" s="37">
        <f t="shared" si="54"/>
        <v>-0.7596425912137007</v>
      </c>
    </row>
    <row r="1736" spans="1:7" x14ac:dyDescent="0.2">
      <c r="A1736" s="51" t="s">
        <v>105</v>
      </c>
      <c r="B1736" s="36">
        <v>11.281000000000001</v>
      </c>
      <c r="C1736" s="36">
        <v>12.605</v>
      </c>
      <c r="D1736" s="37">
        <f t="shared" si="55"/>
        <v>-0.10503768345894482</v>
      </c>
      <c r="E1736" s="36">
        <v>158.785</v>
      </c>
      <c r="F1736" s="36">
        <v>206.685</v>
      </c>
      <c r="G1736" s="37">
        <f t="shared" si="54"/>
        <v>-0.23175363475820698</v>
      </c>
    </row>
    <row r="1737" spans="1:7" x14ac:dyDescent="0.2">
      <c r="A1737" s="51" t="s">
        <v>147</v>
      </c>
      <c r="B1737" s="36">
        <v>0.45300000000000001</v>
      </c>
      <c r="C1737" s="36">
        <v>1.9059999999999999</v>
      </c>
      <c r="D1737" s="37">
        <f t="shared" si="55"/>
        <v>-0.76232948583420779</v>
      </c>
      <c r="E1737" s="36">
        <v>43.755000000000003</v>
      </c>
      <c r="F1737" s="36">
        <v>130.31435999999999</v>
      </c>
      <c r="G1737" s="37">
        <f t="shared" si="54"/>
        <v>-0.66423500832908977</v>
      </c>
    </row>
    <row r="1738" spans="1:7" x14ac:dyDescent="0.2">
      <c r="A1738" s="51" t="s">
        <v>114</v>
      </c>
      <c r="B1738" s="36">
        <v>3.3000000000000002E-2</v>
      </c>
      <c r="D1738" s="37" t="e">
        <f t="shared" si="55"/>
        <v>#DIV/0!</v>
      </c>
      <c r="E1738" s="36">
        <v>0.6</v>
      </c>
      <c r="G1738" s="37" t="e">
        <f t="shared" si="54"/>
        <v>#DIV/0!</v>
      </c>
    </row>
    <row r="1739" spans="1:7" x14ac:dyDescent="0.2">
      <c r="A1739" s="51" t="s">
        <v>8</v>
      </c>
      <c r="B1739" s="36">
        <v>0.84309999999999996</v>
      </c>
      <c r="C1739" s="36">
        <v>1.3737999999999999</v>
      </c>
      <c r="D1739" s="37">
        <f t="shared" si="55"/>
        <v>-0.386300771582472</v>
      </c>
      <c r="E1739" s="36">
        <v>14.97584</v>
      </c>
      <c r="F1739" s="36">
        <v>15.09005</v>
      </c>
      <c r="G1739" s="37">
        <f t="shared" si="54"/>
        <v>-7.5685633911086736E-3</v>
      </c>
    </row>
    <row r="1740" spans="1:7" x14ac:dyDescent="0.2">
      <c r="A1740" s="51" t="s">
        <v>388</v>
      </c>
      <c r="B1740" s="36">
        <v>0.75319999999999998</v>
      </c>
      <c r="C1740" s="36">
        <v>1.4462999999999999</v>
      </c>
      <c r="D1740" s="37">
        <f t="shared" si="55"/>
        <v>-0.47922284449975794</v>
      </c>
      <c r="E1740" s="36">
        <v>14.62899</v>
      </c>
      <c r="F1740" s="36">
        <v>28.53576</v>
      </c>
      <c r="G1740" s="37">
        <f t="shared" si="54"/>
        <v>-0.48734535193735862</v>
      </c>
    </row>
    <row r="1741" spans="1:7" x14ac:dyDescent="0.2">
      <c r="A1741" s="51" t="s">
        <v>90</v>
      </c>
      <c r="B1741" s="36">
        <v>8.86</v>
      </c>
      <c r="C1741" s="36">
        <v>14.086499999999999</v>
      </c>
      <c r="D1741" s="37">
        <f t="shared" si="55"/>
        <v>-0.3710289993965854</v>
      </c>
      <c r="E1741" s="36">
        <v>57.018000000000001</v>
      </c>
      <c r="F1741" s="36">
        <v>94.474100000000007</v>
      </c>
      <c r="G1741" s="37">
        <f t="shared" si="54"/>
        <v>-0.39646950857430774</v>
      </c>
    </row>
    <row r="1742" spans="1:7" x14ac:dyDescent="0.2">
      <c r="A1742" s="51" t="s">
        <v>309</v>
      </c>
      <c r="B1742" s="36">
        <v>0.09</v>
      </c>
      <c r="C1742" s="36">
        <v>1.7999999999999999E-2</v>
      </c>
      <c r="D1742" s="37">
        <f t="shared" si="55"/>
        <v>4</v>
      </c>
      <c r="E1742" s="36">
        <v>1.1000000000000001</v>
      </c>
      <c r="F1742" s="36">
        <v>0.06</v>
      </c>
      <c r="G1742" s="37">
        <f t="shared" si="54"/>
        <v>17.333333333333336</v>
      </c>
    </row>
    <row r="1743" spans="1:7" x14ac:dyDescent="0.2">
      <c r="A1743" s="51" t="s">
        <v>89</v>
      </c>
      <c r="B1743" s="36">
        <v>0.31240000000000001</v>
      </c>
      <c r="D1743" s="37" t="e">
        <f t="shared" si="55"/>
        <v>#DIV/0!</v>
      </c>
      <c r="E1743" s="36">
        <v>11.7874</v>
      </c>
      <c r="G1743" s="37" t="e">
        <f t="shared" si="54"/>
        <v>#DIV/0!</v>
      </c>
    </row>
    <row r="1744" spans="1:7" x14ac:dyDescent="0.2">
      <c r="A1744" s="51" t="s">
        <v>377</v>
      </c>
      <c r="C1744" s="36">
        <v>7.0000000000000001E-3</v>
      </c>
      <c r="D1744" s="37">
        <f t="shared" si="55"/>
        <v>-1</v>
      </c>
      <c r="F1744" s="36">
        <v>0.05</v>
      </c>
      <c r="G1744" s="37">
        <f t="shared" si="54"/>
        <v>-1</v>
      </c>
    </row>
    <row r="1745" spans="1:7" x14ac:dyDescent="0.2">
      <c r="A1745" s="51" t="s">
        <v>101</v>
      </c>
      <c r="B1745" s="36">
        <v>8.0500000000000002E-2</v>
      </c>
      <c r="C1745" s="36">
        <v>6.7000000000000004E-2</v>
      </c>
      <c r="D1745" s="37">
        <f t="shared" si="55"/>
        <v>0.20149253731343286</v>
      </c>
      <c r="E1745" s="36">
        <v>4.8499999999999996</v>
      </c>
      <c r="F1745" s="36">
        <v>2.7930000000000001</v>
      </c>
      <c r="G1745" s="37">
        <f t="shared" si="54"/>
        <v>0.7364840673111348</v>
      </c>
    </row>
    <row r="1746" spans="1:7" x14ac:dyDescent="0.2">
      <c r="A1746" s="51" t="s">
        <v>281</v>
      </c>
      <c r="B1746" s="36">
        <v>1.6500000000000001E-2</v>
      </c>
      <c r="C1746" s="36">
        <v>0.14499999999999999</v>
      </c>
      <c r="D1746" s="37">
        <f t="shared" si="55"/>
        <v>-0.88620689655172413</v>
      </c>
      <c r="E1746" s="36">
        <v>0.17</v>
      </c>
      <c r="F1746" s="36">
        <v>1.46</v>
      </c>
      <c r="G1746" s="37">
        <f t="shared" si="54"/>
        <v>-0.88356164383561642</v>
      </c>
    </row>
    <row r="1747" spans="1:7" x14ac:dyDescent="0.2">
      <c r="A1747" s="51" t="s">
        <v>384</v>
      </c>
      <c r="B1747" s="36">
        <v>5.4999999999999997E-3</v>
      </c>
      <c r="C1747" s="36">
        <v>5.7500000000000002E-2</v>
      </c>
      <c r="D1747" s="37">
        <f t="shared" si="55"/>
        <v>-0.90434782608695652</v>
      </c>
      <c r="E1747" s="36">
        <v>0.06</v>
      </c>
      <c r="F1747" s="36">
        <v>2.99</v>
      </c>
      <c r="G1747" s="37">
        <f t="shared" si="54"/>
        <v>-0.97993311036789299</v>
      </c>
    </row>
    <row r="1748" spans="1:7" x14ac:dyDescent="0.2">
      <c r="A1748" s="51" t="s">
        <v>106</v>
      </c>
      <c r="B1748" s="36">
        <v>364.10050000000001</v>
      </c>
      <c r="C1748" s="36">
        <v>522.57449999999994</v>
      </c>
      <c r="D1748" s="37">
        <f t="shared" si="55"/>
        <v>-0.3032562821186261</v>
      </c>
      <c r="E1748" s="36">
        <v>4591.6954800000003</v>
      </c>
      <c r="F1748" s="36">
        <v>5964.3894899999996</v>
      </c>
      <c r="G1748" s="37">
        <f t="shared" si="54"/>
        <v>-0.23014828463189441</v>
      </c>
    </row>
    <row r="1749" spans="1:7" x14ac:dyDescent="0.2">
      <c r="A1749" s="51" t="s">
        <v>61</v>
      </c>
      <c r="B1749" s="36">
        <v>35.890999999999998</v>
      </c>
      <c r="C1749" s="36">
        <v>31.8</v>
      </c>
      <c r="D1749" s="37">
        <f t="shared" si="55"/>
        <v>0.12864779874213839</v>
      </c>
      <c r="E1749" s="36">
        <v>1729.4275500000001</v>
      </c>
      <c r="F1749" s="36">
        <v>1649.0238199999999</v>
      </c>
      <c r="G1749" s="37">
        <f t="shared" si="54"/>
        <v>4.8758379972946742E-2</v>
      </c>
    </row>
    <row r="1750" spans="1:7" x14ac:dyDescent="0.2">
      <c r="A1750" s="51" t="s">
        <v>117</v>
      </c>
      <c r="B1750" s="36">
        <v>8.9655000000000005</v>
      </c>
      <c r="C1750" s="36">
        <v>13.167999999999999</v>
      </c>
      <c r="D1750" s="37">
        <f t="shared" si="55"/>
        <v>-0.31914489671931945</v>
      </c>
      <c r="E1750" s="36">
        <v>623.92157999999995</v>
      </c>
      <c r="F1750" s="36">
        <v>971.15992000000006</v>
      </c>
      <c r="G1750" s="37">
        <f t="shared" si="54"/>
        <v>-0.35755011388855518</v>
      </c>
    </row>
    <row r="1751" spans="1:7" x14ac:dyDescent="0.2">
      <c r="A1751" s="51" t="s">
        <v>66</v>
      </c>
      <c r="B1751" s="36">
        <v>1.468</v>
      </c>
      <c r="C1751" s="36">
        <v>0.495</v>
      </c>
      <c r="D1751" s="37">
        <f t="shared" si="55"/>
        <v>1.9656565656565657</v>
      </c>
      <c r="E1751" s="36">
        <v>67.327979999999997</v>
      </c>
      <c r="F1751" s="36">
        <v>19.244669999999999</v>
      </c>
      <c r="G1751" s="37">
        <f t="shared" si="54"/>
        <v>2.4985260854044262</v>
      </c>
    </row>
    <row r="1752" spans="1:7" x14ac:dyDescent="0.2">
      <c r="A1752" s="51" t="s">
        <v>305</v>
      </c>
      <c r="B1752" s="36">
        <v>8.1500000000000003E-2</v>
      </c>
      <c r="C1752" s="36">
        <v>1.0999999999999999E-2</v>
      </c>
      <c r="D1752" s="37">
        <f t="shared" si="55"/>
        <v>6.4090909090909101</v>
      </c>
      <c r="E1752" s="36">
        <v>4.1139999999999999</v>
      </c>
      <c r="F1752" s="36">
        <v>0.5</v>
      </c>
      <c r="G1752" s="37">
        <f t="shared" si="54"/>
        <v>7.2279999999999998</v>
      </c>
    </row>
    <row r="1753" spans="1:7" x14ac:dyDescent="0.2">
      <c r="A1753" s="51" t="s">
        <v>238</v>
      </c>
      <c r="B1753" s="36">
        <v>8.5000000000000006E-3</v>
      </c>
      <c r="D1753" s="37" t="e">
        <f t="shared" si="55"/>
        <v>#DIV/0!</v>
      </c>
      <c r="E1753" s="36">
        <v>0.71</v>
      </c>
      <c r="G1753" s="37" t="e">
        <f t="shared" si="54"/>
        <v>#DIV/0!</v>
      </c>
    </row>
    <row r="1754" spans="1:7" x14ac:dyDescent="0.2">
      <c r="A1754" s="51" t="s">
        <v>391</v>
      </c>
      <c r="C1754" s="36">
        <v>4.07E-2</v>
      </c>
      <c r="D1754" s="37">
        <f t="shared" si="55"/>
        <v>-1</v>
      </c>
      <c r="F1754" s="36">
        <v>0.62714000000000003</v>
      </c>
      <c r="G1754" s="37">
        <f t="shared" si="54"/>
        <v>-1</v>
      </c>
    </row>
    <row r="1755" spans="1:7" x14ac:dyDescent="0.2">
      <c r="A1755" s="51" t="s">
        <v>368</v>
      </c>
      <c r="B1755" s="36">
        <v>5.3100000000000001E-2</v>
      </c>
      <c r="C1755" s="36">
        <v>1.66E-2</v>
      </c>
      <c r="D1755" s="37">
        <f t="shared" si="55"/>
        <v>2.1987951807228918</v>
      </c>
      <c r="E1755" s="36">
        <v>0.96899999999999997</v>
      </c>
      <c r="F1755" s="36">
        <v>0.16</v>
      </c>
      <c r="G1755" s="37">
        <f t="shared" si="54"/>
        <v>5.0562499999999995</v>
      </c>
    </row>
    <row r="1756" spans="1:7" x14ac:dyDescent="0.2">
      <c r="A1756" s="51" t="s">
        <v>235</v>
      </c>
      <c r="B1756" s="36">
        <v>66.805499999999995</v>
      </c>
      <c r="C1756" s="36">
        <v>119.9905</v>
      </c>
      <c r="D1756" s="37">
        <f t="shared" si="55"/>
        <v>-0.44324342343768885</v>
      </c>
      <c r="E1756" s="36">
        <v>914.62249999999995</v>
      </c>
      <c r="F1756" s="36">
        <v>1049.8795</v>
      </c>
      <c r="G1756" s="37">
        <f t="shared" si="54"/>
        <v>-0.12883097536431565</v>
      </c>
    </row>
    <row r="1757" spans="1:7" x14ac:dyDescent="0.2">
      <c r="A1757" s="51" t="s">
        <v>373</v>
      </c>
      <c r="C1757" s="36">
        <v>1.1535</v>
      </c>
      <c r="D1757" s="37">
        <f t="shared" si="55"/>
        <v>-1</v>
      </c>
      <c r="F1757" s="36">
        <v>7.81</v>
      </c>
      <c r="G1757" s="37">
        <f t="shared" si="54"/>
        <v>-1</v>
      </c>
    </row>
    <row r="1758" spans="1:7" x14ac:dyDescent="0.2">
      <c r="A1758" s="51" t="s">
        <v>95</v>
      </c>
      <c r="B1758" s="36">
        <v>351.92200000000003</v>
      </c>
      <c r="C1758" s="36">
        <v>504.5915</v>
      </c>
      <c r="D1758" s="37">
        <f t="shared" si="55"/>
        <v>-0.30256058613749925</v>
      </c>
      <c r="E1758" s="36">
        <v>3587.4650000000001</v>
      </c>
      <c r="F1758" s="36">
        <v>4039.2579999999998</v>
      </c>
      <c r="G1758" s="37">
        <f t="shared" si="54"/>
        <v>-0.11185049333318142</v>
      </c>
    </row>
    <row r="1759" spans="1:7" x14ac:dyDescent="0.2">
      <c r="A1759" s="51" t="s">
        <v>216</v>
      </c>
      <c r="C1759" s="36">
        <v>1.7999999999999999E-2</v>
      </c>
      <c r="D1759" s="37">
        <f t="shared" si="55"/>
        <v>-1</v>
      </c>
      <c r="F1759" s="36">
        <v>0.95</v>
      </c>
      <c r="G1759" s="37">
        <f t="shared" si="54"/>
        <v>-1</v>
      </c>
    </row>
    <row r="1760" spans="1:7" x14ac:dyDescent="0.2">
      <c r="A1760" s="51" t="s">
        <v>213</v>
      </c>
      <c r="B1760" s="36">
        <v>1556.2474999999999</v>
      </c>
      <c r="C1760" s="36">
        <v>1528.9735000000001</v>
      </c>
      <c r="D1760" s="37">
        <f t="shared" si="55"/>
        <v>1.7838111648109001E-2</v>
      </c>
      <c r="E1760" s="36">
        <v>10341.81408</v>
      </c>
      <c r="F1760" s="36">
        <v>7754.9094500000001</v>
      </c>
      <c r="G1760" s="37">
        <f t="shared" si="54"/>
        <v>0.33358282861703814</v>
      </c>
    </row>
    <row r="1761" spans="1:7" x14ac:dyDescent="0.2">
      <c r="A1761" s="51" t="s">
        <v>236</v>
      </c>
      <c r="B1761" s="36">
        <v>0.32400000000000001</v>
      </c>
      <c r="C1761" s="36">
        <v>0.73099999999999998</v>
      </c>
      <c r="D1761" s="37">
        <f t="shared" si="55"/>
        <v>-0.55677154582763333</v>
      </c>
      <c r="E1761" s="36">
        <v>3.3650000000000002</v>
      </c>
      <c r="F1761" s="36">
        <v>6.79</v>
      </c>
      <c r="G1761" s="37">
        <f t="shared" si="54"/>
        <v>-0.5044182621502209</v>
      </c>
    </row>
    <row r="1762" spans="1:7" x14ac:dyDescent="0.2">
      <c r="A1762" s="51" t="s">
        <v>278</v>
      </c>
      <c r="B1762" s="36">
        <v>3.4500000000000003E-2</v>
      </c>
      <c r="C1762" s="36">
        <v>0.14799999999999999</v>
      </c>
      <c r="D1762" s="37">
        <f t="shared" si="55"/>
        <v>-0.76689189189189189</v>
      </c>
      <c r="E1762" s="36">
        <v>0.44700000000000001</v>
      </c>
      <c r="F1762" s="36">
        <v>0.75</v>
      </c>
      <c r="G1762" s="37">
        <f t="shared" si="54"/>
        <v>-0.40400000000000003</v>
      </c>
    </row>
    <row r="1763" spans="1:7" x14ac:dyDescent="0.2">
      <c r="A1763" s="51" t="s">
        <v>237</v>
      </c>
      <c r="B1763" s="36">
        <v>17.617000000000001</v>
      </c>
      <c r="C1763" s="36">
        <v>62.898000000000003</v>
      </c>
      <c r="D1763" s="37">
        <f t="shared" si="55"/>
        <v>-0.71991160291265222</v>
      </c>
      <c r="E1763" s="36">
        <v>319.87286</v>
      </c>
      <c r="F1763" s="36">
        <v>551.71954000000005</v>
      </c>
      <c r="G1763" s="37">
        <f t="shared" si="54"/>
        <v>-0.42022560955517363</v>
      </c>
    </row>
    <row r="1764" spans="1:7" x14ac:dyDescent="0.2">
      <c r="A1764" s="51" t="s">
        <v>16</v>
      </c>
      <c r="B1764" s="36">
        <v>529.71900000000005</v>
      </c>
      <c r="C1764" s="36">
        <v>746.58849999999995</v>
      </c>
      <c r="D1764" s="37">
        <f t="shared" si="55"/>
        <v>-0.29048063290554293</v>
      </c>
      <c r="E1764" s="36">
        <v>8699.7655799999993</v>
      </c>
      <c r="F1764" s="36">
        <v>10398.93569</v>
      </c>
      <c r="G1764" s="37">
        <f t="shared" si="54"/>
        <v>-0.16339846313637518</v>
      </c>
    </row>
    <row r="1765" spans="1:7" x14ac:dyDescent="0.2">
      <c r="A1765" s="51" t="s">
        <v>301</v>
      </c>
      <c r="C1765" s="36">
        <v>2.242</v>
      </c>
      <c r="D1765" s="37">
        <f t="shared" si="55"/>
        <v>-1</v>
      </c>
      <c r="F1765" s="36">
        <v>24.905000000000001</v>
      </c>
      <c r="G1765" s="37">
        <f t="shared" si="54"/>
        <v>-1</v>
      </c>
    </row>
    <row r="1766" spans="1:7" x14ac:dyDescent="0.2">
      <c r="A1766" s="51" t="s">
        <v>184</v>
      </c>
      <c r="B1766" s="36">
        <v>99.860500000000002</v>
      </c>
      <c r="C1766" s="36">
        <v>82.948499999999996</v>
      </c>
      <c r="D1766" s="37">
        <f t="shared" si="55"/>
        <v>0.20388554343960408</v>
      </c>
      <c r="E1766" s="36">
        <v>972.52621999999997</v>
      </c>
      <c r="F1766" s="36">
        <v>698.87387000000001</v>
      </c>
      <c r="G1766" s="37">
        <f t="shared" si="54"/>
        <v>0.39156185650495123</v>
      </c>
    </row>
    <row r="1767" spans="1:7" x14ac:dyDescent="0.2">
      <c r="A1767" s="51" t="s">
        <v>295</v>
      </c>
      <c r="B1767" s="36">
        <v>0.108</v>
      </c>
      <c r="C1767" s="36">
        <v>3.5739999999999998</v>
      </c>
      <c r="D1767" s="37">
        <f t="shared" si="55"/>
        <v>-0.96978175713486292</v>
      </c>
      <c r="E1767" s="36">
        <v>0.56999999999999995</v>
      </c>
      <c r="F1767" s="36">
        <v>34.533000000000001</v>
      </c>
      <c r="G1767" s="37">
        <f t="shared" si="54"/>
        <v>-0.98349404917035876</v>
      </c>
    </row>
    <row r="1768" spans="1:7" x14ac:dyDescent="0.2">
      <c r="A1768" s="51" t="s">
        <v>369</v>
      </c>
      <c r="B1768" s="36">
        <v>0.151</v>
      </c>
      <c r="C1768" s="36">
        <v>6.5000000000000002E-2</v>
      </c>
      <c r="D1768" s="37">
        <f t="shared" si="55"/>
        <v>1.3230769230769228</v>
      </c>
      <c r="E1768" s="36">
        <v>0.96499999999999997</v>
      </c>
      <c r="F1768" s="36">
        <v>1.05487</v>
      </c>
      <c r="G1768" s="37">
        <f t="shared" si="54"/>
        <v>-8.5195332126233536E-2</v>
      </c>
    </row>
    <row r="1769" spans="1:7" x14ac:dyDescent="0.2">
      <c r="A1769" s="51" t="s">
        <v>392</v>
      </c>
      <c r="B1769" s="36">
        <v>5.3999999999999999E-2</v>
      </c>
      <c r="D1769" s="37" t="e">
        <f t="shared" si="55"/>
        <v>#DIV/0!</v>
      </c>
      <c r="E1769" s="36">
        <v>0.48</v>
      </c>
      <c r="G1769" s="37" t="e">
        <f t="shared" si="54"/>
        <v>#DIV/0!</v>
      </c>
    </row>
    <row r="1770" spans="1:7" x14ac:dyDescent="0.2">
      <c r="A1770" s="51" t="s">
        <v>223</v>
      </c>
      <c r="B1770" s="36">
        <v>7.0499999999999993E-2</v>
      </c>
      <c r="C1770" s="36">
        <v>3.5999999999999997E-2</v>
      </c>
      <c r="D1770" s="37">
        <f t="shared" si="55"/>
        <v>0.95833333333333326</v>
      </c>
      <c r="E1770" s="36">
        <v>0.6</v>
      </c>
      <c r="F1770" s="36">
        <v>0.48</v>
      </c>
      <c r="G1770" s="37">
        <f t="shared" si="54"/>
        <v>0.25</v>
      </c>
    </row>
    <row r="1771" spans="1:7" x14ac:dyDescent="0.2">
      <c r="A1771" s="51" t="s">
        <v>381</v>
      </c>
      <c r="B1771" s="36">
        <v>2.1375000000000002</v>
      </c>
      <c r="C1771" s="36">
        <v>12.053000000000001</v>
      </c>
      <c r="D1771" s="37">
        <f t="shared" si="55"/>
        <v>-0.82265825935451753</v>
      </c>
      <c r="E1771" s="36">
        <v>35.328499999999998</v>
      </c>
      <c r="F1771" s="36">
        <v>145.821</v>
      </c>
      <c r="G1771" s="37">
        <f t="shared" si="54"/>
        <v>-0.75772693919257172</v>
      </c>
    </row>
    <row r="1772" spans="1:7" x14ac:dyDescent="0.2">
      <c r="A1772" s="51" t="s">
        <v>231</v>
      </c>
      <c r="B1772" s="36">
        <v>0.28799999999999998</v>
      </c>
      <c r="D1772" s="37" t="e">
        <f t="shared" si="55"/>
        <v>#DIV/0!</v>
      </c>
      <c r="E1772" s="36">
        <v>5.0999999999999996</v>
      </c>
      <c r="G1772" s="37" t="e">
        <f t="shared" si="54"/>
        <v>#DIV/0!</v>
      </c>
    </row>
    <row r="1773" spans="1:7" x14ac:dyDescent="0.2">
      <c r="A1773" s="51" t="s">
        <v>270</v>
      </c>
      <c r="B1773" s="36">
        <v>1.7999999999999999E-2</v>
      </c>
      <c r="C1773" s="36">
        <v>0.23400000000000001</v>
      </c>
      <c r="D1773" s="37">
        <f t="shared" si="55"/>
        <v>-0.92307692307692313</v>
      </c>
      <c r="E1773" s="36">
        <v>0.06</v>
      </c>
      <c r="F1773" s="36">
        <v>3.11</v>
      </c>
      <c r="G1773" s="37">
        <f t="shared" si="54"/>
        <v>-0.98070739549839225</v>
      </c>
    </row>
    <row r="1774" spans="1:7" x14ac:dyDescent="0.2">
      <c r="A1774" s="51" t="s">
        <v>372</v>
      </c>
      <c r="B1774" s="36">
        <v>3.5999999999999997E-2</v>
      </c>
      <c r="D1774" s="37" t="e">
        <f t="shared" si="55"/>
        <v>#DIV/0!</v>
      </c>
      <c r="E1774" s="36">
        <v>0.44</v>
      </c>
      <c r="G1774" s="37" t="e">
        <f t="shared" si="54"/>
        <v>#DIV/0!</v>
      </c>
    </row>
    <row r="1775" spans="1:7" x14ac:dyDescent="0.2">
      <c r="A1775" s="51" t="s">
        <v>366</v>
      </c>
      <c r="B1775" s="36">
        <v>7.1999999999999995E-2</v>
      </c>
      <c r="C1775" s="36">
        <v>0.80900000000000005</v>
      </c>
      <c r="D1775" s="37">
        <f t="shared" si="55"/>
        <v>-0.91100123609394312</v>
      </c>
      <c r="E1775" s="36">
        <v>0.79500000000000004</v>
      </c>
      <c r="F1775" s="36">
        <v>12.5</v>
      </c>
      <c r="G1775" s="37">
        <f t="shared" si="54"/>
        <v>-0.93640000000000001</v>
      </c>
    </row>
    <row r="1776" spans="1:7" x14ac:dyDescent="0.2">
      <c r="A1776" s="51" t="s">
        <v>26</v>
      </c>
      <c r="B1776" s="36">
        <v>11.952500000000001</v>
      </c>
      <c r="C1776" s="36">
        <v>11.03401</v>
      </c>
      <c r="D1776" s="37">
        <f t="shared" si="55"/>
        <v>8.3241722637554361E-2</v>
      </c>
      <c r="E1776" s="36">
        <v>703.86699999999996</v>
      </c>
      <c r="F1776" s="36">
        <v>596.14602000000002</v>
      </c>
      <c r="G1776" s="37">
        <f t="shared" si="54"/>
        <v>0.18069562889977853</v>
      </c>
    </row>
    <row r="1777" spans="1:7" x14ac:dyDescent="0.2">
      <c r="A1777" s="51" t="s">
        <v>389</v>
      </c>
      <c r="B1777" s="36">
        <v>5.0000000000000001E-3</v>
      </c>
      <c r="D1777" s="37" t="e">
        <f t="shared" si="55"/>
        <v>#DIV/0!</v>
      </c>
      <c r="E1777" s="36">
        <v>0.25</v>
      </c>
      <c r="G1777" s="37" t="e">
        <f t="shared" si="54"/>
        <v>#DIV/0!</v>
      </c>
    </row>
    <row r="1778" spans="1:7" x14ac:dyDescent="0.2">
      <c r="A1778" s="51" t="s">
        <v>268</v>
      </c>
      <c r="B1778" s="36">
        <v>1.3149999999999999</v>
      </c>
      <c r="D1778" s="37" t="e">
        <f t="shared" si="55"/>
        <v>#DIV/0!</v>
      </c>
      <c r="E1778" s="36">
        <v>21.04</v>
      </c>
      <c r="G1778" s="37" t="e">
        <f t="shared" si="54"/>
        <v>#DIV/0!</v>
      </c>
    </row>
    <row r="1779" spans="1:7" x14ac:dyDescent="0.2">
      <c r="A1779" s="51" t="s">
        <v>100</v>
      </c>
      <c r="B1779" s="36">
        <v>965.06</v>
      </c>
      <c r="C1779" s="36">
        <v>1256.127</v>
      </c>
      <c r="D1779" s="37">
        <f t="shared" si="55"/>
        <v>-0.23171781197283392</v>
      </c>
      <c r="E1779" s="36">
        <v>7188.0196800000003</v>
      </c>
      <c r="F1779" s="36">
        <v>9011.8443499999994</v>
      </c>
      <c r="G1779" s="37">
        <f t="shared" si="54"/>
        <v>-0.20238084449383542</v>
      </c>
    </row>
    <row r="1780" spans="1:7" x14ac:dyDescent="0.2">
      <c r="A1780" s="51" t="s">
        <v>28</v>
      </c>
      <c r="B1780" s="36">
        <v>104.76649999999999</v>
      </c>
      <c r="C1780" s="36">
        <v>168.0095</v>
      </c>
      <c r="D1780" s="37">
        <f t="shared" si="55"/>
        <v>-0.37642514262586346</v>
      </c>
      <c r="E1780" s="36">
        <v>3020.52502</v>
      </c>
      <c r="F1780" s="36">
        <v>4190.0730000000003</v>
      </c>
      <c r="G1780" s="37">
        <f t="shared" si="54"/>
        <v>-0.2791235331699472</v>
      </c>
    </row>
    <row r="1781" spans="1:7" x14ac:dyDescent="0.2">
      <c r="A1781" s="51" t="s">
        <v>307</v>
      </c>
      <c r="B1781" s="36">
        <v>2.7949999999999999</v>
      </c>
      <c r="C1781" s="36">
        <v>6.1890000000000001</v>
      </c>
      <c r="D1781" s="37">
        <f t="shared" si="55"/>
        <v>-0.54839230893520763</v>
      </c>
      <c r="E1781" s="36">
        <v>59.954999999999998</v>
      </c>
      <c r="F1781" s="36">
        <v>103</v>
      </c>
      <c r="G1781" s="37">
        <f t="shared" si="54"/>
        <v>-0.41791262135922336</v>
      </c>
    </row>
    <row r="1782" spans="1:7" x14ac:dyDescent="0.2">
      <c r="A1782" s="51" t="s">
        <v>218</v>
      </c>
      <c r="B1782" s="36">
        <v>0.252</v>
      </c>
      <c r="C1782" s="36">
        <v>0.55800000000000005</v>
      </c>
      <c r="D1782" s="37">
        <f t="shared" si="55"/>
        <v>-0.54838709677419351</v>
      </c>
      <c r="E1782" s="36">
        <v>6.6349999999999998</v>
      </c>
      <c r="F1782" s="36">
        <v>8.17</v>
      </c>
      <c r="G1782" s="37">
        <f t="shared" si="54"/>
        <v>-0.18788249694002446</v>
      </c>
    </row>
    <row r="1783" spans="1:7" x14ac:dyDescent="0.2">
      <c r="A1783" s="51" t="s">
        <v>385</v>
      </c>
      <c r="C1783" s="36">
        <v>3.32E-2</v>
      </c>
      <c r="D1783" s="37">
        <f t="shared" si="55"/>
        <v>-1</v>
      </c>
      <c r="F1783" s="36">
        <v>1.06</v>
      </c>
      <c r="G1783" s="37">
        <f t="shared" si="54"/>
        <v>-1</v>
      </c>
    </row>
    <row r="1784" spans="1:7" x14ac:dyDescent="0.2">
      <c r="A1784" s="51" t="s">
        <v>29</v>
      </c>
      <c r="B1784" s="36">
        <v>187.02665999999999</v>
      </c>
      <c r="C1784" s="36">
        <v>263.29939999999999</v>
      </c>
      <c r="D1784" s="37">
        <f t="shared" si="55"/>
        <v>-0.28968064492361167</v>
      </c>
      <c r="E1784" s="36">
        <v>8276.8143700000001</v>
      </c>
      <c r="F1784" s="36">
        <v>9482.8310500000007</v>
      </c>
      <c r="G1784" s="37">
        <f t="shared" si="54"/>
        <v>-0.12717896940703177</v>
      </c>
    </row>
    <row r="1785" spans="1:7" x14ac:dyDescent="0.2">
      <c r="A1785" s="51" t="s">
        <v>88</v>
      </c>
      <c r="B1785" s="36">
        <v>285.35399999999998</v>
      </c>
      <c r="C1785" s="36">
        <v>212.6865</v>
      </c>
      <c r="D1785" s="37">
        <f t="shared" si="55"/>
        <v>0.34166484473626668</v>
      </c>
      <c r="E1785" s="36">
        <v>895.76481999999999</v>
      </c>
      <c r="F1785" s="36">
        <v>666.55200000000002</v>
      </c>
      <c r="G1785" s="37">
        <f t="shared" si="54"/>
        <v>0.34387837708085778</v>
      </c>
    </row>
    <row r="1786" spans="1:7" x14ac:dyDescent="0.2">
      <c r="A1786" s="51" t="s">
        <v>87</v>
      </c>
      <c r="B1786" s="36">
        <v>34.9955</v>
      </c>
      <c r="C1786" s="36">
        <v>35.400069999999999</v>
      </c>
      <c r="D1786" s="37">
        <f t="shared" si="55"/>
        <v>-1.1428508474700783E-2</v>
      </c>
      <c r="E1786" s="36">
        <v>1331.7519500000001</v>
      </c>
      <c r="F1786" s="36">
        <v>1414.83716</v>
      </c>
      <c r="G1786" s="37">
        <f t="shared" si="54"/>
        <v>-5.8724220955576278E-2</v>
      </c>
    </row>
    <row r="1787" spans="1:7" x14ac:dyDescent="0.2">
      <c r="A1787" s="51" t="s">
        <v>292</v>
      </c>
      <c r="B1787" s="36">
        <v>425.95949999999999</v>
      </c>
      <c r="C1787" s="36">
        <v>405.31299999999999</v>
      </c>
      <c r="D1787" s="37">
        <f t="shared" si="55"/>
        <v>5.0939644176229315E-2</v>
      </c>
      <c r="E1787" s="36">
        <v>5712.3574399999998</v>
      </c>
      <c r="F1787" s="36">
        <v>5003.1670400000003</v>
      </c>
      <c r="G1787" s="37">
        <f t="shared" si="54"/>
        <v>0.1417482954956466</v>
      </c>
    </row>
    <row r="1788" spans="1:7" x14ac:dyDescent="0.2">
      <c r="A1788" s="51" t="s">
        <v>233</v>
      </c>
      <c r="B1788" s="36">
        <v>5.8875000000000002</v>
      </c>
      <c r="C1788" s="36">
        <v>3.54</v>
      </c>
      <c r="D1788" s="37">
        <f t="shared" si="55"/>
        <v>0.6631355932203391</v>
      </c>
      <c r="E1788" s="36">
        <v>205.84369000000001</v>
      </c>
      <c r="F1788" s="36">
        <v>110.75878</v>
      </c>
      <c r="G1788" s="37">
        <f t="shared" si="54"/>
        <v>0.85848643331029839</v>
      </c>
    </row>
    <row r="1789" spans="1:7" x14ac:dyDescent="0.2">
      <c r="A1789" s="51" t="s">
        <v>297</v>
      </c>
      <c r="B1789" s="36">
        <v>15.972</v>
      </c>
      <c r="C1789" s="36">
        <v>40.734000000000002</v>
      </c>
      <c r="D1789" s="37">
        <f t="shared" si="55"/>
        <v>-0.60789512446604799</v>
      </c>
      <c r="E1789" s="36">
        <v>191.30367000000001</v>
      </c>
      <c r="F1789" s="36">
        <v>428.38896</v>
      </c>
      <c r="G1789" s="37">
        <f t="shared" si="54"/>
        <v>-0.55343464033246792</v>
      </c>
    </row>
    <row r="1790" spans="1:7" x14ac:dyDescent="0.2">
      <c r="A1790" s="51" t="s">
        <v>370</v>
      </c>
      <c r="C1790" s="36">
        <v>1.66E-2</v>
      </c>
      <c r="D1790" s="37">
        <f t="shared" si="55"/>
        <v>-1</v>
      </c>
      <c r="F1790" s="36">
        <v>0.14000000000000001</v>
      </c>
      <c r="G1790" s="37">
        <f t="shared" si="54"/>
        <v>-1</v>
      </c>
    </row>
    <row r="1791" spans="1:7" x14ac:dyDescent="0.2">
      <c r="A1791" s="51" t="s">
        <v>379</v>
      </c>
      <c r="C1791" s="36">
        <v>2E-3</v>
      </c>
      <c r="D1791" s="37">
        <f t="shared" si="55"/>
        <v>-1</v>
      </c>
      <c r="F1791" s="36">
        <v>0.25</v>
      </c>
      <c r="G1791" s="37">
        <f t="shared" si="54"/>
        <v>-1</v>
      </c>
    </row>
    <row r="1792" spans="1:7" x14ac:dyDescent="0.2">
      <c r="A1792" s="51" t="s">
        <v>91</v>
      </c>
      <c r="B1792" s="36">
        <v>0.48449999999999999</v>
      </c>
      <c r="C1792" s="36">
        <v>0.17599999999999999</v>
      </c>
      <c r="D1792" s="37">
        <f t="shared" si="55"/>
        <v>1.7528409090909092</v>
      </c>
      <c r="E1792" s="36">
        <v>43.83</v>
      </c>
      <c r="F1792" s="36">
        <v>10.199999999999999</v>
      </c>
      <c r="G1792" s="37">
        <f t="shared" si="54"/>
        <v>3.2970588235294116</v>
      </c>
    </row>
    <row r="1793" spans="1:7" x14ac:dyDescent="0.2">
      <c r="A1793" s="51" t="s">
        <v>262</v>
      </c>
      <c r="B1793" s="36">
        <v>0.06</v>
      </c>
      <c r="D1793" s="37" t="e">
        <f t="shared" si="55"/>
        <v>#DIV/0!</v>
      </c>
      <c r="E1793" s="36">
        <v>2.0950000000000002</v>
      </c>
      <c r="G1793" s="37" t="e">
        <f t="shared" si="54"/>
        <v>#DIV/0!</v>
      </c>
    </row>
    <row r="1794" spans="1:7" x14ac:dyDescent="0.2">
      <c r="A1794" s="51" t="s">
        <v>390</v>
      </c>
      <c r="B1794" s="36">
        <v>0.02</v>
      </c>
      <c r="C1794" s="36">
        <v>0.34</v>
      </c>
      <c r="D1794" s="37">
        <f t="shared" si="55"/>
        <v>-0.94117647058823528</v>
      </c>
      <c r="E1794" s="36">
        <v>0.4</v>
      </c>
      <c r="F1794" s="36">
        <v>26.28</v>
      </c>
      <c r="G1794" s="37">
        <f t="shared" si="54"/>
        <v>-0.984779299847793</v>
      </c>
    </row>
    <row r="1795" spans="1:7" x14ac:dyDescent="0.2">
      <c r="A1795" s="51" t="s">
        <v>378</v>
      </c>
      <c r="B1795" s="36">
        <v>0.1535</v>
      </c>
      <c r="C1795" s="36">
        <v>1.0765</v>
      </c>
      <c r="D1795" s="37">
        <f t="shared" si="55"/>
        <v>-0.85740826753367394</v>
      </c>
      <c r="E1795" s="36">
        <v>12.2</v>
      </c>
      <c r="F1795" s="36">
        <v>53.2</v>
      </c>
      <c r="G1795" s="37">
        <f t="shared" ref="G1795:G1858" si="56">+E1795/F1795-1</f>
        <v>-0.77067669172932329</v>
      </c>
    </row>
    <row r="1796" spans="1:7" x14ac:dyDescent="0.2">
      <c r="A1796" s="51" t="s">
        <v>387</v>
      </c>
      <c r="B1796" s="36">
        <v>0.22</v>
      </c>
      <c r="C1796" s="36">
        <v>0.52949999999999997</v>
      </c>
      <c r="D1796" s="37">
        <f t="shared" ref="D1796:D1859" si="57">+B1796/C1796-1</f>
        <v>-0.58451369216241733</v>
      </c>
      <c r="E1796" s="36">
        <v>8.0250000000000004</v>
      </c>
      <c r="F1796" s="36">
        <v>19.309999999999999</v>
      </c>
      <c r="G1796" s="37">
        <f t="shared" si="56"/>
        <v>-0.58441222164681506</v>
      </c>
    </row>
    <row r="1797" spans="1:7" x14ac:dyDescent="0.2">
      <c r="A1797" s="51" t="s">
        <v>287</v>
      </c>
      <c r="B1797" s="36">
        <v>571.01649999999995</v>
      </c>
      <c r="C1797" s="36">
        <v>919.83500000000004</v>
      </c>
      <c r="D1797" s="37">
        <f t="shared" si="57"/>
        <v>-0.37921855550180206</v>
      </c>
      <c r="E1797" s="36">
        <v>41199.777869999998</v>
      </c>
      <c r="F1797" s="36">
        <v>57541.716740000003</v>
      </c>
      <c r="G1797" s="37">
        <f t="shared" si="56"/>
        <v>-0.28400158695021938</v>
      </c>
    </row>
    <row r="1798" spans="1:7" x14ac:dyDescent="0.2">
      <c r="A1798" s="51" t="s">
        <v>264</v>
      </c>
      <c r="B1798" s="36">
        <v>0.94499999999999995</v>
      </c>
      <c r="C1798" s="36">
        <v>2.444</v>
      </c>
      <c r="D1798" s="37">
        <f t="shared" si="57"/>
        <v>-0.61333878887070381</v>
      </c>
      <c r="E1798" s="36">
        <v>61.72</v>
      </c>
      <c r="F1798" s="36">
        <v>165.82499999999999</v>
      </c>
      <c r="G1798" s="37">
        <f t="shared" si="56"/>
        <v>-0.62780039197949644</v>
      </c>
    </row>
    <row r="1799" spans="1:7" x14ac:dyDescent="0.2">
      <c r="A1799" s="51" t="s">
        <v>116</v>
      </c>
      <c r="B1799" s="36">
        <v>6.319</v>
      </c>
      <c r="C1799" s="36">
        <v>4.3174999999999999</v>
      </c>
      <c r="D1799" s="37">
        <f t="shared" si="57"/>
        <v>0.46357845975680378</v>
      </c>
      <c r="E1799" s="36">
        <v>150.96365</v>
      </c>
      <c r="F1799" s="36">
        <v>75.946240000000003</v>
      </c>
      <c r="G1799" s="37">
        <f t="shared" si="56"/>
        <v>0.98776990144607546</v>
      </c>
    </row>
    <row r="1800" spans="1:7" x14ac:dyDescent="0.2">
      <c r="A1800" s="51" t="s">
        <v>149</v>
      </c>
      <c r="B1800" s="36">
        <v>113.997</v>
      </c>
      <c r="C1800" s="36">
        <v>115.485</v>
      </c>
      <c r="D1800" s="37">
        <f t="shared" si="57"/>
        <v>-1.2884790232497778E-2</v>
      </c>
      <c r="E1800" s="36">
        <v>815.43214</v>
      </c>
      <c r="F1800" s="36">
        <v>678.54575999999997</v>
      </c>
      <c r="G1800" s="37">
        <f t="shared" si="56"/>
        <v>0.20173492794354808</v>
      </c>
    </row>
    <row r="1801" spans="1:7" x14ac:dyDescent="0.2">
      <c r="A1801" s="51" t="s">
        <v>286</v>
      </c>
      <c r="B1801" s="36">
        <v>6.6000000000000003E-2</v>
      </c>
      <c r="C1801" s="36">
        <v>2.028</v>
      </c>
      <c r="D1801" s="37">
        <f t="shared" si="57"/>
        <v>-0.96745562130177509</v>
      </c>
      <c r="E1801" s="36">
        <v>0.56000000000000005</v>
      </c>
      <c r="F1801" s="36">
        <v>12.4534</v>
      </c>
      <c r="G1801" s="37">
        <f t="shared" si="56"/>
        <v>-0.9550323606404677</v>
      </c>
    </row>
    <row r="1802" spans="1:7" x14ac:dyDescent="0.2">
      <c r="A1802" s="51" t="s">
        <v>221</v>
      </c>
      <c r="B1802" s="36">
        <v>0.753</v>
      </c>
      <c r="C1802" s="36">
        <v>0.46899999999999997</v>
      </c>
      <c r="D1802" s="37">
        <f t="shared" si="57"/>
        <v>0.60554371002132212</v>
      </c>
      <c r="E1802" s="36">
        <v>7.0439999999999996</v>
      </c>
      <c r="F1802" s="36">
        <v>3.7130000000000001</v>
      </c>
      <c r="G1802" s="37">
        <f t="shared" si="56"/>
        <v>0.89711823323458106</v>
      </c>
    </row>
    <row r="1803" spans="1:7" x14ac:dyDescent="0.2">
      <c r="A1803" s="51" t="s">
        <v>63</v>
      </c>
      <c r="B1803" s="36">
        <v>8.234</v>
      </c>
      <c r="C1803" s="36">
        <v>11.38</v>
      </c>
      <c r="D1803" s="37">
        <f t="shared" si="57"/>
        <v>-0.2764499121265378</v>
      </c>
      <c r="E1803" s="36">
        <v>1428.5181700000001</v>
      </c>
      <c r="F1803" s="36">
        <v>1768.8205399999999</v>
      </c>
      <c r="G1803" s="37">
        <f t="shared" si="56"/>
        <v>-0.19238942691156213</v>
      </c>
    </row>
    <row r="1804" spans="1:7" x14ac:dyDescent="0.2">
      <c r="A1804" s="51" t="s">
        <v>14</v>
      </c>
      <c r="B1804" s="36">
        <v>83.918999999999997</v>
      </c>
      <c r="C1804" s="36">
        <v>835.51900000000001</v>
      </c>
      <c r="D1804" s="37">
        <f t="shared" si="57"/>
        <v>-0.899560632373411</v>
      </c>
      <c r="E1804" s="36">
        <v>705.86560999999995</v>
      </c>
      <c r="F1804" s="36">
        <v>6963.8073999999997</v>
      </c>
      <c r="G1804" s="37">
        <f t="shared" si="56"/>
        <v>-0.89863797640354037</v>
      </c>
    </row>
    <row r="1805" spans="1:7" x14ac:dyDescent="0.2">
      <c r="A1805" s="22" t="s">
        <v>33</v>
      </c>
      <c r="B1805" s="36">
        <v>8369.0198500000006</v>
      </c>
      <c r="C1805" s="36">
        <v>8999.0230999999985</v>
      </c>
      <c r="D1805" s="37">
        <f t="shared" si="57"/>
        <v>-7.0007960086245102E-2</v>
      </c>
      <c r="E1805" s="36">
        <v>92280.890749999977</v>
      </c>
      <c r="F1805" s="36">
        <v>90617.731359999991</v>
      </c>
      <c r="G1805" s="37">
        <f t="shared" si="56"/>
        <v>1.8353575674860956E-2</v>
      </c>
    </row>
    <row r="1806" spans="1:7" x14ac:dyDescent="0.2">
      <c r="A1806" s="51" t="s">
        <v>37</v>
      </c>
      <c r="B1806" s="36">
        <v>9.6809999999999992</v>
      </c>
      <c r="D1806" s="37" t="e">
        <f t="shared" si="57"/>
        <v>#DIV/0!</v>
      </c>
      <c r="E1806" s="36">
        <v>16.464400000000001</v>
      </c>
      <c r="G1806" s="37" t="e">
        <f t="shared" si="56"/>
        <v>#DIV/0!</v>
      </c>
    </row>
    <row r="1807" spans="1:7" x14ac:dyDescent="0.2">
      <c r="A1807" s="51" t="s">
        <v>134</v>
      </c>
      <c r="B1807" s="36">
        <v>208.63200000000001</v>
      </c>
      <c r="C1807" s="36">
        <v>69.375900000000001</v>
      </c>
      <c r="D1807" s="37">
        <f t="shared" si="57"/>
        <v>2.0072690948874179</v>
      </c>
      <c r="E1807" s="36">
        <v>1849.1158600000001</v>
      </c>
      <c r="F1807" s="36">
        <v>556.26760000000002</v>
      </c>
      <c r="G1807" s="37">
        <f t="shared" si="56"/>
        <v>2.324148053922249</v>
      </c>
    </row>
    <row r="1808" spans="1:7" x14ac:dyDescent="0.2">
      <c r="A1808" s="51" t="s">
        <v>36</v>
      </c>
      <c r="B1808" s="36">
        <v>232.05199999999999</v>
      </c>
      <c r="C1808" s="36">
        <v>111.20229999999999</v>
      </c>
      <c r="D1808" s="37">
        <f t="shared" si="57"/>
        <v>1.0867553998433488</v>
      </c>
      <c r="E1808" s="36">
        <v>2059.8116100000002</v>
      </c>
      <c r="F1808" s="36">
        <v>945.92871000000002</v>
      </c>
      <c r="G1808" s="37">
        <f t="shared" si="56"/>
        <v>1.1775548074864965</v>
      </c>
    </row>
    <row r="1809" spans="1:7" x14ac:dyDescent="0.2">
      <c r="A1809" s="51" t="s">
        <v>323</v>
      </c>
      <c r="B1809" s="36">
        <v>0.193</v>
      </c>
      <c r="D1809" s="37" t="e">
        <f t="shared" si="57"/>
        <v>#DIV/0!</v>
      </c>
      <c r="E1809" s="36">
        <v>1.2450000000000001</v>
      </c>
      <c r="G1809" s="37" t="e">
        <f t="shared" si="56"/>
        <v>#DIV/0!</v>
      </c>
    </row>
    <row r="1810" spans="1:7" x14ac:dyDescent="0.2">
      <c r="A1810" s="51" t="s">
        <v>131</v>
      </c>
      <c r="B1810" s="36">
        <v>1903.3420000000001</v>
      </c>
      <c r="C1810" s="36">
        <v>2871.9475000000002</v>
      </c>
      <c r="D1810" s="37">
        <f t="shared" si="57"/>
        <v>-0.337264347624739</v>
      </c>
      <c r="E1810" s="36">
        <v>14350.76239</v>
      </c>
      <c r="F1810" s="36">
        <v>18485.824379999998</v>
      </c>
      <c r="G1810" s="37">
        <f t="shared" si="56"/>
        <v>-0.22368826539722864</v>
      </c>
    </row>
    <row r="1811" spans="1:7" x14ac:dyDescent="0.2">
      <c r="A1811" s="51" t="s">
        <v>322</v>
      </c>
      <c r="B1811" s="36">
        <v>3.5999999999999997E-2</v>
      </c>
      <c r="C1811" s="36">
        <v>0.39</v>
      </c>
      <c r="D1811" s="37">
        <f t="shared" si="57"/>
        <v>-0.90769230769230769</v>
      </c>
      <c r="E1811" s="36">
        <v>0.26</v>
      </c>
      <c r="F1811" s="36">
        <v>2.2469999999999999</v>
      </c>
      <c r="G1811" s="37">
        <f t="shared" si="56"/>
        <v>-0.88429016466399646</v>
      </c>
    </row>
    <row r="1812" spans="1:7" x14ac:dyDescent="0.2">
      <c r="A1812" s="51" t="s">
        <v>245</v>
      </c>
      <c r="B1812" s="36">
        <v>3.8014000000000001</v>
      </c>
      <c r="D1812" s="37" t="e">
        <f t="shared" si="57"/>
        <v>#DIV/0!</v>
      </c>
      <c r="E1812" s="36">
        <v>28.853999999999999</v>
      </c>
      <c r="G1812" s="37" t="e">
        <f t="shared" si="56"/>
        <v>#DIV/0!</v>
      </c>
    </row>
    <row r="1813" spans="1:7" x14ac:dyDescent="0.2">
      <c r="A1813" s="51" t="s">
        <v>248</v>
      </c>
      <c r="B1813" s="36">
        <v>3.2509999999999999</v>
      </c>
      <c r="C1813" s="36">
        <v>1.2283999999999999</v>
      </c>
      <c r="D1813" s="37">
        <f t="shared" si="57"/>
        <v>1.6465320742429177</v>
      </c>
      <c r="E1813" s="36">
        <v>29.675000000000001</v>
      </c>
      <c r="F1813" s="36">
        <v>8.09</v>
      </c>
      <c r="G1813" s="37">
        <f t="shared" si="56"/>
        <v>2.6681087762669966</v>
      </c>
    </row>
    <row r="1814" spans="1:7" x14ac:dyDescent="0.2">
      <c r="A1814" s="51" t="s">
        <v>250</v>
      </c>
      <c r="B1814" s="36">
        <v>7.5899999999999995E-2</v>
      </c>
      <c r="D1814" s="37" t="e">
        <f t="shared" si="57"/>
        <v>#DIV/0!</v>
      </c>
      <c r="E1814" s="36">
        <v>0.38918999999999998</v>
      </c>
      <c r="G1814" s="37" t="e">
        <f t="shared" si="56"/>
        <v>#DIV/0!</v>
      </c>
    </row>
    <row r="1815" spans="1:7" x14ac:dyDescent="0.2">
      <c r="A1815" s="51" t="s">
        <v>132</v>
      </c>
      <c r="B1815" s="36">
        <v>2.8254999999999999</v>
      </c>
      <c r="C1815" s="36">
        <v>5.7515000000000001</v>
      </c>
      <c r="D1815" s="37">
        <f t="shared" si="57"/>
        <v>-0.50873685125619406</v>
      </c>
      <c r="E1815" s="36">
        <v>168.1865</v>
      </c>
      <c r="F1815" s="36">
        <v>121.81350999999999</v>
      </c>
      <c r="G1815" s="37">
        <f t="shared" si="56"/>
        <v>0.38068839819162914</v>
      </c>
    </row>
    <row r="1816" spans="1:7" x14ac:dyDescent="0.2">
      <c r="A1816" s="51" t="s">
        <v>127</v>
      </c>
      <c r="B1816" s="36">
        <v>1.9516</v>
      </c>
      <c r="C1816" s="36">
        <v>0.90049999999999997</v>
      </c>
      <c r="D1816" s="37">
        <f t="shared" si="57"/>
        <v>1.1672404219877848</v>
      </c>
      <c r="E1816" s="36">
        <v>28.473500000000001</v>
      </c>
      <c r="F1816" s="36">
        <v>15.346</v>
      </c>
      <c r="G1816" s="37">
        <f t="shared" si="56"/>
        <v>0.85543464094878141</v>
      </c>
    </row>
    <row r="1817" spans="1:7" x14ac:dyDescent="0.2">
      <c r="A1817" s="51" t="s">
        <v>244</v>
      </c>
      <c r="B1817" s="36">
        <v>44.400500000000001</v>
      </c>
      <c r="C1817" s="36">
        <v>72.03</v>
      </c>
      <c r="D1817" s="37">
        <f t="shared" si="57"/>
        <v>-0.38358322921005139</v>
      </c>
      <c r="E1817" s="36">
        <v>431.72901999999999</v>
      </c>
      <c r="F1817" s="36">
        <v>584.81394</v>
      </c>
      <c r="G1817" s="37">
        <f t="shared" si="56"/>
        <v>-0.26176687922315944</v>
      </c>
    </row>
    <row r="1818" spans="1:7" x14ac:dyDescent="0.2">
      <c r="A1818" s="51" t="s">
        <v>39</v>
      </c>
      <c r="B1818" s="36">
        <v>0.45950000000000002</v>
      </c>
      <c r="C1818" s="36">
        <v>0.7621</v>
      </c>
      <c r="D1818" s="37">
        <f t="shared" si="57"/>
        <v>-0.39706075318199707</v>
      </c>
      <c r="E1818" s="36">
        <v>15.9</v>
      </c>
      <c r="F1818" s="36">
        <v>18.08718</v>
      </c>
      <c r="G1818" s="37">
        <f t="shared" si="56"/>
        <v>-0.12092432319466051</v>
      </c>
    </row>
    <row r="1819" spans="1:7" x14ac:dyDescent="0.2">
      <c r="A1819" s="51" t="s">
        <v>130</v>
      </c>
      <c r="B1819" s="36">
        <v>2.9058000000000002</v>
      </c>
      <c r="C1819" s="36">
        <v>0.155</v>
      </c>
      <c r="D1819" s="37">
        <f t="shared" si="57"/>
        <v>17.747096774193551</v>
      </c>
      <c r="E1819" s="36">
        <v>38.555</v>
      </c>
      <c r="F1819" s="36">
        <v>0.61</v>
      </c>
      <c r="G1819" s="37">
        <f t="shared" si="56"/>
        <v>62.204918032786885</v>
      </c>
    </row>
    <row r="1820" spans="1:7" x14ac:dyDescent="0.2">
      <c r="A1820" s="51" t="s">
        <v>125</v>
      </c>
      <c r="B1820" s="36">
        <v>2933.1902500000001</v>
      </c>
      <c r="C1820" s="36">
        <v>1270.7148999999999</v>
      </c>
      <c r="D1820" s="37">
        <f t="shared" si="57"/>
        <v>1.3082992495012062</v>
      </c>
      <c r="E1820" s="36">
        <v>37053.627</v>
      </c>
      <c r="F1820" s="36">
        <v>20124.973000000002</v>
      </c>
      <c r="G1820" s="37">
        <f t="shared" si="56"/>
        <v>0.84117648257217525</v>
      </c>
    </row>
    <row r="1821" spans="1:7" x14ac:dyDescent="0.2">
      <c r="A1821" s="51" t="s">
        <v>41</v>
      </c>
      <c r="B1821" s="36">
        <v>1.397</v>
      </c>
      <c r="D1821" s="37" t="e">
        <f t="shared" si="57"/>
        <v>#DIV/0!</v>
      </c>
      <c r="E1821" s="36">
        <v>8.3819999999999997</v>
      </c>
      <c r="G1821" s="37" t="e">
        <f t="shared" si="56"/>
        <v>#DIV/0!</v>
      </c>
    </row>
    <row r="1822" spans="1:7" x14ac:dyDescent="0.2">
      <c r="A1822" s="51" t="s">
        <v>35</v>
      </c>
      <c r="B1822" s="36">
        <v>15.891999999999999</v>
      </c>
      <c r="C1822" s="36">
        <v>6.6746999999999996</v>
      </c>
      <c r="D1822" s="37">
        <f t="shared" si="57"/>
        <v>1.3809309781713037</v>
      </c>
      <c r="E1822" s="36">
        <v>57.3</v>
      </c>
      <c r="F1822" s="36">
        <v>20.055</v>
      </c>
      <c r="G1822" s="37">
        <f t="shared" si="56"/>
        <v>1.8571428571428572</v>
      </c>
    </row>
    <row r="1823" spans="1:7" x14ac:dyDescent="0.2">
      <c r="A1823" s="51" t="s">
        <v>123</v>
      </c>
      <c r="B1823" s="36">
        <v>2.3376999999999999</v>
      </c>
      <c r="C1823" s="36">
        <v>4.1029999999999998</v>
      </c>
      <c r="D1823" s="37">
        <f t="shared" si="57"/>
        <v>-0.43024616134535709</v>
      </c>
      <c r="E1823" s="36">
        <v>30</v>
      </c>
      <c r="F1823" s="36">
        <v>33.807000000000002</v>
      </c>
      <c r="G1823" s="37">
        <f t="shared" si="56"/>
        <v>-0.11260981453545127</v>
      </c>
    </row>
    <row r="1824" spans="1:7" x14ac:dyDescent="0.2">
      <c r="A1824" s="51" t="s">
        <v>249</v>
      </c>
      <c r="B1824" s="36">
        <v>0.252</v>
      </c>
      <c r="D1824" s="37" t="e">
        <f t="shared" si="57"/>
        <v>#DIV/0!</v>
      </c>
      <c r="E1824" s="36">
        <v>1.82</v>
      </c>
      <c r="G1824" s="37" t="e">
        <f t="shared" si="56"/>
        <v>#DIV/0!</v>
      </c>
    </row>
    <row r="1825" spans="1:7" x14ac:dyDescent="0.2">
      <c r="A1825" s="51" t="s">
        <v>398</v>
      </c>
      <c r="B1825" s="36">
        <v>9.9599999999999994E-2</v>
      </c>
      <c r="C1825" s="36">
        <v>8.3000000000000004E-2</v>
      </c>
      <c r="D1825" s="37">
        <f t="shared" si="57"/>
        <v>0.19999999999999996</v>
      </c>
      <c r="E1825" s="36">
        <v>0.78</v>
      </c>
      <c r="F1825" s="36">
        <v>1.6</v>
      </c>
      <c r="G1825" s="37">
        <f t="shared" si="56"/>
        <v>-0.51249999999999996</v>
      </c>
    </row>
    <row r="1826" spans="1:7" x14ac:dyDescent="0.2">
      <c r="A1826" s="51" t="s">
        <v>126</v>
      </c>
      <c r="B1826" s="36">
        <v>2813.6219999999998</v>
      </c>
      <c r="C1826" s="36">
        <v>4546.2624999999998</v>
      </c>
      <c r="D1826" s="37">
        <f t="shared" si="57"/>
        <v>-0.3811131671345418</v>
      </c>
      <c r="E1826" s="36">
        <v>35664.854379999997</v>
      </c>
      <c r="F1826" s="36">
        <v>49587.493999999999</v>
      </c>
      <c r="G1826" s="37">
        <f t="shared" si="56"/>
        <v>-0.28076917175931504</v>
      </c>
    </row>
    <row r="1827" spans="1:7" x14ac:dyDescent="0.2">
      <c r="A1827" s="51" t="s">
        <v>247</v>
      </c>
      <c r="B1827" s="36">
        <v>1.66E-2</v>
      </c>
      <c r="C1827" s="36">
        <v>1.206</v>
      </c>
      <c r="D1827" s="37">
        <f t="shared" si="57"/>
        <v>-0.98623548922056381</v>
      </c>
      <c r="E1827" s="36">
        <v>0.15</v>
      </c>
      <c r="F1827" s="36">
        <v>12.32</v>
      </c>
      <c r="G1827" s="37">
        <f t="shared" si="56"/>
        <v>-0.98782467532467533</v>
      </c>
    </row>
    <row r="1828" spans="1:7" x14ac:dyDescent="0.2">
      <c r="A1828" s="51" t="s">
        <v>38</v>
      </c>
      <c r="B1828" s="36">
        <v>180.84399999999999</v>
      </c>
      <c r="C1828" s="36">
        <v>10.555999999999999</v>
      </c>
      <c r="D1828" s="37">
        <f t="shared" si="57"/>
        <v>16.131868131868131</v>
      </c>
      <c r="E1828" s="36">
        <v>401.55840000000001</v>
      </c>
      <c r="F1828" s="36">
        <v>16.889600000000002</v>
      </c>
      <c r="G1828" s="37">
        <f t="shared" si="56"/>
        <v>22.775483137552101</v>
      </c>
    </row>
    <row r="1829" spans="1:7" x14ac:dyDescent="0.2">
      <c r="A1829" s="51" t="s">
        <v>243</v>
      </c>
      <c r="B1829" s="36">
        <v>6.4414999999999996</v>
      </c>
      <c r="C1829" s="36">
        <v>25.6798</v>
      </c>
      <c r="D1829" s="37">
        <f t="shared" si="57"/>
        <v>-0.74916081900949383</v>
      </c>
      <c r="E1829" s="36">
        <v>23.242999999999999</v>
      </c>
      <c r="F1829" s="36">
        <v>81.564440000000005</v>
      </c>
      <c r="G1829" s="37">
        <f t="shared" si="56"/>
        <v>-0.71503513050540168</v>
      </c>
    </row>
    <row r="1830" spans="1:7" x14ac:dyDescent="0.2">
      <c r="A1830" s="51" t="s">
        <v>194</v>
      </c>
      <c r="B1830" s="36">
        <v>1.32</v>
      </c>
      <c r="D1830" s="37" t="e">
        <f t="shared" si="57"/>
        <v>#DIV/0!</v>
      </c>
      <c r="E1830" s="36">
        <v>19.7545</v>
      </c>
      <c r="G1830" s="37" t="e">
        <f t="shared" si="56"/>
        <v>#DIV/0!</v>
      </c>
    </row>
    <row r="1831" spans="1:7" x14ac:dyDescent="0.2">
      <c r="A1831" s="29" t="s">
        <v>718</v>
      </c>
      <c r="B1831" s="36">
        <v>6310.1654999999973</v>
      </c>
      <c r="C1831" s="36">
        <v>7197.0490000000009</v>
      </c>
      <c r="D1831" s="37">
        <f t="shared" si="57"/>
        <v>-0.12322877056971593</v>
      </c>
      <c r="E1831" s="36">
        <v>312266.08137000026</v>
      </c>
      <c r="F1831" s="36">
        <v>404744.28844000003</v>
      </c>
      <c r="G1831" s="37">
        <f t="shared" si="56"/>
        <v>-0.2284855147096384</v>
      </c>
    </row>
    <row r="1832" spans="1:7" x14ac:dyDescent="0.2">
      <c r="A1832" s="22" t="s">
        <v>154</v>
      </c>
      <c r="B1832" s="36">
        <v>2544.9340000000002</v>
      </c>
      <c r="C1832" s="36">
        <v>1505.7175</v>
      </c>
      <c r="D1832" s="37">
        <f t="shared" si="57"/>
        <v>0.690180262897921</v>
      </c>
      <c r="E1832" s="36">
        <v>7634.8019999999997</v>
      </c>
      <c r="F1832" s="36">
        <v>4579.6525000000001</v>
      </c>
      <c r="G1832" s="37">
        <f t="shared" si="56"/>
        <v>0.66711382577608225</v>
      </c>
    </row>
    <row r="1833" spans="1:7" x14ac:dyDescent="0.2">
      <c r="A1833" s="51" t="s">
        <v>722</v>
      </c>
      <c r="B1833" s="36">
        <v>2544.9340000000002</v>
      </c>
      <c r="C1833" s="36">
        <v>1505.7175</v>
      </c>
      <c r="D1833" s="37">
        <f t="shared" si="57"/>
        <v>0.690180262897921</v>
      </c>
      <c r="E1833" s="36">
        <v>7634.8019999999997</v>
      </c>
      <c r="F1833" s="36">
        <v>4579.6525000000001</v>
      </c>
      <c r="G1833" s="37">
        <f t="shared" si="56"/>
        <v>0.66711382577608225</v>
      </c>
    </row>
    <row r="1834" spans="1:7" x14ac:dyDescent="0.2">
      <c r="A1834" s="22" t="s">
        <v>44</v>
      </c>
      <c r="B1834" s="36">
        <v>3428.6385</v>
      </c>
      <c r="C1834" s="36">
        <v>5361.8295000000007</v>
      </c>
      <c r="D1834" s="37">
        <f t="shared" si="57"/>
        <v>-0.360546899150747</v>
      </c>
      <c r="E1834" s="36">
        <v>291229.47936</v>
      </c>
      <c r="F1834" s="36">
        <v>388088.71512000001</v>
      </c>
      <c r="G1834" s="37">
        <f t="shared" si="56"/>
        <v>-0.24958013976276117</v>
      </c>
    </row>
    <row r="1835" spans="1:7" x14ac:dyDescent="0.2">
      <c r="A1835" s="51" t="s">
        <v>48</v>
      </c>
      <c r="B1835" s="36">
        <v>1163.3119999999999</v>
      </c>
      <c r="C1835" s="36">
        <v>3164.7170000000001</v>
      </c>
      <c r="D1835" s="37">
        <f t="shared" si="57"/>
        <v>-0.63241199766045431</v>
      </c>
      <c r="E1835" s="36">
        <v>112057.84741</v>
      </c>
      <c r="F1835" s="36">
        <v>205174.03229999999</v>
      </c>
      <c r="G1835" s="37">
        <f t="shared" si="56"/>
        <v>-0.453840010093714</v>
      </c>
    </row>
    <row r="1836" spans="1:7" x14ac:dyDescent="0.2">
      <c r="A1836" s="51" t="s">
        <v>46</v>
      </c>
      <c r="B1836" s="36">
        <v>1731.1455000000001</v>
      </c>
      <c r="C1836" s="36">
        <v>2020.2505000000001</v>
      </c>
      <c r="D1836" s="37">
        <f t="shared" si="57"/>
        <v>-0.14310354087277788</v>
      </c>
      <c r="E1836" s="36">
        <v>167165.30345000001</v>
      </c>
      <c r="F1836" s="36">
        <v>177234.28</v>
      </c>
      <c r="G1836" s="37">
        <f t="shared" si="56"/>
        <v>-5.6811676330335126E-2</v>
      </c>
    </row>
    <row r="1837" spans="1:7" x14ac:dyDescent="0.2">
      <c r="A1837" s="51" t="s">
        <v>45</v>
      </c>
      <c r="B1837" s="36">
        <v>534.18100000000004</v>
      </c>
      <c r="C1837" s="36">
        <v>176.86199999999999</v>
      </c>
      <c r="D1837" s="37">
        <f t="shared" si="57"/>
        <v>2.0203265823071099</v>
      </c>
      <c r="E1837" s="36">
        <v>12006.3285</v>
      </c>
      <c r="F1837" s="36">
        <v>5680.4028200000002</v>
      </c>
      <c r="G1837" s="37">
        <f t="shared" si="56"/>
        <v>1.113640331584794</v>
      </c>
    </row>
    <row r="1838" spans="1:7" x14ac:dyDescent="0.2">
      <c r="A1838" s="22" t="s">
        <v>337</v>
      </c>
      <c r="B1838" s="36">
        <v>43.804000000000002</v>
      </c>
      <c r="C1838" s="36">
        <v>46.145000000000003</v>
      </c>
      <c r="D1838" s="37">
        <f t="shared" si="57"/>
        <v>-5.0731390183118452E-2</v>
      </c>
      <c r="E1838" s="36">
        <v>306.62799999999999</v>
      </c>
      <c r="F1838" s="36">
        <v>323.01499999999999</v>
      </c>
      <c r="G1838" s="37">
        <f t="shared" si="56"/>
        <v>-5.0731390183118452E-2</v>
      </c>
    </row>
    <row r="1839" spans="1:7" x14ac:dyDescent="0.2">
      <c r="A1839" s="51" t="s">
        <v>721</v>
      </c>
      <c r="B1839" s="36">
        <v>43.804000000000002</v>
      </c>
      <c r="C1839" s="36">
        <v>46.145000000000003</v>
      </c>
      <c r="D1839" s="37">
        <f t="shared" si="57"/>
        <v>-5.0731390183118452E-2</v>
      </c>
      <c r="E1839" s="36">
        <v>306.62799999999999</v>
      </c>
      <c r="F1839" s="36">
        <v>323.01499999999999</v>
      </c>
      <c r="G1839" s="37">
        <f t="shared" si="56"/>
        <v>-5.0731390183118452E-2</v>
      </c>
    </row>
    <row r="1840" spans="1:7" x14ac:dyDescent="0.2">
      <c r="A1840" s="22" t="s">
        <v>51</v>
      </c>
      <c r="B1840" s="36">
        <v>6.2E-2</v>
      </c>
      <c r="C1840" s="36">
        <v>4.3999999999999997E-2</v>
      </c>
      <c r="D1840" s="37">
        <f t="shared" si="57"/>
        <v>0.40909090909090917</v>
      </c>
      <c r="E1840" s="36">
        <v>9.09</v>
      </c>
      <c r="F1840" s="36">
        <v>6.5000000000000009</v>
      </c>
      <c r="G1840" s="37">
        <f t="shared" si="56"/>
        <v>0.3984615384615382</v>
      </c>
    </row>
    <row r="1841" spans="1:7" x14ac:dyDescent="0.2">
      <c r="A1841" s="51" t="s">
        <v>136</v>
      </c>
      <c r="B1841" s="36">
        <v>4.9500000000000002E-2</v>
      </c>
      <c r="C1841" s="36">
        <v>1.5E-3</v>
      </c>
      <c r="D1841" s="37">
        <f t="shared" si="57"/>
        <v>32</v>
      </c>
      <c r="E1841" s="36">
        <v>6.85</v>
      </c>
      <c r="F1841" s="36">
        <v>0.25</v>
      </c>
      <c r="G1841" s="37">
        <f t="shared" si="56"/>
        <v>26.4</v>
      </c>
    </row>
    <row r="1842" spans="1:7" x14ac:dyDescent="0.2">
      <c r="A1842" s="51" t="s">
        <v>138</v>
      </c>
      <c r="C1842" s="36">
        <v>4.4999999999999997E-3</v>
      </c>
      <c r="D1842" s="37">
        <f t="shared" si="57"/>
        <v>-1</v>
      </c>
      <c r="F1842" s="36">
        <v>0.53</v>
      </c>
      <c r="G1842" s="37">
        <f t="shared" si="56"/>
        <v>-1</v>
      </c>
    </row>
    <row r="1843" spans="1:7" x14ac:dyDescent="0.2">
      <c r="A1843" s="51" t="s">
        <v>139</v>
      </c>
      <c r="B1843" s="36">
        <v>6.4999999999999997E-3</v>
      </c>
      <c r="C1843" s="36">
        <v>3.4000000000000002E-2</v>
      </c>
      <c r="D1843" s="37">
        <f t="shared" si="57"/>
        <v>-0.80882352941176472</v>
      </c>
      <c r="E1843" s="36">
        <v>0.85</v>
      </c>
      <c r="F1843" s="36">
        <v>5.1100000000000003</v>
      </c>
      <c r="G1843" s="37">
        <f t="shared" si="56"/>
        <v>-0.83365949119373783</v>
      </c>
    </row>
    <row r="1844" spans="1:7" x14ac:dyDescent="0.2">
      <c r="A1844" s="51" t="s">
        <v>137</v>
      </c>
      <c r="B1844" s="36">
        <v>1.5E-3</v>
      </c>
      <c r="C1844" s="36">
        <v>4.0000000000000001E-3</v>
      </c>
      <c r="D1844" s="37">
        <f t="shared" si="57"/>
        <v>-0.625</v>
      </c>
      <c r="E1844" s="36">
        <v>0.5</v>
      </c>
      <c r="F1844" s="36">
        <v>0.61</v>
      </c>
      <c r="G1844" s="37">
        <f t="shared" si="56"/>
        <v>-0.18032786885245899</v>
      </c>
    </row>
    <row r="1845" spans="1:7" x14ac:dyDescent="0.2">
      <c r="A1845" s="51" t="s">
        <v>720</v>
      </c>
      <c r="B1845" s="36">
        <v>4.4999999999999997E-3</v>
      </c>
      <c r="D1845" s="37" t="e">
        <f t="shared" si="57"/>
        <v>#DIV/0!</v>
      </c>
      <c r="E1845" s="36">
        <v>0.89</v>
      </c>
      <c r="G1845" s="37" t="e">
        <f t="shared" si="56"/>
        <v>#DIV/0!</v>
      </c>
    </row>
    <row r="1846" spans="1:7" x14ac:dyDescent="0.2">
      <c r="A1846" s="22" t="s">
        <v>6</v>
      </c>
      <c r="B1846" s="36">
        <v>290.88249999999999</v>
      </c>
      <c r="C1846" s="36">
        <v>281.005</v>
      </c>
      <c r="D1846" s="37">
        <f t="shared" si="57"/>
        <v>3.5150620095727891E-2</v>
      </c>
      <c r="E1846" s="36">
        <v>13055.657179999998</v>
      </c>
      <c r="F1846" s="36">
        <v>11707.281009999999</v>
      </c>
      <c r="G1846" s="37">
        <f t="shared" si="56"/>
        <v>0.1151741526361465</v>
      </c>
    </row>
    <row r="1847" spans="1:7" x14ac:dyDescent="0.2">
      <c r="A1847" s="51" t="s">
        <v>23</v>
      </c>
      <c r="B1847" s="36">
        <v>24.543500000000002</v>
      </c>
      <c r="C1847" s="36">
        <v>33.317999999999998</v>
      </c>
      <c r="D1847" s="37">
        <f t="shared" si="57"/>
        <v>-0.26335614382615991</v>
      </c>
      <c r="E1847" s="36">
        <v>344.51148000000001</v>
      </c>
      <c r="F1847" s="36">
        <v>405.69340999999997</v>
      </c>
      <c r="G1847" s="37">
        <f t="shared" si="56"/>
        <v>-0.15080829141395213</v>
      </c>
    </row>
    <row r="1848" spans="1:7" x14ac:dyDescent="0.2">
      <c r="A1848" s="51" t="s">
        <v>79</v>
      </c>
      <c r="B1848" s="36">
        <v>3.4000000000000002E-2</v>
      </c>
      <c r="C1848" s="36">
        <v>0.38300000000000001</v>
      </c>
      <c r="D1848" s="37">
        <f t="shared" si="57"/>
        <v>-0.91122715404699739</v>
      </c>
      <c r="E1848" s="36">
        <v>1.3554600000000001</v>
      </c>
      <c r="F1848" s="36">
        <v>16.80697</v>
      </c>
      <c r="G1848" s="37">
        <f t="shared" si="56"/>
        <v>-0.91935131674537407</v>
      </c>
    </row>
    <row r="1849" spans="1:7" x14ac:dyDescent="0.2">
      <c r="A1849" s="51" t="s">
        <v>110</v>
      </c>
      <c r="B1849" s="36">
        <v>3.0000000000000001E-3</v>
      </c>
      <c r="D1849" s="37" t="e">
        <f t="shared" si="57"/>
        <v>#DIV/0!</v>
      </c>
      <c r="E1849" s="36">
        <v>0.4</v>
      </c>
      <c r="G1849" s="37" t="e">
        <f t="shared" si="56"/>
        <v>#DIV/0!</v>
      </c>
    </row>
    <row r="1850" spans="1:7" x14ac:dyDescent="0.2">
      <c r="A1850" s="51" t="s">
        <v>67</v>
      </c>
      <c r="B1850" s="36">
        <v>2.1999999999999999E-2</v>
      </c>
      <c r="C1850" s="36">
        <v>2.35E-2</v>
      </c>
      <c r="D1850" s="37">
        <f t="shared" si="57"/>
        <v>-6.3829787234042645E-2</v>
      </c>
      <c r="E1850" s="36">
        <v>1.6884600000000001</v>
      </c>
      <c r="F1850" s="36">
        <v>3.2</v>
      </c>
      <c r="G1850" s="37">
        <f t="shared" si="56"/>
        <v>-0.47235625000000003</v>
      </c>
    </row>
    <row r="1851" spans="1:7" x14ac:dyDescent="0.2">
      <c r="A1851" s="51" t="s">
        <v>99</v>
      </c>
      <c r="B1851" s="36">
        <v>3.7999999999999999E-2</v>
      </c>
      <c r="C1851" s="36">
        <v>0.113</v>
      </c>
      <c r="D1851" s="37">
        <f t="shared" si="57"/>
        <v>-0.66371681415929207</v>
      </c>
      <c r="E1851" s="36">
        <v>0.46605999999999997</v>
      </c>
      <c r="F1851" s="36">
        <v>1.07118</v>
      </c>
      <c r="G1851" s="37">
        <f t="shared" si="56"/>
        <v>-0.56490972572303444</v>
      </c>
    </row>
    <row r="1852" spans="1:7" x14ac:dyDescent="0.2">
      <c r="A1852" s="51" t="s">
        <v>20</v>
      </c>
      <c r="B1852" s="36">
        <v>2.5000000000000001E-3</v>
      </c>
      <c r="C1852" s="36">
        <v>1.4500000000000001E-2</v>
      </c>
      <c r="D1852" s="37">
        <f t="shared" si="57"/>
        <v>-0.82758620689655171</v>
      </c>
      <c r="E1852" s="36">
        <v>4.5830000000000003E-2</v>
      </c>
      <c r="F1852" s="36">
        <v>0.83</v>
      </c>
      <c r="G1852" s="37">
        <f t="shared" si="56"/>
        <v>-0.94478313253012047</v>
      </c>
    </row>
    <row r="1853" spans="1:7" x14ac:dyDescent="0.2">
      <c r="A1853" s="51" t="s">
        <v>25</v>
      </c>
      <c r="B1853" s="36">
        <v>2E-3</v>
      </c>
      <c r="C1853" s="36">
        <v>0.02</v>
      </c>
      <c r="D1853" s="37">
        <f t="shared" si="57"/>
        <v>-0.9</v>
      </c>
      <c r="E1853" s="36">
        <v>0.23</v>
      </c>
      <c r="F1853" s="36">
        <v>0.28000000000000003</v>
      </c>
      <c r="G1853" s="37">
        <f t="shared" si="56"/>
        <v>-0.1785714285714286</v>
      </c>
    </row>
    <row r="1854" spans="1:7" x14ac:dyDescent="0.2">
      <c r="A1854" s="51" t="s">
        <v>94</v>
      </c>
      <c r="B1854" s="36">
        <v>24.267499999999998</v>
      </c>
      <c r="C1854" s="36">
        <v>32.500500000000002</v>
      </c>
      <c r="D1854" s="37">
        <f t="shared" si="57"/>
        <v>-0.25331917970492768</v>
      </c>
      <c r="E1854" s="36">
        <v>885.18439000000001</v>
      </c>
      <c r="F1854" s="36">
        <v>1473.1379999999999</v>
      </c>
      <c r="G1854" s="37">
        <f t="shared" si="56"/>
        <v>-0.3991164507330609</v>
      </c>
    </row>
    <row r="1855" spans="1:7" x14ac:dyDescent="0.2">
      <c r="A1855" s="51" t="s">
        <v>310</v>
      </c>
      <c r="B1855" s="36">
        <v>2.6499999999999999E-2</v>
      </c>
      <c r="C1855" s="36">
        <v>6.3E-2</v>
      </c>
      <c r="D1855" s="37">
        <f t="shared" si="57"/>
        <v>-0.57936507936507931</v>
      </c>
      <c r="E1855" s="36">
        <v>1.8</v>
      </c>
      <c r="F1855" s="36">
        <v>5.2</v>
      </c>
      <c r="G1855" s="37">
        <f t="shared" si="56"/>
        <v>-0.65384615384615385</v>
      </c>
    </row>
    <row r="1856" spans="1:7" x14ac:dyDescent="0.2">
      <c r="A1856" s="51" t="s">
        <v>92</v>
      </c>
      <c r="B1856" s="36">
        <v>1.0785</v>
      </c>
      <c r="C1856" s="36">
        <v>0.95699999999999996</v>
      </c>
      <c r="D1856" s="37">
        <f t="shared" si="57"/>
        <v>0.12695924764890298</v>
      </c>
      <c r="E1856" s="36">
        <v>55.877769999999998</v>
      </c>
      <c r="F1856" s="36">
        <v>56.040210000000002</v>
      </c>
      <c r="G1856" s="37">
        <f t="shared" si="56"/>
        <v>-2.8986329637238351E-3</v>
      </c>
    </row>
    <row r="1857" spans="1:7" x14ac:dyDescent="0.2">
      <c r="A1857" s="51" t="s">
        <v>119</v>
      </c>
      <c r="B1857" s="36">
        <v>0.11</v>
      </c>
      <c r="C1857" s="36">
        <v>0.14649999999999999</v>
      </c>
      <c r="D1857" s="37">
        <f t="shared" si="57"/>
        <v>-0.24914675767918082</v>
      </c>
      <c r="E1857" s="36">
        <v>1.28331</v>
      </c>
      <c r="F1857" s="36">
        <v>2.0040300000000002</v>
      </c>
      <c r="G1857" s="37">
        <f t="shared" si="56"/>
        <v>-0.35963533480037735</v>
      </c>
    </row>
    <row r="1858" spans="1:7" x14ac:dyDescent="0.2">
      <c r="A1858" s="51" t="s">
        <v>111</v>
      </c>
      <c r="B1858" s="36">
        <v>14.404999999999999</v>
      </c>
      <c r="C1858" s="36">
        <v>12.500999999999999</v>
      </c>
      <c r="D1858" s="37">
        <f t="shared" si="57"/>
        <v>0.15230781537477012</v>
      </c>
      <c r="E1858" s="36">
        <v>502.78307999999998</v>
      </c>
      <c r="F1858" s="36">
        <v>370.91473000000002</v>
      </c>
      <c r="G1858" s="37">
        <f t="shared" si="56"/>
        <v>0.35552200906121989</v>
      </c>
    </row>
    <row r="1859" spans="1:7" x14ac:dyDescent="0.2">
      <c r="A1859" s="51" t="s">
        <v>85</v>
      </c>
      <c r="B1859" s="36">
        <v>1.7000000000000001E-2</v>
      </c>
      <c r="D1859" s="37" t="e">
        <f t="shared" si="57"/>
        <v>#DIV/0!</v>
      </c>
      <c r="E1859" s="36">
        <v>0.29143000000000002</v>
      </c>
      <c r="G1859" s="37" t="e">
        <f t="shared" ref="G1859:G1922" si="58">+E1859/F1859-1</f>
        <v>#DIV/0!</v>
      </c>
    </row>
    <row r="1860" spans="1:7" x14ac:dyDescent="0.2">
      <c r="A1860" s="51" t="s">
        <v>78</v>
      </c>
      <c r="B1860" s="36">
        <v>0.92400000000000004</v>
      </c>
      <c r="C1860" s="36">
        <v>1.6285000000000001</v>
      </c>
      <c r="D1860" s="37">
        <f t="shared" ref="D1860:D1923" si="59">+B1860/C1860-1</f>
        <v>-0.43260669327602086</v>
      </c>
      <c r="E1860" s="36">
        <v>21.62754</v>
      </c>
      <c r="F1860" s="36">
        <v>45.850369999999998</v>
      </c>
      <c r="G1860" s="37">
        <f t="shared" si="58"/>
        <v>-0.52830173453343998</v>
      </c>
    </row>
    <row r="1861" spans="1:7" x14ac:dyDescent="0.2">
      <c r="A1861" s="51" t="s">
        <v>86</v>
      </c>
      <c r="B1861" s="36">
        <v>4.0500000000000001E-2</v>
      </c>
      <c r="D1861" s="37" t="e">
        <f t="shared" si="59"/>
        <v>#DIV/0!</v>
      </c>
      <c r="E1861" s="36">
        <v>0.62856999999999996</v>
      </c>
      <c r="G1861" s="37" t="e">
        <f t="shared" si="58"/>
        <v>#DIV/0!</v>
      </c>
    </row>
    <row r="1862" spans="1:7" x14ac:dyDescent="0.2">
      <c r="A1862" s="51" t="s">
        <v>21</v>
      </c>
      <c r="B1862" s="36">
        <v>8.2074999999999996</v>
      </c>
      <c r="C1862" s="36">
        <v>12.5215</v>
      </c>
      <c r="D1862" s="37">
        <f t="shared" si="59"/>
        <v>-0.34452741284989818</v>
      </c>
      <c r="E1862" s="36">
        <v>948.36676999999997</v>
      </c>
      <c r="F1862" s="36">
        <v>1196.6030900000001</v>
      </c>
      <c r="G1862" s="37">
        <f t="shared" si="58"/>
        <v>-0.20745084320315443</v>
      </c>
    </row>
    <row r="1863" spans="1:7" x14ac:dyDescent="0.2">
      <c r="A1863" s="51" t="s">
        <v>82</v>
      </c>
      <c r="B1863" s="36">
        <v>0.96750000000000003</v>
      </c>
      <c r="C1863" s="36">
        <v>1.7915000000000001</v>
      </c>
      <c r="D1863" s="37">
        <f t="shared" si="59"/>
        <v>-0.45994976276862964</v>
      </c>
      <c r="E1863" s="36">
        <v>28.61881</v>
      </c>
      <c r="F1863" s="36">
        <v>39.993040000000001</v>
      </c>
      <c r="G1863" s="37">
        <f t="shared" si="58"/>
        <v>-0.2844052365111529</v>
      </c>
    </row>
    <row r="1864" spans="1:7" x14ac:dyDescent="0.2">
      <c r="A1864" s="51" t="s">
        <v>109</v>
      </c>
      <c r="B1864" s="36">
        <v>9.1270000000000007</v>
      </c>
      <c r="C1864" s="36">
        <v>12.8635</v>
      </c>
      <c r="D1864" s="37">
        <f t="shared" si="59"/>
        <v>-0.29047304388385742</v>
      </c>
      <c r="E1864" s="36">
        <v>270.85264999999998</v>
      </c>
      <c r="F1864" s="36">
        <v>392.24268999999998</v>
      </c>
      <c r="G1864" s="37">
        <f t="shared" si="58"/>
        <v>-0.30947687004696001</v>
      </c>
    </row>
    <row r="1865" spans="1:7" x14ac:dyDescent="0.2">
      <c r="A1865" s="51" t="s">
        <v>553</v>
      </c>
      <c r="B1865" s="36">
        <v>4.4999999999999997E-3</v>
      </c>
      <c r="D1865" s="37" t="e">
        <f t="shared" si="59"/>
        <v>#DIV/0!</v>
      </c>
      <c r="E1865" s="36">
        <v>8.3049999999999999E-2</v>
      </c>
      <c r="G1865" s="37" t="e">
        <f t="shared" si="58"/>
        <v>#DIV/0!</v>
      </c>
    </row>
    <row r="1866" spans="1:7" x14ac:dyDescent="0.2">
      <c r="A1866" s="51" t="s">
        <v>15</v>
      </c>
      <c r="B1866" s="36">
        <v>8.1000000000000003E-2</v>
      </c>
      <c r="C1866" s="36">
        <v>3.5000000000000001E-3</v>
      </c>
      <c r="D1866" s="37">
        <f t="shared" si="59"/>
        <v>22.142857142857142</v>
      </c>
      <c r="E1866" s="36">
        <v>2.02969</v>
      </c>
      <c r="F1866" s="36">
        <v>0.09</v>
      </c>
      <c r="G1866" s="37">
        <f t="shared" si="58"/>
        <v>21.552111111111113</v>
      </c>
    </row>
    <row r="1867" spans="1:7" x14ac:dyDescent="0.2">
      <c r="A1867" s="51" t="s">
        <v>118</v>
      </c>
      <c r="B1867" s="36">
        <v>1.4265000000000001</v>
      </c>
      <c r="C1867" s="36">
        <v>2.2534999999999998</v>
      </c>
      <c r="D1867" s="37">
        <f t="shared" si="59"/>
        <v>-0.3669846904814732</v>
      </c>
      <c r="E1867" s="36">
        <v>53.013680000000001</v>
      </c>
      <c r="F1867" s="36">
        <v>69.208119999999994</v>
      </c>
      <c r="G1867" s="37">
        <f t="shared" si="58"/>
        <v>-0.23399624205945768</v>
      </c>
    </row>
    <row r="1868" spans="1:7" x14ac:dyDescent="0.2">
      <c r="A1868" s="51" t="s">
        <v>122</v>
      </c>
      <c r="B1868" s="36">
        <v>3.4000000000000002E-2</v>
      </c>
      <c r="D1868" s="37" t="e">
        <f t="shared" si="59"/>
        <v>#DIV/0!</v>
      </c>
      <c r="E1868" s="36">
        <v>0.20438000000000001</v>
      </c>
      <c r="G1868" s="37" t="e">
        <f t="shared" si="58"/>
        <v>#DIV/0!</v>
      </c>
    </row>
    <row r="1869" spans="1:7" x14ac:dyDescent="0.2">
      <c r="A1869" s="51" t="s">
        <v>104</v>
      </c>
      <c r="B1869" s="36">
        <v>2.9000000000000001E-2</v>
      </c>
      <c r="C1869" s="36">
        <v>7.0000000000000007E-2</v>
      </c>
      <c r="D1869" s="37">
        <f t="shared" si="59"/>
        <v>-0.58571428571428574</v>
      </c>
      <c r="E1869" s="36">
        <v>0.33938000000000001</v>
      </c>
      <c r="F1869" s="36">
        <v>1.0604100000000001</v>
      </c>
      <c r="G1869" s="37">
        <f t="shared" si="58"/>
        <v>-0.67995398006431473</v>
      </c>
    </row>
    <row r="1870" spans="1:7" x14ac:dyDescent="0.2">
      <c r="A1870" s="51" t="s">
        <v>74</v>
      </c>
      <c r="B1870" s="36">
        <v>0.74850000000000005</v>
      </c>
      <c r="C1870" s="36">
        <v>0.97599999999999998</v>
      </c>
      <c r="D1870" s="37">
        <f t="shared" si="59"/>
        <v>-0.2330942622950819</v>
      </c>
      <c r="E1870" s="36">
        <v>11.73706</v>
      </c>
      <c r="F1870" s="36">
        <v>17.180679999999999</v>
      </c>
      <c r="G1870" s="37">
        <f t="shared" si="58"/>
        <v>-0.31684543335886584</v>
      </c>
    </row>
    <row r="1871" spans="1:7" x14ac:dyDescent="0.2">
      <c r="A1871" s="51" t="s">
        <v>9</v>
      </c>
      <c r="B1871" s="36">
        <v>7.1499999999999994E-2</v>
      </c>
      <c r="D1871" s="37" t="e">
        <f t="shared" si="59"/>
        <v>#DIV/0!</v>
      </c>
      <c r="E1871" s="36">
        <v>5.1003600000000002</v>
      </c>
      <c r="G1871" s="37" t="e">
        <f t="shared" si="58"/>
        <v>#DIV/0!</v>
      </c>
    </row>
    <row r="1872" spans="1:7" x14ac:dyDescent="0.2">
      <c r="A1872" s="51" t="s">
        <v>96</v>
      </c>
      <c r="B1872" s="36">
        <v>3.1760000000000002</v>
      </c>
      <c r="C1872" s="36">
        <v>4.5419999999999998</v>
      </c>
      <c r="D1872" s="37">
        <f t="shared" si="59"/>
        <v>-0.30074856891237334</v>
      </c>
      <c r="E1872" s="36">
        <v>223.54661999999999</v>
      </c>
      <c r="F1872" s="36">
        <v>328.69441999999998</v>
      </c>
      <c r="G1872" s="37">
        <f t="shared" si="58"/>
        <v>-0.31989529971333253</v>
      </c>
    </row>
    <row r="1873" spans="1:7" x14ac:dyDescent="0.2">
      <c r="A1873" s="51" t="s">
        <v>81</v>
      </c>
      <c r="B1873" s="36">
        <v>7.0000000000000001E-3</v>
      </c>
      <c r="C1873" s="36">
        <v>7.0000000000000001E-3</v>
      </c>
      <c r="D1873" s="37">
        <f t="shared" si="59"/>
        <v>0</v>
      </c>
      <c r="E1873" s="36">
        <v>0.94</v>
      </c>
      <c r="F1873" s="36">
        <v>0.75</v>
      </c>
      <c r="G1873" s="37">
        <f t="shared" si="58"/>
        <v>0.25333333333333319</v>
      </c>
    </row>
    <row r="1874" spans="1:7" x14ac:dyDescent="0.2">
      <c r="A1874" s="51" t="s">
        <v>65</v>
      </c>
      <c r="B1874" s="36">
        <v>3.6499999999999998E-2</v>
      </c>
      <c r="C1874" s="36">
        <v>5.1999999999999998E-2</v>
      </c>
      <c r="D1874" s="37">
        <f t="shared" si="59"/>
        <v>-0.29807692307692313</v>
      </c>
      <c r="E1874" s="36">
        <v>1.1807700000000001</v>
      </c>
      <c r="F1874" s="36">
        <v>0.27</v>
      </c>
      <c r="G1874" s="37">
        <f t="shared" si="58"/>
        <v>3.3732222222222221</v>
      </c>
    </row>
    <row r="1875" spans="1:7" x14ac:dyDescent="0.2">
      <c r="A1875" s="51" t="s">
        <v>107</v>
      </c>
      <c r="B1875" s="36">
        <v>1.9E-2</v>
      </c>
      <c r="D1875" s="37" t="e">
        <f t="shared" si="59"/>
        <v>#DIV/0!</v>
      </c>
      <c r="E1875" s="36">
        <v>0.495</v>
      </c>
      <c r="G1875" s="37" t="e">
        <f t="shared" si="58"/>
        <v>#DIV/0!</v>
      </c>
    </row>
    <row r="1876" spans="1:7" x14ac:dyDescent="0.2">
      <c r="A1876" s="51" t="s">
        <v>147</v>
      </c>
      <c r="B1876" s="36">
        <v>0.74199999999999999</v>
      </c>
      <c r="C1876" s="36">
        <v>1.177</v>
      </c>
      <c r="D1876" s="37">
        <f t="shared" si="59"/>
        <v>-0.36958368734069669</v>
      </c>
      <c r="E1876" s="36">
        <v>89.998000000000005</v>
      </c>
      <c r="F1876" s="36">
        <v>105.295</v>
      </c>
      <c r="G1876" s="37">
        <f t="shared" si="58"/>
        <v>-0.14527755354005412</v>
      </c>
    </row>
    <row r="1877" spans="1:7" x14ac:dyDescent="0.2">
      <c r="A1877" s="51" t="s">
        <v>114</v>
      </c>
      <c r="B1877" s="36">
        <v>0.19800000000000001</v>
      </c>
      <c r="C1877" s="36">
        <v>0.14849999999999999</v>
      </c>
      <c r="D1877" s="37">
        <f t="shared" si="59"/>
        <v>0.33333333333333348</v>
      </c>
      <c r="E1877" s="36">
        <v>17.64</v>
      </c>
      <c r="F1877" s="36">
        <v>11.55</v>
      </c>
      <c r="G1877" s="37">
        <f t="shared" si="58"/>
        <v>0.52727272727272734</v>
      </c>
    </row>
    <row r="1878" spans="1:7" x14ac:dyDescent="0.2">
      <c r="A1878" s="51" t="s">
        <v>8</v>
      </c>
      <c r="B1878" s="36">
        <v>0.31</v>
      </c>
      <c r="C1878" s="36">
        <v>0.36599999999999999</v>
      </c>
      <c r="D1878" s="37">
        <f t="shared" si="59"/>
        <v>-0.15300546448087426</v>
      </c>
      <c r="E1878" s="36">
        <v>13.69788</v>
      </c>
      <c r="F1878" s="36">
        <v>14.009359999999999</v>
      </c>
      <c r="G1878" s="37">
        <f t="shared" si="58"/>
        <v>-2.2233706607582282E-2</v>
      </c>
    </row>
    <row r="1879" spans="1:7" x14ac:dyDescent="0.2">
      <c r="A1879" s="51" t="s">
        <v>90</v>
      </c>
      <c r="C1879" s="36">
        <v>0.34</v>
      </c>
      <c r="D1879" s="37">
        <f t="shared" si="59"/>
        <v>-1</v>
      </c>
      <c r="F1879" s="36">
        <v>2.3323100000000001</v>
      </c>
      <c r="G1879" s="37">
        <f t="shared" si="58"/>
        <v>-1</v>
      </c>
    </row>
    <row r="1880" spans="1:7" x14ac:dyDescent="0.2">
      <c r="A1880" s="51" t="s">
        <v>89</v>
      </c>
      <c r="B1880" s="36">
        <v>0.2195</v>
      </c>
      <c r="C1880" s="36">
        <v>0.14499999999999999</v>
      </c>
      <c r="D1880" s="37">
        <f t="shared" si="59"/>
        <v>0.51379310344827589</v>
      </c>
      <c r="E1880" s="36">
        <v>2.6196700000000002</v>
      </c>
      <c r="F1880" s="36">
        <v>1.3697999999999999</v>
      </c>
      <c r="G1880" s="37">
        <f t="shared" si="58"/>
        <v>0.91244707256533819</v>
      </c>
    </row>
    <row r="1881" spans="1:7" x14ac:dyDescent="0.2">
      <c r="A1881" s="51" t="s">
        <v>101</v>
      </c>
      <c r="B1881" s="36">
        <v>87.218999999999994</v>
      </c>
      <c r="C1881" s="36">
        <v>18.703499999999998</v>
      </c>
      <c r="D1881" s="37">
        <f t="shared" si="59"/>
        <v>3.6632448472211081</v>
      </c>
      <c r="E1881" s="36">
        <v>4082.68199</v>
      </c>
      <c r="F1881" s="36">
        <v>1076.14645</v>
      </c>
      <c r="G1881" s="37">
        <f t="shared" si="58"/>
        <v>2.7937977586600784</v>
      </c>
    </row>
    <row r="1882" spans="1:7" x14ac:dyDescent="0.2">
      <c r="A1882" s="51" t="s">
        <v>117</v>
      </c>
      <c r="B1882" s="36">
        <v>54.598500000000001</v>
      </c>
      <c r="C1882" s="36">
        <v>59.515999999999998</v>
      </c>
      <c r="D1882" s="37">
        <f t="shared" si="59"/>
        <v>-8.2624840379057707E-2</v>
      </c>
      <c r="E1882" s="36">
        <v>3554.9707400000002</v>
      </c>
      <c r="F1882" s="36">
        <v>3909.1411400000002</v>
      </c>
      <c r="G1882" s="37">
        <f t="shared" si="58"/>
        <v>-9.0600566036354468E-2</v>
      </c>
    </row>
    <row r="1883" spans="1:7" x14ac:dyDescent="0.2">
      <c r="A1883" s="51" t="s">
        <v>66</v>
      </c>
      <c r="B1883" s="36">
        <v>5.0529999999999999</v>
      </c>
      <c r="C1883" s="36">
        <v>5.7645</v>
      </c>
      <c r="D1883" s="37">
        <f t="shared" si="59"/>
        <v>-0.12342787752623818</v>
      </c>
      <c r="E1883" s="36">
        <v>535.79224999999997</v>
      </c>
      <c r="F1883" s="36">
        <v>563.55700000000002</v>
      </c>
      <c r="G1883" s="37">
        <f t="shared" si="58"/>
        <v>-4.9266977430854508E-2</v>
      </c>
    </row>
    <row r="1884" spans="1:7" x14ac:dyDescent="0.2">
      <c r="A1884" s="51" t="s">
        <v>305</v>
      </c>
      <c r="B1884" s="36">
        <v>0.16</v>
      </c>
      <c r="C1884" s="36">
        <v>8.5500000000000007E-2</v>
      </c>
      <c r="D1884" s="37">
        <f t="shared" si="59"/>
        <v>0.87134502923976598</v>
      </c>
      <c r="E1884" s="36">
        <v>8.4089100000000006</v>
      </c>
      <c r="F1884" s="36">
        <v>4.99857</v>
      </c>
      <c r="G1884" s="37">
        <f t="shared" si="58"/>
        <v>0.68226312725439486</v>
      </c>
    </row>
    <row r="1885" spans="1:7" x14ac:dyDescent="0.2">
      <c r="A1885" s="51" t="s">
        <v>719</v>
      </c>
      <c r="B1885" s="36">
        <v>7.7530000000000001</v>
      </c>
      <c r="C1885" s="36">
        <v>23.701000000000001</v>
      </c>
      <c r="D1885" s="37">
        <f t="shared" si="59"/>
        <v>-0.67288300071726925</v>
      </c>
      <c r="E1885" s="36">
        <v>115.27199</v>
      </c>
      <c r="F1885" s="36">
        <v>230.33275</v>
      </c>
      <c r="G1885" s="37">
        <f t="shared" si="58"/>
        <v>-0.49954146772441177</v>
      </c>
    </row>
    <row r="1886" spans="1:7" x14ac:dyDescent="0.2">
      <c r="A1886" s="51" t="s">
        <v>16</v>
      </c>
      <c r="B1886" s="36">
        <v>35.3245</v>
      </c>
      <c r="C1886" s="36">
        <v>41.6355</v>
      </c>
      <c r="D1886" s="37">
        <f t="shared" si="59"/>
        <v>-0.1515773798801503</v>
      </c>
      <c r="E1886" s="36">
        <v>509.18347999999997</v>
      </c>
      <c r="F1886" s="36">
        <v>457.05135999999999</v>
      </c>
      <c r="G1886" s="37">
        <f t="shared" si="58"/>
        <v>0.11406184197767177</v>
      </c>
    </row>
    <row r="1887" spans="1:7" x14ac:dyDescent="0.2">
      <c r="A1887" s="51" t="s">
        <v>26</v>
      </c>
      <c r="B1887" s="36">
        <v>0.32</v>
      </c>
      <c r="C1887" s="36">
        <v>0.2445</v>
      </c>
      <c r="D1887" s="37">
        <f t="shared" si="59"/>
        <v>0.3087934560327199</v>
      </c>
      <c r="E1887" s="36">
        <v>23.077200000000001</v>
      </c>
      <c r="F1887" s="36">
        <v>17.180389999999999</v>
      </c>
      <c r="G1887" s="37">
        <f t="shared" si="58"/>
        <v>0.34322911179548332</v>
      </c>
    </row>
    <row r="1888" spans="1:7" x14ac:dyDescent="0.2">
      <c r="A1888" s="51" t="s">
        <v>28</v>
      </c>
      <c r="B1888" s="36">
        <v>1.4E-2</v>
      </c>
      <c r="C1888" s="36">
        <v>4.8000000000000001E-2</v>
      </c>
      <c r="D1888" s="37">
        <f t="shared" si="59"/>
        <v>-0.70833333333333326</v>
      </c>
      <c r="E1888" s="36">
        <v>0.32821</v>
      </c>
      <c r="F1888" s="36">
        <v>1.79616</v>
      </c>
      <c r="G1888" s="37">
        <f t="shared" si="58"/>
        <v>-0.8172712898628185</v>
      </c>
    </row>
    <row r="1889" spans="1:7" x14ac:dyDescent="0.2">
      <c r="A1889" s="51" t="s">
        <v>29</v>
      </c>
      <c r="B1889" s="36">
        <v>0.35199999999999998</v>
      </c>
      <c r="C1889" s="36">
        <v>0.20449999999999999</v>
      </c>
      <c r="D1889" s="37">
        <f t="shared" si="59"/>
        <v>0.72127139364303172</v>
      </c>
      <c r="E1889" s="36">
        <v>24.429919999999999</v>
      </c>
      <c r="F1889" s="36">
        <v>12.52017</v>
      </c>
      <c r="G1889" s="37">
        <f t="shared" si="58"/>
        <v>0.95124507095350941</v>
      </c>
    </row>
    <row r="1890" spans="1:7" x14ac:dyDescent="0.2">
      <c r="A1890" s="51" t="s">
        <v>88</v>
      </c>
      <c r="B1890" s="36">
        <v>1E-3</v>
      </c>
      <c r="D1890" s="37" t="e">
        <f t="shared" si="59"/>
        <v>#DIV/0!</v>
      </c>
      <c r="E1890" s="36">
        <v>0.08</v>
      </c>
      <c r="G1890" s="37" t="e">
        <f t="shared" si="58"/>
        <v>#DIV/0!</v>
      </c>
    </row>
    <row r="1891" spans="1:7" x14ac:dyDescent="0.2">
      <c r="A1891" s="51" t="s">
        <v>87</v>
      </c>
      <c r="B1891" s="36">
        <v>1.2905</v>
      </c>
      <c r="C1891" s="36">
        <v>1.0694999999999999</v>
      </c>
      <c r="D1891" s="37">
        <f t="shared" si="59"/>
        <v>0.20663861617578316</v>
      </c>
      <c r="E1891" s="36">
        <v>87.562880000000007</v>
      </c>
      <c r="F1891" s="36">
        <v>56.8127</v>
      </c>
      <c r="G1891" s="37">
        <f t="shared" si="58"/>
        <v>0.54125538831986519</v>
      </c>
    </row>
    <row r="1892" spans="1:7" x14ac:dyDescent="0.2">
      <c r="A1892" s="51" t="s">
        <v>91</v>
      </c>
      <c r="B1892" s="36">
        <v>7.1630000000000003</v>
      </c>
      <c r="C1892" s="36">
        <v>10.173500000000001</v>
      </c>
      <c r="D1892" s="37">
        <f t="shared" si="59"/>
        <v>-0.29591585983191626</v>
      </c>
      <c r="E1892" s="36">
        <v>529.59070999999994</v>
      </c>
      <c r="F1892" s="36">
        <v>722.34361999999999</v>
      </c>
      <c r="G1892" s="37">
        <f t="shared" si="58"/>
        <v>-0.26684379104781186</v>
      </c>
    </row>
    <row r="1893" spans="1:7" x14ac:dyDescent="0.2">
      <c r="A1893" s="51" t="s">
        <v>116</v>
      </c>
      <c r="B1893" s="36">
        <v>3.7499999999999999E-2</v>
      </c>
      <c r="C1893" s="36">
        <v>0.16600000000000001</v>
      </c>
      <c r="D1893" s="37">
        <f t="shared" si="59"/>
        <v>-0.77409638554216875</v>
      </c>
      <c r="E1893" s="36">
        <v>0.755</v>
      </c>
      <c r="F1893" s="36">
        <v>4.4335000000000004</v>
      </c>
      <c r="G1893" s="37">
        <f t="shared" si="58"/>
        <v>-0.82970565016352771</v>
      </c>
    </row>
    <row r="1894" spans="1:7" x14ac:dyDescent="0.2">
      <c r="A1894" s="51" t="s">
        <v>63</v>
      </c>
      <c r="B1894" s="36">
        <v>0.67749999999999999</v>
      </c>
      <c r="C1894" s="36">
        <v>0.72799999999999998</v>
      </c>
      <c r="D1894" s="37">
        <f t="shared" si="59"/>
        <v>-6.9368131868131844E-2</v>
      </c>
      <c r="E1894" s="36">
        <v>94.886750000000006</v>
      </c>
      <c r="F1894" s="36">
        <v>88.852500000000006</v>
      </c>
      <c r="G1894" s="37">
        <f t="shared" si="58"/>
        <v>6.7913114431220167E-2</v>
      </c>
    </row>
    <row r="1895" spans="1:7" x14ac:dyDescent="0.2">
      <c r="A1895" s="51" t="s">
        <v>14</v>
      </c>
      <c r="C1895" s="36">
        <v>3.95E-2</v>
      </c>
      <c r="D1895" s="37">
        <f t="shared" si="59"/>
        <v>-1</v>
      </c>
      <c r="F1895" s="36">
        <v>0.43687999999999999</v>
      </c>
      <c r="G1895" s="37">
        <f t="shared" si="58"/>
        <v>-1</v>
      </c>
    </row>
    <row r="1896" spans="1:7" x14ac:dyDescent="0.2">
      <c r="A1896" s="22" t="s">
        <v>33</v>
      </c>
      <c r="B1896" s="36">
        <v>1.8444999999999998</v>
      </c>
      <c r="C1896" s="36">
        <v>2.3080000000000003</v>
      </c>
      <c r="D1896" s="37">
        <f t="shared" si="59"/>
        <v>-0.20082322357019078</v>
      </c>
      <c r="E1896" s="36">
        <v>30.424830000000004</v>
      </c>
      <c r="F1896" s="36">
        <v>39.124810000000004</v>
      </c>
      <c r="G1896" s="37">
        <f t="shared" si="58"/>
        <v>-0.22236478592483899</v>
      </c>
    </row>
    <row r="1897" spans="1:7" x14ac:dyDescent="0.2">
      <c r="A1897" s="51" t="s">
        <v>135</v>
      </c>
      <c r="B1897" s="36">
        <v>0.54349999999999998</v>
      </c>
      <c r="C1897" s="36">
        <v>0.81200000000000006</v>
      </c>
      <c r="D1897" s="37">
        <f t="shared" si="59"/>
        <v>-0.33066502463054193</v>
      </c>
      <c r="E1897" s="36">
        <v>4.1353600000000004</v>
      </c>
      <c r="F1897" s="36">
        <v>5.2578100000000001</v>
      </c>
      <c r="G1897" s="37">
        <f t="shared" si="58"/>
        <v>-0.21348241948644009</v>
      </c>
    </row>
    <row r="1898" spans="1:7" x14ac:dyDescent="0.2">
      <c r="A1898" s="51" t="s">
        <v>134</v>
      </c>
      <c r="B1898" s="36">
        <v>0.5635</v>
      </c>
      <c r="C1898" s="36">
        <v>0.56599999999999995</v>
      </c>
      <c r="D1898" s="37">
        <f t="shared" si="59"/>
        <v>-4.4169611307419698E-3</v>
      </c>
      <c r="E1898" s="36">
        <v>3.9029799999999999</v>
      </c>
      <c r="F1898" s="36">
        <v>3.7930000000000001</v>
      </c>
      <c r="G1898" s="37">
        <f t="shared" si="58"/>
        <v>2.8995518059583336E-2</v>
      </c>
    </row>
    <row r="1899" spans="1:7" x14ac:dyDescent="0.2">
      <c r="A1899" s="51" t="s">
        <v>132</v>
      </c>
      <c r="B1899" s="36">
        <v>0.105</v>
      </c>
      <c r="D1899" s="37" t="e">
        <f t="shared" si="59"/>
        <v>#DIV/0!</v>
      </c>
      <c r="E1899" s="36">
        <v>5.2</v>
      </c>
      <c r="G1899" s="37" t="e">
        <f t="shared" si="58"/>
        <v>#DIV/0!</v>
      </c>
    </row>
    <row r="1900" spans="1:7" x14ac:dyDescent="0.2">
      <c r="A1900" s="51" t="s">
        <v>39</v>
      </c>
      <c r="B1900" s="36">
        <v>0.29699999999999999</v>
      </c>
      <c r="C1900" s="36">
        <v>0.82</v>
      </c>
      <c r="D1900" s="37">
        <f t="shared" si="59"/>
        <v>-0.6378048780487805</v>
      </c>
      <c r="E1900" s="36">
        <v>15.2</v>
      </c>
      <c r="F1900" s="36">
        <v>29.416309999999999</v>
      </c>
      <c r="G1900" s="37">
        <f t="shared" si="58"/>
        <v>-0.4832798539313734</v>
      </c>
    </row>
    <row r="1901" spans="1:7" x14ac:dyDescent="0.2">
      <c r="A1901" s="51" t="s">
        <v>130</v>
      </c>
      <c r="B1901" s="36">
        <v>9.2999999999999999E-2</v>
      </c>
      <c r="C1901" s="36">
        <v>2.3E-2</v>
      </c>
      <c r="D1901" s="37">
        <f t="shared" si="59"/>
        <v>3.0434782608695654</v>
      </c>
      <c r="E1901" s="36">
        <v>0.91522000000000003</v>
      </c>
      <c r="F1901" s="36">
        <v>0.28000000000000003</v>
      </c>
      <c r="G1901" s="37">
        <f t="shared" si="58"/>
        <v>2.268642857142857</v>
      </c>
    </row>
    <row r="1902" spans="1:7" x14ac:dyDescent="0.2">
      <c r="A1902" s="51" t="s">
        <v>125</v>
      </c>
      <c r="B1902" s="36">
        <v>0.2215</v>
      </c>
      <c r="C1902" s="36">
        <v>7.7499999999999999E-2</v>
      </c>
      <c r="D1902" s="37">
        <f t="shared" si="59"/>
        <v>1.8580645161290321</v>
      </c>
      <c r="E1902" s="36">
        <v>0.98026999999999997</v>
      </c>
      <c r="F1902" s="36">
        <v>0.30769000000000002</v>
      </c>
      <c r="G1902" s="37">
        <f t="shared" si="58"/>
        <v>2.1859013942604566</v>
      </c>
    </row>
    <row r="1903" spans="1:7" x14ac:dyDescent="0.2">
      <c r="A1903" s="51" t="s">
        <v>123</v>
      </c>
      <c r="B1903" s="36">
        <v>2.1000000000000001E-2</v>
      </c>
      <c r="C1903" s="36">
        <v>9.4999999999999998E-3</v>
      </c>
      <c r="D1903" s="37">
        <f t="shared" si="59"/>
        <v>1.2105263157894739</v>
      </c>
      <c r="E1903" s="36">
        <v>9.0999999999999998E-2</v>
      </c>
      <c r="F1903" s="36">
        <v>7.0000000000000007E-2</v>
      </c>
      <c r="G1903" s="37">
        <f t="shared" si="58"/>
        <v>0.29999999999999982</v>
      </c>
    </row>
    <row r="1904" spans="1:7" x14ac:dyDescent="0.2">
      <c r="A1904" s="29" t="s">
        <v>703</v>
      </c>
      <c r="B1904" s="36">
        <v>8184.1384999999982</v>
      </c>
      <c r="C1904" s="36">
        <v>9354.8884700000017</v>
      </c>
      <c r="D1904" s="37">
        <f t="shared" si="59"/>
        <v>-0.12514846903353871</v>
      </c>
      <c r="E1904" s="36">
        <v>80816.789539999983</v>
      </c>
      <c r="F1904" s="36">
        <v>92620.562479999993</v>
      </c>
      <c r="G1904" s="37">
        <f t="shared" si="58"/>
        <v>-0.12744225066165904</v>
      </c>
    </row>
    <row r="1905" spans="1:7" x14ac:dyDescent="0.2">
      <c r="A1905" s="22" t="s">
        <v>333</v>
      </c>
      <c r="C1905" s="36">
        <v>0.16</v>
      </c>
      <c r="D1905" s="37">
        <f t="shared" si="59"/>
        <v>-1</v>
      </c>
      <c r="F1905" s="36">
        <v>0.9</v>
      </c>
      <c r="G1905" s="37">
        <f t="shared" si="58"/>
        <v>-1</v>
      </c>
    </row>
    <row r="1906" spans="1:7" x14ac:dyDescent="0.2">
      <c r="A1906" s="51" t="s">
        <v>335</v>
      </c>
      <c r="C1906" s="36">
        <v>0.16</v>
      </c>
      <c r="D1906" s="37">
        <f t="shared" si="59"/>
        <v>-1</v>
      </c>
      <c r="F1906" s="36">
        <v>0.9</v>
      </c>
      <c r="G1906" s="37">
        <f t="shared" si="58"/>
        <v>-1</v>
      </c>
    </row>
    <row r="1907" spans="1:7" x14ac:dyDescent="0.2">
      <c r="A1907" s="22" t="s">
        <v>44</v>
      </c>
      <c r="B1907" s="36">
        <v>349.75650000000002</v>
      </c>
      <c r="C1907" s="36">
        <v>752.74149999999997</v>
      </c>
      <c r="D1907" s="37">
        <f t="shared" si="59"/>
        <v>-0.53535642713999421</v>
      </c>
      <c r="E1907" s="36">
        <v>30262.919009999998</v>
      </c>
      <c r="F1907" s="36">
        <v>47983.069499999998</v>
      </c>
      <c r="G1907" s="37">
        <f t="shared" si="58"/>
        <v>-0.36930006093086643</v>
      </c>
    </row>
    <row r="1908" spans="1:7" x14ac:dyDescent="0.2">
      <c r="A1908" s="51" t="s">
        <v>48</v>
      </c>
      <c r="B1908" s="36">
        <v>251.6925</v>
      </c>
      <c r="C1908" s="36">
        <v>430.31799999999998</v>
      </c>
      <c r="D1908" s="37">
        <f t="shared" si="59"/>
        <v>-0.4151011577484558</v>
      </c>
      <c r="E1908" s="36">
        <v>27037.771499999999</v>
      </c>
      <c r="F1908" s="36">
        <v>34167.537499999999</v>
      </c>
      <c r="G1908" s="37">
        <f t="shared" si="58"/>
        <v>-0.2086707594891789</v>
      </c>
    </row>
    <row r="1909" spans="1:7" x14ac:dyDescent="0.2">
      <c r="A1909" s="51" t="s">
        <v>331</v>
      </c>
      <c r="B1909" s="36">
        <v>7.1999999999999995E-2</v>
      </c>
      <c r="D1909" s="37" t="e">
        <f t="shared" si="59"/>
        <v>#DIV/0!</v>
      </c>
      <c r="E1909" s="36">
        <v>1.8</v>
      </c>
      <c r="G1909" s="37" t="e">
        <f t="shared" si="58"/>
        <v>#DIV/0!</v>
      </c>
    </row>
    <row r="1910" spans="1:7" x14ac:dyDescent="0.2">
      <c r="A1910" s="51" t="s">
        <v>47</v>
      </c>
      <c r="B1910" s="36">
        <v>27.05</v>
      </c>
      <c r="C1910" s="36">
        <v>7.0190000000000001</v>
      </c>
      <c r="D1910" s="37">
        <f t="shared" si="59"/>
        <v>2.8538253312437671</v>
      </c>
      <c r="E1910" s="36">
        <v>432.8</v>
      </c>
      <c r="F1910" s="36">
        <v>109.27799999999999</v>
      </c>
      <c r="G1910" s="37">
        <f t="shared" si="58"/>
        <v>2.9605410055088859</v>
      </c>
    </row>
    <row r="1911" spans="1:7" x14ac:dyDescent="0.2">
      <c r="A1911" s="51" t="s">
        <v>45</v>
      </c>
      <c r="B1911" s="36">
        <v>70.942000000000007</v>
      </c>
      <c r="C1911" s="36">
        <v>315.40449999999998</v>
      </c>
      <c r="D1911" s="37">
        <f t="shared" si="59"/>
        <v>-0.77507613239506723</v>
      </c>
      <c r="E1911" s="36">
        <v>2790.5475099999999</v>
      </c>
      <c r="F1911" s="36">
        <v>13706.254000000001</v>
      </c>
      <c r="G1911" s="37">
        <f t="shared" si="58"/>
        <v>-0.7964033418613139</v>
      </c>
    </row>
    <row r="1912" spans="1:7" x14ac:dyDescent="0.2">
      <c r="A1912" s="22" t="s">
        <v>51</v>
      </c>
      <c r="B1912" s="36">
        <v>1544.0299999999997</v>
      </c>
      <c r="C1912" s="36">
        <v>1080.0729999999999</v>
      </c>
      <c r="D1912" s="37">
        <f t="shared" si="59"/>
        <v>0.42956077968803963</v>
      </c>
      <c r="E1912" s="36">
        <v>11220.577000000005</v>
      </c>
      <c r="F1912" s="36">
        <v>8097.9879999999976</v>
      </c>
      <c r="G1912" s="37">
        <f t="shared" si="58"/>
        <v>0.38560059609868635</v>
      </c>
    </row>
    <row r="1913" spans="1:7" x14ac:dyDescent="0.2">
      <c r="A1913" s="51" t="s">
        <v>23</v>
      </c>
      <c r="B1913" s="36">
        <v>108.07</v>
      </c>
      <c r="C1913" s="36">
        <v>67.268000000000001</v>
      </c>
      <c r="D1913" s="37">
        <f t="shared" si="59"/>
        <v>0.60655883926978649</v>
      </c>
      <c r="E1913" s="36">
        <v>756.49</v>
      </c>
      <c r="F1913" s="36">
        <v>466.45699999999999</v>
      </c>
      <c r="G1913" s="37">
        <f t="shared" si="58"/>
        <v>0.62177864197557331</v>
      </c>
    </row>
    <row r="1914" spans="1:7" x14ac:dyDescent="0.2">
      <c r="A1914" s="51" t="s">
        <v>79</v>
      </c>
      <c r="C1914" s="36">
        <v>0.112</v>
      </c>
      <c r="D1914" s="37">
        <f t="shared" si="59"/>
        <v>-1</v>
      </c>
      <c r="F1914" s="36">
        <v>0.78400000000000003</v>
      </c>
      <c r="G1914" s="37">
        <f t="shared" si="58"/>
        <v>-1</v>
      </c>
    </row>
    <row r="1915" spans="1:7" x14ac:dyDescent="0.2">
      <c r="A1915" s="51" t="s">
        <v>115</v>
      </c>
      <c r="B1915" s="36">
        <v>0.312</v>
      </c>
      <c r="D1915" s="37" t="e">
        <f t="shared" si="59"/>
        <v>#DIV/0!</v>
      </c>
      <c r="E1915" s="36">
        <v>2.1840000000000002</v>
      </c>
      <c r="G1915" s="37" t="e">
        <f t="shared" si="58"/>
        <v>#DIV/0!</v>
      </c>
    </row>
    <row r="1916" spans="1:7" x14ac:dyDescent="0.2">
      <c r="A1916" s="51" t="s">
        <v>17</v>
      </c>
      <c r="B1916" s="36">
        <v>76.188000000000002</v>
      </c>
      <c r="C1916" s="36">
        <v>56.89</v>
      </c>
      <c r="D1916" s="37">
        <f t="shared" si="59"/>
        <v>0.3392160309368959</v>
      </c>
      <c r="E1916" s="36">
        <v>533.31600000000003</v>
      </c>
      <c r="F1916" s="36">
        <v>381.66500000000002</v>
      </c>
      <c r="G1916" s="37">
        <f t="shared" si="58"/>
        <v>0.39734059974061031</v>
      </c>
    </row>
    <row r="1917" spans="1:7" x14ac:dyDescent="0.2">
      <c r="A1917" s="51" t="s">
        <v>94</v>
      </c>
      <c r="B1917" s="36">
        <v>1.9259999999999999</v>
      </c>
      <c r="D1917" s="37" t="e">
        <f t="shared" si="59"/>
        <v>#DIV/0!</v>
      </c>
      <c r="E1917" s="36">
        <v>30.815999999999999</v>
      </c>
      <c r="G1917" s="37" t="e">
        <f t="shared" si="58"/>
        <v>#DIV/0!</v>
      </c>
    </row>
    <row r="1918" spans="1:7" x14ac:dyDescent="0.2">
      <c r="A1918" s="51" t="s">
        <v>11</v>
      </c>
      <c r="B1918" s="36">
        <v>1.956</v>
      </c>
      <c r="D1918" s="37" t="e">
        <f t="shared" si="59"/>
        <v>#DIV/0!</v>
      </c>
      <c r="E1918" s="36">
        <v>13.692</v>
      </c>
      <c r="G1918" s="37" t="e">
        <f t="shared" si="58"/>
        <v>#DIV/0!</v>
      </c>
    </row>
    <row r="1919" spans="1:7" x14ac:dyDescent="0.2">
      <c r="A1919" s="51" t="s">
        <v>143</v>
      </c>
      <c r="B1919" s="36">
        <v>0.42399999999999999</v>
      </c>
      <c r="C1919" s="36">
        <v>1.538</v>
      </c>
      <c r="D1919" s="37">
        <f t="shared" si="59"/>
        <v>-0.72431729518855659</v>
      </c>
      <c r="E1919" s="36">
        <v>5.9359999999999999</v>
      </c>
      <c r="F1919" s="36">
        <v>17.175999999999998</v>
      </c>
      <c r="G1919" s="37">
        <f t="shared" si="58"/>
        <v>-0.65440149045179319</v>
      </c>
    </row>
    <row r="1920" spans="1:7" x14ac:dyDescent="0.2">
      <c r="A1920" s="51" t="s">
        <v>266</v>
      </c>
      <c r="B1920" s="36">
        <v>0.29599999999999999</v>
      </c>
      <c r="C1920" s="36">
        <v>0.72</v>
      </c>
      <c r="D1920" s="37">
        <f t="shared" si="59"/>
        <v>-0.58888888888888891</v>
      </c>
      <c r="E1920" s="36">
        <v>1.776</v>
      </c>
      <c r="F1920" s="36">
        <v>6.1079999999999997</v>
      </c>
      <c r="G1920" s="37">
        <f t="shared" si="58"/>
        <v>-0.70923379174852652</v>
      </c>
    </row>
    <row r="1921" spans="1:7" x14ac:dyDescent="0.2">
      <c r="A1921" s="51" t="s">
        <v>303</v>
      </c>
      <c r="B1921" s="36">
        <v>0.36</v>
      </c>
      <c r="C1921" s="36">
        <v>0.27200000000000002</v>
      </c>
      <c r="D1921" s="37">
        <f t="shared" si="59"/>
        <v>0.32352941176470584</v>
      </c>
      <c r="E1921" s="36">
        <v>2.52</v>
      </c>
      <c r="F1921" s="36">
        <v>1.7</v>
      </c>
      <c r="G1921" s="37">
        <f t="shared" si="58"/>
        <v>0.48235294117647065</v>
      </c>
    </row>
    <row r="1922" spans="1:7" x14ac:dyDescent="0.2">
      <c r="A1922" s="51" t="s">
        <v>308</v>
      </c>
      <c r="B1922" s="36">
        <v>0.25</v>
      </c>
      <c r="C1922" s="36">
        <v>0.38400000000000001</v>
      </c>
      <c r="D1922" s="37">
        <f t="shared" si="59"/>
        <v>-0.34895833333333337</v>
      </c>
      <c r="E1922" s="36">
        <v>1.75</v>
      </c>
      <c r="F1922" s="36">
        <v>2.3359999999999999</v>
      </c>
      <c r="G1922" s="37">
        <f t="shared" si="58"/>
        <v>-0.25085616438356162</v>
      </c>
    </row>
    <row r="1923" spans="1:7" x14ac:dyDescent="0.2">
      <c r="A1923" s="51" t="s">
        <v>119</v>
      </c>
      <c r="B1923" s="36">
        <v>20.526</v>
      </c>
      <c r="C1923" s="36">
        <v>10.64</v>
      </c>
      <c r="D1923" s="37">
        <f t="shared" si="59"/>
        <v>0.92913533834586448</v>
      </c>
      <c r="E1923" s="36">
        <v>205.26</v>
      </c>
      <c r="F1923" s="36">
        <v>96.45</v>
      </c>
      <c r="G1923" s="37">
        <f t="shared" ref="G1923:G1986" si="60">+E1923/F1923-1</f>
        <v>1.128149300155521</v>
      </c>
    </row>
    <row r="1924" spans="1:7" x14ac:dyDescent="0.2">
      <c r="A1924" s="51" t="s">
        <v>263</v>
      </c>
      <c r="B1924" s="36">
        <v>0.58799999999999997</v>
      </c>
      <c r="C1924" s="36">
        <v>0.60799999999999998</v>
      </c>
      <c r="D1924" s="37">
        <f t="shared" ref="D1924:D1987" si="61">+B1924/C1924-1</f>
        <v>-3.289473684210531E-2</v>
      </c>
      <c r="E1924" s="36">
        <v>8.2319999999999993</v>
      </c>
      <c r="F1924" s="36">
        <v>6.2320000000000002</v>
      </c>
      <c r="G1924" s="37">
        <f t="shared" si="60"/>
        <v>0.32092426187419765</v>
      </c>
    </row>
    <row r="1925" spans="1:7" x14ac:dyDescent="0.2">
      <c r="A1925" s="51" t="s">
        <v>275</v>
      </c>
      <c r="B1925" s="36">
        <v>3.972</v>
      </c>
      <c r="C1925" s="36">
        <v>5.84</v>
      </c>
      <c r="D1925" s="37">
        <f t="shared" si="61"/>
        <v>-0.31986301369863013</v>
      </c>
      <c r="E1925" s="36">
        <v>47.664000000000001</v>
      </c>
      <c r="F1925" s="36">
        <v>63.725999999999999</v>
      </c>
      <c r="G1925" s="37">
        <f t="shared" si="60"/>
        <v>-0.25204782977120799</v>
      </c>
    </row>
    <row r="1926" spans="1:7" x14ac:dyDescent="0.2">
      <c r="A1926" s="51" t="s">
        <v>102</v>
      </c>
      <c r="B1926" s="36">
        <v>11.726000000000001</v>
      </c>
      <c r="C1926" s="36">
        <v>6.96</v>
      </c>
      <c r="D1926" s="37">
        <f t="shared" si="61"/>
        <v>0.68477011494252893</v>
      </c>
      <c r="E1926" s="36">
        <v>187.61600000000001</v>
      </c>
      <c r="F1926" s="36">
        <v>110.706</v>
      </c>
      <c r="G1926" s="37">
        <f t="shared" si="60"/>
        <v>0.69472295991183874</v>
      </c>
    </row>
    <row r="1927" spans="1:7" x14ac:dyDescent="0.2">
      <c r="A1927" s="51" t="s">
        <v>111</v>
      </c>
      <c r="B1927" s="36">
        <v>44.055999999999997</v>
      </c>
      <c r="C1927" s="36">
        <v>44.601999999999997</v>
      </c>
      <c r="D1927" s="37">
        <f t="shared" si="61"/>
        <v>-1.224160351553738E-2</v>
      </c>
      <c r="E1927" s="36">
        <v>660.84</v>
      </c>
      <c r="F1927" s="36">
        <v>649.96</v>
      </c>
      <c r="G1927" s="37">
        <f t="shared" si="60"/>
        <v>1.6739491661025285E-2</v>
      </c>
    </row>
    <row r="1928" spans="1:7" x14ac:dyDescent="0.2">
      <c r="A1928" s="51" t="s">
        <v>85</v>
      </c>
      <c r="B1928" s="36">
        <v>0.48599999999999999</v>
      </c>
      <c r="D1928" s="37" t="e">
        <f t="shared" si="61"/>
        <v>#DIV/0!</v>
      </c>
      <c r="E1928" s="36">
        <v>3.4020000000000001</v>
      </c>
      <c r="G1928" s="37" t="e">
        <f t="shared" si="60"/>
        <v>#DIV/0!</v>
      </c>
    </row>
    <row r="1929" spans="1:7" x14ac:dyDescent="0.2">
      <c r="A1929" s="51" t="s">
        <v>705</v>
      </c>
      <c r="B1929" s="36">
        <v>5.3999999999999999E-2</v>
      </c>
      <c r="D1929" s="37" t="e">
        <f t="shared" si="61"/>
        <v>#DIV/0!</v>
      </c>
      <c r="E1929" s="36">
        <v>0.378</v>
      </c>
      <c r="G1929" s="37" t="e">
        <f t="shared" si="60"/>
        <v>#DIV/0!</v>
      </c>
    </row>
    <row r="1930" spans="1:7" x14ac:dyDescent="0.2">
      <c r="A1930" s="51" t="s">
        <v>706</v>
      </c>
      <c r="B1930" s="36">
        <v>3.5999999999999997E-2</v>
      </c>
      <c r="D1930" s="37" t="e">
        <f t="shared" si="61"/>
        <v>#DIV/0!</v>
      </c>
      <c r="E1930" s="36">
        <v>0.252</v>
      </c>
      <c r="G1930" s="37" t="e">
        <f t="shared" si="60"/>
        <v>#DIV/0!</v>
      </c>
    </row>
    <row r="1931" spans="1:7" x14ac:dyDescent="0.2">
      <c r="A1931" s="51" t="s">
        <v>288</v>
      </c>
      <c r="B1931" s="36">
        <v>9.3040000000000003</v>
      </c>
      <c r="C1931" s="36">
        <v>3.1360000000000001</v>
      </c>
      <c r="D1931" s="37">
        <f t="shared" si="61"/>
        <v>1.9668367346938775</v>
      </c>
      <c r="E1931" s="36">
        <v>65.128</v>
      </c>
      <c r="F1931" s="36">
        <v>21.952000000000002</v>
      </c>
      <c r="G1931" s="37">
        <f t="shared" si="60"/>
        <v>1.9668367346938775</v>
      </c>
    </row>
    <row r="1932" spans="1:7" x14ac:dyDescent="0.2">
      <c r="A1932" s="51" t="s">
        <v>224</v>
      </c>
      <c r="B1932" s="36">
        <v>0.53800000000000003</v>
      </c>
      <c r="C1932" s="36">
        <v>5.2640000000000002</v>
      </c>
      <c r="D1932" s="37">
        <f t="shared" si="61"/>
        <v>-0.89779635258358659</v>
      </c>
      <c r="E1932" s="36">
        <v>10.76</v>
      </c>
      <c r="F1932" s="36">
        <v>105.28</v>
      </c>
      <c r="G1932" s="37">
        <f t="shared" si="60"/>
        <v>-0.89779635258358659</v>
      </c>
    </row>
    <row r="1933" spans="1:7" x14ac:dyDescent="0.2">
      <c r="A1933" s="51" t="s">
        <v>202</v>
      </c>
      <c r="B1933" s="36">
        <v>0.83199999999999996</v>
      </c>
      <c r="C1933" s="36">
        <v>0.128</v>
      </c>
      <c r="D1933" s="37">
        <f t="shared" si="61"/>
        <v>5.5</v>
      </c>
      <c r="E1933" s="36">
        <v>16.64</v>
      </c>
      <c r="F1933" s="36">
        <v>2.4</v>
      </c>
      <c r="G1933" s="37">
        <f t="shared" si="60"/>
        <v>5.9333333333333336</v>
      </c>
    </row>
    <row r="1934" spans="1:7" x14ac:dyDescent="0.2">
      <c r="A1934" s="51" t="s">
        <v>207</v>
      </c>
      <c r="B1934" s="36">
        <v>37.700000000000003</v>
      </c>
      <c r="C1934" s="36">
        <v>26.731000000000002</v>
      </c>
      <c r="D1934" s="37">
        <f t="shared" si="61"/>
        <v>0.41034753656802958</v>
      </c>
      <c r="E1934" s="36">
        <v>751.48</v>
      </c>
      <c r="F1934" s="36">
        <v>522.54399999999998</v>
      </c>
      <c r="G1934" s="37">
        <f t="shared" si="60"/>
        <v>0.43811812976514908</v>
      </c>
    </row>
    <row r="1935" spans="1:7" x14ac:dyDescent="0.2">
      <c r="A1935" s="51" t="s">
        <v>56</v>
      </c>
      <c r="B1935" s="36">
        <v>3.2000000000000001E-2</v>
      </c>
      <c r="C1935" s="36">
        <v>3.2000000000000001E-2</v>
      </c>
      <c r="D1935" s="37">
        <f t="shared" si="61"/>
        <v>0</v>
      </c>
      <c r="E1935" s="36">
        <v>0.64</v>
      </c>
      <c r="F1935" s="36">
        <v>0.64</v>
      </c>
      <c r="G1935" s="37">
        <f t="shared" si="60"/>
        <v>0</v>
      </c>
    </row>
    <row r="1936" spans="1:7" x14ac:dyDescent="0.2">
      <c r="A1936" s="51" t="s">
        <v>78</v>
      </c>
      <c r="B1936" s="36">
        <v>100.358</v>
      </c>
      <c r="C1936" s="36">
        <v>76.063999999999993</v>
      </c>
      <c r="D1936" s="37">
        <f t="shared" si="61"/>
        <v>0.31938893563315118</v>
      </c>
      <c r="E1936" s="36">
        <v>702.50599999999997</v>
      </c>
      <c r="F1936" s="36">
        <v>508.87799999999999</v>
      </c>
      <c r="G1936" s="37">
        <f t="shared" si="60"/>
        <v>0.38049984475650356</v>
      </c>
    </row>
    <row r="1937" spans="1:7" x14ac:dyDescent="0.2">
      <c r="A1937" s="51" t="s">
        <v>284</v>
      </c>
      <c r="B1937" s="36">
        <v>0.14399999999999999</v>
      </c>
      <c r="C1937" s="36">
        <v>0.14399999999999999</v>
      </c>
      <c r="D1937" s="37">
        <f t="shared" si="61"/>
        <v>0</v>
      </c>
      <c r="E1937" s="36">
        <v>1.008</v>
      </c>
      <c r="F1937" s="36">
        <v>0.9</v>
      </c>
      <c r="G1937" s="37">
        <f t="shared" si="60"/>
        <v>0.11999999999999988</v>
      </c>
    </row>
    <row r="1938" spans="1:7" x14ac:dyDescent="0.2">
      <c r="A1938" s="51" t="s">
        <v>86</v>
      </c>
      <c r="B1938" s="36">
        <v>152.83199999999999</v>
      </c>
      <c r="C1938" s="36">
        <v>131.42400000000001</v>
      </c>
      <c r="D1938" s="37">
        <f t="shared" si="61"/>
        <v>0.16289262235208168</v>
      </c>
      <c r="E1938" s="36">
        <v>916.99199999999996</v>
      </c>
      <c r="F1938" s="36">
        <v>763.88499999999999</v>
      </c>
      <c r="G1938" s="37">
        <f t="shared" si="60"/>
        <v>0.20043200219928381</v>
      </c>
    </row>
    <row r="1939" spans="1:7" x14ac:dyDescent="0.2">
      <c r="A1939" s="51" t="s">
        <v>256</v>
      </c>
      <c r="B1939" s="36">
        <v>0.08</v>
      </c>
      <c r="D1939" s="37" t="e">
        <f t="shared" si="61"/>
        <v>#DIV/0!</v>
      </c>
      <c r="E1939" s="36">
        <v>0.48</v>
      </c>
      <c r="G1939" s="37" t="e">
        <f t="shared" si="60"/>
        <v>#DIV/0!</v>
      </c>
    </row>
    <row r="1940" spans="1:7" x14ac:dyDescent="0.2">
      <c r="A1940" s="51" t="s">
        <v>21</v>
      </c>
      <c r="B1940" s="36">
        <v>0.434</v>
      </c>
      <c r="C1940" s="36">
        <v>0.70399999999999996</v>
      </c>
      <c r="D1940" s="37">
        <f t="shared" si="61"/>
        <v>-0.38352272727272729</v>
      </c>
      <c r="E1940" s="36">
        <v>10.85</v>
      </c>
      <c r="F1940" s="36">
        <v>16.18</v>
      </c>
      <c r="G1940" s="37">
        <f t="shared" si="60"/>
        <v>-0.32941903584672438</v>
      </c>
    </row>
    <row r="1941" spans="1:7" x14ac:dyDescent="0.2">
      <c r="A1941" s="51" t="s">
        <v>265</v>
      </c>
      <c r="B1941" s="36">
        <v>3.29</v>
      </c>
      <c r="C1941" s="36">
        <v>0.16</v>
      </c>
      <c r="D1941" s="37">
        <f t="shared" si="61"/>
        <v>19.5625</v>
      </c>
      <c r="E1941" s="36">
        <v>26.32</v>
      </c>
      <c r="F1941" s="36">
        <v>1.28</v>
      </c>
      <c r="G1941" s="37">
        <f t="shared" si="60"/>
        <v>19.5625</v>
      </c>
    </row>
    <row r="1942" spans="1:7" x14ac:dyDescent="0.2">
      <c r="A1942" s="51" t="s">
        <v>298</v>
      </c>
      <c r="B1942" s="36">
        <v>6.4000000000000001E-2</v>
      </c>
      <c r="D1942" s="37" t="e">
        <f t="shared" si="61"/>
        <v>#DIV/0!</v>
      </c>
      <c r="E1942" s="36">
        <v>0.4</v>
      </c>
      <c r="G1942" s="37" t="e">
        <f t="shared" si="60"/>
        <v>#DIV/0!</v>
      </c>
    </row>
    <row r="1943" spans="1:7" x14ac:dyDescent="0.2">
      <c r="A1943" s="51" t="s">
        <v>74</v>
      </c>
      <c r="B1943" s="36">
        <v>23.99</v>
      </c>
      <c r="C1943" s="36">
        <v>17.948</v>
      </c>
      <c r="D1943" s="37">
        <f t="shared" si="61"/>
        <v>0.33663917985290825</v>
      </c>
      <c r="E1943" s="36">
        <v>167.93</v>
      </c>
      <c r="F1943" s="36">
        <v>119.449</v>
      </c>
      <c r="G1943" s="37">
        <f t="shared" si="60"/>
        <v>0.40587196209260856</v>
      </c>
    </row>
    <row r="1944" spans="1:7" x14ac:dyDescent="0.2">
      <c r="A1944" s="51" t="s">
        <v>136</v>
      </c>
      <c r="C1944" s="36">
        <v>2E-3</v>
      </c>
      <c r="D1944" s="37">
        <f t="shared" si="61"/>
        <v>-1</v>
      </c>
      <c r="F1944" s="36">
        <v>0.22</v>
      </c>
      <c r="G1944" s="37">
        <f t="shared" si="60"/>
        <v>-1</v>
      </c>
    </row>
    <row r="1945" spans="1:7" x14ac:dyDescent="0.2">
      <c r="A1945" s="51" t="s">
        <v>280</v>
      </c>
      <c r="C1945" s="36">
        <v>3.2000000000000001E-2</v>
      </c>
      <c r="D1945" s="37">
        <f t="shared" si="61"/>
        <v>-1</v>
      </c>
      <c r="F1945" s="36">
        <v>0.2</v>
      </c>
      <c r="G1945" s="37">
        <f t="shared" si="60"/>
        <v>-1</v>
      </c>
    </row>
    <row r="1946" spans="1:7" x14ac:dyDescent="0.2">
      <c r="A1946" s="51" t="s">
        <v>9</v>
      </c>
      <c r="B1946" s="36">
        <v>2.17</v>
      </c>
      <c r="C1946" s="36">
        <v>1.92</v>
      </c>
      <c r="D1946" s="37">
        <f t="shared" si="61"/>
        <v>0.13020833333333326</v>
      </c>
      <c r="E1946" s="36">
        <v>34.72</v>
      </c>
      <c r="F1946" s="36">
        <v>30.616</v>
      </c>
      <c r="G1946" s="37">
        <f t="shared" si="60"/>
        <v>0.13404755683302838</v>
      </c>
    </row>
    <row r="1947" spans="1:7" x14ac:dyDescent="0.2">
      <c r="A1947" s="51" t="s">
        <v>18</v>
      </c>
      <c r="B1947" s="36">
        <v>0.49199999999999999</v>
      </c>
      <c r="C1947" s="36">
        <v>0.64</v>
      </c>
      <c r="D1947" s="37">
        <f t="shared" si="61"/>
        <v>-0.23125000000000007</v>
      </c>
      <c r="E1947" s="36">
        <v>4.92</v>
      </c>
      <c r="F1947" s="36">
        <v>5.97</v>
      </c>
      <c r="G1947" s="37">
        <f t="shared" si="60"/>
        <v>-0.17587939698492461</v>
      </c>
    </row>
    <row r="1948" spans="1:7" x14ac:dyDescent="0.2">
      <c r="A1948" s="51" t="s">
        <v>285</v>
      </c>
      <c r="B1948" s="36">
        <v>71.644000000000005</v>
      </c>
      <c r="C1948" s="36">
        <v>34.332000000000001</v>
      </c>
      <c r="D1948" s="37">
        <f t="shared" si="61"/>
        <v>1.0867994873587326</v>
      </c>
      <c r="E1948" s="36">
        <v>1432.88</v>
      </c>
      <c r="F1948" s="36">
        <v>665.39</v>
      </c>
      <c r="G1948" s="37">
        <f t="shared" si="60"/>
        <v>1.1534438449631046</v>
      </c>
    </row>
    <row r="1949" spans="1:7" x14ac:dyDescent="0.2">
      <c r="A1949" s="51" t="s">
        <v>65</v>
      </c>
      <c r="B1949" s="36">
        <v>0.126</v>
      </c>
      <c r="D1949" s="37" t="e">
        <f t="shared" si="61"/>
        <v>#DIV/0!</v>
      </c>
      <c r="E1949" s="36">
        <v>1.008</v>
      </c>
      <c r="G1949" s="37" t="e">
        <f t="shared" si="60"/>
        <v>#DIV/0!</v>
      </c>
    </row>
    <row r="1950" spans="1:7" x14ac:dyDescent="0.2">
      <c r="A1950" s="51" t="s">
        <v>27</v>
      </c>
      <c r="B1950" s="36">
        <v>3.5999999999999997E-2</v>
      </c>
      <c r="D1950" s="37" t="e">
        <f t="shared" si="61"/>
        <v>#DIV/0!</v>
      </c>
      <c r="E1950" s="36">
        <v>0.504</v>
      </c>
      <c r="G1950" s="37" t="e">
        <f t="shared" si="60"/>
        <v>#DIV/0!</v>
      </c>
    </row>
    <row r="1951" spans="1:7" x14ac:dyDescent="0.2">
      <c r="A1951" s="51" t="s">
        <v>107</v>
      </c>
      <c r="B1951" s="36">
        <v>13.481999999999999</v>
      </c>
      <c r="C1951" s="36">
        <v>16.285</v>
      </c>
      <c r="D1951" s="37">
        <f t="shared" si="61"/>
        <v>-0.17212158428001234</v>
      </c>
      <c r="E1951" s="36">
        <v>256.15800000000002</v>
      </c>
      <c r="F1951" s="36">
        <v>308.85300000000001</v>
      </c>
      <c r="G1951" s="37">
        <f t="shared" si="60"/>
        <v>-0.17061514701168512</v>
      </c>
    </row>
    <row r="1952" spans="1:7" x14ac:dyDescent="0.2">
      <c r="A1952" s="51" t="s">
        <v>276</v>
      </c>
      <c r="B1952" s="36">
        <v>1.1519999999999999</v>
      </c>
      <c r="D1952" s="37" t="e">
        <f t="shared" si="61"/>
        <v>#DIV/0!</v>
      </c>
      <c r="E1952" s="36">
        <v>18.431999999999999</v>
      </c>
      <c r="G1952" s="37" t="e">
        <f t="shared" si="60"/>
        <v>#DIV/0!</v>
      </c>
    </row>
    <row r="1953" spans="1:7" x14ac:dyDescent="0.2">
      <c r="A1953" s="51" t="s">
        <v>22</v>
      </c>
      <c r="C1953" s="36">
        <v>3.2000000000000001E-2</v>
      </c>
      <c r="D1953" s="37">
        <f t="shared" si="61"/>
        <v>-1</v>
      </c>
      <c r="F1953" s="36">
        <v>0.60799999999999998</v>
      </c>
      <c r="G1953" s="37">
        <f t="shared" si="60"/>
        <v>-1</v>
      </c>
    </row>
    <row r="1954" spans="1:7" x14ac:dyDescent="0.2">
      <c r="A1954" s="51" t="s">
        <v>147</v>
      </c>
      <c r="C1954" s="36">
        <v>6.4000000000000001E-2</v>
      </c>
      <c r="D1954" s="37">
        <f t="shared" si="61"/>
        <v>-1</v>
      </c>
      <c r="F1954" s="36">
        <v>1</v>
      </c>
      <c r="G1954" s="37">
        <f t="shared" si="60"/>
        <v>-1</v>
      </c>
    </row>
    <row r="1955" spans="1:7" x14ac:dyDescent="0.2">
      <c r="A1955" s="51" t="s">
        <v>8</v>
      </c>
      <c r="B1955" s="36">
        <v>3.6680000000000001</v>
      </c>
      <c r="C1955" s="36">
        <v>3.2959999999999998</v>
      </c>
      <c r="D1955" s="37">
        <f t="shared" si="61"/>
        <v>0.11286407766990303</v>
      </c>
      <c r="E1955" s="36">
        <v>36.68</v>
      </c>
      <c r="F1955" s="36">
        <v>32.79</v>
      </c>
      <c r="G1955" s="37">
        <f t="shared" si="60"/>
        <v>0.11863372979566944</v>
      </c>
    </row>
    <row r="1956" spans="1:7" x14ac:dyDescent="0.2">
      <c r="A1956" s="51" t="s">
        <v>90</v>
      </c>
      <c r="B1956" s="36">
        <v>685.83600000000001</v>
      </c>
      <c r="C1956" s="36">
        <v>448.24799999999999</v>
      </c>
      <c r="D1956" s="37">
        <f t="shared" si="61"/>
        <v>0.53003694383466304</v>
      </c>
      <c r="E1956" s="36">
        <v>2400.4259999999999</v>
      </c>
      <c r="F1956" s="36">
        <v>1827.838</v>
      </c>
      <c r="G1956" s="37">
        <f t="shared" si="60"/>
        <v>0.31325970901141131</v>
      </c>
    </row>
    <row r="1957" spans="1:7" x14ac:dyDescent="0.2">
      <c r="A1957" s="51" t="s">
        <v>258</v>
      </c>
      <c r="B1957" s="36">
        <v>0.214</v>
      </c>
      <c r="C1957" s="36">
        <v>4.8000000000000001E-2</v>
      </c>
      <c r="D1957" s="37">
        <f t="shared" si="61"/>
        <v>3.458333333333333</v>
      </c>
      <c r="E1957" s="36">
        <v>0.749</v>
      </c>
      <c r="F1957" s="36">
        <v>0.24</v>
      </c>
      <c r="G1957" s="37">
        <f t="shared" si="60"/>
        <v>2.1208333333333336</v>
      </c>
    </row>
    <row r="1958" spans="1:7" x14ac:dyDescent="0.2">
      <c r="A1958" s="51" t="s">
        <v>89</v>
      </c>
      <c r="B1958" s="36">
        <v>1.6879999999999999</v>
      </c>
      <c r="C1958" s="36">
        <v>2.7679999999999998</v>
      </c>
      <c r="D1958" s="37">
        <f t="shared" si="61"/>
        <v>-0.39017341040462428</v>
      </c>
      <c r="E1958" s="36">
        <v>11.816000000000001</v>
      </c>
      <c r="F1958" s="36">
        <v>16.986999999999998</v>
      </c>
      <c r="G1958" s="37">
        <f t="shared" si="60"/>
        <v>-0.30440925413551523</v>
      </c>
    </row>
    <row r="1959" spans="1:7" x14ac:dyDescent="0.2">
      <c r="A1959" s="51" t="s">
        <v>101</v>
      </c>
      <c r="B1959" s="36">
        <v>0.126</v>
      </c>
      <c r="C1959" s="36">
        <v>0.36799999999999999</v>
      </c>
      <c r="D1959" s="37">
        <f t="shared" si="61"/>
        <v>-0.65760869565217384</v>
      </c>
      <c r="E1959" s="36">
        <v>2.52</v>
      </c>
      <c r="F1959" s="36">
        <v>6.9</v>
      </c>
      <c r="G1959" s="37">
        <f t="shared" si="60"/>
        <v>-0.63478260869565217</v>
      </c>
    </row>
    <row r="1960" spans="1:7" x14ac:dyDescent="0.2">
      <c r="A1960" s="51" t="s">
        <v>106</v>
      </c>
      <c r="B1960" s="36">
        <v>4.0519999999999996</v>
      </c>
      <c r="C1960" s="36">
        <v>3.92</v>
      </c>
      <c r="D1960" s="37">
        <f t="shared" si="61"/>
        <v>3.3673469387754951E-2</v>
      </c>
      <c r="E1960" s="36">
        <v>81.040000000000006</v>
      </c>
      <c r="F1960" s="36">
        <v>69.44</v>
      </c>
      <c r="G1960" s="37">
        <f t="shared" si="60"/>
        <v>0.16705069124423977</v>
      </c>
    </row>
    <row r="1961" spans="1:7" x14ac:dyDescent="0.2">
      <c r="A1961" s="51" t="s">
        <v>61</v>
      </c>
      <c r="B1961" s="36">
        <v>3.2000000000000001E-2</v>
      </c>
      <c r="C1961" s="36">
        <v>9.6000000000000002E-2</v>
      </c>
      <c r="D1961" s="37">
        <f t="shared" si="61"/>
        <v>-0.66666666666666674</v>
      </c>
      <c r="E1961" s="36">
        <v>0.44800000000000001</v>
      </c>
      <c r="F1961" s="36">
        <v>1.3440000000000001</v>
      </c>
      <c r="G1961" s="37">
        <f t="shared" si="60"/>
        <v>-0.66666666666666674</v>
      </c>
    </row>
    <row r="1962" spans="1:7" x14ac:dyDescent="0.2">
      <c r="A1962" s="51" t="s">
        <v>66</v>
      </c>
      <c r="B1962" s="36">
        <v>1.776</v>
      </c>
      <c r="C1962" s="36">
        <v>0.94399999999999995</v>
      </c>
      <c r="D1962" s="37">
        <f t="shared" si="61"/>
        <v>0.88135593220338992</v>
      </c>
      <c r="E1962" s="36">
        <v>35.520000000000003</v>
      </c>
      <c r="F1962" s="36">
        <v>17.5</v>
      </c>
      <c r="G1962" s="37">
        <f t="shared" si="60"/>
        <v>1.0297142857142858</v>
      </c>
    </row>
    <row r="1963" spans="1:7" x14ac:dyDescent="0.2">
      <c r="A1963" s="51" t="s">
        <v>161</v>
      </c>
      <c r="B1963" s="36">
        <v>13.77</v>
      </c>
      <c r="C1963" s="36">
        <v>7.468</v>
      </c>
      <c r="D1963" s="37">
        <f t="shared" si="61"/>
        <v>0.84386716657739691</v>
      </c>
      <c r="E1963" s="36">
        <v>192.78</v>
      </c>
      <c r="F1963" s="36">
        <v>101.875</v>
      </c>
      <c r="G1963" s="37">
        <f t="shared" si="60"/>
        <v>0.8923190184049079</v>
      </c>
    </row>
    <row r="1964" spans="1:7" x14ac:dyDescent="0.2">
      <c r="A1964" s="51" t="s">
        <v>16</v>
      </c>
      <c r="B1964" s="36">
        <v>8.282</v>
      </c>
      <c r="C1964" s="36">
        <v>10.624000000000001</v>
      </c>
      <c r="D1964" s="37">
        <f t="shared" si="61"/>
        <v>-0.22044427710843373</v>
      </c>
      <c r="E1964" s="36">
        <v>115.94799999999999</v>
      </c>
      <c r="F1964" s="36">
        <v>121.396</v>
      </c>
      <c r="G1964" s="37">
        <f t="shared" si="60"/>
        <v>-4.4877920195064203E-2</v>
      </c>
    </row>
    <row r="1965" spans="1:7" x14ac:dyDescent="0.2">
      <c r="A1965" s="51" t="s">
        <v>26</v>
      </c>
      <c r="C1965" s="36">
        <v>1.6E-2</v>
      </c>
      <c r="D1965" s="37">
        <f t="shared" si="61"/>
        <v>-1</v>
      </c>
      <c r="F1965" s="36">
        <v>0.32</v>
      </c>
      <c r="G1965" s="37">
        <f t="shared" si="60"/>
        <v>-1</v>
      </c>
    </row>
    <row r="1966" spans="1:7" x14ac:dyDescent="0.2">
      <c r="A1966" s="51" t="s">
        <v>268</v>
      </c>
      <c r="C1966" s="36">
        <v>0.112</v>
      </c>
      <c r="D1966" s="37">
        <f t="shared" si="61"/>
        <v>-1</v>
      </c>
      <c r="F1966" s="36">
        <v>1.792</v>
      </c>
      <c r="G1966" s="37">
        <f t="shared" si="60"/>
        <v>-1</v>
      </c>
    </row>
    <row r="1967" spans="1:7" x14ac:dyDescent="0.2">
      <c r="A1967" s="51" t="s">
        <v>28</v>
      </c>
      <c r="B1967" s="36">
        <v>1.1259999999999999</v>
      </c>
      <c r="C1967" s="36">
        <v>2.16</v>
      </c>
      <c r="D1967" s="37">
        <f t="shared" si="61"/>
        <v>-0.47870370370370374</v>
      </c>
      <c r="E1967" s="36">
        <v>18.015999999999998</v>
      </c>
      <c r="F1967" s="36">
        <v>29.975999999999999</v>
      </c>
      <c r="G1967" s="37">
        <f t="shared" si="60"/>
        <v>-0.39898585535094744</v>
      </c>
    </row>
    <row r="1968" spans="1:7" x14ac:dyDescent="0.2">
      <c r="A1968" s="51" t="s">
        <v>271</v>
      </c>
      <c r="B1968" s="36">
        <v>2.3279999999999998</v>
      </c>
      <c r="C1968" s="36">
        <v>1.232</v>
      </c>
      <c r="D1968" s="37">
        <f t="shared" si="61"/>
        <v>0.88961038961038952</v>
      </c>
      <c r="E1968" s="36">
        <v>23.28</v>
      </c>
      <c r="F1968" s="36">
        <v>11.8</v>
      </c>
      <c r="G1968" s="37">
        <f t="shared" si="60"/>
        <v>0.97288135593220337</v>
      </c>
    </row>
    <row r="1969" spans="1:7" x14ac:dyDescent="0.2">
      <c r="A1969" s="51" t="s">
        <v>29</v>
      </c>
      <c r="B1969" s="36">
        <v>2.25</v>
      </c>
      <c r="C1969" s="36">
        <v>1.0880000000000001</v>
      </c>
      <c r="D1969" s="37">
        <f t="shared" si="61"/>
        <v>1.0680147058823528</v>
      </c>
      <c r="E1969" s="36">
        <v>36</v>
      </c>
      <c r="F1969" s="36">
        <v>15.784000000000001</v>
      </c>
      <c r="G1969" s="37">
        <f t="shared" si="60"/>
        <v>1.2807906741003547</v>
      </c>
    </row>
    <row r="1970" spans="1:7" x14ac:dyDescent="0.2">
      <c r="A1970" s="51" t="s">
        <v>257</v>
      </c>
      <c r="B1970" s="36">
        <v>4.3680000000000003</v>
      </c>
      <c r="C1970" s="36">
        <v>2.528</v>
      </c>
      <c r="D1970" s="37">
        <f t="shared" si="61"/>
        <v>0.72784810126582289</v>
      </c>
      <c r="E1970" s="36">
        <v>61.152000000000001</v>
      </c>
      <c r="F1970" s="36">
        <v>33.659999999999997</v>
      </c>
      <c r="G1970" s="37">
        <f t="shared" si="60"/>
        <v>0.81675579322638159</v>
      </c>
    </row>
    <row r="1971" spans="1:7" x14ac:dyDescent="0.2">
      <c r="A1971" s="51" t="s">
        <v>88</v>
      </c>
      <c r="B1971" s="36">
        <v>1.5760000000000001</v>
      </c>
      <c r="C1971" s="36">
        <v>2.242</v>
      </c>
      <c r="D1971" s="37">
        <f t="shared" si="61"/>
        <v>-0.29705619982158782</v>
      </c>
      <c r="E1971" s="36">
        <v>11.032</v>
      </c>
      <c r="F1971" s="36">
        <v>14.38</v>
      </c>
      <c r="G1971" s="37">
        <f t="shared" si="60"/>
        <v>-0.23282336578581364</v>
      </c>
    </row>
    <row r="1972" spans="1:7" x14ac:dyDescent="0.2">
      <c r="A1972" s="51" t="s">
        <v>87</v>
      </c>
      <c r="B1972" s="36">
        <v>29.635999999999999</v>
      </c>
      <c r="C1972" s="36">
        <v>21.241</v>
      </c>
      <c r="D1972" s="37">
        <f t="shared" si="61"/>
        <v>0.39522621345511033</v>
      </c>
      <c r="E1972" s="36">
        <v>237.08799999999999</v>
      </c>
      <c r="F1972" s="36">
        <v>164.78399999999999</v>
      </c>
      <c r="G1972" s="37">
        <f t="shared" si="60"/>
        <v>0.43878046412273042</v>
      </c>
    </row>
    <row r="1973" spans="1:7" x14ac:dyDescent="0.2">
      <c r="A1973" s="51" t="s">
        <v>292</v>
      </c>
      <c r="C1973" s="36">
        <v>0.14399999999999999</v>
      </c>
      <c r="D1973" s="37">
        <f t="shared" si="61"/>
        <v>-1</v>
      </c>
      <c r="F1973" s="36">
        <v>2.88</v>
      </c>
      <c r="G1973" s="37">
        <f t="shared" si="60"/>
        <v>-1</v>
      </c>
    </row>
    <row r="1974" spans="1:7" x14ac:dyDescent="0.2">
      <c r="A1974" s="51" t="s">
        <v>233</v>
      </c>
      <c r="B1974" s="36">
        <v>0.08</v>
      </c>
      <c r="D1974" s="37" t="e">
        <f t="shared" si="61"/>
        <v>#DIV/0!</v>
      </c>
      <c r="E1974" s="36">
        <v>1.28</v>
      </c>
      <c r="G1974" s="37" t="e">
        <f t="shared" si="60"/>
        <v>#DIV/0!</v>
      </c>
    </row>
    <row r="1975" spans="1:7" x14ac:dyDescent="0.2">
      <c r="A1975" s="51" t="s">
        <v>297</v>
      </c>
      <c r="B1975" s="36">
        <v>0.19</v>
      </c>
      <c r="C1975" s="36">
        <v>0.23</v>
      </c>
      <c r="D1975" s="37">
        <f t="shared" si="61"/>
        <v>-0.17391304347826086</v>
      </c>
      <c r="E1975" s="36">
        <v>1.33</v>
      </c>
      <c r="F1975" s="36">
        <v>1.61</v>
      </c>
      <c r="G1975" s="37">
        <f t="shared" si="60"/>
        <v>-0.17391304347826086</v>
      </c>
    </row>
    <row r="1976" spans="1:7" x14ac:dyDescent="0.2">
      <c r="A1976" s="51" t="s">
        <v>19</v>
      </c>
      <c r="B1976" s="36">
        <v>0.45</v>
      </c>
      <c r="D1976" s="37" t="e">
        <f t="shared" si="61"/>
        <v>#DIV/0!</v>
      </c>
      <c r="E1976" s="36">
        <v>3.6</v>
      </c>
      <c r="G1976" s="37" t="e">
        <f t="shared" si="60"/>
        <v>#DIV/0!</v>
      </c>
    </row>
    <row r="1977" spans="1:7" x14ac:dyDescent="0.2">
      <c r="A1977" s="51" t="s">
        <v>30</v>
      </c>
      <c r="C1977" s="36">
        <v>7.1999999999999995E-2</v>
      </c>
      <c r="D1977" s="37">
        <f t="shared" si="61"/>
        <v>-1</v>
      </c>
      <c r="F1977" s="36">
        <v>0.57599999999999996</v>
      </c>
      <c r="G1977" s="37">
        <f t="shared" si="60"/>
        <v>-1</v>
      </c>
    </row>
    <row r="1978" spans="1:7" x14ac:dyDescent="0.2">
      <c r="A1978" s="51" t="s">
        <v>91</v>
      </c>
      <c r="B1978" s="36">
        <v>6.4960000000000004</v>
      </c>
      <c r="C1978" s="36">
        <v>9.1020000000000003</v>
      </c>
      <c r="D1978" s="37">
        <f t="shared" si="61"/>
        <v>-0.28631070094484723</v>
      </c>
      <c r="E1978" s="36">
        <v>142.91200000000001</v>
      </c>
      <c r="F1978" s="36">
        <v>201.42</v>
      </c>
      <c r="G1978" s="37">
        <f t="shared" si="60"/>
        <v>-0.2904776089762684</v>
      </c>
    </row>
    <row r="1979" spans="1:7" x14ac:dyDescent="0.2">
      <c r="A1979" s="51" t="s">
        <v>116</v>
      </c>
      <c r="B1979" s="36">
        <v>41.183999999999997</v>
      </c>
      <c r="C1979" s="36">
        <v>32.229999999999997</v>
      </c>
      <c r="D1979" s="37">
        <f t="shared" si="61"/>
        <v>0.27781569965870312</v>
      </c>
      <c r="E1979" s="36">
        <v>576.57600000000002</v>
      </c>
      <c r="F1979" s="36">
        <v>416.84</v>
      </c>
      <c r="G1979" s="37">
        <f t="shared" si="60"/>
        <v>0.38320698589386826</v>
      </c>
    </row>
    <row r="1980" spans="1:7" x14ac:dyDescent="0.2">
      <c r="A1980" s="51" t="s">
        <v>149</v>
      </c>
      <c r="B1980" s="36">
        <v>33.698</v>
      </c>
      <c r="C1980" s="36">
        <v>15.852</v>
      </c>
      <c r="D1980" s="37">
        <f t="shared" si="61"/>
        <v>1.1257885440322988</v>
      </c>
      <c r="E1980" s="36">
        <v>235.886</v>
      </c>
      <c r="F1980" s="36">
        <v>96.570999999999998</v>
      </c>
      <c r="G1980" s="37">
        <f t="shared" si="60"/>
        <v>1.4426173488935601</v>
      </c>
    </row>
    <row r="1981" spans="1:7" x14ac:dyDescent="0.2">
      <c r="A1981" s="51" t="s">
        <v>286</v>
      </c>
      <c r="B1981" s="36">
        <v>5.3999999999999999E-2</v>
      </c>
      <c r="D1981" s="37" t="e">
        <f t="shared" si="61"/>
        <v>#DIV/0!</v>
      </c>
      <c r="E1981" s="36">
        <v>0.378</v>
      </c>
      <c r="G1981" s="37" t="e">
        <f t="shared" si="60"/>
        <v>#DIV/0!</v>
      </c>
    </row>
    <row r="1982" spans="1:7" x14ac:dyDescent="0.2">
      <c r="A1982" s="51" t="s">
        <v>260</v>
      </c>
      <c r="C1982" s="36">
        <v>0.27200000000000002</v>
      </c>
      <c r="D1982" s="37">
        <f t="shared" si="61"/>
        <v>-1</v>
      </c>
      <c r="F1982" s="36">
        <v>1.53</v>
      </c>
      <c r="G1982" s="37">
        <f t="shared" si="60"/>
        <v>-1</v>
      </c>
    </row>
    <row r="1983" spans="1:7" x14ac:dyDescent="0.2">
      <c r="A1983" s="51" t="s">
        <v>14</v>
      </c>
      <c r="B1983" s="36">
        <v>11.224</v>
      </c>
      <c r="C1983" s="36">
        <v>2.8959999999999999</v>
      </c>
      <c r="D1983" s="37">
        <f t="shared" si="61"/>
        <v>2.875690607734807</v>
      </c>
      <c r="E1983" s="36">
        <v>112.24</v>
      </c>
      <c r="F1983" s="36">
        <v>28.21</v>
      </c>
      <c r="G1983" s="37">
        <f t="shared" si="60"/>
        <v>2.9787309464728815</v>
      </c>
    </row>
    <row r="1984" spans="1:7" x14ac:dyDescent="0.2">
      <c r="A1984" s="22" t="s">
        <v>6</v>
      </c>
      <c r="B1984" s="36">
        <v>588.971</v>
      </c>
      <c r="C1984" s="36">
        <v>440.11749999999995</v>
      </c>
      <c r="D1984" s="37">
        <f t="shared" si="61"/>
        <v>0.3382130908223373</v>
      </c>
      <c r="E1984" s="36">
        <v>16509.012139999999</v>
      </c>
      <c r="F1984" s="36">
        <v>11602.660459999999</v>
      </c>
      <c r="G1984" s="37">
        <f t="shared" si="60"/>
        <v>0.42286436778138725</v>
      </c>
    </row>
    <row r="1985" spans="1:7" x14ac:dyDescent="0.2">
      <c r="A1985" s="51" t="s">
        <v>23</v>
      </c>
      <c r="B1985" s="36">
        <v>92.874499999999998</v>
      </c>
      <c r="C1985" s="36">
        <v>58.368000000000002</v>
      </c>
      <c r="D1985" s="37">
        <f t="shared" si="61"/>
        <v>0.59118866502192979</v>
      </c>
      <c r="E1985" s="36">
        <v>928.26271999999994</v>
      </c>
      <c r="F1985" s="36">
        <v>679.40764000000001</v>
      </c>
      <c r="G1985" s="37">
        <f t="shared" si="60"/>
        <v>0.36628242802803923</v>
      </c>
    </row>
    <row r="1986" spans="1:7" x14ac:dyDescent="0.2">
      <c r="A1986" s="51" t="s">
        <v>67</v>
      </c>
      <c r="B1986" s="36">
        <v>0.71850000000000003</v>
      </c>
      <c r="C1986" s="36">
        <v>0.13650000000000001</v>
      </c>
      <c r="D1986" s="37">
        <f t="shared" si="61"/>
        <v>4.2637362637362637</v>
      </c>
      <c r="E1986" s="36">
        <v>44.882199999999997</v>
      </c>
      <c r="F1986" s="36">
        <v>9.1271500000000003</v>
      </c>
      <c r="G1986" s="37">
        <f t="shared" si="60"/>
        <v>3.9174386308979248</v>
      </c>
    </row>
    <row r="1987" spans="1:7" x14ac:dyDescent="0.2">
      <c r="A1987" s="51" t="s">
        <v>25</v>
      </c>
      <c r="B1987" s="36">
        <v>46.320500000000003</v>
      </c>
      <c r="C1987" s="36">
        <v>28.99</v>
      </c>
      <c r="D1987" s="37">
        <f t="shared" si="61"/>
        <v>0.59780958951362551</v>
      </c>
      <c r="E1987" s="36">
        <v>516.04093999999998</v>
      </c>
      <c r="F1987" s="36">
        <v>403.26008999999999</v>
      </c>
      <c r="G1987" s="37">
        <f t="shared" ref="G1987:G2050" si="62">+E1987/F1987-1</f>
        <v>0.27967272932959975</v>
      </c>
    </row>
    <row r="1988" spans="1:7" x14ac:dyDescent="0.2">
      <c r="A1988" s="51" t="s">
        <v>94</v>
      </c>
      <c r="B1988" s="36">
        <v>7.1859999999999999</v>
      </c>
      <c r="C1988" s="36">
        <v>5.7415000000000003</v>
      </c>
      <c r="D1988" s="37">
        <f t="shared" ref="D1988:D2051" si="63">+B1988/C1988-1</f>
        <v>0.25158930593050588</v>
      </c>
      <c r="E1988" s="36">
        <v>317.71704</v>
      </c>
      <c r="F1988" s="36">
        <v>217.64747</v>
      </c>
      <c r="G1988" s="37">
        <f t="shared" si="62"/>
        <v>0.4597782367973311</v>
      </c>
    </row>
    <row r="1989" spans="1:7" x14ac:dyDescent="0.2">
      <c r="A1989" s="51" t="s">
        <v>92</v>
      </c>
      <c r="B1989" s="36">
        <v>7.2244999999999999</v>
      </c>
      <c r="C1989" s="36">
        <v>3.7559999999999998</v>
      </c>
      <c r="D1989" s="37">
        <f t="shared" si="63"/>
        <v>0.92345580404685834</v>
      </c>
      <c r="E1989" s="36">
        <v>359.56392</v>
      </c>
      <c r="F1989" s="36">
        <v>193.02538000000001</v>
      </c>
      <c r="G1989" s="37">
        <f t="shared" si="62"/>
        <v>0.86278053176219616</v>
      </c>
    </row>
    <row r="1990" spans="1:7" x14ac:dyDescent="0.2">
      <c r="A1990" s="51" t="s">
        <v>119</v>
      </c>
      <c r="B1990" s="36">
        <v>1.1845000000000001</v>
      </c>
      <c r="C1990" s="36">
        <v>0.48699999999999999</v>
      </c>
      <c r="D1990" s="37">
        <f t="shared" si="63"/>
        <v>1.4322381930184807</v>
      </c>
      <c r="E1990" s="36">
        <v>15.96852</v>
      </c>
      <c r="F1990" s="36">
        <v>6.9497799999999996</v>
      </c>
      <c r="G1990" s="37">
        <f t="shared" si="62"/>
        <v>1.2977015099758553</v>
      </c>
    </row>
    <row r="1991" spans="1:7" x14ac:dyDescent="0.2">
      <c r="A1991" s="51" t="s">
        <v>71</v>
      </c>
      <c r="B1991" s="36">
        <v>3.2250000000000001</v>
      </c>
      <c r="C1991" s="36">
        <v>14.489000000000001</v>
      </c>
      <c r="D1991" s="37">
        <f t="shared" si="63"/>
        <v>-0.77741735109393328</v>
      </c>
      <c r="E1991" s="36">
        <v>97.288510000000002</v>
      </c>
      <c r="F1991" s="36">
        <v>227.46206000000001</v>
      </c>
      <c r="G1991" s="37">
        <f t="shared" si="62"/>
        <v>-0.57228686841225307</v>
      </c>
    </row>
    <row r="1992" spans="1:7" x14ac:dyDescent="0.2">
      <c r="A1992" s="51" t="s">
        <v>111</v>
      </c>
      <c r="B1992" s="36">
        <v>9.0655000000000001</v>
      </c>
      <c r="C1992" s="36">
        <v>10.858499999999999</v>
      </c>
      <c r="D1992" s="37">
        <f t="shared" si="63"/>
        <v>-0.16512409633006397</v>
      </c>
      <c r="E1992" s="36">
        <v>304.69756000000001</v>
      </c>
      <c r="F1992" s="36">
        <v>390.72570000000002</v>
      </c>
      <c r="G1992" s="37">
        <f t="shared" si="62"/>
        <v>-0.22017527897448264</v>
      </c>
    </row>
    <row r="1993" spans="1:7" x14ac:dyDescent="0.2">
      <c r="A1993" s="51" t="s">
        <v>78</v>
      </c>
      <c r="B1993" s="36">
        <v>0.46450000000000002</v>
      </c>
      <c r="C1993" s="36">
        <v>3.5000000000000001E-3</v>
      </c>
      <c r="D1993" s="37">
        <f t="shared" si="63"/>
        <v>131.71428571428572</v>
      </c>
      <c r="E1993" s="36">
        <v>13.24977</v>
      </c>
      <c r="F1993" s="36">
        <v>3.5000000000000003E-2</v>
      </c>
      <c r="G1993" s="37">
        <f t="shared" si="62"/>
        <v>377.56485714285708</v>
      </c>
    </row>
    <row r="1994" spans="1:7" x14ac:dyDescent="0.2">
      <c r="A1994" s="51" t="s">
        <v>21</v>
      </c>
      <c r="B1994" s="36">
        <v>12.301</v>
      </c>
      <c r="C1994" s="36">
        <v>11.6165</v>
      </c>
      <c r="D1994" s="37">
        <f t="shared" si="63"/>
        <v>5.8924805233934396E-2</v>
      </c>
      <c r="E1994" s="36">
        <v>1009.8328</v>
      </c>
      <c r="F1994" s="36">
        <v>923.66633000000002</v>
      </c>
      <c r="G1994" s="37">
        <f t="shared" si="62"/>
        <v>9.3287442879941285E-2</v>
      </c>
    </row>
    <row r="1995" spans="1:7" x14ac:dyDescent="0.2">
      <c r="A1995" s="51" t="s">
        <v>109</v>
      </c>
      <c r="B1995" s="36">
        <v>2.3860000000000001</v>
      </c>
      <c r="C1995" s="36">
        <v>1.8154999999999999</v>
      </c>
      <c r="D1995" s="37">
        <f t="shared" si="63"/>
        <v>0.31423850179014057</v>
      </c>
      <c r="E1995" s="36">
        <v>87.205269999999999</v>
      </c>
      <c r="F1995" s="36">
        <v>67.436040000000006</v>
      </c>
      <c r="G1995" s="37">
        <f t="shared" si="62"/>
        <v>0.29315526237898881</v>
      </c>
    </row>
    <row r="1996" spans="1:7" x14ac:dyDescent="0.2">
      <c r="A1996" s="51" t="s">
        <v>118</v>
      </c>
      <c r="B1996" s="36">
        <v>15.618</v>
      </c>
      <c r="C1996" s="36">
        <v>5.0330000000000004</v>
      </c>
      <c r="D1996" s="37">
        <f t="shared" si="63"/>
        <v>2.1031194118815812</v>
      </c>
      <c r="E1996" s="36">
        <v>164.46845999999999</v>
      </c>
      <c r="F1996" s="36">
        <v>122.15397</v>
      </c>
      <c r="G1996" s="37">
        <f t="shared" si="62"/>
        <v>0.34640290446556898</v>
      </c>
    </row>
    <row r="1997" spans="1:7" x14ac:dyDescent="0.2">
      <c r="A1997" s="51" t="s">
        <v>74</v>
      </c>
      <c r="B1997" s="36">
        <v>10.4505</v>
      </c>
      <c r="C1997" s="36">
        <v>9.9815000000000005</v>
      </c>
      <c r="D1997" s="37">
        <f t="shared" si="63"/>
        <v>4.6986925812753544E-2</v>
      </c>
      <c r="E1997" s="36">
        <v>194.45249000000001</v>
      </c>
      <c r="F1997" s="36">
        <v>171.12558000000001</v>
      </c>
      <c r="G1997" s="37">
        <f t="shared" si="62"/>
        <v>0.13631457085492427</v>
      </c>
    </row>
    <row r="1998" spans="1:7" x14ac:dyDescent="0.2">
      <c r="A1998" s="51" t="s">
        <v>9</v>
      </c>
      <c r="B1998" s="36">
        <v>17.353000000000002</v>
      </c>
      <c r="C1998" s="36">
        <v>5.61</v>
      </c>
      <c r="D1998" s="37">
        <f t="shared" si="63"/>
        <v>2.0932263814616756</v>
      </c>
      <c r="E1998" s="36">
        <v>1150.0930900000001</v>
      </c>
      <c r="F1998" s="36">
        <v>399.43660999999997</v>
      </c>
      <c r="G1998" s="37">
        <f t="shared" si="62"/>
        <v>1.8792881303493942</v>
      </c>
    </row>
    <row r="1999" spans="1:7" x14ac:dyDescent="0.2">
      <c r="A1999" s="51" t="s">
        <v>81</v>
      </c>
      <c r="C1999" s="36">
        <v>5.0000000000000001E-3</v>
      </c>
      <c r="D1999" s="37">
        <f t="shared" si="63"/>
        <v>-1</v>
      </c>
      <c r="F1999" s="36">
        <v>0.215</v>
      </c>
      <c r="G1999" s="37">
        <f t="shared" si="62"/>
        <v>-1</v>
      </c>
    </row>
    <row r="2000" spans="1:7" x14ac:dyDescent="0.2">
      <c r="A2000" s="51" t="s">
        <v>65</v>
      </c>
      <c r="B2000" s="36">
        <v>0.81200000000000006</v>
      </c>
      <c r="D2000" s="37" t="e">
        <f t="shared" si="63"/>
        <v>#DIV/0!</v>
      </c>
      <c r="E2000" s="36">
        <v>18.990790000000001</v>
      </c>
      <c r="G2000" s="37" t="e">
        <f t="shared" si="62"/>
        <v>#DIV/0!</v>
      </c>
    </row>
    <row r="2001" spans="1:7" x14ac:dyDescent="0.2">
      <c r="A2001" s="51" t="s">
        <v>107</v>
      </c>
      <c r="B2001" s="36">
        <v>3.5499999999999997E-2</v>
      </c>
      <c r="C2001" s="36">
        <v>5.0000000000000001E-3</v>
      </c>
      <c r="D2001" s="37">
        <f t="shared" si="63"/>
        <v>6.1</v>
      </c>
      <c r="E2001" s="36">
        <v>0.5</v>
      </c>
      <c r="F2001" s="36">
        <v>0.08</v>
      </c>
      <c r="G2001" s="37">
        <f t="shared" si="62"/>
        <v>5.25</v>
      </c>
    </row>
    <row r="2002" spans="1:7" x14ac:dyDescent="0.2">
      <c r="A2002" s="51" t="s">
        <v>147</v>
      </c>
      <c r="B2002" s="36">
        <v>0.67600000000000005</v>
      </c>
      <c r="C2002" s="36">
        <v>0.3165</v>
      </c>
      <c r="D2002" s="37">
        <f t="shared" si="63"/>
        <v>1.1358609794628753</v>
      </c>
      <c r="E2002" s="36">
        <v>79.254000000000005</v>
      </c>
      <c r="F2002" s="36">
        <v>26.699000000000002</v>
      </c>
      <c r="G2002" s="37">
        <f t="shared" si="62"/>
        <v>1.9684257837372185</v>
      </c>
    </row>
    <row r="2003" spans="1:7" x14ac:dyDescent="0.2">
      <c r="A2003" s="51" t="s">
        <v>114</v>
      </c>
      <c r="B2003" s="36">
        <v>9.7000000000000003E-2</v>
      </c>
      <c r="C2003" s="36">
        <v>3.2500000000000001E-2</v>
      </c>
      <c r="D2003" s="37">
        <f t="shared" si="63"/>
        <v>1.9846153846153847</v>
      </c>
      <c r="E2003" s="36">
        <v>8.57</v>
      </c>
      <c r="F2003" s="36">
        <v>3.5880000000000001</v>
      </c>
      <c r="G2003" s="37">
        <f t="shared" si="62"/>
        <v>1.3885172798216279</v>
      </c>
    </row>
    <row r="2004" spans="1:7" x14ac:dyDescent="0.2">
      <c r="A2004" s="51" t="s">
        <v>8</v>
      </c>
      <c r="B2004" s="36">
        <v>4.4999999999999998E-2</v>
      </c>
      <c r="C2004" s="36">
        <v>4.5499999999999999E-2</v>
      </c>
      <c r="D2004" s="37">
        <f t="shared" si="63"/>
        <v>-1.098901098901095E-2</v>
      </c>
      <c r="E2004" s="36">
        <v>1.57541</v>
      </c>
      <c r="F2004" s="36">
        <v>1.5238400000000001</v>
      </c>
      <c r="G2004" s="37">
        <f t="shared" si="62"/>
        <v>3.3842135657286887E-2</v>
      </c>
    </row>
    <row r="2005" spans="1:7" x14ac:dyDescent="0.2">
      <c r="A2005" s="51" t="s">
        <v>90</v>
      </c>
      <c r="B2005" s="36">
        <v>35.951000000000001</v>
      </c>
      <c r="C2005" s="36">
        <v>5.0025000000000004</v>
      </c>
      <c r="D2005" s="37">
        <f t="shared" si="63"/>
        <v>6.1866066966516735</v>
      </c>
      <c r="E2005" s="36">
        <v>87.980509999999995</v>
      </c>
      <c r="F2005" s="36">
        <v>20.428920000000002</v>
      </c>
      <c r="G2005" s="37">
        <f t="shared" si="62"/>
        <v>3.3066647673983738</v>
      </c>
    </row>
    <row r="2006" spans="1:7" x14ac:dyDescent="0.2">
      <c r="A2006" s="51" t="s">
        <v>89</v>
      </c>
      <c r="B2006" s="36">
        <v>0.14199999999999999</v>
      </c>
      <c r="C2006" s="36">
        <v>5.3999999999999999E-2</v>
      </c>
      <c r="D2006" s="37">
        <f t="shared" si="63"/>
        <v>1.6296296296296293</v>
      </c>
      <c r="E2006" s="36">
        <v>2.54454</v>
      </c>
      <c r="F2006" s="36">
        <v>0.74668999999999996</v>
      </c>
      <c r="G2006" s="37">
        <f t="shared" si="62"/>
        <v>2.4077595789417297</v>
      </c>
    </row>
    <row r="2007" spans="1:7" x14ac:dyDescent="0.2">
      <c r="A2007" s="51" t="s">
        <v>101</v>
      </c>
      <c r="B2007" s="36">
        <v>83.772000000000006</v>
      </c>
      <c r="C2007" s="36">
        <v>28.616499999999998</v>
      </c>
      <c r="D2007" s="37">
        <f t="shared" si="63"/>
        <v>1.9274020233082316</v>
      </c>
      <c r="E2007" s="36">
        <v>4662.2461899999998</v>
      </c>
      <c r="F2007" s="36">
        <v>1604.7796800000001</v>
      </c>
      <c r="G2007" s="37">
        <f t="shared" si="62"/>
        <v>1.9052250898391234</v>
      </c>
    </row>
    <row r="2008" spans="1:7" x14ac:dyDescent="0.2">
      <c r="A2008" s="51" t="s">
        <v>106</v>
      </c>
      <c r="B2008" s="36">
        <v>8.9999999999999993E-3</v>
      </c>
      <c r="C2008" s="36">
        <v>0.19400000000000001</v>
      </c>
      <c r="D2008" s="37">
        <f t="shared" si="63"/>
        <v>-0.95360824742268047</v>
      </c>
      <c r="E2008" s="36">
        <v>0.76629000000000003</v>
      </c>
      <c r="F2008" s="36">
        <v>11.277559999999999</v>
      </c>
      <c r="G2008" s="37">
        <f t="shared" si="62"/>
        <v>-0.93205179134493632</v>
      </c>
    </row>
    <row r="2009" spans="1:7" x14ac:dyDescent="0.2">
      <c r="A2009" s="51" t="s">
        <v>117</v>
      </c>
      <c r="B2009" s="36">
        <v>4.9809999999999999</v>
      </c>
      <c r="C2009" s="36">
        <v>3.4079999999999999</v>
      </c>
      <c r="D2009" s="37">
        <f t="shared" si="63"/>
        <v>0.46156103286384975</v>
      </c>
      <c r="E2009" s="36">
        <v>395.70828</v>
      </c>
      <c r="F2009" s="36">
        <v>265.30187999999998</v>
      </c>
      <c r="G2009" s="37">
        <f t="shared" si="62"/>
        <v>0.49153967548213395</v>
      </c>
    </row>
    <row r="2010" spans="1:7" x14ac:dyDescent="0.2">
      <c r="A2010" s="51" t="s">
        <v>120</v>
      </c>
      <c r="B2010" s="36">
        <v>8.7085000000000008</v>
      </c>
      <c r="C2010" s="36">
        <v>11.811999999999999</v>
      </c>
      <c r="D2010" s="37">
        <f t="shared" si="63"/>
        <v>-0.26274128005418207</v>
      </c>
      <c r="E2010" s="36">
        <v>135.47511</v>
      </c>
      <c r="F2010" s="36">
        <v>179.98842999999999</v>
      </c>
      <c r="G2010" s="37">
        <f t="shared" si="62"/>
        <v>-0.24731211889564231</v>
      </c>
    </row>
    <row r="2011" spans="1:7" x14ac:dyDescent="0.2">
      <c r="A2011" s="51" t="s">
        <v>16</v>
      </c>
      <c r="B2011" s="36">
        <v>195.58799999999999</v>
      </c>
      <c r="C2011" s="36">
        <v>196.6455</v>
      </c>
      <c r="D2011" s="37">
        <f t="shared" si="63"/>
        <v>-5.3776974301471547E-3</v>
      </c>
      <c r="E2011" s="36">
        <v>3078.1320700000001</v>
      </c>
      <c r="F2011" s="36">
        <v>2591.9963699999998</v>
      </c>
      <c r="G2011" s="37">
        <f t="shared" si="62"/>
        <v>0.18755261605555429</v>
      </c>
    </row>
    <row r="2012" spans="1:7" x14ac:dyDescent="0.2">
      <c r="A2012" s="51" t="s">
        <v>26</v>
      </c>
      <c r="B2012" s="36">
        <v>0.224</v>
      </c>
      <c r="C2012" s="36">
        <v>0.1525</v>
      </c>
      <c r="D2012" s="37">
        <f t="shared" si="63"/>
        <v>0.46885245901639361</v>
      </c>
      <c r="E2012" s="36">
        <v>14.28843</v>
      </c>
      <c r="F2012" s="36">
        <v>9.0183099999999996</v>
      </c>
      <c r="G2012" s="37">
        <f t="shared" si="62"/>
        <v>0.58438000024394832</v>
      </c>
    </row>
    <row r="2013" spans="1:7" x14ac:dyDescent="0.2">
      <c r="A2013" s="51" t="s">
        <v>28</v>
      </c>
      <c r="B2013" s="36">
        <v>4.3999999999999997E-2</v>
      </c>
      <c r="C2013" s="36">
        <v>3.5000000000000001E-3</v>
      </c>
      <c r="D2013" s="37">
        <f t="shared" si="63"/>
        <v>11.571428571428571</v>
      </c>
      <c r="E2013" s="36">
        <v>2.07422</v>
      </c>
      <c r="F2013" s="36">
        <v>0.14349999999999999</v>
      </c>
      <c r="G2013" s="37">
        <f t="shared" si="62"/>
        <v>13.454494773519164</v>
      </c>
    </row>
    <row r="2014" spans="1:7" x14ac:dyDescent="0.2">
      <c r="A2014" s="51" t="s">
        <v>29</v>
      </c>
      <c r="B2014" s="36">
        <v>0.60099999999999998</v>
      </c>
      <c r="C2014" s="36">
        <v>0.39</v>
      </c>
      <c r="D2014" s="37">
        <f t="shared" si="63"/>
        <v>0.54102564102564088</v>
      </c>
      <c r="E2014" s="36">
        <v>32.790170000000003</v>
      </c>
      <c r="F2014" s="36">
        <v>22.54616</v>
      </c>
      <c r="G2014" s="37">
        <f t="shared" si="62"/>
        <v>0.45435719430714605</v>
      </c>
    </row>
    <row r="2015" spans="1:7" x14ac:dyDescent="0.2">
      <c r="A2015" s="51" t="s">
        <v>87</v>
      </c>
      <c r="B2015" s="36">
        <v>3.9674999999999998</v>
      </c>
      <c r="C2015" s="36">
        <v>2.7705000000000002</v>
      </c>
      <c r="D2015" s="37">
        <f t="shared" si="63"/>
        <v>0.43205197617758517</v>
      </c>
      <c r="E2015" s="36">
        <v>214.85266999999999</v>
      </c>
      <c r="F2015" s="36">
        <v>154.45705000000001</v>
      </c>
      <c r="G2015" s="37">
        <f t="shared" si="62"/>
        <v>0.39101886252521312</v>
      </c>
    </row>
    <row r="2016" spans="1:7" x14ac:dyDescent="0.2">
      <c r="A2016" s="51" t="s">
        <v>91</v>
      </c>
      <c r="B2016" s="36">
        <v>23.591999999999999</v>
      </c>
      <c r="C2016" s="36">
        <v>31.4375</v>
      </c>
      <c r="D2016" s="37">
        <f t="shared" si="63"/>
        <v>-0.24955864811133199</v>
      </c>
      <c r="E2016" s="36">
        <v>2278.3694500000001</v>
      </c>
      <c r="F2016" s="36">
        <v>2654.71668</v>
      </c>
      <c r="G2016" s="37">
        <f t="shared" si="62"/>
        <v>-0.14176549717538967</v>
      </c>
    </row>
    <row r="2017" spans="1:7" x14ac:dyDescent="0.2">
      <c r="A2017" s="51" t="s">
        <v>116</v>
      </c>
      <c r="B2017" s="36">
        <v>1.4504999999999999</v>
      </c>
      <c r="C2017" s="36">
        <v>0.50800000000000001</v>
      </c>
      <c r="D2017" s="37">
        <f t="shared" si="63"/>
        <v>1.8553149606299209</v>
      </c>
      <c r="E2017" s="36">
        <v>28.384460000000001</v>
      </c>
      <c r="F2017" s="36">
        <v>10.891870000000001</v>
      </c>
      <c r="G2017" s="37">
        <f t="shared" si="62"/>
        <v>1.6060226572663829</v>
      </c>
    </row>
    <row r="2018" spans="1:7" x14ac:dyDescent="0.2">
      <c r="A2018" s="51" t="s">
        <v>63</v>
      </c>
      <c r="B2018" s="36">
        <v>1.8145</v>
      </c>
      <c r="C2018" s="36">
        <v>1.7629999999999999</v>
      </c>
      <c r="D2018" s="37">
        <f t="shared" si="63"/>
        <v>2.9211571185479457E-2</v>
      </c>
      <c r="E2018" s="36">
        <v>261.33337999999998</v>
      </c>
      <c r="F2018" s="36">
        <v>231.89126999999999</v>
      </c>
      <c r="G2018" s="37">
        <f t="shared" si="62"/>
        <v>0.12696515052075918</v>
      </c>
    </row>
    <row r="2019" spans="1:7" x14ac:dyDescent="0.2">
      <c r="A2019" s="51" t="s">
        <v>14</v>
      </c>
      <c r="B2019" s="36">
        <v>8.8499999999999995E-2</v>
      </c>
      <c r="C2019" s="36">
        <v>6.9000000000000006E-2</v>
      </c>
      <c r="D2019" s="37">
        <f t="shared" si="63"/>
        <v>0.28260869565217384</v>
      </c>
      <c r="E2019" s="36">
        <v>1.4528799999999999</v>
      </c>
      <c r="F2019" s="36">
        <v>0.91144999999999998</v>
      </c>
      <c r="G2019" s="37">
        <f t="shared" si="62"/>
        <v>0.59403148828789298</v>
      </c>
    </row>
    <row r="2020" spans="1:7" x14ac:dyDescent="0.2">
      <c r="A2020" s="22" t="s">
        <v>33</v>
      </c>
      <c r="B2020" s="36">
        <v>5701.3809999999994</v>
      </c>
      <c r="C2020" s="36">
        <v>7081.7964700000002</v>
      </c>
      <c r="D2020" s="37">
        <f t="shared" si="63"/>
        <v>-0.19492447655728817</v>
      </c>
      <c r="E2020" s="36">
        <v>22824.28139</v>
      </c>
      <c r="F2020" s="36">
        <v>24935.944519999997</v>
      </c>
      <c r="G2020" s="37">
        <f t="shared" si="62"/>
        <v>-8.4683502897045959E-2</v>
      </c>
    </row>
    <row r="2021" spans="1:7" x14ac:dyDescent="0.2">
      <c r="A2021" s="51" t="s">
        <v>40</v>
      </c>
      <c r="C2021" s="36">
        <v>1.9550000000000001</v>
      </c>
      <c r="D2021" s="37">
        <f t="shared" si="63"/>
        <v>-1</v>
      </c>
      <c r="F2021" s="36">
        <v>5.8650000000000002</v>
      </c>
      <c r="G2021" s="37">
        <f t="shared" si="62"/>
        <v>-1</v>
      </c>
    </row>
    <row r="2022" spans="1:7" x14ac:dyDescent="0.2">
      <c r="A2022" s="51" t="s">
        <v>37</v>
      </c>
      <c r="B2022" s="36">
        <v>79.594999999999999</v>
      </c>
      <c r="C2022" s="36">
        <v>23.782</v>
      </c>
      <c r="D2022" s="37">
        <f t="shared" si="63"/>
        <v>2.3468589689681272</v>
      </c>
      <c r="E2022" s="36">
        <v>397.97500000000002</v>
      </c>
      <c r="F2022" s="36">
        <v>118.91</v>
      </c>
      <c r="G2022" s="37">
        <f t="shared" si="62"/>
        <v>2.3468589689681276</v>
      </c>
    </row>
    <row r="2023" spans="1:7" x14ac:dyDescent="0.2">
      <c r="A2023" s="51" t="s">
        <v>195</v>
      </c>
      <c r="B2023" s="36">
        <v>46.704000000000001</v>
      </c>
      <c r="C2023" s="36">
        <v>35.067999999999998</v>
      </c>
      <c r="D2023" s="37">
        <f t="shared" si="63"/>
        <v>0.33181247861298058</v>
      </c>
      <c r="E2023" s="36">
        <v>210.16800000000001</v>
      </c>
      <c r="F2023" s="36">
        <v>183.965</v>
      </c>
      <c r="G2023" s="37">
        <f t="shared" si="62"/>
        <v>0.14243470225314603</v>
      </c>
    </row>
    <row r="2024" spans="1:7" x14ac:dyDescent="0.2">
      <c r="A2024" s="51" t="s">
        <v>135</v>
      </c>
      <c r="B2024" s="36">
        <v>191.02799999999999</v>
      </c>
      <c r="C2024" s="36">
        <v>136.667</v>
      </c>
      <c r="D2024" s="37">
        <f t="shared" si="63"/>
        <v>0.39776244448184261</v>
      </c>
      <c r="E2024" s="36">
        <v>1241.682</v>
      </c>
      <c r="F2024" s="36">
        <v>903.35249999999996</v>
      </c>
      <c r="G2024" s="37">
        <f t="shared" si="62"/>
        <v>0.37452655524836653</v>
      </c>
    </row>
    <row r="2025" spans="1:7" x14ac:dyDescent="0.2">
      <c r="A2025" s="51" t="s">
        <v>134</v>
      </c>
      <c r="B2025" s="36">
        <v>0.16200000000000001</v>
      </c>
      <c r="C2025" s="36">
        <v>0.115</v>
      </c>
      <c r="D2025" s="37">
        <f t="shared" si="63"/>
        <v>0.40869565217391313</v>
      </c>
      <c r="E2025" s="36">
        <v>1.1339999999999999</v>
      </c>
      <c r="F2025" s="36">
        <v>0.79</v>
      </c>
      <c r="G2025" s="37">
        <f t="shared" si="62"/>
        <v>0.43544303797468342</v>
      </c>
    </row>
    <row r="2026" spans="1:7" x14ac:dyDescent="0.2">
      <c r="A2026" s="51" t="s">
        <v>36</v>
      </c>
      <c r="B2026" s="36">
        <v>106.449</v>
      </c>
      <c r="C2026" s="36">
        <v>122.2475</v>
      </c>
      <c r="D2026" s="37">
        <f t="shared" si="63"/>
        <v>-0.12923372666107691</v>
      </c>
      <c r="E2026" s="36">
        <v>707.23860999999999</v>
      </c>
      <c r="F2026" s="36">
        <v>853.97457999999995</v>
      </c>
      <c r="G2026" s="37">
        <f t="shared" si="62"/>
        <v>-0.17182709349498426</v>
      </c>
    </row>
    <row r="2027" spans="1:7" x14ac:dyDescent="0.2">
      <c r="A2027" s="51" t="s">
        <v>131</v>
      </c>
      <c r="B2027" s="36">
        <v>289.21499999999997</v>
      </c>
      <c r="C2027" s="36">
        <v>278.52100000000002</v>
      </c>
      <c r="D2027" s="37">
        <f t="shared" si="63"/>
        <v>3.8395668549229489E-2</v>
      </c>
      <c r="E2027" s="36">
        <v>1446.075</v>
      </c>
      <c r="F2027" s="36">
        <v>1439.5350000000001</v>
      </c>
      <c r="G2027" s="37">
        <f t="shared" si="62"/>
        <v>4.5431337202637145E-3</v>
      </c>
    </row>
    <row r="2028" spans="1:7" x14ac:dyDescent="0.2">
      <c r="A2028" s="51" t="s">
        <v>318</v>
      </c>
      <c r="B2028" s="36">
        <v>5.1120000000000001</v>
      </c>
      <c r="D2028" s="37" t="e">
        <f t="shared" si="63"/>
        <v>#DIV/0!</v>
      </c>
      <c r="E2028" s="36">
        <v>25.56</v>
      </c>
      <c r="G2028" s="37" t="e">
        <f t="shared" si="62"/>
        <v>#DIV/0!</v>
      </c>
    </row>
    <row r="2029" spans="1:7" x14ac:dyDescent="0.2">
      <c r="A2029" s="51" t="s">
        <v>322</v>
      </c>
      <c r="B2029" s="36">
        <v>4.8000000000000001E-2</v>
      </c>
      <c r="D2029" s="37" t="e">
        <f t="shared" si="63"/>
        <v>#DIV/0!</v>
      </c>
      <c r="E2029" s="36">
        <v>0.24</v>
      </c>
      <c r="G2029" s="37" t="e">
        <f t="shared" si="62"/>
        <v>#DIV/0!</v>
      </c>
    </row>
    <row r="2030" spans="1:7" x14ac:dyDescent="0.2">
      <c r="A2030" s="51" t="s">
        <v>160</v>
      </c>
      <c r="B2030" s="36">
        <v>0.60399999999999998</v>
      </c>
      <c r="C2030" s="36">
        <v>0.52800000000000002</v>
      </c>
      <c r="D2030" s="37">
        <f t="shared" si="63"/>
        <v>0.14393939393939381</v>
      </c>
      <c r="E2030" s="36">
        <v>7.2480000000000002</v>
      </c>
      <c r="F2030" s="36">
        <v>5.0860000000000003</v>
      </c>
      <c r="G2030" s="37">
        <f t="shared" si="62"/>
        <v>0.42508847817538342</v>
      </c>
    </row>
    <row r="2031" spans="1:7" x14ac:dyDescent="0.2">
      <c r="A2031" s="51" t="s">
        <v>132</v>
      </c>
      <c r="B2031" s="36">
        <v>2.286</v>
      </c>
      <c r="C2031" s="36">
        <v>7.2960000000000003</v>
      </c>
      <c r="D2031" s="37">
        <f t="shared" si="63"/>
        <v>-0.68667763157894735</v>
      </c>
      <c r="E2031" s="36">
        <v>45.72</v>
      </c>
      <c r="F2031" s="36">
        <v>140.87</v>
      </c>
      <c r="G2031" s="37">
        <f t="shared" si="62"/>
        <v>-0.67544544615603042</v>
      </c>
    </row>
    <row r="2032" spans="1:7" x14ac:dyDescent="0.2">
      <c r="A2032" s="51" t="s">
        <v>128</v>
      </c>
      <c r="B2032" s="36">
        <v>118.968</v>
      </c>
      <c r="C2032" s="36">
        <v>62.914000000000001</v>
      </c>
      <c r="D2032" s="37">
        <f t="shared" si="63"/>
        <v>0.89096226595034489</v>
      </c>
      <c r="E2032" s="36">
        <v>654.32399999999996</v>
      </c>
      <c r="F2032" s="36">
        <v>405.02699999999999</v>
      </c>
      <c r="G2032" s="37">
        <f t="shared" si="62"/>
        <v>0.6155071143405253</v>
      </c>
    </row>
    <row r="2033" spans="1:7" x14ac:dyDescent="0.2">
      <c r="A2033" s="51" t="s">
        <v>39</v>
      </c>
      <c r="B2033" s="36">
        <v>0.22849999999999998</v>
      </c>
      <c r="C2033" s="36">
        <v>4.4499999999999998E-2</v>
      </c>
      <c r="D2033" s="37">
        <f t="shared" si="63"/>
        <v>4.1348314606741567</v>
      </c>
      <c r="E2033" s="36">
        <v>4.3970000000000002</v>
      </c>
      <c r="F2033" s="36">
        <v>2.2574200000000002</v>
      </c>
      <c r="G2033" s="37">
        <f t="shared" si="62"/>
        <v>0.94779881457593174</v>
      </c>
    </row>
    <row r="2034" spans="1:7" x14ac:dyDescent="0.2">
      <c r="A2034" s="51" t="s">
        <v>130</v>
      </c>
      <c r="B2034" s="36">
        <v>3.7985000000000002</v>
      </c>
      <c r="C2034" s="36">
        <v>2.0194999999999999</v>
      </c>
      <c r="D2034" s="37">
        <f t="shared" si="63"/>
        <v>0.88091111661302324</v>
      </c>
      <c r="E2034" s="36">
        <v>38.461779999999997</v>
      </c>
      <c r="F2034" s="36">
        <v>14.26202</v>
      </c>
      <c r="G2034" s="37">
        <f t="shared" si="62"/>
        <v>1.6967975083473448</v>
      </c>
    </row>
    <row r="2035" spans="1:7" x14ac:dyDescent="0.2">
      <c r="A2035" s="51" t="s">
        <v>320</v>
      </c>
      <c r="B2035" s="36">
        <v>23.402999999999999</v>
      </c>
      <c r="C2035" s="36">
        <v>385.58796999999998</v>
      </c>
      <c r="D2035" s="37">
        <f t="shared" si="63"/>
        <v>-0.93930567906462437</v>
      </c>
      <c r="E2035" s="36">
        <v>81.910499999999999</v>
      </c>
      <c r="F2035" s="36">
        <v>1147.2339999999999</v>
      </c>
      <c r="G2035" s="37">
        <f t="shared" si="62"/>
        <v>-0.92860174994813616</v>
      </c>
    </row>
    <row r="2036" spans="1:7" x14ac:dyDescent="0.2">
      <c r="A2036" s="51" t="s">
        <v>319</v>
      </c>
      <c r="B2036" s="36">
        <v>715.53800000000001</v>
      </c>
      <c r="C2036" s="36">
        <v>898.63499999999999</v>
      </c>
      <c r="D2036" s="37">
        <f t="shared" si="63"/>
        <v>-0.20375013214486415</v>
      </c>
      <c r="E2036" s="36">
        <v>2504.3829999999998</v>
      </c>
      <c r="F2036" s="36">
        <v>2799.1509999999998</v>
      </c>
      <c r="G2036" s="37">
        <f t="shared" si="62"/>
        <v>-0.10530621606337065</v>
      </c>
    </row>
    <row r="2037" spans="1:7" x14ac:dyDescent="0.2">
      <c r="A2037" s="51" t="s">
        <v>123</v>
      </c>
      <c r="B2037" s="36">
        <v>2.9340000000000002</v>
      </c>
      <c r="C2037" s="36">
        <v>1.1040000000000001</v>
      </c>
      <c r="D2037" s="37">
        <f t="shared" si="63"/>
        <v>1.6576086956521738</v>
      </c>
      <c r="E2037" s="36">
        <v>20.538</v>
      </c>
      <c r="F2037" s="36">
        <v>7.2880000000000003</v>
      </c>
      <c r="G2037" s="37">
        <f t="shared" si="62"/>
        <v>1.8180570801317235</v>
      </c>
    </row>
    <row r="2038" spans="1:7" x14ac:dyDescent="0.2">
      <c r="A2038" s="51" t="s">
        <v>126</v>
      </c>
      <c r="B2038" s="36">
        <v>361.34699999999998</v>
      </c>
      <c r="C2038" s="36">
        <v>381.49900000000002</v>
      </c>
      <c r="D2038" s="37">
        <f t="shared" si="63"/>
        <v>-5.2823205303290544E-2</v>
      </c>
      <c r="E2038" s="36">
        <v>2168.0819999999999</v>
      </c>
      <c r="F2038" s="36">
        <v>2261.9209999999998</v>
      </c>
      <c r="G2038" s="37">
        <f t="shared" si="62"/>
        <v>-4.1486417960662658E-2</v>
      </c>
    </row>
    <row r="2039" spans="1:7" x14ac:dyDescent="0.2">
      <c r="A2039" s="51" t="s">
        <v>247</v>
      </c>
      <c r="B2039" s="36">
        <v>0.108</v>
      </c>
      <c r="D2039" s="37" t="e">
        <f t="shared" si="63"/>
        <v>#DIV/0!</v>
      </c>
      <c r="E2039" s="36">
        <v>0.64800000000000002</v>
      </c>
      <c r="G2039" s="37" t="e">
        <f t="shared" si="62"/>
        <v>#DIV/0!</v>
      </c>
    </row>
    <row r="2040" spans="1:7" x14ac:dyDescent="0.2">
      <c r="A2040" s="51" t="s">
        <v>38</v>
      </c>
      <c r="B2040" s="36">
        <v>3745.799</v>
      </c>
      <c r="C2040" s="36">
        <v>4741.8450000000003</v>
      </c>
      <c r="D2040" s="37">
        <f t="shared" si="63"/>
        <v>-0.2100545251900896</v>
      </c>
      <c r="E2040" s="36">
        <v>13110.2965</v>
      </c>
      <c r="F2040" s="36">
        <v>14607.096</v>
      </c>
      <c r="G2040" s="37">
        <f t="shared" si="62"/>
        <v>-0.1024707101260921</v>
      </c>
    </row>
    <row r="2041" spans="1:7" x14ac:dyDescent="0.2">
      <c r="A2041" s="51" t="s">
        <v>42</v>
      </c>
      <c r="B2041" s="36">
        <v>7.766</v>
      </c>
      <c r="C2041" s="36">
        <v>1.968</v>
      </c>
      <c r="D2041" s="37">
        <f t="shared" si="63"/>
        <v>2.946138211382114</v>
      </c>
      <c r="E2041" s="36">
        <v>155.32</v>
      </c>
      <c r="F2041" s="36">
        <v>39.36</v>
      </c>
      <c r="G2041" s="37">
        <f t="shared" si="62"/>
        <v>2.9461382113821135</v>
      </c>
    </row>
    <row r="2042" spans="1:7" x14ac:dyDescent="0.2">
      <c r="A2042" s="51" t="s">
        <v>194</v>
      </c>
      <c r="B2042" s="36">
        <v>0.28799999999999998</v>
      </c>
      <c r="D2042" s="37" t="e">
        <f t="shared" si="63"/>
        <v>#DIV/0!</v>
      </c>
      <c r="E2042" s="36">
        <v>2.88</v>
      </c>
      <c r="G2042" s="37" t="e">
        <f t="shared" si="62"/>
        <v>#DIV/0!</v>
      </c>
    </row>
    <row r="2043" spans="1:7" x14ac:dyDescent="0.2">
      <c r="A2043" s="29" t="s">
        <v>723</v>
      </c>
      <c r="B2043" s="36">
        <v>1202.6414999999995</v>
      </c>
      <c r="C2043" s="36">
        <v>1743.9629999999997</v>
      </c>
      <c r="D2043" s="37">
        <f t="shared" si="63"/>
        <v>-0.31039735361358034</v>
      </c>
      <c r="E2043" s="36">
        <v>83280.515849999982</v>
      </c>
      <c r="F2043" s="36">
        <v>105281.89826999999</v>
      </c>
      <c r="G2043" s="37">
        <f t="shared" si="62"/>
        <v>-0.20897592826049272</v>
      </c>
    </row>
    <row r="2044" spans="1:7" x14ac:dyDescent="0.2">
      <c r="A2044" s="22" t="s">
        <v>44</v>
      </c>
      <c r="B2044" s="36">
        <v>622.91300000000001</v>
      </c>
      <c r="C2044" s="36">
        <v>1094.4684999999999</v>
      </c>
      <c r="D2044" s="37">
        <f t="shared" si="63"/>
        <v>-0.43085342337399379</v>
      </c>
      <c r="E2044" s="36">
        <v>59135.340499999998</v>
      </c>
      <c r="F2044" s="36">
        <v>77893.563499999989</v>
      </c>
      <c r="G2044" s="37">
        <f t="shared" si="62"/>
        <v>-0.24081865249366841</v>
      </c>
    </row>
    <row r="2045" spans="1:7" x14ac:dyDescent="0.2">
      <c r="A2045" s="51" t="s">
        <v>48</v>
      </c>
      <c r="B2045" s="36">
        <v>91.42</v>
      </c>
      <c r="C2045" s="36">
        <v>417.69450000000001</v>
      </c>
      <c r="D2045" s="37">
        <f t="shared" si="63"/>
        <v>-0.78113190381965769</v>
      </c>
      <c r="E2045" s="36">
        <v>8921.5314999999991</v>
      </c>
      <c r="F2045" s="36">
        <v>28505.671999999999</v>
      </c>
      <c r="G2045" s="37">
        <f t="shared" si="62"/>
        <v>-0.68702609431554529</v>
      </c>
    </row>
    <row r="2046" spans="1:7" x14ac:dyDescent="0.2">
      <c r="A2046" s="51" t="s">
        <v>46</v>
      </c>
      <c r="B2046" s="36">
        <v>527.28700000000003</v>
      </c>
      <c r="C2046" s="36">
        <v>654.97850000000005</v>
      </c>
      <c r="D2046" s="37">
        <f t="shared" si="63"/>
        <v>-0.19495525425643745</v>
      </c>
      <c r="E2046" s="36">
        <v>49996.585500000001</v>
      </c>
      <c r="F2046" s="36">
        <v>48290.915500000003</v>
      </c>
      <c r="G2046" s="37">
        <f t="shared" si="62"/>
        <v>3.5320721968917779E-2</v>
      </c>
    </row>
    <row r="2047" spans="1:7" x14ac:dyDescent="0.2">
      <c r="A2047" s="51" t="s">
        <v>45</v>
      </c>
      <c r="B2047" s="36">
        <v>4.2060000000000004</v>
      </c>
      <c r="C2047" s="36">
        <v>21.795500000000001</v>
      </c>
      <c r="D2047" s="37">
        <f t="shared" si="63"/>
        <v>-0.8070243857677043</v>
      </c>
      <c r="E2047" s="36">
        <v>217.2235</v>
      </c>
      <c r="F2047" s="36">
        <v>1096.9760000000001</v>
      </c>
      <c r="G2047" s="37">
        <f t="shared" si="62"/>
        <v>-0.80197971514417821</v>
      </c>
    </row>
    <row r="2048" spans="1:7" x14ac:dyDescent="0.2">
      <c r="A2048" s="22" t="s">
        <v>51</v>
      </c>
      <c r="B2048" s="36">
        <v>0.48</v>
      </c>
      <c r="C2048" s="36">
        <v>0.3745</v>
      </c>
      <c r="D2048" s="37">
        <f t="shared" si="63"/>
        <v>0.28170894526034718</v>
      </c>
      <c r="E2048" s="36">
        <v>79.650000000000006</v>
      </c>
      <c r="F2048" s="36">
        <v>71.555499999999995</v>
      </c>
      <c r="G2048" s="37">
        <f t="shared" si="62"/>
        <v>0.11312198223756398</v>
      </c>
    </row>
    <row r="2049" spans="1:7" x14ac:dyDescent="0.2">
      <c r="A2049" s="51" t="s">
        <v>136</v>
      </c>
      <c r="B2049" s="36">
        <v>0.4365</v>
      </c>
      <c r="C2049" s="36">
        <v>0.34499999999999997</v>
      </c>
      <c r="D2049" s="37">
        <f t="shared" si="63"/>
        <v>0.26521739130434785</v>
      </c>
      <c r="E2049" s="36">
        <v>73.998000000000005</v>
      </c>
      <c r="F2049" s="36">
        <v>67.040499999999994</v>
      </c>
      <c r="G2049" s="37">
        <f t="shared" si="62"/>
        <v>0.10378055056271962</v>
      </c>
    </row>
    <row r="2050" spans="1:7" x14ac:dyDescent="0.2">
      <c r="A2050" s="51" t="s">
        <v>720</v>
      </c>
      <c r="C2050" s="36">
        <v>2.5000000000000001E-3</v>
      </c>
      <c r="D2050" s="37">
        <f t="shared" si="63"/>
        <v>-1</v>
      </c>
      <c r="F2050" s="36">
        <v>0.57499999999999996</v>
      </c>
      <c r="G2050" s="37">
        <f t="shared" si="62"/>
        <v>-1</v>
      </c>
    </row>
    <row r="2051" spans="1:7" x14ac:dyDescent="0.2">
      <c r="A2051" s="51" t="s">
        <v>581</v>
      </c>
      <c r="B2051" s="36">
        <v>4.3499999999999997E-2</v>
      </c>
      <c r="C2051" s="36">
        <v>2.7E-2</v>
      </c>
      <c r="D2051" s="37">
        <f t="shared" si="63"/>
        <v>0.61111111111111094</v>
      </c>
      <c r="E2051" s="36">
        <v>5.6520000000000001</v>
      </c>
      <c r="F2051" s="36">
        <v>3.94</v>
      </c>
      <c r="G2051" s="37">
        <f t="shared" ref="G2051:G2114" si="64">+E2051/F2051-1</f>
        <v>0.43451776649746199</v>
      </c>
    </row>
    <row r="2052" spans="1:7" x14ac:dyDescent="0.2">
      <c r="A2052" s="22" t="s">
        <v>6</v>
      </c>
      <c r="B2052" s="36">
        <v>499.77799999999996</v>
      </c>
      <c r="C2052" s="36">
        <v>599.25599999999997</v>
      </c>
      <c r="D2052" s="37">
        <f t="shared" ref="D2052:D2115" si="65">+B2052/C2052-1</f>
        <v>-0.16600250977879238</v>
      </c>
      <c r="E2052" s="36">
        <v>23303.680869999997</v>
      </c>
      <c r="F2052" s="36">
        <v>26931.367480000001</v>
      </c>
      <c r="G2052" s="37">
        <f t="shared" si="64"/>
        <v>-0.13470116631448548</v>
      </c>
    </row>
    <row r="2053" spans="1:7" x14ac:dyDescent="0.2">
      <c r="A2053" s="51" t="s">
        <v>23</v>
      </c>
      <c r="B2053" s="36">
        <v>127.20050000000001</v>
      </c>
      <c r="C2053" s="36">
        <v>135.95949999999999</v>
      </c>
      <c r="D2053" s="37">
        <f t="shared" si="65"/>
        <v>-6.4423596732850474E-2</v>
      </c>
      <c r="E2053" s="36">
        <v>1778.3136</v>
      </c>
      <c r="F2053" s="36">
        <v>1885.62417</v>
      </c>
      <c r="G2053" s="37">
        <f t="shared" si="64"/>
        <v>-5.6909840098199438E-2</v>
      </c>
    </row>
    <row r="2054" spans="1:7" x14ac:dyDescent="0.2">
      <c r="A2054" s="51" t="s">
        <v>79</v>
      </c>
      <c r="B2054" s="36">
        <v>1.3865000000000001</v>
      </c>
      <c r="C2054" s="36">
        <v>1.6379999999999999</v>
      </c>
      <c r="D2054" s="37">
        <f t="shared" si="65"/>
        <v>-0.15354090354090344</v>
      </c>
      <c r="E2054" s="36">
        <v>64.268500000000003</v>
      </c>
      <c r="F2054" s="36">
        <v>74.428650000000005</v>
      </c>
      <c r="G2054" s="37">
        <f t="shared" si="64"/>
        <v>-0.13650858909841845</v>
      </c>
    </row>
    <row r="2055" spans="1:7" x14ac:dyDescent="0.2">
      <c r="A2055" s="51" t="s">
        <v>110</v>
      </c>
      <c r="C2055" s="36">
        <v>1.0500000000000001E-2</v>
      </c>
      <c r="D2055" s="37">
        <f t="shared" si="65"/>
        <v>-1</v>
      </c>
      <c r="F2055" s="36">
        <v>0.41</v>
      </c>
      <c r="G2055" s="37">
        <f t="shared" si="64"/>
        <v>-1</v>
      </c>
    </row>
    <row r="2056" spans="1:7" x14ac:dyDescent="0.2">
      <c r="A2056" s="51" t="s">
        <v>67</v>
      </c>
      <c r="B2056" s="36">
        <v>1.9035</v>
      </c>
      <c r="C2056" s="36">
        <v>0.82950000000000002</v>
      </c>
      <c r="D2056" s="37">
        <f t="shared" si="65"/>
        <v>1.2947558770343579</v>
      </c>
      <c r="E2056" s="36">
        <v>127.27255</v>
      </c>
      <c r="F2056" s="36">
        <v>47.464359999999999</v>
      </c>
      <c r="G2056" s="37">
        <f t="shared" si="64"/>
        <v>1.6814340275524624</v>
      </c>
    </row>
    <row r="2057" spans="1:7" x14ac:dyDescent="0.2">
      <c r="A2057" s="51" t="s">
        <v>724</v>
      </c>
      <c r="B2057" s="36">
        <v>1.2010000000000001</v>
      </c>
      <c r="C2057" s="36">
        <v>0.64900000000000002</v>
      </c>
      <c r="D2057" s="37">
        <f t="shared" si="65"/>
        <v>0.85053929121725735</v>
      </c>
      <c r="E2057" s="36">
        <v>79.324780000000004</v>
      </c>
      <c r="F2057" s="36">
        <v>40.864809999999999</v>
      </c>
      <c r="G2057" s="37">
        <f t="shared" si="64"/>
        <v>0.94115132310660465</v>
      </c>
    </row>
    <row r="2058" spans="1:7" x14ac:dyDescent="0.2">
      <c r="A2058" s="51" t="s">
        <v>121</v>
      </c>
      <c r="B2058" s="36">
        <v>9.8500000000000004E-2</v>
      </c>
      <c r="C2058" s="36">
        <v>4.0000000000000001E-3</v>
      </c>
      <c r="D2058" s="37">
        <f t="shared" si="65"/>
        <v>23.625</v>
      </c>
      <c r="E2058" s="36">
        <v>1.1950000000000001</v>
      </c>
      <c r="F2058" s="36">
        <v>0.04</v>
      </c>
      <c r="G2058" s="37">
        <f t="shared" si="64"/>
        <v>28.875</v>
      </c>
    </row>
    <row r="2059" spans="1:7" x14ac:dyDescent="0.2">
      <c r="A2059" s="51" t="s">
        <v>25</v>
      </c>
      <c r="B2059" s="36">
        <v>0.2175</v>
      </c>
      <c r="C2059" s="36">
        <v>0.01</v>
      </c>
      <c r="D2059" s="37">
        <f t="shared" si="65"/>
        <v>20.75</v>
      </c>
      <c r="E2059" s="36">
        <v>0.80869000000000002</v>
      </c>
      <c r="F2059" s="36">
        <v>0.1</v>
      </c>
      <c r="G2059" s="37">
        <f t="shared" si="64"/>
        <v>7.0869</v>
      </c>
    </row>
    <row r="2060" spans="1:7" x14ac:dyDescent="0.2">
      <c r="A2060" s="51" t="s">
        <v>94</v>
      </c>
      <c r="B2060" s="36">
        <v>17.520499999999998</v>
      </c>
      <c r="C2060" s="36">
        <v>14.955</v>
      </c>
      <c r="D2060" s="37">
        <f t="shared" si="65"/>
        <v>0.17154797726512871</v>
      </c>
      <c r="E2060" s="36">
        <v>740.08860000000004</v>
      </c>
      <c r="F2060" s="36">
        <v>785.41084999999998</v>
      </c>
      <c r="G2060" s="37">
        <f t="shared" si="64"/>
        <v>-5.7705148840253351E-2</v>
      </c>
    </row>
    <row r="2061" spans="1:7" x14ac:dyDescent="0.2">
      <c r="A2061" s="51" t="s">
        <v>92</v>
      </c>
      <c r="B2061" s="36">
        <v>116.39149999999999</v>
      </c>
      <c r="C2061" s="36">
        <v>136.79599999999999</v>
      </c>
      <c r="D2061" s="37">
        <f t="shared" si="65"/>
        <v>-0.14916006315974151</v>
      </c>
      <c r="E2061" s="36">
        <v>8898.4245100000007</v>
      </c>
      <c r="F2061" s="36">
        <v>10062.564979999999</v>
      </c>
      <c r="G2061" s="37">
        <f t="shared" si="64"/>
        <v>-0.11569023129925649</v>
      </c>
    </row>
    <row r="2062" spans="1:7" x14ac:dyDescent="0.2">
      <c r="A2062" s="51" t="s">
        <v>119</v>
      </c>
      <c r="B2062" s="36">
        <v>0.157</v>
      </c>
      <c r="C2062" s="36">
        <v>0.39500000000000002</v>
      </c>
      <c r="D2062" s="37">
        <f t="shared" si="65"/>
        <v>-0.60253164556962024</v>
      </c>
      <c r="E2062" s="36">
        <v>2.351</v>
      </c>
      <c r="F2062" s="36">
        <v>2.8039999999999998</v>
      </c>
      <c r="G2062" s="37">
        <f t="shared" si="64"/>
        <v>-0.1615549215406562</v>
      </c>
    </row>
    <row r="2063" spans="1:7" x14ac:dyDescent="0.2">
      <c r="A2063" s="51" t="s">
        <v>97</v>
      </c>
      <c r="B2063" s="36">
        <v>4.59</v>
      </c>
      <c r="C2063" s="36">
        <v>3.8319999999999999</v>
      </c>
      <c r="D2063" s="37">
        <f t="shared" si="65"/>
        <v>0.19780793319415446</v>
      </c>
      <c r="E2063" s="36">
        <v>157.99243999999999</v>
      </c>
      <c r="F2063" s="36">
        <v>129.86510000000001</v>
      </c>
      <c r="G2063" s="37">
        <f t="shared" si="64"/>
        <v>0.21658890648834817</v>
      </c>
    </row>
    <row r="2064" spans="1:7" x14ac:dyDescent="0.2">
      <c r="A2064" s="51" t="s">
        <v>111</v>
      </c>
      <c r="B2064" s="36">
        <v>20.288499999999999</v>
      </c>
      <c r="C2064" s="36">
        <v>36.170499999999997</v>
      </c>
      <c r="D2064" s="37">
        <f t="shared" si="65"/>
        <v>-0.43908710136713613</v>
      </c>
      <c r="E2064" s="36">
        <v>606.71505999999999</v>
      </c>
      <c r="F2064" s="36">
        <v>809.57592999999997</v>
      </c>
      <c r="G2064" s="37">
        <f t="shared" si="64"/>
        <v>-0.25057670625162975</v>
      </c>
    </row>
    <row r="2065" spans="1:7" x14ac:dyDescent="0.2">
      <c r="A2065" s="51" t="s">
        <v>86</v>
      </c>
      <c r="C2065" s="36">
        <v>0.82</v>
      </c>
      <c r="D2065" s="37">
        <f t="shared" si="65"/>
        <v>-1</v>
      </c>
      <c r="F2065" s="36">
        <v>7.9814699999999998</v>
      </c>
      <c r="G2065" s="37">
        <f t="shared" si="64"/>
        <v>-1</v>
      </c>
    </row>
    <row r="2066" spans="1:7" x14ac:dyDescent="0.2">
      <c r="A2066" s="51" t="s">
        <v>21</v>
      </c>
      <c r="B2066" s="36">
        <v>12.5815</v>
      </c>
      <c r="C2066" s="36">
        <v>20.904499999999999</v>
      </c>
      <c r="D2066" s="37">
        <f t="shared" si="65"/>
        <v>-0.39814394029993538</v>
      </c>
      <c r="E2066" s="36">
        <v>1818.2989299999999</v>
      </c>
      <c r="F2066" s="36">
        <v>2831.6552900000002</v>
      </c>
      <c r="G2066" s="37">
        <f t="shared" si="64"/>
        <v>-0.35786713290232453</v>
      </c>
    </row>
    <row r="2067" spans="1:7" x14ac:dyDescent="0.2">
      <c r="A2067" s="51" t="s">
        <v>109</v>
      </c>
      <c r="B2067" s="36">
        <v>43.625500000000002</v>
      </c>
      <c r="C2067" s="36">
        <v>31.100999999999999</v>
      </c>
      <c r="D2067" s="37">
        <f t="shared" si="65"/>
        <v>0.4027040931159771</v>
      </c>
      <c r="E2067" s="36">
        <v>905.44506000000001</v>
      </c>
      <c r="F2067" s="36">
        <v>894.41319999999996</v>
      </c>
      <c r="G2067" s="37">
        <f t="shared" si="64"/>
        <v>1.233418737558889E-2</v>
      </c>
    </row>
    <row r="2068" spans="1:7" x14ac:dyDescent="0.2">
      <c r="A2068" s="51" t="s">
        <v>15</v>
      </c>
      <c r="C2068" s="36">
        <v>1.2500000000000001E-2</v>
      </c>
      <c r="D2068" s="37">
        <f t="shared" si="65"/>
        <v>-1</v>
      </c>
      <c r="F2068" s="36">
        <v>0.67</v>
      </c>
      <c r="G2068" s="37">
        <f t="shared" si="64"/>
        <v>-1</v>
      </c>
    </row>
    <row r="2069" spans="1:7" x14ac:dyDescent="0.2">
      <c r="A2069" s="51" t="s">
        <v>118</v>
      </c>
      <c r="B2069" s="36">
        <v>1.0885</v>
      </c>
      <c r="C2069" s="36">
        <v>1.8105</v>
      </c>
      <c r="D2069" s="37">
        <f t="shared" si="65"/>
        <v>-0.39878486605909969</v>
      </c>
      <c r="E2069" s="36">
        <v>39.104799999999997</v>
      </c>
      <c r="F2069" s="36">
        <v>55.742240000000002</v>
      </c>
      <c r="G2069" s="37">
        <f t="shared" si="64"/>
        <v>-0.29847096205678147</v>
      </c>
    </row>
    <row r="2070" spans="1:7" x14ac:dyDescent="0.2">
      <c r="A2070" s="51" t="s">
        <v>104</v>
      </c>
      <c r="B2070" s="36">
        <v>9.9535</v>
      </c>
      <c r="C2070" s="36">
        <v>20.372</v>
      </c>
      <c r="D2070" s="37">
        <f t="shared" si="65"/>
        <v>-0.5114127233457687</v>
      </c>
      <c r="E2070" s="36">
        <v>40.146540000000002</v>
      </c>
      <c r="F2070" s="36">
        <v>70.170630000000003</v>
      </c>
      <c r="G2070" s="37">
        <f t="shared" si="64"/>
        <v>-0.42787260140032946</v>
      </c>
    </row>
    <row r="2071" spans="1:7" x14ac:dyDescent="0.2">
      <c r="A2071" s="51" t="s">
        <v>74</v>
      </c>
      <c r="B2071" s="36">
        <v>2.1499999999999998E-2</v>
      </c>
      <c r="C2071" s="36">
        <v>2.1499999999999998E-2</v>
      </c>
      <c r="D2071" s="37">
        <f t="shared" si="65"/>
        <v>0</v>
      </c>
      <c r="E2071" s="36">
        <v>1.21397</v>
      </c>
      <c r="F2071" s="36">
        <v>1.0088900000000001</v>
      </c>
      <c r="G2071" s="37">
        <f t="shared" si="64"/>
        <v>0.20327290388446695</v>
      </c>
    </row>
    <row r="2072" spans="1:7" x14ac:dyDescent="0.2">
      <c r="A2072" s="51" t="s">
        <v>9</v>
      </c>
      <c r="B2072" s="36">
        <v>1.4999999999999999E-2</v>
      </c>
      <c r="D2072" s="37" t="e">
        <f t="shared" si="65"/>
        <v>#DIV/0!</v>
      </c>
      <c r="E2072" s="36">
        <v>1.19</v>
      </c>
      <c r="G2072" s="37" t="e">
        <f t="shared" si="64"/>
        <v>#DIV/0!</v>
      </c>
    </row>
    <row r="2073" spans="1:7" x14ac:dyDescent="0.2">
      <c r="A2073" s="51" t="s">
        <v>81</v>
      </c>
      <c r="B2073" s="36">
        <v>2.4500000000000001E-2</v>
      </c>
      <c r="C2073" s="36">
        <v>3.2000000000000001E-2</v>
      </c>
      <c r="D2073" s="37">
        <f t="shared" si="65"/>
        <v>-0.234375</v>
      </c>
      <c r="E2073" s="36">
        <v>4.04</v>
      </c>
      <c r="F2073" s="36">
        <v>4.92</v>
      </c>
      <c r="G2073" s="37">
        <f t="shared" si="64"/>
        <v>-0.17886178861788615</v>
      </c>
    </row>
    <row r="2074" spans="1:7" x14ac:dyDescent="0.2">
      <c r="A2074" s="51" t="s">
        <v>65</v>
      </c>
      <c r="B2074" s="36">
        <v>5.0000000000000001E-3</v>
      </c>
      <c r="C2074" s="36">
        <v>1.5E-3</v>
      </c>
      <c r="D2074" s="37">
        <f t="shared" si="65"/>
        <v>2.3333333333333335</v>
      </c>
      <c r="E2074" s="36">
        <v>7.0000000000000007E-2</v>
      </c>
      <c r="F2074" s="36">
        <v>9.7500000000000003E-2</v>
      </c>
      <c r="G2074" s="37">
        <f t="shared" si="64"/>
        <v>-0.28205128205128205</v>
      </c>
    </row>
    <row r="2075" spans="1:7" x14ac:dyDescent="0.2">
      <c r="A2075" s="51" t="s">
        <v>27</v>
      </c>
      <c r="C2075" s="36">
        <v>6.0000000000000001E-3</v>
      </c>
      <c r="D2075" s="37">
        <f t="shared" si="65"/>
        <v>-1</v>
      </c>
      <c r="F2075" s="36">
        <v>0.51</v>
      </c>
      <c r="G2075" s="37">
        <f t="shared" si="64"/>
        <v>-1</v>
      </c>
    </row>
    <row r="2076" spans="1:7" x14ac:dyDescent="0.2">
      <c r="A2076" s="51" t="s">
        <v>147</v>
      </c>
      <c r="B2076" s="36">
        <v>3.0310000000000001</v>
      </c>
      <c r="C2076" s="36">
        <v>4.9710000000000001</v>
      </c>
      <c r="D2076" s="37">
        <f t="shared" si="65"/>
        <v>-0.3902635284650976</v>
      </c>
      <c r="E2076" s="36">
        <v>428.23500000000001</v>
      </c>
      <c r="F2076" s="36">
        <v>523.66498000000001</v>
      </c>
      <c r="G2076" s="37">
        <f t="shared" si="64"/>
        <v>-0.18223479446725654</v>
      </c>
    </row>
    <row r="2077" spans="1:7" x14ac:dyDescent="0.2">
      <c r="A2077" s="51" t="s">
        <v>114</v>
      </c>
      <c r="B2077" s="36">
        <v>7.0000000000000001E-3</v>
      </c>
      <c r="C2077" s="36">
        <v>2.4E-2</v>
      </c>
      <c r="D2077" s="37">
        <f t="shared" si="65"/>
        <v>-0.70833333333333326</v>
      </c>
      <c r="E2077" s="36">
        <v>0.41143000000000002</v>
      </c>
      <c r="F2077" s="36">
        <v>3.15</v>
      </c>
      <c r="G2077" s="37">
        <f t="shared" si="64"/>
        <v>-0.8693873015873016</v>
      </c>
    </row>
    <row r="2078" spans="1:7" x14ac:dyDescent="0.2">
      <c r="A2078" s="51" t="s">
        <v>8</v>
      </c>
      <c r="B2078" s="36">
        <v>0.69399999999999995</v>
      </c>
      <c r="C2078" s="36">
        <v>1.234</v>
      </c>
      <c r="D2078" s="37">
        <f t="shared" si="65"/>
        <v>-0.43760129659643443</v>
      </c>
      <c r="E2078" s="36">
        <v>32.782769999999999</v>
      </c>
      <c r="F2078" s="36">
        <v>52.210709999999999</v>
      </c>
      <c r="G2078" s="37">
        <f t="shared" si="64"/>
        <v>-0.37210641264981836</v>
      </c>
    </row>
    <row r="2079" spans="1:7" x14ac:dyDescent="0.2">
      <c r="A2079" s="51" t="s">
        <v>90</v>
      </c>
      <c r="B2079" s="36">
        <v>19.8855</v>
      </c>
      <c r="C2079" s="36">
        <v>18.9465</v>
      </c>
      <c r="D2079" s="37">
        <f t="shared" si="65"/>
        <v>4.9560604861056179E-2</v>
      </c>
      <c r="E2079" s="36">
        <v>91.102490000000003</v>
      </c>
      <c r="F2079" s="36">
        <v>67.109880000000004</v>
      </c>
      <c r="G2079" s="37">
        <f t="shared" si="64"/>
        <v>0.35751233648458314</v>
      </c>
    </row>
    <row r="2080" spans="1:7" x14ac:dyDescent="0.2">
      <c r="A2080" s="51" t="s">
        <v>89</v>
      </c>
      <c r="B2080" s="36">
        <v>3.9380000000000002</v>
      </c>
      <c r="C2080" s="36">
        <v>7.6745000000000001</v>
      </c>
      <c r="D2080" s="37">
        <f t="shared" si="65"/>
        <v>-0.48687210893217803</v>
      </c>
      <c r="E2080" s="36">
        <v>31.93083</v>
      </c>
      <c r="F2080" s="36">
        <v>40.101149999999997</v>
      </c>
      <c r="G2080" s="37">
        <f t="shared" si="64"/>
        <v>-0.20374278543134039</v>
      </c>
    </row>
    <row r="2081" spans="1:7" x14ac:dyDescent="0.2">
      <c r="A2081" s="51" t="s">
        <v>101</v>
      </c>
      <c r="B2081" s="36">
        <v>43.848500000000001</v>
      </c>
      <c r="C2081" s="36">
        <v>69.820999999999998</v>
      </c>
      <c r="D2081" s="37">
        <f t="shared" si="65"/>
        <v>-0.37198693802724103</v>
      </c>
      <c r="E2081" s="36">
        <v>2532.0149200000001</v>
      </c>
      <c r="F2081" s="36">
        <v>3490.19974</v>
      </c>
      <c r="G2081" s="37">
        <f t="shared" si="64"/>
        <v>-0.27453581209653055</v>
      </c>
    </row>
    <row r="2082" spans="1:7" x14ac:dyDescent="0.2">
      <c r="A2082" s="51" t="s">
        <v>106</v>
      </c>
      <c r="B2082" s="36">
        <v>6.2370000000000001</v>
      </c>
      <c r="C2082" s="36">
        <v>7.569</v>
      </c>
      <c r="D2082" s="37">
        <f t="shared" si="65"/>
        <v>-0.17598097502972654</v>
      </c>
      <c r="E2082" s="36">
        <v>621.20131000000003</v>
      </c>
      <c r="F2082" s="36">
        <v>735.25202999999999</v>
      </c>
      <c r="G2082" s="37">
        <f t="shared" si="64"/>
        <v>-0.15511785802209888</v>
      </c>
    </row>
    <row r="2083" spans="1:7" x14ac:dyDescent="0.2">
      <c r="A2083" s="51" t="s">
        <v>117</v>
      </c>
      <c r="B2083" s="36">
        <v>20.891999999999999</v>
      </c>
      <c r="C2083" s="36">
        <v>19.661000000000001</v>
      </c>
      <c r="D2083" s="37">
        <f t="shared" si="65"/>
        <v>6.2611260871776597E-2</v>
      </c>
      <c r="E2083" s="36">
        <v>2862.0692300000001</v>
      </c>
      <c r="F2083" s="36">
        <v>2640.16275</v>
      </c>
      <c r="G2083" s="37">
        <f t="shared" si="64"/>
        <v>8.4050303338307542E-2</v>
      </c>
    </row>
    <row r="2084" spans="1:7" x14ac:dyDescent="0.2">
      <c r="A2084" s="51" t="s">
        <v>120</v>
      </c>
      <c r="B2084" s="36">
        <v>0.19850000000000001</v>
      </c>
      <c r="D2084" s="37" t="e">
        <f t="shared" si="65"/>
        <v>#DIV/0!</v>
      </c>
      <c r="E2084" s="36">
        <v>2.7789999999999999</v>
      </c>
      <c r="G2084" s="37" t="e">
        <f t="shared" si="64"/>
        <v>#DIV/0!</v>
      </c>
    </row>
    <row r="2085" spans="1:7" x14ac:dyDescent="0.2">
      <c r="A2085" s="51" t="s">
        <v>16</v>
      </c>
      <c r="B2085" s="36">
        <v>26.753499999999999</v>
      </c>
      <c r="C2085" s="36">
        <v>44.530999999999999</v>
      </c>
      <c r="D2085" s="37">
        <f t="shared" si="65"/>
        <v>-0.39921627630190204</v>
      </c>
      <c r="E2085" s="36">
        <v>334.02578999999997</v>
      </c>
      <c r="F2085" s="36">
        <v>399.67464000000001</v>
      </c>
      <c r="G2085" s="37">
        <f t="shared" si="64"/>
        <v>-0.16425573061127929</v>
      </c>
    </row>
    <row r="2086" spans="1:7" x14ac:dyDescent="0.2">
      <c r="A2086" s="51" t="s">
        <v>26</v>
      </c>
      <c r="B2086" s="36">
        <v>1.3665</v>
      </c>
      <c r="C2086" s="36">
        <v>1.744</v>
      </c>
      <c r="D2086" s="37">
        <f t="shared" si="65"/>
        <v>-0.21645642201834858</v>
      </c>
      <c r="E2086" s="36">
        <v>150.61663999999999</v>
      </c>
      <c r="F2086" s="36">
        <v>245.11284000000001</v>
      </c>
      <c r="G2086" s="37">
        <f t="shared" si="64"/>
        <v>-0.38552121545325824</v>
      </c>
    </row>
    <row r="2087" spans="1:7" x14ac:dyDescent="0.2">
      <c r="A2087" s="51" t="s">
        <v>28</v>
      </c>
      <c r="B2087" s="36">
        <v>3.5499999999999997E-2</v>
      </c>
      <c r="C2087" s="36">
        <v>0.33550000000000002</v>
      </c>
      <c r="D2087" s="37">
        <f t="shared" si="65"/>
        <v>-0.89418777943368111</v>
      </c>
      <c r="E2087" s="36">
        <v>1.5648599999999999</v>
      </c>
      <c r="F2087" s="36">
        <v>12.75714</v>
      </c>
      <c r="G2087" s="37">
        <f t="shared" si="64"/>
        <v>-0.87733457499094625</v>
      </c>
    </row>
    <row r="2088" spans="1:7" x14ac:dyDescent="0.2">
      <c r="A2088" s="51" t="s">
        <v>29</v>
      </c>
      <c r="B2088" s="36">
        <v>1.498</v>
      </c>
      <c r="C2088" s="36">
        <v>0.69699999999999995</v>
      </c>
      <c r="D2088" s="37">
        <f t="shared" si="65"/>
        <v>1.1492109038737448</v>
      </c>
      <c r="E2088" s="36">
        <v>132.74914000000001</v>
      </c>
      <c r="F2088" s="36">
        <v>60.825920000000004</v>
      </c>
      <c r="G2088" s="37">
        <f t="shared" si="64"/>
        <v>1.182443602990304</v>
      </c>
    </row>
    <row r="2089" spans="1:7" x14ac:dyDescent="0.2">
      <c r="A2089" s="51" t="s">
        <v>87</v>
      </c>
      <c r="B2089" s="36">
        <v>8.5634999999999994</v>
      </c>
      <c r="C2089" s="36">
        <v>10.666499999999999</v>
      </c>
      <c r="D2089" s="37">
        <f t="shared" si="65"/>
        <v>-0.19715933061454083</v>
      </c>
      <c r="E2089" s="36">
        <v>540.03403000000003</v>
      </c>
      <c r="F2089" s="36">
        <v>680.60802000000001</v>
      </c>
      <c r="G2089" s="37">
        <f t="shared" si="64"/>
        <v>-0.20654177715978128</v>
      </c>
    </row>
    <row r="2090" spans="1:7" x14ac:dyDescent="0.2">
      <c r="A2090" s="51" t="s">
        <v>292</v>
      </c>
      <c r="B2090" s="36">
        <v>3.5165000000000002</v>
      </c>
      <c r="C2090" s="36">
        <v>3.9805000000000001</v>
      </c>
      <c r="D2090" s="37">
        <f t="shared" si="65"/>
        <v>-0.11656827031779926</v>
      </c>
      <c r="E2090" s="36">
        <v>230.12002000000001</v>
      </c>
      <c r="F2090" s="36">
        <v>224.48527000000001</v>
      </c>
      <c r="G2090" s="37">
        <f t="shared" si="64"/>
        <v>2.5100756054060813E-2</v>
      </c>
    </row>
    <row r="2091" spans="1:7" x14ac:dyDescent="0.2">
      <c r="A2091" s="51" t="s">
        <v>91</v>
      </c>
      <c r="B2091" s="36">
        <v>0.29349999999999998</v>
      </c>
      <c r="C2091" s="36">
        <v>0.28849999999999998</v>
      </c>
      <c r="D2091" s="37">
        <f t="shared" si="65"/>
        <v>1.7331022530329365E-2</v>
      </c>
      <c r="E2091" s="36">
        <v>22.604289999999999</v>
      </c>
      <c r="F2091" s="36">
        <v>22.35286</v>
      </c>
      <c r="G2091" s="37">
        <f t="shared" si="64"/>
        <v>1.1248225059343531E-2</v>
      </c>
    </row>
    <row r="2092" spans="1:7" x14ac:dyDescent="0.2">
      <c r="A2092" s="51" t="s">
        <v>287</v>
      </c>
      <c r="C2092" s="36">
        <v>9.4999999999999998E-3</v>
      </c>
      <c r="D2092" s="37">
        <f t="shared" si="65"/>
        <v>-1</v>
      </c>
      <c r="F2092" s="36">
        <v>0.8</v>
      </c>
      <c r="G2092" s="37">
        <f t="shared" si="64"/>
        <v>-1</v>
      </c>
    </row>
    <row r="2093" spans="1:7" x14ac:dyDescent="0.2">
      <c r="A2093" s="51" t="s">
        <v>116</v>
      </c>
      <c r="B2093" s="36">
        <v>0.68799999999999994</v>
      </c>
      <c r="C2093" s="36">
        <v>0.64400000000000002</v>
      </c>
      <c r="D2093" s="37">
        <f t="shared" si="65"/>
        <v>6.8322981366459423E-2</v>
      </c>
      <c r="E2093" s="36">
        <v>17.299379999999999</v>
      </c>
      <c r="F2093" s="36">
        <v>12.667479999999999</v>
      </c>
      <c r="G2093" s="37">
        <f t="shared" si="64"/>
        <v>0.36565283702835916</v>
      </c>
    </row>
    <row r="2094" spans="1:7" x14ac:dyDescent="0.2">
      <c r="A2094" s="51" t="s">
        <v>63</v>
      </c>
      <c r="B2094" s="36">
        <v>6.1499999999999999E-2</v>
      </c>
      <c r="C2094" s="36">
        <v>0.128</v>
      </c>
      <c r="D2094" s="37">
        <f t="shared" si="65"/>
        <v>-0.51953125</v>
      </c>
      <c r="E2094" s="36">
        <v>5.8757099999999998</v>
      </c>
      <c r="F2094" s="36">
        <v>13.91</v>
      </c>
      <c r="G2094" s="37">
        <f t="shared" si="64"/>
        <v>-0.57759094176851189</v>
      </c>
    </row>
    <row r="2095" spans="1:7" x14ac:dyDescent="0.2">
      <c r="A2095" s="22" t="s">
        <v>33</v>
      </c>
      <c r="B2095" s="36">
        <v>79.470500000000001</v>
      </c>
      <c r="C2095" s="36">
        <v>49.863999999999997</v>
      </c>
      <c r="D2095" s="37">
        <f t="shared" si="65"/>
        <v>0.59374498636290718</v>
      </c>
      <c r="E2095" s="36">
        <v>761.84447999999998</v>
      </c>
      <c r="F2095" s="36">
        <v>385.41179</v>
      </c>
      <c r="G2095" s="37">
        <f t="shared" si="64"/>
        <v>0.97670258089406126</v>
      </c>
    </row>
    <row r="2096" spans="1:7" x14ac:dyDescent="0.2">
      <c r="A2096" s="51" t="s">
        <v>134</v>
      </c>
      <c r="B2096" s="36">
        <v>16.008500000000002</v>
      </c>
      <c r="C2096" s="36">
        <v>1.3560000000000001</v>
      </c>
      <c r="D2096" s="37">
        <f t="shared" si="65"/>
        <v>10.805678466076696</v>
      </c>
      <c r="E2096" s="36">
        <v>109.53118000000001</v>
      </c>
      <c r="F2096" s="36">
        <v>10.930999999999999</v>
      </c>
      <c r="G2096" s="37">
        <f t="shared" si="64"/>
        <v>9.020234196322388</v>
      </c>
    </row>
    <row r="2097" spans="1:7" x14ac:dyDescent="0.2">
      <c r="A2097" s="51" t="s">
        <v>36</v>
      </c>
      <c r="B2097" s="36">
        <v>1.6970000000000001</v>
      </c>
      <c r="C2097" s="36">
        <v>3.8574999999999999</v>
      </c>
      <c r="D2097" s="37">
        <f t="shared" si="65"/>
        <v>-0.56007777057679842</v>
      </c>
      <c r="E2097" s="36">
        <v>11.603</v>
      </c>
      <c r="F2097" s="36">
        <v>21.312159999999999</v>
      </c>
      <c r="G2097" s="37">
        <f t="shared" si="64"/>
        <v>-0.45556902725955506</v>
      </c>
    </row>
    <row r="2098" spans="1:7" x14ac:dyDescent="0.2">
      <c r="A2098" s="51" t="s">
        <v>39</v>
      </c>
      <c r="B2098" s="36">
        <v>1.9704999999999999</v>
      </c>
      <c r="C2098" s="36">
        <v>1.2845</v>
      </c>
      <c r="D2098" s="37">
        <f t="shared" si="65"/>
        <v>0.53405994550408709</v>
      </c>
      <c r="E2098" s="36">
        <v>129.12506999999999</v>
      </c>
      <c r="F2098" s="36">
        <v>87.343580000000003</v>
      </c>
      <c r="G2098" s="37">
        <f t="shared" si="64"/>
        <v>0.47835788274307034</v>
      </c>
    </row>
    <row r="2099" spans="1:7" x14ac:dyDescent="0.2">
      <c r="A2099" s="51" t="s">
        <v>130</v>
      </c>
      <c r="B2099" s="36">
        <v>59.794499999999999</v>
      </c>
      <c r="C2099" s="36">
        <v>43.366</v>
      </c>
      <c r="D2099" s="37">
        <f t="shared" si="65"/>
        <v>0.37883364848037626</v>
      </c>
      <c r="E2099" s="36">
        <v>511.58523000000002</v>
      </c>
      <c r="F2099" s="36">
        <v>265.82504999999998</v>
      </c>
      <c r="G2099" s="37">
        <f t="shared" si="64"/>
        <v>0.92451851321009837</v>
      </c>
    </row>
    <row r="2100" spans="1:7" x14ac:dyDescent="0.2">
      <c r="A2100" s="29" t="s">
        <v>209</v>
      </c>
      <c r="B2100" s="36">
        <v>115010.04799999991</v>
      </c>
      <c r="C2100" s="36">
        <v>118391.76049999996</v>
      </c>
      <c r="D2100" s="37">
        <f t="shared" si="65"/>
        <v>-2.8563748741620043E-2</v>
      </c>
      <c r="E2100" s="36">
        <v>765812.59243000008</v>
      </c>
      <c r="F2100" s="36">
        <v>729052.83307999955</v>
      </c>
      <c r="G2100" s="37">
        <f t="shared" si="64"/>
        <v>5.0421255747272964E-2</v>
      </c>
    </row>
    <row r="2101" spans="1:7" x14ac:dyDescent="0.2">
      <c r="A2101" s="22" t="s">
        <v>333</v>
      </c>
      <c r="B2101" s="36">
        <v>1.28</v>
      </c>
      <c r="C2101" s="36">
        <v>23.126000000000001</v>
      </c>
      <c r="D2101" s="37">
        <f t="shared" si="65"/>
        <v>-0.94465104211709761</v>
      </c>
      <c r="E2101" s="36">
        <v>33.326000000000001</v>
      </c>
      <c r="F2101" s="36">
        <v>142.03200000000001</v>
      </c>
      <c r="G2101" s="37">
        <f t="shared" si="64"/>
        <v>-0.76536273515827424</v>
      </c>
    </row>
    <row r="2102" spans="1:7" x14ac:dyDescent="0.2">
      <c r="A2102" s="51" t="s">
        <v>335</v>
      </c>
      <c r="B2102" s="36">
        <v>0.32</v>
      </c>
      <c r="C2102" s="36">
        <v>23.006</v>
      </c>
      <c r="D2102" s="37">
        <f t="shared" si="65"/>
        <v>-0.98609058506476577</v>
      </c>
      <c r="E2102" s="36">
        <v>1.92</v>
      </c>
      <c r="F2102" s="36">
        <v>138.036</v>
      </c>
      <c r="G2102" s="37">
        <f t="shared" si="64"/>
        <v>-0.98609058506476577</v>
      </c>
    </row>
    <row r="2103" spans="1:7" x14ac:dyDescent="0.2">
      <c r="A2103" s="51" t="s">
        <v>334</v>
      </c>
      <c r="B2103" s="36">
        <v>0.02</v>
      </c>
      <c r="D2103" s="37" t="e">
        <f t="shared" si="65"/>
        <v>#DIV/0!</v>
      </c>
      <c r="E2103" s="36">
        <v>0.104</v>
      </c>
      <c r="G2103" s="37" t="e">
        <f t="shared" si="64"/>
        <v>#DIV/0!</v>
      </c>
    </row>
    <row r="2104" spans="1:7" x14ac:dyDescent="0.2">
      <c r="A2104" s="51" t="s">
        <v>336</v>
      </c>
      <c r="B2104" s="36">
        <v>0.94</v>
      </c>
      <c r="C2104" s="36">
        <v>0.12</v>
      </c>
      <c r="D2104" s="37">
        <f t="shared" si="65"/>
        <v>6.833333333333333</v>
      </c>
      <c r="E2104" s="36">
        <v>31.302</v>
      </c>
      <c r="F2104" s="36">
        <v>3.996</v>
      </c>
      <c r="G2104" s="37">
        <f t="shared" si="64"/>
        <v>6.833333333333333</v>
      </c>
    </row>
    <row r="2105" spans="1:7" x14ac:dyDescent="0.2">
      <c r="A2105" s="22" t="s">
        <v>44</v>
      </c>
      <c r="B2105" s="36">
        <v>2971.9225000000001</v>
      </c>
      <c r="C2105" s="36">
        <v>2963.0670999999998</v>
      </c>
      <c r="D2105" s="37">
        <f t="shared" si="65"/>
        <v>2.9885924621821935E-3</v>
      </c>
      <c r="E2105" s="36">
        <v>198412.48608</v>
      </c>
      <c r="F2105" s="36">
        <v>184674.10754999999</v>
      </c>
      <c r="G2105" s="37">
        <f t="shared" si="64"/>
        <v>7.4392554063272831E-2</v>
      </c>
    </row>
    <row r="2106" spans="1:7" x14ac:dyDescent="0.2">
      <c r="A2106" s="51" t="s">
        <v>48</v>
      </c>
      <c r="B2106" s="36">
        <v>396.24199999999996</v>
      </c>
      <c r="C2106" s="36">
        <v>754.66399999999999</v>
      </c>
      <c r="D2106" s="37">
        <f t="shared" si="65"/>
        <v>-0.47494249096286567</v>
      </c>
      <c r="E2106" s="36">
        <v>29755.047989999999</v>
      </c>
      <c r="F2106" s="36">
        <v>53528.733660000005</v>
      </c>
      <c r="G2106" s="37">
        <f t="shared" si="64"/>
        <v>-0.44412942441351233</v>
      </c>
    </row>
    <row r="2107" spans="1:7" x14ac:dyDescent="0.2">
      <c r="A2107" s="51" t="s">
        <v>331</v>
      </c>
      <c r="B2107" s="36">
        <v>3.9039999999999999</v>
      </c>
      <c r="C2107" s="36">
        <v>8.6639999999999997</v>
      </c>
      <c r="D2107" s="37">
        <f t="shared" si="65"/>
        <v>-0.54939981532779314</v>
      </c>
      <c r="E2107" s="36">
        <v>78.08</v>
      </c>
      <c r="F2107" s="36">
        <v>173.28</v>
      </c>
      <c r="G2107" s="37">
        <f t="shared" si="64"/>
        <v>-0.54939981532779325</v>
      </c>
    </row>
    <row r="2108" spans="1:7" x14ac:dyDescent="0.2">
      <c r="A2108" s="51" t="s">
        <v>329</v>
      </c>
      <c r="C2108" s="36">
        <v>0.1</v>
      </c>
      <c r="D2108" s="37">
        <f t="shared" si="65"/>
        <v>-1</v>
      </c>
      <c r="F2108" s="36">
        <v>2</v>
      </c>
      <c r="G2108" s="37">
        <f t="shared" si="64"/>
        <v>-1</v>
      </c>
    </row>
    <row r="2109" spans="1:7" x14ac:dyDescent="0.2">
      <c r="A2109" s="51" t="s">
        <v>47</v>
      </c>
      <c r="B2109" s="36">
        <v>727.23199999999997</v>
      </c>
      <c r="C2109" s="36">
        <v>309.97550000000001</v>
      </c>
      <c r="D2109" s="37">
        <f t="shared" si="65"/>
        <v>1.3460950946123158</v>
      </c>
      <c r="E2109" s="36">
        <v>8827.3250000000007</v>
      </c>
      <c r="F2109" s="36">
        <v>3737.8950000000004</v>
      </c>
      <c r="G2109" s="37">
        <f t="shared" si="64"/>
        <v>1.361576502282702</v>
      </c>
    </row>
    <row r="2110" spans="1:7" x14ac:dyDescent="0.2">
      <c r="A2110" s="51" t="s">
        <v>46</v>
      </c>
      <c r="B2110" s="36">
        <v>1391.413</v>
      </c>
      <c r="C2110" s="36">
        <v>1456.5885000000001</v>
      </c>
      <c r="D2110" s="37">
        <f t="shared" si="65"/>
        <v>-4.4745307271065293E-2</v>
      </c>
      <c r="E2110" s="36">
        <v>139335.63209999999</v>
      </c>
      <c r="F2110" s="36">
        <v>114974.90936999999</v>
      </c>
      <c r="G2110" s="37">
        <f t="shared" si="64"/>
        <v>0.21187859910900131</v>
      </c>
    </row>
    <row r="2111" spans="1:7" x14ac:dyDescent="0.2">
      <c r="A2111" s="51" t="s">
        <v>45</v>
      </c>
      <c r="B2111" s="36">
        <v>449.94349999999997</v>
      </c>
      <c r="C2111" s="36">
        <v>429.41949999999997</v>
      </c>
      <c r="D2111" s="37">
        <f t="shared" si="65"/>
        <v>4.7794755478034912E-2</v>
      </c>
      <c r="E2111" s="36">
        <v>20384.520990000001</v>
      </c>
      <c r="F2111" s="36">
        <v>12219.879519999999</v>
      </c>
      <c r="G2111" s="37">
        <f t="shared" si="64"/>
        <v>0.66814418723499847</v>
      </c>
    </row>
    <row r="2112" spans="1:7" x14ac:dyDescent="0.2">
      <c r="A2112" s="51" t="s">
        <v>239</v>
      </c>
      <c r="C2112" s="36">
        <v>0.14760000000000001</v>
      </c>
      <c r="D2112" s="37">
        <f t="shared" si="65"/>
        <v>-1</v>
      </c>
      <c r="F2112" s="36">
        <v>2.33</v>
      </c>
      <c r="G2112" s="37">
        <f t="shared" si="64"/>
        <v>-1</v>
      </c>
    </row>
    <row r="2113" spans="1:7" x14ac:dyDescent="0.2">
      <c r="A2113" s="51" t="s">
        <v>332</v>
      </c>
      <c r="B2113" s="36">
        <v>0.04</v>
      </c>
      <c r="D2113" s="37" t="e">
        <f t="shared" si="65"/>
        <v>#DIV/0!</v>
      </c>
      <c r="E2113" s="36">
        <v>0.4</v>
      </c>
      <c r="G2113" s="37" t="e">
        <f t="shared" si="64"/>
        <v>#DIV/0!</v>
      </c>
    </row>
    <row r="2114" spans="1:7" x14ac:dyDescent="0.2">
      <c r="A2114" s="51" t="s">
        <v>330</v>
      </c>
      <c r="C2114" s="36">
        <v>0.06</v>
      </c>
      <c r="D2114" s="37">
        <f t="shared" si="65"/>
        <v>-1</v>
      </c>
      <c r="F2114" s="36">
        <v>0.6</v>
      </c>
      <c r="G2114" s="37">
        <f t="shared" si="64"/>
        <v>-1</v>
      </c>
    </row>
    <row r="2115" spans="1:7" x14ac:dyDescent="0.2">
      <c r="A2115" s="51" t="s">
        <v>49</v>
      </c>
      <c r="B2115" s="36">
        <v>3.1480000000000001</v>
      </c>
      <c r="C2115" s="36">
        <v>3.448</v>
      </c>
      <c r="D2115" s="37">
        <f t="shared" si="65"/>
        <v>-8.7006960556844537E-2</v>
      </c>
      <c r="E2115" s="36">
        <v>31.48</v>
      </c>
      <c r="F2115" s="36">
        <v>34.479999999999997</v>
      </c>
      <c r="G2115" s="37">
        <f t="shared" ref="G2115:G2178" si="66">+E2115/F2115-1</f>
        <v>-8.7006960556844426E-2</v>
      </c>
    </row>
    <row r="2116" spans="1:7" x14ac:dyDescent="0.2">
      <c r="A2116" s="22" t="s">
        <v>337</v>
      </c>
      <c r="C2116" s="36">
        <v>4.8000000000000001E-2</v>
      </c>
      <c r="D2116" s="37">
        <f t="shared" ref="D2116:D2179" si="67">+B2116/C2116-1</f>
        <v>-1</v>
      </c>
      <c r="F2116" s="36">
        <v>0.33600000000000002</v>
      </c>
      <c r="G2116" s="37">
        <f t="shared" si="66"/>
        <v>-1</v>
      </c>
    </row>
    <row r="2117" spans="1:7" x14ac:dyDescent="0.2">
      <c r="A2117" s="51" t="s">
        <v>338</v>
      </c>
      <c r="C2117" s="36">
        <v>4.8000000000000001E-2</v>
      </c>
      <c r="D2117" s="37">
        <f t="shared" si="67"/>
        <v>-1</v>
      </c>
      <c r="F2117" s="36">
        <v>0.33600000000000002</v>
      </c>
      <c r="G2117" s="37">
        <f t="shared" si="66"/>
        <v>-1</v>
      </c>
    </row>
    <row r="2118" spans="1:7" x14ac:dyDescent="0.2">
      <c r="A2118" s="22" t="s">
        <v>51</v>
      </c>
      <c r="B2118" s="36">
        <v>1600.8769999999997</v>
      </c>
      <c r="C2118" s="36">
        <v>1542.9164000000001</v>
      </c>
      <c r="D2118" s="37">
        <f t="shared" si="67"/>
        <v>3.7565612757761713E-2</v>
      </c>
      <c r="E2118" s="36">
        <v>18532.2906</v>
      </c>
      <c r="F2118" s="36">
        <v>18804.961230000004</v>
      </c>
      <c r="G2118" s="37">
        <f t="shared" si="66"/>
        <v>-1.4499930452661958E-2</v>
      </c>
    </row>
    <row r="2119" spans="1:7" x14ac:dyDescent="0.2">
      <c r="A2119" s="51" t="s">
        <v>327</v>
      </c>
      <c r="B2119" s="36">
        <v>5.3999999999999999E-2</v>
      </c>
      <c r="C2119" s="36">
        <v>5.3999999999999999E-2</v>
      </c>
      <c r="D2119" s="37">
        <f t="shared" si="67"/>
        <v>0</v>
      </c>
      <c r="E2119" s="36">
        <v>0.91800000000000004</v>
      </c>
      <c r="F2119" s="36">
        <v>0.28079999999999999</v>
      </c>
      <c r="G2119" s="37">
        <f t="shared" si="66"/>
        <v>2.2692307692307696</v>
      </c>
    </row>
    <row r="2120" spans="1:7" x14ac:dyDescent="0.2">
      <c r="A2120" s="51" t="s">
        <v>53</v>
      </c>
      <c r="B2120" s="36">
        <v>0.54600000000000004</v>
      </c>
      <c r="C2120" s="36">
        <v>1.2529999999999999</v>
      </c>
      <c r="D2120" s="37">
        <f t="shared" si="67"/>
        <v>-0.56424581005586583</v>
      </c>
      <c r="E2120" s="36">
        <v>18.181799999999999</v>
      </c>
      <c r="F2120" s="36">
        <v>41.724899999999998</v>
      </c>
      <c r="G2120" s="37">
        <f t="shared" si="66"/>
        <v>-0.56424581005586594</v>
      </c>
    </row>
    <row r="2121" spans="1:7" x14ac:dyDescent="0.2">
      <c r="A2121" s="51" t="s">
        <v>241</v>
      </c>
      <c r="B2121" s="36">
        <v>4.8920000000000003</v>
      </c>
      <c r="C2121" s="36">
        <v>42.480499999999999</v>
      </c>
      <c r="D2121" s="37">
        <f t="shared" si="67"/>
        <v>-0.88484128011675944</v>
      </c>
      <c r="E2121" s="36">
        <v>39.136000000000003</v>
      </c>
      <c r="F2121" s="36">
        <v>380.35500000000002</v>
      </c>
      <c r="G2121" s="37">
        <f t="shared" si="66"/>
        <v>-0.89710665036610537</v>
      </c>
    </row>
    <row r="2122" spans="1:7" x14ac:dyDescent="0.2">
      <c r="A2122" s="51" t="s">
        <v>242</v>
      </c>
      <c r="B2122" s="36">
        <v>0.96599999999999997</v>
      </c>
      <c r="C2122" s="36">
        <v>1.351</v>
      </c>
      <c r="D2122" s="37">
        <f t="shared" si="67"/>
        <v>-0.28497409326424872</v>
      </c>
      <c r="E2122" s="36">
        <v>19.318000000000001</v>
      </c>
      <c r="F2122" s="36">
        <v>22.966999999999999</v>
      </c>
      <c r="G2122" s="37">
        <f t="shared" si="66"/>
        <v>-0.15888013236382625</v>
      </c>
    </row>
    <row r="2123" spans="1:7" x14ac:dyDescent="0.2">
      <c r="A2123" s="51" t="s">
        <v>326</v>
      </c>
      <c r="B2123" s="36">
        <v>0.16200000000000001</v>
      </c>
      <c r="D2123" s="37" t="e">
        <f t="shared" si="67"/>
        <v>#DIV/0!</v>
      </c>
      <c r="E2123" s="36">
        <v>2.754</v>
      </c>
      <c r="G2123" s="37" t="e">
        <f t="shared" si="66"/>
        <v>#DIV/0!</v>
      </c>
    </row>
    <row r="2124" spans="1:7" x14ac:dyDescent="0.2">
      <c r="A2124" s="51" t="s">
        <v>202</v>
      </c>
      <c r="B2124" s="36">
        <v>0.26550000000000001</v>
      </c>
      <c r="C2124" s="36">
        <v>1.026</v>
      </c>
      <c r="D2124" s="37">
        <f t="shared" si="67"/>
        <v>-0.74122807017543857</v>
      </c>
      <c r="E2124" s="36">
        <v>17.497300000000003</v>
      </c>
      <c r="F2124" s="36">
        <v>35.643699999999995</v>
      </c>
      <c r="G2124" s="37">
        <f t="shared" si="66"/>
        <v>-0.50910539590446546</v>
      </c>
    </row>
    <row r="2125" spans="1:7" x14ac:dyDescent="0.2">
      <c r="A2125" s="51" t="s">
        <v>325</v>
      </c>
      <c r="B2125" s="36">
        <v>926.26499999999999</v>
      </c>
      <c r="C2125" s="36">
        <v>835.72500000000002</v>
      </c>
      <c r="D2125" s="37">
        <f t="shared" si="67"/>
        <v>0.10833707260163328</v>
      </c>
      <c r="E2125" s="36">
        <v>6946.9875000000002</v>
      </c>
      <c r="F2125" s="36">
        <v>6267.9375</v>
      </c>
      <c r="G2125" s="37">
        <f t="shared" si="66"/>
        <v>0.10833707260163328</v>
      </c>
    </row>
    <row r="2126" spans="1:7" x14ac:dyDescent="0.2">
      <c r="A2126" s="51" t="s">
        <v>324</v>
      </c>
      <c r="B2126" s="36">
        <v>0.16</v>
      </c>
      <c r="C2126" s="36">
        <v>0.24</v>
      </c>
      <c r="D2126" s="37">
        <f t="shared" si="67"/>
        <v>-0.33333333333333326</v>
      </c>
      <c r="E2126" s="36">
        <v>2.72</v>
      </c>
      <c r="F2126" s="36">
        <v>4.08</v>
      </c>
      <c r="G2126" s="37">
        <f t="shared" si="66"/>
        <v>-0.33333333333333326</v>
      </c>
    </row>
    <row r="2127" spans="1:7" x14ac:dyDescent="0.2">
      <c r="A2127" s="51" t="s">
        <v>328</v>
      </c>
      <c r="B2127" s="36">
        <v>0.45</v>
      </c>
      <c r="D2127" s="37" t="e">
        <f t="shared" si="67"/>
        <v>#DIV/0!</v>
      </c>
      <c r="E2127" s="36">
        <v>7.65</v>
      </c>
      <c r="G2127" s="37" t="e">
        <f t="shared" si="66"/>
        <v>#DIV/0!</v>
      </c>
    </row>
    <row r="2128" spans="1:7" x14ac:dyDescent="0.2">
      <c r="A2128" s="51" t="s">
        <v>207</v>
      </c>
      <c r="B2128" s="36">
        <v>651.97249999999997</v>
      </c>
      <c r="C2128" s="36">
        <v>653.47090000000003</v>
      </c>
      <c r="D2128" s="37">
        <f t="shared" si="67"/>
        <v>-2.2929865736944777E-3</v>
      </c>
      <c r="E2128" s="36">
        <v>11032.991</v>
      </c>
      <c r="F2128" s="36">
        <v>11545.23033</v>
      </c>
      <c r="G2128" s="37">
        <f t="shared" si="66"/>
        <v>-4.4368047700959146E-2</v>
      </c>
    </row>
    <row r="2129" spans="1:7" x14ac:dyDescent="0.2">
      <c r="A2129" s="51" t="s">
        <v>56</v>
      </c>
      <c r="B2129" s="36">
        <v>0.14599999999999999</v>
      </c>
      <c r="D2129" s="37" t="e">
        <f t="shared" si="67"/>
        <v>#DIV/0!</v>
      </c>
      <c r="E2129" s="36">
        <v>2.4820000000000002</v>
      </c>
      <c r="G2129" s="37" t="e">
        <f t="shared" si="66"/>
        <v>#DIV/0!</v>
      </c>
    </row>
    <row r="2130" spans="1:7" x14ac:dyDescent="0.2">
      <c r="A2130" s="51" t="s">
        <v>58</v>
      </c>
      <c r="B2130" s="36">
        <v>10.882999999999999</v>
      </c>
      <c r="C2130" s="36">
        <v>1.623</v>
      </c>
      <c r="D2130" s="37">
        <f t="shared" si="67"/>
        <v>5.7054836722119529</v>
      </c>
      <c r="E2130" s="36">
        <v>185.011</v>
      </c>
      <c r="F2130" s="36">
        <v>27.591000000000001</v>
      </c>
      <c r="G2130" s="37">
        <f t="shared" si="66"/>
        <v>5.7054836722119529</v>
      </c>
    </row>
    <row r="2131" spans="1:7" x14ac:dyDescent="0.2">
      <c r="A2131" s="51" t="s">
        <v>54</v>
      </c>
      <c r="B2131" s="36">
        <v>0.96</v>
      </c>
      <c r="C2131" s="36">
        <v>0.60899999999999999</v>
      </c>
      <c r="D2131" s="37">
        <f t="shared" si="67"/>
        <v>0.57635467980295574</v>
      </c>
      <c r="E2131" s="36">
        <v>16.32</v>
      </c>
      <c r="F2131" s="36">
        <v>10.353</v>
      </c>
      <c r="G2131" s="37">
        <f t="shared" si="66"/>
        <v>0.57635467980295574</v>
      </c>
    </row>
    <row r="2132" spans="1:7" x14ac:dyDescent="0.2">
      <c r="A2132" s="51" t="s">
        <v>198</v>
      </c>
      <c r="B2132" s="36">
        <v>0.76400000000000001</v>
      </c>
      <c r="C2132" s="36">
        <v>0.74099999999999999</v>
      </c>
      <c r="D2132" s="37">
        <f t="shared" si="67"/>
        <v>3.1039136302294157E-2</v>
      </c>
      <c r="E2132" s="36">
        <v>12.988</v>
      </c>
      <c r="F2132" s="36">
        <v>12.597</v>
      </c>
      <c r="G2132" s="37">
        <f t="shared" si="66"/>
        <v>3.1039136302294157E-2</v>
      </c>
    </row>
    <row r="2133" spans="1:7" x14ac:dyDescent="0.2">
      <c r="A2133" s="51" t="s">
        <v>199</v>
      </c>
      <c r="B2133" s="36">
        <v>0.36399999999999999</v>
      </c>
      <c r="C2133" s="36">
        <v>7.6999999999999999E-2</v>
      </c>
      <c r="D2133" s="37">
        <f t="shared" si="67"/>
        <v>3.7272727272727275</v>
      </c>
      <c r="E2133" s="36">
        <v>18.036000000000001</v>
      </c>
      <c r="F2133" s="36">
        <v>2.5409999999999999</v>
      </c>
      <c r="G2133" s="37">
        <f t="shared" si="66"/>
        <v>6.0979929161747348</v>
      </c>
    </row>
    <row r="2134" spans="1:7" x14ac:dyDescent="0.2">
      <c r="A2134" s="51" t="s">
        <v>136</v>
      </c>
      <c r="B2134" s="36">
        <v>0.183</v>
      </c>
      <c r="C2134" s="36">
        <v>0.44900000000000001</v>
      </c>
      <c r="D2134" s="37">
        <f t="shared" si="67"/>
        <v>-0.59242761692650336</v>
      </c>
      <c r="E2134" s="36">
        <v>17.64</v>
      </c>
      <c r="F2134" s="36">
        <v>44.120000000000005</v>
      </c>
      <c r="G2134" s="37">
        <f t="shared" si="66"/>
        <v>-0.60018132366273802</v>
      </c>
    </row>
    <row r="2135" spans="1:7" x14ac:dyDescent="0.2">
      <c r="A2135" s="51" t="s">
        <v>139</v>
      </c>
      <c r="B2135" s="36">
        <v>0.82899999999999996</v>
      </c>
      <c r="C2135" s="36">
        <v>1.7010000000000001</v>
      </c>
      <c r="D2135" s="37">
        <f t="shared" si="67"/>
        <v>-0.51263962375073491</v>
      </c>
      <c r="E2135" s="36">
        <v>82.9</v>
      </c>
      <c r="F2135" s="36">
        <v>170.1</v>
      </c>
      <c r="G2135" s="37">
        <f t="shared" si="66"/>
        <v>-0.5126396237507348</v>
      </c>
    </row>
    <row r="2136" spans="1:7" x14ac:dyDescent="0.2">
      <c r="A2136" s="51" t="s">
        <v>137</v>
      </c>
      <c r="B2136" s="36">
        <v>5.8999999999999997E-2</v>
      </c>
      <c r="C2136" s="36">
        <v>6.4000000000000001E-2</v>
      </c>
      <c r="D2136" s="37">
        <f t="shared" si="67"/>
        <v>-7.8125000000000111E-2</v>
      </c>
      <c r="E2136" s="36">
        <v>2.36</v>
      </c>
      <c r="F2136" s="36">
        <v>2.56</v>
      </c>
      <c r="G2136" s="37">
        <f t="shared" si="66"/>
        <v>-7.8125000000000111E-2</v>
      </c>
    </row>
    <row r="2137" spans="1:7" x14ac:dyDescent="0.2">
      <c r="A2137" s="51" t="s">
        <v>203</v>
      </c>
      <c r="B2137" s="36">
        <v>0.876</v>
      </c>
      <c r="C2137" s="36">
        <v>1.645</v>
      </c>
      <c r="D2137" s="37">
        <f t="shared" si="67"/>
        <v>-0.46747720364741641</v>
      </c>
      <c r="E2137" s="36">
        <v>103.19999999999999</v>
      </c>
      <c r="F2137" s="36">
        <v>197.4</v>
      </c>
      <c r="G2137" s="37">
        <f t="shared" si="66"/>
        <v>-0.47720364741641341</v>
      </c>
    </row>
    <row r="2138" spans="1:7" x14ac:dyDescent="0.2">
      <c r="A2138" s="51" t="s">
        <v>240</v>
      </c>
      <c r="C2138" s="36">
        <v>0.28999999999999998</v>
      </c>
      <c r="D2138" s="37">
        <f t="shared" si="67"/>
        <v>-1</v>
      </c>
      <c r="F2138" s="36">
        <v>34.799999999999997</v>
      </c>
      <c r="G2138" s="37">
        <f t="shared" si="66"/>
        <v>-1</v>
      </c>
    </row>
    <row r="2139" spans="1:7" x14ac:dyDescent="0.2">
      <c r="A2139" s="51" t="s">
        <v>55</v>
      </c>
      <c r="B2139" s="36">
        <v>0.08</v>
      </c>
      <c r="C2139" s="36">
        <v>0.11700000000000001</v>
      </c>
      <c r="D2139" s="37">
        <f t="shared" si="67"/>
        <v>-0.31623931623931623</v>
      </c>
      <c r="E2139" s="36">
        <v>3.2</v>
      </c>
      <c r="F2139" s="36">
        <v>4.68</v>
      </c>
      <c r="G2139" s="37">
        <f t="shared" si="66"/>
        <v>-0.31623931623931612</v>
      </c>
    </row>
    <row r="2140" spans="1:7" x14ac:dyDescent="0.2">
      <c r="A2140" s="22" t="s">
        <v>6</v>
      </c>
      <c r="B2140" s="36">
        <v>3340.1878000000011</v>
      </c>
      <c r="C2140" s="36">
        <v>2178.9519</v>
      </c>
      <c r="D2140" s="37">
        <f t="shared" si="67"/>
        <v>0.53293324189487667</v>
      </c>
      <c r="E2140" s="36">
        <v>69515.135539999988</v>
      </c>
      <c r="F2140" s="36">
        <v>48487.838650000005</v>
      </c>
      <c r="G2140" s="37">
        <f t="shared" si="66"/>
        <v>0.43366125353166218</v>
      </c>
    </row>
    <row r="2141" spans="1:7" x14ac:dyDescent="0.2">
      <c r="A2141" s="51" t="s">
        <v>23</v>
      </c>
      <c r="B2141" s="36">
        <v>50.808999999999997</v>
      </c>
      <c r="C2141" s="36">
        <v>18.484100000000002</v>
      </c>
      <c r="D2141" s="37">
        <f t="shared" si="67"/>
        <v>1.748794910220135</v>
      </c>
      <c r="E2141" s="36">
        <v>643.12354000000005</v>
      </c>
      <c r="F2141" s="36">
        <v>222.89485999999999</v>
      </c>
      <c r="G2141" s="37">
        <f t="shared" si="66"/>
        <v>1.8853224340839447</v>
      </c>
    </row>
    <row r="2142" spans="1:7" x14ac:dyDescent="0.2">
      <c r="A2142" s="51" t="s">
        <v>228</v>
      </c>
      <c r="B2142" s="36">
        <v>19.2745</v>
      </c>
      <c r="C2142" s="36">
        <v>12.536099999999999</v>
      </c>
      <c r="D2142" s="37">
        <f t="shared" si="67"/>
        <v>0.5375196432702356</v>
      </c>
      <c r="E2142" s="36">
        <v>189.44828000000001</v>
      </c>
      <c r="F2142" s="36">
        <v>78.763080000000002</v>
      </c>
      <c r="G2142" s="37">
        <f t="shared" si="66"/>
        <v>1.4052929367414277</v>
      </c>
    </row>
    <row r="2143" spans="1:7" x14ac:dyDescent="0.2">
      <c r="A2143" s="51" t="s">
        <v>67</v>
      </c>
      <c r="B2143" s="36">
        <v>0.106</v>
      </c>
      <c r="C2143" s="36">
        <v>0.1865</v>
      </c>
      <c r="D2143" s="37">
        <f t="shared" si="67"/>
        <v>-0.43163538873994645</v>
      </c>
      <c r="E2143" s="36">
        <v>11.737360000000001</v>
      </c>
      <c r="F2143" s="36">
        <v>11.0784</v>
      </c>
      <c r="G2143" s="37">
        <f t="shared" si="66"/>
        <v>5.9481513575967648E-2</v>
      </c>
    </row>
    <row r="2144" spans="1:7" x14ac:dyDescent="0.2">
      <c r="A2144" s="51" t="s">
        <v>230</v>
      </c>
      <c r="B2144" s="36">
        <v>5.2499999999999998E-2</v>
      </c>
      <c r="D2144" s="37" t="e">
        <f t="shared" si="67"/>
        <v>#DIV/0!</v>
      </c>
      <c r="E2144" s="36">
        <v>2.18825</v>
      </c>
      <c r="G2144" s="37" t="e">
        <f t="shared" si="66"/>
        <v>#DIV/0!</v>
      </c>
    </row>
    <row r="2145" spans="1:7" x14ac:dyDescent="0.2">
      <c r="A2145" s="51" t="s">
        <v>20</v>
      </c>
      <c r="B2145" s="36">
        <v>7.1999999999999995E-2</v>
      </c>
      <c r="D2145" s="37" t="e">
        <f t="shared" si="67"/>
        <v>#DIV/0!</v>
      </c>
      <c r="E2145" s="36">
        <v>1.36</v>
      </c>
      <c r="G2145" s="37" t="e">
        <f t="shared" si="66"/>
        <v>#DIV/0!</v>
      </c>
    </row>
    <row r="2146" spans="1:7" x14ac:dyDescent="0.2">
      <c r="A2146" s="51" t="s">
        <v>115</v>
      </c>
      <c r="C2146" s="36">
        <v>2.5999999999999999E-2</v>
      </c>
      <c r="D2146" s="37">
        <f t="shared" si="67"/>
        <v>-1</v>
      </c>
      <c r="F2146" s="36">
        <v>0.52</v>
      </c>
      <c r="G2146" s="37">
        <f t="shared" si="66"/>
        <v>-1</v>
      </c>
    </row>
    <row r="2147" spans="1:7" x14ac:dyDescent="0.2">
      <c r="A2147" s="51" t="s">
        <v>25</v>
      </c>
      <c r="B2147" s="36">
        <v>461.44850000000002</v>
      </c>
      <c r="C2147" s="36">
        <v>475.03089999999997</v>
      </c>
      <c r="D2147" s="37">
        <f t="shared" si="67"/>
        <v>-2.8592666287603485E-2</v>
      </c>
      <c r="E2147" s="36">
        <v>4496.7746500000003</v>
      </c>
      <c r="F2147" s="36">
        <v>4987.7353999999996</v>
      </c>
      <c r="G2147" s="37">
        <f t="shared" si="66"/>
        <v>-9.8433599745487599E-2</v>
      </c>
    </row>
    <row r="2148" spans="1:7" x14ac:dyDescent="0.2">
      <c r="A2148" s="51" t="s">
        <v>94</v>
      </c>
      <c r="B2148" s="36">
        <v>188.94200000000001</v>
      </c>
      <c r="C2148" s="36">
        <v>96.110500000000002</v>
      </c>
      <c r="D2148" s="37">
        <f t="shared" si="67"/>
        <v>0.96588302006544557</v>
      </c>
      <c r="E2148" s="36">
        <v>2735.3372899999999</v>
      </c>
      <c r="F2148" s="36">
        <v>1592.73443</v>
      </c>
      <c r="G2148" s="37">
        <f t="shared" si="66"/>
        <v>0.71738441668520969</v>
      </c>
    </row>
    <row r="2149" spans="1:7" x14ac:dyDescent="0.2">
      <c r="A2149" s="51" t="s">
        <v>143</v>
      </c>
      <c r="B2149" s="36">
        <v>31.704499999999999</v>
      </c>
      <c r="C2149" s="36">
        <v>24.1922</v>
      </c>
      <c r="D2149" s="37">
        <f t="shared" si="67"/>
        <v>0.31052570663271628</v>
      </c>
      <c r="E2149" s="36">
        <v>417.18698000000001</v>
      </c>
      <c r="F2149" s="36">
        <v>333.21420000000001</v>
      </c>
      <c r="G2149" s="37">
        <f t="shared" si="66"/>
        <v>0.25200840780494937</v>
      </c>
    </row>
    <row r="2150" spans="1:7" x14ac:dyDescent="0.2">
      <c r="A2150" s="51" t="s">
        <v>92</v>
      </c>
      <c r="B2150" s="36">
        <v>74.819999999999993</v>
      </c>
      <c r="C2150" s="36">
        <v>66.629499999999993</v>
      </c>
      <c r="D2150" s="37">
        <f t="shared" si="67"/>
        <v>0.12292603126242874</v>
      </c>
      <c r="E2150" s="36">
        <v>4649.4256800000003</v>
      </c>
      <c r="F2150" s="36">
        <v>4094.3474900000001</v>
      </c>
      <c r="G2150" s="37">
        <f t="shared" si="66"/>
        <v>0.13557183198439282</v>
      </c>
    </row>
    <row r="2151" spans="1:7" x14ac:dyDescent="0.2">
      <c r="A2151" s="51" t="s">
        <v>112</v>
      </c>
      <c r="B2151" s="36">
        <v>0.24299999999999999</v>
      </c>
      <c r="C2151" s="36">
        <v>0.20499999999999999</v>
      </c>
      <c r="D2151" s="37">
        <f t="shared" si="67"/>
        <v>0.18536585365853653</v>
      </c>
      <c r="E2151" s="36">
        <v>5.5227599999999999</v>
      </c>
      <c r="F2151" s="36">
        <v>4.5321199999999999</v>
      </c>
      <c r="G2151" s="37">
        <f t="shared" si="66"/>
        <v>0.21858203224980799</v>
      </c>
    </row>
    <row r="2152" spans="1:7" x14ac:dyDescent="0.2">
      <c r="A2152" s="51" t="s">
        <v>119</v>
      </c>
      <c r="B2152" s="36">
        <v>75.123500000000007</v>
      </c>
      <c r="C2152" s="36">
        <v>91.843599999999995</v>
      </c>
      <c r="D2152" s="37">
        <f t="shared" si="67"/>
        <v>-0.18204970188450786</v>
      </c>
      <c r="E2152" s="36">
        <v>610.91723000000002</v>
      </c>
      <c r="F2152" s="36">
        <v>606.75657000000001</v>
      </c>
      <c r="G2152" s="37">
        <f t="shared" si="66"/>
        <v>6.8572145827774378E-3</v>
      </c>
    </row>
    <row r="2153" spans="1:7" x14ac:dyDescent="0.2">
      <c r="A2153" s="51" t="s">
        <v>71</v>
      </c>
      <c r="B2153" s="36">
        <v>34.572000000000003</v>
      </c>
      <c r="C2153" s="36">
        <v>14.1815</v>
      </c>
      <c r="D2153" s="37">
        <f t="shared" si="67"/>
        <v>1.4378239255367911</v>
      </c>
      <c r="E2153" s="36">
        <v>401.61147</v>
      </c>
      <c r="F2153" s="36">
        <v>148.24477999999999</v>
      </c>
      <c r="G2153" s="37">
        <f t="shared" si="66"/>
        <v>1.7091103646280161</v>
      </c>
    </row>
    <row r="2154" spans="1:7" x14ac:dyDescent="0.2">
      <c r="A2154" s="51" t="s">
        <v>102</v>
      </c>
      <c r="B2154" s="36">
        <v>4.7359999999999998</v>
      </c>
      <c r="C2154" s="36">
        <v>3.9847000000000001</v>
      </c>
      <c r="D2154" s="37">
        <f t="shared" si="67"/>
        <v>0.1885461891735889</v>
      </c>
      <c r="E2154" s="36">
        <v>151.90215000000001</v>
      </c>
      <c r="F2154" s="36">
        <v>103.3</v>
      </c>
      <c r="G2154" s="37">
        <f t="shared" si="66"/>
        <v>0.47049515972894485</v>
      </c>
    </row>
    <row r="2155" spans="1:7" x14ac:dyDescent="0.2">
      <c r="A2155" s="51" t="s">
        <v>111</v>
      </c>
      <c r="B2155" s="36">
        <v>31.107500000000002</v>
      </c>
      <c r="C2155" s="36">
        <v>24.313500000000001</v>
      </c>
      <c r="D2155" s="37">
        <f t="shared" si="67"/>
        <v>0.27943323667921116</v>
      </c>
      <c r="E2155" s="36">
        <v>970.28822000000002</v>
      </c>
      <c r="F2155" s="36">
        <v>696.44429000000002</v>
      </c>
      <c r="G2155" s="37">
        <f t="shared" si="66"/>
        <v>0.3932029222323008</v>
      </c>
    </row>
    <row r="2156" spans="1:7" x14ac:dyDescent="0.2">
      <c r="A2156" s="51" t="s">
        <v>85</v>
      </c>
      <c r="B2156" s="36">
        <v>8.6</v>
      </c>
      <c r="D2156" s="37" t="e">
        <f t="shared" si="67"/>
        <v>#DIV/0!</v>
      </c>
      <c r="E2156" s="36">
        <v>90.73</v>
      </c>
      <c r="G2156" s="37" t="e">
        <f t="shared" si="66"/>
        <v>#DIV/0!</v>
      </c>
    </row>
    <row r="2157" spans="1:7" x14ac:dyDescent="0.2">
      <c r="A2157" s="51" t="s">
        <v>222</v>
      </c>
      <c r="B2157" s="36">
        <v>52.006</v>
      </c>
      <c r="C2157" s="36">
        <v>78.480500000000006</v>
      </c>
      <c r="D2157" s="37">
        <f t="shared" si="67"/>
        <v>-0.33733857455036609</v>
      </c>
      <c r="E2157" s="36">
        <v>534.50882999999999</v>
      </c>
      <c r="F2157" s="36">
        <v>555.11059</v>
      </c>
      <c r="G2157" s="37">
        <f t="shared" si="66"/>
        <v>-3.7112893126394875E-2</v>
      </c>
    </row>
    <row r="2158" spans="1:7" x14ac:dyDescent="0.2">
      <c r="A2158" s="51" t="s">
        <v>224</v>
      </c>
      <c r="B2158" s="36">
        <v>44.672499999999999</v>
      </c>
      <c r="C2158" s="36">
        <v>48.701599999999999</v>
      </c>
      <c r="D2158" s="37">
        <f t="shared" si="67"/>
        <v>-8.2730341508287175E-2</v>
      </c>
      <c r="E2158" s="36">
        <v>2829.7566700000002</v>
      </c>
      <c r="F2158" s="36">
        <v>2706.0584699999999</v>
      </c>
      <c r="G2158" s="37">
        <f t="shared" si="66"/>
        <v>4.5711576956428468E-2</v>
      </c>
    </row>
    <row r="2159" spans="1:7" x14ac:dyDescent="0.2">
      <c r="A2159" s="51" t="s">
        <v>225</v>
      </c>
      <c r="B2159" s="36">
        <v>0.22700000000000001</v>
      </c>
      <c r="C2159" s="36">
        <v>2.5000000000000001E-3</v>
      </c>
      <c r="D2159" s="37">
        <f t="shared" si="67"/>
        <v>89.8</v>
      </c>
      <c r="E2159" s="36">
        <v>3.85</v>
      </c>
      <c r="F2159" s="36">
        <v>0.1</v>
      </c>
      <c r="G2159" s="37">
        <f t="shared" si="66"/>
        <v>37.5</v>
      </c>
    </row>
    <row r="2160" spans="1:7" x14ac:dyDescent="0.2">
      <c r="A2160" s="51" t="s">
        <v>212</v>
      </c>
      <c r="B2160" s="36">
        <v>84.525499999999994</v>
      </c>
      <c r="D2160" s="37" t="e">
        <f t="shared" si="67"/>
        <v>#DIV/0!</v>
      </c>
      <c r="E2160" s="36">
        <v>857.43156999999997</v>
      </c>
      <c r="G2160" s="37" t="e">
        <f t="shared" si="66"/>
        <v>#DIV/0!</v>
      </c>
    </row>
    <row r="2161" spans="1:7" x14ac:dyDescent="0.2">
      <c r="A2161" s="51" t="s">
        <v>217</v>
      </c>
      <c r="B2161" s="36">
        <v>0.03</v>
      </c>
      <c r="C2161" s="36">
        <v>1.66E-2</v>
      </c>
      <c r="D2161" s="37">
        <f t="shared" si="67"/>
        <v>0.80722891566265043</v>
      </c>
      <c r="E2161" s="36">
        <v>0.26</v>
      </c>
      <c r="F2161" s="36">
        <v>0.24</v>
      </c>
      <c r="G2161" s="37">
        <f t="shared" si="66"/>
        <v>8.3333333333333481E-2</v>
      </c>
    </row>
    <row r="2162" spans="1:7" x14ac:dyDescent="0.2">
      <c r="A2162" s="51" t="s">
        <v>159</v>
      </c>
      <c r="B2162" s="36">
        <v>2E-3</v>
      </c>
      <c r="D2162" s="37" t="e">
        <f t="shared" si="67"/>
        <v>#DIV/0!</v>
      </c>
      <c r="E2162" s="36">
        <v>7.8960000000000002E-2</v>
      </c>
      <c r="G2162" s="37" t="e">
        <f t="shared" si="66"/>
        <v>#DIV/0!</v>
      </c>
    </row>
    <row r="2163" spans="1:7" x14ac:dyDescent="0.2">
      <c r="A2163" s="51" t="s">
        <v>21</v>
      </c>
      <c r="B2163" s="36">
        <v>3.0270000000000001</v>
      </c>
      <c r="C2163" s="36">
        <v>2.5844999999999998</v>
      </c>
      <c r="D2163" s="37">
        <f t="shared" si="67"/>
        <v>0.17121300058038313</v>
      </c>
      <c r="E2163" s="36">
        <v>297.66998999999998</v>
      </c>
      <c r="F2163" s="36">
        <v>201.25961000000001</v>
      </c>
      <c r="G2163" s="37">
        <f t="shared" si="66"/>
        <v>0.47903491415888144</v>
      </c>
    </row>
    <row r="2164" spans="1:7" x14ac:dyDescent="0.2">
      <c r="A2164" s="51" t="s">
        <v>160</v>
      </c>
      <c r="B2164" s="36">
        <v>71.122500000000002</v>
      </c>
      <c r="C2164" s="36">
        <v>7.6181999999999999</v>
      </c>
      <c r="D2164" s="37">
        <f t="shared" si="67"/>
        <v>8.3358667401748452</v>
      </c>
      <c r="E2164" s="36">
        <v>1200.895</v>
      </c>
      <c r="F2164" s="36">
        <v>121.17</v>
      </c>
      <c r="G2164" s="37">
        <f t="shared" si="66"/>
        <v>8.9108277626475196</v>
      </c>
    </row>
    <row r="2165" spans="1:7" x14ac:dyDescent="0.2">
      <c r="A2165" s="51" t="s">
        <v>109</v>
      </c>
      <c r="B2165" s="36">
        <v>3.5324</v>
      </c>
      <c r="C2165" s="36">
        <v>1.3717999999999999</v>
      </c>
      <c r="D2165" s="37">
        <f t="shared" si="67"/>
        <v>1.5750109345385628</v>
      </c>
      <c r="E2165" s="36">
        <v>112.01846</v>
      </c>
      <c r="F2165" s="36">
        <v>53.043210000000002</v>
      </c>
      <c r="G2165" s="37">
        <f t="shared" si="66"/>
        <v>1.1118341065708504</v>
      </c>
    </row>
    <row r="2166" spans="1:7" x14ac:dyDescent="0.2">
      <c r="A2166" s="51" t="s">
        <v>234</v>
      </c>
      <c r="C2166" s="36">
        <v>1.5E-3</v>
      </c>
      <c r="D2166" s="37">
        <f t="shared" si="67"/>
        <v>-1</v>
      </c>
      <c r="F2166" s="36">
        <v>4.2000000000000003E-2</v>
      </c>
      <c r="G2166" s="37">
        <f t="shared" si="66"/>
        <v>-1</v>
      </c>
    </row>
    <row r="2167" spans="1:7" x14ac:dyDescent="0.2">
      <c r="A2167" s="51" t="s">
        <v>229</v>
      </c>
      <c r="B2167" s="36">
        <v>52.837000000000003</v>
      </c>
      <c r="C2167" s="36">
        <v>39.173699999999997</v>
      </c>
      <c r="D2167" s="37">
        <f t="shared" si="67"/>
        <v>0.34878757942190819</v>
      </c>
      <c r="E2167" s="36">
        <v>396.13281000000001</v>
      </c>
      <c r="F2167" s="36">
        <v>272.46850000000001</v>
      </c>
      <c r="G2167" s="37">
        <f t="shared" si="66"/>
        <v>0.45386644694707834</v>
      </c>
    </row>
    <row r="2168" spans="1:7" x14ac:dyDescent="0.2">
      <c r="A2168" s="51" t="s">
        <v>15</v>
      </c>
      <c r="B2168" s="36">
        <v>23.4695</v>
      </c>
      <c r="C2168" s="36">
        <v>0.71799999999999997</v>
      </c>
      <c r="D2168" s="37">
        <f t="shared" si="67"/>
        <v>31.687325905292482</v>
      </c>
      <c r="E2168" s="36">
        <v>247.52573000000001</v>
      </c>
      <c r="F2168" s="36">
        <v>13.979100000000001</v>
      </c>
      <c r="G2168" s="37">
        <f t="shared" si="66"/>
        <v>16.706843072873074</v>
      </c>
    </row>
    <row r="2169" spans="1:7" x14ac:dyDescent="0.2">
      <c r="A2169" s="51" t="s">
        <v>73</v>
      </c>
      <c r="B2169" s="36">
        <v>36.481999999999999</v>
      </c>
      <c r="C2169" s="36">
        <v>1.474</v>
      </c>
      <c r="D2169" s="37">
        <f t="shared" si="67"/>
        <v>23.750339213025779</v>
      </c>
      <c r="E2169" s="36">
        <v>560.47762</v>
      </c>
      <c r="F2169" s="36">
        <v>35.754089999999998</v>
      </c>
      <c r="G2169" s="37">
        <f t="shared" si="66"/>
        <v>14.675902253420519</v>
      </c>
    </row>
    <row r="2170" spans="1:7" x14ac:dyDescent="0.2">
      <c r="A2170" s="51" t="s">
        <v>118</v>
      </c>
      <c r="B2170" s="36">
        <v>192.30799999999999</v>
      </c>
      <c r="C2170" s="36">
        <v>222.23910000000001</v>
      </c>
      <c r="D2170" s="37">
        <f t="shared" si="67"/>
        <v>-0.13467972107518444</v>
      </c>
      <c r="E2170" s="36">
        <v>1904.7572399999999</v>
      </c>
      <c r="F2170" s="36">
        <v>2239.6886100000002</v>
      </c>
      <c r="G2170" s="37">
        <f t="shared" si="66"/>
        <v>-0.14954372161583673</v>
      </c>
    </row>
    <row r="2171" spans="1:7" x14ac:dyDescent="0.2">
      <c r="A2171" s="51" t="s">
        <v>210</v>
      </c>
      <c r="B2171" s="36">
        <v>3.9306000000000001</v>
      </c>
      <c r="C2171" s="36">
        <v>0.56440000000000001</v>
      </c>
      <c r="D2171" s="37">
        <f t="shared" si="67"/>
        <v>5.9642097802976615</v>
      </c>
      <c r="E2171" s="36">
        <v>33.761000000000003</v>
      </c>
      <c r="F2171" s="36">
        <v>4.95</v>
      </c>
      <c r="G2171" s="37">
        <f t="shared" si="66"/>
        <v>5.8204040404040409</v>
      </c>
    </row>
    <row r="2172" spans="1:7" x14ac:dyDescent="0.2">
      <c r="A2172" s="51" t="s">
        <v>104</v>
      </c>
      <c r="B2172" s="36">
        <v>0.20799999999999999</v>
      </c>
      <c r="C2172" s="36">
        <v>1.5234000000000001</v>
      </c>
      <c r="D2172" s="37">
        <f t="shared" si="67"/>
        <v>-0.86346330576342389</v>
      </c>
      <c r="E2172" s="36">
        <v>1.78</v>
      </c>
      <c r="F2172" s="36">
        <v>5.6449400000000001</v>
      </c>
      <c r="G2172" s="37">
        <f t="shared" si="66"/>
        <v>-0.68467335348117075</v>
      </c>
    </row>
    <row r="2173" spans="1:7" x14ac:dyDescent="0.2">
      <c r="A2173" s="51" t="s">
        <v>74</v>
      </c>
      <c r="B2173" s="36">
        <v>152.93350000000001</v>
      </c>
      <c r="C2173" s="36">
        <v>92.351600000000005</v>
      </c>
      <c r="D2173" s="37">
        <f t="shared" si="67"/>
        <v>0.6559918831942273</v>
      </c>
      <c r="E2173" s="36">
        <v>2188.2912500000002</v>
      </c>
      <c r="F2173" s="36">
        <v>1409.4153899999999</v>
      </c>
      <c r="G2173" s="37">
        <f t="shared" si="66"/>
        <v>0.55262335399927798</v>
      </c>
    </row>
    <row r="2174" spans="1:7" x14ac:dyDescent="0.2">
      <c r="A2174" s="51" t="s">
        <v>232</v>
      </c>
      <c r="B2174" s="36">
        <v>1.66E-2</v>
      </c>
      <c r="D2174" s="37" t="e">
        <f t="shared" si="67"/>
        <v>#DIV/0!</v>
      </c>
      <c r="E2174" s="36">
        <v>0.46</v>
      </c>
      <c r="G2174" s="37" t="e">
        <f t="shared" si="66"/>
        <v>#DIV/0!</v>
      </c>
    </row>
    <row r="2175" spans="1:7" x14ac:dyDescent="0.2">
      <c r="A2175" s="51" t="s">
        <v>9</v>
      </c>
      <c r="B2175" s="36">
        <v>249.98650000000001</v>
      </c>
      <c r="C2175" s="36">
        <v>235.80080000000001</v>
      </c>
      <c r="D2175" s="37">
        <f t="shared" si="67"/>
        <v>6.0159677151222501E-2</v>
      </c>
      <c r="E2175" s="36">
        <v>9089.88256</v>
      </c>
      <c r="F2175" s="36">
        <v>9055.0548899999994</v>
      </c>
      <c r="G2175" s="37">
        <f t="shared" si="66"/>
        <v>3.846213018372957E-3</v>
      </c>
    </row>
    <row r="2176" spans="1:7" x14ac:dyDescent="0.2">
      <c r="A2176" s="51" t="s">
        <v>96</v>
      </c>
      <c r="B2176" s="36">
        <v>8.5488999999999997</v>
      </c>
      <c r="C2176" s="36">
        <v>4.6825000000000001</v>
      </c>
      <c r="D2176" s="37">
        <f t="shared" si="67"/>
        <v>0.8257127602776293</v>
      </c>
      <c r="E2176" s="36">
        <v>424.23293000000001</v>
      </c>
      <c r="F2176" s="36">
        <v>238.91300000000001</v>
      </c>
      <c r="G2176" s="37">
        <f t="shared" si="66"/>
        <v>0.77567955699354996</v>
      </c>
    </row>
    <row r="2177" spans="1:7" x14ac:dyDescent="0.2">
      <c r="A2177" s="51" t="s">
        <v>81</v>
      </c>
      <c r="B2177" s="36">
        <v>1.95E-2</v>
      </c>
      <c r="C2177" s="36">
        <v>0.188</v>
      </c>
      <c r="D2177" s="37">
        <f t="shared" si="67"/>
        <v>-0.89627659574468088</v>
      </c>
      <c r="E2177" s="36">
        <v>3.0884999999999998</v>
      </c>
      <c r="F2177" s="36">
        <v>27.411390000000001</v>
      </c>
      <c r="G2177" s="37">
        <f t="shared" si="66"/>
        <v>-0.88732785896665578</v>
      </c>
    </row>
    <row r="2178" spans="1:7" x14ac:dyDescent="0.2">
      <c r="A2178" s="51" t="s">
        <v>219</v>
      </c>
      <c r="B2178" s="36">
        <v>0.59499999999999997</v>
      </c>
      <c r="C2178" s="36">
        <v>0.14699999999999999</v>
      </c>
      <c r="D2178" s="37">
        <f t="shared" si="67"/>
        <v>3.0476190476190474</v>
      </c>
      <c r="E2178" s="36">
        <v>7.80457</v>
      </c>
      <c r="F2178" s="36">
        <v>1.3362499999999999</v>
      </c>
      <c r="G2178" s="37">
        <f t="shared" si="66"/>
        <v>4.8406510757717491</v>
      </c>
    </row>
    <row r="2179" spans="1:7" x14ac:dyDescent="0.2">
      <c r="A2179" s="51" t="s">
        <v>65</v>
      </c>
      <c r="B2179" s="36">
        <v>0.17749999999999999</v>
      </c>
      <c r="C2179" s="36">
        <v>5.5E-2</v>
      </c>
      <c r="D2179" s="37">
        <f t="shared" si="67"/>
        <v>2.2272727272727271</v>
      </c>
      <c r="E2179" s="36">
        <v>1.3880699999999999</v>
      </c>
      <c r="F2179" s="36">
        <v>2.7622399999999998</v>
      </c>
      <c r="G2179" s="37">
        <f t="shared" ref="G2179:G2242" si="68">+E2179/F2179-1</f>
        <v>-0.4974839260889713</v>
      </c>
    </row>
    <row r="2180" spans="1:7" x14ac:dyDescent="0.2">
      <c r="A2180" s="51" t="s">
        <v>107</v>
      </c>
      <c r="B2180" s="36">
        <v>224.86850000000001</v>
      </c>
      <c r="C2180" s="36">
        <v>71.765000000000001</v>
      </c>
      <c r="D2180" s="37">
        <f t="shared" ref="D2180:D2243" si="69">+B2180/C2180-1</f>
        <v>2.133400682784087</v>
      </c>
      <c r="E2180" s="36">
        <v>8106.9178099999999</v>
      </c>
      <c r="F2180" s="36">
        <v>4100.1795400000001</v>
      </c>
      <c r="G2180" s="37">
        <f t="shared" si="68"/>
        <v>0.97721044430166581</v>
      </c>
    </row>
    <row r="2181" spans="1:7" x14ac:dyDescent="0.2">
      <c r="A2181" s="51" t="s">
        <v>226</v>
      </c>
      <c r="B2181" s="36">
        <v>0.02</v>
      </c>
      <c r="D2181" s="37" t="e">
        <f t="shared" si="69"/>
        <v>#DIV/0!</v>
      </c>
      <c r="E2181" s="36">
        <v>1.1499999999999999</v>
      </c>
      <c r="G2181" s="37" t="e">
        <f t="shared" si="68"/>
        <v>#DIV/0!</v>
      </c>
    </row>
    <row r="2182" spans="1:7" x14ac:dyDescent="0.2">
      <c r="A2182" s="51" t="s">
        <v>105</v>
      </c>
      <c r="B2182" s="36">
        <v>3.75</v>
      </c>
      <c r="C2182" s="36">
        <v>3.7699999999999997E-2</v>
      </c>
      <c r="D2182" s="37">
        <f t="shared" si="69"/>
        <v>98.469496021220166</v>
      </c>
      <c r="E2182" s="36">
        <v>15.925000000000001</v>
      </c>
      <c r="F2182" s="36">
        <v>1</v>
      </c>
      <c r="G2182" s="37">
        <f t="shared" si="68"/>
        <v>14.925000000000001</v>
      </c>
    </row>
    <row r="2183" spans="1:7" x14ac:dyDescent="0.2">
      <c r="A2183" s="51" t="s">
        <v>147</v>
      </c>
      <c r="B2183" s="36">
        <v>1.2004999999999999</v>
      </c>
      <c r="C2183" s="36">
        <v>1.3109999999999999</v>
      </c>
      <c r="D2183" s="37">
        <f t="shared" si="69"/>
        <v>-8.428680396643784E-2</v>
      </c>
      <c r="E2183" s="36">
        <v>138.03649999999999</v>
      </c>
      <c r="F2183" s="36">
        <v>120.295</v>
      </c>
      <c r="G2183" s="37">
        <f t="shared" si="68"/>
        <v>0.14748327029386088</v>
      </c>
    </row>
    <row r="2184" spans="1:7" x14ac:dyDescent="0.2">
      <c r="A2184" s="51" t="s">
        <v>114</v>
      </c>
      <c r="B2184" s="36">
        <v>0.52649999999999997</v>
      </c>
      <c r="C2184" s="36">
        <v>0.253</v>
      </c>
      <c r="D2184" s="37">
        <f t="shared" si="69"/>
        <v>1.0810276679841895</v>
      </c>
      <c r="E2184" s="36">
        <v>30.95</v>
      </c>
      <c r="F2184" s="36">
        <v>19.78</v>
      </c>
      <c r="G2184" s="37">
        <f t="shared" si="68"/>
        <v>0.56471183013144577</v>
      </c>
    </row>
    <row r="2185" spans="1:7" x14ac:dyDescent="0.2">
      <c r="A2185" s="51" t="s">
        <v>220</v>
      </c>
      <c r="B2185" s="36">
        <v>1.0999999999999999E-2</v>
      </c>
      <c r="D2185" s="37" t="e">
        <f t="shared" si="69"/>
        <v>#DIV/0!</v>
      </c>
      <c r="E2185" s="36">
        <v>1.1499999999999999</v>
      </c>
      <c r="G2185" s="37" t="e">
        <f t="shared" si="68"/>
        <v>#DIV/0!</v>
      </c>
    </row>
    <row r="2186" spans="1:7" x14ac:dyDescent="0.2">
      <c r="A2186" s="51" t="s">
        <v>8</v>
      </c>
      <c r="B2186" s="36">
        <v>2.6135000000000002</v>
      </c>
      <c r="C2186" s="36">
        <v>1.7654000000000001</v>
      </c>
      <c r="D2186" s="37">
        <f t="shared" si="69"/>
        <v>0.48040104225671243</v>
      </c>
      <c r="E2186" s="36">
        <v>89.817920000000001</v>
      </c>
      <c r="F2186" s="36">
        <v>51.435600000000001</v>
      </c>
      <c r="G2186" s="37">
        <f t="shared" si="68"/>
        <v>0.74622090536515562</v>
      </c>
    </row>
    <row r="2187" spans="1:7" x14ac:dyDescent="0.2">
      <c r="A2187" s="51" t="s">
        <v>90</v>
      </c>
      <c r="B2187" s="36">
        <v>2.4649999999999999</v>
      </c>
      <c r="C2187" s="36">
        <v>1.1724000000000001</v>
      </c>
      <c r="D2187" s="37">
        <f t="shared" si="69"/>
        <v>1.1025247355851242</v>
      </c>
      <c r="E2187" s="36">
        <v>16.652349999999998</v>
      </c>
      <c r="F2187" s="36">
        <v>4.3242900000000004</v>
      </c>
      <c r="G2187" s="37">
        <f t="shared" si="68"/>
        <v>2.850886503911624</v>
      </c>
    </row>
    <row r="2188" spans="1:7" x14ac:dyDescent="0.2">
      <c r="A2188" s="51" t="s">
        <v>89</v>
      </c>
      <c r="B2188" s="36">
        <v>0.1845</v>
      </c>
      <c r="C2188" s="36">
        <v>4.3999999999999997E-2</v>
      </c>
      <c r="D2188" s="37">
        <f t="shared" si="69"/>
        <v>3.1931818181818183</v>
      </c>
      <c r="E2188" s="36">
        <v>2.0897100000000002</v>
      </c>
      <c r="F2188" s="36">
        <v>0.72</v>
      </c>
      <c r="G2188" s="37">
        <f t="shared" si="68"/>
        <v>1.9023750000000001</v>
      </c>
    </row>
    <row r="2189" spans="1:7" x14ac:dyDescent="0.2">
      <c r="A2189" s="51" t="s">
        <v>101</v>
      </c>
      <c r="B2189" s="36">
        <v>7.4499999999999997E-2</v>
      </c>
      <c r="C2189" s="36">
        <v>0.11</v>
      </c>
      <c r="D2189" s="37">
        <f t="shared" si="69"/>
        <v>-0.32272727272727275</v>
      </c>
      <c r="E2189" s="36">
        <v>1.6</v>
      </c>
      <c r="F2189" s="36">
        <v>5.6327299999999996</v>
      </c>
      <c r="G2189" s="37">
        <f t="shared" si="68"/>
        <v>-0.71594590899972121</v>
      </c>
    </row>
    <row r="2190" spans="1:7" x14ac:dyDescent="0.2">
      <c r="A2190" s="51" t="s">
        <v>106</v>
      </c>
      <c r="B2190" s="36">
        <v>17.061900000000001</v>
      </c>
      <c r="C2190" s="36">
        <v>12.6205</v>
      </c>
      <c r="D2190" s="37">
        <f t="shared" si="69"/>
        <v>0.35191949605800099</v>
      </c>
      <c r="E2190" s="36">
        <v>1736.60292</v>
      </c>
      <c r="F2190" s="36">
        <v>1170.67947</v>
      </c>
      <c r="G2190" s="37">
        <f t="shared" si="68"/>
        <v>0.48341451652859346</v>
      </c>
    </row>
    <row r="2191" spans="1:7" x14ac:dyDescent="0.2">
      <c r="A2191" s="51" t="s">
        <v>117</v>
      </c>
      <c r="B2191" s="36">
        <v>5.0919999999999996</v>
      </c>
      <c r="C2191" s="36">
        <v>4.3929999999999998</v>
      </c>
      <c r="D2191" s="37">
        <f t="shared" si="69"/>
        <v>0.15911677669018887</v>
      </c>
      <c r="E2191" s="36">
        <v>509.37594999999999</v>
      </c>
      <c r="F2191" s="36">
        <v>487.98989</v>
      </c>
      <c r="G2191" s="37">
        <f t="shared" si="68"/>
        <v>4.382480137037259E-2</v>
      </c>
    </row>
    <row r="2192" spans="1:7" x14ac:dyDescent="0.2">
      <c r="A2192" s="51" t="s">
        <v>66</v>
      </c>
      <c r="B2192" s="36">
        <v>8.5500000000000007E-2</v>
      </c>
      <c r="D2192" s="37" t="e">
        <f t="shared" si="69"/>
        <v>#DIV/0!</v>
      </c>
      <c r="E2192" s="36">
        <v>4.7249999999999996</v>
      </c>
      <c r="G2192" s="37" t="e">
        <f t="shared" si="68"/>
        <v>#DIV/0!</v>
      </c>
    </row>
    <row r="2193" spans="1:7" x14ac:dyDescent="0.2">
      <c r="A2193" s="51" t="s">
        <v>238</v>
      </c>
      <c r="C2193" s="36">
        <v>1.2500000000000001E-2</v>
      </c>
      <c r="D2193" s="37">
        <f t="shared" si="69"/>
        <v>-1</v>
      </c>
      <c r="F2193" s="36">
        <v>0.85</v>
      </c>
      <c r="G2193" s="37">
        <f t="shared" si="68"/>
        <v>-1</v>
      </c>
    </row>
    <row r="2194" spans="1:7" x14ac:dyDescent="0.2">
      <c r="A2194" s="51" t="s">
        <v>235</v>
      </c>
      <c r="C2194" s="36">
        <v>7.6306000000000003</v>
      </c>
      <c r="D2194" s="37">
        <f t="shared" si="69"/>
        <v>-1</v>
      </c>
      <c r="F2194" s="36">
        <v>76.636960000000002</v>
      </c>
      <c r="G2194" s="37">
        <f t="shared" si="68"/>
        <v>-1</v>
      </c>
    </row>
    <row r="2195" spans="1:7" x14ac:dyDescent="0.2">
      <c r="A2195" s="51" t="s">
        <v>95</v>
      </c>
      <c r="B2195" s="36">
        <v>16.600000000000001</v>
      </c>
      <c r="D2195" s="37" t="e">
        <f t="shared" si="69"/>
        <v>#DIV/0!</v>
      </c>
      <c r="E2195" s="36">
        <v>181.18659</v>
      </c>
      <c r="G2195" s="37" t="e">
        <f t="shared" si="68"/>
        <v>#DIV/0!</v>
      </c>
    </row>
    <row r="2196" spans="1:7" x14ac:dyDescent="0.2">
      <c r="A2196" s="51" t="s">
        <v>216</v>
      </c>
      <c r="B2196" s="36">
        <v>3.32E-2</v>
      </c>
      <c r="D2196" s="37" t="e">
        <f t="shared" si="69"/>
        <v>#DIV/0!</v>
      </c>
      <c r="E2196" s="36">
        <v>0.17</v>
      </c>
      <c r="G2196" s="37" t="e">
        <f t="shared" si="68"/>
        <v>#DIV/0!</v>
      </c>
    </row>
    <row r="2197" spans="1:7" x14ac:dyDescent="0.2">
      <c r="A2197" s="51" t="s">
        <v>213</v>
      </c>
      <c r="B2197" s="36">
        <v>2.5000000000000001E-3</v>
      </c>
      <c r="C2197" s="36">
        <v>1.66E-2</v>
      </c>
      <c r="D2197" s="37">
        <f t="shared" si="69"/>
        <v>-0.8493975903614458</v>
      </c>
      <c r="E2197" s="36">
        <v>0.11471000000000001</v>
      </c>
      <c r="F2197" s="36">
        <v>0.11</v>
      </c>
      <c r="G2197" s="37">
        <f t="shared" si="68"/>
        <v>4.2818181818181866E-2</v>
      </c>
    </row>
    <row r="2198" spans="1:7" x14ac:dyDescent="0.2">
      <c r="A2198" s="51" t="s">
        <v>236</v>
      </c>
      <c r="C2198" s="36">
        <v>3.32E-2</v>
      </c>
      <c r="D2198" s="37">
        <f t="shared" si="69"/>
        <v>-1</v>
      </c>
      <c r="F2198" s="36">
        <v>0.16</v>
      </c>
      <c r="G2198" s="37">
        <f t="shared" si="68"/>
        <v>-1</v>
      </c>
    </row>
    <row r="2199" spans="1:7" x14ac:dyDescent="0.2">
      <c r="A2199" s="51" t="s">
        <v>237</v>
      </c>
      <c r="B2199" s="36">
        <v>3.7075</v>
      </c>
      <c r="D2199" s="37" t="e">
        <f t="shared" si="69"/>
        <v>#DIV/0!</v>
      </c>
      <c r="E2199" s="36">
        <v>31.660060000000001</v>
      </c>
      <c r="G2199" s="37" t="e">
        <f t="shared" si="68"/>
        <v>#DIV/0!</v>
      </c>
    </row>
    <row r="2200" spans="1:7" x14ac:dyDescent="0.2">
      <c r="A2200" s="51" t="s">
        <v>16</v>
      </c>
      <c r="B2200" s="36">
        <v>150.31049999999999</v>
      </c>
      <c r="C2200" s="36">
        <v>79.045500000000004</v>
      </c>
      <c r="D2200" s="37">
        <f t="shared" si="69"/>
        <v>0.90156934929882127</v>
      </c>
      <c r="E2200" s="36">
        <v>2821.6001700000002</v>
      </c>
      <c r="F2200" s="36">
        <v>1312.5401099999999</v>
      </c>
      <c r="G2200" s="37">
        <f t="shared" si="68"/>
        <v>1.1497249101210327</v>
      </c>
    </row>
    <row r="2201" spans="1:7" x14ac:dyDescent="0.2">
      <c r="A2201" s="51" t="s">
        <v>223</v>
      </c>
      <c r="C2201" s="36">
        <v>0.1162</v>
      </c>
      <c r="D2201" s="37">
        <f t="shared" si="69"/>
        <v>-1</v>
      </c>
      <c r="F2201" s="36">
        <v>0.63</v>
      </c>
      <c r="G2201" s="37">
        <f t="shared" si="68"/>
        <v>-1</v>
      </c>
    </row>
    <row r="2202" spans="1:7" x14ac:dyDescent="0.2">
      <c r="A2202" s="51" t="s">
        <v>231</v>
      </c>
      <c r="B2202" s="36">
        <v>1.4500000000000001E-2</v>
      </c>
      <c r="D2202" s="37" t="e">
        <f t="shared" si="69"/>
        <v>#DIV/0!</v>
      </c>
      <c r="E2202" s="36">
        <v>0.20300000000000001</v>
      </c>
      <c r="G2202" s="37" t="e">
        <f t="shared" si="68"/>
        <v>#DIV/0!</v>
      </c>
    </row>
    <row r="2203" spans="1:7" x14ac:dyDescent="0.2">
      <c r="A2203" s="51" t="s">
        <v>26</v>
      </c>
      <c r="B2203" s="36">
        <v>22.698</v>
      </c>
      <c r="C2203" s="36">
        <v>17.040500000000002</v>
      </c>
      <c r="D2203" s="37">
        <f t="shared" si="69"/>
        <v>0.3320031689210996</v>
      </c>
      <c r="E2203" s="36">
        <v>2405.94614</v>
      </c>
      <c r="F2203" s="36">
        <v>1833.60268</v>
      </c>
      <c r="G2203" s="37">
        <f t="shared" si="68"/>
        <v>0.31214148312654078</v>
      </c>
    </row>
    <row r="2204" spans="1:7" x14ac:dyDescent="0.2">
      <c r="A2204" s="51" t="s">
        <v>214</v>
      </c>
      <c r="B2204" s="36">
        <v>8.4400000000000003E-2</v>
      </c>
      <c r="D2204" s="37" t="e">
        <f t="shared" si="69"/>
        <v>#DIV/0!</v>
      </c>
      <c r="E2204" s="36">
        <v>0.745</v>
      </c>
      <c r="G2204" s="37" t="e">
        <f t="shared" si="68"/>
        <v>#DIV/0!</v>
      </c>
    </row>
    <row r="2205" spans="1:7" x14ac:dyDescent="0.2">
      <c r="A2205" s="51" t="s">
        <v>100</v>
      </c>
      <c r="B2205" s="36">
        <v>122.3455</v>
      </c>
      <c r="C2205" s="36">
        <v>128.80289999999999</v>
      </c>
      <c r="D2205" s="37">
        <f t="shared" si="69"/>
        <v>-5.0133964375025708E-2</v>
      </c>
      <c r="E2205" s="36">
        <v>874.78625999999997</v>
      </c>
      <c r="F2205" s="36">
        <v>955.15425000000005</v>
      </c>
      <c r="G2205" s="37">
        <f t="shared" si="68"/>
        <v>-8.4141372977191931E-2</v>
      </c>
    </row>
    <row r="2206" spans="1:7" x14ac:dyDescent="0.2">
      <c r="A2206" s="51" t="s">
        <v>28</v>
      </c>
      <c r="B2206" s="36">
        <v>25.746500000000001</v>
      </c>
      <c r="C2206" s="36">
        <v>25.693899999999999</v>
      </c>
      <c r="D2206" s="37">
        <f t="shared" si="69"/>
        <v>2.0471785131879194E-3</v>
      </c>
      <c r="E2206" s="36">
        <v>767.33717999999999</v>
      </c>
      <c r="F2206" s="36">
        <v>807.83344</v>
      </c>
      <c r="G2206" s="37">
        <f t="shared" si="68"/>
        <v>-5.0129467282265527E-2</v>
      </c>
    </row>
    <row r="2207" spans="1:7" x14ac:dyDescent="0.2">
      <c r="A2207" s="51" t="s">
        <v>218</v>
      </c>
      <c r="B2207" s="36">
        <v>3.5999999999999997E-2</v>
      </c>
      <c r="C2207" s="36">
        <v>8.3000000000000004E-2</v>
      </c>
      <c r="D2207" s="37">
        <f t="shared" si="69"/>
        <v>-0.5662650602409639</v>
      </c>
      <c r="E2207" s="36">
        <v>1.4</v>
      </c>
      <c r="F2207" s="36">
        <v>4.3</v>
      </c>
      <c r="G2207" s="37">
        <f t="shared" si="68"/>
        <v>-0.67441860465116288</v>
      </c>
    </row>
    <row r="2208" spans="1:7" x14ac:dyDescent="0.2">
      <c r="A2208" s="51" t="s">
        <v>215</v>
      </c>
      <c r="B2208" s="36">
        <v>7.4999999999999997E-3</v>
      </c>
      <c r="D2208" s="37" t="e">
        <f t="shared" si="69"/>
        <v>#DIV/0!</v>
      </c>
      <c r="E2208" s="36">
        <v>0.15278</v>
      </c>
      <c r="G2208" s="37" t="e">
        <f t="shared" si="68"/>
        <v>#DIV/0!</v>
      </c>
    </row>
    <row r="2209" spans="1:7" x14ac:dyDescent="0.2">
      <c r="A2209" s="51" t="s">
        <v>29</v>
      </c>
      <c r="B2209" s="36">
        <v>29.153300000000002</v>
      </c>
      <c r="C2209" s="36">
        <v>9.6624999999999996</v>
      </c>
      <c r="D2209" s="37">
        <f t="shared" si="69"/>
        <v>2.0171591203104788</v>
      </c>
      <c r="E2209" s="36">
        <v>1541.76136</v>
      </c>
      <c r="F2209" s="36">
        <v>503.71489000000003</v>
      </c>
      <c r="G2209" s="37">
        <f t="shared" si="68"/>
        <v>2.0607817847115855</v>
      </c>
    </row>
    <row r="2210" spans="1:7" x14ac:dyDescent="0.2">
      <c r="A2210" s="51" t="s">
        <v>88</v>
      </c>
      <c r="B2210" s="36">
        <v>9.5685000000000002</v>
      </c>
      <c r="C2210" s="36">
        <v>1.9826999999999999</v>
      </c>
      <c r="D2210" s="37">
        <f t="shared" si="69"/>
        <v>3.8259948555000758</v>
      </c>
      <c r="E2210" s="36">
        <v>42.997729999999997</v>
      </c>
      <c r="F2210" s="36">
        <v>11.44875</v>
      </c>
      <c r="G2210" s="37">
        <f t="shared" si="68"/>
        <v>2.7556702696800959</v>
      </c>
    </row>
    <row r="2211" spans="1:7" x14ac:dyDescent="0.2">
      <c r="A2211" s="51" t="s">
        <v>87</v>
      </c>
      <c r="B2211" s="36">
        <v>10.9223</v>
      </c>
      <c r="C2211" s="36">
        <v>11.030799999999999</v>
      </c>
      <c r="D2211" s="37">
        <f t="shared" si="69"/>
        <v>-9.8360952968052917E-3</v>
      </c>
      <c r="E2211" s="36">
        <v>476.21636000000001</v>
      </c>
      <c r="F2211" s="36">
        <v>487.29536999999999</v>
      </c>
      <c r="G2211" s="37">
        <f t="shared" si="68"/>
        <v>-2.273571776395078E-2</v>
      </c>
    </row>
    <row r="2212" spans="1:7" x14ac:dyDescent="0.2">
      <c r="A2212" s="51" t="s">
        <v>233</v>
      </c>
      <c r="B2212" s="36">
        <v>0.99819999999999998</v>
      </c>
      <c r="D2212" s="37" t="e">
        <f t="shared" si="69"/>
        <v>#DIV/0!</v>
      </c>
      <c r="E2212" s="36">
        <v>28.619990000000001</v>
      </c>
      <c r="G2212" s="37" t="e">
        <f t="shared" si="68"/>
        <v>#DIV/0!</v>
      </c>
    </row>
    <row r="2213" spans="1:7" x14ac:dyDescent="0.2">
      <c r="A2213" s="51" t="s">
        <v>91</v>
      </c>
      <c r="B2213" s="36">
        <v>106.914</v>
      </c>
      <c r="C2213" s="36">
        <v>51.525199999999998</v>
      </c>
      <c r="D2213" s="37">
        <f t="shared" si="69"/>
        <v>1.0749846676965835</v>
      </c>
      <c r="E2213" s="36">
        <v>7248.4794099999999</v>
      </c>
      <c r="F2213" s="36">
        <v>3305.2227800000001</v>
      </c>
      <c r="G2213" s="37">
        <f t="shared" si="68"/>
        <v>1.1930380771489175</v>
      </c>
    </row>
    <row r="2214" spans="1:7" x14ac:dyDescent="0.2">
      <c r="A2214" s="51" t="s">
        <v>211</v>
      </c>
      <c r="C2214" s="36">
        <v>5.0000000000000001E-4</v>
      </c>
      <c r="D2214" s="37">
        <f t="shared" si="69"/>
        <v>-1</v>
      </c>
      <c r="F2214" s="36">
        <v>2.5000000000000001E-2</v>
      </c>
      <c r="G2214" s="37">
        <f t="shared" si="68"/>
        <v>-1</v>
      </c>
    </row>
    <row r="2215" spans="1:7" x14ac:dyDescent="0.2">
      <c r="A2215" s="51" t="s">
        <v>116</v>
      </c>
      <c r="B2215" s="36">
        <v>1.0820000000000001</v>
      </c>
      <c r="C2215" s="36">
        <v>6.0129999999999999</v>
      </c>
      <c r="D2215" s="37">
        <f t="shared" si="69"/>
        <v>-0.82005654415433227</v>
      </c>
      <c r="E2215" s="36">
        <v>22.81542</v>
      </c>
      <c r="F2215" s="36">
        <v>145.13023999999999</v>
      </c>
      <c r="G2215" s="37">
        <f t="shared" si="68"/>
        <v>-0.84279347984265718</v>
      </c>
    </row>
    <row r="2216" spans="1:7" x14ac:dyDescent="0.2">
      <c r="A2216" s="51" t="s">
        <v>149</v>
      </c>
      <c r="B2216" s="36">
        <v>6.3500000000000001E-2</v>
      </c>
      <c r="D2216" s="37" t="e">
        <f t="shared" si="69"/>
        <v>#DIV/0!</v>
      </c>
      <c r="E2216" s="36">
        <v>0.50616000000000005</v>
      </c>
      <c r="G2216" s="37" t="e">
        <f t="shared" si="68"/>
        <v>#DIV/0!</v>
      </c>
    </row>
    <row r="2217" spans="1:7" x14ac:dyDescent="0.2">
      <c r="A2217" s="51" t="s">
        <v>221</v>
      </c>
      <c r="B2217" s="36">
        <v>0.44350000000000001</v>
      </c>
      <c r="C2217" s="36">
        <v>0.12859999999999999</v>
      </c>
      <c r="D2217" s="37">
        <f t="shared" si="69"/>
        <v>2.4486780715396579</v>
      </c>
      <c r="E2217" s="36">
        <v>10.31917</v>
      </c>
      <c r="F2217" s="36">
        <v>2.7847599999999999</v>
      </c>
      <c r="G2217" s="37">
        <f t="shared" si="68"/>
        <v>2.7055868369267011</v>
      </c>
    </row>
    <row r="2218" spans="1:7" x14ac:dyDescent="0.2">
      <c r="A2218" s="51" t="s">
        <v>63</v>
      </c>
      <c r="B2218" s="36">
        <v>8.5385000000000009</v>
      </c>
      <c r="C2218" s="36">
        <v>9.5015000000000001</v>
      </c>
      <c r="D2218" s="37">
        <f t="shared" si="69"/>
        <v>-0.10135241803925688</v>
      </c>
      <c r="E2218" s="36">
        <v>1425.29015</v>
      </c>
      <c r="F2218" s="36">
        <v>1437.2618299999999</v>
      </c>
      <c r="G2218" s="37">
        <f t="shared" si="68"/>
        <v>-8.329505278798055E-3</v>
      </c>
    </row>
    <row r="2219" spans="1:7" x14ac:dyDescent="0.2">
      <c r="A2219" s="51" t="s">
        <v>14</v>
      </c>
      <c r="B2219" s="36">
        <v>343.45299999999997</v>
      </c>
      <c r="C2219" s="36">
        <v>61.956600000000002</v>
      </c>
      <c r="D2219" s="37">
        <f t="shared" si="69"/>
        <v>4.5434449275783368</v>
      </c>
      <c r="E2219" s="36">
        <v>2313.66813</v>
      </c>
      <c r="F2219" s="36">
        <v>577.41129999999998</v>
      </c>
      <c r="G2219" s="37">
        <f t="shared" si="68"/>
        <v>3.0069671826651128</v>
      </c>
    </row>
    <row r="2220" spans="1:7" x14ac:dyDescent="0.2">
      <c r="A2220" s="51" t="s">
        <v>227</v>
      </c>
      <c r="B2220" s="36">
        <v>267.24299999999999</v>
      </c>
      <c r="C2220" s="36">
        <v>109.7848</v>
      </c>
      <c r="D2220" s="37">
        <f t="shared" si="69"/>
        <v>1.4342440847913371</v>
      </c>
      <c r="E2220" s="36">
        <v>2590.5609899999999</v>
      </c>
      <c r="F2220" s="36">
        <v>1238.7218700000001</v>
      </c>
      <c r="G2220" s="37">
        <f t="shared" si="68"/>
        <v>1.0913177144438402</v>
      </c>
    </row>
    <row r="2221" spans="1:7" x14ac:dyDescent="0.2">
      <c r="A2221" s="22" t="s">
        <v>33</v>
      </c>
      <c r="B2221" s="36">
        <v>107095.78069999993</v>
      </c>
      <c r="C2221" s="36">
        <v>111683.65109999997</v>
      </c>
      <c r="D2221" s="37">
        <f t="shared" si="69"/>
        <v>-4.1079158451688969E-2</v>
      </c>
      <c r="E2221" s="36">
        <v>479319.35421000014</v>
      </c>
      <c r="F2221" s="36">
        <v>476943.55765000015</v>
      </c>
      <c r="G2221" s="37">
        <f t="shared" si="68"/>
        <v>4.9812950020879931E-3</v>
      </c>
    </row>
    <row r="2222" spans="1:7" x14ac:dyDescent="0.2">
      <c r="A2222" s="51" t="s">
        <v>23</v>
      </c>
      <c r="B2222" s="36">
        <v>373.15</v>
      </c>
      <c r="C2222" s="36">
        <v>429.78199999999998</v>
      </c>
      <c r="D2222" s="37">
        <f t="shared" si="69"/>
        <v>-0.13176912946563613</v>
      </c>
      <c r="E2222" s="36">
        <v>1940.3799799999999</v>
      </c>
      <c r="F2222" s="36">
        <v>2234.1374000000001</v>
      </c>
      <c r="G2222" s="37">
        <f t="shared" si="68"/>
        <v>-0.13148583430902694</v>
      </c>
    </row>
    <row r="2223" spans="1:7" x14ac:dyDescent="0.2">
      <c r="A2223" s="51" t="s">
        <v>283</v>
      </c>
      <c r="B2223" s="36">
        <v>1.6040000000000001</v>
      </c>
      <c r="C2223" s="36">
        <v>4.1260000000000003</v>
      </c>
      <c r="D2223" s="37">
        <f t="shared" si="69"/>
        <v>-0.61124575860397479</v>
      </c>
      <c r="E2223" s="36">
        <v>8.3247999999999998</v>
      </c>
      <c r="F2223" s="36">
        <v>21.448799999999999</v>
      </c>
      <c r="G2223" s="37">
        <f t="shared" si="68"/>
        <v>-0.61187572265115064</v>
      </c>
    </row>
    <row r="2224" spans="1:7" x14ac:dyDescent="0.2">
      <c r="A2224" s="51" t="s">
        <v>40</v>
      </c>
      <c r="B2224" s="36">
        <v>31.072000000000003</v>
      </c>
      <c r="C2224" s="36">
        <v>27.315000000000001</v>
      </c>
      <c r="D2224" s="37">
        <f t="shared" si="69"/>
        <v>0.13754347428153024</v>
      </c>
      <c r="E2224" s="36">
        <v>107.04499999999999</v>
      </c>
      <c r="F2224" s="36">
        <v>89.415000000000006</v>
      </c>
      <c r="G2224" s="37">
        <f t="shared" si="68"/>
        <v>0.19717049712016976</v>
      </c>
    </row>
    <row r="2225" spans="1:7" x14ac:dyDescent="0.2">
      <c r="A2225" s="51" t="s">
        <v>37</v>
      </c>
      <c r="B2225" s="36">
        <v>5247.8</v>
      </c>
      <c r="C2225" s="36">
        <v>4700.6260000000002</v>
      </c>
      <c r="D2225" s="37">
        <f t="shared" si="69"/>
        <v>0.11640449591182112</v>
      </c>
      <c r="E2225" s="36">
        <v>19013.89</v>
      </c>
      <c r="F2225" s="36">
        <v>16416.404999999999</v>
      </c>
      <c r="G2225" s="37">
        <f t="shared" si="68"/>
        <v>0.15822495850949103</v>
      </c>
    </row>
    <row r="2226" spans="1:7" x14ac:dyDescent="0.2">
      <c r="A2226" s="51" t="s">
        <v>195</v>
      </c>
      <c r="B2226" s="36">
        <v>118.521</v>
      </c>
      <c r="C2226" s="36">
        <v>123.42400000000001</v>
      </c>
      <c r="D2226" s="37">
        <f t="shared" si="69"/>
        <v>-3.9724850920404453E-2</v>
      </c>
      <c r="E2226" s="36">
        <v>616.30920000000003</v>
      </c>
      <c r="F2226" s="36">
        <v>641.8048</v>
      </c>
      <c r="G2226" s="37">
        <f t="shared" si="68"/>
        <v>-3.9724850920404453E-2</v>
      </c>
    </row>
    <row r="2227" spans="1:7" x14ac:dyDescent="0.2">
      <c r="A2227" s="51" t="s">
        <v>79</v>
      </c>
      <c r="B2227" s="36">
        <v>1.6779999999999999</v>
      </c>
      <c r="C2227" s="36">
        <v>1.9139999999999999</v>
      </c>
      <c r="D2227" s="37">
        <f t="shared" si="69"/>
        <v>-0.12330198537095094</v>
      </c>
      <c r="E2227" s="36">
        <v>10.068</v>
      </c>
      <c r="F2227" s="36">
        <v>11.484</v>
      </c>
      <c r="G2227" s="37">
        <f t="shared" si="68"/>
        <v>-0.12330198537095094</v>
      </c>
    </row>
    <row r="2228" spans="1:7" x14ac:dyDescent="0.2">
      <c r="A2228" s="51" t="s">
        <v>67</v>
      </c>
      <c r="B2228" s="36">
        <v>2</v>
      </c>
      <c r="C2228" s="36">
        <v>1.5660000000000001</v>
      </c>
      <c r="D2228" s="37">
        <f t="shared" si="69"/>
        <v>0.27713920817369098</v>
      </c>
      <c r="E2228" s="36">
        <v>61.6</v>
      </c>
      <c r="F2228" s="36">
        <v>48.211199999999998</v>
      </c>
      <c r="G2228" s="37">
        <f t="shared" si="68"/>
        <v>0.27771140315943188</v>
      </c>
    </row>
    <row r="2229" spans="1:7" x14ac:dyDescent="0.2">
      <c r="A2229" s="51" t="s">
        <v>254</v>
      </c>
      <c r="B2229" s="36">
        <v>9.0109999999999992</v>
      </c>
      <c r="C2229" s="36">
        <v>11.368</v>
      </c>
      <c r="D2229" s="37">
        <f t="shared" si="69"/>
        <v>-0.2073363828289938</v>
      </c>
      <c r="E2229" s="36">
        <v>135.16499999999999</v>
      </c>
      <c r="F2229" s="36">
        <v>170.52</v>
      </c>
      <c r="G2229" s="37">
        <f t="shared" si="68"/>
        <v>-0.2073363828289938</v>
      </c>
    </row>
    <row r="2230" spans="1:7" x14ac:dyDescent="0.2">
      <c r="A2230" s="51" t="s">
        <v>289</v>
      </c>
      <c r="B2230" s="36">
        <v>0.01</v>
      </c>
      <c r="D2230" s="37" t="e">
        <f t="shared" si="69"/>
        <v>#DIV/0!</v>
      </c>
      <c r="E2230" s="36">
        <v>0.15</v>
      </c>
      <c r="G2230" s="37" t="e">
        <f t="shared" si="68"/>
        <v>#DIV/0!</v>
      </c>
    </row>
    <row r="2231" spans="1:7" x14ac:dyDescent="0.2">
      <c r="A2231" s="51" t="s">
        <v>167</v>
      </c>
      <c r="B2231" s="36">
        <v>0.29299999999999998</v>
      </c>
      <c r="C2231" s="36">
        <v>0.48</v>
      </c>
      <c r="D2231" s="37">
        <f t="shared" si="69"/>
        <v>-0.38958333333333339</v>
      </c>
      <c r="E2231" s="36">
        <v>1.758</v>
      </c>
      <c r="F2231" s="36">
        <v>2.88</v>
      </c>
      <c r="G2231" s="37">
        <f t="shared" si="68"/>
        <v>-0.38958333333333328</v>
      </c>
    </row>
    <row r="2232" spans="1:7" x14ac:dyDescent="0.2">
      <c r="A2232" s="51" t="s">
        <v>99</v>
      </c>
      <c r="C2232" s="36">
        <v>0.92700000000000005</v>
      </c>
      <c r="D2232" s="37">
        <f t="shared" si="69"/>
        <v>-1</v>
      </c>
      <c r="F2232" s="36">
        <v>12.051</v>
      </c>
      <c r="G2232" s="37">
        <f t="shared" si="68"/>
        <v>-1</v>
      </c>
    </row>
    <row r="2233" spans="1:7" x14ac:dyDescent="0.2">
      <c r="A2233" s="51" t="s">
        <v>20</v>
      </c>
      <c r="B2233" s="36">
        <v>24.13</v>
      </c>
      <c r="C2233" s="36">
        <v>32.848999999999997</v>
      </c>
      <c r="D2233" s="37">
        <f t="shared" si="69"/>
        <v>-0.2654266492130658</v>
      </c>
      <c r="E2233" s="36">
        <v>434.34</v>
      </c>
      <c r="F2233" s="36">
        <v>591.07399999999996</v>
      </c>
      <c r="G2233" s="37">
        <f t="shared" si="68"/>
        <v>-0.2651681515343256</v>
      </c>
    </row>
    <row r="2234" spans="1:7" x14ac:dyDescent="0.2">
      <c r="A2234" s="51" t="s">
        <v>267</v>
      </c>
      <c r="B2234" s="36">
        <v>3.9E-2</v>
      </c>
      <c r="C2234" s="36">
        <v>0.08</v>
      </c>
      <c r="D2234" s="37">
        <f t="shared" si="69"/>
        <v>-0.51249999999999996</v>
      </c>
      <c r="E2234" s="36">
        <v>0.70199999999999996</v>
      </c>
      <c r="F2234" s="36">
        <v>1.44</v>
      </c>
      <c r="G2234" s="37">
        <f t="shared" si="68"/>
        <v>-0.51249999999999996</v>
      </c>
    </row>
    <row r="2235" spans="1:7" x14ac:dyDescent="0.2">
      <c r="A2235" s="51" t="s">
        <v>115</v>
      </c>
      <c r="B2235" s="36">
        <v>0.04</v>
      </c>
      <c r="C2235" s="36">
        <v>0.02</v>
      </c>
      <c r="D2235" s="37">
        <f t="shared" si="69"/>
        <v>1</v>
      </c>
      <c r="E2235" s="36">
        <v>0.24</v>
      </c>
      <c r="F2235" s="36">
        <v>0.12</v>
      </c>
      <c r="G2235" s="37">
        <f t="shared" si="68"/>
        <v>1</v>
      </c>
    </row>
    <row r="2236" spans="1:7" x14ac:dyDescent="0.2">
      <c r="A2236" s="51" t="s">
        <v>17</v>
      </c>
      <c r="B2236" s="36">
        <v>903.57</v>
      </c>
      <c r="C2236" s="36">
        <v>896.58100000000002</v>
      </c>
      <c r="D2236" s="37">
        <f t="shared" si="69"/>
        <v>7.7951685346890898E-3</v>
      </c>
      <c r="E2236" s="36">
        <v>4698.5640000000003</v>
      </c>
      <c r="F2236" s="36">
        <v>4662.2212</v>
      </c>
      <c r="G2236" s="37">
        <f t="shared" si="68"/>
        <v>7.7951685346890898E-3</v>
      </c>
    </row>
    <row r="2237" spans="1:7" x14ac:dyDescent="0.2">
      <c r="A2237" s="51" t="s">
        <v>299</v>
      </c>
      <c r="B2237" s="36">
        <v>4509.5969999999998</v>
      </c>
      <c r="C2237" s="36">
        <v>4711.9059999999999</v>
      </c>
      <c r="D2237" s="37">
        <f t="shared" si="69"/>
        <v>-4.2935703725838326E-2</v>
      </c>
      <c r="E2237" s="36">
        <v>18037.018</v>
      </c>
      <c r="F2237" s="36">
        <v>18847.624</v>
      </c>
      <c r="G2237" s="37">
        <f t="shared" si="68"/>
        <v>-4.3008391933115786E-2</v>
      </c>
    </row>
    <row r="2238" spans="1:7" x14ac:dyDescent="0.2">
      <c r="A2238" s="51" t="s">
        <v>134</v>
      </c>
      <c r="B2238" s="36">
        <v>709.322</v>
      </c>
      <c r="C2238" s="36">
        <v>1087.3899000000001</v>
      </c>
      <c r="D2238" s="37">
        <f t="shared" si="69"/>
        <v>-0.34768384367005811</v>
      </c>
      <c r="E2238" s="36">
        <v>5120.5490900000004</v>
      </c>
      <c r="F2238" s="36">
        <v>7106.9422400000003</v>
      </c>
      <c r="G2238" s="37">
        <f t="shared" si="68"/>
        <v>-0.27950039312546882</v>
      </c>
    </row>
    <row r="2239" spans="1:7" x14ac:dyDescent="0.2">
      <c r="A2239" s="51" t="s">
        <v>246</v>
      </c>
      <c r="B2239" s="36">
        <v>5.0000000000000001E-3</v>
      </c>
      <c r="C2239" s="36">
        <v>0.28699999999999998</v>
      </c>
      <c r="D2239" s="37">
        <f t="shared" si="69"/>
        <v>-0.98257839721254359</v>
      </c>
      <c r="E2239" s="36">
        <v>0.10185</v>
      </c>
      <c r="F2239" s="36">
        <v>1.8779999999999999</v>
      </c>
      <c r="G2239" s="37">
        <f t="shared" si="68"/>
        <v>-0.94576677316293933</v>
      </c>
    </row>
    <row r="2240" spans="1:7" x14ac:dyDescent="0.2">
      <c r="A2240" s="51" t="s">
        <v>36</v>
      </c>
      <c r="B2240" s="36">
        <v>121.697</v>
      </c>
      <c r="C2240" s="36">
        <v>98.301000000000002</v>
      </c>
      <c r="D2240" s="37">
        <f t="shared" si="69"/>
        <v>0.23800368256681015</v>
      </c>
      <c r="E2240" s="36">
        <v>632.82439999999997</v>
      </c>
      <c r="F2240" s="36">
        <v>511.16520000000003</v>
      </c>
      <c r="G2240" s="37">
        <f t="shared" si="68"/>
        <v>0.23800368256680993</v>
      </c>
    </row>
    <row r="2241" spans="1:7" x14ac:dyDescent="0.2">
      <c r="A2241" s="51" t="s">
        <v>94</v>
      </c>
      <c r="B2241" s="36">
        <v>1.548</v>
      </c>
      <c r="C2241" s="36">
        <v>1.5169999999999999</v>
      </c>
      <c r="D2241" s="37">
        <f t="shared" si="69"/>
        <v>2.0435069215557045E-2</v>
      </c>
      <c r="E2241" s="36">
        <v>15.48</v>
      </c>
      <c r="F2241" s="36">
        <v>15.17</v>
      </c>
      <c r="G2241" s="37">
        <f t="shared" si="68"/>
        <v>2.0435069215557045E-2</v>
      </c>
    </row>
    <row r="2242" spans="1:7" x14ac:dyDescent="0.2">
      <c r="A2242" s="51" t="s">
        <v>11</v>
      </c>
      <c r="B2242" s="36">
        <v>0.104</v>
      </c>
      <c r="C2242" s="36">
        <v>0.48399999999999999</v>
      </c>
      <c r="D2242" s="37">
        <f t="shared" si="69"/>
        <v>-0.78512396694214881</v>
      </c>
      <c r="E2242" s="36">
        <v>1.04</v>
      </c>
      <c r="F2242" s="36">
        <v>4.84</v>
      </c>
      <c r="G2242" s="37">
        <f t="shared" si="68"/>
        <v>-0.78512396694214881</v>
      </c>
    </row>
    <row r="2243" spans="1:7" x14ac:dyDescent="0.2">
      <c r="A2243" s="51" t="s">
        <v>143</v>
      </c>
      <c r="B2243" s="36">
        <v>55.137</v>
      </c>
      <c r="C2243" s="36">
        <v>71.295000000000002</v>
      </c>
      <c r="D2243" s="37">
        <f t="shared" si="69"/>
        <v>-0.22663580896276037</v>
      </c>
      <c r="E2243" s="36">
        <v>385.959</v>
      </c>
      <c r="F2243" s="36">
        <v>499.065</v>
      </c>
      <c r="G2243" s="37">
        <f t="shared" ref="G2243:G2306" si="70">+E2243/F2243-1</f>
        <v>-0.22663580896276037</v>
      </c>
    </row>
    <row r="2244" spans="1:7" x14ac:dyDescent="0.2">
      <c r="A2244" s="51" t="s">
        <v>323</v>
      </c>
      <c r="B2244" s="36">
        <v>0.93</v>
      </c>
      <c r="C2244" s="36">
        <v>0.3</v>
      </c>
      <c r="D2244" s="37">
        <f t="shared" ref="D2244:D2307" si="71">+B2244/C2244-1</f>
        <v>2.1</v>
      </c>
      <c r="E2244" s="36">
        <v>6.51</v>
      </c>
      <c r="F2244" s="36">
        <v>2.1</v>
      </c>
      <c r="G2244" s="37">
        <f t="shared" si="70"/>
        <v>2.0999999999999996</v>
      </c>
    </row>
    <row r="2245" spans="1:7" x14ac:dyDescent="0.2">
      <c r="A2245" s="51" t="s">
        <v>266</v>
      </c>
      <c r="B2245" s="36">
        <v>1.4590000000000001</v>
      </c>
      <c r="C2245" s="36">
        <v>21.271000000000001</v>
      </c>
      <c r="D2245" s="37">
        <f t="shared" si="71"/>
        <v>-0.93140896055662636</v>
      </c>
      <c r="E2245" s="36">
        <v>8.7539999999999996</v>
      </c>
      <c r="F2245" s="36">
        <v>127.626</v>
      </c>
      <c r="G2245" s="37">
        <f t="shared" si="70"/>
        <v>-0.93140896055662636</v>
      </c>
    </row>
    <row r="2246" spans="1:7" x14ac:dyDescent="0.2">
      <c r="A2246" s="51" t="s">
        <v>303</v>
      </c>
      <c r="B2246" s="36">
        <v>878.53700000000003</v>
      </c>
      <c r="C2246" s="36">
        <v>736.38</v>
      </c>
      <c r="D2246" s="37">
        <f t="shared" si="71"/>
        <v>0.19304842608435857</v>
      </c>
      <c r="E2246" s="36">
        <v>4567.0312000000004</v>
      </c>
      <c r="F2246" s="36">
        <v>3828.7494000000002</v>
      </c>
      <c r="G2246" s="37">
        <f t="shared" si="70"/>
        <v>0.19282583498413342</v>
      </c>
    </row>
    <row r="2247" spans="1:7" x14ac:dyDescent="0.2">
      <c r="A2247" s="51" t="s">
        <v>308</v>
      </c>
      <c r="B2247" s="36">
        <v>2227.8040000000001</v>
      </c>
      <c r="C2247" s="36">
        <v>1736.8040000000001</v>
      </c>
      <c r="D2247" s="37">
        <f t="shared" si="71"/>
        <v>0.28270317203322892</v>
      </c>
      <c r="E2247" s="36">
        <v>9579.5571999999993</v>
      </c>
      <c r="F2247" s="36">
        <v>7469.6131999999998</v>
      </c>
      <c r="G2247" s="37">
        <f t="shared" si="70"/>
        <v>0.282470315865887</v>
      </c>
    </row>
    <row r="2248" spans="1:7" x14ac:dyDescent="0.2">
      <c r="A2248" s="51" t="s">
        <v>310</v>
      </c>
      <c r="B2248" s="36">
        <v>0.49399999999999999</v>
      </c>
      <c r="C2248" s="36">
        <v>2.0569999999999999</v>
      </c>
      <c r="D2248" s="37">
        <f t="shared" si="71"/>
        <v>-0.75984443364122511</v>
      </c>
      <c r="E2248" s="36">
        <v>6.4219999999999997</v>
      </c>
      <c r="F2248" s="36">
        <v>26.741</v>
      </c>
      <c r="G2248" s="37">
        <f t="shared" si="70"/>
        <v>-0.75984443364122511</v>
      </c>
    </row>
    <row r="2249" spans="1:7" x14ac:dyDescent="0.2">
      <c r="A2249" s="51" t="s">
        <v>150</v>
      </c>
      <c r="B2249" s="36">
        <v>8.9280000000000008</v>
      </c>
      <c r="C2249" s="36">
        <v>4.4080000000000004</v>
      </c>
      <c r="D2249" s="37">
        <f t="shared" si="71"/>
        <v>1.0254083484573502</v>
      </c>
      <c r="E2249" s="36">
        <v>107.136</v>
      </c>
      <c r="F2249" s="36">
        <v>52.896000000000001</v>
      </c>
      <c r="G2249" s="37">
        <f t="shared" si="70"/>
        <v>1.0254083484573502</v>
      </c>
    </row>
    <row r="2250" spans="1:7" x14ac:dyDescent="0.2">
      <c r="A2250" s="51" t="s">
        <v>119</v>
      </c>
      <c r="B2250" s="36">
        <v>232.47300000000001</v>
      </c>
      <c r="C2250" s="36">
        <v>205.464</v>
      </c>
      <c r="D2250" s="37">
        <f t="shared" si="71"/>
        <v>0.13145368531713597</v>
      </c>
      <c r="E2250" s="36">
        <v>1208.8596</v>
      </c>
      <c r="F2250" s="36">
        <v>1068.2021999999999</v>
      </c>
      <c r="G2250" s="37">
        <f t="shared" si="70"/>
        <v>0.1316767555805447</v>
      </c>
    </row>
    <row r="2251" spans="1:7" x14ac:dyDescent="0.2">
      <c r="A2251" s="51" t="s">
        <v>263</v>
      </c>
      <c r="B2251" s="36">
        <v>1058.654</v>
      </c>
      <c r="C2251" s="36">
        <v>915.66899999999998</v>
      </c>
      <c r="D2251" s="37">
        <f t="shared" si="71"/>
        <v>0.1561535882507763</v>
      </c>
      <c r="E2251" s="36">
        <v>5822.5969999999998</v>
      </c>
      <c r="F2251" s="36">
        <v>5035.5794999999998</v>
      </c>
      <c r="G2251" s="37">
        <f t="shared" si="70"/>
        <v>0.15629134640809461</v>
      </c>
    </row>
    <row r="2252" spans="1:7" x14ac:dyDescent="0.2">
      <c r="A2252" s="51" t="s">
        <v>275</v>
      </c>
      <c r="B2252" s="36">
        <v>935.25800000000004</v>
      </c>
      <c r="C2252" s="36">
        <v>1289.8800000000001</v>
      </c>
      <c r="D2252" s="37">
        <f t="shared" si="71"/>
        <v>-0.27492634973796015</v>
      </c>
      <c r="E2252" s="36">
        <v>5143.4610000000002</v>
      </c>
      <c r="F2252" s="36">
        <v>7092.9516000000003</v>
      </c>
      <c r="G2252" s="37">
        <f t="shared" si="70"/>
        <v>-0.2748489923433286</v>
      </c>
    </row>
    <row r="2253" spans="1:7" x14ac:dyDescent="0.2">
      <c r="A2253" s="51" t="s">
        <v>131</v>
      </c>
      <c r="B2253" s="36">
        <v>9818.0159999999996</v>
      </c>
      <c r="C2253" s="36">
        <v>11490.0054</v>
      </c>
      <c r="D2253" s="37">
        <f t="shared" si="71"/>
        <v>-0.14551685067093179</v>
      </c>
      <c r="E2253" s="36">
        <v>43287.25864</v>
      </c>
      <c r="F2253" s="36">
        <v>50414.495290000006</v>
      </c>
      <c r="G2253" s="37">
        <f t="shared" si="70"/>
        <v>-0.14137276608645799</v>
      </c>
    </row>
    <row r="2254" spans="1:7" x14ac:dyDescent="0.2">
      <c r="A2254" s="51" t="s">
        <v>316</v>
      </c>
      <c r="B2254" s="36">
        <v>2580.828</v>
      </c>
      <c r="C2254" s="36">
        <v>3076.2289999999998</v>
      </c>
      <c r="D2254" s="37">
        <f t="shared" si="71"/>
        <v>-0.16104165197064324</v>
      </c>
      <c r="E2254" s="36">
        <v>10323.312</v>
      </c>
      <c r="F2254" s="36">
        <v>12304.915999999999</v>
      </c>
      <c r="G2254" s="37">
        <f t="shared" si="70"/>
        <v>-0.16104165197064324</v>
      </c>
    </row>
    <row r="2255" spans="1:7" x14ac:dyDescent="0.2">
      <c r="A2255" s="51" t="s">
        <v>318</v>
      </c>
      <c r="B2255" s="36">
        <v>5816.3770000000004</v>
      </c>
      <c r="C2255" s="36">
        <v>6808.6710000000003</v>
      </c>
      <c r="D2255" s="37">
        <f t="shared" si="71"/>
        <v>-0.14573974862348316</v>
      </c>
      <c r="E2255" s="36">
        <v>25010.4211</v>
      </c>
      <c r="F2255" s="36">
        <v>29276.6443</v>
      </c>
      <c r="G2255" s="37">
        <f t="shared" si="70"/>
        <v>-0.1457210449491303</v>
      </c>
    </row>
    <row r="2256" spans="1:7" x14ac:dyDescent="0.2">
      <c r="A2256" s="51" t="s">
        <v>322</v>
      </c>
      <c r="B2256" s="36">
        <v>25.324999999999999</v>
      </c>
      <c r="C2256" s="36">
        <v>38.116</v>
      </c>
      <c r="D2256" s="37">
        <f t="shared" si="71"/>
        <v>-0.33558085843215446</v>
      </c>
      <c r="E2256" s="36">
        <v>108.89749999999999</v>
      </c>
      <c r="F2256" s="36">
        <v>163.89879999999999</v>
      </c>
      <c r="G2256" s="37">
        <f t="shared" si="70"/>
        <v>-0.33558085843215446</v>
      </c>
    </row>
    <row r="2257" spans="1:7" x14ac:dyDescent="0.2">
      <c r="A2257" s="51" t="s">
        <v>245</v>
      </c>
      <c r="C2257" s="36">
        <v>7.8E-2</v>
      </c>
      <c r="D2257" s="37">
        <f t="shared" si="71"/>
        <v>-1</v>
      </c>
      <c r="F2257" s="36">
        <v>0.30979000000000001</v>
      </c>
      <c r="G2257" s="37">
        <f t="shared" si="70"/>
        <v>-1</v>
      </c>
    </row>
    <row r="2258" spans="1:7" x14ac:dyDescent="0.2">
      <c r="A2258" s="51" t="s">
        <v>248</v>
      </c>
      <c r="B2258" s="36">
        <v>1.7999999999999999E-2</v>
      </c>
      <c r="C2258" s="36">
        <v>2.4E-2</v>
      </c>
      <c r="D2258" s="37">
        <f t="shared" si="71"/>
        <v>-0.25000000000000011</v>
      </c>
      <c r="E2258" s="36">
        <v>0.21</v>
      </c>
      <c r="F2258" s="36">
        <v>0.44</v>
      </c>
      <c r="G2258" s="37">
        <f t="shared" si="70"/>
        <v>-0.52272727272727271</v>
      </c>
    </row>
    <row r="2259" spans="1:7" x14ac:dyDescent="0.2">
      <c r="A2259" s="51" t="s">
        <v>102</v>
      </c>
      <c r="B2259" s="36">
        <v>223.113</v>
      </c>
      <c r="C2259" s="36">
        <v>408.70400000000001</v>
      </c>
      <c r="D2259" s="37">
        <f t="shared" si="71"/>
        <v>-0.45409636313811463</v>
      </c>
      <c r="E2259" s="36">
        <v>2231.13</v>
      </c>
      <c r="F2259" s="36">
        <v>4087.04</v>
      </c>
      <c r="G2259" s="37">
        <f t="shared" si="70"/>
        <v>-0.45409636313811463</v>
      </c>
    </row>
    <row r="2260" spans="1:7" x14ac:dyDescent="0.2">
      <c r="A2260" s="51" t="s">
        <v>250</v>
      </c>
      <c r="B2260" s="36">
        <v>0.126</v>
      </c>
      <c r="C2260" s="36">
        <v>3.32E-2</v>
      </c>
      <c r="D2260" s="37">
        <f t="shared" si="71"/>
        <v>2.7951807228915664</v>
      </c>
      <c r="E2260" s="36">
        <v>0.84</v>
      </c>
      <c r="F2260" s="36">
        <v>0.22</v>
      </c>
      <c r="G2260" s="37">
        <f t="shared" si="70"/>
        <v>2.8181818181818179</v>
      </c>
    </row>
    <row r="2261" spans="1:7" x14ac:dyDescent="0.2">
      <c r="A2261" s="51" t="s">
        <v>111</v>
      </c>
      <c r="B2261" s="36">
        <v>80.867999999999995</v>
      </c>
      <c r="C2261" s="36">
        <v>91.257000000000005</v>
      </c>
      <c r="D2261" s="37">
        <f t="shared" si="71"/>
        <v>-0.11384332160820554</v>
      </c>
      <c r="E2261" s="36">
        <v>727.81200000000001</v>
      </c>
      <c r="F2261" s="36">
        <v>821.58699999999999</v>
      </c>
      <c r="G2261" s="37">
        <f t="shared" si="70"/>
        <v>-0.11413885565375304</v>
      </c>
    </row>
    <row r="2262" spans="1:7" x14ac:dyDescent="0.2">
      <c r="A2262" s="51" t="s">
        <v>274</v>
      </c>
      <c r="B2262" s="36">
        <v>1.1140000000000001</v>
      </c>
      <c r="C2262" s="36">
        <v>0.22800000000000001</v>
      </c>
      <c r="D2262" s="37">
        <f t="shared" si="71"/>
        <v>3.8859649122807021</v>
      </c>
      <c r="E2262" s="36">
        <v>10.026</v>
      </c>
      <c r="F2262" s="36">
        <v>2.052</v>
      </c>
      <c r="G2262" s="37">
        <f t="shared" si="70"/>
        <v>3.8859649122807012</v>
      </c>
    </row>
    <row r="2263" spans="1:7" x14ac:dyDescent="0.2">
      <c r="A2263" s="51" t="s">
        <v>311</v>
      </c>
      <c r="B2263" s="36">
        <v>0.06</v>
      </c>
      <c r="D2263" s="37" t="e">
        <f t="shared" si="71"/>
        <v>#DIV/0!</v>
      </c>
      <c r="E2263" s="36">
        <v>0.54</v>
      </c>
      <c r="G2263" s="37" t="e">
        <f t="shared" si="70"/>
        <v>#DIV/0!</v>
      </c>
    </row>
    <row r="2264" spans="1:7" x14ac:dyDescent="0.2">
      <c r="A2264" s="51" t="s">
        <v>85</v>
      </c>
      <c r="B2264" s="36">
        <v>534.24599999999998</v>
      </c>
      <c r="C2264" s="36">
        <v>648.84100000000001</v>
      </c>
      <c r="D2264" s="37">
        <f t="shared" si="71"/>
        <v>-0.17661491798452933</v>
      </c>
      <c r="E2264" s="36">
        <v>2778.0792000000001</v>
      </c>
      <c r="F2264" s="36">
        <v>3373.9132</v>
      </c>
      <c r="G2264" s="37">
        <f t="shared" si="70"/>
        <v>-0.17660027531235833</v>
      </c>
    </row>
    <row r="2265" spans="1:7" x14ac:dyDescent="0.2">
      <c r="A2265" s="51" t="s">
        <v>290</v>
      </c>
      <c r="C2265" s="36">
        <v>0.22800000000000001</v>
      </c>
      <c r="D2265" s="37">
        <f t="shared" si="71"/>
        <v>-1</v>
      </c>
      <c r="F2265" s="36">
        <v>1.1856</v>
      </c>
      <c r="G2265" s="37">
        <f t="shared" si="70"/>
        <v>-1</v>
      </c>
    </row>
    <row r="2266" spans="1:7" x14ac:dyDescent="0.2">
      <c r="A2266" s="51" t="s">
        <v>288</v>
      </c>
      <c r="B2266" s="36">
        <v>0.98</v>
      </c>
      <c r="C2266" s="36">
        <v>1.9119999999999999</v>
      </c>
      <c r="D2266" s="37">
        <f t="shared" si="71"/>
        <v>-0.4874476987447699</v>
      </c>
      <c r="E2266" s="36">
        <v>7.84</v>
      </c>
      <c r="F2266" s="36">
        <v>15.295999999999999</v>
      </c>
      <c r="G2266" s="37">
        <f t="shared" si="70"/>
        <v>-0.4874476987447699</v>
      </c>
    </row>
    <row r="2267" spans="1:7" x14ac:dyDescent="0.2">
      <c r="A2267" s="51" t="s">
        <v>224</v>
      </c>
      <c r="B2267" s="36">
        <v>0.2</v>
      </c>
      <c r="D2267" s="37" t="e">
        <f t="shared" si="71"/>
        <v>#DIV/0!</v>
      </c>
      <c r="E2267" s="36">
        <v>2</v>
      </c>
      <c r="G2267" s="37" t="e">
        <f t="shared" si="70"/>
        <v>#DIV/0!</v>
      </c>
    </row>
    <row r="2268" spans="1:7" x14ac:dyDescent="0.2">
      <c r="A2268" s="51" t="s">
        <v>78</v>
      </c>
      <c r="B2268" s="36">
        <v>910.18</v>
      </c>
      <c r="C2268" s="36">
        <v>673.57600000000002</v>
      </c>
      <c r="D2268" s="37">
        <f t="shared" si="71"/>
        <v>0.35126548451845063</v>
      </c>
      <c r="E2268" s="36">
        <v>4732.9359899999999</v>
      </c>
      <c r="F2268" s="36">
        <v>3501.4648000000002</v>
      </c>
      <c r="G2268" s="37">
        <f t="shared" si="70"/>
        <v>0.35170171923476135</v>
      </c>
    </row>
    <row r="2269" spans="1:7" x14ac:dyDescent="0.2">
      <c r="A2269" s="51" t="s">
        <v>306</v>
      </c>
      <c r="B2269" s="36">
        <v>6549.6409999999996</v>
      </c>
      <c r="C2269" s="36">
        <v>6224.1130000000003</v>
      </c>
      <c r="D2269" s="37">
        <f t="shared" si="71"/>
        <v>5.2301107001109903E-2</v>
      </c>
      <c r="E2269" s="36">
        <v>26198.563999999998</v>
      </c>
      <c r="F2269" s="36">
        <v>24896.452000000001</v>
      </c>
      <c r="G2269" s="37">
        <f t="shared" si="70"/>
        <v>5.2301107001109903E-2</v>
      </c>
    </row>
    <row r="2270" spans="1:7" x14ac:dyDescent="0.2">
      <c r="A2270" s="51" t="s">
        <v>225</v>
      </c>
      <c r="B2270" s="36">
        <v>1.266</v>
      </c>
      <c r="C2270" s="36">
        <v>4.5999999999999999E-2</v>
      </c>
      <c r="D2270" s="37">
        <f t="shared" si="71"/>
        <v>26.521739130434785</v>
      </c>
      <c r="E2270" s="36">
        <v>12.66</v>
      </c>
      <c r="F2270" s="36">
        <v>0.46</v>
      </c>
      <c r="G2270" s="37">
        <f t="shared" si="70"/>
        <v>26.521739130434781</v>
      </c>
    </row>
    <row r="2271" spans="1:7" x14ac:dyDescent="0.2">
      <c r="A2271" s="51" t="s">
        <v>284</v>
      </c>
      <c r="B2271" s="36">
        <v>326.90300000000002</v>
      </c>
      <c r="C2271" s="36">
        <v>458.93400000000003</v>
      </c>
      <c r="D2271" s="37">
        <f t="shared" si="71"/>
        <v>-0.28769060474926678</v>
      </c>
      <c r="E2271" s="36">
        <v>1699.8956000000001</v>
      </c>
      <c r="F2271" s="36">
        <v>2385.6468</v>
      </c>
      <c r="G2271" s="37">
        <f t="shared" si="70"/>
        <v>-0.28744875393960245</v>
      </c>
    </row>
    <row r="2272" spans="1:7" x14ac:dyDescent="0.2">
      <c r="A2272" s="51" t="s">
        <v>217</v>
      </c>
      <c r="C2272" s="36">
        <v>1.0429999999999999</v>
      </c>
      <c r="D2272" s="37">
        <f t="shared" si="71"/>
        <v>-1</v>
      </c>
      <c r="F2272" s="36">
        <v>7.8680000000000003</v>
      </c>
      <c r="G2272" s="37">
        <f t="shared" si="70"/>
        <v>-1</v>
      </c>
    </row>
    <row r="2273" spans="1:7" x14ac:dyDescent="0.2">
      <c r="A2273" s="51" t="s">
        <v>86</v>
      </c>
      <c r="B2273" s="36">
        <v>1477.038</v>
      </c>
      <c r="C2273" s="36">
        <v>1422.6769999999999</v>
      </c>
      <c r="D2273" s="37">
        <f t="shared" si="71"/>
        <v>3.8210359765428192E-2</v>
      </c>
      <c r="E2273" s="36">
        <v>7679.3432000000003</v>
      </c>
      <c r="F2273" s="36">
        <v>7394.9584000000004</v>
      </c>
      <c r="G2273" s="37">
        <f t="shared" si="70"/>
        <v>3.8456578741538294E-2</v>
      </c>
    </row>
    <row r="2274" spans="1:7" x14ac:dyDescent="0.2">
      <c r="A2274" s="51" t="s">
        <v>256</v>
      </c>
      <c r="B2274" s="36">
        <v>2564.0859999999998</v>
      </c>
      <c r="C2274" s="36">
        <v>2788.15</v>
      </c>
      <c r="D2274" s="37">
        <f t="shared" si="71"/>
        <v>-8.036296468984816E-2</v>
      </c>
      <c r="E2274" s="36">
        <v>10256.343999999999</v>
      </c>
      <c r="F2274" s="36">
        <v>11152.6</v>
      </c>
      <c r="G2274" s="37">
        <f t="shared" si="70"/>
        <v>-8.036296468984816E-2</v>
      </c>
    </row>
    <row r="2275" spans="1:7" x14ac:dyDescent="0.2">
      <c r="A2275" s="51" t="s">
        <v>21</v>
      </c>
      <c r="B2275" s="36">
        <v>7.8789999999999996</v>
      </c>
      <c r="C2275" s="36">
        <v>1.694</v>
      </c>
      <c r="D2275" s="37">
        <f t="shared" si="71"/>
        <v>3.6511216056670603</v>
      </c>
      <c r="E2275" s="36">
        <v>126.06399999999999</v>
      </c>
      <c r="F2275" s="36">
        <v>26.759</v>
      </c>
      <c r="G2275" s="37">
        <f t="shared" si="70"/>
        <v>3.7110878582906679</v>
      </c>
    </row>
    <row r="2276" spans="1:7" x14ac:dyDescent="0.2">
      <c r="A2276" s="51" t="s">
        <v>82</v>
      </c>
      <c r="B2276" s="36">
        <v>3.3450000000000002</v>
      </c>
      <c r="C2276" s="36">
        <v>13.093999999999999</v>
      </c>
      <c r="D2276" s="37">
        <f t="shared" si="71"/>
        <v>-0.74453948373300749</v>
      </c>
      <c r="E2276" s="36">
        <v>23.414999999999999</v>
      </c>
      <c r="F2276" s="36">
        <v>91.658000000000001</v>
      </c>
      <c r="G2276" s="37">
        <f t="shared" si="70"/>
        <v>-0.74453948373300749</v>
      </c>
    </row>
    <row r="2277" spans="1:7" x14ac:dyDescent="0.2">
      <c r="A2277" s="51" t="s">
        <v>160</v>
      </c>
      <c r="B2277" s="36">
        <v>702.22900000000004</v>
      </c>
      <c r="C2277" s="36">
        <v>556.05499999999995</v>
      </c>
      <c r="D2277" s="37">
        <f t="shared" si="71"/>
        <v>0.26287687369055246</v>
      </c>
      <c r="E2277" s="36">
        <v>3651.5907999999999</v>
      </c>
      <c r="F2277" s="36">
        <v>2891.1368000000002</v>
      </c>
      <c r="G2277" s="37">
        <f t="shared" si="70"/>
        <v>0.26302940767105865</v>
      </c>
    </row>
    <row r="2278" spans="1:7" x14ac:dyDescent="0.2">
      <c r="A2278" s="51" t="s">
        <v>132</v>
      </c>
      <c r="B2278" s="36">
        <v>89.944499999999991</v>
      </c>
      <c r="C2278" s="36">
        <v>112.14149999999999</v>
      </c>
      <c r="D2278" s="37">
        <f t="shared" si="71"/>
        <v>-0.19793742726822816</v>
      </c>
      <c r="E2278" s="36">
        <v>1461.4894999999999</v>
      </c>
      <c r="F2278" s="36">
        <v>1838.306</v>
      </c>
      <c r="G2278" s="37">
        <f t="shared" si="70"/>
        <v>-0.20498029163806253</v>
      </c>
    </row>
    <row r="2279" spans="1:7" x14ac:dyDescent="0.2">
      <c r="A2279" s="51" t="s">
        <v>317</v>
      </c>
      <c r="B2279" s="36">
        <v>0.3</v>
      </c>
      <c r="C2279" s="36">
        <v>0.4</v>
      </c>
      <c r="D2279" s="37">
        <f t="shared" si="71"/>
        <v>-0.25000000000000011</v>
      </c>
      <c r="E2279" s="36">
        <v>2.25</v>
      </c>
      <c r="F2279" s="36">
        <v>3</v>
      </c>
      <c r="G2279" s="37">
        <f t="shared" si="70"/>
        <v>-0.25</v>
      </c>
    </row>
    <row r="2280" spans="1:7" x14ac:dyDescent="0.2">
      <c r="A2280" s="51" t="s">
        <v>291</v>
      </c>
      <c r="B2280" s="36">
        <v>0.108</v>
      </c>
      <c r="C2280" s="36">
        <v>0.61399999999999999</v>
      </c>
      <c r="D2280" s="37">
        <f t="shared" si="71"/>
        <v>-0.82410423452768733</v>
      </c>
      <c r="E2280" s="36">
        <v>0.81</v>
      </c>
      <c r="F2280" s="36">
        <v>4.6050000000000004</v>
      </c>
      <c r="G2280" s="37">
        <f t="shared" si="70"/>
        <v>-0.82410423452768733</v>
      </c>
    </row>
    <row r="2281" spans="1:7" x14ac:dyDescent="0.2">
      <c r="A2281" s="51" t="s">
        <v>265</v>
      </c>
      <c r="B2281" s="36">
        <v>5.7519999999999998</v>
      </c>
      <c r="C2281" s="36">
        <v>2.5510000000000002</v>
      </c>
      <c r="D2281" s="37">
        <f t="shared" si="71"/>
        <v>1.2548020384163072</v>
      </c>
      <c r="E2281" s="36">
        <v>34.512</v>
      </c>
      <c r="F2281" s="36">
        <v>15.305999999999999</v>
      </c>
      <c r="G2281" s="37">
        <f t="shared" si="70"/>
        <v>1.2548020384163077</v>
      </c>
    </row>
    <row r="2282" spans="1:7" x14ac:dyDescent="0.2">
      <c r="A2282" s="51" t="s">
        <v>127</v>
      </c>
      <c r="B2282" s="36">
        <v>0.6</v>
      </c>
      <c r="C2282" s="36">
        <v>0.115</v>
      </c>
      <c r="D2282" s="37">
        <f t="shared" si="71"/>
        <v>4.2173913043478253</v>
      </c>
      <c r="E2282" s="36">
        <v>7.8</v>
      </c>
      <c r="F2282" s="36">
        <v>1.4950000000000001</v>
      </c>
      <c r="G2282" s="37">
        <f t="shared" si="70"/>
        <v>4.2173913043478253</v>
      </c>
    </row>
    <row r="2283" spans="1:7" x14ac:dyDescent="0.2">
      <c r="A2283" s="51" t="s">
        <v>210</v>
      </c>
      <c r="B2283" s="36">
        <v>2.5999999999999999E-2</v>
      </c>
      <c r="D2283" s="37" t="e">
        <f t="shared" si="71"/>
        <v>#DIV/0!</v>
      </c>
      <c r="E2283" s="36">
        <v>0.33800000000000002</v>
      </c>
      <c r="G2283" s="37" t="e">
        <f t="shared" si="70"/>
        <v>#DIV/0!</v>
      </c>
    </row>
    <row r="2284" spans="1:7" x14ac:dyDescent="0.2">
      <c r="A2284" s="51" t="s">
        <v>298</v>
      </c>
      <c r="B2284" s="36">
        <v>0.1</v>
      </c>
      <c r="C2284" s="36">
        <v>0.9</v>
      </c>
      <c r="D2284" s="37">
        <f t="shared" si="71"/>
        <v>-0.88888888888888884</v>
      </c>
      <c r="E2284" s="36">
        <v>0.7</v>
      </c>
      <c r="F2284" s="36">
        <v>6.3</v>
      </c>
      <c r="G2284" s="37">
        <f t="shared" si="70"/>
        <v>-0.88888888888888884</v>
      </c>
    </row>
    <row r="2285" spans="1:7" x14ac:dyDescent="0.2">
      <c r="A2285" s="51" t="s">
        <v>104</v>
      </c>
      <c r="B2285" s="36">
        <v>10.61</v>
      </c>
      <c r="C2285" s="36">
        <v>3.56</v>
      </c>
      <c r="D2285" s="37">
        <f t="shared" si="71"/>
        <v>1.9803370786516852</v>
      </c>
      <c r="E2285" s="36">
        <v>55.171999999999997</v>
      </c>
      <c r="F2285" s="36">
        <v>18.512</v>
      </c>
      <c r="G2285" s="37">
        <f t="shared" si="70"/>
        <v>1.9803370786516852</v>
      </c>
    </row>
    <row r="2286" spans="1:7" x14ac:dyDescent="0.2">
      <c r="A2286" s="51" t="s">
        <v>294</v>
      </c>
      <c r="B2286" s="36">
        <v>1734.039</v>
      </c>
      <c r="C2286" s="36">
        <v>1619.27</v>
      </c>
      <c r="D2286" s="37">
        <f t="shared" si="71"/>
        <v>7.0877000129688117E-2</v>
      </c>
      <c r="E2286" s="36">
        <v>6936.1559999999999</v>
      </c>
      <c r="F2286" s="36">
        <v>6477.08</v>
      </c>
      <c r="G2286" s="37">
        <f t="shared" si="70"/>
        <v>7.0877000129688117E-2</v>
      </c>
    </row>
    <row r="2287" spans="1:7" x14ac:dyDescent="0.2">
      <c r="A2287" s="51" t="s">
        <v>74</v>
      </c>
      <c r="B2287" s="36">
        <v>11.563000000000001</v>
      </c>
      <c r="C2287" s="36">
        <v>13.638</v>
      </c>
      <c r="D2287" s="37">
        <f t="shared" si="71"/>
        <v>-0.15214840885760372</v>
      </c>
      <c r="E2287" s="36">
        <v>60.127600000000001</v>
      </c>
      <c r="F2287" s="36">
        <v>70.917599999999993</v>
      </c>
      <c r="G2287" s="37">
        <f t="shared" si="70"/>
        <v>-0.15214840885760361</v>
      </c>
    </row>
    <row r="2288" spans="1:7" x14ac:dyDescent="0.2">
      <c r="A2288" s="51" t="s">
        <v>232</v>
      </c>
      <c r="B2288" s="36">
        <v>0.09</v>
      </c>
      <c r="C2288" s="36">
        <v>0.09</v>
      </c>
      <c r="D2288" s="37">
        <f t="shared" si="71"/>
        <v>0</v>
      </c>
      <c r="E2288" s="36">
        <v>0.46800000000000003</v>
      </c>
      <c r="F2288" s="36">
        <v>0.46800000000000003</v>
      </c>
      <c r="G2288" s="37">
        <f t="shared" si="70"/>
        <v>0</v>
      </c>
    </row>
    <row r="2289" spans="1:7" x14ac:dyDescent="0.2">
      <c r="A2289" s="51" t="s">
        <v>261</v>
      </c>
      <c r="B2289" s="36">
        <v>2.2570000000000001</v>
      </c>
      <c r="C2289" s="36">
        <v>3.2949999999999999</v>
      </c>
      <c r="D2289" s="37">
        <f t="shared" si="71"/>
        <v>-0.31502276176024269</v>
      </c>
      <c r="E2289" s="36">
        <v>22.57</v>
      </c>
      <c r="F2289" s="36">
        <v>32.799999999999997</v>
      </c>
      <c r="G2289" s="37">
        <f t="shared" si="70"/>
        <v>-0.31189024390243891</v>
      </c>
    </row>
    <row r="2290" spans="1:7" x14ac:dyDescent="0.2">
      <c r="A2290" s="51" t="s">
        <v>144</v>
      </c>
      <c r="B2290" s="36">
        <v>1.6559999999999999</v>
      </c>
      <c r="C2290" s="36">
        <v>14.561</v>
      </c>
      <c r="D2290" s="37">
        <f t="shared" si="71"/>
        <v>-0.88627154728384039</v>
      </c>
      <c r="E2290" s="36">
        <v>16.559999999999999</v>
      </c>
      <c r="F2290" s="36">
        <v>145.61000000000001</v>
      </c>
      <c r="G2290" s="37">
        <f t="shared" si="70"/>
        <v>-0.88627154728384039</v>
      </c>
    </row>
    <row r="2291" spans="1:7" x14ac:dyDescent="0.2">
      <c r="A2291" s="51" t="s">
        <v>280</v>
      </c>
      <c r="B2291" s="36">
        <v>1.21</v>
      </c>
      <c r="C2291" s="36">
        <v>1.077</v>
      </c>
      <c r="D2291" s="37">
        <f t="shared" si="71"/>
        <v>0.12349117920148567</v>
      </c>
      <c r="E2291" s="36">
        <v>12.1</v>
      </c>
      <c r="F2291" s="36">
        <v>10.77</v>
      </c>
      <c r="G2291" s="37">
        <f t="shared" si="70"/>
        <v>0.12349117920148567</v>
      </c>
    </row>
    <row r="2292" spans="1:7" x14ac:dyDescent="0.2">
      <c r="A2292" s="51" t="s">
        <v>9</v>
      </c>
      <c r="B2292" s="36">
        <v>147.86799999999999</v>
      </c>
      <c r="C2292" s="36">
        <v>122.547</v>
      </c>
      <c r="D2292" s="37">
        <f t="shared" si="71"/>
        <v>0.20662276514316957</v>
      </c>
      <c r="E2292" s="36">
        <v>1478.68</v>
      </c>
      <c r="F2292" s="36">
        <v>1224.99</v>
      </c>
      <c r="G2292" s="37">
        <f t="shared" si="70"/>
        <v>0.20709556812708674</v>
      </c>
    </row>
    <row r="2293" spans="1:7" x14ac:dyDescent="0.2">
      <c r="A2293" s="51" t="s">
        <v>128</v>
      </c>
      <c r="B2293" s="36">
        <v>55.393000000000001</v>
      </c>
      <c r="C2293" s="36">
        <v>53.350999999999999</v>
      </c>
      <c r="D2293" s="37">
        <f t="shared" si="71"/>
        <v>3.827482146538963E-2</v>
      </c>
      <c r="E2293" s="36">
        <v>288.04360000000003</v>
      </c>
      <c r="F2293" s="36">
        <v>277.42520000000002</v>
      </c>
      <c r="G2293" s="37">
        <f t="shared" si="70"/>
        <v>3.827482146538963E-2</v>
      </c>
    </row>
    <row r="2294" spans="1:7" x14ac:dyDescent="0.2">
      <c r="A2294" s="51" t="s">
        <v>244</v>
      </c>
      <c r="C2294" s="36">
        <v>0.4052</v>
      </c>
      <c r="D2294" s="37">
        <f t="shared" si="71"/>
        <v>-1</v>
      </c>
      <c r="F2294" s="36">
        <v>5.0019999999999998</v>
      </c>
      <c r="G2294" s="37">
        <f t="shared" si="70"/>
        <v>-1</v>
      </c>
    </row>
    <row r="2295" spans="1:7" x14ac:dyDescent="0.2">
      <c r="A2295" s="51" t="s">
        <v>18</v>
      </c>
      <c r="B2295" s="36">
        <v>97.507000000000005</v>
      </c>
      <c r="C2295" s="36">
        <v>62.954999999999998</v>
      </c>
      <c r="D2295" s="37">
        <f t="shared" si="71"/>
        <v>0.54883647049479789</v>
      </c>
      <c r="E2295" s="36">
        <v>633.79549999999995</v>
      </c>
      <c r="F2295" s="36">
        <v>409.20749999999998</v>
      </c>
      <c r="G2295" s="37">
        <f t="shared" si="70"/>
        <v>0.54883647049479789</v>
      </c>
    </row>
    <row r="2296" spans="1:7" x14ac:dyDescent="0.2">
      <c r="A2296" s="51" t="s">
        <v>39</v>
      </c>
      <c r="B2296" s="36">
        <v>1.3640000000000001</v>
      </c>
      <c r="C2296" s="36">
        <v>1.4370000000000001</v>
      </c>
      <c r="D2296" s="37">
        <f t="shared" si="71"/>
        <v>-5.0800278357689632E-2</v>
      </c>
      <c r="E2296" s="36">
        <v>81.93544</v>
      </c>
      <c r="F2296" s="36">
        <v>75.361689999999996</v>
      </c>
      <c r="G2296" s="37">
        <f t="shared" si="70"/>
        <v>8.7229333630920447E-2</v>
      </c>
    </row>
    <row r="2297" spans="1:7" x14ac:dyDescent="0.2">
      <c r="A2297" s="51" t="s">
        <v>130</v>
      </c>
      <c r="B2297" s="36">
        <v>40.905000000000001</v>
      </c>
      <c r="C2297" s="36">
        <v>14.67</v>
      </c>
      <c r="D2297" s="37">
        <f t="shared" si="71"/>
        <v>1.7883435582822087</v>
      </c>
      <c r="E2297" s="36">
        <v>212.70599999999999</v>
      </c>
      <c r="F2297" s="36">
        <v>76.284000000000006</v>
      </c>
      <c r="G2297" s="37">
        <f t="shared" si="70"/>
        <v>1.7883435582822083</v>
      </c>
    </row>
    <row r="2298" spans="1:7" x14ac:dyDescent="0.2">
      <c r="A2298" s="51" t="s">
        <v>125</v>
      </c>
      <c r="B2298" s="36">
        <v>2072.1779999999999</v>
      </c>
      <c r="C2298" s="36">
        <v>1690.9909</v>
      </c>
      <c r="D2298" s="37">
        <f t="shared" si="71"/>
        <v>0.22542232486289548</v>
      </c>
      <c r="E2298" s="36">
        <v>30458.008600000001</v>
      </c>
      <c r="F2298" s="36">
        <v>23114.110710000001</v>
      </c>
      <c r="G2298" s="37">
        <f t="shared" si="70"/>
        <v>0.31772357509833871</v>
      </c>
    </row>
    <row r="2299" spans="1:7" x14ac:dyDescent="0.2">
      <c r="A2299" s="51" t="s">
        <v>285</v>
      </c>
      <c r="B2299" s="36">
        <v>35.936</v>
      </c>
      <c r="C2299" s="36">
        <v>43.593000000000004</v>
      </c>
      <c r="D2299" s="37">
        <f t="shared" si="71"/>
        <v>-0.17564746633633843</v>
      </c>
      <c r="E2299" s="36">
        <v>359.36</v>
      </c>
      <c r="F2299" s="36">
        <v>435.93</v>
      </c>
      <c r="G2299" s="37">
        <f t="shared" si="70"/>
        <v>-0.17564746633633843</v>
      </c>
    </row>
    <row r="2300" spans="1:7" x14ac:dyDescent="0.2">
      <c r="A2300" s="51" t="s">
        <v>313</v>
      </c>
      <c r="C2300" s="36">
        <v>0.02</v>
      </c>
      <c r="D2300" s="37">
        <f t="shared" si="71"/>
        <v>-1</v>
      </c>
      <c r="F2300" s="36">
        <v>0.104</v>
      </c>
      <c r="G2300" s="37">
        <f t="shared" si="70"/>
        <v>-1</v>
      </c>
    </row>
    <row r="2301" spans="1:7" x14ac:dyDescent="0.2">
      <c r="A2301" s="51" t="s">
        <v>320</v>
      </c>
      <c r="B2301" s="36">
        <v>3.919</v>
      </c>
      <c r="C2301" s="36">
        <v>21.379000000000001</v>
      </c>
      <c r="D2301" s="37">
        <f t="shared" si="71"/>
        <v>-0.8166892745217269</v>
      </c>
      <c r="E2301" s="36">
        <v>9.8249999999999993</v>
      </c>
      <c r="F2301" s="36">
        <v>64.954999999999998</v>
      </c>
      <c r="G2301" s="37">
        <f t="shared" si="70"/>
        <v>-0.84874143637903166</v>
      </c>
    </row>
    <row r="2302" spans="1:7" x14ac:dyDescent="0.2">
      <c r="A2302" s="51" t="s">
        <v>319</v>
      </c>
      <c r="B2302" s="36">
        <v>8457.7639999999992</v>
      </c>
      <c r="C2302" s="36">
        <v>10343.837</v>
      </c>
      <c r="D2302" s="37">
        <f t="shared" si="71"/>
        <v>-0.18233785006472936</v>
      </c>
      <c r="E2302" s="36">
        <v>25325.825000000001</v>
      </c>
      <c r="F2302" s="36">
        <v>28583.845000000001</v>
      </c>
      <c r="G2302" s="37">
        <f t="shared" si="70"/>
        <v>-0.11398116663450986</v>
      </c>
    </row>
    <row r="2303" spans="1:7" x14ac:dyDescent="0.2">
      <c r="A2303" s="51" t="s">
        <v>65</v>
      </c>
      <c r="B2303" s="36">
        <v>5.8449999999999998</v>
      </c>
      <c r="C2303" s="36">
        <v>4.9660000000000002</v>
      </c>
      <c r="D2303" s="37">
        <f t="shared" si="71"/>
        <v>0.17700362464760366</v>
      </c>
      <c r="E2303" s="36">
        <v>46.76</v>
      </c>
      <c r="F2303" s="36">
        <v>39.728000000000002</v>
      </c>
      <c r="G2303" s="37">
        <f t="shared" si="70"/>
        <v>0.17700362464760366</v>
      </c>
    </row>
    <row r="2304" spans="1:7" x14ac:dyDescent="0.2">
      <c r="A2304" s="51" t="s">
        <v>35</v>
      </c>
      <c r="B2304" s="36">
        <v>1.075</v>
      </c>
      <c r="D2304" s="37" t="e">
        <f t="shared" si="71"/>
        <v>#DIV/0!</v>
      </c>
      <c r="E2304" s="36">
        <v>6.45</v>
      </c>
      <c r="G2304" s="37" t="e">
        <f t="shared" si="70"/>
        <v>#DIV/0!</v>
      </c>
    </row>
    <row r="2305" spans="1:7" x14ac:dyDescent="0.2">
      <c r="A2305" s="51" t="s">
        <v>273</v>
      </c>
      <c r="B2305" s="36">
        <v>2.95</v>
      </c>
      <c r="C2305" s="36">
        <v>0.11600000000000001</v>
      </c>
      <c r="D2305" s="37">
        <f t="shared" si="71"/>
        <v>24.431034482758619</v>
      </c>
      <c r="E2305" s="36">
        <v>15.34</v>
      </c>
      <c r="F2305" s="36">
        <v>0.60319999999999996</v>
      </c>
      <c r="G2305" s="37">
        <f t="shared" si="70"/>
        <v>24.431034482758623</v>
      </c>
    </row>
    <row r="2306" spans="1:7" x14ac:dyDescent="0.2">
      <c r="A2306" s="51" t="s">
        <v>27</v>
      </c>
      <c r="B2306" s="36">
        <v>424.149</v>
      </c>
      <c r="C2306" s="36">
        <v>22.238</v>
      </c>
      <c r="D2306" s="37">
        <f t="shared" si="71"/>
        <v>18.073163054231497</v>
      </c>
      <c r="E2306" s="36">
        <v>3181.1174999999998</v>
      </c>
      <c r="F2306" s="36">
        <v>166.785</v>
      </c>
      <c r="G2306" s="37">
        <f t="shared" si="70"/>
        <v>18.073163054231497</v>
      </c>
    </row>
    <row r="2307" spans="1:7" x14ac:dyDescent="0.2">
      <c r="A2307" s="51" t="s">
        <v>107</v>
      </c>
      <c r="B2307" s="36">
        <v>104.505</v>
      </c>
      <c r="C2307" s="36">
        <v>155.994</v>
      </c>
      <c r="D2307" s="37">
        <f t="shared" si="71"/>
        <v>-0.33007038732258931</v>
      </c>
      <c r="E2307" s="36">
        <v>1672.08</v>
      </c>
      <c r="F2307" s="36">
        <v>2495.904</v>
      </c>
      <c r="G2307" s="37">
        <f t="shared" ref="G2307:G2370" si="72">+E2307/F2307-1</f>
        <v>-0.33007038732258931</v>
      </c>
    </row>
    <row r="2308" spans="1:7" x14ac:dyDescent="0.2">
      <c r="A2308" s="51" t="s">
        <v>276</v>
      </c>
      <c r="C2308" s="36">
        <v>3.0880000000000001</v>
      </c>
      <c r="D2308" s="37">
        <f t="shared" ref="D2308:D2371" si="73">+B2308/C2308-1</f>
        <v>-1</v>
      </c>
      <c r="F2308" s="36">
        <v>49.408000000000001</v>
      </c>
      <c r="G2308" s="37">
        <f t="shared" si="72"/>
        <v>-1</v>
      </c>
    </row>
    <row r="2309" spans="1:7" x14ac:dyDescent="0.2">
      <c r="A2309" s="51" t="s">
        <v>12</v>
      </c>
      <c r="B2309" s="36">
        <v>0.27200000000000002</v>
      </c>
      <c r="C2309" s="36">
        <v>0.128</v>
      </c>
      <c r="D2309" s="37">
        <f t="shared" si="73"/>
        <v>1.125</v>
      </c>
      <c r="E2309" s="36">
        <v>4.3520000000000003</v>
      </c>
      <c r="F2309" s="36">
        <v>2.048</v>
      </c>
      <c r="G2309" s="37">
        <f t="shared" si="72"/>
        <v>1.125</v>
      </c>
    </row>
    <row r="2310" spans="1:7" x14ac:dyDescent="0.2">
      <c r="A2310" s="51" t="s">
        <v>22</v>
      </c>
      <c r="B2310" s="36">
        <v>4.468</v>
      </c>
      <c r="C2310" s="36">
        <v>1.31</v>
      </c>
      <c r="D2310" s="37">
        <f t="shared" si="73"/>
        <v>2.4106870229007633</v>
      </c>
      <c r="E2310" s="36">
        <v>71.488</v>
      </c>
      <c r="F2310" s="36">
        <v>20.96</v>
      </c>
      <c r="G2310" s="37">
        <f t="shared" si="72"/>
        <v>2.4106870229007633</v>
      </c>
    </row>
    <row r="2311" spans="1:7" x14ac:dyDescent="0.2">
      <c r="A2311" s="51" t="s">
        <v>315</v>
      </c>
      <c r="B2311" s="36">
        <v>0.46800000000000003</v>
      </c>
      <c r="D2311" s="37" t="e">
        <f t="shared" si="73"/>
        <v>#DIV/0!</v>
      </c>
      <c r="E2311" s="36">
        <v>7.4880000000000004</v>
      </c>
      <c r="G2311" s="37" t="e">
        <f t="shared" si="72"/>
        <v>#DIV/0!</v>
      </c>
    </row>
    <row r="2312" spans="1:7" x14ac:dyDescent="0.2">
      <c r="A2312" s="51" t="s">
        <v>105</v>
      </c>
      <c r="B2312" s="36">
        <v>83.66</v>
      </c>
      <c r="C2312" s="36">
        <v>86.626999999999995</v>
      </c>
      <c r="D2312" s="37">
        <f t="shared" si="73"/>
        <v>-3.4250291479561823E-2</v>
      </c>
      <c r="E2312" s="36">
        <v>585.62</v>
      </c>
      <c r="F2312" s="36">
        <v>606.38900000000001</v>
      </c>
      <c r="G2312" s="37">
        <f t="shared" si="72"/>
        <v>-3.4250291479561823E-2</v>
      </c>
    </row>
    <row r="2313" spans="1:7" x14ac:dyDescent="0.2">
      <c r="A2313" s="51" t="s">
        <v>147</v>
      </c>
      <c r="B2313" s="36">
        <v>0.16</v>
      </c>
      <c r="C2313" s="36">
        <v>0.17599999999999999</v>
      </c>
      <c r="D2313" s="37">
        <f t="shared" si="73"/>
        <v>-9.0909090909090828E-2</v>
      </c>
      <c r="E2313" s="36">
        <v>4</v>
      </c>
      <c r="F2313" s="36">
        <v>4.4000000000000004</v>
      </c>
      <c r="G2313" s="37">
        <f t="shared" si="72"/>
        <v>-9.0909090909090939E-2</v>
      </c>
    </row>
    <row r="2314" spans="1:7" x14ac:dyDescent="0.2">
      <c r="A2314" s="51" t="s">
        <v>114</v>
      </c>
      <c r="B2314" s="36">
        <v>7.3999999999999996E-2</v>
      </c>
      <c r="C2314" s="36">
        <v>0.24299999999999999</v>
      </c>
      <c r="D2314" s="37">
        <f t="shared" si="73"/>
        <v>-0.69547325102880664</v>
      </c>
      <c r="E2314" s="36">
        <v>1.85</v>
      </c>
      <c r="F2314" s="36">
        <v>6.0750000000000002</v>
      </c>
      <c r="G2314" s="37">
        <f t="shared" si="72"/>
        <v>-0.69547325102880664</v>
      </c>
    </row>
    <row r="2315" spans="1:7" x14ac:dyDescent="0.2">
      <c r="A2315" s="51" t="s">
        <v>300</v>
      </c>
      <c r="B2315" s="36">
        <v>54.835999999999999</v>
      </c>
      <c r="D2315" s="37" t="e">
        <f t="shared" si="73"/>
        <v>#DIV/0!</v>
      </c>
      <c r="E2315" s="36">
        <v>438.68799999999999</v>
      </c>
      <c r="G2315" s="37" t="e">
        <f t="shared" si="72"/>
        <v>#DIV/0!</v>
      </c>
    </row>
    <row r="2316" spans="1:7" x14ac:dyDescent="0.2">
      <c r="A2316" s="51" t="s">
        <v>8</v>
      </c>
      <c r="B2316" s="36">
        <v>48.649000000000001</v>
      </c>
      <c r="C2316" s="36">
        <v>44.418999999999997</v>
      </c>
      <c r="D2316" s="37">
        <f t="shared" si="73"/>
        <v>9.5229518899570209E-2</v>
      </c>
      <c r="E2316" s="36">
        <v>364.86750000000001</v>
      </c>
      <c r="F2316" s="36">
        <v>333.14249999999998</v>
      </c>
      <c r="G2316" s="37">
        <f t="shared" si="72"/>
        <v>9.5229518899569987E-2</v>
      </c>
    </row>
    <row r="2317" spans="1:7" x14ac:dyDescent="0.2">
      <c r="A2317" s="51" t="s">
        <v>90</v>
      </c>
      <c r="B2317" s="36">
        <v>654.875</v>
      </c>
      <c r="C2317" s="36">
        <v>841.08399999999995</v>
      </c>
      <c r="D2317" s="37">
        <f t="shared" si="73"/>
        <v>-0.22139168026023559</v>
      </c>
      <c r="E2317" s="36">
        <v>3405.35</v>
      </c>
      <c r="F2317" s="36">
        <v>4373.6368000000002</v>
      </c>
      <c r="G2317" s="37">
        <f t="shared" si="72"/>
        <v>-0.2213916802602357</v>
      </c>
    </row>
    <row r="2318" spans="1:7" x14ac:dyDescent="0.2">
      <c r="A2318" s="51" t="s">
        <v>258</v>
      </c>
      <c r="B2318" s="36">
        <v>5.86</v>
      </c>
      <c r="D2318" s="37" t="e">
        <f t="shared" si="73"/>
        <v>#DIV/0!</v>
      </c>
      <c r="E2318" s="36">
        <v>30.472000000000001</v>
      </c>
      <c r="G2318" s="37" t="e">
        <f t="shared" si="72"/>
        <v>#DIV/0!</v>
      </c>
    </row>
    <row r="2319" spans="1:7" x14ac:dyDescent="0.2">
      <c r="A2319" s="51" t="s">
        <v>309</v>
      </c>
      <c r="B2319" s="36">
        <v>0.97199999999999998</v>
      </c>
      <c r="C2319" s="36">
        <v>1.83</v>
      </c>
      <c r="D2319" s="37">
        <f t="shared" si="73"/>
        <v>-0.4688524590163935</v>
      </c>
      <c r="E2319" s="36">
        <v>5.0544000000000002</v>
      </c>
      <c r="F2319" s="36">
        <v>9.516</v>
      </c>
      <c r="G2319" s="37">
        <f t="shared" si="72"/>
        <v>-0.46885245901639339</v>
      </c>
    </row>
    <row r="2320" spans="1:7" x14ac:dyDescent="0.2">
      <c r="A2320" s="51" t="s">
        <v>89</v>
      </c>
      <c r="B2320" s="36">
        <v>2298.1480000000001</v>
      </c>
      <c r="C2320" s="36">
        <v>1953.3209999999999</v>
      </c>
      <c r="D2320" s="37">
        <f t="shared" si="73"/>
        <v>0.17653370848928573</v>
      </c>
      <c r="E2320" s="36">
        <v>9882.0364000000009</v>
      </c>
      <c r="F2320" s="36">
        <v>8399.2803000000004</v>
      </c>
      <c r="G2320" s="37">
        <f t="shared" si="72"/>
        <v>0.17653370848928573</v>
      </c>
    </row>
    <row r="2321" spans="1:7" x14ac:dyDescent="0.2">
      <c r="A2321" s="51" t="s">
        <v>101</v>
      </c>
      <c r="B2321" s="36">
        <v>17.02</v>
      </c>
      <c r="C2321" s="36">
        <v>14.52</v>
      </c>
      <c r="D2321" s="37">
        <f t="shared" si="73"/>
        <v>0.17217630853994481</v>
      </c>
      <c r="E2321" s="36">
        <v>170.2</v>
      </c>
      <c r="F2321" s="36">
        <v>145.19999999999999</v>
      </c>
      <c r="G2321" s="37">
        <f t="shared" si="72"/>
        <v>0.17217630853994481</v>
      </c>
    </row>
    <row r="2322" spans="1:7" x14ac:dyDescent="0.2">
      <c r="A2322" s="51" t="s">
        <v>281</v>
      </c>
      <c r="B2322" s="36">
        <v>0.02</v>
      </c>
      <c r="C2322" s="36">
        <v>4.5999999999999999E-2</v>
      </c>
      <c r="D2322" s="37">
        <f t="shared" si="73"/>
        <v>-0.56521739130434778</v>
      </c>
      <c r="E2322" s="36">
        <v>0.2</v>
      </c>
      <c r="F2322" s="36">
        <v>0.46</v>
      </c>
      <c r="G2322" s="37">
        <f t="shared" si="72"/>
        <v>-0.56521739130434789</v>
      </c>
    </row>
    <row r="2323" spans="1:7" x14ac:dyDescent="0.2">
      <c r="A2323" s="51" t="s">
        <v>304</v>
      </c>
      <c r="C2323" s="36">
        <v>3.5999999999999997E-2</v>
      </c>
      <c r="D2323" s="37">
        <f t="shared" si="73"/>
        <v>-1</v>
      </c>
      <c r="F2323" s="36">
        <v>0.36</v>
      </c>
      <c r="G2323" s="37">
        <f t="shared" si="72"/>
        <v>-1</v>
      </c>
    </row>
    <row r="2324" spans="1:7" x14ac:dyDescent="0.2">
      <c r="A2324" s="51" t="s">
        <v>321</v>
      </c>
      <c r="B2324" s="36">
        <v>0.2</v>
      </c>
      <c r="C2324" s="36">
        <v>0.98199999999999998</v>
      </c>
      <c r="D2324" s="37">
        <f t="shared" si="73"/>
        <v>-0.79633401221995925</v>
      </c>
      <c r="E2324" s="36">
        <v>1.04</v>
      </c>
      <c r="F2324" s="36">
        <v>5.1063999999999998</v>
      </c>
      <c r="G2324" s="37">
        <f t="shared" si="72"/>
        <v>-0.79633401221995925</v>
      </c>
    </row>
    <row r="2325" spans="1:7" x14ac:dyDescent="0.2">
      <c r="A2325" s="51" t="s">
        <v>106</v>
      </c>
      <c r="B2325" s="36">
        <v>2.5339999999999998</v>
      </c>
      <c r="C2325" s="36">
        <v>2.956</v>
      </c>
      <c r="D2325" s="37">
        <f t="shared" si="73"/>
        <v>-0.14276048714479028</v>
      </c>
      <c r="E2325" s="36">
        <v>50.68</v>
      </c>
      <c r="F2325" s="36">
        <v>59.12</v>
      </c>
      <c r="G2325" s="37">
        <f t="shared" si="72"/>
        <v>-0.14276048714479017</v>
      </c>
    </row>
    <row r="2326" spans="1:7" x14ac:dyDescent="0.2">
      <c r="A2326" s="51" t="s">
        <v>61</v>
      </c>
      <c r="B2326" s="36">
        <v>1.9550000000000001</v>
      </c>
      <c r="C2326" s="36">
        <v>2.6429999999999998</v>
      </c>
      <c r="D2326" s="37">
        <f t="shared" si="73"/>
        <v>-0.26031025349981074</v>
      </c>
      <c r="E2326" s="36">
        <v>19.55</v>
      </c>
      <c r="F2326" s="36">
        <v>26.43</v>
      </c>
      <c r="G2326" s="37">
        <f t="shared" si="72"/>
        <v>-0.26031025349981074</v>
      </c>
    </row>
    <row r="2327" spans="1:7" x14ac:dyDescent="0.2">
      <c r="A2327" s="51" t="s">
        <v>272</v>
      </c>
      <c r="B2327" s="36">
        <v>0.09</v>
      </c>
      <c r="D2327" s="37" t="e">
        <f t="shared" si="73"/>
        <v>#DIV/0!</v>
      </c>
      <c r="E2327" s="36">
        <v>1.8</v>
      </c>
      <c r="G2327" s="37" t="e">
        <f t="shared" si="72"/>
        <v>#DIV/0!</v>
      </c>
    </row>
    <row r="2328" spans="1:7" x14ac:dyDescent="0.2">
      <c r="A2328" s="51" t="s">
        <v>66</v>
      </c>
      <c r="B2328" s="36">
        <v>0.29399999999999998</v>
      </c>
      <c r="C2328" s="36">
        <v>0.42599999999999999</v>
      </c>
      <c r="D2328" s="37">
        <f t="shared" si="73"/>
        <v>-0.3098591549295775</v>
      </c>
      <c r="E2328" s="36">
        <v>5.2919999999999998</v>
      </c>
      <c r="F2328" s="36">
        <v>7.6680000000000001</v>
      </c>
      <c r="G2328" s="37">
        <f t="shared" si="72"/>
        <v>-0.3098591549295775</v>
      </c>
    </row>
    <row r="2329" spans="1:7" x14ac:dyDescent="0.2">
      <c r="A2329" s="51" t="s">
        <v>161</v>
      </c>
      <c r="B2329" s="36">
        <v>7.4660000000000002</v>
      </c>
      <c r="C2329" s="36">
        <v>11.436999999999999</v>
      </c>
      <c r="D2329" s="37">
        <f t="shared" si="73"/>
        <v>-0.34720643525400008</v>
      </c>
      <c r="E2329" s="36">
        <v>74.56</v>
      </c>
      <c r="F2329" s="36">
        <v>114.37</v>
      </c>
      <c r="G2329" s="37">
        <f t="shared" si="72"/>
        <v>-0.34808079041706741</v>
      </c>
    </row>
    <row r="2330" spans="1:7" x14ac:dyDescent="0.2">
      <c r="A2330" s="51" t="s">
        <v>305</v>
      </c>
      <c r="B2330" s="36">
        <v>7.4999999999999997E-2</v>
      </c>
      <c r="C2330" s="36">
        <v>9.5000000000000001E-2</v>
      </c>
      <c r="D2330" s="37">
        <f t="shared" si="73"/>
        <v>-0.21052631578947367</v>
      </c>
      <c r="E2330" s="36">
        <v>0.75</v>
      </c>
      <c r="F2330" s="36">
        <v>0.95</v>
      </c>
      <c r="G2330" s="37">
        <f t="shared" si="72"/>
        <v>-0.21052631578947367</v>
      </c>
    </row>
    <row r="2331" spans="1:7" x14ac:dyDescent="0.2">
      <c r="A2331" s="51" t="s">
        <v>123</v>
      </c>
      <c r="B2331" s="36">
        <v>49.171499999999995</v>
      </c>
      <c r="C2331" s="36">
        <v>113.40519999999999</v>
      </c>
      <c r="D2331" s="37">
        <f t="shared" si="73"/>
        <v>-0.56640877137909018</v>
      </c>
      <c r="E2331" s="36">
        <v>616.98529000000008</v>
      </c>
      <c r="F2331" s="36">
        <v>1056.70895</v>
      </c>
      <c r="G2331" s="37">
        <f t="shared" si="72"/>
        <v>-0.41612561339619569</v>
      </c>
    </row>
    <row r="2332" spans="1:7" x14ac:dyDescent="0.2">
      <c r="A2332" s="51" t="s">
        <v>249</v>
      </c>
      <c r="B2332" s="36">
        <v>3.32E-2</v>
      </c>
      <c r="C2332" s="36">
        <v>1.3439999999999999</v>
      </c>
      <c r="D2332" s="37">
        <f t="shared" si="73"/>
        <v>-0.97529761904761902</v>
      </c>
      <c r="E2332" s="36">
        <v>0.36</v>
      </c>
      <c r="F2332" s="36">
        <v>7.1098599999999994</v>
      </c>
      <c r="G2332" s="37">
        <f t="shared" si="72"/>
        <v>-0.94936609159674035</v>
      </c>
    </row>
    <row r="2333" spans="1:7" x14ac:dyDescent="0.2">
      <c r="A2333" s="51" t="s">
        <v>95</v>
      </c>
      <c r="B2333" s="36">
        <v>7.6929999999999996</v>
      </c>
      <c r="C2333" s="36">
        <v>5.5679999999999996</v>
      </c>
      <c r="D2333" s="37">
        <f t="shared" si="73"/>
        <v>0.38164511494252884</v>
      </c>
      <c r="E2333" s="36">
        <v>40.003599999999999</v>
      </c>
      <c r="F2333" s="36">
        <v>28.953600000000002</v>
      </c>
      <c r="G2333" s="37">
        <f t="shared" si="72"/>
        <v>0.38164511494252862</v>
      </c>
    </row>
    <row r="2334" spans="1:7" x14ac:dyDescent="0.2">
      <c r="A2334" s="51" t="s">
        <v>213</v>
      </c>
      <c r="C2334" s="36">
        <v>1.98</v>
      </c>
      <c r="D2334" s="37">
        <f t="shared" si="73"/>
        <v>-1</v>
      </c>
      <c r="F2334" s="36">
        <v>10.295999999999999</v>
      </c>
      <c r="G2334" s="37">
        <f t="shared" si="72"/>
        <v>-1</v>
      </c>
    </row>
    <row r="2335" spans="1:7" x14ac:dyDescent="0.2">
      <c r="A2335" s="51" t="s">
        <v>77</v>
      </c>
      <c r="C2335" s="36">
        <v>0.12</v>
      </c>
      <c r="D2335" s="37">
        <f t="shared" si="73"/>
        <v>-1</v>
      </c>
      <c r="F2335" s="36">
        <v>0.96</v>
      </c>
      <c r="G2335" s="37">
        <f t="shared" si="72"/>
        <v>-1</v>
      </c>
    </row>
    <row r="2336" spans="1:7" x14ac:dyDescent="0.2">
      <c r="A2336" s="51" t="s">
        <v>278</v>
      </c>
      <c r="C2336" s="36">
        <v>1.7999999999999999E-2</v>
      </c>
      <c r="D2336" s="37">
        <f t="shared" si="73"/>
        <v>-1</v>
      </c>
      <c r="F2336" s="36">
        <v>9.3600000000000003E-2</v>
      </c>
      <c r="G2336" s="37">
        <f t="shared" si="72"/>
        <v>-1</v>
      </c>
    </row>
    <row r="2337" spans="1:7" x14ac:dyDescent="0.2">
      <c r="A2337" s="51" t="s">
        <v>237</v>
      </c>
      <c r="B2337" s="36">
        <v>0.46400000000000002</v>
      </c>
      <c r="C2337" s="36">
        <v>4.3499999999999996</v>
      </c>
      <c r="D2337" s="37">
        <f t="shared" si="73"/>
        <v>-0.89333333333333331</v>
      </c>
      <c r="E2337" s="36">
        <v>2.4127999999999998</v>
      </c>
      <c r="F2337" s="36">
        <v>22.62</v>
      </c>
      <c r="G2337" s="37">
        <f t="shared" si="72"/>
        <v>-0.89333333333333331</v>
      </c>
    </row>
    <row r="2338" spans="1:7" x14ac:dyDescent="0.2">
      <c r="A2338" s="51" t="s">
        <v>16</v>
      </c>
      <c r="B2338" s="36">
        <v>1300.8820000000001</v>
      </c>
      <c r="C2338" s="36">
        <v>1376.44</v>
      </c>
      <c r="D2338" s="37">
        <f t="shared" si="73"/>
        <v>-5.489378396443001E-2</v>
      </c>
      <c r="E2338" s="36">
        <v>6764.5864000000001</v>
      </c>
      <c r="F2338" s="36">
        <v>7157.0075999999999</v>
      </c>
      <c r="G2338" s="37">
        <f t="shared" si="72"/>
        <v>-5.4830345576271311E-2</v>
      </c>
    </row>
    <row r="2339" spans="1:7" x14ac:dyDescent="0.2">
      <c r="A2339" s="51" t="s">
        <v>301</v>
      </c>
      <c r="B2339" s="36">
        <v>0.26</v>
      </c>
      <c r="D2339" s="37" t="e">
        <f t="shared" si="73"/>
        <v>#DIV/0!</v>
      </c>
      <c r="E2339" s="36">
        <v>1.3520000000000001</v>
      </c>
      <c r="G2339" s="37" t="e">
        <f t="shared" si="72"/>
        <v>#DIV/0!</v>
      </c>
    </row>
    <row r="2340" spans="1:7" x14ac:dyDescent="0.2">
      <c r="A2340" s="51" t="s">
        <v>295</v>
      </c>
      <c r="B2340" s="36">
        <v>0.63600000000000001</v>
      </c>
      <c r="C2340" s="36">
        <v>1.6819999999999999</v>
      </c>
      <c r="D2340" s="37">
        <f t="shared" si="73"/>
        <v>-0.62187871581450649</v>
      </c>
      <c r="E2340" s="36">
        <v>3.3071999999999999</v>
      </c>
      <c r="F2340" s="36">
        <v>8.7463999999999995</v>
      </c>
      <c r="G2340" s="37">
        <f t="shared" si="72"/>
        <v>-0.62187871581450649</v>
      </c>
    </row>
    <row r="2341" spans="1:7" x14ac:dyDescent="0.2">
      <c r="A2341" s="51" t="s">
        <v>223</v>
      </c>
      <c r="C2341" s="36">
        <v>0.56000000000000005</v>
      </c>
      <c r="D2341" s="37">
        <f t="shared" si="73"/>
        <v>-1</v>
      </c>
      <c r="F2341" s="36">
        <v>2.9119999999999999</v>
      </c>
      <c r="G2341" s="37">
        <f t="shared" si="72"/>
        <v>-1</v>
      </c>
    </row>
    <row r="2342" spans="1:7" x14ac:dyDescent="0.2">
      <c r="A2342" s="51" t="s">
        <v>231</v>
      </c>
      <c r="C2342" s="36">
        <v>0.02</v>
      </c>
      <c r="D2342" s="37">
        <f t="shared" si="73"/>
        <v>-1</v>
      </c>
      <c r="F2342" s="36">
        <v>0.104</v>
      </c>
      <c r="G2342" s="37">
        <f t="shared" si="72"/>
        <v>-1</v>
      </c>
    </row>
    <row r="2343" spans="1:7" x14ac:dyDescent="0.2">
      <c r="A2343" s="51" t="s">
        <v>270</v>
      </c>
      <c r="B2343" s="36">
        <v>0.62</v>
      </c>
      <c r="C2343" s="36">
        <v>0.45800000000000002</v>
      </c>
      <c r="D2343" s="37">
        <f t="shared" si="73"/>
        <v>0.35371179039301293</v>
      </c>
      <c r="E2343" s="36">
        <v>3.2240000000000002</v>
      </c>
      <c r="F2343" s="36">
        <v>2.3816000000000002</v>
      </c>
      <c r="G2343" s="37">
        <f t="shared" si="72"/>
        <v>0.35371179039301315</v>
      </c>
    </row>
    <row r="2344" spans="1:7" x14ac:dyDescent="0.2">
      <c r="A2344" s="51" t="s">
        <v>26</v>
      </c>
      <c r="B2344" s="36">
        <v>0.61599999999999999</v>
      </c>
      <c r="C2344" s="36">
        <v>0.17100000000000001</v>
      </c>
      <c r="D2344" s="37">
        <f t="shared" si="73"/>
        <v>2.6023391812865495</v>
      </c>
      <c r="E2344" s="36">
        <v>10.472</v>
      </c>
      <c r="F2344" s="36">
        <v>2.907</v>
      </c>
      <c r="G2344" s="37">
        <f t="shared" si="72"/>
        <v>2.6023391812865495</v>
      </c>
    </row>
    <row r="2345" spans="1:7" x14ac:dyDescent="0.2">
      <c r="A2345" s="51" t="s">
        <v>253</v>
      </c>
      <c r="B2345" s="36">
        <v>5.8970000000000002</v>
      </c>
      <c r="C2345" s="36">
        <v>6.8049999999999997</v>
      </c>
      <c r="D2345" s="37">
        <f t="shared" si="73"/>
        <v>-0.13343130051432761</v>
      </c>
      <c r="E2345" s="36">
        <v>44.164999999999999</v>
      </c>
      <c r="F2345" s="36">
        <v>51.037500000000001</v>
      </c>
      <c r="G2345" s="37">
        <f t="shared" si="72"/>
        <v>-0.13465589027675728</v>
      </c>
    </row>
    <row r="2346" spans="1:7" x14ac:dyDescent="0.2">
      <c r="A2346" s="51" t="s">
        <v>145</v>
      </c>
      <c r="B2346" s="36">
        <v>20.678999999999998</v>
      </c>
      <c r="C2346" s="36">
        <v>23.567</v>
      </c>
      <c r="D2346" s="37">
        <f t="shared" si="73"/>
        <v>-0.12254423558365524</v>
      </c>
      <c r="E2346" s="36">
        <v>155.0925</v>
      </c>
      <c r="F2346" s="36">
        <v>176.7525</v>
      </c>
      <c r="G2346" s="37">
        <f t="shared" si="72"/>
        <v>-0.12254423558365513</v>
      </c>
    </row>
    <row r="2347" spans="1:7" x14ac:dyDescent="0.2">
      <c r="A2347" s="51" t="s">
        <v>62</v>
      </c>
      <c r="B2347" s="36">
        <v>0.04</v>
      </c>
      <c r="C2347" s="36">
        <v>7.2999999999999995E-2</v>
      </c>
      <c r="D2347" s="37">
        <f t="shared" si="73"/>
        <v>-0.45205479452054786</v>
      </c>
      <c r="E2347" s="36">
        <v>0.68</v>
      </c>
      <c r="F2347" s="36">
        <v>1.2410000000000001</v>
      </c>
      <c r="G2347" s="37">
        <f t="shared" si="72"/>
        <v>-0.45205479452054798</v>
      </c>
    </row>
    <row r="2348" spans="1:7" x14ac:dyDescent="0.2">
      <c r="A2348" s="51" t="s">
        <v>268</v>
      </c>
      <c r="B2348" s="36">
        <v>68.447999999999993</v>
      </c>
      <c r="C2348" s="36">
        <v>193.50299999999999</v>
      </c>
      <c r="D2348" s="37">
        <f t="shared" si="73"/>
        <v>-0.64626905009224667</v>
      </c>
      <c r="E2348" s="36">
        <v>355.92959999999999</v>
      </c>
      <c r="F2348" s="36">
        <v>1006.2156</v>
      </c>
      <c r="G2348" s="37">
        <f t="shared" si="72"/>
        <v>-0.64626905009224656</v>
      </c>
    </row>
    <row r="2349" spans="1:7" x14ac:dyDescent="0.2">
      <c r="A2349" s="51" t="s">
        <v>277</v>
      </c>
      <c r="C2349" s="36">
        <v>0.20799999999999999</v>
      </c>
      <c r="D2349" s="37">
        <f t="shared" si="73"/>
        <v>-1</v>
      </c>
      <c r="F2349" s="36">
        <v>1.456</v>
      </c>
      <c r="G2349" s="37">
        <f t="shared" si="72"/>
        <v>-1</v>
      </c>
    </row>
    <row r="2350" spans="1:7" x14ac:dyDescent="0.2">
      <c r="A2350" s="51" t="s">
        <v>100</v>
      </c>
      <c r="B2350" s="36">
        <v>238.34800000000001</v>
      </c>
      <c r="C2350" s="36">
        <v>238.89400000000001</v>
      </c>
      <c r="D2350" s="37">
        <f t="shared" si="73"/>
        <v>-2.2855324955838308E-3</v>
      </c>
      <c r="E2350" s="36">
        <v>1239.4096</v>
      </c>
      <c r="F2350" s="36">
        <v>1242.2488000000001</v>
      </c>
      <c r="G2350" s="37">
        <f t="shared" si="72"/>
        <v>-2.2855324955839418E-3</v>
      </c>
    </row>
    <row r="2351" spans="1:7" x14ac:dyDescent="0.2">
      <c r="A2351" s="51" t="s">
        <v>269</v>
      </c>
      <c r="B2351" s="36">
        <v>1492.1489999999999</v>
      </c>
      <c r="C2351" s="36">
        <v>1190.002</v>
      </c>
      <c r="D2351" s="37">
        <f t="shared" si="73"/>
        <v>0.25390461528636088</v>
      </c>
      <c r="E2351" s="36">
        <v>5968.5959999999995</v>
      </c>
      <c r="F2351" s="36">
        <v>4760.0079999999998</v>
      </c>
      <c r="G2351" s="37">
        <f t="shared" si="72"/>
        <v>0.25390461528636088</v>
      </c>
    </row>
    <row r="2352" spans="1:7" x14ac:dyDescent="0.2">
      <c r="A2352" s="51" t="s">
        <v>28</v>
      </c>
      <c r="B2352" s="36">
        <v>51.78</v>
      </c>
      <c r="C2352" s="36">
        <v>42.213000000000001</v>
      </c>
      <c r="D2352" s="37">
        <f t="shared" si="73"/>
        <v>0.2266363442541397</v>
      </c>
      <c r="E2352" s="36">
        <v>466.02</v>
      </c>
      <c r="F2352" s="36">
        <v>379.87299999999999</v>
      </c>
      <c r="G2352" s="37">
        <f t="shared" si="72"/>
        <v>0.22677842331516063</v>
      </c>
    </row>
    <row r="2353" spans="1:7" x14ac:dyDescent="0.2">
      <c r="A2353" s="51" t="s">
        <v>307</v>
      </c>
      <c r="B2353" s="36">
        <v>3.5999999999999997E-2</v>
      </c>
      <c r="C2353" s="36">
        <v>1.4E-2</v>
      </c>
      <c r="D2353" s="37">
        <f t="shared" si="73"/>
        <v>1.5714285714285712</v>
      </c>
      <c r="E2353" s="36">
        <v>0.32400000000000001</v>
      </c>
      <c r="F2353" s="36">
        <v>0.126</v>
      </c>
      <c r="G2353" s="37">
        <f t="shared" si="72"/>
        <v>1.5714285714285716</v>
      </c>
    </row>
    <row r="2354" spans="1:7" x14ac:dyDescent="0.2">
      <c r="A2354" s="51" t="s">
        <v>271</v>
      </c>
      <c r="B2354" s="36">
        <v>241.49199999999999</v>
      </c>
      <c r="C2354" s="36">
        <v>372.10199999999998</v>
      </c>
      <c r="D2354" s="37">
        <f t="shared" si="73"/>
        <v>-0.35100590698249401</v>
      </c>
      <c r="E2354" s="36">
        <v>1255.7583999999999</v>
      </c>
      <c r="F2354" s="36">
        <v>1934.2123999999999</v>
      </c>
      <c r="G2354" s="37">
        <f t="shared" si="72"/>
        <v>-0.35076499354465929</v>
      </c>
    </row>
    <row r="2355" spans="1:7" x14ac:dyDescent="0.2">
      <c r="A2355" s="51" t="s">
        <v>126</v>
      </c>
      <c r="B2355" s="36">
        <v>1402.0260000000001</v>
      </c>
      <c r="C2355" s="36">
        <v>1625.3018999999999</v>
      </c>
      <c r="D2355" s="37">
        <f t="shared" si="73"/>
        <v>-0.13737503167872989</v>
      </c>
      <c r="E2355" s="36">
        <v>9794.5609299999996</v>
      </c>
      <c r="F2355" s="36">
        <v>8579.4011600000013</v>
      </c>
      <c r="G2355" s="37">
        <f t="shared" si="72"/>
        <v>0.1416368983496743</v>
      </c>
    </row>
    <row r="2356" spans="1:7" x14ac:dyDescent="0.2">
      <c r="A2356" s="51" t="s">
        <v>247</v>
      </c>
      <c r="B2356" s="36">
        <v>193.68300000000002</v>
      </c>
      <c r="C2356" s="36">
        <v>95.438400000000001</v>
      </c>
      <c r="D2356" s="37">
        <f t="shared" si="73"/>
        <v>1.0294032590655338</v>
      </c>
      <c r="E2356" s="36">
        <v>2915.2676000000001</v>
      </c>
      <c r="F2356" s="36">
        <v>502.3408</v>
      </c>
      <c r="G2356" s="37">
        <f t="shared" si="72"/>
        <v>4.8033661609807528</v>
      </c>
    </row>
    <row r="2357" spans="1:7" x14ac:dyDescent="0.2">
      <c r="A2357" s="51" t="s">
        <v>29</v>
      </c>
      <c r="B2357" s="36">
        <v>9.8130000000000006</v>
      </c>
      <c r="C2357" s="36">
        <v>15.930999999999999</v>
      </c>
      <c r="D2357" s="37">
        <f t="shared" si="73"/>
        <v>-0.38403113426652435</v>
      </c>
      <c r="E2357" s="36">
        <v>166.821</v>
      </c>
      <c r="F2357" s="36">
        <v>270.827</v>
      </c>
      <c r="G2357" s="37">
        <f t="shared" si="72"/>
        <v>-0.38403113426652435</v>
      </c>
    </row>
    <row r="2358" spans="1:7" x14ac:dyDescent="0.2">
      <c r="A2358" s="51" t="s">
        <v>257</v>
      </c>
      <c r="B2358" s="36">
        <v>121.893</v>
      </c>
      <c r="C2358" s="36">
        <v>135.24100000000001</v>
      </c>
      <c r="D2358" s="37">
        <f t="shared" si="73"/>
        <v>-9.8697880080744871E-2</v>
      </c>
      <c r="E2358" s="36">
        <v>913.90350000000001</v>
      </c>
      <c r="F2358" s="36">
        <v>1014.3075</v>
      </c>
      <c r="G2358" s="37">
        <f t="shared" si="72"/>
        <v>-9.8987733009959999E-2</v>
      </c>
    </row>
    <row r="2359" spans="1:7" x14ac:dyDescent="0.2">
      <c r="A2359" s="51" t="s">
        <v>88</v>
      </c>
      <c r="B2359" s="36">
        <v>87.736000000000004</v>
      </c>
      <c r="C2359" s="36">
        <v>22.725999999999999</v>
      </c>
      <c r="D2359" s="37">
        <f t="shared" si="73"/>
        <v>2.8606001936108427</v>
      </c>
      <c r="E2359" s="36">
        <v>456.22719999999998</v>
      </c>
      <c r="F2359" s="36">
        <v>118.1752</v>
      </c>
      <c r="G2359" s="37">
        <f t="shared" si="72"/>
        <v>2.8606001936108418</v>
      </c>
    </row>
    <row r="2360" spans="1:7" x14ac:dyDescent="0.2">
      <c r="A2360" s="51" t="s">
        <v>279</v>
      </c>
      <c r="C2360" s="36">
        <v>0.02</v>
      </c>
      <c r="D2360" s="37">
        <f t="shared" si="73"/>
        <v>-1</v>
      </c>
      <c r="F2360" s="36">
        <v>0.16</v>
      </c>
      <c r="G2360" s="37">
        <f t="shared" si="72"/>
        <v>-1</v>
      </c>
    </row>
    <row r="2361" spans="1:7" x14ac:dyDescent="0.2">
      <c r="A2361" s="51" t="s">
        <v>87</v>
      </c>
      <c r="B2361" s="36">
        <v>5.7510000000000003</v>
      </c>
      <c r="C2361" s="36">
        <v>7.2439999999999998</v>
      </c>
      <c r="D2361" s="37">
        <f t="shared" si="73"/>
        <v>-0.20610160132523458</v>
      </c>
      <c r="E2361" s="36">
        <v>51.759</v>
      </c>
      <c r="F2361" s="36">
        <v>65.195999999999998</v>
      </c>
      <c r="G2361" s="37">
        <f t="shared" si="72"/>
        <v>-0.2061016013252347</v>
      </c>
    </row>
    <row r="2362" spans="1:7" x14ac:dyDescent="0.2">
      <c r="A2362" s="51" t="s">
        <v>292</v>
      </c>
      <c r="B2362" s="36">
        <v>375.72199999999998</v>
      </c>
      <c r="C2362" s="36">
        <v>356.36200000000002</v>
      </c>
      <c r="D2362" s="37">
        <f t="shared" si="73"/>
        <v>5.4326780071949132E-2</v>
      </c>
      <c r="E2362" s="36">
        <v>1954.6904</v>
      </c>
      <c r="F2362" s="36">
        <v>1853.0824</v>
      </c>
      <c r="G2362" s="37">
        <f t="shared" si="72"/>
        <v>5.483188443212228E-2</v>
      </c>
    </row>
    <row r="2363" spans="1:7" x14ac:dyDescent="0.2">
      <c r="A2363" s="51" t="s">
        <v>233</v>
      </c>
      <c r="B2363" s="36">
        <v>0.32300000000000001</v>
      </c>
      <c r="C2363" s="36">
        <v>1.887</v>
      </c>
      <c r="D2363" s="37">
        <f t="shared" si="73"/>
        <v>-0.8288288288288288</v>
      </c>
      <c r="E2363" s="36">
        <v>2.907</v>
      </c>
      <c r="F2363" s="36">
        <v>16.983000000000001</v>
      </c>
      <c r="G2363" s="37">
        <f t="shared" si="72"/>
        <v>-0.8288288288288288</v>
      </c>
    </row>
    <row r="2364" spans="1:7" x14ac:dyDescent="0.2">
      <c r="A2364" s="51" t="s">
        <v>108</v>
      </c>
      <c r="B2364" s="36">
        <v>2.5819999999999999</v>
      </c>
      <c r="C2364" s="36">
        <v>1.859</v>
      </c>
      <c r="D2364" s="37">
        <f t="shared" si="73"/>
        <v>0.38891877353415816</v>
      </c>
      <c r="E2364" s="36">
        <v>23.238</v>
      </c>
      <c r="F2364" s="36">
        <v>16.731000000000002</v>
      </c>
      <c r="G2364" s="37">
        <f t="shared" si="72"/>
        <v>0.38891877353415794</v>
      </c>
    </row>
    <row r="2365" spans="1:7" x14ac:dyDescent="0.2">
      <c r="A2365" s="51" t="s">
        <v>297</v>
      </c>
      <c r="B2365" s="36">
        <v>1.927</v>
      </c>
      <c r="C2365" s="36">
        <v>7.3999999999999996E-2</v>
      </c>
      <c r="D2365" s="37">
        <f t="shared" si="73"/>
        <v>25.040540540540544</v>
      </c>
      <c r="E2365" s="36">
        <v>17.343</v>
      </c>
      <c r="F2365" s="36">
        <v>0.66600000000000004</v>
      </c>
      <c r="G2365" s="37">
        <f t="shared" si="72"/>
        <v>25.04054054054054</v>
      </c>
    </row>
    <row r="2366" spans="1:7" x14ac:dyDescent="0.2">
      <c r="A2366" s="51" t="s">
        <v>19</v>
      </c>
      <c r="B2366" s="36">
        <v>3.5999999999999997E-2</v>
      </c>
      <c r="D2366" s="37" t="e">
        <f t="shared" si="73"/>
        <v>#DIV/0!</v>
      </c>
      <c r="E2366" s="36">
        <v>0.32400000000000001</v>
      </c>
      <c r="G2366" s="37" t="e">
        <f t="shared" si="72"/>
        <v>#DIV/0!</v>
      </c>
    </row>
    <row r="2367" spans="1:7" x14ac:dyDescent="0.2">
      <c r="A2367" s="51" t="s">
        <v>30</v>
      </c>
      <c r="B2367" s="36">
        <v>0.114</v>
      </c>
      <c r="D2367" s="37" t="e">
        <f t="shared" si="73"/>
        <v>#DIV/0!</v>
      </c>
      <c r="E2367" s="36">
        <v>1.026</v>
      </c>
      <c r="G2367" s="37" t="e">
        <f t="shared" si="72"/>
        <v>#DIV/0!</v>
      </c>
    </row>
    <row r="2368" spans="1:7" x14ac:dyDescent="0.2">
      <c r="A2368" s="51" t="s">
        <v>38</v>
      </c>
      <c r="B2368" s="36">
        <v>31128.826000000001</v>
      </c>
      <c r="C2368" s="36">
        <v>33198.317000000003</v>
      </c>
      <c r="D2368" s="37">
        <f t="shared" si="73"/>
        <v>-6.2337226311803717E-2</v>
      </c>
      <c r="E2368" s="36">
        <v>119825.9175</v>
      </c>
      <c r="F2368" s="36">
        <v>120694.13</v>
      </c>
      <c r="G2368" s="37">
        <f t="shared" si="72"/>
        <v>-7.1934940000810688E-3</v>
      </c>
    </row>
    <row r="2369" spans="1:7" x14ac:dyDescent="0.2">
      <c r="A2369" s="51" t="s">
        <v>34</v>
      </c>
      <c r="B2369" s="36">
        <v>1.62</v>
      </c>
      <c r="C2369" s="36">
        <v>1.081</v>
      </c>
      <c r="D2369" s="37">
        <f t="shared" si="73"/>
        <v>0.49861239592969486</v>
      </c>
      <c r="E2369" s="36">
        <v>6.9660000000000002</v>
      </c>
      <c r="F2369" s="36">
        <v>4.6482999999999999</v>
      </c>
      <c r="G2369" s="37">
        <f t="shared" si="72"/>
        <v>0.49861239592969486</v>
      </c>
    </row>
    <row r="2370" spans="1:7" x14ac:dyDescent="0.2">
      <c r="A2370" s="51" t="s">
        <v>91</v>
      </c>
      <c r="B2370" s="36">
        <v>34.564</v>
      </c>
      <c r="C2370" s="36">
        <v>32.491999999999997</v>
      </c>
      <c r="D2370" s="37">
        <f t="shared" si="73"/>
        <v>6.3769543272190088E-2</v>
      </c>
      <c r="E2370" s="36">
        <v>449.33199999999999</v>
      </c>
      <c r="F2370" s="36">
        <v>422.39600000000002</v>
      </c>
      <c r="G2370" s="37">
        <f t="shared" si="72"/>
        <v>6.3769543272190088E-2</v>
      </c>
    </row>
    <row r="2371" spans="1:7" x14ac:dyDescent="0.2">
      <c r="A2371" s="51" t="s">
        <v>262</v>
      </c>
      <c r="B2371" s="36">
        <v>19.574999999999999</v>
      </c>
      <c r="C2371" s="36">
        <v>35.042000000000002</v>
      </c>
      <c r="D2371" s="37">
        <f t="shared" si="73"/>
        <v>-0.44138462416528745</v>
      </c>
      <c r="E2371" s="36">
        <v>254.47499999999999</v>
      </c>
      <c r="F2371" s="36">
        <v>456.02600000000001</v>
      </c>
      <c r="G2371" s="37">
        <f t="shared" ref="G2371:G2434" si="74">+E2371/F2371-1</f>
        <v>-0.44197260682504946</v>
      </c>
    </row>
    <row r="2372" spans="1:7" x14ac:dyDescent="0.2">
      <c r="A2372" s="51" t="s">
        <v>10</v>
      </c>
      <c r="B2372" s="36">
        <v>1.8580000000000001</v>
      </c>
      <c r="C2372" s="36">
        <v>4.2750000000000004</v>
      </c>
      <c r="D2372" s="37">
        <f t="shared" ref="D2372:D2435" si="75">+B2372/C2372-1</f>
        <v>-0.56538011695906432</v>
      </c>
      <c r="E2372" s="36">
        <v>24.154</v>
      </c>
      <c r="F2372" s="36">
        <v>55.575000000000003</v>
      </c>
      <c r="G2372" s="37">
        <f t="shared" si="74"/>
        <v>-0.56538011695906443</v>
      </c>
    </row>
    <row r="2373" spans="1:7" x14ac:dyDescent="0.2">
      <c r="A2373" s="51" t="s">
        <v>32</v>
      </c>
      <c r="C2373" s="36">
        <v>6.4000000000000001E-2</v>
      </c>
      <c r="D2373" s="37">
        <f t="shared" si="75"/>
        <v>-1</v>
      </c>
      <c r="F2373" s="36">
        <v>0.83199999999999996</v>
      </c>
      <c r="G2373" s="37">
        <f t="shared" si="74"/>
        <v>-1</v>
      </c>
    </row>
    <row r="2374" spans="1:7" x14ac:dyDescent="0.2">
      <c r="A2374" s="51" t="s">
        <v>211</v>
      </c>
      <c r="C2374" s="36">
        <v>0.42</v>
      </c>
      <c r="D2374" s="37">
        <f t="shared" si="75"/>
        <v>-1</v>
      </c>
      <c r="F2374" s="36">
        <v>5.46</v>
      </c>
      <c r="G2374" s="37">
        <f t="shared" si="74"/>
        <v>-1</v>
      </c>
    </row>
    <row r="2375" spans="1:7" x14ac:dyDescent="0.2">
      <c r="A2375" s="51" t="s">
        <v>312</v>
      </c>
      <c r="C2375" s="36">
        <v>0.17199999999999999</v>
      </c>
      <c r="D2375" s="37">
        <f t="shared" si="75"/>
        <v>-1</v>
      </c>
      <c r="F2375" s="36">
        <v>2.2360000000000002</v>
      </c>
      <c r="G2375" s="37">
        <f t="shared" si="74"/>
        <v>-1</v>
      </c>
    </row>
    <row r="2376" spans="1:7" x14ac:dyDescent="0.2">
      <c r="A2376" s="51" t="s">
        <v>287</v>
      </c>
      <c r="C2376" s="36">
        <v>0.63</v>
      </c>
      <c r="D2376" s="37">
        <f t="shared" si="75"/>
        <v>-1</v>
      </c>
      <c r="F2376" s="36">
        <v>8.19</v>
      </c>
      <c r="G2376" s="37">
        <f t="shared" si="74"/>
        <v>-1</v>
      </c>
    </row>
    <row r="2377" spans="1:7" x14ac:dyDescent="0.2">
      <c r="A2377" s="51" t="s">
        <v>264</v>
      </c>
      <c r="C2377" s="36">
        <v>1.7999999999999999E-2</v>
      </c>
      <c r="D2377" s="37">
        <f t="shared" si="75"/>
        <v>-1</v>
      </c>
      <c r="F2377" s="36">
        <v>0.23400000000000001</v>
      </c>
      <c r="G2377" s="37">
        <f t="shared" si="74"/>
        <v>-1</v>
      </c>
    </row>
    <row r="2378" spans="1:7" x14ac:dyDescent="0.2">
      <c r="A2378" s="51" t="s">
        <v>282</v>
      </c>
      <c r="C2378" s="36">
        <v>0.04</v>
      </c>
      <c r="D2378" s="37">
        <f t="shared" si="75"/>
        <v>-1</v>
      </c>
      <c r="F2378" s="36">
        <v>0.52</v>
      </c>
      <c r="G2378" s="37">
        <f t="shared" si="74"/>
        <v>-1</v>
      </c>
    </row>
    <row r="2379" spans="1:7" x14ac:dyDescent="0.2">
      <c r="A2379" s="51" t="s">
        <v>255</v>
      </c>
      <c r="B2379" s="36">
        <v>0.02</v>
      </c>
      <c r="C2379" s="36">
        <v>0.59599999999999997</v>
      </c>
      <c r="D2379" s="37">
        <f t="shared" si="75"/>
        <v>-0.96644295302013428</v>
      </c>
      <c r="E2379" s="36">
        <v>0.26</v>
      </c>
      <c r="F2379" s="36">
        <v>7.7480000000000002</v>
      </c>
      <c r="G2379" s="37">
        <f t="shared" si="74"/>
        <v>-0.96644295302013428</v>
      </c>
    </row>
    <row r="2380" spans="1:7" x14ac:dyDescent="0.2">
      <c r="A2380" s="51" t="s">
        <v>293</v>
      </c>
      <c r="C2380" s="36">
        <v>1.1890000000000001</v>
      </c>
      <c r="D2380" s="37">
        <f t="shared" si="75"/>
        <v>-1</v>
      </c>
      <c r="F2380" s="36">
        <v>8.3230000000000004</v>
      </c>
      <c r="G2380" s="37">
        <f t="shared" si="74"/>
        <v>-1</v>
      </c>
    </row>
    <row r="2381" spans="1:7" x14ac:dyDescent="0.2">
      <c r="A2381" s="51" t="s">
        <v>314</v>
      </c>
      <c r="B2381" s="36">
        <v>0.45</v>
      </c>
      <c r="D2381" s="37" t="e">
        <f t="shared" si="75"/>
        <v>#DIV/0!</v>
      </c>
      <c r="E2381" s="36">
        <v>3.15</v>
      </c>
      <c r="G2381" s="37" t="e">
        <f t="shared" si="74"/>
        <v>#DIV/0!</v>
      </c>
    </row>
    <row r="2382" spans="1:7" x14ac:dyDescent="0.2">
      <c r="A2382" s="51" t="s">
        <v>296</v>
      </c>
      <c r="B2382" s="36">
        <v>1.1160000000000001</v>
      </c>
      <c r="C2382" s="36">
        <v>0.20499999999999999</v>
      </c>
      <c r="D2382" s="37">
        <f t="shared" si="75"/>
        <v>4.4439024390243906</v>
      </c>
      <c r="E2382" s="36">
        <v>7.8120000000000003</v>
      </c>
      <c r="F2382" s="36">
        <v>1.4350000000000001</v>
      </c>
      <c r="G2382" s="37">
        <f t="shared" si="74"/>
        <v>4.4439024390243906</v>
      </c>
    </row>
    <row r="2383" spans="1:7" x14ac:dyDescent="0.2">
      <c r="A2383" s="51" t="s">
        <v>116</v>
      </c>
      <c r="B2383" s="36">
        <v>8.2609999999999992</v>
      </c>
      <c r="C2383" s="36">
        <v>13.846</v>
      </c>
      <c r="D2383" s="37">
        <f t="shared" si="75"/>
        <v>-0.4033655929510328</v>
      </c>
      <c r="E2383" s="36">
        <v>42.9572</v>
      </c>
      <c r="F2383" s="36">
        <v>71.999200000000002</v>
      </c>
      <c r="G2383" s="37">
        <f t="shared" si="74"/>
        <v>-0.4033655929510328</v>
      </c>
    </row>
    <row r="2384" spans="1:7" x14ac:dyDescent="0.2">
      <c r="A2384" s="51" t="s">
        <v>259</v>
      </c>
      <c r="B2384" s="36">
        <v>0.4</v>
      </c>
      <c r="D2384" s="37" t="e">
        <f t="shared" si="75"/>
        <v>#DIV/0!</v>
      </c>
      <c r="E2384" s="36">
        <v>2.08</v>
      </c>
      <c r="G2384" s="37" t="e">
        <f t="shared" si="74"/>
        <v>#DIV/0!</v>
      </c>
    </row>
    <row r="2385" spans="1:7" x14ac:dyDescent="0.2">
      <c r="A2385" s="51" t="s">
        <v>42</v>
      </c>
      <c r="B2385" s="36">
        <v>84.284999999999997</v>
      </c>
      <c r="C2385" s="36">
        <v>36.869999999999997</v>
      </c>
      <c r="D2385" s="37">
        <f t="shared" si="75"/>
        <v>1.2860048820179006</v>
      </c>
      <c r="E2385" s="36">
        <v>1095.7049999999999</v>
      </c>
      <c r="F2385" s="36">
        <v>479.31</v>
      </c>
      <c r="G2385" s="37">
        <f t="shared" si="74"/>
        <v>1.2860048820179006</v>
      </c>
    </row>
    <row r="2386" spans="1:7" x14ac:dyDescent="0.2">
      <c r="A2386" s="51" t="s">
        <v>243</v>
      </c>
      <c r="B2386" s="36">
        <v>22.073499999999999</v>
      </c>
      <c r="C2386" s="36">
        <v>32.273499999999999</v>
      </c>
      <c r="D2386" s="37">
        <f t="shared" si="75"/>
        <v>-0.31604877066323767</v>
      </c>
      <c r="E2386" s="36">
        <v>71.869</v>
      </c>
      <c r="F2386" s="36">
        <v>134.15745999999999</v>
      </c>
      <c r="G2386" s="37">
        <f t="shared" si="74"/>
        <v>-0.46429367401559329</v>
      </c>
    </row>
    <row r="2387" spans="1:7" x14ac:dyDescent="0.2">
      <c r="A2387" s="51" t="s">
        <v>194</v>
      </c>
      <c r="C2387" s="36">
        <v>0.3</v>
      </c>
      <c r="D2387" s="37">
        <f t="shared" si="75"/>
        <v>-1</v>
      </c>
      <c r="F2387" s="36">
        <v>3.9</v>
      </c>
      <c r="G2387" s="37">
        <f t="shared" si="74"/>
        <v>-1</v>
      </c>
    </row>
    <row r="2388" spans="1:7" x14ac:dyDescent="0.2">
      <c r="A2388" s="51" t="s">
        <v>149</v>
      </c>
      <c r="B2388" s="36">
        <v>3659.0990000000002</v>
      </c>
      <c r="C2388" s="36">
        <v>2829.9659999999999</v>
      </c>
      <c r="D2388" s="37">
        <f t="shared" si="75"/>
        <v>0.29298337859889489</v>
      </c>
      <c r="E2388" s="36">
        <v>15734.125700000001</v>
      </c>
      <c r="F2388" s="36">
        <v>12168.817800000001</v>
      </c>
      <c r="G2388" s="37">
        <f t="shared" si="74"/>
        <v>0.29298720373642206</v>
      </c>
    </row>
    <row r="2389" spans="1:7" x14ac:dyDescent="0.2">
      <c r="A2389" s="51" t="s">
        <v>286</v>
      </c>
      <c r="B2389" s="36">
        <v>98.652000000000001</v>
      </c>
      <c r="C2389" s="36">
        <v>29.713000000000001</v>
      </c>
      <c r="D2389" s="37">
        <f t="shared" si="75"/>
        <v>2.3201628916635815</v>
      </c>
      <c r="E2389" s="36">
        <v>424.20359999999999</v>
      </c>
      <c r="F2389" s="36">
        <v>127.7659</v>
      </c>
      <c r="G2389" s="37">
        <f t="shared" si="74"/>
        <v>2.3201628916635815</v>
      </c>
    </row>
    <row r="2390" spans="1:7" x14ac:dyDescent="0.2">
      <c r="A2390" s="51" t="s">
        <v>63</v>
      </c>
      <c r="B2390" s="36">
        <v>0.95799999999999996</v>
      </c>
      <c r="C2390" s="36">
        <v>1.5569999999999999</v>
      </c>
      <c r="D2390" s="37">
        <f t="shared" si="75"/>
        <v>-0.38471419396274886</v>
      </c>
      <c r="E2390" s="36">
        <v>31.901399999999999</v>
      </c>
      <c r="F2390" s="36">
        <v>51.848100000000002</v>
      </c>
      <c r="G2390" s="37">
        <f t="shared" si="74"/>
        <v>-0.38471419396274897</v>
      </c>
    </row>
    <row r="2391" spans="1:7" x14ac:dyDescent="0.2">
      <c r="A2391" s="51" t="s">
        <v>260</v>
      </c>
      <c r="B2391" s="36">
        <v>1.7999999999999999E-2</v>
      </c>
      <c r="C2391" s="36">
        <v>0.24</v>
      </c>
      <c r="D2391" s="37">
        <f t="shared" si="75"/>
        <v>-0.92500000000000004</v>
      </c>
      <c r="E2391" s="36">
        <v>0.108</v>
      </c>
      <c r="F2391" s="36">
        <v>1.44</v>
      </c>
      <c r="G2391" s="37">
        <f t="shared" si="74"/>
        <v>-0.92500000000000004</v>
      </c>
    </row>
    <row r="2392" spans="1:7" x14ac:dyDescent="0.2">
      <c r="A2392" s="51" t="s">
        <v>302</v>
      </c>
      <c r="C2392" s="36">
        <v>0.02</v>
      </c>
      <c r="D2392" s="37">
        <f t="shared" si="75"/>
        <v>-1</v>
      </c>
      <c r="F2392" s="36">
        <v>0.12</v>
      </c>
      <c r="G2392" s="37">
        <f t="shared" si="74"/>
        <v>-1</v>
      </c>
    </row>
    <row r="2393" spans="1:7" x14ac:dyDescent="0.2">
      <c r="A2393" s="51" t="s">
        <v>14</v>
      </c>
      <c r="B2393" s="36">
        <v>782.74199999999996</v>
      </c>
      <c r="C2393" s="36">
        <v>534.48500000000001</v>
      </c>
      <c r="D2393" s="37">
        <f t="shared" si="75"/>
        <v>0.46447889089497352</v>
      </c>
      <c r="E2393" s="36">
        <v>4070.2584000000002</v>
      </c>
      <c r="F2393" s="36">
        <v>2779.3220000000001</v>
      </c>
      <c r="G2393" s="37">
        <f t="shared" si="74"/>
        <v>0.46447889089497374</v>
      </c>
    </row>
    <row r="2394" spans="1:7" x14ac:dyDescent="0.2">
      <c r="A2394" s="29" t="s">
        <v>790</v>
      </c>
      <c r="B2394" s="36">
        <v>477.75049999999999</v>
      </c>
      <c r="C2394" s="36">
        <v>511.1</v>
      </c>
      <c r="D2394" s="37">
        <f t="shared" si="75"/>
        <v>-6.525044022696147E-2</v>
      </c>
      <c r="E2394" s="36">
        <v>38394.645499999999</v>
      </c>
      <c r="F2394" s="36">
        <v>35487.85</v>
      </c>
      <c r="G2394" s="37">
        <f t="shared" si="74"/>
        <v>8.1909597228347231E-2</v>
      </c>
    </row>
    <row r="2395" spans="1:7" x14ac:dyDescent="0.2">
      <c r="A2395" s="22" t="s">
        <v>44</v>
      </c>
      <c r="B2395" s="36">
        <v>477.75049999999999</v>
      </c>
      <c r="C2395" s="36">
        <v>494.1</v>
      </c>
      <c r="D2395" s="37">
        <f t="shared" si="75"/>
        <v>-3.3089455575794458E-2</v>
      </c>
      <c r="E2395" s="36">
        <v>38394.645499999999</v>
      </c>
      <c r="F2395" s="36">
        <v>34892.85</v>
      </c>
      <c r="G2395" s="37">
        <f t="shared" si="74"/>
        <v>0.10035854050328363</v>
      </c>
    </row>
    <row r="2396" spans="1:7" x14ac:dyDescent="0.2">
      <c r="A2396" s="51" t="s">
        <v>46</v>
      </c>
      <c r="B2396" s="36">
        <v>477.75049999999999</v>
      </c>
      <c r="C2396" s="36">
        <v>494.1</v>
      </c>
      <c r="D2396" s="37">
        <f t="shared" si="75"/>
        <v>-3.3089455575794458E-2</v>
      </c>
      <c r="E2396" s="36">
        <v>38394.645499999999</v>
      </c>
      <c r="F2396" s="36">
        <v>34892.85</v>
      </c>
      <c r="G2396" s="37">
        <f t="shared" si="74"/>
        <v>0.10035854050328363</v>
      </c>
    </row>
    <row r="2397" spans="1:7" x14ac:dyDescent="0.2">
      <c r="A2397" s="22" t="s">
        <v>51</v>
      </c>
      <c r="C2397" s="36">
        <v>17</v>
      </c>
      <c r="D2397" s="37">
        <f t="shared" si="75"/>
        <v>-1</v>
      </c>
      <c r="F2397" s="36">
        <v>595</v>
      </c>
      <c r="G2397" s="37">
        <f t="shared" si="74"/>
        <v>-1</v>
      </c>
    </row>
    <row r="2398" spans="1:7" x14ac:dyDescent="0.2">
      <c r="A2398" s="51" t="s">
        <v>393</v>
      </c>
      <c r="C2398" s="36">
        <v>17</v>
      </c>
      <c r="D2398" s="37">
        <f t="shared" si="75"/>
        <v>-1</v>
      </c>
      <c r="F2398" s="36">
        <v>595</v>
      </c>
      <c r="G2398" s="37">
        <f t="shared" si="74"/>
        <v>-1</v>
      </c>
    </row>
    <row r="2399" spans="1:7" ht="15" x14ac:dyDescent="0.2">
      <c r="A2399" s="55" t="s">
        <v>819</v>
      </c>
      <c r="B2399" s="57">
        <v>84799.248439999967</v>
      </c>
      <c r="C2399" s="57">
        <v>89826.798140000014</v>
      </c>
      <c r="D2399" s="37">
        <f t="shared" si="75"/>
        <v>-5.5969374441737663E-2</v>
      </c>
      <c r="E2399" s="57">
        <v>788858.47322999977</v>
      </c>
      <c r="F2399" s="57">
        <v>772048.95376000018</v>
      </c>
      <c r="G2399" s="37">
        <f t="shared" si="74"/>
        <v>2.1772608314711839E-2</v>
      </c>
    </row>
    <row r="2400" spans="1:7" x14ac:dyDescent="0.2">
      <c r="A2400" s="29" t="s">
        <v>786</v>
      </c>
      <c r="B2400" s="36">
        <v>8784.5040000000008</v>
      </c>
      <c r="C2400" s="36">
        <v>16353.695</v>
      </c>
      <c r="D2400" s="37">
        <f t="shared" si="75"/>
        <v>-0.46284286211770487</v>
      </c>
      <c r="E2400" s="36">
        <v>27631.2706</v>
      </c>
      <c r="F2400" s="36">
        <v>57252.2045</v>
      </c>
      <c r="G2400" s="37">
        <f t="shared" si="74"/>
        <v>-0.51737630295091952</v>
      </c>
    </row>
    <row r="2401" spans="1:7" x14ac:dyDescent="0.2">
      <c r="A2401" s="22" t="s">
        <v>33</v>
      </c>
      <c r="B2401" s="36">
        <v>8784.5040000000008</v>
      </c>
      <c r="C2401" s="36">
        <v>16353.695</v>
      </c>
      <c r="D2401" s="37">
        <f t="shared" si="75"/>
        <v>-0.46284286211770487</v>
      </c>
      <c r="E2401" s="36">
        <v>27631.2706</v>
      </c>
      <c r="F2401" s="36">
        <v>57252.2045</v>
      </c>
      <c r="G2401" s="37">
        <f t="shared" si="74"/>
        <v>-0.51737630295091952</v>
      </c>
    </row>
    <row r="2402" spans="1:7" x14ac:dyDescent="0.2">
      <c r="A2402" s="51" t="s">
        <v>133</v>
      </c>
      <c r="C2402" s="36">
        <v>2.052</v>
      </c>
      <c r="D2402" s="37">
        <f t="shared" si="75"/>
        <v>-1</v>
      </c>
      <c r="F2402" s="36">
        <v>7.1820000000000004</v>
      </c>
      <c r="G2402" s="37">
        <f t="shared" si="74"/>
        <v>-1</v>
      </c>
    </row>
    <row r="2403" spans="1:7" x14ac:dyDescent="0.2">
      <c r="A2403" s="51" t="s">
        <v>37</v>
      </c>
      <c r="B2403" s="36">
        <v>1817.6759999999999</v>
      </c>
      <c r="C2403" s="36">
        <v>9793.9619999999995</v>
      </c>
      <c r="D2403" s="37">
        <f t="shared" si="75"/>
        <v>-0.81440851005956527</v>
      </c>
      <c r="E2403" s="36">
        <v>6567.8392000000003</v>
      </c>
      <c r="F2403" s="36">
        <v>36793.096400000002</v>
      </c>
      <c r="G2403" s="37">
        <f t="shared" si="74"/>
        <v>-0.82149262109943</v>
      </c>
    </row>
    <row r="2404" spans="1:7" x14ac:dyDescent="0.2">
      <c r="A2404" s="51" t="s">
        <v>401</v>
      </c>
      <c r="B2404" s="36">
        <v>3.698</v>
      </c>
      <c r="C2404" s="36">
        <v>54.654000000000003</v>
      </c>
      <c r="D2404" s="37">
        <f t="shared" si="75"/>
        <v>-0.93233798075163754</v>
      </c>
      <c r="E2404" s="36">
        <v>14.519</v>
      </c>
      <c r="F2404" s="36">
        <v>191.28899999999999</v>
      </c>
      <c r="G2404" s="37">
        <f t="shared" si="74"/>
        <v>-0.92409913795356768</v>
      </c>
    </row>
    <row r="2405" spans="1:7" x14ac:dyDescent="0.2">
      <c r="A2405" s="51" t="s">
        <v>36</v>
      </c>
      <c r="C2405" s="36">
        <v>1</v>
      </c>
      <c r="D2405" s="37">
        <f t="shared" si="75"/>
        <v>-1</v>
      </c>
      <c r="F2405" s="36">
        <v>15</v>
      </c>
      <c r="G2405" s="37">
        <f t="shared" si="74"/>
        <v>-1</v>
      </c>
    </row>
    <row r="2406" spans="1:7" x14ac:dyDescent="0.2">
      <c r="A2406" s="51" t="s">
        <v>131</v>
      </c>
      <c r="B2406" s="36">
        <v>114.119</v>
      </c>
      <c r="C2406" s="36">
        <v>127.018</v>
      </c>
      <c r="D2406" s="37">
        <f t="shared" si="75"/>
        <v>-0.10155253586105906</v>
      </c>
      <c r="E2406" s="36">
        <v>439.76740000000001</v>
      </c>
      <c r="F2406" s="36">
        <v>491.6386</v>
      </c>
      <c r="G2406" s="37">
        <f t="shared" si="74"/>
        <v>-0.10550676858977304</v>
      </c>
    </row>
    <row r="2407" spans="1:7" x14ac:dyDescent="0.2">
      <c r="A2407" s="51" t="s">
        <v>320</v>
      </c>
      <c r="B2407" s="36">
        <v>69.12</v>
      </c>
      <c r="C2407" s="36">
        <v>37</v>
      </c>
      <c r="D2407" s="37">
        <f t="shared" si="75"/>
        <v>0.86810810810810812</v>
      </c>
      <c r="E2407" s="36">
        <v>103.68</v>
      </c>
      <c r="F2407" s="36">
        <v>54.9</v>
      </c>
      <c r="G2407" s="37">
        <f t="shared" si="74"/>
        <v>0.8885245901639347</v>
      </c>
    </row>
    <row r="2408" spans="1:7" x14ac:dyDescent="0.2">
      <c r="A2408" s="51" t="s">
        <v>728</v>
      </c>
      <c r="B2408" s="36">
        <v>1150.086</v>
      </c>
      <c r="C2408" s="36">
        <v>365.31099999999998</v>
      </c>
      <c r="D2408" s="37">
        <f t="shared" si="75"/>
        <v>2.1482380765977482</v>
      </c>
      <c r="E2408" s="36">
        <v>1984.9264000000001</v>
      </c>
      <c r="F2408" s="36">
        <v>520.71050000000002</v>
      </c>
      <c r="G2408" s="37">
        <f t="shared" si="74"/>
        <v>2.8119577001039926</v>
      </c>
    </row>
    <row r="2409" spans="1:7" x14ac:dyDescent="0.2">
      <c r="A2409" s="51" t="s">
        <v>38</v>
      </c>
      <c r="B2409" s="36">
        <v>5629.8050000000003</v>
      </c>
      <c r="C2409" s="36">
        <v>5972.6980000000003</v>
      </c>
      <c r="D2409" s="37">
        <f t="shared" si="75"/>
        <v>-5.7410068280699944E-2</v>
      </c>
      <c r="E2409" s="36">
        <v>18520.5386</v>
      </c>
      <c r="F2409" s="36">
        <v>19178.387999999999</v>
      </c>
      <c r="G2409" s="37">
        <f t="shared" si="74"/>
        <v>-3.430160032219598E-2</v>
      </c>
    </row>
    <row r="2410" spans="1:7" x14ac:dyDescent="0.2">
      <c r="A2410" s="29" t="s">
        <v>779</v>
      </c>
      <c r="B2410" s="36">
        <v>61916.114000000009</v>
      </c>
      <c r="C2410" s="36">
        <v>58594.588000000011</v>
      </c>
      <c r="D2410" s="37">
        <f t="shared" si="75"/>
        <v>5.6686566342952993E-2</v>
      </c>
      <c r="E2410" s="36">
        <v>229998.01828000005</v>
      </c>
      <c r="F2410" s="36">
        <v>210712.32218999998</v>
      </c>
      <c r="G2410" s="37">
        <f t="shared" si="74"/>
        <v>9.1526190255784456E-2</v>
      </c>
    </row>
    <row r="2411" spans="1:7" x14ac:dyDescent="0.2">
      <c r="A2411" s="22" t="s">
        <v>44</v>
      </c>
      <c r="B2411" s="36">
        <v>118.22</v>
      </c>
      <c r="C2411" s="36">
        <v>133.84</v>
      </c>
      <c r="D2411" s="37">
        <f t="shared" si="75"/>
        <v>-0.11670651524208009</v>
      </c>
      <c r="E2411" s="36">
        <v>1343.7060000000001</v>
      </c>
      <c r="F2411" s="36">
        <v>1780.546</v>
      </c>
      <c r="G2411" s="37">
        <f t="shared" si="74"/>
        <v>-0.24534047421408933</v>
      </c>
    </row>
    <row r="2412" spans="1:7" x14ac:dyDescent="0.2">
      <c r="A2412" s="51" t="s">
        <v>48</v>
      </c>
      <c r="B2412" s="36">
        <v>31.625</v>
      </c>
      <c r="C2412" s="36">
        <v>57.5</v>
      </c>
      <c r="D2412" s="37">
        <f t="shared" si="75"/>
        <v>-0.44999999999999996</v>
      </c>
      <c r="E2412" s="36">
        <v>632.5</v>
      </c>
      <c r="F2412" s="36">
        <v>1150</v>
      </c>
      <c r="G2412" s="37">
        <f t="shared" si="74"/>
        <v>-0.44999999999999996</v>
      </c>
    </row>
    <row r="2413" spans="1:7" x14ac:dyDescent="0.2">
      <c r="A2413" s="51" t="s">
        <v>331</v>
      </c>
      <c r="B2413" s="36">
        <v>0.32200000000000001</v>
      </c>
      <c r="C2413" s="36">
        <v>4.5999999999999999E-2</v>
      </c>
      <c r="D2413" s="37">
        <f t="shared" si="75"/>
        <v>6</v>
      </c>
      <c r="E2413" s="36">
        <v>6.44</v>
      </c>
      <c r="F2413" s="36">
        <v>0.92</v>
      </c>
      <c r="G2413" s="37">
        <f t="shared" si="74"/>
        <v>6</v>
      </c>
    </row>
    <row r="2414" spans="1:7" x14ac:dyDescent="0.2">
      <c r="A2414" s="51" t="s">
        <v>47</v>
      </c>
      <c r="B2414" s="36">
        <v>78.981999999999999</v>
      </c>
      <c r="C2414" s="36">
        <v>68.382000000000005</v>
      </c>
      <c r="D2414" s="37">
        <f t="shared" si="75"/>
        <v>0.1550115527477991</v>
      </c>
      <c r="E2414" s="36">
        <v>631.85599999999999</v>
      </c>
      <c r="F2414" s="36">
        <v>547.05600000000004</v>
      </c>
      <c r="G2414" s="37">
        <f t="shared" si="74"/>
        <v>0.1550115527477991</v>
      </c>
    </row>
    <row r="2415" spans="1:7" x14ac:dyDescent="0.2">
      <c r="A2415" s="51" t="s">
        <v>46</v>
      </c>
      <c r="C2415" s="36">
        <v>0.23</v>
      </c>
      <c r="D2415" s="37">
        <f t="shared" si="75"/>
        <v>-1</v>
      </c>
      <c r="F2415" s="36">
        <v>5.75</v>
      </c>
      <c r="G2415" s="37">
        <f t="shared" si="74"/>
        <v>-1</v>
      </c>
    </row>
    <row r="2416" spans="1:7" x14ac:dyDescent="0.2">
      <c r="A2416" s="51" t="s">
        <v>50</v>
      </c>
      <c r="B2416" s="36">
        <v>0.20699999999999999</v>
      </c>
      <c r="D2416" s="37" t="e">
        <f t="shared" si="75"/>
        <v>#DIV/0!</v>
      </c>
      <c r="E2416" s="36">
        <v>2.0699999999999998</v>
      </c>
      <c r="G2416" s="37" t="e">
        <f t="shared" si="74"/>
        <v>#DIV/0!</v>
      </c>
    </row>
    <row r="2417" spans="1:7" x14ac:dyDescent="0.2">
      <c r="A2417" s="51" t="s">
        <v>45</v>
      </c>
      <c r="B2417" s="36">
        <v>6.992</v>
      </c>
      <c r="C2417" s="36">
        <v>7.6820000000000004</v>
      </c>
      <c r="D2417" s="37">
        <f t="shared" si="75"/>
        <v>-8.9820359281437168E-2</v>
      </c>
      <c r="E2417" s="36">
        <v>69.92</v>
      </c>
      <c r="F2417" s="36">
        <v>76.819999999999993</v>
      </c>
      <c r="G2417" s="37">
        <f t="shared" si="74"/>
        <v>-8.9820359281437057E-2</v>
      </c>
    </row>
    <row r="2418" spans="1:7" x14ac:dyDescent="0.2">
      <c r="A2418" s="51" t="s">
        <v>330</v>
      </c>
      <c r="B2418" s="36">
        <v>9.1999999999999998E-2</v>
      </c>
      <c r="D2418" s="37" t="e">
        <f t="shared" si="75"/>
        <v>#DIV/0!</v>
      </c>
      <c r="E2418" s="36">
        <v>0.92</v>
      </c>
      <c r="G2418" s="37" t="e">
        <f t="shared" si="74"/>
        <v>#DIV/0!</v>
      </c>
    </row>
    <row r="2419" spans="1:7" x14ac:dyDescent="0.2">
      <c r="A2419" s="22" t="s">
        <v>51</v>
      </c>
      <c r="B2419" s="36">
        <v>350.47400000000005</v>
      </c>
      <c r="C2419" s="36">
        <v>313.82299999999998</v>
      </c>
      <c r="D2419" s="37">
        <f t="shared" si="75"/>
        <v>0.11678876309257147</v>
      </c>
      <c r="E2419" s="36">
        <v>5961.6299000000008</v>
      </c>
      <c r="F2419" s="36">
        <v>5336.5228000000006</v>
      </c>
      <c r="G2419" s="37">
        <f t="shared" si="74"/>
        <v>0.11713753007857486</v>
      </c>
    </row>
    <row r="2420" spans="1:7" x14ac:dyDescent="0.2">
      <c r="A2420" s="51" t="s">
        <v>53</v>
      </c>
      <c r="B2420" s="36">
        <v>2.3E-2</v>
      </c>
      <c r="C2420" s="36">
        <v>4.5999999999999999E-2</v>
      </c>
      <c r="D2420" s="37">
        <f t="shared" si="75"/>
        <v>-0.5</v>
      </c>
      <c r="E2420" s="36">
        <v>0.76590000000000003</v>
      </c>
      <c r="F2420" s="36">
        <v>1.5318000000000001</v>
      </c>
      <c r="G2420" s="37">
        <f t="shared" si="74"/>
        <v>-0.5</v>
      </c>
    </row>
    <row r="2421" spans="1:7" x14ac:dyDescent="0.2">
      <c r="A2421" s="51" t="s">
        <v>782</v>
      </c>
      <c r="B2421" s="36">
        <v>350.33600000000001</v>
      </c>
      <c r="C2421" s="36">
        <v>313.74299999999999</v>
      </c>
      <c r="D2421" s="37">
        <f t="shared" si="75"/>
        <v>0.11663367788285317</v>
      </c>
      <c r="E2421" s="36">
        <v>5956.2640000000001</v>
      </c>
      <c r="F2421" s="36">
        <v>5333.6310000000003</v>
      </c>
      <c r="G2421" s="37">
        <f t="shared" si="74"/>
        <v>0.11673717210658174</v>
      </c>
    </row>
    <row r="2422" spans="1:7" x14ac:dyDescent="0.2">
      <c r="A2422" s="51" t="s">
        <v>136</v>
      </c>
      <c r="C2422" s="36">
        <v>1.4E-2</v>
      </c>
      <c r="D2422" s="37">
        <f t="shared" si="75"/>
        <v>-1</v>
      </c>
      <c r="F2422" s="36">
        <v>0.56000000000000005</v>
      </c>
      <c r="G2422" s="37">
        <f t="shared" si="74"/>
        <v>-1</v>
      </c>
    </row>
    <row r="2423" spans="1:7" x14ac:dyDescent="0.2">
      <c r="A2423" s="51" t="s">
        <v>137</v>
      </c>
      <c r="C2423" s="36">
        <v>0.02</v>
      </c>
      <c r="D2423" s="37">
        <f t="shared" si="75"/>
        <v>-1</v>
      </c>
      <c r="F2423" s="36">
        <v>0.8</v>
      </c>
      <c r="G2423" s="37">
        <f t="shared" si="74"/>
        <v>-1</v>
      </c>
    </row>
    <row r="2424" spans="1:7" x14ac:dyDescent="0.2">
      <c r="A2424" s="51" t="s">
        <v>55</v>
      </c>
      <c r="B2424" s="36">
        <v>0.115</v>
      </c>
      <c r="D2424" s="37" t="e">
        <f t="shared" si="75"/>
        <v>#DIV/0!</v>
      </c>
      <c r="E2424" s="36">
        <v>4.5999999999999996</v>
      </c>
      <c r="G2424" s="37" t="e">
        <f t="shared" si="74"/>
        <v>#DIV/0!</v>
      </c>
    </row>
    <row r="2425" spans="1:7" x14ac:dyDescent="0.2">
      <c r="A2425" s="22" t="s">
        <v>6</v>
      </c>
      <c r="B2425" s="36">
        <v>2454.2889999999998</v>
      </c>
      <c r="C2425" s="36">
        <v>2129.6380000000013</v>
      </c>
      <c r="D2425" s="37">
        <f t="shared" si="75"/>
        <v>0.15244421821924581</v>
      </c>
      <c r="E2425" s="36">
        <v>15542.554799999994</v>
      </c>
      <c r="F2425" s="36">
        <v>13553.0769</v>
      </c>
      <c r="G2425" s="37">
        <f t="shared" si="74"/>
        <v>0.14679160420022375</v>
      </c>
    </row>
    <row r="2426" spans="1:7" x14ac:dyDescent="0.2">
      <c r="A2426" s="51" t="s">
        <v>23</v>
      </c>
      <c r="B2426" s="36">
        <v>32.453000000000003</v>
      </c>
      <c r="C2426" s="36">
        <v>20.309000000000001</v>
      </c>
      <c r="D2426" s="37">
        <f t="shared" si="75"/>
        <v>0.59796149490373729</v>
      </c>
      <c r="E2426" s="36">
        <v>168.75559999999999</v>
      </c>
      <c r="F2426" s="36">
        <v>105.60680000000001</v>
      </c>
      <c r="G2426" s="37">
        <f t="shared" si="74"/>
        <v>0.59796149490373707</v>
      </c>
    </row>
    <row r="2427" spans="1:7" x14ac:dyDescent="0.2">
      <c r="A2427" s="51" t="s">
        <v>79</v>
      </c>
      <c r="B2427" s="36">
        <v>0.75900000000000001</v>
      </c>
      <c r="C2427" s="36">
        <v>0.32200000000000001</v>
      </c>
      <c r="D2427" s="37">
        <f t="shared" si="75"/>
        <v>1.3571428571428572</v>
      </c>
      <c r="E2427" s="36">
        <v>4.5540000000000003</v>
      </c>
      <c r="F2427" s="36">
        <v>1.9319999999999999</v>
      </c>
      <c r="G2427" s="37">
        <f t="shared" si="74"/>
        <v>1.3571428571428572</v>
      </c>
    </row>
    <row r="2428" spans="1:7" x14ac:dyDescent="0.2">
      <c r="A2428" s="51" t="s">
        <v>67</v>
      </c>
      <c r="B2428" s="36">
        <v>0.52900000000000003</v>
      </c>
      <c r="C2428" s="36">
        <v>0.224</v>
      </c>
      <c r="D2428" s="37">
        <f t="shared" si="75"/>
        <v>1.3616071428571428</v>
      </c>
      <c r="E2428" s="36">
        <v>16.293199999999999</v>
      </c>
      <c r="F2428" s="36">
        <v>6.8992000000000004</v>
      </c>
      <c r="G2428" s="37">
        <f t="shared" si="74"/>
        <v>1.3616071428571423</v>
      </c>
    </row>
    <row r="2429" spans="1:7" x14ac:dyDescent="0.2">
      <c r="A2429" s="51" t="s">
        <v>20</v>
      </c>
      <c r="B2429" s="36">
        <v>8.2110000000000003</v>
      </c>
      <c r="C2429" s="36">
        <v>3.4039999999999999</v>
      </c>
      <c r="D2429" s="37">
        <f t="shared" si="75"/>
        <v>1.4121621621621623</v>
      </c>
      <c r="E2429" s="36">
        <v>147.798</v>
      </c>
      <c r="F2429" s="36">
        <v>61.271999999999998</v>
      </c>
      <c r="G2429" s="37">
        <f t="shared" si="74"/>
        <v>1.4121621621621623</v>
      </c>
    </row>
    <row r="2430" spans="1:7" x14ac:dyDescent="0.2">
      <c r="A2430" s="51" t="s">
        <v>267</v>
      </c>
      <c r="B2430" s="36">
        <v>4.5999999999999999E-2</v>
      </c>
      <c r="D2430" s="37" t="e">
        <f t="shared" si="75"/>
        <v>#DIV/0!</v>
      </c>
      <c r="E2430" s="36">
        <v>0.82799999999999996</v>
      </c>
      <c r="G2430" s="37" t="e">
        <f t="shared" si="74"/>
        <v>#DIV/0!</v>
      </c>
    </row>
    <row r="2431" spans="1:7" x14ac:dyDescent="0.2">
      <c r="A2431" s="51" t="s">
        <v>115</v>
      </c>
      <c r="B2431" s="36">
        <v>0.23</v>
      </c>
      <c r="D2431" s="37" t="e">
        <f t="shared" si="75"/>
        <v>#DIV/0!</v>
      </c>
      <c r="E2431" s="36">
        <v>1.38</v>
      </c>
      <c r="G2431" s="37" t="e">
        <f t="shared" si="74"/>
        <v>#DIV/0!</v>
      </c>
    </row>
    <row r="2432" spans="1:7" x14ac:dyDescent="0.2">
      <c r="A2432" s="51" t="s">
        <v>25</v>
      </c>
      <c r="B2432" s="36">
        <v>1426.874</v>
      </c>
      <c r="C2432" s="36">
        <v>1481.133</v>
      </c>
      <c r="D2432" s="37">
        <f t="shared" si="75"/>
        <v>-3.6633442101418279E-2</v>
      </c>
      <c r="E2432" s="36">
        <v>7134.37</v>
      </c>
      <c r="F2432" s="36">
        <v>7405.665</v>
      </c>
      <c r="G2432" s="37">
        <f t="shared" si="74"/>
        <v>-3.6633442101418279E-2</v>
      </c>
    </row>
    <row r="2433" spans="1:7" x14ac:dyDescent="0.2">
      <c r="A2433" s="51" t="s">
        <v>17</v>
      </c>
      <c r="B2433" s="36">
        <v>90.045000000000002</v>
      </c>
      <c r="C2433" s="36">
        <v>49.817999999999998</v>
      </c>
      <c r="D2433" s="37">
        <f t="shared" si="75"/>
        <v>0.80747922437673147</v>
      </c>
      <c r="E2433" s="36">
        <v>468.23399999999998</v>
      </c>
      <c r="F2433" s="36">
        <v>259.05360000000002</v>
      </c>
      <c r="G2433" s="37">
        <f t="shared" si="74"/>
        <v>0.80747922437673103</v>
      </c>
    </row>
    <row r="2434" spans="1:7" x14ac:dyDescent="0.2">
      <c r="A2434" s="51" t="s">
        <v>94</v>
      </c>
      <c r="B2434" s="36">
        <v>26.864000000000001</v>
      </c>
      <c r="C2434" s="36">
        <v>33.189</v>
      </c>
      <c r="D2434" s="37">
        <f t="shared" si="75"/>
        <v>-0.19057519057519057</v>
      </c>
      <c r="E2434" s="36">
        <v>268.64</v>
      </c>
      <c r="F2434" s="36">
        <v>331.89</v>
      </c>
      <c r="G2434" s="37">
        <f t="shared" si="74"/>
        <v>-0.19057519057519057</v>
      </c>
    </row>
    <row r="2435" spans="1:7" x14ac:dyDescent="0.2">
      <c r="A2435" s="51" t="s">
        <v>143</v>
      </c>
      <c r="B2435" s="36">
        <v>14.49</v>
      </c>
      <c r="C2435" s="36">
        <v>23.184000000000001</v>
      </c>
      <c r="D2435" s="37">
        <f t="shared" si="75"/>
        <v>-0.375</v>
      </c>
      <c r="E2435" s="36">
        <v>101.43</v>
      </c>
      <c r="F2435" s="36">
        <v>162.28800000000001</v>
      </c>
      <c r="G2435" s="37">
        <f t="shared" ref="G2435:G2498" si="76">+E2435/F2435-1</f>
        <v>-0.375</v>
      </c>
    </row>
    <row r="2436" spans="1:7" x14ac:dyDescent="0.2">
      <c r="A2436" s="51" t="s">
        <v>266</v>
      </c>
      <c r="B2436" s="36">
        <v>3.8639999999999999</v>
      </c>
      <c r="C2436" s="36">
        <v>2.0470000000000002</v>
      </c>
      <c r="D2436" s="37">
        <f t="shared" ref="D2436:D2499" si="77">+B2436/C2436-1</f>
        <v>0.88764044943820197</v>
      </c>
      <c r="E2436" s="36">
        <v>23.184000000000001</v>
      </c>
      <c r="F2436" s="36">
        <v>12.282</v>
      </c>
      <c r="G2436" s="37">
        <f t="shared" si="76"/>
        <v>0.88764044943820242</v>
      </c>
    </row>
    <row r="2437" spans="1:7" x14ac:dyDescent="0.2">
      <c r="A2437" s="51" t="s">
        <v>303</v>
      </c>
      <c r="B2437" s="36">
        <v>14.72</v>
      </c>
      <c r="C2437" s="36">
        <v>0.115</v>
      </c>
      <c r="D2437" s="37">
        <f t="shared" si="77"/>
        <v>127</v>
      </c>
      <c r="E2437" s="36">
        <v>76.543999999999997</v>
      </c>
      <c r="F2437" s="36">
        <v>0.59799999999999998</v>
      </c>
      <c r="G2437" s="37">
        <f t="shared" si="76"/>
        <v>127</v>
      </c>
    </row>
    <row r="2438" spans="1:7" x14ac:dyDescent="0.2">
      <c r="A2438" s="51" t="s">
        <v>308</v>
      </c>
      <c r="B2438" s="36">
        <v>1.3109999999999999</v>
      </c>
      <c r="C2438" s="36">
        <v>0.57499999999999996</v>
      </c>
      <c r="D2438" s="37">
        <f t="shared" si="77"/>
        <v>1.2800000000000002</v>
      </c>
      <c r="E2438" s="36">
        <v>5.6372999999999998</v>
      </c>
      <c r="F2438" s="36">
        <v>2.4725000000000001</v>
      </c>
      <c r="G2438" s="37">
        <f t="shared" si="76"/>
        <v>1.2799999999999998</v>
      </c>
    </row>
    <row r="2439" spans="1:7" x14ac:dyDescent="0.2">
      <c r="A2439" s="51" t="s">
        <v>150</v>
      </c>
      <c r="B2439" s="36">
        <v>1.4950000000000001</v>
      </c>
      <c r="C2439" s="36">
        <v>0.82799999999999996</v>
      </c>
      <c r="D2439" s="37">
        <f t="shared" si="77"/>
        <v>0.8055555555555558</v>
      </c>
      <c r="E2439" s="36">
        <v>17.940000000000001</v>
      </c>
      <c r="F2439" s="36">
        <v>9.9359999999999999</v>
      </c>
      <c r="G2439" s="37">
        <f t="shared" si="76"/>
        <v>0.8055555555555558</v>
      </c>
    </row>
    <row r="2440" spans="1:7" x14ac:dyDescent="0.2">
      <c r="A2440" s="51" t="s">
        <v>263</v>
      </c>
      <c r="B2440" s="36">
        <v>0.29899999999999999</v>
      </c>
      <c r="D2440" s="37" t="e">
        <f t="shared" si="77"/>
        <v>#DIV/0!</v>
      </c>
      <c r="E2440" s="36">
        <v>1.6445000000000001</v>
      </c>
      <c r="G2440" s="37" t="e">
        <f t="shared" si="76"/>
        <v>#DIV/0!</v>
      </c>
    </row>
    <row r="2441" spans="1:7" x14ac:dyDescent="0.2">
      <c r="A2441" s="51" t="s">
        <v>275</v>
      </c>
      <c r="B2441" s="36">
        <v>0.48299999999999998</v>
      </c>
      <c r="C2441" s="36">
        <v>0.41399999999999998</v>
      </c>
      <c r="D2441" s="37">
        <f t="shared" si="77"/>
        <v>0.16666666666666674</v>
      </c>
      <c r="E2441" s="36">
        <v>2.6564999999999999</v>
      </c>
      <c r="F2441" s="36">
        <v>2.2770000000000001</v>
      </c>
      <c r="G2441" s="37">
        <f t="shared" si="76"/>
        <v>0.16666666666666652</v>
      </c>
    </row>
    <row r="2442" spans="1:7" x14ac:dyDescent="0.2">
      <c r="A2442" s="51" t="s">
        <v>111</v>
      </c>
      <c r="B2442" s="36">
        <v>8.0730000000000004</v>
      </c>
      <c r="C2442" s="36">
        <v>4.5540000000000003</v>
      </c>
      <c r="D2442" s="37">
        <f t="shared" si="77"/>
        <v>0.77272727272727271</v>
      </c>
      <c r="E2442" s="36">
        <v>72.656999999999996</v>
      </c>
      <c r="F2442" s="36">
        <v>40.985999999999997</v>
      </c>
      <c r="G2442" s="37">
        <f t="shared" si="76"/>
        <v>0.77272727272727271</v>
      </c>
    </row>
    <row r="2443" spans="1:7" x14ac:dyDescent="0.2">
      <c r="A2443" s="51" t="s">
        <v>781</v>
      </c>
      <c r="B2443" s="36">
        <v>85.605999999999995</v>
      </c>
      <c r="C2443" s="36">
        <v>17.779</v>
      </c>
      <c r="D2443" s="37">
        <f t="shared" si="77"/>
        <v>3.8150064683053033</v>
      </c>
      <c r="E2443" s="36">
        <v>445.15120000000002</v>
      </c>
      <c r="F2443" s="36">
        <v>92.450800000000001</v>
      </c>
      <c r="G2443" s="37">
        <f t="shared" si="76"/>
        <v>3.8150064683053042</v>
      </c>
    </row>
    <row r="2444" spans="1:7" x14ac:dyDescent="0.2">
      <c r="A2444" s="51" t="s">
        <v>78</v>
      </c>
      <c r="B2444" s="36">
        <v>6.0490000000000004</v>
      </c>
      <c r="C2444" s="36">
        <v>4.1630000000000003</v>
      </c>
      <c r="D2444" s="37">
        <f t="shared" si="77"/>
        <v>0.45303867403314912</v>
      </c>
      <c r="E2444" s="36">
        <v>31.454799999999999</v>
      </c>
      <c r="F2444" s="36">
        <v>21.647600000000001</v>
      </c>
      <c r="G2444" s="37">
        <f t="shared" si="76"/>
        <v>0.45303867403314912</v>
      </c>
    </row>
    <row r="2445" spans="1:7" x14ac:dyDescent="0.2">
      <c r="A2445" s="51" t="s">
        <v>86</v>
      </c>
      <c r="B2445" s="36">
        <v>6.21</v>
      </c>
      <c r="C2445" s="36">
        <v>3.4169999999999998</v>
      </c>
      <c r="D2445" s="37">
        <f t="shared" si="77"/>
        <v>0.81738366988586497</v>
      </c>
      <c r="E2445" s="36">
        <v>32.292000000000002</v>
      </c>
      <c r="F2445" s="36">
        <v>17.7684</v>
      </c>
      <c r="G2445" s="37">
        <f t="shared" si="76"/>
        <v>0.81738366988586497</v>
      </c>
    </row>
    <row r="2446" spans="1:7" x14ac:dyDescent="0.2">
      <c r="A2446" s="51" t="s">
        <v>256</v>
      </c>
      <c r="B2446" s="36">
        <v>4.5999999999999999E-2</v>
      </c>
      <c r="D2446" s="37" t="e">
        <f t="shared" si="77"/>
        <v>#DIV/0!</v>
      </c>
      <c r="E2446" s="36">
        <v>0.184</v>
      </c>
      <c r="G2446" s="37" t="e">
        <f t="shared" si="76"/>
        <v>#DIV/0!</v>
      </c>
    </row>
    <row r="2447" spans="1:7" x14ac:dyDescent="0.2">
      <c r="A2447" s="51" t="s">
        <v>21</v>
      </c>
      <c r="B2447" s="36">
        <v>7.6589999999999998</v>
      </c>
      <c r="C2447" s="36">
        <v>3.7029999999999998</v>
      </c>
      <c r="D2447" s="37">
        <f t="shared" si="77"/>
        <v>1.0683229813664599</v>
      </c>
      <c r="E2447" s="36">
        <v>122.544</v>
      </c>
      <c r="F2447" s="36">
        <v>59.247999999999998</v>
      </c>
      <c r="G2447" s="37">
        <f t="shared" si="76"/>
        <v>1.0683229813664599</v>
      </c>
    </row>
    <row r="2448" spans="1:7" x14ac:dyDescent="0.2">
      <c r="A2448" s="51" t="s">
        <v>82</v>
      </c>
      <c r="B2448" s="36">
        <v>0.34499999999999997</v>
      </c>
      <c r="D2448" s="37" t="e">
        <f t="shared" si="77"/>
        <v>#DIV/0!</v>
      </c>
      <c r="E2448" s="36">
        <v>2.415</v>
      </c>
      <c r="G2448" s="37" t="e">
        <f t="shared" si="76"/>
        <v>#DIV/0!</v>
      </c>
    </row>
    <row r="2449" spans="1:7" x14ac:dyDescent="0.2">
      <c r="A2449" s="51" t="s">
        <v>298</v>
      </c>
      <c r="C2449" s="36">
        <v>0.184</v>
      </c>
      <c r="D2449" s="37">
        <f t="shared" si="77"/>
        <v>-1</v>
      </c>
      <c r="F2449" s="36">
        <v>1.288</v>
      </c>
      <c r="G2449" s="37">
        <f t="shared" si="76"/>
        <v>-1</v>
      </c>
    </row>
    <row r="2450" spans="1:7" x14ac:dyDescent="0.2">
      <c r="A2450" s="51" t="s">
        <v>104</v>
      </c>
      <c r="B2450" s="36">
        <v>90.62</v>
      </c>
      <c r="C2450" s="36">
        <v>121.187</v>
      </c>
      <c r="D2450" s="37">
        <f t="shared" si="77"/>
        <v>-0.25223002467261335</v>
      </c>
      <c r="E2450" s="36">
        <v>362.48</v>
      </c>
      <c r="F2450" s="36">
        <v>484.74799999999999</v>
      </c>
      <c r="G2450" s="37">
        <f t="shared" si="76"/>
        <v>-0.25223002467261335</v>
      </c>
    </row>
    <row r="2451" spans="1:7" x14ac:dyDescent="0.2">
      <c r="A2451" s="51" t="s">
        <v>74</v>
      </c>
      <c r="B2451" s="36">
        <v>28.129000000000001</v>
      </c>
      <c r="C2451" s="36">
        <v>34.643000000000001</v>
      </c>
      <c r="D2451" s="37">
        <f t="shared" si="77"/>
        <v>-0.18803221430014716</v>
      </c>
      <c r="E2451" s="36">
        <v>146.27080000000001</v>
      </c>
      <c r="F2451" s="36">
        <v>180.14359999999999</v>
      </c>
      <c r="G2451" s="37">
        <f t="shared" si="76"/>
        <v>-0.18803221430014716</v>
      </c>
    </row>
    <row r="2452" spans="1:7" x14ac:dyDescent="0.2">
      <c r="A2452" s="51" t="s">
        <v>144</v>
      </c>
      <c r="B2452" s="36">
        <v>4.508</v>
      </c>
      <c r="C2452" s="36">
        <v>2.5529999999999999</v>
      </c>
      <c r="D2452" s="37">
        <f t="shared" si="77"/>
        <v>0.76576576576576572</v>
      </c>
      <c r="E2452" s="36">
        <v>45.08</v>
      </c>
      <c r="F2452" s="36">
        <v>25.53</v>
      </c>
      <c r="G2452" s="37">
        <f t="shared" si="76"/>
        <v>0.76576576576576572</v>
      </c>
    </row>
    <row r="2453" spans="1:7" x14ac:dyDescent="0.2">
      <c r="A2453" s="51" t="s">
        <v>9</v>
      </c>
      <c r="B2453" s="36">
        <v>0.29899999999999999</v>
      </c>
      <c r="D2453" s="37" t="e">
        <f t="shared" si="77"/>
        <v>#DIV/0!</v>
      </c>
      <c r="E2453" s="36">
        <v>2.99</v>
      </c>
      <c r="G2453" s="37" t="e">
        <f t="shared" si="76"/>
        <v>#DIV/0!</v>
      </c>
    </row>
    <row r="2454" spans="1:7" x14ac:dyDescent="0.2">
      <c r="A2454" s="51" t="s">
        <v>18</v>
      </c>
      <c r="B2454" s="36">
        <v>6.141</v>
      </c>
      <c r="C2454" s="36">
        <v>1.518</v>
      </c>
      <c r="D2454" s="37">
        <f t="shared" si="77"/>
        <v>3.0454545454545459</v>
      </c>
      <c r="E2454" s="36">
        <v>39.916499999999999</v>
      </c>
      <c r="F2454" s="36">
        <v>9.8670000000000009</v>
      </c>
      <c r="G2454" s="37">
        <f t="shared" si="76"/>
        <v>3.045454545454545</v>
      </c>
    </row>
    <row r="2455" spans="1:7" x14ac:dyDescent="0.2">
      <c r="A2455" s="51" t="s">
        <v>285</v>
      </c>
      <c r="B2455" s="36">
        <v>1.472</v>
      </c>
      <c r="C2455" s="36">
        <v>1.5409999999999999</v>
      </c>
      <c r="D2455" s="37">
        <f t="shared" si="77"/>
        <v>-4.4776119402985093E-2</v>
      </c>
      <c r="E2455" s="36">
        <v>14.72</v>
      </c>
      <c r="F2455" s="36">
        <v>15.41</v>
      </c>
      <c r="G2455" s="37">
        <f t="shared" si="76"/>
        <v>-4.4776119402985093E-2</v>
      </c>
    </row>
    <row r="2456" spans="1:7" x14ac:dyDescent="0.2">
      <c r="A2456" s="51" t="s">
        <v>65</v>
      </c>
      <c r="B2456" s="36">
        <v>2.3E-2</v>
      </c>
      <c r="D2456" s="37" t="e">
        <f t="shared" si="77"/>
        <v>#DIV/0!</v>
      </c>
      <c r="E2456" s="36">
        <v>0.184</v>
      </c>
      <c r="G2456" s="37" t="e">
        <f t="shared" si="76"/>
        <v>#DIV/0!</v>
      </c>
    </row>
    <row r="2457" spans="1:7" x14ac:dyDescent="0.2">
      <c r="A2457" s="51" t="s">
        <v>27</v>
      </c>
      <c r="B2457" s="36">
        <v>209.07</v>
      </c>
      <c r="C2457" s="36">
        <v>0.52900000000000003</v>
      </c>
      <c r="D2457" s="37">
        <f t="shared" si="77"/>
        <v>394.21739130434781</v>
      </c>
      <c r="E2457" s="36">
        <v>1568.0250000000001</v>
      </c>
      <c r="F2457" s="36">
        <v>3.9674999999999998</v>
      </c>
      <c r="G2457" s="37">
        <f t="shared" si="76"/>
        <v>394.21739130434787</v>
      </c>
    </row>
    <row r="2458" spans="1:7" x14ac:dyDescent="0.2">
      <c r="A2458" s="51" t="s">
        <v>107</v>
      </c>
      <c r="B2458" s="36">
        <v>51.887999999999998</v>
      </c>
      <c r="C2458" s="36">
        <v>59.018000000000001</v>
      </c>
      <c r="D2458" s="37">
        <f t="shared" si="77"/>
        <v>-0.12081060015588474</v>
      </c>
      <c r="E2458" s="36">
        <v>830.20799999999997</v>
      </c>
      <c r="F2458" s="36">
        <v>944.28800000000001</v>
      </c>
      <c r="G2458" s="37">
        <f t="shared" si="76"/>
        <v>-0.12081060015588474</v>
      </c>
    </row>
    <row r="2459" spans="1:7" x14ac:dyDescent="0.2">
      <c r="A2459" s="51" t="s">
        <v>105</v>
      </c>
      <c r="B2459" s="36">
        <v>17.847999999999999</v>
      </c>
      <c r="C2459" s="36">
        <v>10.948</v>
      </c>
      <c r="D2459" s="37">
        <f t="shared" si="77"/>
        <v>0.63025210084033589</v>
      </c>
      <c r="E2459" s="36">
        <v>124.93600000000001</v>
      </c>
      <c r="F2459" s="36">
        <v>76.635999999999996</v>
      </c>
      <c r="G2459" s="37">
        <f t="shared" si="76"/>
        <v>0.63025210084033634</v>
      </c>
    </row>
    <row r="2460" spans="1:7" x14ac:dyDescent="0.2">
      <c r="A2460" s="51" t="s">
        <v>147</v>
      </c>
      <c r="B2460" s="36">
        <v>0.32200000000000001</v>
      </c>
      <c r="C2460" s="36">
        <v>0.57199999999999995</v>
      </c>
      <c r="D2460" s="37">
        <f t="shared" si="77"/>
        <v>-0.43706293706293697</v>
      </c>
      <c r="E2460" s="36">
        <v>8.0500000000000007</v>
      </c>
      <c r="F2460" s="36">
        <v>14.3</v>
      </c>
      <c r="G2460" s="37">
        <f t="shared" si="76"/>
        <v>-0.43706293706293708</v>
      </c>
    </row>
    <row r="2461" spans="1:7" x14ac:dyDescent="0.2">
      <c r="A2461" s="51" t="s">
        <v>300</v>
      </c>
      <c r="B2461" s="36">
        <v>11.178000000000001</v>
      </c>
      <c r="D2461" s="37" t="e">
        <f t="shared" si="77"/>
        <v>#DIV/0!</v>
      </c>
      <c r="E2461" s="36">
        <v>89.424000000000007</v>
      </c>
      <c r="G2461" s="37" t="e">
        <f t="shared" si="76"/>
        <v>#DIV/0!</v>
      </c>
    </row>
    <row r="2462" spans="1:7" x14ac:dyDescent="0.2">
      <c r="A2462" s="51" t="s">
        <v>8</v>
      </c>
      <c r="B2462" s="36">
        <v>4.0709999999999997</v>
      </c>
      <c r="C2462" s="36">
        <v>2.415</v>
      </c>
      <c r="D2462" s="37">
        <f t="shared" si="77"/>
        <v>0.6857142857142855</v>
      </c>
      <c r="E2462" s="36">
        <v>30.532499999999999</v>
      </c>
      <c r="F2462" s="36">
        <v>18.112500000000001</v>
      </c>
      <c r="G2462" s="37">
        <f t="shared" si="76"/>
        <v>0.6857142857142855</v>
      </c>
    </row>
    <row r="2463" spans="1:7" x14ac:dyDescent="0.2">
      <c r="A2463" s="51" t="s">
        <v>90</v>
      </c>
      <c r="B2463" s="36">
        <v>10.304</v>
      </c>
      <c r="C2463" s="36">
        <v>6.0949999999999998</v>
      </c>
      <c r="D2463" s="37">
        <f t="shared" si="77"/>
        <v>0.69056603773584913</v>
      </c>
      <c r="E2463" s="36">
        <v>53.580800000000004</v>
      </c>
      <c r="F2463" s="36">
        <v>31.693999999999999</v>
      </c>
      <c r="G2463" s="37">
        <f t="shared" si="76"/>
        <v>0.69056603773584913</v>
      </c>
    </row>
    <row r="2464" spans="1:7" x14ac:dyDescent="0.2">
      <c r="A2464" s="51" t="s">
        <v>89</v>
      </c>
      <c r="B2464" s="36">
        <v>17.824999999999999</v>
      </c>
      <c r="C2464" s="36">
        <v>4.5999999999999999E-2</v>
      </c>
      <c r="D2464" s="37">
        <f t="shared" si="77"/>
        <v>386.5</v>
      </c>
      <c r="E2464" s="36">
        <v>76.647499999999994</v>
      </c>
      <c r="F2464" s="36">
        <v>0.1978</v>
      </c>
      <c r="G2464" s="37">
        <f t="shared" si="76"/>
        <v>386.49999999999994</v>
      </c>
    </row>
    <row r="2465" spans="1:7" x14ac:dyDescent="0.2">
      <c r="A2465" s="51" t="s">
        <v>80</v>
      </c>
      <c r="B2465" s="36">
        <v>5.5659999999999998</v>
      </c>
      <c r="C2465" s="36">
        <v>0.80500000000000005</v>
      </c>
      <c r="D2465" s="37">
        <f t="shared" si="77"/>
        <v>5.9142857142857137</v>
      </c>
      <c r="E2465" s="36">
        <v>55.66</v>
      </c>
      <c r="F2465" s="36">
        <v>8.0500000000000007</v>
      </c>
      <c r="G2465" s="37">
        <f t="shared" si="76"/>
        <v>5.9142857142857128</v>
      </c>
    </row>
    <row r="2466" spans="1:7" x14ac:dyDescent="0.2">
      <c r="A2466" s="51" t="s">
        <v>281</v>
      </c>
      <c r="C2466" s="36">
        <v>2.6219999999999999</v>
      </c>
      <c r="D2466" s="37">
        <f t="shared" si="77"/>
        <v>-1</v>
      </c>
      <c r="F2466" s="36">
        <v>26.22</v>
      </c>
      <c r="G2466" s="37">
        <f t="shared" si="76"/>
        <v>-1</v>
      </c>
    </row>
    <row r="2467" spans="1:7" x14ac:dyDescent="0.2">
      <c r="A2467" s="51" t="s">
        <v>754</v>
      </c>
      <c r="B2467" s="36">
        <v>45.517000000000003</v>
      </c>
      <c r="C2467" s="36">
        <v>80.933999999999997</v>
      </c>
      <c r="D2467" s="37">
        <f t="shared" si="77"/>
        <v>-0.43760347937825872</v>
      </c>
      <c r="E2467" s="36">
        <v>910.34</v>
      </c>
      <c r="F2467" s="36">
        <v>1618.68</v>
      </c>
      <c r="G2467" s="37">
        <f t="shared" si="76"/>
        <v>-0.43760347937825883</v>
      </c>
    </row>
    <row r="2468" spans="1:7" x14ac:dyDescent="0.2">
      <c r="A2468" s="51" t="s">
        <v>61</v>
      </c>
      <c r="C2468" s="36">
        <v>0.115</v>
      </c>
      <c r="D2468" s="37">
        <f t="shared" si="77"/>
        <v>-1</v>
      </c>
      <c r="F2468" s="36">
        <v>1.1499999999999999</v>
      </c>
      <c r="G2468" s="37">
        <f t="shared" si="76"/>
        <v>-1</v>
      </c>
    </row>
    <row r="2469" spans="1:7" x14ac:dyDescent="0.2">
      <c r="A2469" s="51" t="s">
        <v>66</v>
      </c>
      <c r="B2469" s="36">
        <v>12.374000000000001</v>
      </c>
      <c r="C2469" s="36">
        <v>8.4489999999999998</v>
      </c>
      <c r="D2469" s="37">
        <f t="shared" si="77"/>
        <v>0.46455201799029489</v>
      </c>
      <c r="E2469" s="36">
        <v>222.732</v>
      </c>
      <c r="F2469" s="36">
        <v>152.08199999999999</v>
      </c>
      <c r="G2469" s="37">
        <f t="shared" si="76"/>
        <v>0.46455201799029466</v>
      </c>
    </row>
    <row r="2470" spans="1:7" x14ac:dyDescent="0.2">
      <c r="A2470" s="51" t="s">
        <v>161</v>
      </c>
      <c r="B2470" s="36">
        <v>0.23</v>
      </c>
      <c r="C2470" s="36">
        <v>0.34499999999999997</v>
      </c>
      <c r="D2470" s="37">
        <f t="shared" si="77"/>
        <v>-0.33333333333333326</v>
      </c>
      <c r="E2470" s="36">
        <v>2.2999999999999998</v>
      </c>
      <c r="F2470" s="36">
        <v>3.45</v>
      </c>
      <c r="G2470" s="37">
        <f t="shared" si="76"/>
        <v>-0.33333333333333337</v>
      </c>
    </row>
    <row r="2471" spans="1:7" x14ac:dyDescent="0.2">
      <c r="A2471" s="51" t="s">
        <v>95</v>
      </c>
      <c r="B2471" s="36">
        <v>0.253</v>
      </c>
      <c r="C2471" s="36">
        <v>1.2649999999999999</v>
      </c>
      <c r="D2471" s="37">
        <f t="shared" si="77"/>
        <v>-0.8</v>
      </c>
      <c r="E2471" s="36">
        <v>1.3156000000000001</v>
      </c>
      <c r="F2471" s="36">
        <v>6.5780000000000003</v>
      </c>
      <c r="G2471" s="37">
        <f t="shared" si="76"/>
        <v>-0.8</v>
      </c>
    </row>
    <row r="2472" spans="1:7" x14ac:dyDescent="0.2">
      <c r="A2472" s="51" t="s">
        <v>77</v>
      </c>
      <c r="B2472" s="36">
        <v>4.5999999999999999E-2</v>
      </c>
      <c r="C2472" s="36">
        <v>4.5999999999999999E-2</v>
      </c>
      <c r="D2472" s="37">
        <f t="shared" si="77"/>
        <v>0</v>
      </c>
      <c r="E2472" s="36">
        <v>0.36799999999999999</v>
      </c>
      <c r="F2472" s="36">
        <v>0.36799999999999999</v>
      </c>
      <c r="G2472" s="37">
        <f t="shared" si="76"/>
        <v>0</v>
      </c>
    </row>
    <row r="2473" spans="1:7" x14ac:dyDescent="0.2">
      <c r="A2473" s="51" t="s">
        <v>16</v>
      </c>
      <c r="B2473" s="36">
        <v>29.279</v>
      </c>
      <c r="C2473" s="36">
        <v>24.452000000000002</v>
      </c>
      <c r="D2473" s="37">
        <f t="shared" si="77"/>
        <v>0.19740716505807288</v>
      </c>
      <c r="E2473" s="36">
        <v>152.2508</v>
      </c>
      <c r="F2473" s="36">
        <v>127.1504</v>
      </c>
      <c r="G2473" s="37">
        <f t="shared" si="76"/>
        <v>0.19740716505807288</v>
      </c>
    </row>
    <row r="2474" spans="1:7" x14ac:dyDescent="0.2">
      <c r="A2474" s="51" t="s">
        <v>26</v>
      </c>
      <c r="B2474" s="36">
        <v>9.9130000000000003</v>
      </c>
      <c r="C2474" s="36">
        <v>5.7270000000000003</v>
      </c>
      <c r="D2474" s="37">
        <f t="shared" si="77"/>
        <v>0.73092369477911645</v>
      </c>
      <c r="E2474" s="36">
        <v>168.52099999999999</v>
      </c>
      <c r="F2474" s="36">
        <v>97.358999999999995</v>
      </c>
      <c r="G2474" s="37">
        <f t="shared" si="76"/>
        <v>0.73092369477911645</v>
      </c>
    </row>
    <row r="2475" spans="1:7" x14ac:dyDescent="0.2">
      <c r="A2475" s="51" t="s">
        <v>253</v>
      </c>
      <c r="B2475" s="36">
        <v>0.23</v>
      </c>
      <c r="D2475" s="37" t="e">
        <f t="shared" si="77"/>
        <v>#DIV/0!</v>
      </c>
      <c r="E2475" s="36">
        <v>1.7250000000000001</v>
      </c>
      <c r="G2475" s="37" t="e">
        <f t="shared" si="76"/>
        <v>#DIV/0!</v>
      </c>
    </row>
    <row r="2476" spans="1:7" x14ac:dyDescent="0.2">
      <c r="A2476" s="51" t="s">
        <v>617</v>
      </c>
      <c r="B2476" s="36">
        <v>1.012</v>
      </c>
      <c r="C2476" s="36">
        <v>0.34499999999999997</v>
      </c>
      <c r="D2476" s="37">
        <f t="shared" si="77"/>
        <v>1.9333333333333336</v>
      </c>
      <c r="E2476" s="36">
        <v>7.0839999999999996</v>
      </c>
      <c r="F2476" s="36">
        <v>2.415</v>
      </c>
      <c r="G2476" s="37">
        <f t="shared" si="76"/>
        <v>1.9333333333333331</v>
      </c>
    </row>
    <row r="2477" spans="1:7" x14ac:dyDescent="0.2">
      <c r="A2477" s="51" t="s">
        <v>100</v>
      </c>
      <c r="B2477" s="36">
        <v>19.917999999999999</v>
      </c>
      <c r="C2477" s="36">
        <v>23.46</v>
      </c>
      <c r="D2477" s="37">
        <f t="shared" si="77"/>
        <v>-0.15098039215686276</v>
      </c>
      <c r="E2477" s="36">
        <v>103.5736</v>
      </c>
      <c r="F2477" s="36">
        <v>121.992</v>
      </c>
      <c r="G2477" s="37">
        <f t="shared" si="76"/>
        <v>-0.15098039215686276</v>
      </c>
    </row>
    <row r="2478" spans="1:7" x14ac:dyDescent="0.2">
      <c r="A2478" s="51" t="s">
        <v>28</v>
      </c>
      <c r="B2478" s="36">
        <v>15.962</v>
      </c>
      <c r="C2478" s="36">
        <v>12.443</v>
      </c>
      <c r="D2478" s="37">
        <f t="shared" si="77"/>
        <v>0.28280961182994457</v>
      </c>
      <c r="E2478" s="36">
        <v>143.65799999999999</v>
      </c>
      <c r="F2478" s="36">
        <v>111.98699999999999</v>
      </c>
      <c r="G2478" s="37">
        <f t="shared" si="76"/>
        <v>0.28280961182994457</v>
      </c>
    </row>
    <row r="2479" spans="1:7" x14ac:dyDescent="0.2">
      <c r="A2479" s="51" t="s">
        <v>271</v>
      </c>
      <c r="B2479" s="36">
        <v>1.38</v>
      </c>
      <c r="C2479" s="36">
        <v>0.89700000000000002</v>
      </c>
      <c r="D2479" s="37">
        <f t="shared" si="77"/>
        <v>0.53846153846153832</v>
      </c>
      <c r="E2479" s="36">
        <v>7.1760000000000002</v>
      </c>
      <c r="F2479" s="36">
        <v>4.6643999999999997</v>
      </c>
      <c r="G2479" s="37">
        <f t="shared" si="76"/>
        <v>0.53846153846153855</v>
      </c>
    </row>
    <row r="2480" spans="1:7" x14ac:dyDescent="0.2">
      <c r="A2480" s="51" t="s">
        <v>29</v>
      </c>
      <c r="B2480" s="36">
        <v>10.58</v>
      </c>
      <c r="C2480" s="36">
        <v>8.3949999999999996</v>
      </c>
      <c r="D2480" s="37">
        <f t="shared" si="77"/>
        <v>0.26027397260273988</v>
      </c>
      <c r="E2480" s="36">
        <v>179.86</v>
      </c>
      <c r="F2480" s="36">
        <v>142.715</v>
      </c>
      <c r="G2480" s="37">
        <f t="shared" si="76"/>
        <v>0.26027397260273988</v>
      </c>
    </row>
    <row r="2481" spans="1:7" x14ac:dyDescent="0.2">
      <c r="A2481" s="51" t="s">
        <v>257</v>
      </c>
      <c r="B2481" s="36">
        <v>0.253</v>
      </c>
      <c r="C2481" s="36">
        <v>1.1499999999999999</v>
      </c>
      <c r="D2481" s="37">
        <f t="shared" si="77"/>
        <v>-0.78</v>
      </c>
      <c r="E2481" s="36">
        <v>1.8975</v>
      </c>
      <c r="F2481" s="36">
        <v>8.625</v>
      </c>
      <c r="G2481" s="37">
        <f t="shared" si="76"/>
        <v>-0.78</v>
      </c>
    </row>
    <row r="2482" spans="1:7" x14ac:dyDescent="0.2">
      <c r="A2482" s="51" t="s">
        <v>88</v>
      </c>
      <c r="B2482" s="36">
        <v>6.6239999999999997</v>
      </c>
      <c r="C2482" s="36">
        <v>6.0259999999999998</v>
      </c>
      <c r="D2482" s="37">
        <f t="shared" si="77"/>
        <v>9.92366412213741E-2</v>
      </c>
      <c r="E2482" s="36">
        <v>34.444800000000001</v>
      </c>
      <c r="F2482" s="36">
        <v>31.3352</v>
      </c>
      <c r="G2482" s="37">
        <f t="shared" si="76"/>
        <v>9.92366412213741E-2</v>
      </c>
    </row>
    <row r="2483" spans="1:7" x14ac:dyDescent="0.2">
      <c r="A2483" s="51" t="s">
        <v>87</v>
      </c>
      <c r="B2483" s="36">
        <v>44.551000000000002</v>
      </c>
      <c r="C2483" s="36">
        <v>26.475999999999999</v>
      </c>
      <c r="D2483" s="37">
        <f t="shared" si="77"/>
        <v>0.68269376038676555</v>
      </c>
      <c r="E2483" s="36">
        <v>400.959</v>
      </c>
      <c r="F2483" s="36">
        <v>238.28399999999999</v>
      </c>
      <c r="G2483" s="37">
        <f t="shared" si="76"/>
        <v>0.68269376038676555</v>
      </c>
    </row>
    <row r="2484" spans="1:7" x14ac:dyDescent="0.2">
      <c r="A2484" s="51" t="s">
        <v>500</v>
      </c>
      <c r="B2484" s="36">
        <v>13.736000000000001</v>
      </c>
      <c r="D2484" s="37" t="e">
        <f t="shared" si="77"/>
        <v>#DIV/0!</v>
      </c>
      <c r="E2484" s="36">
        <v>43.83</v>
      </c>
      <c r="G2484" s="37" t="e">
        <f t="shared" si="76"/>
        <v>#DIV/0!</v>
      </c>
    </row>
    <row r="2485" spans="1:7" x14ac:dyDescent="0.2">
      <c r="A2485" s="51" t="s">
        <v>414</v>
      </c>
      <c r="B2485" s="36">
        <v>35.926000000000002</v>
      </c>
      <c r="C2485" s="36">
        <v>31.417999999999999</v>
      </c>
      <c r="D2485" s="37">
        <f t="shared" si="77"/>
        <v>0.14348462664714501</v>
      </c>
      <c r="E2485" s="36">
        <v>467.03800000000001</v>
      </c>
      <c r="F2485" s="36">
        <v>408.43400000000003</v>
      </c>
      <c r="G2485" s="37">
        <f t="shared" si="76"/>
        <v>0.14348462664714501</v>
      </c>
    </row>
    <row r="2486" spans="1:7" x14ac:dyDescent="0.2">
      <c r="A2486" s="51" t="s">
        <v>255</v>
      </c>
      <c r="B2486" s="36">
        <v>3.726</v>
      </c>
      <c r="C2486" s="36">
        <v>1.012</v>
      </c>
      <c r="D2486" s="37">
        <f t="shared" si="77"/>
        <v>2.6818181818181817</v>
      </c>
      <c r="E2486" s="36">
        <v>48.438000000000002</v>
      </c>
      <c r="F2486" s="36">
        <v>13.156000000000001</v>
      </c>
      <c r="G2486" s="37">
        <f t="shared" si="76"/>
        <v>2.6818181818181817</v>
      </c>
    </row>
    <row r="2487" spans="1:7" x14ac:dyDescent="0.2">
      <c r="A2487" s="51" t="s">
        <v>293</v>
      </c>
      <c r="B2487" s="36">
        <v>0.29899999999999999</v>
      </c>
      <c r="C2487" s="36">
        <v>0.161</v>
      </c>
      <c r="D2487" s="37">
        <f t="shared" si="77"/>
        <v>0.85714285714285698</v>
      </c>
      <c r="E2487" s="36">
        <v>2.093</v>
      </c>
      <c r="F2487" s="36">
        <v>1.127</v>
      </c>
      <c r="G2487" s="37">
        <f t="shared" si="76"/>
        <v>0.85714285714285721</v>
      </c>
    </row>
    <row r="2488" spans="1:7" x14ac:dyDescent="0.2">
      <c r="A2488" s="51" t="s">
        <v>63</v>
      </c>
      <c r="B2488" s="36">
        <v>0.48299999999999998</v>
      </c>
      <c r="C2488" s="36">
        <v>0.46</v>
      </c>
      <c r="D2488" s="37">
        <f t="shared" si="77"/>
        <v>4.9999999999999822E-2</v>
      </c>
      <c r="E2488" s="36">
        <v>16.0839</v>
      </c>
      <c r="F2488" s="36">
        <v>15.318</v>
      </c>
      <c r="G2488" s="37">
        <f t="shared" si="76"/>
        <v>5.0000000000000044E-2</v>
      </c>
    </row>
    <row r="2489" spans="1:7" x14ac:dyDescent="0.2">
      <c r="A2489" s="51" t="s">
        <v>14</v>
      </c>
      <c r="B2489" s="36">
        <v>6.0720000000000001</v>
      </c>
      <c r="C2489" s="36">
        <v>2.2080000000000002</v>
      </c>
      <c r="D2489" s="37">
        <f t="shared" si="77"/>
        <v>1.75</v>
      </c>
      <c r="E2489" s="36">
        <v>31.574400000000001</v>
      </c>
      <c r="F2489" s="36">
        <v>11.4816</v>
      </c>
      <c r="G2489" s="37">
        <f t="shared" si="76"/>
        <v>1.75</v>
      </c>
    </row>
    <row r="2490" spans="1:7" x14ac:dyDescent="0.2">
      <c r="A2490" s="22" t="s">
        <v>33</v>
      </c>
      <c r="B2490" s="36">
        <v>58993.131000000008</v>
      </c>
      <c r="C2490" s="36">
        <v>56017.287000000004</v>
      </c>
      <c r="D2490" s="37">
        <f t="shared" si="77"/>
        <v>5.312367234064741E-2</v>
      </c>
      <c r="E2490" s="36">
        <v>207150.12758000003</v>
      </c>
      <c r="F2490" s="36">
        <v>190042.17648999998</v>
      </c>
      <c r="G2490" s="37">
        <f t="shared" si="76"/>
        <v>9.0021864651188555E-2</v>
      </c>
    </row>
    <row r="2491" spans="1:7" x14ac:dyDescent="0.2">
      <c r="A2491" s="51" t="s">
        <v>40</v>
      </c>
      <c r="B2491" s="36">
        <v>47.219000000000001</v>
      </c>
      <c r="C2491" s="36">
        <v>22.425000000000001</v>
      </c>
      <c r="D2491" s="37">
        <f t="shared" si="77"/>
        <v>1.1056410256410256</v>
      </c>
      <c r="E2491" s="36">
        <v>188.876</v>
      </c>
      <c r="F2491" s="36">
        <v>89.7</v>
      </c>
      <c r="G2491" s="37">
        <f t="shared" si="76"/>
        <v>1.1056410256410256</v>
      </c>
    </row>
    <row r="2492" spans="1:7" x14ac:dyDescent="0.2">
      <c r="A2492" s="51" t="s">
        <v>37</v>
      </c>
      <c r="B2492" s="36">
        <v>3874.4290000000001</v>
      </c>
      <c r="C2492" s="36">
        <v>7233.6530000000002</v>
      </c>
      <c r="D2492" s="37">
        <f t="shared" si="77"/>
        <v>-0.4643883249583578</v>
      </c>
      <c r="E2492" s="36">
        <v>17424.548480000001</v>
      </c>
      <c r="F2492" s="36">
        <v>31539.887490000001</v>
      </c>
      <c r="G2492" s="37">
        <f t="shared" si="76"/>
        <v>-0.44753929494756095</v>
      </c>
    </row>
    <row r="2493" spans="1:7" x14ac:dyDescent="0.2">
      <c r="A2493" s="51" t="s">
        <v>426</v>
      </c>
      <c r="B2493" s="36">
        <v>25.452999999999999</v>
      </c>
      <c r="C2493" s="36">
        <v>82.894000000000005</v>
      </c>
      <c r="D2493" s="37">
        <f t="shared" si="77"/>
        <v>-0.69294520713199992</v>
      </c>
      <c r="E2493" s="36">
        <v>95.597300000000004</v>
      </c>
      <c r="F2493" s="36">
        <v>274.50240000000002</v>
      </c>
      <c r="G2493" s="37">
        <f t="shared" si="76"/>
        <v>-0.65174329987643098</v>
      </c>
    </row>
    <row r="2494" spans="1:7" x14ac:dyDescent="0.2">
      <c r="A2494" s="51" t="s">
        <v>195</v>
      </c>
      <c r="C2494" s="36">
        <v>0.23</v>
      </c>
      <c r="D2494" s="37">
        <f t="shared" si="77"/>
        <v>-1</v>
      </c>
      <c r="F2494" s="36">
        <v>1.196</v>
      </c>
      <c r="G2494" s="37">
        <f t="shared" si="76"/>
        <v>-1</v>
      </c>
    </row>
    <row r="2495" spans="1:7" x14ac:dyDescent="0.2">
      <c r="A2495" s="51" t="s">
        <v>124</v>
      </c>
      <c r="B2495" s="36">
        <v>2.0499999999999998</v>
      </c>
      <c r="D2495" s="37" t="e">
        <f t="shared" si="77"/>
        <v>#DIV/0!</v>
      </c>
      <c r="E2495" s="36">
        <v>9.02</v>
      </c>
      <c r="G2495" s="37" t="e">
        <f t="shared" si="76"/>
        <v>#DIV/0!</v>
      </c>
    </row>
    <row r="2496" spans="1:7" x14ac:dyDescent="0.2">
      <c r="A2496" s="51" t="s">
        <v>134</v>
      </c>
      <c r="B2496" s="36">
        <v>61.126000000000005</v>
      </c>
      <c r="C2496" s="36">
        <v>73.433999999999997</v>
      </c>
      <c r="D2496" s="37">
        <f t="shared" si="77"/>
        <v>-0.16760628591660531</v>
      </c>
      <c r="E2496" s="36">
        <v>308.33080000000001</v>
      </c>
      <c r="F2496" s="36">
        <v>352.51839999999999</v>
      </c>
      <c r="G2496" s="37">
        <f t="shared" si="76"/>
        <v>-0.12534835061091842</v>
      </c>
    </row>
    <row r="2497" spans="1:7" x14ac:dyDescent="0.2">
      <c r="A2497" s="51" t="s">
        <v>36</v>
      </c>
      <c r="B2497" s="36">
        <v>436.31299999999999</v>
      </c>
      <c r="C2497" s="36">
        <v>272.55399999999997</v>
      </c>
      <c r="D2497" s="37">
        <f t="shared" si="77"/>
        <v>0.60083139487954695</v>
      </c>
      <c r="E2497" s="36">
        <v>2145.2620999999999</v>
      </c>
      <c r="F2497" s="36">
        <v>1373.9045999999998</v>
      </c>
      <c r="G2497" s="37">
        <f t="shared" si="76"/>
        <v>0.56143454210721777</v>
      </c>
    </row>
    <row r="2498" spans="1:7" x14ac:dyDescent="0.2">
      <c r="A2498" s="51" t="s">
        <v>131</v>
      </c>
      <c r="B2498" s="36">
        <v>2872.5429999999997</v>
      </c>
      <c r="C2498" s="36">
        <v>3220.9189999999999</v>
      </c>
      <c r="D2498" s="37">
        <f t="shared" si="77"/>
        <v>-0.10816043495660721</v>
      </c>
      <c r="E2498" s="36">
        <v>11996.866</v>
      </c>
      <c r="F2498" s="36">
        <v>12891.422199999999</v>
      </c>
      <c r="G2498" s="37">
        <f t="shared" si="76"/>
        <v>-6.9391583498056519E-2</v>
      </c>
    </row>
    <row r="2499" spans="1:7" x14ac:dyDescent="0.2">
      <c r="A2499" s="51" t="s">
        <v>322</v>
      </c>
      <c r="B2499" s="36">
        <v>3.45</v>
      </c>
      <c r="D2499" s="37" t="e">
        <f t="shared" si="77"/>
        <v>#DIV/0!</v>
      </c>
      <c r="E2499" s="36">
        <v>14.835000000000001</v>
      </c>
      <c r="G2499" s="37" t="e">
        <f t="shared" ref="G2499:G2562" si="78">+E2499/F2499-1</f>
        <v>#DIV/0!</v>
      </c>
    </row>
    <row r="2500" spans="1:7" x14ac:dyDescent="0.2">
      <c r="A2500" s="51" t="s">
        <v>160</v>
      </c>
      <c r="B2500" s="36">
        <v>4.1859999999999999</v>
      </c>
      <c r="C2500" s="36">
        <v>3.0819999999999999</v>
      </c>
      <c r="D2500" s="37">
        <f t="shared" ref="D2500:D2563" si="79">+B2500/C2500-1</f>
        <v>0.35820895522388074</v>
      </c>
      <c r="E2500" s="36">
        <v>21.767199999999999</v>
      </c>
      <c r="F2500" s="36">
        <v>16.026399999999999</v>
      </c>
      <c r="G2500" s="37">
        <f t="shared" si="78"/>
        <v>0.35820895522388052</v>
      </c>
    </row>
    <row r="2501" spans="1:7" x14ac:dyDescent="0.2">
      <c r="A2501" s="51" t="s">
        <v>132</v>
      </c>
      <c r="B2501" s="36">
        <v>16.882000000000001</v>
      </c>
      <c r="C2501" s="36">
        <v>19.78</v>
      </c>
      <c r="D2501" s="37">
        <f t="shared" si="79"/>
        <v>-0.14651162790697669</v>
      </c>
      <c r="E2501" s="36">
        <v>270.11200000000002</v>
      </c>
      <c r="F2501" s="36">
        <v>316.48</v>
      </c>
      <c r="G2501" s="37">
        <f t="shared" si="78"/>
        <v>-0.14651162790697669</v>
      </c>
    </row>
    <row r="2502" spans="1:7" x14ac:dyDescent="0.2">
      <c r="A2502" s="51" t="s">
        <v>128</v>
      </c>
      <c r="B2502" s="36">
        <v>1.8859999999999999</v>
      </c>
      <c r="C2502" s="36">
        <v>0.85099999999999998</v>
      </c>
      <c r="D2502" s="37">
        <f t="shared" si="79"/>
        <v>1.2162162162162162</v>
      </c>
      <c r="E2502" s="36">
        <v>9.8071999999999999</v>
      </c>
      <c r="F2502" s="36">
        <v>4.4252000000000002</v>
      </c>
      <c r="G2502" s="37">
        <f t="shared" si="78"/>
        <v>1.2162162162162162</v>
      </c>
    </row>
    <row r="2503" spans="1:7" x14ac:dyDescent="0.2">
      <c r="A2503" s="51" t="s">
        <v>130</v>
      </c>
      <c r="B2503" s="36">
        <v>0.34499999999999997</v>
      </c>
      <c r="D2503" s="37" t="e">
        <f t="shared" si="79"/>
        <v>#DIV/0!</v>
      </c>
      <c r="E2503" s="36">
        <v>1.794</v>
      </c>
      <c r="G2503" s="37" t="e">
        <f t="shared" si="78"/>
        <v>#DIV/0!</v>
      </c>
    </row>
    <row r="2504" spans="1:7" x14ac:dyDescent="0.2">
      <c r="A2504" s="51" t="s">
        <v>125</v>
      </c>
      <c r="B2504" s="36">
        <v>0.52900000000000003</v>
      </c>
      <c r="C2504" s="36">
        <v>0.80500000000000005</v>
      </c>
      <c r="D2504" s="37">
        <f t="shared" si="79"/>
        <v>-0.34285714285714286</v>
      </c>
      <c r="E2504" s="36">
        <v>2.7507999999999999</v>
      </c>
      <c r="F2504" s="36">
        <v>4.1859999999999999</v>
      </c>
      <c r="G2504" s="37">
        <f t="shared" si="78"/>
        <v>-0.34285714285714286</v>
      </c>
    </row>
    <row r="2505" spans="1:7" x14ac:dyDescent="0.2">
      <c r="A2505" s="51" t="s">
        <v>320</v>
      </c>
      <c r="B2505" s="36">
        <v>1172.8620000000001</v>
      </c>
      <c r="C2505" s="36">
        <v>1413.136</v>
      </c>
      <c r="D2505" s="37">
        <f t="shared" si="79"/>
        <v>-0.17002892856738483</v>
      </c>
      <c r="E2505" s="36">
        <v>3518.8620000000001</v>
      </c>
      <c r="F2505" s="36">
        <v>4239.4080000000004</v>
      </c>
      <c r="G2505" s="37">
        <f t="shared" si="78"/>
        <v>-0.16996382513784947</v>
      </c>
    </row>
    <row r="2506" spans="1:7" x14ac:dyDescent="0.2">
      <c r="A2506" s="51" t="s">
        <v>41</v>
      </c>
      <c r="B2506" s="36">
        <v>7676.7749999999996</v>
      </c>
      <c r="C2506" s="36">
        <v>8815.8209999999999</v>
      </c>
      <c r="D2506" s="37">
        <f t="shared" si="79"/>
        <v>-0.12920475585881341</v>
      </c>
      <c r="E2506" s="36">
        <v>20575.13535</v>
      </c>
      <c r="F2506" s="36">
        <v>20025.961500000001</v>
      </c>
      <c r="G2506" s="37">
        <f t="shared" si="78"/>
        <v>2.7423095265613151E-2</v>
      </c>
    </row>
    <row r="2507" spans="1:7" x14ac:dyDescent="0.2">
      <c r="A2507" s="51" t="s">
        <v>319</v>
      </c>
      <c r="B2507" s="36">
        <v>1.7709999999999999</v>
      </c>
      <c r="D2507" s="37" t="e">
        <f t="shared" si="79"/>
        <v>#DIV/0!</v>
      </c>
      <c r="E2507" s="36">
        <v>5.3129999999999997</v>
      </c>
      <c r="G2507" s="37" t="e">
        <f t="shared" si="78"/>
        <v>#DIV/0!</v>
      </c>
    </row>
    <row r="2508" spans="1:7" x14ac:dyDescent="0.2">
      <c r="A2508" s="51" t="s">
        <v>35</v>
      </c>
      <c r="B2508" s="36">
        <v>33.442</v>
      </c>
      <c r="C2508" s="36">
        <v>90.275000000000006</v>
      </c>
      <c r="D2508" s="37">
        <f t="shared" si="79"/>
        <v>-0.62955414012738853</v>
      </c>
      <c r="E2508" s="36">
        <v>200.65199999999999</v>
      </c>
      <c r="F2508" s="36">
        <v>541.65</v>
      </c>
      <c r="G2508" s="37">
        <f t="shared" si="78"/>
        <v>-0.62955414012738853</v>
      </c>
    </row>
    <row r="2509" spans="1:7" x14ac:dyDescent="0.2">
      <c r="A2509" s="51" t="s">
        <v>123</v>
      </c>
      <c r="B2509" s="36">
        <v>6.9000000000000006E-2</v>
      </c>
      <c r="C2509" s="36">
        <v>0.23</v>
      </c>
      <c r="D2509" s="37">
        <f t="shared" si="79"/>
        <v>-0.7</v>
      </c>
      <c r="E2509" s="36">
        <v>0.35880000000000001</v>
      </c>
      <c r="F2509" s="36">
        <v>1.196</v>
      </c>
      <c r="G2509" s="37">
        <f t="shared" si="78"/>
        <v>-0.7</v>
      </c>
    </row>
    <row r="2510" spans="1:7" x14ac:dyDescent="0.2">
      <c r="A2510" s="51" t="s">
        <v>249</v>
      </c>
      <c r="C2510" s="36">
        <v>0.115</v>
      </c>
      <c r="D2510" s="37">
        <f t="shared" si="79"/>
        <v>-1</v>
      </c>
      <c r="F2510" s="36">
        <v>0.59799999999999998</v>
      </c>
      <c r="G2510" s="37">
        <f t="shared" si="78"/>
        <v>-1</v>
      </c>
    </row>
    <row r="2511" spans="1:7" x14ac:dyDescent="0.2">
      <c r="A2511" s="51" t="s">
        <v>126</v>
      </c>
      <c r="B2511" s="36">
        <v>24.587</v>
      </c>
      <c r="C2511" s="36">
        <v>10.442</v>
      </c>
      <c r="D2511" s="37">
        <f t="shared" si="79"/>
        <v>1.3546255506607929</v>
      </c>
      <c r="E2511" s="36">
        <v>127.8524</v>
      </c>
      <c r="F2511" s="36">
        <v>54.298400000000001</v>
      </c>
      <c r="G2511" s="37">
        <f t="shared" si="78"/>
        <v>1.3546255506607929</v>
      </c>
    </row>
    <row r="2512" spans="1:7" x14ac:dyDescent="0.2">
      <c r="A2512" s="51" t="s">
        <v>38</v>
      </c>
      <c r="B2512" s="36">
        <v>42737.134000000005</v>
      </c>
      <c r="C2512" s="36">
        <v>34755.215000000004</v>
      </c>
      <c r="D2512" s="37">
        <f t="shared" si="79"/>
        <v>0.22966104511222274</v>
      </c>
      <c r="E2512" s="36">
        <v>150231.34715000002</v>
      </c>
      <c r="F2512" s="36">
        <v>118296.2779</v>
      </c>
      <c r="G2512" s="37">
        <f t="shared" si="78"/>
        <v>0.26995836062564749</v>
      </c>
    </row>
    <row r="2513" spans="1:7" x14ac:dyDescent="0.2">
      <c r="A2513" s="51" t="s">
        <v>42</v>
      </c>
      <c r="B2513" s="36">
        <v>0.08</v>
      </c>
      <c r="C2513" s="36">
        <v>1.4259999999999999</v>
      </c>
      <c r="D2513" s="37">
        <f t="shared" si="79"/>
        <v>-0.94389901823281908</v>
      </c>
      <c r="E2513" s="36">
        <v>1.04</v>
      </c>
      <c r="F2513" s="36">
        <v>18.538</v>
      </c>
      <c r="G2513" s="37">
        <f t="shared" si="78"/>
        <v>-0.94389901823281908</v>
      </c>
    </row>
    <row r="2514" spans="1:7" x14ac:dyDescent="0.2">
      <c r="A2514" s="29" t="s">
        <v>799</v>
      </c>
      <c r="B2514" s="36">
        <v>290.81700000000001</v>
      </c>
      <c r="C2514" s="36">
        <v>368.96850000000001</v>
      </c>
      <c r="D2514" s="37">
        <f t="shared" si="79"/>
        <v>-0.21181076433354062</v>
      </c>
      <c r="E2514" s="36">
        <v>25005.351000000006</v>
      </c>
      <c r="F2514" s="36">
        <v>26626.819500000001</v>
      </c>
      <c r="G2514" s="37">
        <f t="shared" si="78"/>
        <v>-6.0896063835186753E-2</v>
      </c>
    </row>
    <row r="2515" spans="1:7" x14ac:dyDescent="0.2">
      <c r="A2515" s="22" t="s">
        <v>44</v>
      </c>
      <c r="B2515" s="36">
        <v>290.58049999999997</v>
      </c>
      <c r="C2515" s="36">
        <v>359.87150000000003</v>
      </c>
      <c r="D2515" s="37">
        <f t="shared" si="79"/>
        <v>-0.19254372741381309</v>
      </c>
      <c r="E2515" s="36">
        <v>25000.105500000001</v>
      </c>
      <c r="F2515" s="36">
        <v>26463.236499999999</v>
      </c>
      <c r="G2515" s="37">
        <f t="shared" si="78"/>
        <v>-5.5289193368316725E-2</v>
      </c>
    </row>
    <row r="2516" spans="1:7" x14ac:dyDescent="0.2">
      <c r="A2516" s="51" t="s">
        <v>153</v>
      </c>
      <c r="B2516" s="36">
        <v>290.58049999999997</v>
      </c>
      <c r="C2516" s="36">
        <v>359.82400000000001</v>
      </c>
      <c r="D2516" s="37">
        <f t="shared" si="79"/>
        <v>-0.19243713593312295</v>
      </c>
      <c r="E2516" s="36">
        <v>25000.105500000001</v>
      </c>
      <c r="F2516" s="36">
        <v>26461.199000000001</v>
      </c>
      <c r="G2516" s="37">
        <f t="shared" si="78"/>
        <v>-5.521645107615869E-2</v>
      </c>
    </row>
    <row r="2517" spans="1:7" x14ac:dyDescent="0.2">
      <c r="A2517" s="51" t="s">
        <v>45</v>
      </c>
      <c r="C2517" s="36">
        <v>4.7500000000000001E-2</v>
      </c>
      <c r="D2517" s="37">
        <f t="shared" si="79"/>
        <v>-1</v>
      </c>
      <c r="F2517" s="36">
        <v>2.0375000000000001</v>
      </c>
      <c r="G2517" s="37">
        <f t="shared" si="78"/>
        <v>-1</v>
      </c>
    </row>
    <row r="2518" spans="1:7" x14ac:dyDescent="0.2">
      <c r="A2518" s="22" t="s">
        <v>51</v>
      </c>
      <c r="C2518" s="36">
        <v>5.0000000000000001E-4</v>
      </c>
      <c r="D2518" s="37">
        <f t="shared" si="79"/>
        <v>-1</v>
      </c>
      <c r="F2518" s="36">
        <v>0.09</v>
      </c>
      <c r="G2518" s="37">
        <f t="shared" si="78"/>
        <v>-1</v>
      </c>
    </row>
    <row r="2519" spans="1:7" x14ac:dyDescent="0.2">
      <c r="A2519" s="51" t="s">
        <v>136</v>
      </c>
      <c r="C2519" s="36">
        <v>5.0000000000000001E-4</v>
      </c>
      <c r="D2519" s="37">
        <f t="shared" si="79"/>
        <v>-1</v>
      </c>
      <c r="F2519" s="36">
        <v>0.09</v>
      </c>
      <c r="G2519" s="37">
        <f t="shared" si="78"/>
        <v>-1</v>
      </c>
    </row>
    <row r="2520" spans="1:7" x14ac:dyDescent="0.2">
      <c r="A2520" s="22" t="s">
        <v>6</v>
      </c>
      <c r="B2520" s="36">
        <v>0.17299999999999999</v>
      </c>
      <c r="C2520" s="36">
        <v>9.0770000000000017</v>
      </c>
      <c r="D2520" s="37">
        <f t="shared" si="79"/>
        <v>-0.98094083948441113</v>
      </c>
      <c r="E2520" s="36">
        <v>4.8644999999999996</v>
      </c>
      <c r="F2520" s="36">
        <v>163.30349999999999</v>
      </c>
      <c r="G2520" s="37">
        <f t="shared" si="78"/>
        <v>-0.97021190605222796</v>
      </c>
    </row>
    <row r="2521" spans="1:7" x14ac:dyDescent="0.2">
      <c r="A2521" s="51" t="s">
        <v>67</v>
      </c>
      <c r="C2521" s="36">
        <v>2E-3</v>
      </c>
      <c r="D2521" s="37">
        <f t="shared" si="79"/>
        <v>-1</v>
      </c>
      <c r="F2521" s="36">
        <v>0.36</v>
      </c>
      <c r="G2521" s="37">
        <f t="shared" si="78"/>
        <v>-1</v>
      </c>
    </row>
    <row r="2522" spans="1:7" x14ac:dyDescent="0.2">
      <c r="A2522" s="51" t="s">
        <v>99</v>
      </c>
      <c r="C2522" s="36">
        <v>3.0000000000000001E-3</v>
      </c>
      <c r="D2522" s="37">
        <f t="shared" si="79"/>
        <v>-1</v>
      </c>
      <c r="F2522" s="36">
        <v>0.105</v>
      </c>
      <c r="G2522" s="37">
        <f t="shared" si="78"/>
        <v>-1</v>
      </c>
    </row>
    <row r="2523" spans="1:7" x14ac:dyDescent="0.2">
      <c r="A2523" s="51" t="s">
        <v>25</v>
      </c>
      <c r="C2523" s="36">
        <v>3.85E-2</v>
      </c>
      <c r="D2523" s="37">
        <f t="shared" si="79"/>
        <v>-1</v>
      </c>
      <c r="F2523" s="36">
        <v>0.55149999999999999</v>
      </c>
      <c r="G2523" s="37">
        <f t="shared" si="78"/>
        <v>-1</v>
      </c>
    </row>
    <row r="2524" spans="1:7" x14ac:dyDescent="0.2">
      <c r="A2524" s="51" t="s">
        <v>94</v>
      </c>
      <c r="C2524" s="36">
        <v>2E-3</v>
      </c>
      <c r="D2524" s="37">
        <f t="shared" si="79"/>
        <v>-1</v>
      </c>
      <c r="F2524" s="36">
        <v>0.05</v>
      </c>
      <c r="G2524" s="37">
        <f t="shared" si="78"/>
        <v>-1</v>
      </c>
    </row>
    <row r="2525" spans="1:7" x14ac:dyDescent="0.2">
      <c r="A2525" s="51" t="s">
        <v>143</v>
      </c>
      <c r="C2525" s="36">
        <v>3.7499999999999999E-2</v>
      </c>
      <c r="D2525" s="37">
        <f t="shared" si="79"/>
        <v>-1</v>
      </c>
      <c r="F2525" s="36">
        <v>0.56200000000000006</v>
      </c>
      <c r="G2525" s="37">
        <f t="shared" si="78"/>
        <v>-1</v>
      </c>
    </row>
    <row r="2526" spans="1:7" x14ac:dyDescent="0.2">
      <c r="A2526" s="51" t="s">
        <v>111</v>
      </c>
      <c r="B2526" s="36">
        <v>5.2499999999999998E-2</v>
      </c>
      <c r="C2526" s="36">
        <v>0.26450000000000001</v>
      </c>
      <c r="D2526" s="37">
        <f t="shared" si="79"/>
        <v>-0.80151228733459357</v>
      </c>
      <c r="E2526" s="36">
        <v>0.94699999999999995</v>
      </c>
      <c r="F2526" s="36">
        <v>10.295500000000001</v>
      </c>
      <c r="G2526" s="37">
        <f t="shared" si="78"/>
        <v>-0.90801806614540337</v>
      </c>
    </row>
    <row r="2527" spans="1:7" x14ac:dyDescent="0.2">
      <c r="A2527" s="51" t="s">
        <v>118</v>
      </c>
      <c r="B2527" s="36">
        <v>4.0500000000000001E-2</v>
      </c>
      <c r="C2527" s="36">
        <v>6.5000000000000002E-2</v>
      </c>
      <c r="D2527" s="37">
        <f t="shared" si="79"/>
        <v>-0.37692307692307692</v>
      </c>
      <c r="E2527" s="36">
        <v>1.0125</v>
      </c>
      <c r="F2527" s="36">
        <v>1.8029999999999999</v>
      </c>
      <c r="G2527" s="37">
        <f t="shared" si="78"/>
        <v>-0.43843594009983367</v>
      </c>
    </row>
    <row r="2528" spans="1:7" x14ac:dyDescent="0.2">
      <c r="A2528" s="51" t="s">
        <v>74</v>
      </c>
      <c r="C2528" s="36">
        <v>5.4999999999999997E-3</v>
      </c>
      <c r="D2528" s="37">
        <f t="shared" si="79"/>
        <v>-1</v>
      </c>
      <c r="F2528" s="36">
        <v>0.35</v>
      </c>
      <c r="G2528" s="37">
        <f t="shared" si="78"/>
        <v>-1</v>
      </c>
    </row>
    <row r="2529" spans="1:7" x14ac:dyDescent="0.2">
      <c r="A2529" s="51" t="s">
        <v>114</v>
      </c>
      <c r="C2529" s="36">
        <v>1.35E-2</v>
      </c>
      <c r="D2529" s="37">
        <f t="shared" si="79"/>
        <v>-1</v>
      </c>
      <c r="F2529" s="36">
        <v>1.62</v>
      </c>
      <c r="G2529" s="37">
        <f t="shared" si="78"/>
        <v>-1</v>
      </c>
    </row>
    <row r="2530" spans="1:7" x14ac:dyDescent="0.2">
      <c r="A2530" s="51" t="s">
        <v>8</v>
      </c>
      <c r="B2530" s="36">
        <v>1.5E-3</v>
      </c>
      <c r="C2530" s="36">
        <v>1.5E-3</v>
      </c>
      <c r="D2530" s="37">
        <f t="shared" si="79"/>
        <v>0</v>
      </c>
      <c r="E2530" s="36">
        <v>0.08</v>
      </c>
      <c r="F2530" s="36">
        <v>5.8999999999999997E-2</v>
      </c>
      <c r="G2530" s="37">
        <f t="shared" si="78"/>
        <v>0.35593220338983067</v>
      </c>
    </row>
    <row r="2531" spans="1:7" x14ac:dyDescent="0.2">
      <c r="A2531" s="51" t="s">
        <v>89</v>
      </c>
      <c r="C2531" s="36">
        <v>2E-3</v>
      </c>
      <c r="D2531" s="37">
        <f t="shared" si="79"/>
        <v>-1</v>
      </c>
      <c r="F2531" s="36">
        <v>0.06</v>
      </c>
      <c r="G2531" s="37">
        <f t="shared" si="78"/>
        <v>-1</v>
      </c>
    </row>
    <row r="2532" spans="1:7" x14ac:dyDescent="0.2">
      <c r="A2532" s="51" t="s">
        <v>413</v>
      </c>
      <c r="B2532" s="36">
        <v>9.4999999999999998E-3</v>
      </c>
      <c r="C2532" s="36">
        <v>3.3500000000000002E-2</v>
      </c>
      <c r="D2532" s="37">
        <f t="shared" si="79"/>
        <v>-0.71641791044776126</v>
      </c>
      <c r="E2532" s="36">
        <v>1.105</v>
      </c>
      <c r="F2532" s="36">
        <v>3.5750000000000002</v>
      </c>
      <c r="G2532" s="37">
        <f t="shared" si="78"/>
        <v>-0.69090909090909092</v>
      </c>
    </row>
    <row r="2533" spans="1:7" x14ac:dyDescent="0.2">
      <c r="A2533" s="51" t="s">
        <v>16</v>
      </c>
      <c r="B2533" s="36">
        <v>6.9000000000000006E-2</v>
      </c>
      <c r="C2533" s="36">
        <v>7.6835000000000004</v>
      </c>
      <c r="D2533" s="37">
        <f t="shared" si="79"/>
        <v>-0.99101971757662521</v>
      </c>
      <c r="E2533" s="36">
        <v>1.72</v>
      </c>
      <c r="F2533" s="36">
        <v>120.2015</v>
      </c>
      <c r="G2533" s="37">
        <f t="shared" si="78"/>
        <v>-0.98569069437569412</v>
      </c>
    </row>
    <row r="2534" spans="1:7" x14ac:dyDescent="0.2">
      <c r="A2534" s="51" t="s">
        <v>612</v>
      </c>
      <c r="C2534" s="36">
        <v>0.20399999999999999</v>
      </c>
      <c r="D2534" s="37">
        <f t="shared" si="79"/>
        <v>-1</v>
      </c>
      <c r="F2534" s="36">
        <v>4.0875000000000004</v>
      </c>
      <c r="G2534" s="37">
        <f t="shared" si="78"/>
        <v>-1</v>
      </c>
    </row>
    <row r="2535" spans="1:7" x14ac:dyDescent="0.2">
      <c r="A2535" s="51" t="s">
        <v>28</v>
      </c>
      <c r="C2535" s="36">
        <v>2E-3</v>
      </c>
      <c r="D2535" s="37">
        <f t="shared" si="79"/>
        <v>-1</v>
      </c>
      <c r="F2535" s="36">
        <v>7.0000000000000007E-2</v>
      </c>
      <c r="G2535" s="37">
        <f t="shared" si="78"/>
        <v>-1</v>
      </c>
    </row>
    <row r="2536" spans="1:7" x14ac:dyDescent="0.2">
      <c r="A2536" s="51" t="s">
        <v>87</v>
      </c>
      <c r="C2536" s="36">
        <v>0.01</v>
      </c>
      <c r="D2536" s="37">
        <f t="shared" si="79"/>
        <v>-1</v>
      </c>
      <c r="F2536" s="36">
        <v>0.48599999999999999</v>
      </c>
      <c r="G2536" s="37">
        <f t="shared" si="78"/>
        <v>-1</v>
      </c>
    </row>
    <row r="2537" spans="1:7" x14ac:dyDescent="0.2">
      <c r="A2537" s="51" t="s">
        <v>297</v>
      </c>
      <c r="C2537" s="36">
        <v>1E-3</v>
      </c>
      <c r="D2537" s="37">
        <f t="shared" si="79"/>
        <v>-1</v>
      </c>
      <c r="F2537" s="36">
        <v>3.5000000000000003E-2</v>
      </c>
      <c r="G2537" s="37">
        <f t="shared" si="78"/>
        <v>-1</v>
      </c>
    </row>
    <row r="2538" spans="1:7" x14ac:dyDescent="0.2">
      <c r="A2538" s="51" t="s">
        <v>613</v>
      </c>
      <c r="C2538" s="36">
        <v>3.85E-2</v>
      </c>
      <c r="D2538" s="37">
        <f t="shared" si="79"/>
        <v>-1</v>
      </c>
      <c r="F2538" s="36">
        <v>2.4449999999999998</v>
      </c>
      <c r="G2538" s="37">
        <f t="shared" si="78"/>
        <v>-1</v>
      </c>
    </row>
    <row r="2539" spans="1:7" x14ac:dyDescent="0.2">
      <c r="A2539" s="51" t="s">
        <v>615</v>
      </c>
      <c r="C2539" s="36">
        <v>0.17</v>
      </c>
      <c r="D2539" s="37">
        <f t="shared" si="79"/>
        <v>-1</v>
      </c>
      <c r="F2539" s="36">
        <v>11.237500000000001</v>
      </c>
      <c r="G2539" s="37">
        <f t="shared" si="78"/>
        <v>-1</v>
      </c>
    </row>
    <row r="2540" spans="1:7" x14ac:dyDescent="0.2">
      <c r="A2540" s="51" t="s">
        <v>262</v>
      </c>
      <c r="C2540" s="36">
        <v>9.4999999999999998E-3</v>
      </c>
      <c r="D2540" s="37">
        <f t="shared" si="79"/>
        <v>-1</v>
      </c>
      <c r="F2540" s="36">
        <v>0.56999999999999995</v>
      </c>
      <c r="G2540" s="37">
        <f t="shared" si="78"/>
        <v>-1</v>
      </c>
    </row>
    <row r="2541" spans="1:7" x14ac:dyDescent="0.2">
      <c r="A2541" s="51" t="s">
        <v>730</v>
      </c>
      <c r="C2541" s="36">
        <v>2.9499999999999998E-2</v>
      </c>
      <c r="D2541" s="37">
        <f t="shared" si="79"/>
        <v>-1</v>
      </c>
      <c r="F2541" s="36">
        <v>1.97</v>
      </c>
      <c r="G2541" s="37">
        <f t="shared" si="78"/>
        <v>-1</v>
      </c>
    </row>
    <row r="2542" spans="1:7" x14ac:dyDescent="0.2">
      <c r="A2542" s="51" t="s">
        <v>282</v>
      </c>
      <c r="C2542" s="36">
        <v>0.01</v>
      </c>
      <c r="D2542" s="37">
        <f t="shared" si="79"/>
        <v>-1</v>
      </c>
      <c r="F2542" s="36">
        <v>0.26</v>
      </c>
      <c r="G2542" s="37">
        <f t="shared" si="78"/>
        <v>-1</v>
      </c>
    </row>
    <row r="2543" spans="1:7" x14ac:dyDescent="0.2">
      <c r="A2543" s="51" t="s">
        <v>149</v>
      </c>
      <c r="C2543" s="36">
        <v>0.435</v>
      </c>
      <c r="D2543" s="37">
        <f t="shared" si="79"/>
        <v>-1</v>
      </c>
      <c r="F2543" s="36">
        <v>0.69</v>
      </c>
      <c r="G2543" s="37">
        <f t="shared" si="78"/>
        <v>-1</v>
      </c>
    </row>
    <row r="2544" spans="1:7" x14ac:dyDescent="0.2">
      <c r="A2544" s="51" t="s">
        <v>63</v>
      </c>
      <c r="C2544" s="36">
        <v>1.55E-2</v>
      </c>
      <c r="D2544" s="37">
        <f t="shared" si="79"/>
        <v>-1</v>
      </c>
      <c r="F2544" s="36">
        <v>1.86</v>
      </c>
      <c r="G2544" s="37">
        <f t="shared" si="78"/>
        <v>-1</v>
      </c>
    </row>
    <row r="2545" spans="1:7" x14ac:dyDescent="0.2">
      <c r="A2545" s="22" t="s">
        <v>33</v>
      </c>
      <c r="B2545" s="36">
        <v>6.3500000000000001E-2</v>
      </c>
      <c r="C2545" s="36">
        <v>1.95E-2</v>
      </c>
      <c r="D2545" s="37">
        <f t="shared" si="79"/>
        <v>2.2564102564102564</v>
      </c>
      <c r="E2545" s="36">
        <v>0.38100000000000001</v>
      </c>
      <c r="F2545" s="36">
        <v>0.1895</v>
      </c>
      <c r="G2545" s="37">
        <f t="shared" si="78"/>
        <v>1.0105540897097627</v>
      </c>
    </row>
    <row r="2546" spans="1:7" x14ac:dyDescent="0.2">
      <c r="A2546" s="51" t="s">
        <v>36</v>
      </c>
      <c r="C2546" s="36">
        <v>1.95E-2</v>
      </c>
      <c r="D2546" s="37">
        <f t="shared" si="79"/>
        <v>-1</v>
      </c>
      <c r="F2546" s="36">
        <v>0.1895</v>
      </c>
      <c r="G2546" s="37">
        <f t="shared" si="78"/>
        <v>-1</v>
      </c>
    </row>
    <row r="2547" spans="1:7" x14ac:dyDescent="0.2">
      <c r="A2547" s="51" t="s">
        <v>125</v>
      </c>
      <c r="B2547" s="36">
        <v>6.3500000000000001E-2</v>
      </c>
      <c r="D2547" s="37" t="e">
        <f t="shared" si="79"/>
        <v>#DIV/0!</v>
      </c>
      <c r="E2547" s="36">
        <v>0.38100000000000001</v>
      </c>
      <c r="G2547" s="37" t="e">
        <f t="shared" si="78"/>
        <v>#DIV/0!</v>
      </c>
    </row>
    <row r="2548" spans="1:7" x14ac:dyDescent="0.2">
      <c r="A2548" s="29" t="s">
        <v>797</v>
      </c>
      <c r="B2548" s="36">
        <v>3.8719999999999999</v>
      </c>
      <c r="D2548" s="37" t="e">
        <f t="shared" si="79"/>
        <v>#DIV/0!</v>
      </c>
      <c r="E2548" s="36">
        <v>103.965</v>
      </c>
      <c r="G2548" s="37" t="e">
        <f t="shared" si="78"/>
        <v>#DIV/0!</v>
      </c>
    </row>
    <row r="2549" spans="1:7" x14ac:dyDescent="0.2">
      <c r="A2549" s="22" t="s">
        <v>6</v>
      </c>
      <c r="B2549" s="36">
        <v>2.6134999999999997</v>
      </c>
      <c r="D2549" s="37" t="e">
        <f t="shared" si="79"/>
        <v>#DIV/0!</v>
      </c>
      <c r="E2549" s="36">
        <v>93.382500000000007</v>
      </c>
      <c r="G2549" s="37" t="e">
        <f t="shared" si="78"/>
        <v>#DIV/0!</v>
      </c>
    </row>
    <row r="2550" spans="1:7" x14ac:dyDescent="0.2">
      <c r="A2550" s="51" t="s">
        <v>67</v>
      </c>
      <c r="B2550" s="36">
        <v>6.0000000000000001E-3</v>
      </c>
      <c r="D2550" s="37" t="e">
        <f t="shared" si="79"/>
        <v>#DIV/0!</v>
      </c>
      <c r="E2550" s="36">
        <v>0.625</v>
      </c>
      <c r="G2550" s="37" t="e">
        <f t="shared" si="78"/>
        <v>#DIV/0!</v>
      </c>
    </row>
    <row r="2551" spans="1:7" x14ac:dyDescent="0.2">
      <c r="A2551" s="51" t="s">
        <v>164</v>
      </c>
      <c r="B2551" s="36">
        <v>6.0000000000000001E-3</v>
      </c>
      <c r="D2551" s="37" t="e">
        <f t="shared" si="79"/>
        <v>#DIV/0!</v>
      </c>
      <c r="E2551" s="36">
        <v>0.42899999999999999</v>
      </c>
      <c r="G2551" s="37" t="e">
        <f t="shared" si="78"/>
        <v>#DIV/0!</v>
      </c>
    </row>
    <row r="2552" spans="1:7" x14ac:dyDescent="0.2">
      <c r="A2552" s="51" t="s">
        <v>25</v>
      </c>
      <c r="B2552" s="36">
        <v>0.35299999999999998</v>
      </c>
      <c r="D2552" s="37" t="e">
        <f t="shared" si="79"/>
        <v>#DIV/0!</v>
      </c>
      <c r="E2552" s="36">
        <v>4.2969999999999997</v>
      </c>
      <c r="G2552" s="37" t="e">
        <f t="shared" si="78"/>
        <v>#DIV/0!</v>
      </c>
    </row>
    <row r="2553" spans="1:7" x14ac:dyDescent="0.2">
      <c r="A2553" s="51" t="s">
        <v>143</v>
      </c>
      <c r="B2553" s="36">
        <v>0.23050000000000001</v>
      </c>
      <c r="D2553" s="37" t="e">
        <f t="shared" si="79"/>
        <v>#DIV/0!</v>
      </c>
      <c r="E2553" s="36">
        <v>5.15</v>
      </c>
      <c r="G2553" s="37" t="e">
        <f t="shared" si="78"/>
        <v>#DIV/0!</v>
      </c>
    </row>
    <row r="2554" spans="1:7" x14ac:dyDescent="0.2">
      <c r="A2554" s="51" t="s">
        <v>119</v>
      </c>
      <c r="B2554" s="36">
        <v>8.5000000000000006E-3</v>
      </c>
      <c r="D2554" s="37" t="e">
        <f t="shared" si="79"/>
        <v>#DIV/0!</v>
      </c>
      <c r="E2554" s="36">
        <v>0.40799999999999997</v>
      </c>
      <c r="G2554" s="37" t="e">
        <f t="shared" si="78"/>
        <v>#DIV/0!</v>
      </c>
    </row>
    <row r="2555" spans="1:7" x14ac:dyDescent="0.2">
      <c r="A2555" s="51" t="s">
        <v>102</v>
      </c>
      <c r="B2555" s="36">
        <v>1.4999999999999999E-2</v>
      </c>
      <c r="D2555" s="37" t="e">
        <f t="shared" si="79"/>
        <v>#DIV/0!</v>
      </c>
      <c r="E2555" s="36">
        <v>0.64800000000000002</v>
      </c>
      <c r="G2555" s="37" t="e">
        <f t="shared" si="78"/>
        <v>#DIV/0!</v>
      </c>
    </row>
    <row r="2556" spans="1:7" x14ac:dyDescent="0.2">
      <c r="A2556" s="51" t="s">
        <v>111</v>
      </c>
      <c r="B2556" s="36">
        <v>0.24</v>
      </c>
      <c r="D2556" s="37" t="e">
        <f t="shared" si="79"/>
        <v>#DIV/0!</v>
      </c>
      <c r="E2556" s="36">
        <v>10.164999999999999</v>
      </c>
      <c r="G2556" s="37" t="e">
        <f t="shared" si="78"/>
        <v>#DIV/0!</v>
      </c>
    </row>
    <row r="2557" spans="1:7" x14ac:dyDescent="0.2">
      <c r="A2557" s="51" t="s">
        <v>64</v>
      </c>
      <c r="B2557" s="36">
        <v>4.4999999999999997E-3</v>
      </c>
      <c r="D2557" s="37" t="e">
        <f t="shared" si="79"/>
        <v>#DIV/0!</v>
      </c>
      <c r="E2557" s="36">
        <v>0.46800000000000003</v>
      </c>
      <c r="G2557" s="37" t="e">
        <f t="shared" si="78"/>
        <v>#DIV/0!</v>
      </c>
    </row>
    <row r="2558" spans="1:7" x14ac:dyDescent="0.2">
      <c r="A2558" s="51" t="s">
        <v>21</v>
      </c>
      <c r="B2558" s="36">
        <v>4.2999999999999997E-2</v>
      </c>
      <c r="D2558" s="37" t="e">
        <f t="shared" si="79"/>
        <v>#DIV/0!</v>
      </c>
      <c r="E2558" s="36">
        <v>4.5880000000000001</v>
      </c>
      <c r="G2558" s="37" t="e">
        <f t="shared" si="78"/>
        <v>#DIV/0!</v>
      </c>
    </row>
    <row r="2559" spans="1:7" x14ac:dyDescent="0.2">
      <c r="A2559" s="51" t="s">
        <v>118</v>
      </c>
      <c r="B2559" s="36">
        <v>2E-3</v>
      </c>
      <c r="D2559" s="37" t="e">
        <f t="shared" si="79"/>
        <v>#DIV/0!</v>
      </c>
      <c r="E2559" s="36">
        <v>6.4000000000000001E-2</v>
      </c>
      <c r="G2559" s="37" t="e">
        <f t="shared" si="78"/>
        <v>#DIV/0!</v>
      </c>
    </row>
    <row r="2560" spans="1:7" x14ac:dyDescent="0.2">
      <c r="A2560" s="51" t="s">
        <v>74</v>
      </c>
      <c r="B2560" s="36">
        <v>1E-3</v>
      </c>
      <c r="D2560" s="37" t="e">
        <f t="shared" si="79"/>
        <v>#DIV/0!</v>
      </c>
      <c r="E2560" s="36">
        <v>6.5000000000000002E-2</v>
      </c>
      <c r="G2560" s="37" t="e">
        <f t="shared" si="78"/>
        <v>#DIV/0!</v>
      </c>
    </row>
    <row r="2561" spans="1:7" x14ac:dyDescent="0.2">
      <c r="A2561" s="51" t="s">
        <v>107</v>
      </c>
      <c r="B2561" s="36">
        <v>0.93049999999999999</v>
      </c>
      <c r="D2561" s="37" t="e">
        <f t="shared" si="79"/>
        <v>#DIV/0!</v>
      </c>
      <c r="E2561" s="36">
        <v>42.012</v>
      </c>
      <c r="G2561" s="37" t="e">
        <f t="shared" si="78"/>
        <v>#DIV/0!</v>
      </c>
    </row>
    <row r="2562" spans="1:7" x14ac:dyDescent="0.2">
      <c r="A2562" s="51" t="s">
        <v>558</v>
      </c>
      <c r="B2562" s="36">
        <v>4.0000000000000001E-3</v>
      </c>
      <c r="D2562" s="37" t="e">
        <f t="shared" si="79"/>
        <v>#DIV/0!</v>
      </c>
      <c r="E2562" s="36">
        <v>0.17199999999999999</v>
      </c>
      <c r="G2562" s="37" t="e">
        <f t="shared" si="78"/>
        <v>#DIV/0!</v>
      </c>
    </row>
    <row r="2563" spans="1:7" x14ac:dyDescent="0.2">
      <c r="A2563" s="51" t="s">
        <v>8</v>
      </c>
      <c r="B2563" s="36">
        <v>2.5000000000000001E-2</v>
      </c>
      <c r="D2563" s="37" t="e">
        <f t="shared" si="79"/>
        <v>#DIV/0!</v>
      </c>
      <c r="E2563" s="36">
        <v>0.98199999999999998</v>
      </c>
      <c r="G2563" s="37" t="e">
        <f t="shared" ref="G2563:G2626" si="80">+E2563/F2563-1</f>
        <v>#DIV/0!</v>
      </c>
    </row>
    <row r="2564" spans="1:7" x14ac:dyDescent="0.2">
      <c r="A2564" s="51" t="s">
        <v>90</v>
      </c>
      <c r="B2564" s="36">
        <v>6.1499999999999999E-2</v>
      </c>
      <c r="D2564" s="37" t="e">
        <f t="shared" ref="D2564:D2627" si="81">+B2564/C2564-1</f>
        <v>#DIV/0!</v>
      </c>
      <c r="E2564" s="36">
        <v>1.5215000000000001</v>
      </c>
      <c r="G2564" s="37" t="e">
        <f t="shared" si="80"/>
        <v>#DIV/0!</v>
      </c>
    </row>
    <row r="2565" spans="1:7" x14ac:dyDescent="0.2">
      <c r="A2565" s="51" t="s">
        <v>101</v>
      </c>
      <c r="B2565" s="36">
        <v>4.4999999999999997E-3</v>
      </c>
      <c r="D2565" s="37" t="e">
        <f t="shared" si="81"/>
        <v>#DIV/0!</v>
      </c>
      <c r="E2565" s="36">
        <v>0.189</v>
      </c>
      <c r="G2565" s="37" t="e">
        <f t="shared" si="80"/>
        <v>#DIV/0!</v>
      </c>
    </row>
    <row r="2566" spans="1:7" x14ac:dyDescent="0.2">
      <c r="A2566" s="51" t="s">
        <v>413</v>
      </c>
      <c r="B2566" s="36">
        <v>1.5E-3</v>
      </c>
      <c r="D2566" s="37" t="e">
        <f t="shared" si="81"/>
        <v>#DIV/0!</v>
      </c>
      <c r="E2566" s="36">
        <v>0.16500000000000001</v>
      </c>
      <c r="G2566" s="37" t="e">
        <f t="shared" si="80"/>
        <v>#DIV/0!</v>
      </c>
    </row>
    <row r="2567" spans="1:7" x14ac:dyDescent="0.2">
      <c r="A2567" s="51" t="s">
        <v>16</v>
      </c>
      <c r="B2567" s="36">
        <v>9.1999999999999998E-2</v>
      </c>
      <c r="D2567" s="37" t="e">
        <f t="shared" si="81"/>
        <v>#DIV/0!</v>
      </c>
      <c r="E2567" s="36">
        <v>2.0005000000000002</v>
      </c>
      <c r="G2567" s="37" t="e">
        <f t="shared" si="80"/>
        <v>#DIV/0!</v>
      </c>
    </row>
    <row r="2568" spans="1:7" x14ac:dyDescent="0.2">
      <c r="A2568" s="51" t="s">
        <v>612</v>
      </c>
      <c r="B2568" s="36">
        <v>1.35E-2</v>
      </c>
      <c r="D2568" s="37" t="e">
        <f t="shared" si="81"/>
        <v>#DIV/0!</v>
      </c>
      <c r="E2568" s="36">
        <v>5.8999999999999997E-2</v>
      </c>
      <c r="G2568" s="37" t="e">
        <f t="shared" si="80"/>
        <v>#DIV/0!</v>
      </c>
    </row>
    <row r="2569" spans="1:7" x14ac:dyDescent="0.2">
      <c r="A2569" s="51" t="s">
        <v>26</v>
      </c>
      <c r="B2569" s="36">
        <v>1E-3</v>
      </c>
      <c r="D2569" s="37" t="e">
        <f t="shared" si="81"/>
        <v>#DIV/0!</v>
      </c>
      <c r="E2569" s="36">
        <v>3.9E-2</v>
      </c>
      <c r="G2569" s="37" t="e">
        <f t="shared" si="80"/>
        <v>#DIV/0!</v>
      </c>
    </row>
    <row r="2570" spans="1:7" x14ac:dyDescent="0.2">
      <c r="A2570" s="51" t="s">
        <v>28</v>
      </c>
      <c r="B2570" s="36">
        <v>3.5000000000000001E-3</v>
      </c>
      <c r="D2570" s="37" t="e">
        <f t="shared" si="81"/>
        <v>#DIV/0!</v>
      </c>
      <c r="E2570" s="36">
        <v>0.1575</v>
      </c>
      <c r="G2570" s="37" t="e">
        <f t="shared" si="80"/>
        <v>#DIV/0!</v>
      </c>
    </row>
    <row r="2571" spans="1:7" x14ac:dyDescent="0.2">
      <c r="A2571" s="51" t="s">
        <v>88</v>
      </c>
      <c r="B2571" s="36">
        <v>2.9000000000000001E-2</v>
      </c>
      <c r="D2571" s="37" t="e">
        <f t="shared" si="81"/>
        <v>#DIV/0!</v>
      </c>
      <c r="E2571" s="36">
        <v>0.39150000000000001</v>
      </c>
      <c r="G2571" s="37" t="e">
        <f t="shared" si="80"/>
        <v>#DIV/0!</v>
      </c>
    </row>
    <row r="2572" spans="1:7" x14ac:dyDescent="0.2">
      <c r="A2572" s="51" t="s">
        <v>87</v>
      </c>
      <c r="B2572" s="36">
        <v>0.495</v>
      </c>
      <c r="D2572" s="37" t="e">
        <f t="shared" si="81"/>
        <v>#DIV/0!</v>
      </c>
      <c r="E2572" s="36">
        <v>17.055499999999999</v>
      </c>
      <c r="G2572" s="37" t="e">
        <f t="shared" si="80"/>
        <v>#DIV/0!</v>
      </c>
    </row>
    <row r="2573" spans="1:7" x14ac:dyDescent="0.2">
      <c r="A2573" s="51" t="s">
        <v>344</v>
      </c>
      <c r="B2573" s="36">
        <v>8.5000000000000006E-3</v>
      </c>
      <c r="D2573" s="37" t="e">
        <f t="shared" si="81"/>
        <v>#DIV/0!</v>
      </c>
      <c r="E2573" s="36">
        <v>0.45900000000000002</v>
      </c>
      <c r="G2573" s="37" t="e">
        <f t="shared" si="80"/>
        <v>#DIV/0!</v>
      </c>
    </row>
    <row r="2574" spans="1:7" x14ac:dyDescent="0.2">
      <c r="A2574" s="51" t="s">
        <v>297</v>
      </c>
      <c r="B2574" s="36">
        <v>3.4000000000000002E-2</v>
      </c>
      <c r="D2574" s="37" t="e">
        <f t="shared" si="81"/>
        <v>#DIV/0!</v>
      </c>
      <c r="E2574" s="36">
        <v>1.2030000000000001</v>
      </c>
      <c r="G2574" s="37" t="e">
        <f t="shared" si="80"/>
        <v>#DIV/0!</v>
      </c>
    </row>
    <row r="2575" spans="1:7" x14ac:dyDescent="0.2">
      <c r="A2575" s="51" t="s">
        <v>63</v>
      </c>
      <c r="B2575" s="36">
        <v>5.0000000000000001E-4</v>
      </c>
      <c r="D2575" s="37" t="e">
        <f t="shared" si="81"/>
        <v>#DIV/0!</v>
      </c>
      <c r="E2575" s="36">
        <v>6.9000000000000006E-2</v>
      </c>
      <c r="G2575" s="37" t="e">
        <f t="shared" si="80"/>
        <v>#DIV/0!</v>
      </c>
    </row>
    <row r="2576" spans="1:7" x14ac:dyDescent="0.2">
      <c r="A2576" s="22" t="s">
        <v>33</v>
      </c>
      <c r="B2576" s="36">
        <v>1.2585</v>
      </c>
      <c r="D2576" s="37" t="e">
        <f t="shared" si="81"/>
        <v>#DIV/0!</v>
      </c>
      <c r="E2576" s="36">
        <v>10.5825</v>
      </c>
      <c r="G2576" s="37" t="e">
        <f t="shared" si="80"/>
        <v>#DIV/0!</v>
      </c>
    </row>
    <row r="2577" spans="1:7" x14ac:dyDescent="0.2">
      <c r="A2577" s="51" t="s">
        <v>36</v>
      </c>
      <c r="B2577" s="36">
        <v>0.72799999999999998</v>
      </c>
      <c r="D2577" s="37" t="e">
        <f t="shared" si="81"/>
        <v>#DIV/0!</v>
      </c>
      <c r="E2577" s="36">
        <v>5.2474999999999996</v>
      </c>
      <c r="G2577" s="37" t="e">
        <f t="shared" si="80"/>
        <v>#DIV/0!</v>
      </c>
    </row>
    <row r="2578" spans="1:7" x14ac:dyDescent="0.2">
      <c r="A2578" s="51" t="s">
        <v>622</v>
      </c>
      <c r="B2578" s="36">
        <v>0.53049999999999997</v>
      </c>
      <c r="D2578" s="37" t="e">
        <f t="shared" si="81"/>
        <v>#DIV/0!</v>
      </c>
      <c r="E2578" s="36">
        <v>5.335</v>
      </c>
      <c r="G2578" s="37" t="e">
        <f t="shared" si="80"/>
        <v>#DIV/0!</v>
      </c>
    </row>
    <row r="2579" spans="1:7" x14ac:dyDescent="0.2">
      <c r="A2579" s="29" t="s">
        <v>726</v>
      </c>
      <c r="B2579" s="36">
        <v>8203.7211400000033</v>
      </c>
      <c r="C2579" s="36">
        <v>8655.3501400000005</v>
      </c>
      <c r="D2579" s="37">
        <f t="shared" si="81"/>
        <v>-5.2179171575373995E-2</v>
      </c>
      <c r="E2579" s="36">
        <v>246850.25001999998</v>
      </c>
      <c r="F2579" s="36">
        <v>233220.67493999988</v>
      </c>
      <c r="G2579" s="37">
        <f t="shared" si="80"/>
        <v>5.8440681056713961E-2</v>
      </c>
    </row>
    <row r="2580" spans="1:7" x14ac:dyDescent="0.2">
      <c r="A2580" s="22" t="s">
        <v>154</v>
      </c>
      <c r="B2580" s="36">
        <v>1336.8690000000001</v>
      </c>
      <c r="C2580" s="36">
        <v>1570.566</v>
      </c>
      <c r="D2580" s="37">
        <f t="shared" si="81"/>
        <v>-0.14879794927433798</v>
      </c>
      <c r="E2580" s="36">
        <v>2813.4069999999997</v>
      </c>
      <c r="F2580" s="36">
        <v>3728.422</v>
      </c>
      <c r="G2580" s="37">
        <f t="shared" si="80"/>
        <v>-0.24541615729120803</v>
      </c>
    </row>
    <row r="2581" spans="1:7" x14ac:dyDescent="0.2">
      <c r="A2581" s="51" t="s">
        <v>610</v>
      </c>
      <c r="B2581" s="36">
        <v>738.26900000000001</v>
      </c>
      <c r="C2581" s="36">
        <v>1073.9280000000001</v>
      </c>
      <c r="D2581" s="37">
        <f t="shared" si="81"/>
        <v>-0.31255261060331796</v>
      </c>
      <c r="E2581" s="36">
        <v>2214.8069999999998</v>
      </c>
      <c r="F2581" s="36">
        <v>3221.7840000000001</v>
      </c>
      <c r="G2581" s="37">
        <f t="shared" si="80"/>
        <v>-0.31255261060331796</v>
      </c>
    </row>
    <row r="2582" spans="1:7" x14ac:dyDescent="0.2">
      <c r="A2582" s="51" t="s">
        <v>737</v>
      </c>
      <c r="C2582" s="36">
        <v>5</v>
      </c>
      <c r="D2582" s="37">
        <f t="shared" si="81"/>
        <v>-1</v>
      </c>
      <c r="F2582" s="36">
        <v>15</v>
      </c>
      <c r="G2582" s="37">
        <f t="shared" si="80"/>
        <v>-1</v>
      </c>
    </row>
    <row r="2583" spans="1:7" x14ac:dyDescent="0.2">
      <c r="A2583" s="51" t="s">
        <v>528</v>
      </c>
      <c r="B2583" s="36">
        <v>598.6</v>
      </c>
      <c r="C2583" s="36">
        <v>491.63799999999998</v>
      </c>
      <c r="D2583" s="37">
        <f t="shared" si="81"/>
        <v>0.217562515509379</v>
      </c>
      <c r="E2583" s="36">
        <v>598.6</v>
      </c>
      <c r="F2583" s="36">
        <v>491.63799999999998</v>
      </c>
      <c r="G2583" s="37">
        <f t="shared" si="80"/>
        <v>0.217562515509379</v>
      </c>
    </row>
    <row r="2584" spans="1:7" x14ac:dyDescent="0.2">
      <c r="A2584" s="22" t="s">
        <v>44</v>
      </c>
      <c r="B2584" s="36">
        <v>1051.3243899999998</v>
      </c>
      <c r="C2584" s="36">
        <v>901.37849999999992</v>
      </c>
      <c r="D2584" s="37">
        <f t="shared" si="81"/>
        <v>0.16635174901553551</v>
      </c>
      <c r="E2584" s="36">
        <v>88294.996569999988</v>
      </c>
      <c r="F2584" s="36">
        <v>75098.159289999996</v>
      </c>
      <c r="G2584" s="37">
        <f t="shared" si="80"/>
        <v>0.17572783946726211</v>
      </c>
    </row>
    <row r="2585" spans="1:7" x14ac:dyDescent="0.2">
      <c r="A2585" s="51" t="s">
        <v>734</v>
      </c>
      <c r="B2585" s="36">
        <v>8.5000000000000006E-3</v>
      </c>
      <c r="C2585" s="36">
        <v>1.8965000000000001</v>
      </c>
      <c r="D2585" s="37">
        <f t="shared" si="81"/>
        <v>-0.99551805958344319</v>
      </c>
      <c r="E2585" s="36">
        <v>1.1475</v>
      </c>
      <c r="F2585" s="36">
        <v>155.09189000000001</v>
      </c>
      <c r="G2585" s="37">
        <f t="shared" si="80"/>
        <v>-0.99260116051200353</v>
      </c>
    </row>
    <row r="2586" spans="1:7" x14ac:dyDescent="0.2">
      <c r="A2586" s="51" t="s">
        <v>48</v>
      </c>
      <c r="B2586" s="36">
        <v>6.38</v>
      </c>
      <c r="C2586" s="36">
        <v>7.5170000000000003</v>
      </c>
      <c r="D2586" s="37">
        <f t="shared" si="81"/>
        <v>-0.15125715045895971</v>
      </c>
      <c r="E2586" s="36">
        <v>586.76751000000002</v>
      </c>
      <c r="F2586" s="36">
        <v>725.67202999999995</v>
      </c>
      <c r="G2586" s="37">
        <f t="shared" si="80"/>
        <v>-0.19141501154454021</v>
      </c>
    </row>
    <row r="2587" spans="1:7" x14ac:dyDescent="0.2">
      <c r="A2587" s="51" t="s">
        <v>47</v>
      </c>
      <c r="B2587" s="36">
        <v>173.23639</v>
      </c>
      <c r="C2587" s="36">
        <v>9.5549999999999997</v>
      </c>
      <c r="D2587" s="37">
        <f t="shared" si="81"/>
        <v>17.130443746729462</v>
      </c>
      <c r="E2587" s="36">
        <v>2995.5804600000001</v>
      </c>
      <c r="F2587" s="36">
        <v>231.32238000000001</v>
      </c>
      <c r="G2587" s="37">
        <f t="shared" si="80"/>
        <v>11.949808228672037</v>
      </c>
    </row>
    <row r="2588" spans="1:7" x14ac:dyDescent="0.2">
      <c r="A2588" s="51" t="s">
        <v>153</v>
      </c>
      <c r="B2588" s="36">
        <v>724.29049999999995</v>
      </c>
      <c r="C2588" s="36">
        <v>741.09550000000002</v>
      </c>
      <c r="D2588" s="37">
        <f t="shared" si="81"/>
        <v>-2.2675889949406058E-2</v>
      </c>
      <c r="E2588" s="36">
        <v>64628.750749999999</v>
      </c>
      <c r="F2588" s="36">
        <v>58399.628499999999</v>
      </c>
      <c r="G2588" s="37">
        <f t="shared" si="80"/>
        <v>0.10666373074616398</v>
      </c>
    </row>
    <row r="2589" spans="1:7" x14ac:dyDescent="0.2">
      <c r="A2589" s="51" t="s">
        <v>733</v>
      </c>
      <c r="B2589" s="36">
        <v>100.44499999999999</v>
      </c>
      <c r="C2589" s="36">
        <v>85.504999999999995</v>
      </c>
      <c r="D2589" s="37">
        <f t="shared" si="81"/>
        <v>0.17472662417402485</v>
      </c>
      <c r="E2589" s="36">
        <v>18556.603500000001</v>
      </c>
      <c r="F2589" s="36">
        <v>13622.222</v>
      </c>
      <c r="G2589" s="37">
        <f t="shared" si="80"/>
        <v>0.36223029546868357</v>
      </c>
    </row>
    <row r="2590" spans="1:7" x14ac:dyDescent="0.2">
      <c r="A2590" s="51" t="s">
        <v>45</v>
      </c>
      <c r="B2590" s="36">
        <v>7.6515000000000004</v>
      </c>
      <c r="C2590" s="36">
        <v>6.8125</v>
      </c>
      <c r="D2590" s="37">
        <f t="shared" si="81"/>
        <v>0.12315596330275236</v>
      </c>
      <c r="E2590" s="36">
        <v>376.09980000000002</v>
      </c>
      <c r="F2590" s="36">
        <v>300.75018999999998</v>
      </c>
      <c r="G2590" s="37">
        <f t="shared" si="80"/>
        <v>0.25053886083995502</v>
      </c>
    </row>
    <row r="2591" spans="1:7" x14ac:dyDescent="0.2">
      <c r="A2591" s="51" t="s">
        <v>49</v>
      </c>
      <c r="B2591" s="36">
        <v>39.3125</v>
      </c>
      <c r="C2591" s="36">
        <v>48.997</v>
      </c>
      <c r="D2591" s="37">
        <f t="shared" si="81"/>
        <v>-0.19765495846684489</v>
      </c>
      <c r="E2591" s="36">
        <v>1150.0470499999999</v>
      </c>
      <c r="F2591" s="36">
        <v>1663.4722999999999</v>
      </c>
      <c r="G2591" s="37">
        <f t="shared" si="80"/>
        <v>-0.30864670845435782</v>
      </c>
    </row>
    <row r="2592" spans="1:7" x14ac:dyDescent="0.2">
      <c r="A2592" s="22" t="s">
        <v>337</v>
      </c>
      <c r="B2592" s="36">
        <v>2.01675</v>
      </c>
      <c r="C2592" s="36">
        <v>0.88500000000000001</v>
      </c>
      <c r="D2592" s="37">
        <f t="shared" si="81"/>
        <v>1.278813559322034</v>
      </c>
      <c r="E2592" s="36">
        <v>29.5715</v>
      </c>
      <c r="F2592" s="36">
        <v>15.795500000000001</v>
      </c>
      <c r="G2592" s="37">
        <f t="shared" si="80"/>
        <v>0.87214713051185466</v>
      </c>
    </row>
    <row r="2593" spans="1:7" x14ac:dyDescent="0.2">
      <c r="A2593" s="51" t="s">
        <v>430</v>
      </c>
      <c r="B2593" s="36">
        <v>2.01675</v>
      </c>
      <c r="C2593" s="36">
        <v>0.88500000000000001</v>
      </c>
      <c r="D2593" s="37">
        <f t="shared" si="81"/>
        <v>1.278813559322034</v>
      </c>
      <c r="E2593" s="36">
        <v>29.5715</v>
      </c>
      <c r="F2593" s="36">
        <v>15.795500000000001</v>
      </c>
      <c r="G2593" s="37">
        <f t="shared" si="80"/>
        <v>0.87214713051185466</v>
      </c>
    </row>
    <row r="2594" spans="1:7" x14ac:dyDescent="0.2">
      <c r="A2594" s="22" t="s">
        <v>51</v>
      </c>
      <c r="B2594" s="36">
        <v>1422.8243699999998</v>
      </c>
      <c r="C2594" s="36">
        <v>1561.1479999999999</v>
      </c>
      <c r="D2594" s="37">
        <f t="shared" si="81"/>
        <v>-8.8603790287660189E-2</v>
      </c>
      <c r="E2594" s="36">
        <v>73341.043680000017</v>
      </c>
      <c r="F2594" s="36">
        <v>73481.819300000017</v>
      </c>
      <c r="G2594" s="37">
        <f t="shared" si="80"/>
        <v>-1.9157884404747971E-3</v>
      </c>
    </row>
    <row r="2595" spans="1:7" x14ac:dyDescent="0.2">
      <c r="A2595" s="51" t="s">
        <v>53</v>
      </c>
      <c r="B2595" s="36">
        <v>0.34649999999999997</v>
      </c>
      <c r="C2595" s="36">
        <v>0.151</v>
      </c>
      <c r="D2595" s="37">
        <f t="shared" si="81"/>
        <v>1.2947019867549669</v>
      </c>
      <c r="E2595" s="36">
        <v>81.122500000000002</v>
      </c>
      <c r="F2595" s="36">
        <v>34.762500000000003</v>
      </c>
      <c r="G2595" s="37">
        <f t="shared" si="80"/>
        <v>1.3336209996404169</v>
      </c>
    </row>
    <row r="2596" spans="1:7" x14ac:dyDescent="0.2">
      <c r="A2596" s="51" t="s">
        <v>241</v>
      </c>
      <c r="C2596" s="36">
        <v>0.1</v>
      </c>
      <c r="D2596" s="37">
        <f t="shared" si="81"/>
        <v>-1</v>
      </c>
      <c r="F2596" s="36">
        <v>1</v>
      </c>
      <c r="G2596" s="37">
        <f t="shared" si="80"/>
        <v>-1</v>
      </c>
    </row>
    <row r="2597" spans="1:7" x14ac:dyDescent="0.2">
      <c r="A2597" s="51" t="s">
        <v>735</v>
      </c>
      <c r="C2597" s="36">
        <v>0.224</v>
      </c>
      <c r="D2597" s="37">
        <f t="shared" si="81"/>
        <v>-1</v>
      </c>
      <c r="F2597" s="36">
        <v>14</v>
      </c>
      <c r="G2597" s="37">
        <f t="shared" si="80"/>
        <v>-1</v>
      </c>
    </row>
    <row r="2598" spans="1:7" x14ac:dyDescent="0.2">
      <c r="A2598" s="51" t="s">
        <v>202</v>
      </c>
      <c r="B2598" s="36">
        <v>0.55337999999999998</v>
      </c>
      <c r="C2598" s="36">
        <v>0.48599999999999999</v>
      </c>
      <c r="D2598" s="37">
        <f t="shared" si="81"/>
        <v>0.13864197530864186</v>
      </c>
      <c r="E2598" s="36">
        <v>11.005000000000001</v>
      </c>
      <c r="F2598" s="36">
        <v>38.68</v>
      </c>
      <c r="G2598" s="37">
        <f t="shared" si="80"/>
        <v>-0.71548603929679411</v>
      </c>
    </row>
    <row r="2599" spans="1:7" x14ac:dyDescent="0.2">
      <c r="A2599" s="51" t="s">
        <v>207</v>
      </c>
      <c r="B2599" s="36">
        <v>1406.1152400000001</v>
      </c>
      <c r="C2599" s="36">
        <v>1558.2935</v>
      </c>
      <c r="D2599" s="37">
        <f t="shared" si="81"/>
        <v>-9.7656994654729656E-2</v>
      </c>
      <c r="E2599" s="36">
        <v>72375.563139999998</v>
      </c>
      <c r="F2599" s="36">
        <v>73130.006800000003</v>
      </c>
      <c r="G2599" s="37">
        <f t="shared" si="80"/>
        <v>-1.0316471897278801E-2</v>
      </c>
    </row>
    <row r="2600" spans="1:7" x14ac:dyDescent="0.2">
      <c r="A2600" s="51" t="s">
        <v>199</v>
      </c>
      <c r="B2600" s="36">
        <v>2.7879999999999998</v>
      </c>
      <c r="C2600" s="36">
        <v>1.0455000000000001</v>
      </c>
      <c r="D2600" s="37">
        <f t="shared" si="81"/>
        <v>1.6666666666666661</v>
      </c>
      <c r="E2600" s="36">
        <v>339.24554000000001</v>
      </c>
      <c r="F2600" s="36">
        <v>143.065</v>
      </c>
      <c r="G2600" s="37">
        <f t="shared" si="80"/>
        <v>1.3712685842099748</v>
      </c>
    </row>
    <row r="2601" spans="1:7" x14ac:dyDescent="0.2">
      <c r="A2601" s="51" t="s">
        <v>136</v>
      </c>
      <c r="B2601" s="36">
        <v>0.21049999999999999</v>
      </c>
      <c r="C2601" s="36">
        <v>0.55449999999999999</v>
      </c>
      <c r="D2601" s="37">
        <f t="shared" si="81"/>
        <v>-0.62037871956717772</v>
      </c>
      <c r="E2601" s="36">
        <v>41.022500000000001</v>
      </c>
      <c r="F2601" s="36">
        <v>58.674999999999997</v>
      </c>
      <c r="G2601" s="37">
        <f t="shared" si="80"/>
        <v>-0.3008521516829995</v>
      </c>
    </row>
    <row r="2602" spans="1:7" x14ac:dyDescent="0.2">
      <c r="A2602" s="51" t="s">
        <v>137</v>
      </c>
      <c r="B2602" s="36">
        <v>0.42949999999999999</v>
      </c>
      <c r="C2602" s="36">
        <v>0.23649999999999999</v>
      </c>
      <c r="D2602" s="37">
        <f t="shared" si="81"/>
        <v>0.81606765327695574</v>
      </c>
      <c r="E2602" s="36">
        <v>111.4425</v>
      </c>
      <c r="F2602" s="36">
        <v>45.185000000000002</v>
      </c>
      <c r="G2602" s="37">
        <f t="shared" si="80"/>
        <v>1.4663605178709749</v>
      </c>
    </row>
    <row r="2603" spans="1:7" x14ac:dyDescent="0.2">
      <c r="A2603" s="51" t="s">
        <v>581</v>
      </c>
      <c r="B2603" s="36">
        <v>2.5000000000000001E-3</v>
      </c>
      <c r="D2603" s="37" t="e">
        <f t="shared" si="81"/>
        <v>#DIV/0!</v>
      </c>
      <c r="E2603" s="36">
        <v>0.7</v>
      </c>
      <c r="G2603" s="37" t="e">
        <f t="shared" si="80"/>
        <v>#DIV/0!</v>
      </c>
    </row>
    <row r="2604" spans="1:7" x14ac:dyDescent="0.2">
      <c r="A2604" s="51" t="s">
        <v>55</v>
      </c>
      <c r="B2604" s="36">
        <v>9.2499999999999999E-2</v>
      </c>
      <c r="C2604" s="36">
        <v>5.7000000000000002E-2</v>
      </c>
      <c r="D2604" s="37">
        <f t="shared" si="81"/>
        <v>0.62280701754385959</v>
      </c>
      <c r="E2604" s="36">
        <v>24.122499999999999</v>
      </c>
      <c r="F2604" s="36">
        <v>16.445</v>
      </c>
      <c r="G2604" s="37">
        <f t="shared" si="80"/>
        <v>0.46685922772879285</v>
      </c>
    </row>
    <row r="2605" spans="1:7" x14ac:dyDescent="0.2">
      <c r="A2605" s="51" t="s">
        <v>208</v>
      </c>
      <c r="B2605" s="36">
        <v>11.821</v>
      </c>
      <c r="D2605" s="37" t="e">
        <f t="shared" si="81"/>
        <v>#DIV/0!</v>
      </c>
      <c r="E2605" s="36">
        <v>354.63</v>
      </c>
      <c r="G2605" s="37" t="e">
        <f t="shared" si="80"/>
        <v>#DIV/0!</v>
      </c>
    </row>
    <row r="2606" spans="1:7" x14ac:dyDescent="0.2">
      <c r="A2606" s="51" t="s">
        <v>736</v>
      </c>
      <c r="B2606" s="36">
        <v>0.46525</v>
      </c>
      <c r="D2606" s="37" t="e">
        <f t="shared" si="81"/>
        <v>#DIV/0!</v>
      </c>
      <c r="E2606" s="36">
        <v>2.19</v>
      </c>
      <c r="G2606" s="37" t="e">
        <f t="shared" si="80"/>
        <v>#DIV/0!</v>
      </c>
    </row>
    <row r="2607" spans="1:7" x14ac:dyDescent="0.2">
      <c r="A2607" s="22" t="s">
        <v>6</v>
      </c>
      <c r="B2607" s="36">
        <v>1828.0446600000007</v>
      </c>
      <c r="C2607" s="36">
        <v>1051.5270599999999</v>
      </c>
      <c r="D2607" s="37">
        <f t="shared" si="81"/>
        <v>0.73846658782133567</v>
      </c>
      <c r="E2607" s="36">
        <v>54007.51357000001</v>
      </c>
      <c r="F2607" s="36">
        <v>43988.942510000001</v>
      </c>
      <c r="G2607" s="37">
        <f t="shared" si="80"/>
        <v>0.2277520324050184</v>
      </c>
    </row>
    <row r="2608" spans="1:7" x14ac:dyDescent="0.2">
      <c r="A2608" s="51" t="s">
        <v>23</v>
      </c>
      <c r="B2608" s="36">
        <v>1.9964999999999999</v>
      </c>
      <c r="C2608" s="36">
        <v>1.4E-2</v>
      </c>
      <c r="D2608" s="37">
        <f t="shared" si="81"/>
        <v>141.60714285714286</v>
      </c>
      <c r="E2608" s="36">
        <v>7.19</v>
      </c>
      <c r="F2608" s="36">
        <v>0.749</v>
      </c>
      <c r="G2608" s="37">
        <f t="shared" si="80"/>
        <v>8.599465954606142</v>
      </c>
    </row>
    <row r="2609" spans="1:7" x14ac:dyDescent="0.2">
      <c r="A2609" s="51" t="s">
        <v>404</v>
      </c>
      <c r="B2609" s="36">
        <v>2.6499999999999999E-2</v>
      </c>
      <c r="C2609" s="36">
        <v>8.5000000000000006E-3</v>
      </c>
      <c r="D2609" s="37">
        <f t="shared" si="81"/>
        <v>2.117647058823529</v>
      </c>
      <c r="E2609" s="36">
        <v>0.97699999999999998</v>
      </c>
      <c r="F2609" s="36">
        <v>0.28799999999999998</v>
      </c>
      <c r="G2609" s="37">
        <f t="shared" si="80"/>
        <v>2.3923611111111112</v>
      </c>
    </row>
    <row r="2610" spans="1:7" x14ac:dyDescent="0.2">
      <c r="A2610" s="51" t="s">
        <v>67</v>
      </c>
      <c r="B2610" s="36">
        <v>1.8245</v>
      </c>
      <c r="C2610" s="36">
        <v>2.5129999999999999</v>
      </c>
      <c r="D2610" s="37">
        <f t="shared" si="81"/>
        <v>-0.27397532829287696</v>
      </c>
      <c r="E2610" s="36">
        <v>349.96699999999998</v>
      </c>
      <c r="F2610" s="36">
        <v>453.3245</v>
      </c>
      <c r="G2610" s="37">
        <f t="shared" si="80"/>
        <v>-0.22799892792028675</v>
      </c>
    </row>
    <row r="2611" spans="1:7" x14ac:dyDescent="0.2">
      <c r="A2611" s="51" t="s">
        <v>164</v>
      </c>
      <c r="B2611" s="36">
        <v>4.4999999999999997E-3</v>
      </c>
      <c r="C2611" s="36">
        <v>4.0000000000000001E-3</v>
      </c>
      <c r="D2611" s="37">
        <f t="shared" si="81"/>
        <v>0.125</v>
      </c>
      <c r="E2611" s="36">
        <v>0.21299999999999999</v>
      </c>
      <c r="F2611" s="36">
        <v>0.30649999999999999</v>
      </c>
      <c r="G2611" s="37">
        <f t="shared" si="80"/>
        <v>-0.30505709624796085</v>
      </c>
    </row>
    <row r="2612" spans="1:7" x14ac:dyDescent="0.2">
      <c r="A2612" s="51" t="s">
        <v>99</v>
      </c>
      <c r="C2612" s="36">
        <v>5.4999999999999997E-3</v>
      </c>
      <c r="D2612" s="37">
        <f t="shared" si="81"/>
        <v>-1</v>
      </c>
      <c r="F2612" s="36">
        <v>0.21</v>
      </c>
      <c r="G2612" s="37">
        <f t="shared" si="80"/>
        <v>-1</v>
      </c>
    </row>
    <row r="2613" spans="1:7" x14ac:dyDescent="0.2">
      <c r="A2613" s="51" t="s">
        <v>616</v>
      </c>
      <c r="B2613" s="36">
        <v>40.525500000000001</v>
      </c>
      <c r="C2613" s="36">
        <v>57.396500000000003</v>
      </c>
      <c r="D2613" s="37">
        <f t="shared" si="81"/>
        <v>-0.2939377836627669</v>
      </c>
      <c r="E2613" s="36">
        <v>2543.8563600000002</v>
      </c>
      <c r="F2613" s="36">
        <v>3281.5556900000001</v>
      </c>
      <c r="G2613" s="37">
        <f t="shared" si="80"/>
        <v>-0.22480170982562231</v>
      </c>
    </row>
    <row r="2614" spans="1:7" x14ac:dyDescent="0.2">
      <c r="A2614" s="51" t="s">
        <v>620</v>
      </c>
      <c r="B2614" s="36">
        <v>0.33650000000000002</v>
      </c>
      <c r="C2614" s="36">
        <v>1.82796</v>
      </c>
      <c r="D2614" s="37">
        <f t="shared" si="81"/>
        <v>-0.81591500908116155</v>
      </c>
      <c r="E2614" s="36">
        <v>5.1085000000000003</v>
      </c>
      <c r="F2614" s="36">
        <v>26.712499999999999</v>
      </c>
      <c r="G2614" s="37">
        <f t="shared" si="80"/>
        <v>-0.80875994384651384</v>
      </c>
    </row>
    <row r="2615" spans="1:7" x14ac:dyDescent="0.2">
      <c r="A2615" s="51" t="s">
        <v>25</v>
      </c>
      <c r="B2615" s="36">
        <v>103.321</v>
      </c>
      <c r="C2615" s="36">
        <v>56.451000000000001</v>
      </c>
      <c r="D2615" s="37">
        <f t="shared" si="81"/>
        <v>0.83027758587093237</v>
      </c>
      <c r="E2615" s="36">
        <v>1381.29332</v>
      </c>
      <c r="F2615" s="36">
        <v>876.81561999999997</v>
      </c>
      <c r="G2615" s="37">
        <f t="shared" si="80"/>
        <v>0.57535209055696335</v>
      </c>
    </row>
    <row r="2616" spans="1:7" x14ac:dyDescent="0.2">
      <c r="A2616" s="51" t="s">
        <v>17</v>
      </c>
      <c r="B2616" s="36">
        <v>7.4720000000000004</v>
      </c>
      <c r="C2616" s="36">
        <v>5.0000000000000001E-4</v>
      </c>
      <c r="D2616" s="37">
        <f t="shared" si="81"/>
        <v>14943</v>
      </c>
      <c r="E2616" s="36">
        <v>38.854999999999997</v>
      </c>
      <c r="F2616" s="36">
        <v>0.115</v>
      </c>
      <c r="G2616" s="37">
        <f t="shared" si="80"/>
        <v>336.86956521739125</v>
      </c>
    </row>
    <row r="2617" spans="1:7" x14ac:dyDescent="0.2">
      <c r="A2617" s="51" t="s">
        <v>94</v>
      </c>
      <c r="B2617" s="36">
        <v>0.77949999999999997</v>
      </c>
      <c r="C2617" s="36">
        <v>0.129</v>
      </c>
      <c r="D2617" s="37">
        <f t="shared" si="81"/>
        <v>5.0426356589147279</v>
      </c>
      <c r="E2617" s="36">
        <v>29.96339</v>
      </c>
      <c r="F2617" s="36">
        <v>5.0585000000000004</v>
      </c>
      <c r="G2617" s="37">
        <f t="shared" si="80"/>
        <v>4.9233745181377877</v>
      </c>
    </row>
    <row r="2618" spans="1:7" x14ac:dyDescent="0.2">
      <c r="A2618" s="51" t="s">
        <v>143</v>
      </c>
      <c r="B2618" s="36">
        <v>34.918500000000002</v>
      </c>
      <c r="C2618" s="36">
        <v>45.451500000000003</v>
      </c>
      <c r="D2618" s="37">
        <f t="shared" si="81"/>
        <v>-0.23174152668228776</v>
      </c>
      <c r="E2618" s="36">
        <v>844.93892000000005</v>
      </c>
      <c r="F2618" s="36">
        <v>969.51352999999995</v>
      </c>
      <c r="G2618" s="37">
        <f t="shared" si="80"/>
        <v>-0.12849187365131454</v>
      </c>
    </row>
    <row r="2619" spans="1:7" x14ac:dyDescent="0.2">
      <c r="A2619" s="51" t="s">
        <v>188</v>
      </c>
      <c r="B2619" s="36">
        <v>10.599</v>
      </c>
      <c r="C2619" s="36">
        <v>25.003630000000001</v>
      </c>
      <c r="D2619" s="37">
        <f t="shared" si="81"/>
        <v>-0.57610155005493202</v>
      </c>
      <c r="E2619" s="36">
        <v>101.93633</v>
      </c>
      <c r="F2619" s="36">
        <v>222.52833000000001</v>
      </c>
      <c r="G2619" s="37">
        <f t="shared" si="80"/>
        <v>-0.54191751674944044</v>
      </c>
    </row>
    <row r="2620" spans="1:7" x14ac:dyDescent="0.2">
      <c r="A2620" s="51" t="s">
        <v>92</v>
      </c>
      <c r="B2620" s="36">
        <v>0.74399999999999999</v>
      </c>
      <c r="C2620" s="36">
        <v>2.1499999999999998E-2</v>
      </c>
      <c r="D2620" s="37">
        <f t="shared" si="81"/>
        <v>33.604651162790702</v>
      </c>
      <c r="E2620" s="36">
        <v>31.27</v>
      </c>
      <c r="F2620" s="36">
        <v>0.84250000000000003</v>
      </c>
      <c r="G2620" s="37">
        <f t="shared" si="80"/>
        <v>36.115727002967354</v>
      </c>
    </row>
    <row r="2621" spans="1:7" x14ac:dyDescent="0.2">
      <c r="A2621" s="51" t="s">
        <v>112</v>
      </c>
      <c r="B2621" s="36">
        <v>1.069</v>
      </c>
      <c r="C2621" s="36">
        <v>0.59599999999999997</v>
      </c>
      <c r="D2621" s="37">
        <f t="shared" si="81"/>
        <v>0.7936241610738255</v>
      </c>
      <c r="E2621" s="36">
        <v>169.9795</v>
      </c>
      <c r="F2621" s="36">
        <v>108.05829</v>
      </c>
      <c r="G2621" s="37">
        <f t="shared" si="80"/>
        <v>0.57303525717462311</v>
      </c>
    </row>
    <row r="2622" spans="1:7" x14ac:dyDescent="0.2">
      <c r="A2622" s="51" t="s">
        <v>119</v>
      </c>
      <c r="B2622" s="36">
        <v>17.901</v>
      </c>
      <c r="C2622" s="36">
        <v>9.3904999999999994</v>
      </c>
      <c r="D2622" s="37">
        <f t="shared" si="81"/>
        <v>0.90628827006016732</v>
      </c>
      <c r="E2622" s="36">
        <v>351.02501999999998</v>
      </c>
      <c r="F2622" s="36">
        <v>287.39148999999998</v>
      </c>
      <c r="G2622" s="37">
        <f t="shared" si="80"/>
        <v>0.22141758616443385</v>
      </c>
    </row>
    <row r="2623" spans="1:7" x14ac:dyDescent="0.2">
      <c r="A2623" s="51" t="s">
        <v>170</v>
      </c>
      <c r="B2623" s="36">
        <v>10.378500000000001</v>
      </c>
      <c r="C2623" s="36">
        <v>5.89175</v>
      </c>
      <c r="D2623" s="37">
        <f t="shared" si="81"/>
        <v>0.7615309543005051</v>
      </c>
      <c r="E2623" s="36">
        <v>215.76949999999999</v>
      </c>
      <c r="F2623" s="36">
        <v>98.254000000000005</v>
      </c>
      <c r="G2623" s="37">
        <f t="shared" si="80"/>
        <v>1.1960378203431921</v>
      </c>
    </row>
    <row r="2624" spans="1:7" x14ac:dyDescent="0.2">
      <c r="A2624" s="51" t="s">
        <v>102</v>
      </c>
      <c r="B2624" s="36">
        <v>7.55</v>
      </c>
      <c r="C2624" s="36">
        <v>5.03</v>
      </c>
      <c r="D2624" s="37">
        <f t="shared" si="81"/>
        <v>0.50099403578528823</v>
      </c>
      <c r="E2624" s="36">
        <v>331.61736999999999</v>
      </c>
      <c r="F2624" s="36">
        <v>191.93929</v>
      </c>
      <c r="G2624" s="37">
        <f t="shared" si="80"/>
        <v>0.72772010358066863</v>
      </c>
    </row>
    <row r="2625" spans="1:7" x14ac:dyDescent="0.2">
      <c r="A2625" s="51" t="s">
        <v>111</v>
      </c>
      <c r="B2625" s="36">
        <v>178.22749999999999</v>
      </c>
      <c r="C2625" s="36">
        <v>189.96600000000001</v>
      </c>
      <c r="D2625" s="37">
        <f t="shared" si="81"/>
        <v>-6.1792636577071791E-2</v>
      </c>
      <c r="E2625" s="36">
        <v>7086.1301400000002</v>
      </c>
      <c r="F2625" s="36">
        <v>6959.4324500000002</v>
      </c>
      <c r="G2625" s="37">
        <f t="shared" si="80"/>
        <v>1.8205175624630199E-2</v>
      </c>
    </row>
    <row r="2626" spans="1:7" x14ac:dyDescent="0.2">
      <c r="A2626" s="51" t="s">
        <v>614</v>
      </c>
      <c r="B2626" s="36">
        <v>0.1595</v>
      </c>
      <c r="C2626" s="36">
        <v>0.03</v>
      </c>
      <c r="D2626" s="37">
        <f t="shared" si="81"/>
        <v>4.3166666666666673</v>
      </c>
      <c r="E2626" s="36">
        <v>2.5870000000000002</v>
      </c>
      <c r="F2626" s="36">
        <v>1.915</v>
      </c>
      <c r="G2626" s="37">
        <f t="shared" si="80"/>
        <v>0.35091383812010446</v>
      </c>
    </row>
    <row r="2627" spans="1:7" x14ac:dyDescent="0.2">
      <c r="A2627" s="51" t="s">
        <v>224</v>
      </c>
      <c r="B2627" s="36">
        <v>7.4999999999999997E-3</v>
      </c>
      <c r="C2627" s="36">
        <v>6.0499999999999998E-2</v>
      </c>
      <c r="D2627" s="37">
        <f t="shared" si="81"/>
        <v>-0.87603305785123964</v>
      </c>
      <c r="E2627" s="36">
        <v>0.45750000000000002</v>
      </c>
      <c r="F2627" s="36">
        <v>3.5325000000000002</v>
      </c>
      <c r="G2627" s="37">
        <f t="shared" ref="G2627:G2690" si="82">+E2627/F2627-1</f>
        <v>-0.87048832271762211</v>
      </c>
    </row>
    <row r="2628" spans="1:7" x14ac:dyDescent="0.2">
      <c r="A2628" s="51" t="s">
        <v>78</v>
      </c>
      <c r="B2628" s="36">
        <v>9.8000000000000004E-2</v>
      </c>
      <c r="C2628" s="36">
        <v>2.5000000000000001E-3</v>
      </c>
      <c r="D2628" s="37">
        <f t="shared" ref="D2628:D2691" si="83">+B2628/C2628-1</f>
        <v>38.200000000000003</v>
      </c>
      <c r="E2628" s="36">
        <v>4.2389999999999999</v>
      </c>
      <c r="F2628" s="36">
        <v>0.1875</v>
      </c>
      <c r="G2628" s="37">
        <f t="shared" si="82"/>
        <v>21.608000000000001</v>
      </c>
    </row>
    <row r="2629" spans="1:7" x14ac:dyDescent="0.2">
      <c r="A2629" s="51" t="s">
        <v>607</v>
      </c>
      <c r="B2629" s="36">
        <v>3.12</v>
      </c>
      <c r="C2629" s="36">
        <v>3.1190000000000002</v>
      </c>
      <c r="D2629" s="37">
        <f t="shared" si="83"/>
        <v>3.2061558191731621E-4</v>
      </c>
      <c r="E2629" s="36">
        <v>639.64649999999995</v>
      </c>
      <c r="F2629" s="36">
        <v>545.79979000000003</v>
      </c>
      <c r="G2629" s="37">
        <f t="shared" si="82"/>
        <v>0.17194347033369128</v>
      </c>
    </row>
    <row r="2630" spans="1:7" x14ac:dyDescent="0.2">
      <c r="A2630" s="51" t="s">
        <v>64</v>
      </c>
      <c r="B2630" s="36">
        <v>0.64900000000000002</v>
      </c>
      <c r="C2630" s="36">
        <v>9.6000000000000002E-2</v>
      </c>
      <c r="D2630" s="37">
        <f t="shared" si="83"/>
        <v>5.760416666666667</v>
      </c>
      <c r="E2630" s="36">
        <v>76.131829999999994</v>
      </c>
      <c r="F2630" s="36">
        <v>9.0314999999999994</v>
      </c>
      <c r="G2630" s="37">
        <f t="shared" si="82"/>
        <v>7.4295886619055533</v>
      </c>
    </row>
    <row r="2631" spans="1:7" x14ac:dyDescent="0.2">
      <c r="A2631" s="51" t="s">
        <v>21</v>
      </c>
      <c r="B2631" s="36">
        <v>8.5000000000000006E-2</v>
      </c>
      <c r="C2631" s="36">
        <v>0.1115</v>
      </c>
      <c r="D2631" s="37">
        <f t="shared" si="83"/>
        <v>-0.23766816143497749</v>
      </c>
      <c r="E2631" s="36">
        <v>8.26</v>
      </c>
      <c r="F2631" s="36">
        <v>13.272500000000001</v>
      </c>
      <c r="G2631" s="37">
        <f t="shared" si="82"/>
        <v>-0.3776605763797326</v>
      </c>
    </row>
    <row r="2632" spans="1:7" x14ac:dyDescent="0.2">
      <c r="A2632" s="51" t="s">
        <v>160</v>
      </c>
      <c r="B2632" s="36">
        <v>3.6337799999999998</v>
      </c>
      <c r="C2632" s="36">
        <v>3.0911400000000002</v>
      </c>
      <c r="D2632" s="37">
        <f t="shared" si="83"/>
        <v>0.17554688561501575</v>
      </c>
      <c r="E2632" s="36">
        <v>109.85</v>
      </c>
      <c r="F2632" s="36">
        <v>75.77</v>
      </c>
      <c r="G2632" s="37">
        <f t="shared" si="82"/>
        <v>0.44978223571334297</v>
      </c>
    </row>
    <row r="2633" spans="1:7" x14ac:dyDescent="0.2">
      <c r="A2633" s="51" t="s">
        <v>118</v>
      </c>
      <c r="B2633" s="36">
        <v>56.2012</v>
      </c>
      <c r="C2633" s="36">
        <v>10.514089999999999</v>
      </c>
      <c r="D2633" s="37">
        <f t="shared" si="83"/>
        <v>4.3453223246139228</v>
      </c>
      <c r="E2633" s="36">
        <v>1256.1078500000001</v>
      </c>
      <c r="F2633" s="36">
        <v>252.72869</v>
      </c>
      <c r="G2633" s="37">
        <f t="shared" si="82"/>
        <v>3.9701830449087518</v>
      </c>
    </row>
    <row r="2634" spans="1:7" x14ac:dyDescent="0.2">
      <c r="A2634" s="51" t="s">
        <v>729</v>
      </c>
      <c r="B2634" s="36">
        <v>4.5499999999999999E-2</v>
      </c>
      <c r="C2634" s="36">
        <v>2.7058300000000002</v>
      </c>
      <c r="D2634" s="37">
        <f t="shared" si="83"/>
        <v>-0.98318445726449921</v>
      </c>
      <c r="E2634" s="36">
        <v>0.76549999999999996</v>
      </c>
      <c r="F2634" s="36">
        <v>35.483370000000001</v>
      </c>
      <c r="G2634" s="37">
        <f t="shared" si="82"/>
        <v>-0.97842651360341482</v>
      </c>
    </row>
    <row r="2635" spans="1:7" x14ac:dyDescent="0.2">
      <c r="A2635" s="51" t="s">
        <v>104</v>
      </c>
      <c r="C2635" s="36">
        <v>7.0000000000000001E-3</v>
      </c>
      <c r="D2635" s="37">
        <f t="shared" si="83"/>
        <v>-1</v>
      </c>
      <c r="F2635" s="36">
        <v>0.08</v>
      </c>
      <c r="G2635" s="37">
        <f t="shared" si="82"/>
        <v>-1</v>
      </c>
    </row>
    <row r="2636" spans="1:7" x14ac:dyDescent="0.2">
      <c r="A2636" s="51" t="s">
        <v>74</v>
      </c>
      <c r="B2636" s="36">
        <v>28.857500000000002</v>
      </c>
      <c r="C2636" s="36">
        <v>23.439</v>
      </c>
      <c r="D2636" s="37">
        <f t="shared" si="83"/>
        <v>0.23117453816289091</v>
      </c>
      <c r="E2636" s="36">
        <v>374.35843</v>
      </c>
      <c r="F2636" s="36">
        <v>293.61817000000002</v>
      </c>
      <c r="G2636" s="37">
        <f t="shared" si="82"/>
        <v>0.27498386765369442</v>
      </c>
    </row>
    <row r="2637" spans="1:7" x14ac:dyDescent="0.2">
      <c r="A2637" s="51" t="s">
        <v>341</v>
      </c>
      <c r="B2637" s="36">
        <v>6.7500000000000004E-2</v>
      </c>
      <c r="C2637" s="36">
        <v>1E-3</v>
      </c>
      <c r="D2637" s="37">
        <f t="shared" si="83"/>
        <v>66.5</v>
      </c>
      <c r="E2637" s="36">
        <v>3.6225000000000001</v>
      </c>
      <c r="F2637" s="36">
        <v>5.5E-2</v>
      </c>
      <c r="G2637" s="37">
        <f t="shared" si="82"/>
        <v>64.86363636363636</v>
      </c>
    </row>
    <row r="2638" spans="1:7" x14ac:dyDescent="0.2">
      <c r="A2638" s="51" t="s">
        <v>9</v>
      </c>
      <c r="B2638" s="36">
        <v>14.982250000000001</v>
      </c>
      <c r="C2638" s="36">
        <v>11.452500000000001</v>
      </c>
      <c r="D2638" s="37">
        <f t="shared" si="83"/>
        <v>0.30820781488757909</v>
      </c>
      <c r="E2638" s="36">
        <v>826.28431</v>
      </c>
      <c r="F2638" s="36">
        <v>590.56673000000001</v>
      </c>
      <c r="G2638" s="37">
        <f t="shared" si="82"/>
        <v>0.39913792637793866</v>
      </c>
    </row>
    <row r="2639" spans="1:7" x14ac:dyDescent="0.2">
      <c r="A2639" s="51" t="s">
        <v>18</v>
      </c>
      <c r="B2639" s="36">
        <v>21.639500000000002</v>
      </c>
      <c r="C2639" s="36">
        <v>10.147259999999999</v>
      </c>
      <c r="D2639" s="37">
        <f t="shared" si="83"/>
        <v>1.1325461257521736</v>
      </c>
      <c r="E2639" s="36">
        <v>402.52100000000002</v>
      </c>
      <c r="F2639" s="36">
        <v>203.86317</v>
      </c>
      <c r="G2639" s="37">
        <f t="shared" si="82"/>
        <v>0.97446650123217471</v>
      </c>
    </row>
    <row r="2640" spans="1:7" x14ac:dyDescent="0.2">
      <c r="A2640" s="51" t="s">
        <v>103</v>
      </c>
      <c r="B2640" s="36">
        <v>1.85425</v>
      </c>
      <c r="C2640" s="36">
        <v>2.1284999999999998</v>
      </c>
      <c r="D2640" s="37">
        <f t="shared" si="83"/>
        <v>-0.12884660559079164</v>
      </c>
      <c r="E2640" s="36">
        <v>89.902500000000003</v>
      </c>
      <c r="F2640" s="36">
        <v>89.035039999999995</v>
      </c>
      <c r="G2640" s="37">
        <f t="shared" si="82"/>
        <v>9.7429057144244879E-3</v>
      </c>
    </row>
    <row r="2641" spans="1:7" x14ac:dyDescent="0.2">
      <c r="A2641" s="51" t="s">
        <v>65</v>
      </c>
      <c r="B2641" s="36">
        <v>3.9E-2</v>
      </c>
      <c r="C2641" s="36">
        <v>7.2999999999999995E-2</v>
      </c>
      <c r="D2641" s="37">
        <f t="shared" si="83"/>
        <v>-0.46575342465753422</v>
      </c>
      <c r="E2641" s="36">
        <v>1.0349999999999999</v>
      </c>
      <c r="F2641" s="36">
        <v>2.8340000000000001</v>
      </c>
      <c r="G2641" s="37">
        <f t="shared" si="82"/>
        <v>-0.63479181369089632</v>
      </c>
    </row>
    <row r="2642" spans="1:7" x14ac:dyDescent="0.2">
      <c r="A2642" s="51" t="s">
        <v>731</v>
      </c>
      <c r="B2642" s="36">
        <v>372.65949999999998</v>
      </c>
      <c r="D2642" s="37" t="e">
        <f t="shared" si="83"/>
        <v>#DIV/0!</v>
      </c>
      <c r="E2642" s="36">
        <v>3270.8627799999999</v>
      </c>
      <c r="G2642" s="37" t="e">
        <f t="shared" si="82"/>
        <v>#DIV/0!</v>
      </c>
    </row>
    <row r="2643" spans="1:7" x14ac:dyDescent="0.2">
      <c r="A2643" s="51" t="s">
        <v>107</v>
      </c>
      <c r="C2643" s="36">
        <v>55.357999999999997</v>
      </c>
      <c r="D2643" s="37">
        <f t="shared" si="83"/>
        <v>-1</v>
      </c>
      <c r="F2643" s="36">
        <v>3963.9369999999999</v>
      </c>
      <c r="G2643" s="37">
        <f t="shared" si="82"/>
        <v>-1</v>
      </c>
    </row>
    <row r="2644" spans="1:7" x14ac:dyDescent="0.2">
      <c r="A2644" s="51" t="s">
        <v>558</v>
      </c>
      <c r="B2644" s="36">
        <v>163.88417000000001</v>
      </c>
      <c r="C2644" s="36">
        <v>72.646420000000006</v>
      </c>
      <c r="D2644" s="37">
        <f t="shared" si="83"/>
        <v>1.2559152949312575</v>
      </c>
      <c r="E2644" s="36">
        <v>9737.4779299999991</v>
      </c>
      <c r="F2644" s="36">
        <v>5137.3122700000004</v>
      </c>
      <c r="G2644" s="37">
        <f t="shared" si="82"/>
        <v>0.89544209466558256</v>
      </c>
    </row>
    <row r="2645" spans="1:7" x14ac:dyDescent="0.2">
      <c r="A2645" s="51" t="s">
        <v>732</v>
      </c>
      <c r="C2645" s="36">
        <v>1.55E-2</v>
      </c>
      <c r="D2645" s="37">
        <f t="shared" si="83"/>
        <v>-1</v>
      </c>
      <c r="F2645" s="36">
        <v>1.5375000000000001</v>
      </c>
      <c r="G2645" s="37">
        <f t="shared" si="82"/>
        <v>-1</v>
      </c>
    </row>
    <row r="2646" spans="1:7" x14ac:dyDescent="0.2">
      <c r="A2646" s="51" t="s">
        <v>147</v>
      </c>
      <c r="B2646" s="36">
        <v>2.4500000000000001E-2</v>
      </c>
      <c r="C2646" s="36">
        <v>3.3000000000000002E-2</v>
      </c>
      <c r="D2646" s="37">
        <f t="shared" si="83"/>
        <v>-0.25757575757575757</v>
      </c>
      <c r="E2646" s="36">
        <v>3.5135000000000001</v>
      </c>
      <c r="F2646" s="36">
        <v>2.64</v>
      </c>
      <c r="G2646" s="37">
        <f t="shared" si="82"/>
        <v>0.33087121212121207</v>
      </c>
    </row>
    <row r="2647" spans="1:7" x14ac:dyDescent="0.2">
      <c r="A2647" s="51" t="s">
        <v>114</v>
      </c>
      <c r="B2647" s="36">
        <v>7.1999999999999995E-2</v>
      </c>
      <c r="C2647" s="36">
        <v>3.5499999999999997E-2</v>
      </c>
      <c r="D2647" s="37">
        <f t="shared" si="83"/>
        <v>1.028169014084507</v>
      </c>
      <c r="E2647" s="36">
        <v>4.3724999999999996</v>
      </c>
      <c r="F2647" s="36">
        <v>2.6625000000000001</v>
      </c>
      <c r="G2647" s="37">
        <f t="shared" si="82"/>
        <v>0.64225352112676037</v>
      </c>
    </row>
    <row r="2648" spans="1:7" x14ac:dyDescent="0.2">
      <c r="A2648" s="51" t="s">
        <v>300</v>
      </c>
      <c r="B2648" s="36">
        <v>234.14599999999999</v>
      </c>
      <c r="C2648" s="36">
        <v>0.08</v>
      </c>
      <c r="D2648" s="37">
        <f t="shared" si="83"/>
        <v>2925.8249999999998</v>
      </c>
      <c r="E2648" s="36">
        <v>873.82500000000005</v>
      </c>
      <c r="F2648" s="36">
        <v>0.42</v>
      </c>
      <c r="G2648" s="37">
        <f t="shared" si="82"/>
        <v>2079.5357142857147</v>
      </c>
    </row>
    <row r="2649" spans="1:7" x14ac:dyDescent="0.2">
      <c r="A2649" s="51" t="s">
        <v>8</v>
      </c>
      <c r="B2649" s="36">
        <v>81.733500000000006</v>
      </c>
      <c r="C2649" s="36">
        <v>59.118000000000002</v>
      </c>
      <c r="D2649" s="37">
        <f t="shared" si="83"/>
        <v>0.3825484623972395</v>
      </c>
      <c r="E2649" s="36">
        <v>3652.6816600000002</v>
      </c>
      <c r="F2649" s="36">
        <v>2442.37601</v>
      </c>
      <c r="G2649" s="37">
        <f t="shared" si="82"/>
        <v>0.49554435723433121</v>
      </c>
    </row>
    <row r="2650" spans="1:7" x14ac:dyDescent="0.2">
      <c r="A2650" s="51" t="s">
        <v>90</v>
      </c>
      <c r="B2650" s="36">
        <v>0.73599999999999999</v>
      </c>
      <c r="C2650" s="36">
        <v>0.65600000000000003</v>
      </c>
      <c r="D2650" s="37">
        <f t="shared" si="83"/>
        <v>0.12195121951219501</v>
      </c>
      <c r="E2650" s="36">
        <v>14.33394</v>
      </c>
      <c r="F2650" s="36">
        <v>11.94</v>
      </c>
      <c r="G2650" s="37">
        <f t="shared" si="82"/>
        <v>0.20049748743718609</v>
      </c>
    </row>
    <row r="2651" spans="1:7" x14ac:dyDescent="0.2">
      <c r="A2651" s="51" t="s">
        <v>89</v>
      </c>
      <c r="B2651" s="36">
        <v>5.7625000000000002</v>
      </c>
      <c r="C2651" s="36">
        <v>4.1985000000000001</v>
      </c>
      <c r="D2651" s="37">
        <f t="shared" si="83"/>
        <v>0.37251399309277122</v>
      </c>
      <c r="E2651" s="36">
        <v>119.39803000000001</v>
      </c>
      <c r="F2651" s="36">
        <v>76.255210000000005</v>
      </c>
      <c r="G2651" s="37">
        <f t="shared" si="82"/>
        <v>0.56576881763226394</v>
      </c>
    </row>
    <row r="2652" spans="1:7" x14ac:dyDescent="0.2">
      <c r="A2652" s="51" t="s">
        <v>101</v>
      </c>
      <c r="B2652" s="36">
        <v>9.5000000000000001E-2</v>
      </c>
      <c r="C2652" s="36">
        <v>2.9000000000000001E-2</v>
      </c>
      <c r="D2652" s="37">
        <f t="shared" si="83"/>
        <v>2.2758620689655169</v>
      </c>
      <c r="E2652" s="36">
        <v>2.1339999999999999</v>
      </c>
      <c r="F2652" s="36">
        <v>1.196</v>
      </c>
      <c r="G2652" s="37">
        <f t="shared" si="82"/>
        <v>0.78428093645484953</v>
      </c>
    </row>
    <row r="2653" spans="1:7" x14ac:dyDescent="0.2">
      <c r="A2653" s="51" t="s">
        <v>106</v>
      </c>
      <c r="B2653" s="36">
        <v>0.159</v>
      </c>
      <c r="C2653" s="36">
        <v>4.2999999999999997E-2</v>
      </c>
      <c r="D2653" s="37">
        <f t="shared" si="83"/>
        <v>2.6976744186046515</v>
      </c>
      <c r="E2653" s="36">
        <v>6.6994999999999996</v>
      </c>
      <c r="F2653" s="36">
        <v>2.3250000000000002</v>
      </c>
      <c r="G2653" s="37">
        <f t="shared" si="82"/>
        <v>1.8815053763440854</v>
      </c>
    </row>
    <row r="2654" spans="1:7" x14ac:dyDescent="0.2">
      <c r="A2654" s="51" t="s">
        <v>413</v>
      </c>
      <c r="B2654" s="36">
        <v>8.0165000000000006</v>
      </c>
      <c r="C2654" s="36">
        <v>2.3184999999999998</v>
      </c>
      <c r="D2654" s="37">
        <f t="shared" si="83"/>
        <v>2.4576234634461942</v>
      </c>
      <c r="E2654" s="36">
        <v>931.18921</v>
      </c>
      <c r="F2654" s="36">
        <v>258.20755000000003</v>
      </c>
      <c r="G2654" s="37">
        <f t="shared" si="82"/>
        <v>2.6063593415452022</v>
      </c>
    </row>
    <row r="2655" spans="1:7" x14ac:dyDescent="0.2">
      <c r="A2655" s="51" t="s">
        <v>348</v>
      </c>
      <c r="C2655" s="36">
        <v>0.1585</v>
      </c>
      <c r="D2655" s="37">
        <f t="shared" si="83"/>
        <v>-1</v>
      </c>
      <c r="F2655" s="36">
        <v>14.156000000000001</v>
      </c>
      <c r="G2655" s="37">
        <f t="shared" si="82"/>
        <v>-1</v>
      </c>
    </row>
    <row r="2656" spans="1:7" x14ac:dyDescent="0.2">
      <c r="A2656" s="51" t="s">
        <v>95</v>
      </c>
      <c r="B2656" s="36">
        <v>54.049599999999998</v>
      </c>
      <c r="C2656" s="36">
        <v>55.032809999999998</v>
      </c>
      <c r="D2656" s="37">
        <f t="shared" si="83"/>
        <v>-1.7865887640482137E-2</v>
      </c>
      <c r="E2656" s="36">
        <v>590.19173999999998</v>
      </c>
      <c r="F2656" s="36">
        <v>525.69381999999996</v>
      </c>
      <c r="G2656" s="37">
        <f t="shared" si="82"/>
        <v>0.12269103715162566</v>
      </c>
    </row>
    <row r="2657" spans="1:7" x14ac:dyDescent="0.2">
      <c r="A2657" s="51" t="s">
        <v>16</v>
      </c>
      <c r="B2657" s="36">
        <v>102.896</v>
      </c>
      <c r="C2657" s="36">
        <v>121.86903</v>
      </c>
      <c r="D2657" s="37">
        <f t="shared" si="83"/>
        <v>-0.15568376969932385</v>
      </c>
      <c r="E2657" s="36">
        <v>2008.9333300000001</v>
      </c>
      <c r="F2657" s="36">
        <v>2032.01334</v>
      </c>
      <c r="G2657" s="37">
        <f t="shared" si="82"/>
        <v>-1.1358198071672043E-2</v>
      </c>
    </row>
    <row r="2658" spans="1:7" x14ac:dyDescent="0.2">
      <c r="A2658" s="51" t="s">
        <v>589</v>
      </c>
      <c r="B2658" s="36">
        <v>0.03</v>
      </c>
      <c r="D2658" s="37" t="e">
        <f t="shared" si="83"/>
        <v>#DIV/0!</v>
      </c>
      <c r="E2658" s="36">
        <v>0.69599999999999995</v>
      </c>
      <c r="G2658" s="37" t="e">
        <f t="shared" si="82"/>
        <v>#DIV/0!</v>
      </c>
    </row>
    <row r="2659" spans="1:7" x14ac:dyDescent="0.2">
      <c r="A2659" s="51" t="s">
        <v>612</v>
      </c>
      <c r="B2659" s="36">
        <v>0.40849999999999997</v>
      </c>
      <c r="C2659" s="36">
        <v>0.17749999999999999</v>
      </c>
      <c r="D2659" s="37">
        <f t="shared" si="83"/>
        <v>1.3014084507042254</v>
      </c>
      <c r="E2659" s="36">
        <v>5.9554999999999998</v>
      </c>
      <c r="F2659" s="36">
        <v>1.19</v>
      </c>
      <c r="G2659" s="37">
        <f t="shared" si="82"/>
        <v>4.0046218487394958</v>
      </c>
    </row>
    <row r="2660" spans="1:7" x14ac:dyDescent="0.2">
      <c r="A2660" s="51" t="s">
        <v>26</v>
      </c>
      <c r="B2660" s="36">
        <v>37.520499999999998</v>
      </c>
      <c r="C2660" s="36">
        <v>30.305879999999998</v>
      </c>
      <c r="D2660" s="37">
        <f t="shared" si="83"/>
        <v>0.23806007283075092</v>
      </c>
      <c r="E2660" s="36">
        <v>5876.2394999999997</v>
      </c>
      <c r="F2660" s="36">
        <v>4480.7074700000003</v>
      </c>
      <c r="G2660" s="37">
        <f t="shared" si="82"/>
        <v>0.31145350133736782</v>
      </c>
    </row>
    <row r="2661" spans="1:7" x14ac:dyDescent="0.2">
      <c r="A2661" s="51" t="s">
        <v>618</v>
      </c>
      <c r="B2661" s="36">
        <v>29.458010000000002</v>
      </c>
      <c r="C2661" s="36">
        <v>17.63288</v>
      </c>
      <c r="D2661" s="37">
        <f t="shared" si="83"/>
        <v>0.67062952847180957</v>
      </c>
      <c r="E2661" s="36">
        <v>948.50106000000005</v>
      </c>
      <c r="F2661" s="36">
        <v>600.40035</v>
      </c>
      <c r="G2661" s="37">
        <f t="shared" si="82"/>
        <v>0.57978099113366621</v>
      </c>
    </row>
    <row r="2662" spans="1:7" x14ac:dyDescent="0.2">
      <c r="A2662" s="51" t="s">
        <v>268</v>
      </c>
      <c r="B2662" s="36">
        <v>25.806999999999999</v>
      </c>
      <c r="C2662" s="36">
        <v>31.421500000000002</v>
      </c>
      <c r="D2662" s="37">
        <f t="shared" si="83"/>
        <v>-0.17868338557993735</v>
      </c>
      <c r="E2662" s="36">
        <v>955.10500000000002</v>
      </c>
      <c r="F2662" s="36">
        <v>1123.653</v>
      </c>
      <c r="G2662" s="37">
        <f t="shared" si="82"/>
        <v>-0.15000004449772308</v>
      </c>
    </row>
    <row r="2663" spans="1:7" x14ac:dyDescent="0.2">
      <c r="A2663" s="51" t="s">
        <v>617</v>
      </c>
      <c r="B2663" s="36">
        <v>58.472499999999997</v>
      </c>
      <c r="C2663" s="36">
        <v>36.968499999999999</v>
      </c>
      <c r="D2663" s="37">
        <f t="shared" si="83"/>
        <v>0.58168440699514457</v>
      </c>
      <c r="E2663" s="36">
        <v>1172.9835</v>
      </c>
      <c r="F2663" s="36">
        <v>832.80050000000006</v>
      </c>
      <c r="G2663" s="37">
        <f t="shared" si="82"/>
        <v>0.40848078261240239</v>
      </c>
    </row>
    <row r="2664" spans="1:7" x14ac:dyDescent="0.2">
      <c r="A2664" s="51" t="s">
        <v>100</v>
      </c>
      <c r="B2664" s="36">
        <v>0.08</v>
      </c>
      <c r="D2664" s="37" t="e">
        <f t="shared" si="83"/>
        <v>#DIV/0!</v>
      </c>
      <c r="E2664" s="36">
        <v>0.9</v>
      </c>
      <c r="G2664" s="37" t="e">
        <f t="shared" si="82"/>
        <v>#DIV/0!</v>
      </c>
    </row>
    <row r="2665" spans="1:7" x14ac:dyDescent="0.2">
      <c r="A2665" s="51" t="s">
        <v>28</v>
      </c>
      <c r="B2665" s="36">
        <v>5.3313300000000003</v>
      </c>
      <c r="C2665" s="36">
        <v>4.0519999999999996</v>
      </c>
      <c r="D2665" s="37">
        <f t="shared" si="83"/>
        <v>0.3157280355380061</v>
      </c>
      <c r="E2665" s="36">
        <v>276.31592000000001</v>
      </c>
      <c r="F2665" s="36">
        <v>212.66193000000001</v>
      </c>
      <c r="G2665" s="37">
        <f t="shared" si="82"/>
        <v>0.29932009927681924</v>
      </c>
    </row>
    <row r="2666" spans="1:7" x14ac:dyDescent="0.2">
      <c r="A2666" s="51" t="s">
        <v>29</v>
      </c>
      <c r="B2666" s="36">
        <v>27.585000000000001</v>
      </c>
      <c r="C2666" s="36">
        <v>29.729500000000002</v>
      </c>
      <c r="D2666" s="37">
        <f t="shared" si="83"/>
        <v>-7.2133739215257564E-2</v>
      </c>
      <c r="E2666" s="36">
        <v>2991.8194899999999</v>
      </c>
      <c r="F2666" s="36">
        <v>3159.5208299999999</v>
      </c>
      <c r="G2666" s="37">
        <f t="shared" si="82"/>
        <v>-5.3078092857517301E-2</v>
      </c>
    </row>
    <row r="2667" spans="1:7" x14ac:dyDescent="0.2">
      <c r="A2667" s="51" t="s">
        <v>257</v>
      </c>
      <c r="B2667" s="36">
        <v>18.544229999999999</v>
      </c>
      <c r="C2667" s="36">
        <v>24.7395</v>
      </c>
      <c r="D2667" s="37">
        <f t="shared" si="83"/>
        <v>-0.25042017825744256</v>
      </c>
      <c r="E2667" s="36">
        <v>656.40521000000001</v>
      </c>
      <c r="F2667" s="36">
        <v>843.95567000000005</v>
      </c>
      <c r="G2667" s="37">
        <f t="shared" si="82"/>
        <v>-0.222227857062682</v>
      </c>
    </row>
    <row r="2668" spans="1:7" x14ac:dyDescent="0.2">
      <c r="A2668" s="51" t="s">
        <v>88</v>
      </c>
      <c r="B2668" s="36">
        <v>0.42549999999999999</v>
      </c>
      <c r="C2668" s="36">
        <v>8.6499999999999994E-2</v>
      </c>
      <c r="D2668" s="37">
        <f t="shared" si="83"/>
        <v>3.9190751445086711</v>
      </c>
      <c r="E2668" s="36">
        <v>9.5648900000000001</v>
      </c>
      <c r="F2668" s="36">
        <v>2.048</v>
      </c>
      <c r="G2668" s="37">
        <f t="shared" si="82"/>
        <v>3.6703564453124997</v>
      </c>
    </row>
    <row r="2669" spans="1:7" x14ac:dyDescent="0.2">
      <c r="A2669" s="51" t="s">
        <v>87</v>
      </c>
      <c r="B2669" s="36">
        <v>12.837</v>
      </c>
      <c r="C2669" s="36">
        <v>6.1835000000000004</v>
      </c>
      <c r="D2669" s="37">
        <f t="shared" si="83"/>
        <v>1.0760087329182499</v>
      </c>
      <c r="E2669" s="36">
        <v>670.72622999999999</v>
      </c>
      <c r="F2669" s="36">
        <v>377.01596000000001</v>
      </c>
      <c r="G2669" s="37">
        <f t="shared" si="82"/>
        <v>0.77903935419603987</v>
      </c>
    </row>
    <row r="2670" spans="1:7" x14ac:dyDescent="0.2">
      <c r="A2670" s="51" t="s">
        <v>345</v>
      </c>
      <c r="B2670" s="36">
        <v>1.6735</v>
      </c>
      <c r="C2670" s="36">
        <v>0.13250000000000001</v>
      </c>
      <c r="D2670" s="37">
        <f t="shared" si="83"/>
        <v>11.630188679245283</v>
      </c>
      <c r="E2670" s="36">
        <v>78.564999999999998</v>
      </c>
      <c r="F2670" s="36">
        <v>4.6150000000000002</v>
      </c>
      <c r="G2670" s="37">
        <f t="shared" si="82"/>
        <v>16.023835319609965</v>
      </c>
    </row>
    <row r="2671" spans="1:7" x14ac:dyDescent="0.2">
      <c r="A2671" s="51" t="s">
        <v>344</v>
      </c>
      <c r="B2671" s="36">
        <v>3.0325000000000002</v>
      </c>
      <c r="C2671" s="36">
        <v>0.77600000000000002</v>
      </c>
      <c r="D2671" s="37">
        <f t="shared" si="83"/>
        <v>2.9078608247422681</v>
      </c>
      <c r="E2671" s="36">
        <v>163.81867</v>
      </c>
      <c r="F2671" s="36">
        <v>44.106999999999999</v>
      </c>
      <c r="G2671" s="37">
        <f t="shared" si="82"/>
        <v>2.7141195275126395</v>
      </c>
    </row>
    <row r="2672" spans="1:7" x14ac:dyDescent="0.2">
      <c r="A2672" s="51" t="s">
        <v>297</v>
      </c>
      <c r="C2672" s="36">
        <v>2.5000000000000001E-2</v>
      </c>
      <c r="D2672" s="37">
        <f t="shared" si="83"/>
        <v>-1</v>
      </c>
      <c r="F2672" s="36">
        <v>1.1835</v>
      </c>
      <c r="G2672" s="37">
        <f t="shared" si="82"/>
        <v>-1</v>
      </c>
    </row>
    <row r="2673" spans="1:7" x14ac:dyDescent="0.2">
      <c r="A2673" s="51" t="s">
        <v>613</v>
      </c>
      <c r="C2673" s="36">
        <v>1.95E-2</v>
      </c>
      <c r="D2673" s="37">
        <f t="shared" si="83"/>
        <v>-1</v>
      </c>
      <c r="F2673" s="36">
        <v>1.3049999999999999</v>
      </c>
      <c r="G2673" s="37">
        <f t="shared" si="82"/>
        <v>-1</v>
      </c>
    </row>
    <row r="2674" spans="1:7" x14ac:dyDescent="0.2">
      <c r="A2674" s="51" t="s">
        <v>615</v>
      </c>
      <c r="C2674" s="36">
        <v>8.5500000000000007E-2</v>
      </c>
      <c r="D2674" s="37">
        <f t="shared" si="83"/>
        <v>-1</v>
      </c>
      <c r="F2674" s="36">
        <v>7.375</v>
      </c>
      <c r="G2674" s="37">
        <f t="shared" si="82"/>
        <v>-1</v>
      </c>
    </row>
    <row r="2675" spans="1:7" x14ac:dyDescent="0.2">
      <c r="A2675" s="51" t="s">
        <v>262</v>
      </c>
      <c r="B2675" s="36">
        <v>6.3295000000000003</v>
      </c>
      <c r="C2675" s="36">
        <v>7.5015000000000001</v>
      </c>
      <c r="D2675" s="37">
        <f t="shared" si="83"/>
        <v>-0.15623541958275011</v>
      </c>
      <c r="E2675" s="36">
        <v>548.00638000000004</v>
      </c>
      <c r="F2675" s="36">
        <v>620.33474000000001</v>
      </c>
      <c r="G2675" s="37">
        <f t="shared" si="82"/>
        <v>-0.11659569476956899</v>
      </c>
    </row>
    <row r="2676" spans="1:7" x14ac:dyDescent="0.2">
      <c r="A2676" s="51" t="s">
        <v>390</v>
      </c>
      <c r="C2676" s="36">
        <v>0.13800000000000001</v>
      </c>
      <c r="D2676" s="37">
        <f t="shared" si="83"/>
        <v>-1</v>
      </c>
      <c r="F2676" s="36">
        <v>11.23</v>
      </c>
      <c r="G2676" s="37">
        <f t="shared" si="82"/>
        <v>-1</v>
      </c>
    </row>
    <row r="2677" spans="1:7" x14ac:dyDescent="0.2">
      <c r="A2677" s="51" t="s">
        <v>730</v>
      </c>
      <c r="C2677" s="36">
        <v>0.107</v>
      </c>
      <c r="D2677" s="37">
        <f t="shared" si="83"/>
        <v>-1</v>
      </c>
      <c r="F2677" s="36">
        <v>8.0824999999999996</v>
      </c>
      <c r="G2677" s="37">
        <f t="shared" si="82"/>
        <v>-1</v>
      </c>
    </row>
    <row r="2678" spans="1:7" x14ac:dyDescent="0.2">
      <c r="A2678" s="51" t="s">
        <v>282</v>
      </c>
      <c r="B2678" s="36">
        <v>6.9096399999999996</v>
      </c>
      <c r="C2678" s="36">
        <v>1.1315</v>
      </c>
      <c r="D2678" s="37">
        <f t="shared" si="83"/>
        <v>5.1066195315952276</v>
      </c>
      <c r="E2678" s="36">
        <v>136.4135</v>
      </c>
      <c r="F2678" s="36">
        <v>18.0855</v>
      </c>
      <c r="G2678" s="37">
        <f t="shared" si="82"/>
        <v>6.5426999530010228</v>
      </c>
    </row>
    <row r="2679" spans="1:7" x14ac:dyDescent="0.2">
      <c r="A2679" s="51" t="s">
        <v>116</v>
      </c>
      <c r="C2679" s="36">
        <v>1.35E-2</v>
      </c>
      <c r="D2679" s="37">
        <f t="shared" si="83"/>
        <v>-1</v>
      </c>
      <c r="F2679" s="36">
        <v>0.54749999999999999</v>
      </c>
      <c r="G2679" s="37">
        <f t="shared" si="82"/>
        <v>-1</v>
      </c>
    </row>
    <row r="2680" spans="1:7" x14ac:dyDescent="0.2">
      <c r="A2680" s="51" t="s">
        <v>149</v>
      </c>
      <c r="B2680" s="36">
        <v>14.938000000000001</v>
      </c>
      <c r="C2680" s="36">
        <v>13.44455</v>
      </c>
      <c r="D2680" s="37">
        <f t="shared" si="83"/>
        <v>0.11108218571837658</v>
      </c>
      <c r="E2680" s="36">
        <v>99.238</v>
      </c>
      <c r="F2680" s="36">
        <v>77.173500000000004</v>
      </c>
      <c r="G2680" s="37">
        <f t="shared" si="82"/>
        <v>0.28590772739347048</v>
      </c>
    </row>
    <row r="2681" spans="1:7" x14ac:dyDescent="0.2">
      <c r="A2681" s="51" t="s">
        <v>63</v>
      </c>
      <c r="B2681" s="36">
        <v>4.6185</v>
      </c>
      <c r="C2681" s="36">
        <v>8.3510000000000009</v>
      </c>
      <c r="D2681" s="37">
        <f t="shared" si="83"/>
        <v>-0.44695246078313977</v>
      </c>
      <c r="E2681" s="36">
        <v>903.34232999999995</v>
      </c>
      <c r="F2681" s="36">
        <v>1484.4712099999999</v>
      </c>
      <c r="G2681" s="37">
        <f t="shared" si="82"/>
        <v>-0.39147197741881434</v>
      </c>
    </row>
    <row r="2682" spans="1:7" x14ac:dyDescent="0.2">
      <c r="A2682" s="51" t="s">
        <v>14</v>
      </c>
      <c r="B2682" s="36">
        <v>0.69569999999999999</v>
      </c>
      <c r="C2682" s="36">
        <v>0.23283000000000001</v>
      </c>
      <c r="D2682" s="37">
        <f t="shared" si="83"/>
        <v>1.9880170081175104</v>
      </c>
      <c r="E2682" s="36">
        <v>11.445</v>
      </c>
      <c r="F2682" s="36">
        <v>2.9380000000000002</v>
      </c>
      <c r="G2682" s="37">
        <f t="shared" si="82"/>
        <v>2.8955071477195369</v>
      </c>
    </row>
    <row r="2683" spans="1:7" x14ac:dyDescent="0.2">
      <c r="A2683" s="22" t="s">
        <v>33</v>
      </c>
      <c r="B2683" s="36">
        <v>2562.6419699999997</v>
      </c>
      <c r="C2683" s="36">
        <v>3569.8455800000002</v>
      </c>
      <c r="D2683" s="37">
        <f t="shared" si="83"/>
        <v>-0.28214206677253539</v>
      </c>
      <c r="E2683" s="36">
        <v>28363.717699999994</v>
      </c>
      <c r="F2683" s="36">
        <v>36907.536340000006</v>
      </c>
      <c r="G2683" s="37">
        <f t="shared" si="82"/>
        <v>-0.23149252123719544</v>
      </c>
    </row>
    <row r="2684" spans="1:7" x14ac:dyDescent="0.2">
      <c r="A2684" s="51" t="s">
        <v>133</v>
      </c>
      <c r="B2684" s="36">
        <v>0.48949999999999999</v>
      </c>
      <c r="C2684" s="36">
        <v>5.0999999999999997E-2</v>
      </c>
      <c r="D2684" s="37">
        <f t="shared" si="83"/>
        <v>8.5980392156862742</v>
      </c>
      <c r="E2684" s="36">
        <v>2.7290000000000001</v>
      </c>
      <c r="F2684" s="36">
        <v>0.30149999999999999</v>
      </c>
      <c r="G2684" s="37">
        <f t="shared" si="82"/>
        <v>8.051409618573798</v>
      </c>
    </row>
    <row r="2685" spans="1:7" x14ac:dyDescent="0.2">
      <c r="A2685" s="51" t="s">
        <v>134</v>
      </c>
      <c r="B2685" s="36">
        <v>0.1895</v>
      </c>
      <c r="C2685" s="36">
        <v>0.2455</v>
      </c>
      <c r="D2685" s="37">
        <f t="shared" si="83"/>
        <v>-0.22810590631364558</v>
      </c>
      <c r="E2685" s="36">
        <v>2.327</v>
      </c>
      <c r="F2685" s="36">
        <v>2.444</v>
      </c>
      <c r="G2685" s="37">
        <f t="shared" si="82"/>
        <v>-4.7872340425531901E-2</v>
      </c>
    </row>
    <row r="2686" spans="1:7" x14ac:dyDescent="0.2">
      <c r="A2686" s="51" t="s">
        <v>36</v>
      </c>
      <c r="B2686" s="36">
        <v>2.4735</v>
      </c>
      <c r="C2686" s="36">
        <v>14.865</v>
      </c>
      <c r="D2686" s="37">
        <f t="shared" si="83"/>
        <v>-0.8336024217961655</v>
      </c>
      <c r="E2686" s="36">
        <v>38.878570000000003</v>
      </c>
      <c r="F2686" s="36">
        <v>176.81464</v>
      </c>
      <c r="G2686" s="37">
        <f t="shared" si="82"/>
        <v>-0.78011679349628515</v>
      </c>
    </row>
    <row r="2687" spans="1:7" x14ac:dyDescent="0.2">
      <c r="A2687" s="51" t="s">
        <v>323</v>
      </c>
      <c r="B2687" s="36">
        <v>0.01</v>
      </c>
      <c r="D2687" s="37" t="e">
        <f t="shared" si="83"/>
        <v>#DIV/0!</v>
      </c>
      <c r="E2687" s="36">
        <v>0.36</v>
      </c>
      <c r="G2687" s="37" t="e">
        <f t="shared" si="82"/>
        <v>#DIV/0!</v>
      </c>
    </row>
    <row r="2688" spans="1:7" x14ac:dyDescent="0.2">
      <c r="A2688" s="51" t="s">
        <v>727</v>
      </c>
      <c r="B2688" s="36">
        <v>1832.81618</v>
      </c>
      <c r="C2688" s="36">
        <v>2197.0971100000002</v>
      </c>
      <c r="D2688" s="37">
        <f t="shared" si="83"/>
        <v>-0.16580101459420704</v>
      </c>
      <c r="E2688" s="36">
        <v>19350.349579999998</v>
      </c>
      <c r="F2688" s="36">
        <v>21040.164870000001</v>
      </c>
      <c r="G2688" s="37">
        <f t="shared" si="82"/>
        <v>-8.0313785582993069E-2</v>
      </c>
    </row>
    <row r="2689" spans="1:7" x14ac:dyDescent="0.2">
      <c r="A2689" s="51" t="s">
        <v>132</v>
      </c>
      <c r="B2689" s="36">
        <v>5.8434999999999997</v>
      </c>
      <c r="C2689" s="36">
        <v>10.060499999999999</v>
      </c>
      <c r="D2689" s="37">
        <f t="shared" si="83"/>
        <v>-0.41916405745241292</v>
      </c>
      <c r="E2689" s="36">
        <v>440.93150000000003</v>
      </c>
      <c r="F2689" s="36">
        <v>691.37249999999995</v>
      </c>
      <c r="G2689" s="37">
        <f t="shared" si="82"/>
        <v>-0.36223743351087867</v>
      </c>
    </row>
    <row r="2690" spans="1:7" x14ac:dyDescent="0.2">
      <c r="A2690" s="51" t="s">
        <v>621</v>
      </c>
      <c r="B2690" s="36">
        <v>0.1265</v>
      </c>
      <c r="C2690" s="36">
        <v>2.1809699999999999</v>
      </c>
      <c r="D2690" s="37">
        <f t="shared" si="83"/>
        <v>-0.94199828516669193</v>
      </c>
      <c r="E2690" s="36">
        <v>4.0469999999999997</v>
      </c>
      <c r="F2690" s="36">
        <v>13.414</v>
      </c>
      <c r="G2690" s="37">
        <f t="shared" si="82"/>
        <v>-0.69830028328611893</v>
      </c>
    </row>
    <row r="2691" spans="1:7" x14ac:dyDescent="0.2">
      <c r="A2691" s="51" t="s">
        <v>125</v>
      </c>
      <c r="C2691" s="36">
        <v>5.4999999999999997E-3</v>
      </c>
      <c r="D2691" s="37">
        <f t="shared" si="83"/>
        <v>-1</v>
      </c>
      <c r="F2691" s="36">
        <v>7.6999999999999999E-2</v>
      </c>
      <c r="G2691" s="37">
        <f t="shared" ref="G2691:G2754" si="84">+E2691/F2691-1</f>
        <v>-1</v>
      </c>
    </row>
    <row r="2692" spans="1:7" x14ac:dyDescent="0.2">
      <c r="A2692" s="51" t="s">
        <v>728</v>
      </c>
      <c r="B2692" s="36">
        <v>2.6579999999999999</v>
      </c>
      <c r="C2692" s="36">
        <v>0.47</v>
      </c>
      <c r="D2692" s="37">
        <f t="shared" ref="D2692:D2755" si="85">+B2692/C2692-1</f>
        <v>4.6553191489361705</v>
      </c>
      <c r="E2692" s="36">
        <v>21.920829999999999</v>
      </c>
      <c r="F2692" s="36">
        <v>3.8530000000000002</v>
      </c>
      <c r="G2692" s="37">
        <f t="shared" si="84"/>
        <v>4.6892888658188419</v>
      </c>
    </row>
    <row r="2693" spans="1:7" x14ac:dyDescent="0.2">
      <c r="A2693" s="51" t="s">
        <v>123</v>
      </c>
      <c r="B2693" s="36">
        <v>0.77149999999999996</v>
      </c>
      <c r="C2693" s="36">
        <v>0.41599999999999998</v>
      </c>
      <c r="D2693" s="37">
        <f t="shared" si="85"/>
        <v>0.85456730769230771</v>
      </c>
      <c r="E2693" s="36">
        <v>31.4055</v>
      </c>
      <c r="F2693" s="36">
        <v>16.132999999999999</v>
      </c>
      <c r="G2693" s="37">
        <f t="shared" si="84"/>
        <v>0.94666212111820514</v>
      </c>
    </row>
    <row r="2694" spans="1:7" x14ac:dyDescent="0.2">
      <c r="A2694" s="51" t="s">
        <v>126</v>
      </c>
      <c r="B2694" s="36">
        <v>717.26378999999997</v>
      </c>
      <c r="C2694" s="36">
        <v>1344.454</v>
      </c>
      <c r="D2694" s="37">
        <f t="shared" si="85"/>
        <v>-0.46650179924341029</v>
      </c>
      <c r="E2694" s="36">
        <v>8470.76872</v>
      </c>
      <c r="F2694" s="36">
        <v>14962.96183</v>
      </c>
      <c r="G2694" s="37">
        <f t="shared" si="84"/>
        <v>-0.43388422584781805</v>
      </c>
    </row>
    <row r="2695" spans="1:7" x14ac:dyDescent="0.2">
      <c r="A2695" s="29" t="s">
        <v>570</v>
      </c>
      <c r="B2695" s="36">
        <v>3340.1702899999991</v>
      </c>
      <c r="C2695" s="36">
        <v>3424.6965000000005</v>
      </c>
      <c r="D2695" s="37">
        <f t="shared" si="85"/>
        <v>-2.4681372495344189E-2</v>
      </c>
      <c r="E2695" s="36">
        <v>176517.62644999995</v>
      </c>
      <c r="F2695" s="36">
        <v>159272.41686999999</v>
      </c>
      <c r="G2695" s="37">
        <f t="shared" si="84"/>
        <v>0.10827492869701172</v>
      </c>
    </row>
    <row r="2696" spans="1:7" x14ac:dyDescent="0.2">
      <c r="A2696" s="22" t="s">
        <v>154</v>
      </c>
      <c r="B2696" s="36">
        <v>890.4</v>
      </c>
      <c r="C2696" s="36">
        <v>944.42399999999998</v>
      </c>
      <c r="D2696" s="37">
        <f t="shared" si="85"/>
        <v>-5.7203120632258408E-2</v>
      </c>
      <c r="E2696" s="36">
        <v>2671.2</v>
      </c>
      <c r="F2696" s="36">
        <v>2833.2719999999999</v>
      </c>
      <c r="G2696" s="37">
        <f t="shared" si="84"/>
        <v>-5.7203120632258408E-2</v>
      </c>
    </row>
    <row r="2697" spans="1:7" x14ac:dyDescent="0.2">
      <c r="A2697" s="51" t="s">
        <v>584</v>
      </c>
      <c r="B2697" s="36">
        <v>890.4</v>
      </c>
      <c r="C2697" s="36">
        <v>944.42399999999998</v>
      </c>
      <c r="D2697" s="37">
        <f t="shared" si="85"/>
        <v>-5.7203120632258408E-2</v>
      </c>
      <c r="E2697" s="36">
        <v>2671.2</v>
      </c>
      <c r="F2697" s="36">
        <v>2833.2719999999999</v>
      </c>
      <c r="G2697" s="37">
        <f t="shared" si="84"/>
        <v>-5.7203120632258408E-2</v>
      </c>
    </row>
    <row r="2698" spans="1:7" x14ac:dyDescent="0.2">
      <c r="A2698" s="22" t="s">
        <v>44</v>
      </c>
      <c r="B2698" s="36">
        <v>1216.0157999999999</v>
      </c>
      <c r="C2698" s="36">
        <v>1173.1034000000002</v>
      </c>
      <c r="D2698" s="37">
        <f t="shared" si="85"/>
        <v>3.6580236661150067E-2</v>
      </c>
      <c r="E2698" s="36">
        <v>112556.25937999999</v>
      </c>
      <c r="F2698" s="36">
        <v>91326.457649999982</v>
      </c>
      <c r="G2698" s="37">
        <f t="shared" si="84"/>
        <v>0.23246058454781204</v>
      </c>
    </row>
    <row r="2699" spans="1:7" x14ac:dyDescent="0.2">
      <c r="A2699" s="51" t="s">
        <v>151</v>
      </c>
      <c r="B2699" s="36">
        <v>15.911199999999999</v>
      </c>
      <c r="C2699" s="36">
        <v>32.574800000000003</v>
      </c>
      <c r="D2699" s="37">
        <f t="shared" si="85"/>
        <v>-0.51154880459741892</v>
      </c>
      <c r="E2699" s="36">
        <v>1375.2312400000001</v>
      </c>
      <c r="F2699" s="36">
        <v>2679.0124900000001</v>
      </c>
      <c r="G2699" s="37">
        <f t="shared" si="84"/>
        <v>-0.48666486433588818</v>
      </c>
    </row>
    <row r="2700" spans="1:7" x14ac:dyDescent="0.2">
      <c r="A2700" s="51" t="s">
        <v>48</v>
      </c>
      <c r="B2700" s="36">
        <v>1.4624999999999999</v>
      </c>
      <c r="C2700" s="36">
        <v>1.583</v>
      </c>
      <c r="D2700" s="37">
        <f t="shared" si="85"/>
        <v>-7.6121288692356348E-2</v>
      </c>
      <c r="E2700" s="36">
        <v>128.17330000000001</v>
      </c>
      <c r="F2700" s="36">
        <v>143.55000000000001</v>
      </c>
      <c r="G2700" s="37">
        <f t="shared" si="84"/>
        <v>-0.10711738070358756</v>
      </c>
    </row>
    <row r="2701" spans="1:7" x14ac:dyDescent="0.2">
      <c r="A2701" s="51" t="s">
        <v>541</v>
      </c>
      <c r="C2701" s="36">
        <v>3.5999999999999997E-2</v>
      </c>
      <c r="D2701" s="37">
        <f t="shared" si="85"/>
        <v>-1</v>
      </c>
      <c r="F2701" s="36">
        <v>2.76</v>
      </c>
      <c r="G2701" s="37">
        <f t="shared" si="84"/>
        <v>-1</v>
      </c>
    </row>
    <row r="2702" spans="1:7" x14ac:dyDescent="0.2">
      <c r="A2702" s="51" t="s">
        <v>47</v>
      </c>
      <c r="B2702" s="36">
        <v>21.900300000000001</v>
      </c>
      <c r="C2702" s="36">
        <v>2.4093</v>
      </c>
      <c r="D2702" s="37">
        <f t="shared" si="85"/>
        <v>8.0899016311791812</v>
      </c>
      <c r="E2702" s="36">
        <v>563.07736</v>
      </c>
      <c r="F2702" s="36">
        <v>67.106669999999994</v>
      </c>
      <c r="G2702" s="37">
        <f t="shared" si="84"/>
        <v>7.3907808270027413</v>
      </c>
    </row>
    <row r="2703" spans="1:7" x14ac:dyDescent="0.2">
      <c r="A2703" s="51" t="s">
        <v>68</v>
      </c>
      <c r="B2703" s="36">
        <v>1112.4845</v>
      </c>
      <c r="C2703" s="36">
        <v>1070.6251</v>
      </c>
      <c r="D2703" s="37">
        <f t="shared" si="85"/>
        <v>3.9098093254118504E-2</v>
      </c>
      <c r="E2703" s="36">
        <v>106530.13993999999</v>
      </c>
      <c r="F2703" s="36">
        <v>85100.390509999997</v>
      </c>
      <c r="G2703" s="37">
        <f t="shared" si="84"/>
        <v>0.25181728663726655</v>
      </c>
    </row>
    <row r="2704" spans="1:7" x14ac:dyDescent="0.2">
      <c r="A2704" s="51" t="s">
        <v>50</v>
      </c>
      <c r="B2704" s="36">
        <v>16.753499999999999</v>
      </c>
      <c r="C2704" s="36">
        <v>23.412800000000001</v>
      </c>
      <c r="D2704" s="37">
        <f t="shared" si="85"/>
        <v>-0.28442988450761986</v>
      </c>
      <c r="E2704" s="36">
        <v>1711.9415200000001</v>
      </c>
      <c r="F2704" s="36">
        <v>1653.9406200000001</v>
      </c>
      <c r="G2704" s="37">
        <f t="shared" si="84"/>
        <v>3.5068308558743766E-2</v>
      </c>
    </row>
    <row r="2705" spans="1:7" x14ac:dyDescent="0.2">
      <c r="A2705" s="51" t="s">
        <v>152</v>
      </c>
      <c r="B2705" s="36">
        <v>45.946899999999999</v>
      </c>
      <c r="C2705" s="36">
        <v>39.665300000000002</v>
      </c>
      <c r="D2705" s="37">
        <f t="shared" si="85"/>
        <v>0.15836512014279469</v>
      </c>
      <c r="E2705" s="36">
        <v>2215.47352</v>
      </c>
      <c r="F2705" s="36">
        <v>1624.1573599999999</v>
      </c>
      <c r="G2705" s="37">
        <f t="shared" si="84"/>
        <v>0.36407565828473665</v>
      </c>
    </row>
    <row r="2706" spans="1:7" x14ac:dyDescent="0.2">
      <c r="A2706" s="51" t="s">
        <v>582</v>
      </c>
      <c r="B2706" s="36">
        <v>1.5569</v>
      </c>
      <c r="C2706" s="36">
        <v>2.7970999999999999</v>
      </c>
      <c r="D2706" s="37">
        <f t="shared" si="85"/>
        <v>-0.44338779450144794</v>
      </c>
      <c r="E2706" s="36">
        <v>32.222499999999997</v>
      </c>
      <c r="F2706" s="36">
        <v>55.54</v>
      </c>
      <c r="G2706" s="37">
        <f t="shared" si="84"/>
        <v>-0.41983255311487222</v>
      </c>
    </row>
    <row r="2707" spans="1:7" x14ac:dyDescent="0.2">
      <c r="A2707" s="22" t="s">
        <v>337</v>
      </c>
      <c r="B2707" s="36">
        <v>0.66</v>
      </c>
      <c r="D2707" s="37" t="e">
        <f t="shared" si="85"/>
        <v>#DIV/0!</v>
      </c>
      <c r="E2707" s="36">
        <v>9.9</v>
      </c>
      <c r="G2707" s="37" t="e">
        <f t="shared" si="84"/>
        <v>#DIV/0!</v>
      </c>
    </row>
    <row r="2708" spans="1:7" x14ac:dyDescent="0.2">
      <c r="A2708" s="51" t="s">
        <v>583</v>
      </c>
      <c r="B2708" s="36">
        <v>0.66</v>
      </c>
      <c r="D2708" s="37" t="e">
        <f t="shared" si="85"/>
        <v>#DIV/0!</v>
      </c>
      <c r="E2708" s="36">
        <v>9.9</v>
      </c>
      <c r="G2708" s="37" t="e">
        <f t="shared" si="84"/>
        <v>#DIV/0!</v>
      </c>
    </row>
    <row r="2709" spans="1:7" x14ac:dyDescent="0.2">
      <c r="A2709" s="22" t="s">
        <v>51</v>
      </c>
      <c r="B2709" s="36">
        <v>21.389099999999999</v>
      </c>
      <c r="C2709" s="36">
        <v>89.534800000000004</v>
      </c>
      <c r="D2709" s="37">
        <f t="shared" si="85"/>
        <v>-0.76110852986771627</v>
      </c>
      <c r="E2709" s="36">
        <v>2238.3738199999998</v>
      </c>
      <c r="F2709" s="36">
        <v>6602.0699999999988</v>
      </c>
      <c r="G2709" s="37">
        <f t="shared" si="84"/>
        <v>-0.66095878716826695</v>
      </c>
    </row>
    <row r="2710" spans="1:7" x14ac:dyDescent="0.2">
      <c r="A2710" s="51" t="s">
        <v>359</v>
      </c>
      <c r="B2710" s="36">
        <v>0.11</v>
      </c>
      <c r="D2710" s="37" t="e">
        <f t="shared" si="85"/>
        <v>#DIV/0!</v>
      </c>
      <c r="E2710" s="36">
        <v>1.1000000000000001</v>
      </c>
      <c r="G2710" s="37" t="e">
        <f t="shared" si="84"/>
        <v>#DIV/0!</v>
      </c>
    </row>
    <row r="2711" spans="1:7" x14ac:dyDescent="0.2">
      <c r="A2711" s="51" t="s">
        <v>53</v>
      </c>
      <c r="B2711" s="36">
        <v>0.02</v>
      </c>
      <c r="C2711" s="36">
        <v>0.38300000000000001</v>
      </c>
      <c r="D2711" s="37">
        <f t="shared" si="85"/>
        <v>-0.9477806788511749</v>
      </c>
      <c r="E2711" s="36">
        <v>2.94</v>
      </c>
      <c r="F2711" s="36">
        <v>1.26</v>
      </c>
      <c r="G2711" s="37">
        <f t="shared" si="84"/>
        <v>1.3333333333333335</v>
      </c>
    </row>
    <row r="2712" spans="1:7" x14ac:dyDescent="0.2">
      <c r="A2712" s="51" t="s">
        <v>241</v>
      </c>
      <c r="B2712" s="36">
        <v>0.13</v>
      </c>
      <c r="C2712" s="36">
        <v>7.39</v>
      </c>
      <c r="D2712" s="37">
        <f t="shared" si="85"/>
        <v>-0.98240866035182683</v>
      </c>
      <c r="E2712" s="36">
        <v>1.3</v>
      </c>
      <c r="F2712" s="36">
        <v>73.900000000000006</v>
      </c>
      <c r="G2712" s="37">
        <f t="shared" si="84"/>
        <v>-0.98240866035182683</v>
      </c>
    </row>
    <row r="2713" spans="1:7" x14ac:dyDescent="0.2">
      <c r="A2713" s="51" t="s">
        <v>358</v>
      </c>
      <c r="B2713" s="36">
        <v>0.28699999999999998</v>
      </c>
      <c r="C2713" s="36">
        <v>0.04</v>
      </c>
      <c r="D2713" s="37">
        <f t="shared" si="85"/>
        <v>6.1749999999999989</v>
      </c>
      <c r="E2713" s="36">
        <v>14.15</v>
      </c>
      <c r="F2713" s="36">
        <v>2.6</v>
      </c>
      <c r="G2713" s="37">
        <f t="shared" si="84"/>
        <v>4.4423076923076925</v>
      </c>
    </row>
    <row r="2714" spans="1:7" x14ac:dyDescent="0.2">
      <c r="A2714" s="51" t="s">
        <v>242</v>
      </c>
      <c r="B2714" s="36">
        <v>5.9284999999999997</v>
      </c>
      <c r="C2714" s="36">
        <v>33.645499999999998</v>
      </c>
      <c r="D2714" s="37">
        <f t="shared" si="85"/>
        <v>-0.82379515834212602</v>
      </c>
      <c r="E2714" s="36">
        <v>274.35000000000002</v>
      </c>
      <c r="F2714" s="36">
        <v>1506.95</v>
      </c>
      <c r="G2714" s="37">
        <f t="shared" si="84"/>
        <v>-0.81794352831878958</v>
      </c>
    </row>
    <row r="2715" spans="1:7" x14ac:dyDescent="0.2">
      <c r="A2715" s="51" t="s">
        <v>326</v>
      </c>
      <c r="B2715" s="36">
        <v>0.1925</v>
      </c>
      <c r="C2715" s="36">
        <v>0.28499999999999998</v>
      </c>
      <c r="D2715" s="37">
        <f t="shared" si="85"/>
        <v>-0.32456140350877183</v>
      </c>
      <c r="E2715" s="36">
        <v>6.55</v>
      </c>
      <c r="F2715" s="36">
        <v>9.11</v>
      </c>
      <c r="G2715" s="37">
        <f t="shared" si="84"/>
        <v>-0.28100987925356746</v>
      </c>
    </row>
    <row r="2716" spans="1:7" x14ac:dyDescent="0.2">
      <c r="A2716" s="51" t="s">
        <v>202</v>
      </c>
      <c r="B2716" s="36">
        <v>6.2E-2</v>
      </c>
      <c r="C2716" s="36">
        <v>1.2E-2</v>
      </c>
      <c r="D2716" s="37">
        <f t="shared" si="85"/>
        <v>4.166666666666667</v>
      </c>
      <c r="E2716" s="36">
        <v>10.8</v>
      </c>
      <c r="F2716" s="36">
        <v>0.5</v>
      </c>
      <c r="G2716" s="37">
        <f t="shared" si="84"/>
        <v>20.6</v>
      </c>
    </row>
    <row r="2717" spans="1:7" x14ac:dyDescent="0.2">
      <c r="A2717" s="51" t="s">
        <v>207</v>
      </c>
      <c r="B2717" s="36">
        <v>6.4348000000000001</v>
      </c>
      <c r="C2717" s="36">
        <v>24.554600000000001</v>
      </c>
      <c r="D2717" s="37">
        <f t="shared" si="85"/>
        <v>-0.73793912342290247</v>
      </c>
      <c r="E2717" s="36">
        <v>306.86882000000003</v>
      </c>
      <c r="F2717" s="36">
        <v>1192.3</v>
      </c>
      <c r="G2717" s="37">
        <f t="shared" si="84"/>
        <v>-0.74262449048058365</v>
      </c>
    </row>
    <row r="2718" spans="1:7" x14ac:dyDescent="0.2">
      <c r="A2718" s="51" t="s">
        <v>56</v>
      </c>
      <c r="B2718" s="36">
        <v>0.183</v>
      </c>
      <c r="D2718" s="37" t="e">
        <f t="shared" si="85"/>
        <v>#DIV/0!</v>
      </c>
      <c r="E2718" s="36">
        <v>10.99</v>
      </c>
      <c r="G2718" s="37" t="e">
        <f t="shared" si="84"/>
        <v>#DIV/0!</v>
      </c>
    </row>
    <row r="2719" spans="1:7" x14ac:dyDescent="0.2">
      <c r="A2719" s="51" t="s">
        <v>58</v>
      </c>
      <c r="B2719" s="36">
        <v>1.4E-2</v>
      </c>
      <c r="C2719" s="36">
        <v>1.0029999999999999</v>
      </c>
      <c r="D2719" s="37">
        <f t="shared" si="85"/>
        <v>-0.98604187437686941</v>
      </c>
      <c r="E2719" s="36">
        <v>0.56000000000000005</v>
      </c>
      <c r="F2719" s="36">
        <v>47.6</v>
      </c>
      <c r="G2719" s="37">
        <f t="shared" si="84"/>
        <v>-0.9882352941176471</v>
      </c>
    </row>
    <row r="2720" spans="1:7" x14ac:dyDescent="0.2">
      <c r="A2720" s="51" t="s">
        <v>54</v>
      </c>
      <c r="B2720" s="36">
        <v>0.22800000000000001</v>
      </c>
      <c r="D2720" s="37" t="e">
        <f t="shared" si="85"/>
        <v>#DIV/0!</v>
      </c>
      <c r="E2720" s="36">
        <v>11.5</v>
      </c>
      <c r="G2720" s="37" t="e">
        <f t="shared" si="84"/>
        <v>#DIV/0!</v>
      </c>
    </row>
    <row r="2721" spans="1:7" x14ac:dyDescent="0.2">
      <c r="A2721" s="51" t="s">
        <v>198</v>
      </c>
      <c r="B2721" s="36">
        <v>3.3000000000000002E-2</v>
      </c>
      <c r="D2721" s="37" t="e">
        <f t="shared" si="85"/>
        <v>#DIV/0!</v>
      </c>
      <c r="E2721" s="36">
        <v>1.4</v>
      </c>
      <c r="G2721" s="37" t="e">
        <f t="shared" si="84"/>
        <v>#DIV/0!</v>
      </c>
    </row>
    <row r="2722" spans="1:7" x14ac:dyDescent="0.2">
      <c r="A2722" s="51" t="s">
        <v>199</v>
      </c>
      <c r="B2722" s="36">
        <v>0.93730000000000002</v>
      </c>
      <c r="C2722" s="36">
        <v>0.66869999999999996</v>
      </c>
      <c r="D2722" s="37">
        <f t="shared" si="85"/>
        <v>0.40167489158067915</v>
      </c>
      <c r="E2722" s="36">
        <v>94.82</v>
      </c>
      <c r="F2722" s="36">
        <v>87.85</v>
      </c>
      <c r="G2722" s="37">
        <f t="shared" si="84"/>
        <v>7.9339783722253809E-2</v>
      </c>
    </row>
    <row r="2723" spans="1:7" x14ac:dyDescent="0.2">
      <c r="A2723" s="51" t="s">
        <v>136</v>
      </c>
      <c r="B2723" s="36">
        <v>2.4026000000000001</v>
      </c>
      <c r="C2723" s="36">
        <v>6.2350000000000003</v>
      </c>
      <c r="D2723" s="37">
        <f t="shared" si="85"/>
        <v>-0.61465918203688852</v>
      </c>
      <c r="E2723" s="36">
        <v>276.36500000000001</v>
      </c>
      <c r="F2723" s="36">
        <v>623.5</v>
      </c>
      <c r="G2723" s="37">
        <f t="shared" si="84"/>
        <v>-0.55675220529270253</v>
      </c>
    </row>
    <row r="2724" spans="1:7" x14ac:dyDescent="0.2">
      <c r="A2724" s="51" t="s">
        <v>137</v>
      </c>
      <c r="B2724" s="36">
        <v>4.3963999999999999</v>
      </c>
      <c r="C2724" s="36">
        <v>15.135999999999999</v>
      </c>
      <c r="D2724" s="37">
        <f t="shared" si="85"/>
        <v>-0.7095401691331924</v>
      </c>
      <c r="E2724" s="36">
        <v>1218.68</v>
      </c>
      <c r="F2724" s="36">
        <v>3023.7</v>
      </c>
      <c r="G2724" s="37">
        <f t="shared" si="84"/>
        <v>-0.59695737010946848</v>
      </c>
    </row>
    <row r="2725" spans="1:7" x14ac:dyDescent="0.2">
      <c r="A2725" s="51" t="s">
        <v>581</v>
      </c>
      <c r="B2725" s="36">
        <v>0.03</v>
      </c>
      <c r="C2725" s="36">
        <v>0.16200000000000001</v>
      </c>
      <c r="D2725" s="37">
        <f t="shared" si="85"/>
        <v>-0.81481481481481488</v>
      </c>
      <c r="E2725" s="36">
        <v>6</v>
      </c>
      <c r="F2725" s="36">
        <v>32.4</v>
      </c>
      <c r="G2725" s="37">
        <f t="shared" si="84"/>
        <v>-0.81481481481481477</v>
      </c>
    </row>
    <row r="2726" spans="1:7" x14ac:dyDescent="0.2">
      <c r="A2726" s="51" t="s">
        <v>55</v>
      </c>
      <c r="C2726" s="36">
        <v>0.02</v>
      </c>
      <c r="D2726" s="37">
        <f t="shared" si="85"/>
        <v>-1</v>
      </c>
      <c r="F2726" s="36">
        <v>0.4</v>
      </c>
      <c r="G2726" s="37">
        <f t="shared" si="84"/>
        <v>-1</v>
      </c>
    </row>
    <row r="2727" spans="1:7" x14ac:dyDescent="0.2">
      <c r="A2727" s="22" t="s">
        <v>6</v>
      </c>
      <c r="B2727" s="36">
        <v>1002.22349</v>
      </c>
      <c r="C2727" s="36">
        <v>1078.4244999999999</v>
      </c>
      <c r="D2727" s="37">
        <f t="shared" si="85"/>
        <v>-7.0659568657796545E-2</v>
      </c>
      <c r="E2727" s="36">
        <v>57054.045330000001</v>
      </c>
      <c r="F2727" s="36">
        <v>57405.118620000008</v>
      </c>
      <c r="G2727" s="37">
        <f t="shared" si="84"/>
        <v>-6.1157140415296629E-3</v>
      </c>
    </row>
    <row r="2728" spans="1:7" x14ac:dyDescent="0.2">
      <c r="A2728" s="51" t="s">
        <v>23</v>
      </c>
      <c r="B2728" s="36">
        <v>2.0369999999999999</v>
      </c>
      <c r="C2728" s="36">
        <v>0.42</v>
      </c>
      <c r="D2728" s="37">
        <f t="shared" si="85"/>
        <v>3.8499999999999996</v>
      </c>
      <c r="E2728" s="36">
        <v>41.550020000000004</v>
      </c>
      <c r="F2728" s="36">
        <v>6.98</v>
      </c>
      <c r="G2728" s="37">
        <f t="shared" si="84"/>
        <v>4.952724928366762</v>
      </c>
    </row>
    <row r="2729" spans="1:7" x14ac:dyDescent="0.2">
      <c r="A2729" s="51" t="s">
        <v>67</v>
      </c>
      <c r="B2729" s="36">
        <v>0.40100000000000002</v>
      </c>
      <c r="C2729" s="36">
        <v>0.57440000000000002</v>
      </c>
      <c r="D2729" s="37">
        <f t="shared" si="85"/>
        <v>-0.30188022284122562</v>
      </c>
      <c r="E2729" s="36">
        <v>54.811019999999999</v>
      </c>
      <c r="F2729" s="36">
        <v>72.874700000000004</v>
      </c>
      <c r="G2729" s="37">
        <f t="shared" si="84"/>
        <v>-0.24787313018098189</v>
      </c>
    </row>
    <row r="2730" spans="1:7" x14ac:dyDescent="0.2">
      <c r="A2730" s="51" t="s">
        <v>99</v>
      </c>
      <c r="B2730" s="36">
        <v>1.2500000000000001E-2</v>
      </c>
      <c r="D2730" s="37" t="e">
        <f t="shared" si="85"/>
        <v>#DIV/0!</v>
      </c>
      <c r="E2730" s="36">
        <v>2.4</v>
      </c>
      <c r="G2730" s="37" t="e">
        <f t="shared" si="84"/>
        <v>#DIV/0!</v>
      </c>
    </row>
    <row r="2731" spans="1:7" x14ac:dyDescent="0.2">
      <c r="A2731" s="51" t="s">
        <v>20</v>
      </c>
      <c r="B2731" s="36">
        <v>121.9913</v>
      </c>
      <c r="C2731" s="36">
        <v>131.00309999999999</v>
      </c>
      <c r="D2731" s="37">
        <f t="shared" si="85"/>
        <v>-6.879073853977502E-2</v>
      </c>
      <c r="E2731" s="36">
        <v>7518.6050299999997</v>
      </c>
      <c r="F2731" s="36">
        <v>7363.1458599999996</v>
      </c>
      <c r="G2731" s="37">
        <f t="shared" si="84"/>
        <v>2.1113145516310716E-2</v>
      </c>
    </row>
    <row r="2732" spans="1:7" x14ac:dyDescent="0.2">
      <c r="A2732" s="51" t="s">
        <v>115</v>
      </c>
      <c r="B2732" s="36">
        <v>5.3944999999999999</v>
      </c>
      <c r="C2732" s="36">
        <v>5.0289999999999999</v>
      </c>
      <c r="D2732" s="37">
        <f t="shared" si="85"/>
        <v>7.2678464903559448E-2</v>
      </c>
      <c r="E2732" s="36">
        <v>116.69607000000001</v>
      </c>
      <c r="F2732" s="36">
        <v>147.42706999999999</v>
      </c>
      <c r="G2732" s="37">
        <f t="shared" si="84"/>
        <v>-0.20844882829184619</v>
      </c>
    </row>
    <row r="2733" spans="1:7" x14ac:dyDescent="0.2">
      <c r="A2733" s="51" t="s">
        <v>572</v>
      </c>
      <c r="B2733" s="36">
        <v>0.14599999999999999</v>
      </c>
      <c r="C2733" s="36">
        <v>1.7999999999999999E-2</v>
      </c>
      <c r="D2733" s="37">
        <f t="shared" si="85"/>
        <v>7.1111111111111107</v>
      </c>
      <c r="E2733" s="36">
        <v>4.84</v>
      </c>
      <c r="F2733" s="36">
        <v>0.6</v>
      </c>
      <c r="G2733" s="37">
        <f t="shared" si="84"/>
        <v>7.0666666666666664</v>
      </c>
    </row>
    <row r="2734" spans="1:7" x14ac:dyDescent="0.2">
      <c r="A2734" s="51" t="s">
        <v>25</v>
      </c>
      <c r="B2734" s="36">
        <v>78.759100000000004</v>
      </c>
      <c r="C2734" s="36">
        <v>74.871799999999993</v>
      </c>
      <c r="D2734" s="37">
        <f t="shared" si="85"/>
        <v>5.191941425209512E-2</v>
      </c>
      <c r="E2734" s="36">
        <v>1366.4122600000001</v>
      </c>
      <c r="F2734" s="36">
        <v>1255.0994599999999</v>
      </c>
      <c r="G2734" s="37">
        <f t="shared" si="84"/>
        <v>8.8688429520956236E-2</v>
      </c>
    </row>
    <row r="2735" spans="1:7" x14ac:dyDescent="0.2">
      <c r="A2735" s="51" t="s">
        <v>17</v>
      </c>
      <c r="B2735" s="36">
        <v>0.86360000000000003</v>
      </c>
      <c r="C2735" s="36">
        <v>0.15359999999999999</v>
      </c>
      <c r="D2735" s="37">
        <f t="shared" si="85"/>
        <v>4.6223958333333339</v>
      </c>
      <c r="E2735" s="36">
        <v>5.55</v>
      </c>
      <c r="F2735" s="36">
        <v>1.05</v>
      </c>
      <c r="G2735" s="37">
        <f t="shared" si="84"/>
        <v>4.2857142857142856</v>
      </c>
    </row>
    <row r="2736" spans="1:7" x14ac:dyDescent="0.2">
      <c r="A2736" s="51" t="s">
        <v>573</v>
      </c>
      <c r="B2736" s="36">
        <v>2.2997000000000001</v>
      </c>
      <c r="C2736" s="36">
        <v>1.597</v>
      </c>
      <c r="D2736" s="37">
        <f t="shared" si="85"/>
        <v>0.44001252348152797</v>
      </c>
      <c r="E2736" s="36">
        <v>82.841909999999999</v>
      </c>
      <c r="F2736" s="36">
        <v>81.608750000000001</v>
      </c>
      <c r="G2736" s="37">
        <f t="shared" si="84"/>
        <v>1.5110634582688798E-2</v>
      </c>
    </row>
    <row r="2737" spans="1:7" x14ac:dyDescent="0.2">
      <c r="A2737" s="51" t="s">
        <v>143</v>
      </c>
      <c r="B2737" s="36">
        <v>5.8567999999999998</v>
      </c>
      <c r="C2737" s="36">
        <v>10.474399999999999</v>
      </c>
      <c r="D2737" s="37">
        <f t="shared" si="85"/>
        <v>-0.44084625372336361</v>
      </c>
      <c r="E2737" s="36">
        <v>111.66432</v>
      </c>
      <c r="F2737" s="36">
        <v>189.11435</v>
      </c>
      <c r="G2737" s="37">
        <f t="shared" si="84"/>
        <v>-0.4095407355391063</v>
      </c>
    </row>
    <row r="2738" spans="1:7" x14ac:dyDescent="0.2">
      <c r="A2738" s="51" t="s">
        <v>150</v>
      </c>
      <c r="B2738" s="36">
        <v>78.783690000000007</v>
      </c>
      <c r="C2738" s="36">
        <v>81.955799999999996</v>
      </c>
      <c r="D2738" s="37">
        <f t="shared" si="85"/>
        <v>-3.8705131302482432E-2</v>
      </c>
      <c r="E2738" s="36">
        <v>6582.3673699999999</v>
      </c>
      <c r="F2738" s="36">
        <v>6212.91068</v>
      </c>
      <c r="G2738" s="37">
        <f t="shared" si="84"/>
        <v>5.9465958715505085E-2</v>
      </c>
    </row>
    <row r="2739" spans="1:7" x14ac:dyDescent="0.2">
      <c r="A2739" s="51" t="s">
        <v>112</v>
      </c>
      <c r="B2739" s="36">
        <v>0.82350000000000001</v>
      </c>
      <c r="C2739" s="36">
        <v>1.0335000000000001</v>
      </c>
      <c r="D2739" s="37">
        <f t="shared" si="85"/>
        <v>-0.20319303338171268</v>
      </c>
      <c r="E2739" s="36">
        <v>109.12560999999999</v>
      </c>
      <c r="F2739" s="36">
        <v>159.44998000000001</v>
      </c>
      <c r="G2739" s="37">
        <f t="shared" si="84"/>
        <v>-0.31561226912665663</v>
      </c>
    </row>
    <row r="2740" spans="1:7" x14ac:dyDescent="0.2">
      <c r="A2740" s="51" t="s">
        <v>119</v>
      </c>
      <c r="B2740" s="36">
        <v>20.2437</v>
      </c>
      <c r="C2740" s="36">
        <v>14.4993</v>
      </c>
      <c r="D2740" s="37">
        <f t="shared" si="85"/>
        <v>0.39618464339657788</v>
      </c>
      <c r="E2740" s="36">
        <v>273.76204000000001</v>
      </c>
      <c r="F2740" s="36">
        <v>171.76002</v>
      </c>
      <c r="G2740" s="37">
        <f t="shared" si="84"/>
        <v>0.59386357779883836</v>
      </c>
    </row>
    <row r="2741" spans="1:7" x14ac:dyDescent="0.2">
      <c r="A2741" s="51" t="s">
        <v>576</v>
      </c>
      <c r="B2741" s="36">
        <v>259.66039999999998</v>
      </c>
      <c r="C2741" s="36">
        <v>287.59870000000001</v>
      </c>
      <c r="D2741" s="37">
        <f t="shared" si="85"/>
        <v>-9.7143345919157631E-2</v>
      </c>
      <c r="E2741" s="36">
        <v>3744.3330000000001</v>
      </c>
      <c r="F2741" s="36">
        <v>3460.3030100000001</v>
      </c>
      <c r="G2741" s="37">
        <f t="shared" si="84"/>
        <v>8.2082404107147733E-2</v>
      </c>
    </row>
    <row r="2742" spans="1:7" x14ac:dyDescent="0.2">
      <c r="A2742" s="51" t="s">
        <v>102</v>
      </c>
      <c r="B2742" s="36">
        <v>2.403</v>
      </c>
      <c r="C2742" s="36">
        <v>0.2135</v>
      </c>
      <c r="D2742" s="37">
        <f t="shared" si="85"/>
        <v>10.255269320843091</v>
      </c>
      <c r="E2742" s="36">
        <v>76.37</v>
      </c>
      <c r="F2742" s="36">
        <v>10.18</v>
      </c>
      <c r="G2742" s="37">
        <f t="shared" si="84"/>
        <v>6.5019646365422403</v>
      </c>
    </row>
    <row r="2743" spans="1:7" x14ac:dyDescent="0.2">
      <c r="A2743" s="51" t="s">
        <v>111</v>
      </c>
      <c r="B2743" s="36">
        <v>6.3741000000000003</v>
      </c>
      <c r="C2743" s="36">
        <v>6.5568</v>
      </c>
      <c r="D2743" s="37">
        <f t="shared" si="85"/>
        <v>-2.7864202049780351E-2</v>
      </c>
      <c r="E2743" s="36">
        <v>195.45443</v>
      </c>
      <c r="F2743" s="36">
        <v>189.02462</v>
      </c>
      <c r="G2743" s="37">
        <f t="shared" si="84"/>
        <v>3.4015727686689701E-2</v>
      </c>
    </row>
    <row r="2744" spans="1:7" x14ac:dyDescent="0.2">
      <c r="A2744" s="51" t="s">
        <v>78</v>
      </c>
      <c r="C2744" s="36">
        <v>5.7500000000000002E-2</v>
      </c>
      <c r="D2744" s="37">
        <f t="shared" si="85"/>
        <v>-1</v>
      </c>
      <c r="F2744" s="36">
        <v>13.8</v>
      </c>
      <c r="G2744" s="37">
        <f t="shared" si="84"/>
        <v>-1</v>
      </c>
    </row>
    <row r="2745" spans="1:7" x14ac:dyDescent="0.2">
      <c r="A2745" s="51" t="s">
        <v>225</v>
      </c>
      <c r="C2745" s="36">
        <v>0.191</v>
      </c>
      <c r="D2745" s="37">
        <f t="shared" si="85"/>
        <v>-1</v>
      </c>
      <c r="F2745" s="36">
        <v>4.45</v>
      </c>
      <c r="G2745" s="37">
        <f t="shared" si="84"/>
        <v>-1</v>
      </c>
    </row>
    <row r="2746" spans="1:7" x14ac:dyDescent="0.2">
      <c r="A2746" s="51" t="s">
        <v>159</v>
      </c>
      <c r="B2746" s="36">
        <v>0.30299999999999999</v>
      </c>
      <c r="C2746" s="36">
        <v>0.222</v>
      </c>
      <c r="D2746" s="37">
        <f t="shared" si="85"/>
        <v>0.36486486486486491</v>
      </c>
      <c r="E2746" s="36">
        <v>31.278949999999998</v>
      </c>
      <c r="F2746" s="36">
        <v>22.383089999999999</v>
      </c>
      <c r="G2746" s="37">
        <f t="shared" si="84"/>
        <v>0.39743663631786319</v>
      </c>
    </row>
    <row r="2747" spans="1:7" x14ac:dyDescent="0.2">
      <c r="A2747" s="51" t="s">
        <v>86</v>
      </c>
      <c r="B2747" s="36">
        <v>0.77310000000000001</v>
      </c>
      <c r="C2747" s="36">
        <v>1.3714</v>
      </c>
      <c r="D2747" s="37">
        <f t="shared" si="85"/>
        <v>-0.43626950561470024</v>
      </c>
      <c r="E2747" s="36">
        <v>11.868410000000001</v>
      </c>
      <c r="F2747" s="36">
        <v>19.79</v>
      </c>
      <c r="G2747" s="37">
        <f t="shared" si="84"/>
        <v>-0.40028246589186456</v>
      </c>
    </row>
    <row r="2748" spans="1:7" x14ac:dyDescent="0.2">
      <c r="A2748" s="51" t="s">
        <v>21</v>
      </c>
      <c r="B2748" s="36">
        <v>0.02</v>
      </c>
      <c r="D2748" s="37" t="e">
        <f t="shared" si="85"/>
        <v>#DIV/0!</v>
      </c>
      <c r="E2748" s="36">
        <v>1.11111</v>
      </c>
      <c r="G2748" s="37" t="e">
        <f t="shared" si="84"/>
        <v>#DIV/0!</v>
      </c>
    </row>
    <row r="2749" spans="1:7" x14ac:dyDescent="0.2">
      <c r="A2749" s="51" t="s">
        <v>160</v>
      </c>
      <c r="B2749" s="36">
        <v>0.25969999999999999</v>
      </c>
      <c r="C2749" s="36">
        <v>0.1605</v>
      </c>
      <c r="D2749" s="37">
        <f t="shared" si="85"/>
        <v>0.61806853582554511</v>
      </c>
      <c r="E2749" s="36">
        <v>6.67</v>
      </c>
      <c r="F2749" s="36">
        <v>3.4</v>
      </c>
      <c r="G2749" s="37">
        <f t="shared" si="84"/>
        <v>0.96176470588235308</v>
      </c>
    </row>
    <row r="2750" spans="1:7" x14ac:dyDescent="0.2">
      <c r="A2750" s="51" t="s">
        <v>118</v>
      </c>
      <c r="B2750" s="36">
        <v>21.166499999999999</v>
      </c>
      <c r="C2750" s="36">
        <v>20.877500000000001</v>
      </c>
      <c r="D2750" s="37">
        <f t="shared" si="85"/>
        <v>1.3842653574422048E-2</v>
      </c>
      <c r="E2750" s="36">
        <v>437.42692</v>
      </c>
      <c r="F2750" s="36">
        <v>450.33643999999998</v>
      </c>
      <c r="G2750" s="37">
        <f t="shared" si="84"/>
        <v>-2.8666389955030014E-2</v>
      </c>
    </row>
    <row r="2751" spans="1:7" x14ac:dyDescent="0.2">
      <c r="A2751" s="51" t="s">
        <v>104</v>
      </c>
      <c r="B2751" s="36">
        <v>9.6799999999999997E-2</v>
      </c>
      <c r="C2751" s="36">
        <v>0.30480000000000002</v>
      </c>
      <c r="D2751" s="37">
        <f t="shared" si="85"/>
        <v>-0.6824146981627297</v>
      </c>
      <c r="E2751" s="36">
        <v>1.31</v>
      </c>
      <c r="F2751" s="36">
        <v>3.95</v>
      </c>
      <c r="G2751" s="37">
        <f t="shared" si="84"/>
        <v>-0.66835443037974684</v>
      </c>
    </row>
    <row r="2752" spans="1:7" x14ac:dyDescent="0.2">
      <c r="A2752" s="51" t="s">
        <v>74</v>
      </c>
      <c r="B2752" s="36">
        <v>35.685400000000001</v>
      </c>
      <c r="C2752" s="36">
        <v>43.265799999999999</v>
      </c>
      <c r="D2752" s="37">
        <f t="shared" si="85"/>
        <v>-0.17520535850486985</v>
      </c>
      <c r="E2752" s="36">
        <v>630.04290000000003</v>
      </c>
      <c r="F2752" s="36">
        <v>671.36238000000003</v>
      </c>
      <c r="G2752" s="37">
        <f t="shared" si="84"/>
        <v>-6.1545718424079743E-2</v>
      </c>
    </row>
    <row r="2753" spans="1:7" x14ac:dyDescent="0.2">
      <c r="A2753" s="51" t="s">
        <v>575</v>
      </c>
      <c r="B2753" s="36">
        <v>9.6000000000000002E-2</v>
      </c>
      <c r="C2753" s="36">
        <v>4.6199999999999998E-2</v>
      </c>
      <c r="D2753" s="37">
        <f t="shared" si="85"/>
        <v>1.0779220779220782</v>
      </c>
      <c r="E2753" s="36">
        <v>1.52</v>
      </c>
      <c r="F2753" s="36">
        <v>0.83</v>
      </c>
      <c r="G2753" s="37">
        <f t="shared" si="84"/>
        <v>0.8313253012048194</v>
      </c>
    </row>
    <row r="2754" spans="1:7" x14ac:dyDescent="0.2">
      <c r="A2754" s="51" t="s">
        <v>355</v>
      </c>
      <c r="B2754" s="36">
        <v>8.6999999999999994E-2</v>
      </c>
      <c r="D2754" s="37" t="e">
        <f t="shared" si="85"/>
        <v>#DIV/0!</v>
      </c>
      <c r="E2754" s="36">
        <v>1.49</v>
      </c>
      <c r="G2754" s="37" t="e">
        <f t="shared" si="84"/>
        <v>#DIV/0!</v>
      </c>
    </row>
    <row r="2755" spans="1:7" x14ac:dyDescent="0.2">
      <c r="A2755" s="51" t="s">
        <v>341</v>
      </c>
      <c r="B2755" s="36">
        <v>0.75319999999999998</v>
      </c>
      <c r="C2755" s="36">
        <v>0.1961</v>
      </c>
      <c r="D2755" s="37">
        <f t="shared" si="85"/>
        <v>2.8408975012748598</v>
      </c>
      <c r="E2755" s="36">
        <v>89.328699999999998</v>
      </c>
      <c r="F2755" s="36">
        <v>20.791820000000001</v>
      </c>
      <c r="G2755" s="37">
        <f t="shared" ref="G2755:G2818" si="86">+E2755/F2755-1</f>
        <v>3.2963386562600094</v>
      </c>
    </row>
    <row r="2756" spans="1:7" x14ac:dyDescent="0.2">
      <c r="A2756" s="51" t="s">
        <v>144</v>
      </c>
      <c r="B2756" s="36">
        <v>0.3679</v>
      </c>
      <c r="C2756" s="36">
        <v>0.4506</v>
      </c>
      <c r="D2756" s="37">
        <f t="shared" ref="D2756:D2819" si="87">+B2756/C2756-1</f>
        <v>-0.18353306702174876</v>
      </c>
      <c r="E2756" s="36">
        <v>54.569299999999998</v>
      </c>
      <c r="F2756" s="36">
        <v>63.68835</v>
      </c>
      <c r="G2756" s="37">
        <f t="shared" si="86"/>
        <v>-0.14318238735969768</v>
      </c>
    </row>
    <row r="2757" spans="1:7" x14ac:dyDescent="0.2">
      <c r="A2757" s="51" t="s">
        <v>18</v>
      </c>
      <c r="B2757" s="36">
        <v>11.604100000000001</v>
      </c>
      <c r="C2757" s="36">
        <v>18.8797</v>
      </c>
      <c r="D2757" s="37">
        <f t="shared" si="87"/>
        <v>-0.38536629289660318</v>
      </c>
      <c r="E2757" s="36">
        <v>187.52391</v>
      </c>
      <c r="F2757" s="36">
        <v>287.79399000000001</v>
      </c>
      <c r="G2757" s="37">
        <f t="shared" si="86"/>
        <v>-0.34840922147123365</v>
      </c>
    </row>
    <row r="2758" spans="1:7" x14ac:dyDescent="0.2">
      <c r="A2758" s="51" t="s">
        <v>285</v>
      </c>
      <c r="C2758" s="36">
        <v>7.4999999999999997E-2</v>
      </c>
      <c r="D2758" s="37">
        <f t="shared" si="87"/>
        <v>-1</v>
      </c>
      <c r="F2758" s="36">
        <v>5.1100000000000003</v>
      </c>
      <c r="G2758" s="37">
        <f t="shared" si="86"/>
        <v>-1</v>
      </c>
    </row>
    <row r="2759" spans="1:7" x14ac:dyDescent="0.2">
      <c r="A2759" s="51" t="s">
        <v>27</v>
      </c>
      <c r="B2759" s="36">
        <v>0.34</v>
      </c>
      <c r="C2759" s="36">
        <v>3.7199999999999997E-2</v>
      </c>
      <c r="D2759" s="37">
        <f t="shared" si="87"/>
        <v>8.1397849462365599</v>
      </c>
      <c r="E2759" s="36">
        <v>2.9</v>
      </c>
      <c r="F2759" s="36">
        <v>0.68</v>
      </c>
      <c r="G2759" s="37">
        <f t="shared" si="86"/>
        <v>3.2647058823529411</v>
      </c>
    </row>
    <row r="2760" spans="1:7" x14ac:dyDescent="0.2">
      <c r="A2760" s="51" t="s">
        <v>107</v>
      </c>
      <c r="B2760" s="36">
        <v>33.690899999999999</v>
      </c>
      <c r="C2760" s="36">
        <v>50.805700000000002</v>
      </c>
      <c r="D2760" s="37">
        <f t="shared" si="87"/>
        <v>-0.33686771366204982</v>
      </c>
      <c r="E2760" s="36">
        <v>1620.46136</v>
      </c>
      <c r="F2760" s="36">
        <v>2378.16867</v>
      </c>
      <c r="G2760" s="37">
        <f t="shared" si="86"/>
        <v>-0.31860957532503364</v>
      </c>
    </row>
    <row r="2761" spans="1:7" x14ac:dyDescent="0.2">
      <c r="A2761" s="51" t="s">
        <v>147</v>
      </c>
      <c r="B2761" s="36">
        <v>0.68659999999999999</v>
      </c>
      <c r="C2761" s="36">
        <v>0.84650000000000003</v>
      </c>
      <c r="D2761" s="37">
        <f t="shared" si="87"/>
        <v>-0.18889545186060253</v>
      </c>
      <c r="E2761" s="36">
        <v>57.555590000000002</v>
      </c>
      <c r="F2761" s="36">
        <v>79.886539999999997</v>
      </c>
      <c r="G2761" s="37">
        <f t="shared" si="86"/>
        <v>-0.27953332313553692</v>
      </c>
    </row>
    <row r="2762" spans="1:7" x14ac:dyDescent="0.2">
      <c r="A2762" s="51" t="s">
        <v>114</v>
      </c>
      <c r="B2762" s="36">
        <v>5.45E-2</v>
      </c>
      <c r="D2762" s="37" t="e">
        <f t="shared" si="87"/>
        <v>#DIV/0!</v>
      </c>
      <c r="E2762" s="36">
        <v>8</v>
      </c>
      <c r="G2762" s="37" t="e">
        <f t="shared" si="86"/>
        <v>#DIV/0!</v>
      </c>
    </row>
    <row r="2763" spans="1:7" x14ac:dyDescent="0.2">
      <c r="A2763" s="51" t="s">
        <v>8</v>
      </c>
      <c r="B2763" s="36">
        <v>24.4771</v>
      </c>
      <c r="C2763" s="36">
        <v>21.037099999999999</v>
      </c>
      <c r="D2763" s="37">
        <f t="shared" si="87"/>
        <v>0.16352063735020517</v>
      </c>
      <c r="E2763" s="36">
        <v>782.69635000000005</v>
      </c>
      <c r="F2763" s="36">
        <v>652.15260999999998</v>
      </c>
      <c r="G2763" s="37">
        <f t="shared" si="86"/>
        <v>0.2001736066041353</v>
      </c>
    </row>
    <row r="2764" spans="1:7" x14ac:dyDescent="0.2">
      <c r="A2764" s="51" t="s">
        <v>90</v>
      </c>
      <c r="B2764" s="36">
        <v>1.9E-2</v>
      </c>
      <c r="D2764" s="37" t="e">
        <f t="shared" si="87"/>
        <v>#DIV/0!</v>
      </c>
      <c r="E2764" s="36">
        <v>0.9</v>
      </c>
      <c r="G2764" s="37" t="e">
        <f t="shared" si="86"/>
        <v>#DIV/0!</v>
      </c>
    </row>
    <row r="2765" spans="1:7" x14ac:dyDescent="0.2">
      <c r="A2765" s="51" t="s">
        <v>89</v>
      </c>
      <c r="B2765" s="36">
        <v>3.4500000000000003E-2</v>
      </c>
      <c r="C2765" s="36">
        <v>5.8299999999999998E-2</v>
      </c>
      <c r="D2765" s="37">
        <f t="shared" si="87"/>
        <v>-0.40823327615780436</v>
      </c>
      <c r="E2765" s="36">
        <v>0.78537000000000001</v>
      </c>
      <c r="F2765" s="36">
        <v>0.8</v>
      </c>
      <c r="G2765" s="37">
        <f t="shared" si="86"/>
        <v>-1.8287500000000012E-2</v>
      </c>
    </row>
    <row r="2766" spans="1:7" x14ac:dyDescent="0.2">
      <c r="A2766" s="51" t="s">
        <v>101</v>
      </c>
      <c r="B2766" s="36">
        <v>1.0500000000000001E-2</v>
      </c>
      <c r="D2766" s="37" t="e">
        <f t="shared" si="87"/>
        <v>#DIV/0!</v>
      </c>
      <c r="E2766" s="36">
        <v>0.2</v>
      </c>
      <c r="G2766" s="37" t="e">
        <f t="shared" si="86"/>
        <v>#DIV/0!</v>
      </c>
    </row>
    <row r="2767" spans="1:7" x14ac:dyDescent="0.2">
      <c r="A2767" s="51" t="s">
        <v>106</v>
      </c>
      <c r="B2767" s="36">
        <v>5.0000000000000001E-3</v>
      </c>
      <c r="C2767" s="36">
        <v>1.3599999999999999E-2</v>
      </c>
      <c r="D2767" s="37">
        <f t="shared" si="87"/>
        <v>-0.63235294117647056</v>
      </c>
      <c r="E2767" s="36">
        <v>0.23007</v>
      </c>
      <c r="F2767" s="36">
        <v>0.46</v>
      </c>
      <c r="G2767" s="37">
        <f t="shared" si="86"/>
        <v>-0.49984782608695655</v>
      </c>
    </row>
    <row r="2768" spans="1:7" x14ac:dyDescent="0.2">
      <c r="A2768" s="51" t="s">
        <v>61</v>
      </c>
      <c r="B2768" s="36">
        <v>18.198</v>
      </c>
      <c r="C2768" s="36">
        <v>8.7609999999999992</v>
      </c>
      <c r="D2768" s="37">
        <f t="shared" si="87"/>
        <v>1.0771601415363543</v>
      </c>
      <c r="E2768" s="36">
        <v>2301.2019599999999</v>
      </c>
      <c r="F2768" s="36">
        <v>1147.7923000000001</v>
      </c>
      <c r="G2768" s="37">
        <f t="shared" si="86"/>
        <v>1.0048940561807216</v>
      </c>
    </row>
    <row r="2769" spans="1:7" x14ac:dyDescent="0.2">
      <c r="A2769" s="51" t="s">
        <v>357</v>
      </c>
      <c r="B2769" s="36">
        <v>1.23E-2</v>
      </c>
      <c r="D2769" s="37" t="e">
        <f t="shared" si="87"/>
        <v>#DIV/0!</v>
      </c>
      <c r="E2769" s="36">
        <v>1.49</v>
      </c>
      <c r="G2769" s="37" t="e">
        <f t="shared" si="86"/>
        <v>#DIV/0!</v>
      </c>
    </row>
    <row r="2770" spans="1:7" x14ac:dyDescent="0.2">
      <c r="A2770" s="51" t="s">
        <v>161</v>
      </c>
      <c r="B2770" s="36">
        <v>0.748</v>
      </c>
      <c r="C2770" s="36">
        <v>0.60699999999999998</v>
      </c>
      <c r="D2770" s="37">
        <f t="shared" si="87"/>
        <v>0.23228995057660629</v>
      </c>
      <c r="E2770" s="36">
        <v>58.417000000000002</v>
      </c>
      <c r="F2770" s="36">
        <v>44.46725</v>
      </c>
      <c r="G2770" s="37">
        <f t="shared" si="86"/>
        <v>0.31370840337551797</v>
      </c>
    </row>
    <row r="2771" spans="1:7" x14ac:dyDescent="0.2">
      <c r="A2771" s="51" t="s">
        <v>190</v>
      </c>
      <c r="B2771" s="36">
        <v>0.80549999999999999</v>
      </c>
      <c r="C2771" s="36">
        <v>0.84370000000000001</v>
      </c>
      <c r="D2771" s="37">
        <f t="shared" si="87"/>
        <v>-4.527675714116397E-2</v>
      </c>
      <c r="E2771" s="36">
        <v>49.831600000000002</v>
      </c>
      <c r="F2771" s="36">
        <v>56.256</v>
      </c>
      <c r="G2771" s="37">
        <f t="shared" si="86"/>
        <v>-0.11419937428896476</v>
      </c>
    </row>
    <row r="2772" spans="1:7" x14ac:dyDescent="0.2">
      <c r="A2772" s="51" t="s">
        <v>95</v>
      </c>
      <c r="B2772" s="36">
        <v>3.2210000000000001</v>
      </c>
      <c r="C2772" s="36">
        <v>9.3689999999999998</v>
      </c>
      <c r="D2772" s="37">
        <f t="shared" si="87"/>
        <v>-0.65620663891557263</v>
      </c>
      <c r="E2772" s="36">
        <v>29.19</v>
      </c>
      <c r="F2772" s="36">
        <v>76.83</v>
      </c>
      <c r="G2772" s="37">
        <f t="shared" si="86"/>
        <v>-0.62007028504490425</v>
      </c>
    </row>
    <row r="2773" spans="1:7" x14ac:dyDescent="0.2">
      <c r="A2773" s="51" t="s">
        <v>578</v>
      </c>
      <c r="B2773" s="36">
        <v>0.73599999999999999</v>
      </c>
      <c r="C2773" s="36">
        <v>1.3535999999999999</v>
      </c>
      <c r="D2773" s="37">
        <f t="shared" si="87"/>
        <v>-0.45626477541371158</v>
      </c>
      <c r="E2773" s="36">
        <v>61.476430000000001</v>
      </c>
      <c r="F2773" s="36">
        <v>79.289550000000006</v>
      </c>
      <c r="G2773" s="37">
        <f t="shared" si="86"/>
        <v>-0.22465911333839084</v>
      </c>
    </row>
    <row r="2774" spans="1:7" x14ac:dyDescent="0.2">
      <c r="A2774" s="51" t="s">
        <v>16</v>
      </c>
      <c r="B2774" s="36">
        <v>6.4111000000000002</v>
      </c>
      <c r="C2774" s="36">
        <v>11.8369</v>
      </c>
      <c r="D2774" s="37">
        <f t="shared" si="87"/>
        <v>-0.45838015020824707</v>
      </c>
      <c r="E2774" s="36">
        <v>125.63061999999999</v>
      </c>
      <c r="F2774" s="36">
        <v>184.19362000000001</v>
      </c>
      <c r="G2774" s="37">
        <f t="shared" si="86"/>
        <v>-0.31794260843562339</v>
      </c>
    </row>
    <row r="2775" spans="1:7" x14ac:dyDescent="0.2">
      <c r="A2775" s="51" t="s">
        <v>577</v>
      </c>
      <c r="B2775" s="36">
        <v>0.15620000000000001</v>
      </c>
      <c r="C2775" s="36">
        <v>0.47420000000000001</v>
      </c>
      <c r="D2775" s="37">
        <f t="shared" si="87"/>
        <v>-0.67060312104597219</v>
      </c>
      <c r="E2775" s="36">
        <v>2.52</v>
      </c>
      <c r="F2775" s="36">
        <v>1.64</v>
      </c>
      <c r="G2775" s="37">
        <f t="shared" si="86"/>
        <v>0.53658536585365857</v>
      </c>
    </row>
    <row r="2776" spans="1:7" x14ac:dyDescent="0.2">
      <c r="A2776" s="51" t="s">
        <v>145</v>
      </c>
      <c r="B2776" s="36">
        <v>82.340800000000002</v>
      </c>
      <c r="C2776" s="36">
        <v>93.955699999999993</v>
      </c>
      <c r="D2776" s="37">
        <f t="shared" si="87"/>
        <v>-0.12362102565357924</v>
      </c>
      <c r="E2776" s="36">
        <v>11879.42987</v>
      </c>
      <c r="F2776" s="36">
        <v>14546.29961</v>
      </c>
      <c r="G2776" s="37">
        <f t="shared" si="86"/>
        <v>-0.18333664309833364</v>
      </c>
    </row>
    <row r="2777" spans="1:7" x14ac:dyDescent="0.2">
      <c r="A2777" s="51" t="s">
        <v>28</v>
      </c>
      <c r="B2777" s="36">
        <v>30.070900000000002</v>
      </c>
      <c r="C2777" s="36">
        <v>28.4879</v>
      </c>
      <c r="D2777" s="37">
        <f t="shared" si="87"/>
        <v>5.5567451444297422E-2</v>
      </c>
      <c r="E2777" s="36">
        <v>1318.1093699999999</v>
      </c>
      <c r="F2777" s="36">
        <v>1259.0962400000001</v>
      </c>
      <c r="G2777" s="37">
        <f t="shared" si="86"/>
        <v>4.686943549287359E-2</v>
      </c>
    </row>
    <row r="2778" spans="1:7" x14ac:dyDescent="0.2">
      <c r="A2778" s="51" t="s">
        <v>29</v>
      </c>
      <c r="B2778" s="36">
        <v>48.250999999999998</v>
      </c>
      <c r="C2778" s="36">
        <v>49.689</v>
      </c>
      <c r="D2778" s="37">
        <f t="shared" si="87"/>
        <v>-2.8940006842560817E-2</v>
      </c>
      <c r="E2778" s="36">
        <v>5526.9180399999996</v>
      </c>
      <c r="F2778" s="36">
        <v>5120.1532500000003</v>
      </c>
      <c r="G2778" s="37">
        <f t="shared" si="86"/>
        <v>7.9443870161503227E-2</v>
      </c>
    </row>
    <row r="2779" spans="1:7" x14ac:dyDescent="0.2">
      <c r="A2779" s="51" t="s">
        <v>257</v>
      </c>
      <c r="B2779" s="36">
        <v>2.1539999999999999</v>
      </c>
      <c r="C2779" s="36">
        <v>2.6019999999999999</v>
      </c>
      <c r="D2779" s="37">
        <f t="shared" si="87"/>
        <v>-0.17217524980784016</v>
      </c>
      <c r="E2779" s="36">
        <v>89.173320000000004</v>
      </c>
      <c r="F2779" s="36">
        <v>94.841629999999995</v>
      </c>
      <c r="G2779" s="37">
        <f t="shared" si="86"/>
        <v>-5.9766054210582342E-2</v>
      </c>
    </row>
    <row r="2780" spans="1:7" x14ac:dyDescent="0.2">
      <c r="A2780" s="51" t="s">
        <v>87</v>
      </c>
      <c r="B2780" s="36">
        <v>1.3241000000000001</v>
      </c>
      <c r="C2780" s="36">
        <v>1.3471</v>
      </c>
      <c r="D2780" s="37">
        <f t="shared" si="87"/>
        <v>-1.7073713903941745E-2</v>
      </c>
      <c r="E2780" s="36">
        <v>60.314190000000004</v>
      </c>
      <c r="F2780" s="36">
        <v>76.636219999999994</v>
      </c>
      <c r="G2780" s="37">
        <f t="shared" si="86"/>
        <v>-0.21298062456629507</v>
      </c>
    </row>
    <row r="2781" spans="1:7" x14ac:dyDescent="0.2">
      <c r="A2781" s="51" t="s">
        <v>580</v>
      </c>
      <c r="B2781" s="36">
        <v>1.55E-2</v>
      </c>
      <c r="D2781" s="37" t="e">
        <f t="shared" si="87"/>
        <v>#DIV/0!</v>
      </c>
      <c r="E2781" s="36">
        <v>0.96</v>
      </c>
      <c r="G2781" s="37" t="e">
        <f t="shared" si="86"/>
        <v>#DIV/0!</v>
      </c>
    </row>
    <row r="2782" spans="1:7" x14ac:dyDescent="0.2">
      <c r="A2782" s="51" t="s">
        <v>574</v>
      </c>
      <c r="B2782" s="36">
        <v>37.699199999999998</v>
      </c>
      <c r="C2782" s="36">
        <v>36.921799999999998</v>
      </c>
      <c r="D2782" s="37">
        <f t="shared" si="87"/>
        <v>2.1055311496189333E-2</v>
      </c>
      <c r="E2782" s="36">
        <v>1989.5597700000001</v>
      </c>
      <c r="F2782" s="36">
        <v>1859.0005799999999</v>
      </c>
      <c r="G2782" s="37">
        <f t="shared" si="86"/>
        <v>7.0230849524533401E-2</v>
      </c>
    </row>
    <row r="2783" spans="1:7" x14ac:dyDescent="0.2">
      <c r="A2783" s="51" t="s">
        <v>579</v>
      </c>
      <c r="B2783" s="36">
        <v>0.03</v>
      </c>
      <c r="C2783" s="36">
        <v>6.0999999999999999E-2</v>
      </c>
      <c r="D2783" s="37">
        <f t="shared" si="87"/>
        <v>-0.50819672131147542</v>
      </c>
      <c r="E2783" s="36">
        <v>2.4626299999999999</v>
      </c>
      <c r="F2783" s="36">
        <v>2.8</v>
      </c>
      <c r="G2783" s="37">
        <f t="shared" si="86"/>
        <v>-0.12048928571428574</v>
      </c>
    </row>
    <row r="2784" spans="1:7" x14ac:dyDescent="0.2">
      <c r="A2784" s="51" t="s">
        <v>149</v>
      </c>
      <c r="B2784" s="36">
        <v>9.6000000000000002E-2</v>
      </c>
      <c r="D2784" s="37" t="e">
        <f t="shared" si="87"/>
        <v>#DIV/0!</v>
      </c>
      <c r="E2784" s="36">
        <v>0.5</v>
      </c>
      <c r="G2784" s="37" t="e">
        <f t="shared" si="86"/>
        <v>#DIV/0!</v>
      </c>
    </row>
    <row r="2785" spans="1:7" x14ac:dyDescent="0.2">
      <c r="A2785" s="51" t="s">
        <v>63</v>
      </c>
      <c r="B2785" s="36">
        <v>37.295299999999997</v>
      </c>
      <c r="C2785" s="36">
        <v>38.486199999999997</v>
      </c>
      <c r="D2785" s="37">
        <f t="shared" si="87"/>
        <v>-3.0943558989975584E-2</v>
      </c>
      <c r="E2785" s="36">
        <v>9148.4689899999994</v>
      </c>
      <c r="F2785" s="36">
        <v>8634.0103600000002</v>
      </c>
      <c r="G2785" s="37">
        <f t="shared" si="86"/>
        <v>5.9585130032204336E-2</v>
      </c>
    </row>
    <row r="2786" spans="1:7" x14ac:dyDescent="0.2">
      <c r="A2786" s="51" t="s">
        <v>14</v>
      </c>
      <c r="B2786" s="36">
        <v>16.0779</v>
      </c>
      <c r="C2786" s="36">
        <v>18.733000000000001</v>
      </c>
      <c r="D2786" s="37">
        <f t="shared" si="87"/>
        <v>-0.14173383868040357</v>
      </c>
      <c r="E2786" s="36">
        <v>193.73952</v>
      </c>
      <c r="F2786" s="36">
        <v>220.44962000000001</v>
      </c>
      <c r="G2786" s="37">
        <f t="shared" si="86"/>
        <v>-0.12116192352701727</v>
      </c>
    </row>
    <row r="2787" spans="1:7" x14ac:dyDescent="0.2">
      <c r="A2787" s="22" t="s">
        <v>33</v>
      </c>
      <c r="B2787" s="36">
        <v>209.4819</v>
      </c>
      <c r="C2787" s="36">
        <v>139.20980000000003</v>
      </c>
      <c r="D2787" s="37">
        <f t="shared" si="87"/>
        <v>0.50479276602652945</v>
      </c>
      <c r="E2787" s="36">
        <v>1987.8479199999999</v>
      </c>
      <c r="F2787" s="36">
        <v>1105.4986000000001</v>
      </c>
      <c r="G2787" s="37">
        <f t="shared" si="86"/>
        <v>0.79814603112116078</v>
      </c>
    </row>
    <row r="2788" spans="1:7" x14ac:dyDescent="0.2">
      <c r="A2788" s="51" t="s">
        <v>36</v>
      </c>
      <c r="B2788" s="36">
        <v>61.783000000000001</v>
      </c>
      <c r="C2788" s="36">
        <v>4.5810000000000004</v>
      </c>
      <c r="D2788" s="37">
        <f t="shared" si="87"/>
        <v>12.486793276577165</v>
      </c>
      <c r="E2788" s="36">
        <v>702.13</v>
      </c>
      <c r="F2788" s="36">
        <v>38.299999999999997</v>
      </c>
      <c r="G2788" s="37">
        <f t="shared" si="86"/>
        <v>17.332375979112271</v>
      </c>
    </row>
    <row r="2789" spans="1:7" x14ac:dyDescent="0.2">
      <c r="A2789" s="51" t="s">
        <v>131</v>
      </c>
      <c r="B2789" s="36">
        <v>128.9469</v>
      </c>
      <c r="C2789" s="36">
        <v>119.629</v>
      </c>
      <c r="D2789" s="37">
        <f t="shared" si="87"/>
        <v>7.7889976510712167E-2</v>
      </c>
      <c r="E2789" s="36">
        <v>1003.7849</v>
      </c>
      <c r="F2789" s="36">
        <v>855.39739999999995</v>
      </c>
      <c r="G2789" s="37">
        <f t="shared" si="86"/>
        <v>0.17347200260370221</v>
      </c>
    </row>
    <row r="2790" spans="1:7" x14ac:dyDescent="0.2">
      <c r="A2790" s="51" t="s">
        <v>132</v>
      </c>
      <c r="B2790" s="36">
        <v>0.20899999999999999</v>
      </c>
      <c r="D2790" s="37" t="e">
        <f t="shared" si="87"/>
        <v>#DIV/0!</v>
      </c>
      <c r="E2790" s="36">
        <v>16.05001</v>
      </c>
      <c r="G2790" s="37" t="e">
        <f t="shared" si="86"/>
        <v>#DIV/0!</v>
      </c>
    </row>
    <row r="2791" spans="1:7" x14ac:dyDescent="0.2">
      <c r="A2791" s="51" t="s">
        <v>39</v>
      </c>
      <c r="C2791" s="36">
        <v>0.153</v>
      </c>
      <c r="D2791" s="37">
        <f t="shared" si="87"/>
        <v>-1</v>
      </c>
      <c r="F2791" s="36">
        <v>2.44</v>
      </c>
      <c r="G2791" s="37">
        <f t="shared" si="86"/>
        <v>-1</v>
      </c>
    </row>
    <row r="2792" spans="1:7" x14ac:dyDescent="0.2">
      <c r="A2792" s="51" t="s">
        <v>130</v>
      </c>
      <c r="B2792" s="36">
        <v>0.6825</v>
      </c>
      <c r="C2792" s="36">
        <v>2.3395000000000001</v>
      </c>
      <c r="D2792" s="37">
        <f t="shared" si="87"/>
        <v>-0.70827099807651206</v>
      </c>
      <c r="E2792" s="36">
        <v>39.173009999999998</v>
      </c>
      <c r="F2792" s="36">
        <v>74.418750000000003</v>
      </c>
      <c r="G2792" s="37">
        <f t="shared" si="86"/>
        <v>-0.47361370622323007</v>
      </c>
    </row>
    <row r="2793" spans="1:7" x14ac:dyDescent="0.2">
      <c r="A2793" s="51" t="s">
        <v>125</v>
      </c>
      <c r="C2793" s="36">
        <v>8.2434999999999992</v>
      </c>
      <c r="D2793" s="37">
        <f t="shared" si="87"/>
        <v>-1</v>
      </c>
      <c r="F2793" s="36">
        <v>71.602450000000005</v>
      </c>
      <c r="G2793" s="37">
        <f t="shared" si="86"/>
        <v>-1</v>
      </c>
    </row>
    <row r="2794" spans="1:7" x14ac:dyDescent="0.2">
      <c r="A2794" s="51" t="s">
        <v>35</v>
      </c>
      <c r="B2794" s="36">
        <v>8.0500000000000002E-2</v>
      </c>
      <c r="D2794" s="37" t="e">
        <f t="shared" si="87"/>
        <v>#DIV/0!</v>
      </c>
      <c r="E2794" s="36">
        <v>0.68</v>
      </c>
      <c r="G2794" s="37" t="e">
        <f t="shared" si="86"/>
        <v>#DIV/0!</v>
      </c>
    </row>
    <row r="2795" spans="1:7" x14ac:dyDescent="0.2">
      <c r="A2795" s="51" t="s">
        <v>123</v>
      </c>
      <c r="C2795" s="36">
        <v>0.123</v>
      </c>
      <c r="D2795" s="37">
        <f t="shared" si="87"/>
        <v>-1</v>
      </c>
      <c r="F2795" s="36">
        <v>9.4</v>
      </c>
      <c r="G2795" s="37">
        <f t="shared" si="86"/>
        <v>-1</v>
      </c>
    </row>
    <row r="2796" spans="1:7" x14ac:dyDescent="0.2">
      <c r="A2796" s="51" t="s">
        <v>126</v>
      </c>
      <c r="B2796" s="36">
        <v>17.78</v>
      </c>
      <c r="C2796" s="36">
        <v>4.0628000000000002</v>
      </c>
      <c r="D2796" s="37">
        <f t="shared" si="87"/>
        <v>3.3762922122674022</v>
      </c>
      <c r="E2796" s="36">
        <v>226.03</v>
      </c>
      <c r="F2796" s="36">
        <v>52.53</v>
      </c>
      <c r="G2796" s="37">
        <f t="shared" si="86"/>
        <v>3.3028745478774031</v>
      </c>
    </row>
    <row r="2797" spans="1:7" x14ac:dyDescent="0.2">
      <c r="A2797" s="51" t="s">
        <v>571</v>
      </c>
      <c r="C2797" s="36">
        <v>7.8E-2</v>
      </c>
      <c r="D2797" s="37">
        <f t="shared" si="87"/>
        <v>-1</v>
      </c>
      <c r="F2797" s="36">
        <v>1.41</v>
      </c>
      <c r="G2797" s="37">
        <f t="shared" si="86"/>
        <v>-1</v>
      </c>
    </row>
    <row r="2798" spans="1:7" x14ac:dyDescent="0.2">
      <c r="A2798" s="29" t="s">
        <v>403</v>
      </c>
      <c r="B2798" s="36">
        <v>82.000499999999988</v>
      </c>
      <c r="C2798" s="36">
        <v>89.540999999999983</v>
      </c>
      <c r="D2798" s="37">
        <f t="shared" si="87"/>
        <v>-8.4212818708747861E-2</v>
      </c>
      <c r="E2798" s="36">
        <v>5241.2468900000003</v>
      </c>
      <c r="F2798" s="36">
        <v>5099.3399999999992</v>
      </c>
      <c r="G2798" s="37">
        <f t="shared" si="86"/>
        <v>2.7828481725086229E-2</v>
      </c>
    </row>
    <row r="2799" spans="1:7" x14ac:dyDescent="0.2">
      <c r="A2799" s="22" t="s">
        <v>44</v>
      </c>
      <c r="B2799" s="36">
        <v>53.227499999999999</v>
      </c>
      <c r="C2799" s="36">
        <v>66.115499999999997</v>
      </c>
      <c r="D2799" s="37">
        <f t="shared" si="87"/>
        <v>-0.19493159697801576</v>
      </c>
      <c r="E2799" s="36">
        <v>4506.252480000001</v>
      </c>
      <c r="F2799" s="36">
        <v>4505.8517499999998</v>
      </c>
      <c r="G2799" s="37">
        <f t="shared" si="86"/>
        <v>8.8935460426764479E-5</v>
      </c>
    </row>
    <row r="2800" spans="1:7" x14ac:dyDescent="0.2">
      <c r="A2800" s="51" t="s">
        <v>48</v>
      </c>
      <c r="B2800" s="36">
        <v>0.66849999999999998</v>
      </c>
      <c r="C2800" s="36">
        <v>3.5705</v>
      </c>
      <c r="D2800" s="37">
        <f t="shared" si="87"/>
        <v>-0.81277132054334134</v>
      </c>
      <c r="E2800" s="36">
        <v>59.59216</v>
      </c>
      <c r="F2800" s="36">
        <v>328.82949000000002</v>
      </c>
      <c r="G2800" s="37">
        <f t="shared" si="86"/>
        <v>-0.81877489150988247</v>
      </c>
    </row>
    <row r="2801" spans="1:7" x14ac:dyDescent="0.2">
      <c r="A2801" s="51" t="s">
        <v>46</v>
      </c>
      <c r="B2801" s="36">
        <v>52.484499999999997</v>
      </c>
      <c r="C2801" s="36">
        <v>62.424999999999997</v>
      </c>
      <c r="D2801" s="37">
        <f t="shared" si="87"/>
        <v>-0.15923908690428512</v>
      </c>
      <c r="E2801" s="36">
        <v>4443.3413200000005</v>
      </c>
      <c r="F2801" s="36">
        <v>4171.1717600000002</v>
      </c>
      <c r="G2801" s="37">
        <f t="shared" si="86"/>
        <v>6.5250144482182693E-2</v>
      </c>
    </row>
    <row r="2802" spans="1:7" x14ac:dyDescent="0.2">
      <c r="A2802" s="51" t="s">
        <v>45</v>
      </c>
      <c r="B2802" s="36">
        <v>7.4499999999999997E-2</v>
      </c>
      <c r="C2802" s="36">
        <v>0.12</v>
      </c>
      <c r="D2802" s="37">
        <f t="shared" si="87"/>
        <v>-0.37916666666666665</v>
      </c>
      <c r="E2802" s="36">
        <v>3.319</v>
      </c>
      <c r="F2802" s="36">
        <v>5.8505000000000003</v>
      </c>
      <c r="G2802" s="37">
        <f t="shared" si="86"/>
        <v>-0.43269805999487232</v>
      </c>
    </row>
    <row r="2803" spans="1:7" x14ac:dyDescent="0.2">
      <c r="A2803" s="22" t="s">
        <v>6</v>
      </c>
      <c r="B2803" s="36">
        <v>18.650000000000006</v>
      </c>
      <c r="C2803" s="36">
        <v>14.904499999999995</v>
      </c>
      <c r="D2803" s="37">
        <f t="shared" si="87"/>
        <v>0.25129994297024472</v>
      </c>
      <c r="E2803" s="36">
        <v>692.61667999999997</v>
      </c>
      <c r="F2803" s="36">
        <v>558.69493999999997</v>
      </c>
      <c r="G2803" s="37">
        <f t="shared" si="86"/>
        <v>0.2397045872654584</v>
      </c>
    </row>
    <row r="2804" spans="1:7" x14ac:dyDescent="0.2">
      <c r="A2804" s="51" t="s">
        <v>23</v>
      </c>
      <c r="B2804" s="36">
        <v>3.15E-2</v>
      </c>
      <c r="C2804" s="36">
        <v>1.2E-2</v>
      </c>
      <c r="D2804" s="37">
        <f t="shared" si="87"/>
        <v>1.625</v>
      </c>
      <c r="E2804" s="36">
        <v>1.6835</v>
      </c>
      <c r="F2804" s="36">
        <v>0.64</v>
      </c>
      <c r="G2804" s="37">
        <f t="shared" si="86"/>
        <v>1.6304687499999999</v>
      </c>
    </row>
    <row r="2805" spans="1:7" x14ac:dyDescent="0.2">
      <c r="A2805" s="51" t="s">
        <v>404</v>
      </c>
      <c r="B2805" s="36">
        <v>4.9000000000000002E-2</v>
      </c>
      <c r="C2805" s="36">
        <v>6.1499999999999999E-2</v>
      </c>
      <c r="D2805" s="37">
        <f t="shared" si="87"/>
        <v>-0.2032520325203252</v>
      </c>
      <c r="E2805" s="36">
        <v>1.94333</v>
      </c>
      <c r="F2805" s="36">
        <v>2.2731300000000001</v>
      </c>
      <c r="G2805" s="37">
        <f t="shared" si="86"/>
        <v>-0.14508629070928636</v>
      </c>
    </row>
    <row r="2806" spans="1:7" x14ac:dyDescent="0.2">
      <c r="A2806" s="51" t="s">
        <v>67</v>
      </c>
      <c r="B2806" s="36">
        <v>6.25E-2</v>
      </c>
      <c r="C2806" s="36">
        <v>4.7E-2</v>
      </c>
      <c r="D2806" s="37">
        <f t="shared" si="87"/>
        <v>0.32978723404255317</v>
      </c>
      <c r="E2806" s="36">
        <v>13.936999999999999</v>
      </c>
      <c r="F2806" s="36">
        <v>7.7949999999999999</v>
      </c>
      <c r="G2806" s="37">
        <f t="shared" si="86"/>
        <v>0.78794098781270039</v>
      </c>
    </row>
    <row r="2807" spans="1:7" x14ac:dyDescent="0.2">
      <c r="A2807" s="51" t="s">
        <v>164</v>
      </c>
      <c r="B2807" s="36">
        <v>3.0000000000000001E-3</v>
      </c>
      <c r="C2807" s="36">
        <v>1.15E-2</v>
      </c>
      <c r="D2807" s="37">
        <f t="shared" si="87"/>
        <v>-0.73913043478260865</v>
      </c>
      <c r="E2807" s="36">
        <v>0.22800000000000001</v>
      </c>
      <c r="F2807" s="36">
        <v>0.98499999999999999</v>
      </c>
      <c r="G2807" s="37">
        <f t="shared" si="86"/>
        <v>-0.76852791878172588</v>
      </c>
    </row>
    <row r="2808" spans="1:7" x14ac:dyDescent="0.2">
      <c r="A2808" s="51" t="s">
        <v>20</v>
      </c>
      <c r="C2808" s="36">
        <v>6.0000000000000001E-3</v>
      </c>
      <c r="D2808" s="37">
        <f t="shared" si="87"/>
        <v>-1</v>
      </c>
      <c r="F2808" s="36">
        <v>4.4999999999999998E-2</v>
      </c>
      <c r="G2808" s="37">
        <f t="shared" si="86"/>
        <v>-1</v>
      </c>
    </row>
    <row r="2809" spans="1:7" x14ac:dyDescent="0.2">
      <c r="A2809" s="51" t="s">
        <v>25</v>
      </c>
      <c r="B2809" s="36">
        <v>4.4999999999999997E-3</v>
      </c>
      <c r="C2809" s="36">
        <v>7.2999999999999995E-2</v>
      </c>
      <c r="D2809" s="37">
        <f t="shared" si="87"/>
        <v>-0.93835616438356162</v>
      </c>
      <c r="E2809" s="36">
        <v>7.6499999999999999E-2</v>
      </c>
      <c r="F2809" s="36">
        <v>1.30484</v>
      </c>
      <c r="G2809" s="37">
        <f t="shared" si="86"/>
        <v>-0.94137212225253675</v>
      </c>
    </row>
    <row r="2810" spans="1:7" x14ac:dyDescent="0.2">
      <c r="A2810" s="51" t="s">
        <v>119</v>
      </c>
      <c r="B2810" s="36">
        <v>1.7500000000000002E-2</v>
      </c>
      <c r="C2810" s="36">
        <v>3.4000000000000002E-2</v>
      </c>
      <c r="D2810" s="37">
        <f t="shared" si="87"/>
        <v>-0.48529411764705876</v>
      </c>
      <c r="E2810" s="36">
        <v>0.55600000000000005</v>
      </c>
      <c r="F2810" s="36">
        <v>2.23</v>
      </c>
      <c r="G2810" s="37">
        <f t="shared" si="86"/>
        <v>-0.75067264573991033</v>
      </c>
    </row>
    <row r="2811" spans="1:7" x14ac:dyDescent="0.2">
      <c r="A2811" s="51" t="s">
        <v>111</v>
      </c>
      <c r="B2811" s="36">
        <v>11.667999999999999</v>
      </c>
      <c r="C2811" s="36">
        <v>8.3484999999999996</v>
      </c>
      <c r="D2811" s="37">
        <f t="shared" si="87"/>
        <v>0.39761633826435894</v>
      </c>
      <c r="E2811" s="36">
        <v>350.10417999999999</v>
      </c>
      <c r="F2811" s="36">
        <v>241.15449000000001</v>
      </c>
      <c r="G2811" s="37">
        <f t="shared" si="86"/>
        <v>0.45178379220722764</v>
      </c>
    </row>
    <row r="2812" spans="1:7" x14ac:dyDescent="0.2">
      <c r="A2812" s="51" t="s">
        <v>406</v>
      </c>
      <c r="B2812" s="36">
        <v>4.4999999999999997E-3</v>
      </c>
      <c r="D2812" s="37" t="e">
        <f t="shared" si="87"/>
        <v>#DIV/0!</v>
      </c>
      <c r="E2812" s="36">
        <v>0.05</v>
      </c>
      <c r="G2812" s="37" t="e">
        <f t="shared" si="86"/>
        <v>#DIV/0!</v>
      </c>
    </row>
    <row r="2813" spans="1:7" x14ac:dyDescent="0.2">
      <c r="A2813" s="51" t="s">
        <v>174</v>
      </c>
      <c r="B2813" s="36">
        <v>0.23150000000000001</v>
      </c>
      <c r="C2813" s="36">
        <v>0.18099999999999999</v>
      </c>
      <c r="D2813" s="37">
        <f t="shared" si="87"/>
        <v>0.27900552486187857</v>
      </c>
      <c r="E2813" s="36">
        <v>8.3749500000000001</v>
      </c>
      <c r="F2813" s="36">
        <v>6.18161</v>
      </c>
      <c r="G2813" s="37">
        <f t="shared" si="86"/>
        <v>0.35481694898254657</v>
      </c>
    </row>
    <row r="2814" spans="1:7" x14ac:dyDescent="0.2">
      <c r="A2814" s="51" t="s">
        <v>21</v>
      </c>
      <c r="B2814" s="36">
        <v>2E-3</v>
      </c>
      <c r="C2814" s="36">
        <v>1.2999999999999999E-2</v>
      </c>
      <c r="D2814" s="37">
        <f t="shared" si="87"/>
        <v>-0.84615384615384615</v>
      </c>
      <c r="E2814" s="36">
        <v>0.28999999999999998</v>
      </c>
      <c r="F2814" s="36">
        <v>1.3574999999999999</v>
      </c>
      <c r="G2814" s="37">
        <f t="shared" si="86"/>
        <v>-0.78637200736648249</v>
      </c>
    </row>
    <row r="2815" spans="1:7" x14ac:dyDescent="0.2">
      <c r="A2815" s="51" t="s">
        <v>351</v>
      </c>
      <c r="B2815" s="36">
        <v>1E-3</v>
      </c>
      <c r="C2815" s="36">
        <v>1E-3</v>
      </c>
      <c r="D2815" s="37">
        <f t="shared" si="87"/>
        <v>0</v>
      </c>
      <c r="E2815" s="36">
        <v>6.9500000000000006E-2</v>
      </c>
      <c r="F2815" s="36">
        <v>7.1999999999999995E-2</v>
      </c>
      <c r="G2815" s="37">
        <f t="shared" si="86"/>
        <v>-3.4722222222222099E-2</v>
      </c>
    </row>
    <row r="2816" spans="1:7" x14ac:dyDescent="0.2">
      <c r="A2816" s="51" t="s">
        <v>341</v>
      </c>
      <c r="B2816" s="36">
        <v>1.4999999999999999E-2</v>
      </c>
      <c r="C2816" s="36">
        <v>2.1499999999999998E-2</v>
      </c>
      <c r="D2816" s="37">
        <f t="shared" si="87"/>
        <v>-0.30232558139534882</v>
      </c>
      <c r="E2816" s="36">
        <v>1.8160000000000001</v>
      </c>
      <c r="F2816" s="36">
        <v>2.7663600000000002</v>
      </c>
      <c r="G2816" s="37">
        <f t="shared" si="86"/>
        <v>-0.34354169377810551</v>
      </c>
    </row>
    <row r="2817" spans="1:7" x14ac:dyDescent="0.2">
      <c r="A2817" s="51" t="s">
        <v>144</v>
      </c>
      <c r="B2817" s="36">
        <v>1.5E-3</v>
      </c>
      <c r="C2817" s="36">
        <v>5.0000000000000001E-3</v>
      </c>
      <c r="D2817" s="37">
        <f t="shared" si="87"/>
        <v>-0.7</v>
      </c>
      <c r="E2817" s="36">
        <v>0.14166999999999999</v>
      </c>
      <c r="F2817" s="36">
        <v>0.73399999999999999</v>
      </c>
      <c r="G2817" s="37">
        <f t="shared" si="86"/>
        <v>-0.80698910081743869</v>
      </c>
    </row>
    <row r="2818" spans="1:7" x14ac:dyDescent="0.2">
      <c r="A2818" s="51" t="s">
        <v>107</v>
      </c>
      <c r="B2818" s="36">
        <v>6.0000000000000001E-3</v>
      </c>
      <c r="D2818" s="37" t="e">
        <f t="shared" si="87"/>
        <v>#DIV/0!</v>
      </c>
      <c r="E2818" s="36">
        <v>7.4120000000000005E-2</v>
      </c>
      <c r="G2818" s="37" t="e">
        <f t="shared" si="86"/>
        <v>#DIV/0!</v>
      </c>
    </row>
    <row r="2819" spans="1:7" x14ac:dyDescent="0.2">
      <c r="A2819" s="51" t="s">
        <v>147</v>
      </c>
      <c r="B2819" s="36">
        <v>3.5499999999999997E-2</v>
      </c>
      <c r="C2819" s="36">
        <v>8.0000000000000002E-3</v>
      </c>
      <c r="D2819" s="37">
        <f t="shared" si="87"/>
        <v>3.4374999999999991</v>
      </c>
      <c r="E2819" s="36">
        <v>3.84</v>
      </c>
      <c r="F2819" s="36">
        <v>1.6</v>
      </c>
      <c r="G2819" s="37">
        <f t="shared" ref="G2819:G2882" si="88">+E2819/F2819-1</f>
        <v>1.4</v>
      </c>
    </row>
    <row r="2820" spans="1:7" x14ac:dyDescent="0.2">
      <c r="A2820" s="51" t="s">
        <v>8</v>
      </c>
      <c r="B2820" s="36">
        <v>2.5739999999999998</v>
      </c>
      <c r="C2820" s="36">
        <v>2.2614999999999998</v>
      </c>
      <c r="D2820" s="37">
        <f t="shared" ref="D2820:D2883" si="89">+B2820/C2820-1</f>
        <v>0.13818262215343791</v>
      </c>
      <c r="E2820" s="36">
        <v>107.72816</v>
      </c>
      <c r="F2820" s="36">
        <v>88.606650000000002</v>
      </c>
      <c r="G2820" s="37">
        <f t="shared" si="88"/>
        <v>0.21580219994774663</v>
      </c>
    </row>
    <row r="2821" spans="1:7" x14ac:dyDescent="0.2">
      <c r="A2821" s="51" t="s">
        <v>89</v>
      </c>
      <c r="B2821" s="36">
        <v>0.54149999999999998</v>
      </c>
      <c r="C2821" s="36">
        <v>4.4999999999999998E-2</v>
      </c>
      <c r="D2821" s="37">
        <f t="shared" si="89"/>
        <v>11.033333333333333</v>
      </c>
      <c r="E2821" s="36">
        <v>7.9826600000000001</v>
      </c>
      <c r="F2821" s="36">
        <v>0.35394999999999999</v>
      </c>
      <c r="G2821" s="37">
        <f t="shared" si="88"/>
        <v>21.553072467862695</v>
      </c>
    </row>
    <row r="2822" spans="1:7" x14ac:dyDescent="0.2">
      <c r="A2822" s="51" t="s">
        <v>101</v>
      </c>
      <c r="B2822" s="36">
        <v>2.0500000000000001E-2</v>
      </c>
      <c r="C2822" s="36">
        <v>3.3000000000000002E-2</v>
      </c>
      <c r="D2822" s="37">
        <f t="shared" si="89"/>
        <v>-0.37878787878787878</v>
      </c>
      <c r="E2822" s="36">
        <v>1.65</v>
      </c>
      <c r="F2822" s="36">
        <v>2.42</v>
      </c>
      <c r="G2822" s="37">
        <f t="shared" si="88"/>
        <v>-0.31818181818181823</v>
      </c>
    </row>
    <row r="2823" spans="1:7" x14ac:dyDescent="0.2">
      <c r="A2823" s="51" t="s">
        <v>347</v>
      </c>
      <c r="B2823" s="36">
        <v>0.44800000000000001</v>
      </c>
      <c r="C2823" s="36">
        <v>0.251</v>
      </c>
      <c r="D2823" s="37">
        <f t="shared" si="89"/>
        <v>0.78486055776892427</v>
      </c>
      <c r="E2823" s="36">
        <v>56.0015</v>
      </c>
      <c r="F2823" s="36">
        <v>30.81625</v>
      </c>
      <c r="G2823" s="37">
        <f t="shared" si="88"/>
        <v>0.81727173163509503</v>
      </c>
    </row>
    <row r="2824" spans="1:7" x14ac:dyDescent="0.2">
      <c r="A2824" s="51" t="s">
        <v>405</v>
      </c>
      <c r="B2824" s="36">
        <v>5.4999999999999997E-3</v>
      </c>
      <c r="C2824" s="36">
        <v>7.2499999999999995E-2</v>
      </c>
      <c r="D2824" s="37">
        <f t="shared" si="89"/>
        <v>-0.92413793103448272</v>
      </c>
      <c r="E2824" s="36">
        <v>0.60750000000000004</v>
      </c>
      <c r="F2824" s="36">
        <v>6.1566700000000001</v>
      </c>
      <c r="G2824" s="37">
        <f t="shared" si="88"/>
        <v>-0.90132652878910191</v>
      </c>
    </row>
    <row r="2825" spans="1:7" x14ac:dyDescent="0.2">
      <c r="A2825" s="51" t="s">
        <v>66</v>
      </c>
      <c r="B2825" s="36">
        <v>0.85199999999999998</v>
      </c>
      <c r="C2825" s="36">
        <v>0.73250000000000004</v>
      </c>
      <c r="D2825" s="37">
        <f t="shared" si="89"/>
        <v>0.16313993174061414</v>
      </c>
      <c r="E2825" s="36">
        <v>62.24859</v>
      </c>
      <c r="F2825" s="36">
        <v>64.593459999999993</v>
      </c>
      <c r="G2825" s="37">
        <f t="shared" si="88"/>
        <v>-3.6301972366861834E-2</v>
      </c>
    </row>
    <row r="2826" spans="1:7" x14ac:dyDescent="0.2">
      <c r="A2826" s="51" t="s">
        <v>16</v>
      </c>
      <c r="B2826" s="36">
        <v>1.2709999999999999</v>
      </c>
      <c r="C2826" s="36">
        <v>0.8135</v>
      </c>
      <c r="D2826" s="37">
        <f t="shared" si="89"/>
        <v>0.56238475722188075</v>
      </c>
      <c r="E2826" s="36">
        <v>23.04383</v>
      </c>
      <c r="F2826" s="36">
        <v>12.248049999999999</v>
      </c>
      <c r="G2826" s="37">
        <f t="shared" si="88"/>
        <v>0.88142847228742549</v>
      </c>
    </row>
    <row r="2827" spans="1:7" x14ac:dyDescent="0.2">
      <c r="A2827" s="51" t="s">
        <v>26</v>
      </c>
      <c r="B2827" s="36">
        <v>0.22550000000000001</v>
      </c>
      <c r="C2827" s="36">
        <v>0.1525</v>
      </c>
      <c r="D2827" s="37">
        <f t="shared" si="89"/>
        <v>0.47868852459016398</v>
      </c>
      <c r="E2827" s="36">
        <v>21.321020000000001</v>
      </c>
      <c r="F2827" s="36">
        <v>13.8728</v>
      </c>
      <c r="G2827" s="37">
        <f t="shared" si="88"/>
        <v>0.53689377775214808</v>
      </c>
    </row>
    <row r="2828" spans="1:7" x14ac:dyDescent="0.2">
      <c r="A2828" s="51" t="s">
        <v>29</v>
      </c>
      <c r="B2828" s="36">
        <v>7.0000000000000001E-3</v>
      </c>
      <c r="C2828" s="36">
        <v>2.2499999999999999E-2</v>
      </c>
      <c r="D2828" s="37">
        <f t="shared" si="89"/>
        <v>-0.68888888888888888</v>
      </c>
      <c r="E2828" s="36">
        <v>0.72499999999999998</v>
      </c>
      <c r="F2828" s="36">
        <v>3.194</v>
      </c>
      <c r="G2828" s="37">
        <f t="shared" si="88"/>
        <v>-0.77301189730745146</v>
      </c>
    </row>
    <row r="2829" spans="1:7" x14ac:dyDescent="0.2">
      <c r="A2829" s="51" t="s">
        <v>88</v>
      </c>
      <c r="B2829" s="36">
        <v>3.0000000000000001E-3</v>
      </c>
      <c r="D2829" s="37" t="e">
        <f t="shared" si="89"/>
        <v>#DIV/0!</v>
      </c>
      <c r="E2829" s="36">
        <v>8.4000000000000005E-2</v>
      </c>
      <c r="G2829" s="37" t="e">
        <f t="shared" si="88"/>
        <v>#DIV/0!</v>
      </c>
    </row>
    <row r="2830" spans="1:7" x14ac:dyDescent="0.2">
      <c r="A2830" s="51" t="s">
        <v>87</v>
      </c>
      <c r="B2830" s="36">
        <v>0.16600000000000001</v>
      </c>
      <c r="C2830" s="36">
        <v>0.52249999999999996</v>
      </c>
      <c r="D2830" s="37">
        <f t="shared" si="89"/>
        <v>-0.68229665071770329</v>
      </c>
      <c r="E2830" s="36">
        <v>10.417999999999999</v>
      </c>
      <c r="F2830" s="36">
        <v>13.57037</v>
      </c>
      <c r="G2830" s="37">
        <f t="shared" si="88"/>
        <v>-0.23229801398193273</v>
      </c>
    </row>
    <row r="2831" spans="1:7" x14ac:dyDescent="0.2">
      <c r="A2831" s="51" t="s">
        <v>116</v>
      </c>
      <c r="B2831" s="36">
        <v>0.35649999999999998</v>
      </c>
      <c r="C2831" s="36">
        <v>1.1515</v>
      </c>
      <c r="D2831" s="37">
        <f t="shared" si="89"/>
        <v>-0.69040382110290932</v>
      </c>
      <c r="E2831" s="36">
        <v>16.004000000000001</v>
      </c>
      <c r="F2831" s="36">
        <v>53.264400000000002</v>
      </c>
      <c r="G2831" s="37">
        <f t="shared" si="88"/>
        <v>-0.69953665112157459</v>
      </c>
    </row>
    <row r="2832" spans="1:7" x14ac:dyDescent="0.2">
      <c r="A2832" s="51" t="s">
        <v>63</v>
      </c>
      <c r="B2832" s="36">
        <v>4.0000000000000001E-3</v>
      </c>
      <c r="C2832" s="36">
        <v>1E-3</v>
      </c>
      <c r="D2832" s="37">
        <f t="shared" si="89"/>
        <v>3</v>
      </c>
      <c r="E2832" s="36">
        <v>0.83</v>
      </c>
      <c r="F2832" s="36">
        <v>0.16</v>
      </c>
      <c r="G2832" s="37">
        <f t="shared" si="88"/>
        <v>4.1875</v>
      </c>
    </row>
    <row r="2833" spans="1:7" x14ac:dyDescent="0.2">
      <c r="A2833" s="51" t="s">
        <v>14</v>
      </c>
      <c r="B2833" s="36">
        <v>4.2500000000000003E-2</v>
      </c>
      <c r="C2833" s="36">
        <v>2.2499999999999999E-2</v>
      </c>
      <c r="D2833" s="37">
        <f t="shared" si="89"/>
        <v>0.88888888888888906</v>
      </c>
      <c r="E2833" s="36">
        <v>0.78766999999999998</v>
      </c>
      <c r="F2833" s="36">
        <v>0.29941000000000001</v>
      </c>
      <c r="G2833" s="37">
        <f t="shared" si="88"/>
        <v>1.6307404562305865</v>
      </c>
    </row>
    <row r="2834" spans="1:7" x14ac:dyDescent="0.2">
      <c r="A2834" s="22" t="s">
        <v>33</v>
      </c>
      <c r="B2834" s="36">
        <v>10.123000000000001</v>
      </c>
      <c r="C2834" s="36">
        <v>8.520999999999999</v>
      </c>
      <c r="D2834" s="37">
        <f t="shared" si="89"/>
        <v>0.18800610257012118</v>
      </c>
      <c r="E2834" s="36">
        <v>42.377730000000007</v>
      </c>
      <c r="F2834" s="36">
        <v>34.793310000000005</v>
      </c>
      <c r="G2834" s="37">
        <f t="shared" si="88"/>
        <v>0.21798500918711095</v>
      </c>
    </row>
    <row r="2835" spans="1:7" x14ac:dyDescent="0.2">
      <c r="A2835" s="51" t="s">
        <v>133</v>
      </c>
      <c r="B2835" s="36">
        <v>7.0964999999999998</v>
      </c>
      <c r="C2835" s="36">
        <v>7.8205</v>
      </c>
      <c r="D2835" s="37">
        <f t="shared" si="89"/>
        <v>-9.257720094623112E-2</v>
      </c>
      <c r="E2835" s="36">
        <v>21.888000000000002</v>
      </c>
      <c r="F2835" s="36">
        <v>20.75</v>
      </c>
      <c r="G2835" s="37">
        <f t="shared" si="88"/>
        <v>5.4843373493975944E-2</v>
      </c>
    </row>
    <row r="2836" spans="1:7" x14ac:dyDescent="0.2">
      <c r="A2836" s="51" t="s">
        <v>134</v>
      </c>
      <c r="B2836" s="36">
        <v>2.988</v>
      </c>
      <c r="C2836" s="36">
        <v>0.432</v>
      </c>
      <c r="D2836" s="37">
        <f t="shared" si="89"/>
        <v>5.916666666666667</v>
      </c>
      <c r="E2836" s="36">
        <v>19.573229999999999</v>
      </c>
      <c r="F2836" s="36">
        <v>4.9133100000000001</v>
      </c>
      <c r="G2836" s="37">
        <f t="shared" si="88"/>
        <v>2.9837156621503627</v>
      </c>
    </row>
    <row r="2837" spans="1:7" x14ac:dyDescent="0.2">
      <c r="A2837" s="51" t="s">
        <v>130</v>
      </c>
      <c r="B2837" s="36">
        <v>3.4000000000000002E-2</v>
      </c>
      <c r="C2837" s="36">
        <v>0.14149999999999999</v>
      </c>
      <c r="D2837" s="37">
        <f t="shared" si="89"/>
        <v>-0.75971731448763247</v>
      </c>
      <c r="E2837" s="36">
        <v>0.84</v>
      </c>
      <c r="F2837" s="36">
        <v>3.1</v>
      </c>
      <c r="G2837" s="37">
        <f t="shared" si="88"/>
        <v>-0.7290322580645161</v>
      </c>
    </row>
    <row r="2838" spans="1:7" x14ac:dyDescent="0.2">
      <c r="A2838" s="51" t="s">
        <v>125</v>
      </c>
      <c r="B2838" s="36">
        <v>4.4999999999999997E-3</v>
      </c>
      <c r="C2838" s="36">
        <v>1.0999999999999999E-2</v>
      </c>
      <c r="D2838" s="37">
        <f t="shared" si="89"/>
        <v>-0.59090909090909094</v>
      </c>
      <c r="E2838" s="36">
        <v>7.6499999999999999E-2</v>
      </c>
      <c r="F2838" s="36">
        <v>0.17</v>
      </c>
      <c r="G2838" s="37">
        <f t="shared" si="88"/>
        <v>-0.55000000000000004</v>
      </c>
    </row>
    <row r="2839" spans="1:7" x14ac:dyDescent="0.2">
      <c r="A2839" s="51" t="s">
        <v>123</v>
      </c>
      <c r="C2839" s="36">
        <v>0.11600000000000001</v>
      </c>
      <c r="D2839" s="37">
        <f t="shared" si="89"/>
        <v>-1</v>
      </c>
      <c r="F2839" s="36">
        <v>5.86</v>
      </c>
      <c r="G2839" s="37">
        <f t="shared" si="88"/>
        <v>-1</v>
      </c>
    </row>
    <row r="2840" spans="1:7" x14ac:dyDescent="0.2">
      <c r="A2840" s="29" t="s">
        <v>140</v>
      </c>
      <c r="B2840" s="36">
        <v>1927.9660099999999</v>
      </c>
      <c r="C2840" s="36">
        <v>1963.9360000000004</v>
      </c>
      <c r="D2840" s="37">
        <f t="shared" si="89"/>
        <v>-1.831525569061343E-2</v>
      </c>
      <c r="E2840" s="36">
        <v>59631.408760000006</v>
      </c>
      <c r="F2840" s="36">
        <v>56799.599770000001</v>
      </c>
      <c r="G2840" s="37">
        <f t="shared" si="88"/>
        <v>4.9856143378948392E-2</v>
      </c>
    </row>
    <row r="2841" spans="1:7" x14ac:dyDescent="0.2">
      <c r="A2841" s="22" t="s">
        <v>154</v>
      </c>
      <c r="B2841" s="36">
        <v>1207.038</v>
      </c>
      <c r="C2841" s="36">
        <v>1109.8969999999999</v>
      </c>
      <c r="D2841" s="37">
        <f t="shared" si="89"/>
        <v>8.7522535874950735E-2</v>
      </c>
      <c r="E2841" s="36">
        <v>3621.114</v>
      </c>
      <c r="F2841" s="36">
        <v>3329.6909999999998</v>
      </c>
      <c r="G2841" s="37">
        <f t="shared" si="88"/>
        <v>8.7522535874950735E-2</v>
      </c>
    </row>
    <row r="2842" spans="1:7" x14ac:dyDescent="0.2">
      <c r="A2842" s="51" t="s">
        <v>155</v>
      </c>
      <c r="B2842" s="36">
        <v>1207.038</v>
      </c>
      <c r="C2842" s="36">
        <v>1109.8969999999999</v>
      </c>
      <c r="D2842" s="37">
        <f t="shared" si="89"/>
        <v>8.7522535874950735E-2</v>
      </c>
      <c r="E2842" s="36">
        <v>3621.114</v>
      </c>
      <c r="F2842" s="36">
        <v>3329.6909999999998</v>
      </c>
      <c r="G2842" s="37">
        <f t="shared" si="88"/>
        <v>8.7522535874950735E-2</v>
      </c>
    </row>
    <row r="2843" spans="1:7" x14ac:dyDescent="0.2">
      <c r="A2843" s="22" t="s">
        <v>44</v>
      </c>
      <c r="B2843" s="36">
        <v>428.21800999999994</v>
      </c>
      <c r="C2843" s="36">
        <v>424.60550000000001</v>
      </c>
      <c r="D2843" s="37">
        <f t="shared" si="89"/>
        <v>8.5079208818537033E-3</v>
      </c>
      <c r="E2843" s="36">
        <v>43860.799570000003</v>
      </c>
      <c r="F2843" s="36">
        <v>36697.016929999998</v>
      </c>
      <c r="G2843" s="37">
        <f t="shared" si="88"/>
        <v>0.19521430457590072</v>
      </c>
    </row>
    <row r="2844" spans="1:7" x14ac:dyDescent="0.2">
      <c r="A2844" s="51" t="s">
        <v>151</v>
      </c>
      <c r="B2844" s="36">
        <v>9.7165199999999992</v>
      </c>
      <c r="C2844" s="36">
        <v>14.826499999999999</v>
      </c>
      <c r="D2844" s="37">
        <f t="shared" si="89"/>
        <v>-0.34465180588810573</v>
      </c>
      <c r="E2844" s="36">
        <v>1122.9267199999999</v>
      </c>
      <c r="F2844" s="36">
        <v>1580.4289799999999</v>
      </c>
      <c r="G2844" s="37">
        <f t="shared" si="88"/>
        <v>-0.28947979680807934</v>
      </c>
    </row>
    <row r="2845" spans="1:7" x14ac:dyDescent="0.2">
      <c r="A2845" s="51" t="s">
        <v>47</v>
      </c>
      <c r="B2845" s="36">
        <v>0.13300000000000001</v>
      </c>
      <c r="D2845" s="37" t="e">
        <f t="shared" si="89"/>
        <v>#DIV/0!</v>
      </c>
      <c r="E2845" s="36">
        <v>3.3569599999999999</v>
      </c>
      <c r="G2845" s="37" t="e">
        <f t="shared" si="88"/>
        <v>#DIV/0!</v>
      </c>
    </row>
    <row r="2846" spans="1:7" x14ac:dyDescent="0.2">
      <c r="A2846" s="51" t="s">
        <v>153</v>
      </c>
      <c r="B2846" s="36">
        <v>413.44198999999998</v>
      </c>
      <c r="C2846" s="36">
        <v>404.84300000000002</v>
      </c>
      <c r="D2846" s="37">
        <f t="shared" si="89"/>
        <v>2.1240307971238215E-2</v>
      </c>
      <c r="E2846" s="36">
        <v>42445.050999999999</v>
      </c>
      <c r="F2846" s="36">
        <v>34863.21256</v>
      </c>
      <c r="G2846" s="37">
        <f t="shared" si="88"/>
        <v>0.21747388961793379</v>
      </c>
    </row>
    <row r="2847" spans="1:7" x14ac:dyDescent="0.2">
      <c r="A2847" s="51" t="s">
        <v>152</v>
      </c>
      <c r="B2847" s="36">
        <v>4.9264999999999999</v>
      </c>
      <c r="C2847" s="36">
        <v>4.9359999999999999</v>
      </c>
      <c r="D2847" s="37">
        <f t="shared" si="89"/>
        <v>-1.9246353322528442E-3</v>
      </c>
      <c r="E2847" s="36">
        <v>289.46489000000003</v>
      </c>
      <c r="F2847" s="36">
        <v>253.37539000000001</v>
      </c>
      <c r="G2847" s="37">
        <f t="shared" si="88"/>
        <v>0.142434906562946</v>
      </c>
    </row>
    <row r="2848" spans="1:7" x14ac:dyDescent="0.2">
      <c r="A2848" s="22" t="s">
        <v>51</v>
      </c>
      <c r="B2848" s="36">
        <v>1.1034999999999999</v>
      </c>
      <c r="C2848" s="36">
        <v>1.9369999999999998</v>
      </c>
      <c r="D2848" s="37">
        <f t="shared" si="89"/>
        <v>-0.43030459473412497</v>
      </c>
      <c r="E2848" s="36">
        <v>212.82053999999999</v>
      </c>
      <c r="F2848" s="36">
        <v>437.26856999999995</v>
      </c>
      <c r="G2848" s="37">
        <f t="shared" si="88"/>
        <v>-0.51329559314084694</v>
      </c>
    </row>
    <row r="2849" spans="1:7" x14ac:dyDescent="0.2">
      <c r="A2849" s="51" t="s">
        <v>136</v>
      </c>
      <c r="B2849" s="36">
        <v>0.72150000000000003</v>
      </c>
      <c r="C2849" s="36">
        <v>0.88649999999999995</v>
      </c>
      <c r="D2849" s="37">
        <f t="shared" si="89"/>
        <v>-0.18612521150592209</v>
      </c>
      <c r="E2849" s="36">
        <v>131.53942000000001</v>
      </c>
      <c r="F2849" s="36">
        <v>165.62836999999999</v>
      </c>
      <c r="G2849" s="37">
        <f t="shared" si="88"/>
        <v>-0.20581588770088111</v>
      </c>
    </row>
    <row r="2850" spans="1:7" x14ac:dyDescent="0.2">
      <c r="A2850" s="51" t="s">
        <v>137</v>
      </c>
      <c r="B2850" s="36">
        <v>0.38200000000000001</v>
      </c>
      <c r="C2850" s="36">
        <v>1.0505</v>
      </c>
      <c r="D2850" s="37">
        <f t="shared" si="89"/>
        <v>-0.63636363636363635</v>
      </c>
      <c r="E2850" s="36">
        <v>81.281120000000001</v>
      </c>
      <c r="F2850" s="36">
        <v>271.64019999999999</v>
      </c>
      <c r="G2850" s="37">
        <f t="shared" si="88"/>
        <v>-0.70077654191095418</v>
      </c>
    </row>
    <row r="2851" spans="1:7" x14ac:dyDescent="0.2">
      <c r="A2851" s="22" t="s">
        <v>6</v>
      </c>
      <c r="B2851" s="36">
        <v>284.31100000000004</v>
      </c>
      <c r="C2851" s="36">
        <v>419.90349999999984</v>
      </c>
      <c r="D2851" s="37">
        <f t="shared" si="89"/>
        <v>-0.32291347893027766</v>
      </c>
      <c r="E2851" s="36">
        <v>11861.219459999998</v>
      </c>
      <c r="F2851" s="36">
        <v>16258.051899999997</v>
      </c>
      <c r="G2851" s="37">
        <f t="shared" si="88"/>
        <v>-0.27044030041508227</v>
      </c>
    </row>
    <row r="2852" spans="1:7" x14ac:dyDescent="0.2">
      <c r="A2852" s="51" t="s">
        <v>23</v>
      </c>
      <c r="B2852" s="36">
        <v>1.4500000000000001E-2</v>
      </c>
      <c r="D2852" s="37" t="e">
        <f t="shared" si="89"/>
        <v>#DIV/0!</v>
      </c>
      <c r="E2852" s="36">
        <v>0.21306</v>
      </c>
      <c r="G2852" s="37" t="e">
        <f t="shared" si="88"/>
        <v>#DIV/0!</v>
      </c>
    </row>
    <row r="2853" spans="1:7" x14ac:dyDescent="0.2">
      <c r="A2853" s="51" t="s">
        <v>67</v>
      </c>
      <c r="B2853" s="36">
        <v>3.15E-2</v>
      </c>
      <c r="C2853" s="36">
        <v>7.2499999999999995E-2</v>
      </c>
      <c r="D2853" s="37">
        <f t="shared" si="89"/>
        <v>-0.56551724137931036</v>
      </c>
      <c r="E2853" s="36">
        <v>4.2519999999999998</v>
      </c>
      <c r="F2853" s="36">
        <v>12.24227</v>
      </c>
      <c r="G2853" s="37">
        <f t="shared" si="88"/>
        <v>-0.65267879241349847</v>
      </c>
    </row>
    <row r="2854" spans="1:7" x14ac:dyDescent="0.2">
      <c r="A2854" s="51" t="s">
        <v>25</v>
      </c>
      <c r="B2854" s="36">
        <v>45.170999999999999</v>
      </c>
      <c r="C2854" s="36">
        <v>48.7</v>
      </c>
      <c r="D2854" s="37">
        <f t="shared" si="89"/>
        <v>-7.2464065708419012E-2</v>
      </c>
      <c r="E2854" s="36">
        <v>527.25378000000001</v>
      </c>
      <c r="F2854" s="36">
        <v>519.78084999999999</v>
      </c>
      <c r="G2854" s="37">
        <f t="shared" si="88"/>
        <v>1.4377078339842697E-2</v>
      </c>
    </row>
    <row r="2855" spans="1:7" x14ac:dyDescent="0.2">
      <c r="A2855" s="51" t="s">
        <v>94</v>
      </c>
      <c r="B2855" s="36">
        <v>1.0085</v>
      </c>
      <c r="C2855" s="36">
        <v>0.73150000000000004</v>
      </c>
      <c r="D2855" s="37">
        <f t="shared" si="89"/>
        <v>0.37867395762132583</v>
      </c>
      <c r="E2855" s="36">
        <v>60.307609999999997</v>
      </c>
      <c r="F2855" s="36">
        <v>42.250300000000003</v>
      </c>
      <c r="G2855" s="37">
        <f t="shared" si="88"/>
        <v>0.42738891794851153</v>
      </c>
    </row>
    <row r="2856" spans="1:7" x14ac:dyDescent="0.2">
      <c r="A2856" s="51" t="s">
        <v>143</v>
      </c>
      <c r="B2856" s="36">
        <v>39.941000000000003</v>
      </c>
      <c r="C2856" s="36">
        <v>102.1665</v>
      </c>
      <c r="D2856" s="37">
        <f t="shared" si="89"/>
        <v>-0.60905972114147</v>
      </c>
      <c r="E2856" s="36">
        <v>911.20839999999998</v>
      </c>
      <c r="F2856" s="36">
        <v>1927.9549500000001</v>
      </c>
      <c r="G2856" s="37">
        <f t="shared" si="88"/>
        <v>-0.52737049172232997</v>
      </c>
    </row>
    <row r="2857" spans="1:7" x14ac:dyDescent="0.2">
      <c r="A2857" s="51" t="s">
        <v>150</v>
      </c>
      <c r="B2857" s="36">
        <v>4.0025000000000004</v>
      </c>
      <c r="C2857" s="36">
        <v>4.9219999999999997</v>
      </c>
      <c r="D2857" s="37">
        <f t="shared" si="89"/>
        <v>-0.18681430312880931</v>
      </c>
      <c r="E2857" s="36">
        <v>312.22381999999999</v>
      </c>
      <c r="F2857" s="36">
        <v>365.42696000000001</v>
      </c>
      <c r="G2857" s="37">
        <f t="shared" si="88"/>
        <v>-0.14559172098303863</v>
      </c>
    </row>
    <row r="2858" spans="1:7" x14ac:dyDescent="0.2">
      <c r="A2858" s="51" t="s">
        <v>119</v>
      </c>
      <c r="B2858" s="36">
        <v>1.1595</v>
      </c>
      <c r="C2858" s="36">
        <v>1.5640000000000001</v>
      </c>
      <c r="D2858" s="37">
        <f t="shared" si="89"/>
        <v>-0.25863171355498726</v>
      </c>
      <c r="E2858" s="36">
        <v>21.979600000000001</v>
      </c>
      <c r="F2858" s="36">
        <v>26.919039999999999</v>
      </c>
      <c r="G2858" s="37">
        <f t="shared" si="88"/>
        <v>-0.18349242766458229</v>
      </c>
    </row>
    <row r="2859" spans="1:7" x14ac:dyDescent="0.2">
      <c r="A2859" s="51" t="s">
        <v>111</v>
      </c>
      <c r="B2859" s="36">
        <v>8.2835000000000001</v>
      </c>
      <c r="C2859" s="36">
        <v>14.9275</v>
      </c>
      <c r="D2859" s="37">
        <f t="shared" si="89"/>
        <v>-0.44508457544799862</v>
      </c>
      <c r="E2859" s="36">
        <v>168.23070999999999</v>
      </c>
      <c r="F2859" s="36">
        <v>319.69992000000002</v>
      </c>
      <c r="G2859" s="37">
        <f t="shared" si="88"/>
        <v>-0.4737855736717107</v>
      </c>
    </row>
    <row r="2860" spans="1:7" x14ac:dyDescent="0.2">
      <c r="A2860" s="51" t="s">
        <v>86</v>
      </c>
      <c r="B2860" s="36">
        <v>4.0000000000000001E-3</v>
      </c>
      <c r="D2860" s="37" t="e">
        <f t="shared" si="89"/>
        <v>#DIV/0!</v>
      </c>
      <c r="E2860" s="36">
        <v>6.9190000000000002E-2</v>
      </c>
      <c r="G2860" s="37" t="e">
        <f t="shared" si="88"/>
        <v>#DIV/0!</v>
      </c>
    </row>
    <row r="2861" spans="1:7" x14ac:dyDescent="0.2">
      <c r="A2861" s="51" t="s">
        <v>64</v>
      </c>
      <c r="C2861" s="36">
        <v>1.0999999999999999E-2</v>
      </c>
      <c r="D2861" s="37">
        <f t="shared" si="89"/>
        <v>-1</v>
      </c>
      <c r="F2861" s="36">
        <v>1.4797199999999999</v>
      </c>
      <c r="G2861" s="37">
        <f t="shared" si="88"/>
        <v>-1</v>
      </c>
    </row>
    <row r="2862" spans="1:7" x14ac:dyDescent="0.2">
      <c r="A2862" s="51" t="s">
        <v>21</v>
      </c>
      <c r="B2862" s="36">
        <v>8.7999999999999995E-2</v>
      </c>
      <c r="C2862" s="36">
        <v>4.9500000000000002E-2</v>
      </c>
      <c r="D2862" s="37">
        <f t="shared" si="89"/>
        <v>0.77777777777777768</v>
      </c>
      <c r="E2862" s="36">
        <v>12.29236</v>
      </c>
      <c r="F2862" s="36">
        <v>5.8570200000000003</v>
      </c>
      <c r="G2862" s="37">
        <f t="shared" si="88"/>
        <v>1.0987396320995999</v>
      </c>
    </row>
    <row r="2863" spans="1:7" x14ac:dyDescent="0.2">
      <c r="A2863" s="51" t="s">
        <v>118</v>
      </c>
      <c r="B2863" s="36">
        <v>7.5265000000000004</v>
      </c>
      <c r="C2863" s="36">
        <v>6.4580000000000002</v>
      </c>
      <c r="D2863" s="37">
        <f t="shared" si="89"/>
        <v>0.16545370083617228</v>
      </c>
      <c r="E2863" s="36">
        <v>184.94246999999999</v>
      </c>
      <c r="F2863" s="36">
        <v>170.90708000000001</v>
      </c>
      <c r="G2863" s="37">
        <f t="shared" si="88"/>
        <v>8.2122929020845614E-2</v>
      </c>
    </row>
    <row r="2864" spans="1:7" x14ac:dyDescent="0.2">
      <c r="A2864" s="51" t="s">
        <v>104</v>
      </c>
      <c r="B2864" s="36">
        <v>4.7500000000000001E-2</v>
      </c>
      <c r="D2864" s="37" t="e">
        <f t="shared" si="89"/>
        <v>#DIV/0!</v>
      </c>
      <c r="E2864" s="36">
        <v>0.50470000000000004</v>
      </c>
      <c r="G2864" s="37" t="e">
        <f t="shared" si="88"/>
        <v>#DIV/0!</v>
      </c>
    </row>
    <row r="2865" spans="1:7" x14ac:dyDescent="0.2">
      <c r="A2865" s="51" t="s">
        <v>74</v>
      </c>
      <c r="B2865" s="36">
        <v>0.44650000000000001</v>
      </c>
      <c r="C2865" s="36">
        <v>0.46450000000000002</v>
      </c>
      <c r="D2865" s="37">
        <f t="shared" si="89"/>
        <v>-3.8751345532830994E-2</v>
      </c>
      <c r="E2865" s="36">
        <v>14.295389999999999</v>
      </c>
      <c r="F2865" s="36">
        <v>14.11026</v>
      </c>
      <c r="G2865" s="37">
        <f t="shared" si="88"/>
        <v>1.3120240165666708E-2</v>
      </c>
    </row>
    <row r="2866" spans="1:7" x14ac:dyDescent="0.2">
      <c r="A2866" s="51" t="s">
        <v>144</v>
      </c>
      <c r="B2866" s="36">
        <v>1.4E-2</v>
      </c>
      <c r="C2866" s="36">
        <v>1E-3</v>
      </c>
      <c r="D2866" s="37">
        <f t="shared" si="89"/>
        <v>13</v>
      </c>
      <c r="E2866" s="36">
        <v>1.6519999999999999</v>
      </c>
      <c r="F2866" s="36">
        <v>0.1</v>
      </c>
      <c r="G2866" s="37">
        <f t="shared" si="88"/>
        <v>15.52</v>
      </c>
    </row>
    <row r="2867" spans="1:7" x14ac:dyDescent="0.2">
      <c r="A2867" s="51" t="s">
        <v>9</v>
      </c>
      <c r="B2867" s="36">
        <v>68.042500000000004</v>
      </c>
      <c r="C2867" s="36">
        <v>110.738</v>
      </c>
      <c r="D2867" s="37">
        <f t="shared" si="89"/>
        <v>-0.38555419097328825</v>
      </c>
      <c r="E2867" s="36">
        <v>4007.15951</v>
      </c>
      <c r="F2867" s="36">
        <v>6859.2948699999997</v>
      </c>
      <c r="G2867" s="37">
        <f t="shared" si="88"/>
        <v>-0.41580591213160656</v>
      </c>
    </row>
    <row r="2868" spans="1:7" x14ac:dyDescent="0.2">
      <c r="A2868" s="51" t="s">
        <v>18</v>
      </c>
      <c r="C2868" s="36">
        <v>2.4E-2</v>
      </c>
      <c r="D2868" s="37">
        <f t="shared" si="89"/>
        <v>-1</v>
      </c>
      <c r="F2868" s="36">
        <v>0.374</v>
      </c>
      <c r="G2868" s="37">
        <f t="shared" si="88"/>
        <v>-1</v>
      </c>
    </row>
    <row r="2869" spans="1:7" x14ac:dyDescent="0.2">
      <c r="A2869" s="51" t="s">
        <v>96</v>
      </c>
      <c r="B2869" s="36">
        <v>0.17899999999999999</v>
      </c>
      <c r="C2869" s="36">
        <v>0.38700000000000001</v>
      </c>
      <c r="D2869" s="37">
        <f t="shared" si="89"/>
        <v>-0.53746770025839796</v>
      </c>
      <c r="E2869" s="36">
        <v>9.02074</v>
      </c>
      <c r="F2869" s="36">
        <v>19.774999999999999</v>
      </c>
      <c r="G2869" s="37">
        <f t="shared" si="88"/>
        <v>-0.54383109987357769</v>
      </c>
    </row>
    <row r="2870" spans="1:7" x14ac:dyDescent="0.2">
      <c r="A2870" s="51" t="s">
        <v>107</v>
      </c>
      <c r="B2870" s="36">
        <v>6.0220000000000002</v>
      </c>
      <c r="C2870" s="36">
        <v>6.6710000000000003</v>
      </c>
      <c r="D2870" s="37">
        <f t="shared" si="89"/>
        <v>-9.7286763603657622E-2</v>
      </c>
      <c r="E2870" s="36">
        <v>252.93792999999999</v>
      </c>
      <c r="F2870" s="36">
        <v>230.12813</v>
      </c>
      <c r="G2870" s="37">
        <f t="shared" si="88"/>
        <v>9.911782623010934E-2</v>
      </c>
    </row>
    <row r="2871" spans="1:7" x14ac:dyDescent="0.2">
      <c r="A2871" s="51" t="s">
        <v>147</v>
      </c>
      <c r="B2871" s="36">
        <v>0.1095</v>
      </c>
      <c r="C2871" s="36">
        <v>0.10199999999999999</v>
      </c>
      <c r="D2871" s="37">
        <f t="shared" si="89"/>
        <v>7.3529411764705843E-2</v>
      </c>
      <c r="E2871" s="36">
        <v>12.146420000000001</v>
      </c>
      <c r="F2871" s="36">
        <v>9.15</v>
      </c>
      <c r="G2871" s="37">
        <f t="shared" si="88"/>
        <v>0.32747759562841527</v>
      </c>
    </row>
    <row r="2872" spans="1:7" x14ac:dyDescent="0.2">
      <c r="A2872" s="51" t="s">
        <v>8</v>
      </c>
      <c r="B2872" s="36">
        <v>7.2205000000000004</v>
      </c>
      <c r="C2872" s="36">
        <v>7.359</v>
      </c>
      <c r="D2872" s="37">
        <f t="shared" si="89"/>
        <v>-1.8820491914662285E-2</v>
      </c>
      <c r="E2872" s="36">
        <v>234.66784000000001</v>
      </c>
      <c r="F2872" s="36">
        <v>252.15880000000001</v>
      </c>
      <c r="G2872" s="37">
        <f t="shared" si="88"/>
        <v>-6.9364860556125785E-2</v>
      </c>
    </row>
    <row r="2873" spans="1:7" x14ac:dyDescent="0.2">
      <c r="A2873" s="51" t="s">
        <v>89</v>
      </c>
      <c r="B2873" s="36">
        <v>8.6999999999999994E-2</v>
      </c>
      <c r="C2873" s="36">
        <v>0.157</v>
      </c>
      <c r="D2873" s="37">
        <f t="shared" si="89"/>
        <v>-0.44585987261146498</v>
      </c>
      <c r="E2873" s="36">
        <v>1.6190199999999999</v>
      </c>
      <c r="F2873" s="36">
        <v>2.5635300000000001</v>
      </c>
      <c r="G2873" s="37">
        <f t="shared" si="88"/>
        <v>-0.36844117291391176</v>
      </c>
    </row>
    <row r="2874" spans="1:7" x14ac:dyDescent="0.2">
      <c r="A2874" s="51" t="s">
        <v>106</v>
      </c>
      <c r="B2874" s="36">
        <v>2.5135000000000001</v>
      </c>
      <c r="C2874" s="36">
        <v>1.2390000000000001</v>
      </c>
      <c r="D2874" s="37">
        <f t="shared" si="89"/>
        <v>1.0286521388216303</v>
      </c>
      <c r="E2874" s="36">
        <v>296.61698000000001</v>
      </c>
      <c r="F2874" s="36">
        <v>148.38032000000001</v>
      </c>
      <c r="G2874" s="37">
        <f t="shared" si="88"/>
        <v>0.99903181230502791</v>
      </c>
    </row>
    <row r="2875" spans="1:7" x14ac:dyDescent="0.2">
      <c r="A2875" s="51" t="s">
        <v>117</v>
      </c>
      <c r="B2875" s="36">
        <v>5.2499999999999998E-2</v>
      </c>
      <c r="C2875" s="36">
        <v>6.3500000000000001E-2</v>
      </c>
      <c r="D2875" s="37">
        <f t="shared" si="89"/>
        <v>-0.17322834645669294</v>
      </c>
      <c r="E2875" s="36">
        <v>7.7779999999999996</v>
      </c>
      <c r="F2875" s="36">
        <v>8.5977899999999998</v>
      </c>
      <c r="G2875" s="37">
        <f t="shared" si="88"/>
        <v>-9.5348921059946856E-2</v>
      </c>
    </row>
    <row r="2876" spans="1:7" x14ac:dyDescent="0.2">
      <c r="A2876" s="51" t="s">
        <v>66</v>
      </c>
      <c r="B2876" s="36">
        <v>0.49299999999999999</v>
      </c>
      <c r="C2876" s="36">
        <v>0.27150000000000002</v>
      </c>
      <c r="D2876" s="37">
        <f t="shared" si="89"/>
        <v>0.81583793738489851</v>
      </c>
      <c r="E2876" s="36">
        <v>37.554290000000002</v>
      </c>
      <c r="F2876" s="36">
        <v>21.13</v>
      </c>
      <c r="G2876" s="37">
        <f t="shared" si="88"/>
        <v>0.77729720776147682</v>
      </c>
    </row>
    <row r="2877" spans="1:7" x14ac:dyDescent="0.2">
      <c r="A2877" s="51" t="s">
        <v>16</v>
      </c>
      <c r="B2877" s="36">
        <v>15.150499999999999</v>
      </c>
      <c r="C2877" s="36">
        <v>14.9565</v>
      </c>
      <c r="D2877" s="37">
        <f t="shared" si="89"/>
        <v>1.2970949085681749E-2</v>
      </c>
      <c r="E2877" s="36">
        <v>320.37533999999999</v>
      </c>
      <c r="F2877" s="36">
        <v>292.34393</v>
      </c>
      <c r="G2877" s="37">
        <f t="shared" si="88"/>
        <v>9.5885041977782803E-2</v>
      </c>
    </row>
    <row r="2878" spans="1:7" x14ac:dyDescent="0.2">
      <c r="A2878" s="51" t="s">
        <v>145</v>
      </c>
      <c r="B2878" s="36">
        <v>6.5000000000000002E-2</v>
      </c>
      <c r="C2878" s="36">
        <v>9.9500000000000005E-2</v>
      </c>
      <c r="D2878" s="37">
        <f t="shared" si="89"/>
        <v>-0.3467336683417086</v>
      </c>
      <c r="E2878" s="36">
        <v>9.0250000000000004</v>
      </c>
      <c r="F2878" s="36">
        <v>15.27</v>
      </c>
      <c r="G2878" s="37">
        <f t="shared" si="88"/>
        <v>-0.40897184020956123</v>
      </c>
    </row>
    <row r="2879" spans="1:7" x14ac:dyDescent="0.2">
      <c r="A2879" s="51" t="s">
        <v>146</v>
      </c>
      <c r="B2879" s="36">
        <v>6.1589999999999998</v>
      </c>
      <c r="C2879" s="36">
        <v>8.0265000000000004</v>
      </c>
      <c r="D2879" s="37">
        <f t="shared" si="89"/>
        <v>-0.23266679125397127</v>
      </c>
      <c r="E2879" s="36">
        <v>905.77358000000004</v>
      </c>
      <c r="F2879" s="36">
        <v>1117.05159</v>
      </c>
      <c r="G2879" s="37">
        <f t="shared" si="88"/>
        <v>-0.18913899043821247</v>
      </c>
    </row>
    <row r="2880" spans="1:7" x14ac:dyDescent="0.2">
      <c r="A2880" s="51" t="s">
        <v>100</v>
      </c>
      <c r="B2880" s="36">
        <v>1.0765</v>
      </c>
      <c r="C2880" s="36">
        <v>1.5249999999999999</v>
      </c>
      <c r="D2880" s="37">
        <f t="shared" si="89"/>
        <v>-0.29409836065573769</v>
      </c>
      <c r="E2880" s="36">
        <v>15.13993</v>
      </c>
      <c r="F2880" s="36">
        <v>18.296250000000001</v>
      </c>
      <c r="G2880" s="37">
        <f t="shared" si="88"/>
        <v>-0.17251185352189657</v>
      </c>
    </row>
    <row r="2881" spans="1:7" x14ac:dyDescent="0.2">
      <c r="A2881" s="51" t="s">
        <v>28</v>
      </c>
      <c r="B2881" s="36">
        <v>28.044499999999999</v>
      </c>
      <c r="C2881" s="36">
        <v>36.530500000000004</v>
      </c>
      <c r="D2881" s="37">
        <f t="shared" si="89"/>
        <v>-0.23229903779033967</v>
      </c>
      <c r="E2881" s="36">
        <v>3085.9612400000001</v>
      </c>
      <c r="F2881" s="36">
        <v>3332.6215699999998</v>
      </c>
      <c r="G2881" s="37">
        <f t="shared" si="88"/>
        <v>-7.4013903114718116E-2</v>
      </c>
    </row>
    <row r="2882" spans="1:7" x14ac:dyDescent="0.2">
      <c r="A2882" s="51" t="s">
        <v>29</v>
      </c>
      <c r="B2882" s="36">
        <v>0.1855</v>
      </c>
      <c r="C2882" s="36">
        <v>0.14499999999999999</v>
      </c>
      <c r="D2882" s="37">
        <f t="shared" si="89"/>
        <v>0.27931034482758621</v>
      </c>
      <c r="E2882" s="36">
        <v>17.93451</v>
      </c>
      <c r="F2882" s="36">
        <v>14.63944</v>
      </c>
      <c r="G2882" s="37">
        <f t="shared" si="88"/>
        <v>0.2250816971140972</v>
      </c>
    </row>
    <row r="2883" spans="1:7" x14ac:dyDescent="0.2">
      <c r="A2883" s="51" t="s">
        <v>88</v>
      </c>
      <c r="B2883" s="36">
        <v>6.8500000000000005E-2</v>
      </c>
      <c r="C2883" s="36">
        <v>0.1055</v>
      </c>
      <c r="D2883" s="37">
        <f t="shared" si="89"/>
        <v>-0.35071090047393361</v>
      </c>
      <c r="E2883" s="36">
        <v>1.9040999999999999</v>
      </c>
      <c r="F2883" s="36">
        <v>2.0566499999999999</v>
      </c>
      <c r="G2883" s="37">
        <f t="shared" ref="G2883:G2946" si="90">+E2883/F2883-1</f>
        <v>-7.4174020859164136E-2</v>
      </c>
    </row>
    <row r="2884" spans="1:7" x14ac:dyDescent="0.2">
      <c r="A2884" s="51" t="s">
        <v>87</v>
      </c>
      <c r="B2884" s="36">
        <v>1.383</v>
      </c>
      <c r="C2884" s="36">
        <v>1.857</v>
      </c>
      <c r="D2884" s="37">
        <f t="shared" ref="D2884:D2947" si="91">+B2884/C2884-1</f>
        <v>-0.25525040387722131</v>
      </c>
      <c r="E2884" s="36">
        <v>79.334549999999993</v>
      </c>
      <c r="F2884" s="36">
        <v>101.80226</v>
      </c>
      <c r="G2884" s="37">
        <f t="shared" si="90"/>
        <v>-0.22069952081613919</v>
      </c>
    </row>
    <row r="2885" spans="1:7" x14ac:dyDescent="0.2">
      <c r="A2885" s="51" t="s">
        <v>148</v>
      </c>
      <c r="B2885" s="36">
        <v>1.55E-2</v>
      </c>
      <c r="D2885" s="37" t="e">
        <f t="shared" si="91"/>
        <v>#DIV/0!</v>
      </c>
      <c r="E2885" s="36">
        <v>1.28</v>
      </c>
      <c r="G2885" s="37" t="e">
        <f t="shared" si="90"/>
        <v>#DIV/0!</v>
      </c>
    </row>
    <row r="2886" spans="1:7" x14ac:dyDescent="0.2">
      <c r="A2886" s="51" t="s">
        <v>142</v>
      </c>
      <c r="B2886" s="36">
        <v>38.372999999999998</v>
      </c>
      <c r="C2886" s="36">
        <v>48.122500000000002</v>
      </c>
      <c r="D2886" s="37">
        <f t="shared" si="91"/>
        <v>-0.20259753753441745</v>
      </c>
      <c r="E2886" s="36">
        <v>252.26304999999999</v>
      </c>
      <c r="F2886" s="36">
        <v>277.28338000000002</v>
      </c>
      <c r="G2886" s="37">
        <f t="shared" si="90"/>
        <v>-9.0233788985117025E-2</v>
      </c>
    </row>
    <row r="2887" spans="1:7" x14ac:dyDescent="0.2">
      <c r="A2887" s="51" t="s">
        <v>149</v>
      </c>
      <c r="B2887" s="36">
        <v>0.89149999999999996</v>
      </c>
      <c r="C2887" s="36">
        <v>0.88500000000000001</v>
      </c>
      <c r="D2887" s="37">
        <f t="shared" si="91"/>
        <v>7.3446327683615031E-3</v>
      </c>
      <c r="E2887" s="36">
        <v>6.4687299999999999</v>
      </c>
      <c r="F2887" s="36">
        <v>6.2442200000000003</v>
      </c>
      <c r="G2887" s="37">
        <f t="shared" si="90"/>
        <v>3.5954851046247516E-2</v>
      </c>
    </row>
    <row r="2888" spans="1:7" x14ac:dyDescent="0.2">
      <c r="A2888" s="51" t="s">
        <v>63</v>
      </c>
      <c r="B2888" s="36">
        <v>0.40799999999999997</v>
      </c>
      <c r="C2888" s="36">
        <v>0.57050000000000001</v>
      </c>
      <c r="D2888" s="37">
        <f t="shared" si="91"/>
        <v>-0.28483786152497814</v>
      </c>
      <c r="E2888" s="36">
        <v>86.4298</v>
      </c>
      <c r="F2888" s="36">
        <v>122.1618</v>
      </c>
      <c r="G2888" s="37">
        <f t="shared" si="90"/>
        <v>-0.29249732731508538</v>
      </c>
    </row>
    <row r="2889" spans="1:7" x14ac:dyDescent="0.2">
      <c r="A2889" s="51" t="s">
        <v>14</v>
      </c>
      <c r="B2889" s="36">
        <v>3.2500000000000001E-2</v>
      </c>
      <c r="D2889" s="37" t="e">
        <f t="shared" si="91"/>
        <v>#DIV/0!</v>
      </c>
      <c r="E2889" s="36">
        <v>0.40381</v>
      </c>
      <c r="G2889" s="37" t="e">
        <f t="shared" si="90"/>
        <v>#DIV/0!</v>
      </c>
    </row>
    <row r="2890" spans="1:7" x14ac:dyDescent="0.2">
      <c r="A2890" s="22" t="s">
        <v>33</v>
      </c>
      <c r="B2890" s="36">
        <v>7.2955000000000005</v>
      </c>
      <c r="C2890" s="36">
        <v>7.593</v>
      </c>
      <c r="D2890" s="37">
        <f t="shared" si="91"/>
        <v>-3.9180824443566409E-2</v>
      </c>
      <c r="E2890" s="36">
        <v>75.455190000000002</v>
      </c>
      <c r="F2890" s="36">
        <v>77.571369999999987</v>
      </c>
      <c r="G2890" s="37">
        <f t="shared" si="90"/>
        <v>-2.7280425755017434E-2</v>
      </c>
    </row>
    <row r="2891" spans="1:7" x14ac:dyDescent="0.2">
      <c r="A2891" s="51" t="s">
        <v>135</v>
      </c>
      <c r="B2891" s="36">
        <v>2.2294999999999998</v>
      </c>
      <c r="C2891" s="36">
        <v>1.9410000000000001</v>
      </c>
      <c r="D2891" s="37">
        <f t="shared" si="91"/>
        <v>0.14863472436888192</v>
      </c>
      <c r="E2891" s="36">
        <v>27.518619999999999</v>
      </c>
      <c r="F2891" s="36">
        <v>34.575150000000001</v>
      </c>
      <c r="G2891" s="37">
        <f t="shared" si="90"/>
        <v>-0.20409253466723942</v>
      </c>
    </row>
    <row r="2892" spans="1:7" x14ac:dyDescent="0.2">
      <c r="A2892" s="51" t="s">
        <v>131</v>
      </c>
      <c r="B2892" s="36">
        <v>4.133</v>
      </c>
      <c r="C2892" s="36">
        <v>5.0884999999999998</v>
      </c>
      <c r="D2892" s="37">
        <f t="shared" si="91"/>
        <v>-0.18777635845534046</v>
      </c>
      <c r="E2892" s="36">
        <v>32.459760000000003</v>
      </c>
      <c r="F2892" s="36">
        <v>32.140450000000001</v>
      </c>
      <c r="G2892" s="37">
        <f t="shared" si="90"/>
        <v>9.934832897485979E-3</v>
      </c>
    </row>
    <row r="2893" spans="1:7" x14ac:dyDescent="0.2">
      <c r="A2893" s="51" t="s">
        <v>39</v>
      </c>
      <c r="B2893" s="36">
        <v>0.20949999999999999</v>
      </c>
      <c r="C2893" s="36">
        <v>8.5999999999999993E-2</v>
      </c>
      <c r="D2893" s="37">
        <f t="shared" si="91"/>
        <v>1.4360465116279069</v>
      </c>
      <c r="E2893" s="36">
        <v>8.9921500000000005</v>
      </c>
      <c r="F2893" s="36">
        <v>6.3330000000000002</v>
      </c>
      <c r="G2893" s="37">
        <f t="shared" si="90"/>
        <v>0.4198878888362545</v>
      </c>
    </row>
    <row r="2894" spans="1:7" x14ac:dyDescent="0.2">
      <c r="A2894" s="51" t="s">
        <v>41</v>
      </c>
      <c r="B2894" s="36">
        <v>0.72350000000000003</v>
      </c>
      <c r="C2894" s="36">
        <v>0.47749999999999998</v>
      </c>
      <c r="D2894" s="37">
        <f t="shared" si="91"/>
        <v>0.51518324607329857</v>
      </c>
      <c r="E2894" s="36">
        <v>6.4846599999999999</v>
      </c>
      <c r="F2894" s="36">
        <v>4.5227700000000004</v>
      </c>
      <c r="G2894" s="37">
        <f t="shared" si="90"/>
        <v>0.43378062559006958</v>
      </c>
    </row>
    <row r="2895" spans="1:7" x14ac:dyDescent="0.2">
      <c r="A2895" s="29" t="s">
        <v>611</v>
      </c>
      <c r="B2895" s="36">
        <v>250.08349999999987</v>
      </c>
      <c r="C2895" s="36">
        <v>376.02299999999991</v>
      </c>
      <c r="D2895" s="37">
        <f t="shared" si="91"/>
        <v>-0.33492499129042652</v>
      </c>
      <c r="E2895" s="36">
        <v>17879.336230000008</v>
      </c>
      <c r="F2895" s="36">
        <v>23065.57598999999</v>
      </c>
      <c r="G2895" s="37">
        <f t="shared" si="90"/>
        <v>-0.22484761543559373</v>
      </c>
    </row>
    <row r="2896" spans="1:7" x14ac:dyDescent="0.2">
      <c r="A2896" s="22" t="s">
        <v>44</v>
      </c>
      <c r="B2896" s="36">
        <v>145.13399999999999</v>
      </c>
      <c r="C2896" s="36">
        <v>174.6705</v>
      </c>
      <c r="D2896" s="37">
        <f t="shared" si="91"/>
        <v>-0.16909838810789468</v>
      </c>
      <c r="E2896" s="36">
        <v>13459.917800000001</v>
      </c>
      <c r="F2896" s="36">
        <v>14728.692009999999</v>
      </c>
      <c r="G2896" s="37">
        <f t="shared" si="90"/>
        <v>-8.6143033552372961E-2</v>
      </c>
    </row>
    <row r="2897" spans="1:7" x14ac:dyDescent="0.2">
      <c r="A2897" s="51" t="s">
        <v>48</v>
      </c>
      <c r="B2897" s="36">
        <v>1.7244999999999999</v>
      </c>
      <c r="C2897" s="36">
        <v>8.4039999999999999</v>
      </c>
      <c r="D2897" s="37">
        <f t="shared" si="91"/>
        <v>-0.7948000951927654</v>
      </c>
      <c r="E2897" s="36">
        <v>145.95079999999999</v>
      </c>
      <c r="F2897" s="36">
        <v>710.68449999999996</v>
      </c>
      <c r="G2897" s="37">
        <f t="shared" si="90"/>
        <v>-0.79463348363443975</v>
      </c>
    </row>
    <row r="2898" spans="1:7" x14ac:dyDescent="0.2">
      <c r="A2898" s="51" t="s">
        <v>153</v>
      </c>
      <c r="B2898" s="36">
        <v>143.08199999999999</v>
      </c>
      <c r="C2898" s="36">
        <v>165.7055</v>
      </c>
      <c r="D2898" s="37">
        <f t="shared" si="91"/>
        <v>-0.13652835904662186</v>
      </c>
      <c r="E2898" s="36">
        <v>13298.833500000001</v>
      </c>
      <c r="F2898" s="36">
        <v>13988.925499999999</v>
      </c>
      <c r="G2898" s="37">
        <f t="shared" si="90"/>
        <v>-4.9331308541174179E-2</v>
      </c>
    </row>
    <row r="2899" spans="1:7" x14ac:dyDescent="0.2">
      <c r="A2899" s="51" t="s">
        <v>45</v>
      </c>
      <c r="B2899" s="36">
        <v>0.32750000000000001</v>
      </c>
      <c r="C2899" s="36">
        <v>0.56100000000000005</v>
      </c>
      <c r="D2899" s="37">
        <f t="shared" si="91"/>
        <v>-0.41622103386809273</v>
      </c>
      <c r="E2899" s="36">
        <v>15.1335</v>
      </c>
      <c r="F2899" s="36">
        <v>29.08201</v>
      </c>
      <c r="G2899" s="37">
        <f t="shared" si="90"/>
        <v>-0.47962675207112582</v>
      </c>
    </row>
    <row r="2900" spans="1:7" x14ac:dyDescent="0.2">
      <c r="A2900" s="22" t="s">
        <v>337</v>
      </c>
      <c r="B2900" s="36">
        <v>0.19700000000000001</v>
      </c>
      <c r="C2900" s="36">
        <v>0.17</v>
      </c>
      <c r="D2900" s="37">
        <f t="shared" si="91"/>
        <v>0.15882352941176459</v>
      </c>
      <c r="E2900" s="36">
        <v>2.9625900000000001</v>
      </c>
      <c r="F2900" s="36">
        <v>2.6194299999999999</v>
      </c>
      <c r="G2900" s="37">
        <f t="shared" si="90"/>
        <v>0.13100560045506082</v>
      </c>
    </row>
    <row r="2901" spans="1:7" x14ac:dyDescent="0.2">
      <c r="A2901" s="51" t="s">
        <v>430</v>
      </c>
      <c r="B2901" s="36">
        <v>0.19700000000000001</v>
      </c>
      <c r="C2901" s="36">
        <v>0.17</v>
      </c>
      <c r="D2901" s="37">
        <f t="shared" si="91"/>
        <v>0.15882352941176459</v>
      </c>
      <c r="E2901" s="36">
        <v>2.9625900000000001</v>
      </c>
      <c r="F2901" s="36">
        <v>2.6194299999999999</v>
      </c>
      <c r="G2901" s="37">
        <f t="shared" si="90"/>
        <v>0.13100560045506082</v>
      </c>
    </row>
    <row r="2902" spans="1:7" x14ac:dyDescent="0.2">
      <c r="A2902" s="22" t="s">
        <v>51</v>
      </c>
      <c r="B2902" s="36">
        <v>0.9444999999999999</v>
      </c>
      <c r="C2902" s="36">
        <v>1.5209999999999999</v>
      </c>
      <c r="D2902" s="37">
        <f t="shared" si="91"/>
        <v>-0.37902695595003288</v>
      </c>
      <c r="E2902" s="36">
        <v>197.827</v>
      </c>
      <c r="F2902" s="36">
        <v>289.40633000000003</v>
      </c>
      <c r="G2902" s="37">
        <f t="shared" si="90"/>
        <v>-0.31643858653679069</v>
      </c>
    </row>
    <row r="2903" spans="1:7" x14ac:dyDescent="0.2">
      <c r="A2903" s="51" t="s">
        <v>241</v>
      </c>
      <c r="B2903" s="36">
        <v>7.1499999999999994E-2</v>
      </c>
      <c r="C2903" s="36">
        <v>0.28499999999999998</v>
      </c>
      <c r="D2903" s="37">
        <f t="shared" si="91"/>
        <v>-0.74912280701754386</v>
      </c>
      <c r="E2903" s="36">
        <v>0.37</v>
      </c>
      <c r="F2903" s="36">
        <v>0.80583000000000005</v>
      </c>
      <c r="G2903" s="37">
        <f t="shared" si="90"/>
        <v>-0.54084608416167179</v>
      </c>
    </row>
    <row r="2904" spans="1:7" x14ac:dyDescent="0.2">
      <c r="A2904" s="51" t="s">
        <v>136</v>
      </c>
      <c r="B2904" s="36">
        <v>0.56999999999999995</v>
      </c>
      <c r="C2904" s="36">
        <v>0.83299999999999996</v>
      </c>
      <c r="D2904" s="37">
        <f t="shared" si="91"/>
        <v>-0.31572629051620649</v>
      </c>
      <c r="E2904" s="36">
        <v>110.265</v>
      </c>
      <c r="F2904" s="36">
        <v>158.10550000000001</v>
      </c>
      <c r="G2904" s="37">
        <f t="shared" si="90"/>
        <v>-0.30258593154570845</v>
      </c>
    </row>
    <row r="2905" spans="1:7" x14ac:dyDescent="0.2">
      <c r="A2905" s="51" t="s">
        <v>137</v>
      </c>
      <c r="B2905" s="36">
        <v>0.30299999999999999</v>
      </c>
      <c r="C2905" s="36">
        <v>0.40300000000000002</v>
      </c>
      <c r="D2905" s="37">
        <f t="shared" si="91"/>
        <v>-0.24813895781637729</v>
      </c>
      <c r="E2905" s="36">
        <v>87.191999999999993</v>
      </c>
      <c r="F2905" s="36">
        <v>130.495</v>
      </c>
      <c r="G2905" s="37">
        <f t="shared" si="90"/>
        <v>-0.33183646883022344</v>
      </c>
    </row>
    <row r="2906" spans="1:7" x14ac:dyDescent="0.2">
      <c r="A2906" s="22" t="s">
        <v>6</v>
      </c>
      <c r="B2906" s="36">
        <v>98.393999999999977</v>
      </c>
      <c r="C2906" s="36">
        <v>191.25149999999994</v>
      </c>
      <c r="D2906" s="37">
        <f t="shared" si="91"/>
        <v>-0.48552560372075504</v>
      </c>
      <c r="E2906" s="36">
        <v>4168.0122099999999</v>
      </c>
      <c r="F2906" s="36">
        <v>7960.8833700000023</v>
      </c>
      <c r="G2906" s="37">
        <f t="shared" si="90"/>
        <v>-0.47643847845996035</v>
      </c>
    </row>
    <row r="2907" spans="1:7" x14ac:dyDescent="0.2">
      <c r="A2907" s="51" t="s">
        <v>23</v>
      </c>
      <c r="B2907" s="36">
        <v>1.2500000000000001E-2</v>
      </c>
      <c r="C2907" s="36">
        <v>1.9E-2</v>
      </c>
      <c r="D2907" s="37">
        <f t="shared" si="91"/>
        <v>-0.34210526315789469</v>
      </c>
      <c r="E2907" s="36">
        <v>0.38</v>
      </c>
      <c r="F2907" s="36">
        <v>0.82</v>
      </c>
      <c r="G2907" s="37">
        <f t="shared" si="90"/>
        <v>-0.53658536585365857</v>
      </c>
    </row>
    <row r="2908" spans="1:7" x14ac:dyDescent="0.2">
      <c r="A2908" s="51" t="s">
        <v>67</v>
      </c>
      <c r="B2908" s="36">
        <v>0.38750000000000001</v>
      </c>
      <c r="C2908" s="36">
        <v>0.77949999999999997</v>
      </c>
      <c r="D2908" s="37">
        <f t="shared" si="91"/>
        <v>-0.50288646568313022</v>
      </c>
      <c r="E2908" s="36">
        <v>70.055999999999997</v>
      </c>
      <c r="F2908" s="36">
        <v>129.9975</v>
      </c>
      <c r="G2908" s="37">
        <f t="shared" si="90"/>
        <v>-0.4610973287947846</v>
      </c>
    </row>
    <row r="2909" spans="1:7" x14ac:dyDescent="0.2">
      <c r="A2909" s="51" t="s">
        <v>164</v>
      </c>
      <c r="B2909" s="36">
        <v>1.0999999999999999E-2</v>
      </c>
      <c r="C2909" s="36">
        <v>1.7500000000000002E-2</v>
      </c>
      <c r="D2909" s="37">
        <f t="shared" si="91"/>
        <v>-0.37142857142857155</v>
      </c>
      <c r="E2909" s="36">
        <v>0.62150000000000005</v>
      </c>
      <c r="F2909" s="36">
        <v>1.256</v>
      </c>
      <c r="G2909" s="37">
        <f t="shared" si="90"/>
        <v>-0.5051751592356688</v>
      </c>
    </row>
    <row r="2910" spans="1:7" x14ac:dyDescent="0.2">
      <c r="A2910" s="51" t="s">
        <v>616</v>
      </c>
      <c r="B2910" s="36">
        <v>2.1000000000000001E-2</v>
      </c>
      <c r="C2910" s="36">
        <v>0.105</v>
      </c>
      <c r="D2910" s="37">
        <f t="shared" si="91"/>
        <v>-0.8</v>
      </c>
      <c r="E2910" s="36">
        <v>0.89749999999999996</v>
      </c>
      <c r="F2910" s="36">
        <v>5.0904999999999996</v>
      </c>
      <c r="G2910" s="37">
        <f t="shared" si="90"/>
        <v>-0.82369118947058251</v>
      </c>
    </row>
    <row r="2911" spans="1:7" x14ac:dyDescent="0.2">
      <c r="A2911" s="51" t="s">
        <v>620</v>
      </c>
      <c r="B2911" s="36">
        <v>8.5000000000000006E-3</v>
      </c>
      <c r="D2911" s="37" t="e">
        <f t="shared" si="91"/>
        <v>#DIV/0!</v>
      </c>
      <c r="E2911" s="36">
        <v>0.19903999999999999</v>
      </c>
      <c r="G2911" s="37" t="e">
        <f t="shared" si="90"/>
        <v>#DIV/0!</v>
      </c>
    </row>
    <row r="2912" spans="1:7" x14ac:dyDescent="0.2">
      <c r="A2912" s="51" t="s">
        <v>25</v>
      </c>
      <c r="B2912" s="36">
        <v>0.90649999999999997</v>
      </c>
      <c r="C2912" s="36">
        <v>2.12</v>
      </c>
      <c r="D2912" s="37">
        <f t="shared" si="91"/>
        <v>-0.57240566037735852</v>
      </c>
      <c r="E2912" s="36">
        <v>20.94115</v>
      </c>
      <c r="F2912" s="36">
        <v>50.686279999999996</v>
      </c>
      <c r="G2912" s="37">
        <f t="shared" si="90"/>
        <v>-0.58684776235304703</v>
      </c>
    </row>
    <row r="2913" spans="1:7" x14ac:dyDescent="0.2">
      <c r="A2913" s="51" t="s">
        <v>17</v>
      </c>
      <c r="C2913" s="36">
        <v>1.4500000000000001E-2</v>
      </c>
      <c r="D2913" s="37">
        <f t="shared" si="91"/>
        <v>-1</v>
      </c>
      <c r="F2913" s="36">
        <v>0.1</v>
      </c>
      <c r="G2913" s="37">
        <f t="shared" si="90"/>
        <v>-1</v>
      </c>
    </row>
    <row r="2914" spans="1:7" x14ac:dyDescent="0.2">
      <c r="A2914" s="51" t="s">
        <v>94</v>
      </c>
      <c r="B2914" s="36">
        <v>2.5000000000000001E-3</v>
      </c>
      <c r="D2914" s="37" t="e">
        <f t="shared" si="91"/>
        <v>#DIV/0!</v>
      </c>
      <c r="E2914" s="36">
        <v>0.151</v>
      </c>
      <c r="G2914" s="37" t="e">
        <f t="shared" si="90"/>
        <v>#DIV/0!</v>
      </c>
    </row>
    <row r="2915" spans="1:7" x14ac:dyDescent="0.2">
      <c r="A2915" s="51" t="s">
        <v>143</v>
      </c>
      <c r="B2915" s="36">
        <v>1.0785</v>
      </c>
      <c r="C2915" s="36">
        <v>2.4815</v>
      </c>
      <c r="D2915" s="37">
        <f t="shared" si="91"/>
        <v>-0.56538384041910139</v>
      </c>
      <c r="E2915" s="36">
        <v>21.538519999999998</v>
      </c>
      <c r="F2915" s="36">
        <v>51.213920000000002</v>
      </c>
      <c r="G2915" s="37">
        <f t="shared" si="90"/>
        <v>-0.57944012096711206</v>
      </c>
    </row>
    <row r="2916" spans="1:7" x14ac:dyDescent="0.2">
      <c r="A2916" s="51" t="s">
        <v>119</v>
      </c>
      <c r="B2916" s="36">
        <v>2.1585000000000001</v>
      </c>
      <c r="C2916" s="36">
        <v>3.6015000000000001</v>
      </c>
      <c r="D2916" s="37">
        <f t="shared" si="91"/>
        <v>-0.4006663890045814</v>
      </c>
      <c r="E2916" s="36">
        <v>70.203680000000006</v>
      </c>
      <c r="F2916" s="36">
        <v>115.21454</v>
      </c>
      <c r="G2916" s="37">
        <f t="shared" si="90"/>
        <v>-0.3906699623155202</v>
      </c>
    </row>
    <row r="2917" spans="1:7" x14ac:dyDescent="0.2">
      <c r="A2917" s="51" t="s">
        <v>102</v>
      </c>
      <c r="B2917" s="36">
        <v>0.22650000000000001</v>
      </c>
      <c r="C2917" s="36">
        <v>0.5595</v>
      </c>
      <c r="D2917" s="37">
        <f t="shared" si="91"/>
        <v>-0.5951742627345844</v>
      </c>
      <c r="E2917" s="36">
        <v>8.9979999999999993</v>
      </c>
      <c r="F2917" s="36">
        <v>22.043030000000002</v>
      </c>
      <c r="G2917" s="37">
        <f t="shared" si="90"/>
        <v>-0.59179840521017302</v>
      </c>
    </row>
    <row r="2918" spans="1:7" x14ac:dyDescent="0.2">
      <c r="A2918" s="51" t="s">
        <v>111</v>
      </c>
      <c r="B2918" s="36">
        <v>36.802</v>
      </c>
      <c r="C2918" s="36">
        <v>86.765500000000003</v>
      </c>
      <c r="D2918" s="37">
        <f t="shared" si="91"/>
        <v>-0.57584523802663501</v>
      </c>
      <c r="E2918" s="36">
        <v>1389.6676199999999</v>
      </c>
      <c r="F2918" s="36">
        <v>3038.8507300000001</v>
      </c>
      <c r="G2918" s="37">
        <f t="shared" si="90"/>
        <v>-0.54269961130996391</v>
      </c>
    </row>
    <row r="2919" spans="1:7" x14ac:dyDescent="0.2">
      <c r="A2919" s="51" t="s">
        <v>614</v>
      </c>
      <c r="B2919" s="36">
        <v>3.0000000000000001E-3</v>
      </c>
      <c r="C2919" s="36">
        <v>2E-3</v>
      </c>
      <c r="D2919" s="37">
        <f t="shared" si="91"/>
        <v>0.5</v>
      </c>
      <c r="E2919" s="36">
        <v>2.1000000000000001E-2</v>
      </c>
      <c r="F2919" s="36">
        <v>0.09</v>
      </c>
      <c r="G2919" s="37">
        <f t="shared" si="90"/>
        <v>-0.76666666666666661</v>
      </c>
    </row>
    <row r="2920" spans="1:7" x14ac:dyDescent="0.2">
      <c r="A2920" s="51" t="s">
        <v>224</v>
      </c>
      <c r="B2920" s="36">
        <v>3.9E-2</v>
      </c>
      <c r="C2920" s="36">
        <v>1.5E-3</v>
      </c>
      <c r="D2920" s="37">
        <f t="shared" si="91"/>
        <v>25</v>
      </c>
      <c r="E2920" s="36">
        <v>2.6909999999999998</v>
      </c>
      <c r="F2920" s="36">
        <v>0.08</v>
      </c>
      <c r="G2920" s="37">
        <f t="shared" si="90"/>
        <v>32.637499999999996</v>
      </c>
    </row>
    <row r="2921" spans="1:7" x14ac:dyDescent="0.2">
      <c r="A2921" s="51" t="s">
        <v>607</v>
      </c>
      <c r="B2921" s="36">
        <v>5.0500000000000003E-2</v>
      </c>
      <c r="C2921" s="36">
        <v>0.16250000000000001</v>
      </c>
      <c r="D2921" s="37">
        <f t="shared" si="91"/>
        <v>-0.6892307692307692</v>
      </c>
      <c r="E2921" s="36">
        <v>2.9660000000000002</v>
      </c>
      <c r="F2921" s="36">
        <v>12.05918</v>
      </c>
      <c r="G2921" s="37">
        <f t="shared" si="90"/>
        <v>-0.75404629502171794</v>
      </c>
    </row>
    <row r="2922" spans="1:7" x14ac:dyDescent="0.2">
      <c r="A2922" s="51" t="s">
        <v>86</v>
      </c>
      <c r="B2922" s="36">
        <v>3.0000000000000001E-3</v>
      </c>
      <c r="C2922" s="36">
        <v>3.7999999999999999E-2</v>
      </c>
      <c r="D2922" s="37">
        <f t="shared" si="91"/>
        <v>-0.92105263157894735</v>
      </c>
      <c r="E2922" s="36">
        <v>0.21</v>
      </c>
      <c r="F2922" s="36">
        <v>1.4610000000000001</v>
      </c>
      <c r="G2922" s="37">
        <f t="shared" si="90"/>
        <v>-0.85626283367556466</v>
      </c>
    </row>
    <row r="2923" spans="1:7" x14ac:dyDescent="0.2">
      <c r="A2923" s="51" t="s">
        <v>64</v>
      </c>
      <c r="B2923" s="36">
        <v>6.3E-2</v>
      </c>
      <c r="C2923" s="36">
        <v>0.35899999999999999</v>
      </c>
      <c r="D2923" s="37">
        <f t="shared" si="91"/>
        <v>-0.82451253481894149</v>
      </c>
      <c r="E2923" s="36">
        <v>5.7510000000000003</v>
      </c>
      <c r="F2923" s="36">
        <v>26.973500000000001</v>
      </c>
      <c r="G2923" s="37">
        <f t="shared" si="90"/>
        <v>-0.78679073905870578</v>
      </c>
    </row>
    <row r="2924" spans="1:7" x14ac:dyDescent="0.2">
      <c r="A2924" s="51" t="s">
        <v>118</v>
      </c>
      <c r="B2924" s="36">
        <v>0.36549999999999999</v>
      </c>
      <c r="C2924" s="36">
        <v>0.27800000000000002</v>
      </c>
      <c r="D2924" s="37">
        <f t="shared" si="91"/>
        <v>0.31474820143884874</v>
      </c>
      <c r="E2924" s="36">
        <v>17.237259999999999</v>
      </c>
      <c r="F2924" s="36">
        <v>15.81357</v>
      </c>
      <c r="G2924" s="37">
        <f t="shared" si="90"/>
        <v>9.0029639101101067E-2</v>
      </c>
    </row>
    <row r="2925" spans="1:7" x14ac:dyDescent="0.2">
      <c r="A2925" s="51" t="s">
        <v>104</v>
      </c>
      <c r="B2925" s="36">
        <v>0.59199999999999997</v>
      </c>
      <c r="C2925" s="36">
        <v>2.0354999999999999</v>
      </c>
      <c r="D2925" s="37">
        <f t="shared" si="91"/>
        <v>-0.70916236796855814</v>
      </c>
      <c r="E2925" s="36">
        <v>22.862220000000001</v>
      </c>
      <c r="F2925" s="36">
        <v>69.235590000000002</v>
      </c>
      <c r="G2925" s="37">
        <f t="shared" si="90"/>
        <v>-0.66979092689179076</v>
      </c>
    </row>
    <row r="2926" spans="1:7" x14ac:dyDescent="0.2">
      <c r="A2926" s="51" t="s">
        <v>74</v>
      </c>
      <c r="B2926" s="36">
        <v>8.6499999999999994E-2</v>
      </c>
      <c r="C2926" s="36">
        <v>0.26500000000000001</v>
      </c>
      <c r="D2926" s="37">
        <f t="shared" si="91"/>
        <v>-0.67358490566037732</v>
      </c>
      <c r="E2926" s="36">
        <v>2.7653599999999998</v>
      </c>
      <c r="F2926" s="36">
        <v>9.5172600000000003</v>
      </c>
      <c r="G2926" s="37">
        <f t="shared" si="90"/>
        <v>-0.70943738008628543</v>
      </c>
    </row>
    <row r="2927" spans="1:7" x14ac:dyDescent="0.2">
      <c r="A2927" s="51" t="s">
        <v>9</v>
      </c>
      <c r="B2927" s="36">
        <v>4.8500000000000001E-2</v>
      </c>
      <c r="C2927" s="36">
        <v>7.7499999999999999E-2</v>
      </c>
      <c r="D2927" s="37">
        <f t="shared" si="91"/>
        <v>-0.37419354838709673</v>
      </c>
      <c r="E2927" s="36">
        <v>1.9145000000000001</v>
      </c>
      <c r="F2927" s="36">
        <v>3.2814299999999998</v>
      </c>
      <c r="G2927" s="37">
        <f t="shared" si="90"/>
        <v>-0.41656533889188552</v>
      </c>
    </row>
    <row r="2928" spans="1:7" x14ac:dyDescent="0.2">
      <c r="A2928" s="51" t="s">
        <v>65</v>
      </c>
      <c r="B2928" s="36">
        <v>1.4E-2</v>
      </c>
      <c r="C2928" s="36">
        <v>0.13350000000000001</v>
      </c>
      <c r="D2928" s="37">
        <f t="shared" si="91"/>
        <v>-0.89513108614232206</v>
      </c>
      <c r="E2928" s="36">
        <v>0.502</v>
      </c>
      <c r="F2928" s="36">
        <v>5.3849999999999998</v>
      </c>
      <c r="G2928" s="37">
        <f t="shared" si="90"/>
        <v>-0.90677808727948006</v>
      </c>
    </row>
    <row r="2929" spans="1:7" x14ac:dyDescent="0.2">
      <c r="A2929" s="51" t="s">
        <v>107</v>
      </c>
      <c r="B2929" s="36">
        <v>1.482</v>
      </c>
      <c r="C2929" s="36">
        <v>4.1000000000000002E-2</v>
      </c>
      <c r="D2929" s="37">
        <f t="shared" si="91"/>
        <v>35.146341463414629</v>
      </c>
      <c r="E2929" s="36">
        <v>48.618000000000002</v>
      </c>
      <c r="F2929" s="36">
        <v>1.90333</v>
      </c>
      <c r="G2929" s="37">
        <f t="shared" si="90"/>
        <v>24.543652440722315</v>
      </c>
    </row>
    <row r="2930" spans="1:7" x14ac:dyDescent="0.2">
      <c r="A2930" s="51" t="s">
        <v>147</v>
      </c>
      <c r="C2930" s="36">
        <v>2.4E-2</v>
      </c>
      <c r="D2930" s="37">
        <f t="shared" si="91"/>
        <v>-1</v>
      </c>
      <c r="F2930" s="36">
        <v>3.7120000000000002</v>
      </c>
      <c r="G2930" s="37">
        <f t="shared" si="90"/>
        <v>-1</v>
      </c>
    </row>
    <row r="2931" spans="1:7" x14ac:dyDescent="0.2">
      <c r="A2931" s="51" t="s">
        <v>114</v>
      </c>
      <c r="B2931" s="36">
        <v>2E-3</v>
      </c>
      <c r="D2931" s="37" t="e">
        <f t="shared" si="91"/>
        <v>#DIV/0!</v>
      </c>
      <c r="E2931" s="36">
        <v>0.08</v>
      </c>
      <c r="G2931" s="37" t="e">
        <f t="shared" si="90"/>
        <v>#DIV/0!</v>
      </c>
    </row>
    <row r="2932" spans="1:7" x14ac:dyDescent="0.2">
      <c r="A2932" s="51" t="s">
        <v>8</v>
      </c>
      <c r="B2932" s="36">
        <v>17.242999999999999</v>
      </c>
      <c r="C2932" s="36">
        <v>31.325500000000002</v>
      </c>
      <c r="D2932" s="37">
        <f t="shared" si="91"/>
        <v>-0.44955387783115996</v>
      </c>
      <c r="E2932" s="36">
        <v>639.67499999999995</v>
      </c>
      <c r="F2932" s="36">
        <v>1092.1262999999999</v>
      </c>
      <c r="G2932" s="37">
        <f t="shared" si="90"/>
        <v>-0.41428477640360828</v>
      </c>
    </row>
    <row r="2933" spans="1:7" x14ac:dyDescent="0.2">
      <c r="A2933" s="51" t="s">
        <v>90</v>
      </c>
      <c r="B2933" s="36">
        <v>4.2999999999999997E-2</v>
      </c>
      <c r="C2933" s="36">
        <v>6.6500000000000004E-2</v>
      </c>
      <c r="D2933" s="37">
        <f t="shared" si="91"/>
        <v>-0.35338345864661658</v>
      </c>
      <c r="E2933" s="36">
        <v>1.2848200000000001</v>
      </c>
      <c r="F2933" s="36">
        <v>1.47</v>
      </c>
      <c r="G2933" s="37">
        <f t="shared" si="90"/>
        <v>-0.12597278911564624</v>
      </c>
    </row>
    <row r="2934" spans="1:7" x14ac:dyDescent="0.2">
      <c r="A2934" s="51" t="s">
        <v>89</v>
      </c>
      <c r="B2934" s="36">
        <v>1.0645</v>
      </c>
      <c r="C2934" s="36">
        <v>2.0605000000000002</v>
      </c>
      <c r="D2934" s="37">
        <f t="shared" si="91"/>
        <v>-0.48337782091725312</v>
      </c>
      <c r="E2934" s="36">
        <v>22.08427</v>
      </c>
      <c r="F2934" s="36">
        <v>33.909869999999998</v>
      </c>
      <c r="G2934" s="37">
        <f t="shared" si="90"/>
        <v>-0.34873622340634158</v>
      </c>
    </row>
    <row r="2935" spans="1:7" x14ac:dyDescent="0.2">
      <c r="A2935" s="51" t="s">
        <v>101</v>
      </c>
      <c r="B2935" s="36">
        <v>1.4E-2</v>
      </c>
      <c r="C2935" s="36">
        <v>3.0000000000000001E-3</v>
      </c>
      <c r="D2935" s="37">
        <f t="shared" si="91"/>
        <v>3.666666666666667</v>
      </c>
      <c r="E2935" s="36">
        <v>0.47478999999999999</v>
      </c>
      <c r="F2935" s="36">
        <v>0.05</v>
      </c>
      <c r="G2935" s="37">
        <f t="shared" si="90"/>
        <v>8.4957999999999991</v>
      </c>
    </row>
    <row r="2936" spans="1:7" x14ac:dyDescent="0.2">
      <c r="A2936" s="51" t="s">
        <v>106</v>
      </c>
      <c r="B2936" s="36">
        <v>4.0000000000000001E-3</v>
      </c>
      <c r="D2936" s="37" t="e">
        <f t="shared" si="91"/>
        <v>#DIV/0!</v>
      </c>
      <c r="E2936" s="36">
        <v>0.25667000000000001</v>
      </c>
      <c r="G2936" s="37" t="e">
        <f t="shared" si="90"/>
        <v>#DIV/0!</v>
      </c>
    </row>
    <row r="2937" spans="1:7" x14ac:dyDescent="0.2">
      <c r="A2937" s="51" t="s">
        <v>413</v>
      </c>
      <c r="B2937" s="36">
        <v>0.39800000000000002</v>
      </c>
      <c r="C2937" s="36">
        <v>0.84</v>
      </c>
      <c r="D2937" s="37">
        <f t="shared" si="91"/>
        <v>-0.5261904761904761</v>
      </c>
      <c r="E2937" s="36">
        <v>39.046500000000002</v>
      </c>
      <c r="F2937" s="36">
        <v>97.355440000000002</v>
      </c>
      <c r="G2937" s="37">
        <f t="shared" si="90"/>
        <v>-0.59892842146263225</v>
      </c>
    </row>
    <row r="2938" spans="1:7" x14ac:dyDescent="0.2">
      <c r="A2938" s="51" t="s">
        <v>95</v>
      </c>
      <c r="B2938" s="36">
        <v>2.0924999999999998</v>
      </c>
      <c r="C2938" s="36">
        <v>3.7149999999999999</v>
      </c>
      <c r="D2938" s="37">
        <f t="shared" si="91"/>
        <v>-0.43674293405114406</v>
      </c>
      <c r="E2938" s="36">
        <v>26.50393</v>
      </c>
      <c r="F2938" s="36">
        <v>31.79261</v>
      </c>
      <c r="G2938" s="37">
        <f t="shared" si="90"/>
        <v>-0.16634934973882298</v>
      </c>
    </row>
    <row r="2939" spans="1:7" x14ac:dyDescent="0.2">
      <c r="A2939" s="51" t="s">
        <v>16</v>
      </c>
      <c r="B2939" s="36">
        <v>11.069000000000001</v>
      </c>
      <c r="C2939" s="36">
        <v>20.936</v>
      </c>
      <c r="D2939" s="37">
        <f t="shared" si="91"/>
        <v>-0.47129346580053488</v>
      </c>
      <c r="E2939" s="36">
        <v>239.83491000000001</v>
      </c>
      <c r="F2939" s="36">
        <v>378.05621000000002</v>
      </c>
      <c r="G2939" s="37">
        <f t="shared" si="90"/>
        <v>-0.36561044718720537</v>
      </c>
    </row>
    <row r="2940" spans="1:7" x14ac:dyDescent="0.2">
      <c r="A2940" s="51" t="s">
        <v>589</v>
      </c>
      <c r="B2940" s="36">
        <v>0.1065</v>
      </c>
      <c r="C2940" s="36">
        <v>0.23400000000000001</v>
      </c>
      <c r="D2940" s="37">
        <f t="shared" si="91"/>
        <v>-0.54487179487179493</v>
      </c>
      <c r="E2940" s="36">
        <v>0.90832999999999997</v>
      </c>
      <c r="F2940" s="36">
        <v>2.3747099999999999</v>
      </c>
      <c r="G2940" s="37">
        <f t="shared" si="90"/>
        <v>-0.61749855771862672</v>
      </c>
    </row>
    <row r="2941" spans="1:7" x14ac:dyDescent="0.2">
      <c r="A2941" s="51" t="s">
        <v>612</v>
      </c>
      <c r="B2941" s="36">
        <v>7.4999999999999997E-3</v>
      </c>
      <c r="C2941" s="36">
        <v>4.4999999999999997E-3</v>
      </c>
      <c r="D2941" s="37">
        <f t="shared" si="91"/>
        <v>0.66666666666666674</v>
      </c>
      <c r="E2941" s="36">
        <v>0.22</v>
      </c>
      <c r="F2941" s="36">
        <v>0.08</v>
      </c>
      <c r="G2941" s="37">
        <f t="shared" si="90"/>
        <v>1.75</v>
      </c>
    </row>
    <row r="2942" spans="1:7" x14ac:dyDescent="0.2">
      <c r="A2942" s="51" t="s">
        <v>26</v>
      </c>
      <c r="B2942" s="36">
        <v>5.3620000000000001</v>
      </c>
      <c r="C2942" s="36">
        <v>9.5274999999999999</v>
      </c>
      <c r="D2942" s="37">
        <f t="shared" si="91"/>
        <v>-0.43720808186827598</v>
      </c>
      <c r="E2942" s="36">
        <v>750.04183</v>
      </c>
      <c r="F2942" s="36">
        <v>1645.34601</v>
      </c>
      <c r="G2942" s="37">
        <f t="shared" si="90"/>
        <v>-0.54414340482704904</v>
      </c>
    </row>
    <row r="2943" spans="1:7" x14ac:dyDescent="0.2">
      <c r="A2943" s="51" t="s">
        <v>618</v>
      </c>
      <c r="B2943" s="36">
        <v>0.46600000000000003</v>
      </c>
      <c r="C2943" s="36">
        <v>0.78300000000000003</v>
      </c>
      <c r="D2943" s="37">
        <f t="shared" si="91"/>
        <v>-0.40485312899105996</v>
      </c>
      <c r="E2943" s="36">
        <v>11.455</v>
      </c>
      <c r="F2943" s="36">
        <v>36.077669999999998</v>
      </c>
      <c r="G2943" s="37">
        <f t="shared" si="90"/>
        <v>-0.68249058212462166</v>
      </c>
    </row>
    <row r="2944" spans="1:7" x14ac:dyDescent="0.2">
      <c r="A2944" s="51" t="s">
        <v>268</v>
      </c>
      <c r="B2944" s="36">
        <v>0.245</v>
      </c>
      <c r="C2944" s="36">
        <v>0.3175</v>
      </c>
      <c r="D2944" s="37">
        <f t="shared" si="91"/>
        <v>-0.22834645669291342</v>
      </c>
      <c r="E2944" s="36">
        <v>8.718</v>
      </c>
      <c r="F2944" s="36">
        <v>9.51</v>
      </c>
      <c r="G2944" s="37">
        <f t="shared" si="90"/>
        <v>-8.3280757097791813E-2</v>
      </c>
    </row>
    <row r="2945" spans="1:7" x14ac:dyDescent="0.2">
      <c r="A2945" s="51" t="s">
        <v>617</v>
      </c>
      <c r="B2945" s="36">
        <v>4.7500000000000001E-2</v>
      </c>
      <c r="C2945" s="36">
        <v>1.7999999999999999E-2</v>
      </c>
      <c r="D2945" s="37">
        <f t="shared" si="91"/>
        <v>1.6388888888888893</v>
      </c>
      <c r="E2945" s="36">
        <v>1.1675</v>
      </c>
      <c r="F2945" s="36">
        <v>0.46</v>
      </c>
      <c r="G2945" s="37">
        <f t="shared" si="90"/>
        <v>1.5380434782608696</v>
      </c>
    </row>
    <row r="2946" spans="1:7" x14ac:dyDescent="0.2">
      <c r="A2946" s="51" t="s">
        <v>619</v>
      </c>
      <c r="B2946" s="36">
        <v>5.0000000000000001E-3</v>
      </c>
      <c r="D2946" s="37" t="e">
        <f t="shared" si="91"/>
        <v>#DIV/0!</v>
      </c>
      <c r="E2946" s="36">
        <v>0.11</v>
      </c>
      <c r="G2946" s="37" t="e">
        <f t="shared" si="90"/>
        <v>#DIV/0!</v>
      </c>
    </row>
    <row r="2947" spans="1:7" x14ac:dyDescent="0.2">
      <c r="A2947" s="51" t="s">
        <v>28</v>
      </c>
      <c r="B2947" s="36">
        <v>6.4000000000000001E-2</v>
      </c>
      <c r="C2947" s="36">
        <v>0.154</v>
      </c>
      <c r="D2947" s="37">
        <f t="shared" si="91"/>
        <v>-0.58441558441558439</v>
      </c>
      <c r="E2947" s="36">
        <v>3.2178300000000002</v>
      </c>
      <c r="F2947" s="36">
        <v>8.4285700000000006</v>
      </c>
      <c r="G2947" s="37">
        <f t="shared" ref="G2947:G3010" si="92">+E2947/F2947-1</f>
        <v>-0.6182234946141516</v>
      </c>
    </row>
    <row r="2948" spans="1:7" x14ac:dyDescent="0.2">
      <c r="A2948" s="51" t="s">
        <v>29</v>
      </c>
      <c r="B2948" s="36">
        <v>1.3120000000000001</v>
      </c>
      <c r="C2948" s="36">
        <v>2.2029999999999998</v>
      </c>
      <c r="D2948" s="37">
        <f t="shared" ref="D2948:D3011" si="93">+B2948/C2948-1</f>
        <v>-0.40444847934634587</v>
      </c>
      <c r="E2948" s="36">
        <v>123.62699000000001</v>
      </c>
      <c r="F2948" s="36">
        <v>226.04899</v>
      </c>
      <c r="G2948" s="37">
        <f t="shared" si="92"/>
        <v>-0.45309647258322183</v>
      </c>
    </row>
    <row r="2949" spans="1:7" x14ac:dyDescent="0.2">
      <c r="A2949" s="51" t="s">
        <v>257</v>
      </c>
      <c r="B2949" s="36">
        <v>1.5E-3</v>
      </c>
      <c r="C2949" s="36">
        <v>1E-3</v>
      </c>
      <c r="D2949" s="37">
        <f t="shared" si="93"/>
        <v>0.5</v>
      </c>
      <c r="E2949" s="36">
        <v>0.05</v>
      </c>
      <c r="F2949" s="36">
        <v>2.5000000000000001E-2</v>
      </c>
      <c r="G2949" s="37">
        <f t="shared" si="92"/>
        <v>1</v>
      </c>
    </row>
    <row r="2950" spans="1:7" x14ac:dyDescent="0.2">
      <c r="A2950" s="51" t="s">
        <v>88</v>
      </c>
      <c r="B2950" s="36">
        <v>1.2235</v>
      </c>
      <c r="C2950" s="36">
        <v>1.1695</v>
      </c>
      <c r="D2950" s="37">
        <f t="shared" si="93"/>
        <v>4.6173578452330055E-2</v>
      </c>
      <c r="E2950" s="36">
        <v>17.320270000000001</v>
      </c>
      <c r="F2950" s="36">
        <v>14.99962</v>
      </c>
      <c r="G2950" s="37">
        <f t="shared" si="92"/>
        <v>0.15471391941929191</v>
      </c>
    </row>
    <row r="2951" spans="1:7" x14ac:dyDescent="0.2">
      <c r="A2951" s="51" t="s">
        <v>87</v>
      </c>
      <c r="B2951" s="36">
        <v>2.7</v>
      </c>
      <c r="C2951" s="36">
        <v>3.5680000000000001</v>
      </c>
      <c r="D2951" s="37">
        <f t="shared" si="93"/>
        <v>-0.24327354260089684</v>
      </c>
      <c r="E2951" s="36">
        <v>144.59047000000001</v>
      </c>
      <c r="F2951" s="36">
        <v>182.93970999999999</v>
      </c>
      <c r="G2951" s="37">
        <f t="shared" si="92"/>
        <v>-0.20962775113177989</v>
      </c>
    </row>
    <row r="2952" spans="1:7" x14ac:dyDescent="0.2">
      <c r="A2952" s="51" t="s">
        <v>345</v>
      </c>
      <c r="B2952" s="36">
        <v>0.52100000000000002</v>
      </c>
      <c r="C2952" s="36">
        <v>0.82950000000000002</v>
      </c>
      <c r="D2952" s="37">
        <f t="shared" si="93"/>
        <v>-0.37191078963230861</v>
      </c>
      <c r="E2952" s="36">
        <v>21.717669999999998</v>
      </c>
      <c r="F2952" s="36">
        <v>29.787510000000001</v>
      </c>
      <c r="G2952" s="37">
        <f t="shared" si="92"/>
        <v>-0.27091354732235096</v>
      </c>
    </row>
    <row r="2953" spans="1:7" x14ac:dyDescent="0.2">
      <c r="A2953" s="51" t="s">
        <v>344</v>
      </c>
      <c r="B2953" s="36">
        <v>2.6499999999999999E-2</v>
      </c>
      <c r="C2953" s="36">
        <v>8.5000000000000006E-3</v>
      </c>
      <c r="D2953" s="37">
        <f t="shared" si="93"/>
        <v>2.117647058823529</v>
      </c>
      <c r="E2953" s="36">
        <v>1.095</v>
      </c>
      <c r="F2953" s="36">
        <v>0.35</v>
      </c>
      <c r="G2953" s="37">
        <f t="shared" si="92"/>
        <v>2.1285714285714286</v>
      </c>
    </row>
    <row r="2954" spans="1:7" x14ac:dyDescent="0.2">
      <c r="A2954" s="51" t="s">
        <v>297</v>
      </c>
      <c r="C2954" s="36">
        <v>3.0000000000000001E-3</v>
      </c>
      <c r="D2954" s="37">
        <f t="shared" si="93"/>
        <v>-1</v>
      </c>
      <c r="F2954" s="36">
        <v>0.115</v>
      </c>
      <c r="G2954" s="37">
        <f t="shared" si="92"/>
        <v>-1</v>
      </c>
    </row>
    <row r="2955" spans="1:7" x14ac:dyDescent="0.2">
      <c r="A2955" s="51" t="s">
        <v>613</v>
      </c>
      <c r="B2955" s="36">
        <v>1.9E-2</v>
      </c>
      <c r="C2955" s="36">
        <v>2.5000000000000001E-3</v>
      </c>
      <c r="D2955" s="37">
        <f t="shared" si="93"/>
        <v>6.6</v>
      </c>
      <c r="E2955" s="36">
        <v>1.31</v>
      </c>
      <c r="F2955" s="36">
        <v>0.16</v>
      </c>
      <c r="G2955" s="37">
        <f t="shared" si="92"/>
        <v>7.1875</v>
      </c>
    </row>
    <row r="2956" spans="1:7" x14ac:dyDescent="0.2">
      <c r="A2956" s="51" t="s">
        <v>615</v>
      </c>
      <c r="B2956" s="36">
        <v>3.5000000000000001E-3</v>
      </c>
      <c r="D2956" s="37" t="e">
        <f t="shared" si="93"/>
        <v>#DIV/0!</v>
      </c>
      <c r="E2956" s="36">
        <v>0.06</v>
      </c>
      <c r="G2956" s="37" t="e">
        <f t="shared" si="92"/>
        <v>#DIV/0!</v>
      </c>
    </row>
    <row r="2957" spans="1:7" x14ac:dyDescent="0.2">
      <c r="A2957" s="51" t="s">
        <v>262</v>
      </c>
      <c r="B2957" s="36">
        <v>3.7675000000000001</v>
      </c>
      <c r="C2957" s="36">
        <v>5.35</v>
      </c>
      <c r="D2957" s="37">
        <f t="shared" si="93"/>
        <v>-0.29579439252336448</v>
      </c>
      <c r="E2957" s="36">
        <v>258.411</v>
      </c>
      <c r="F2957" s="36">
        <v>326.13189999999997</v>
      </c>
      <c r="G2957" s="37">
        <f t="shared" si="92"/>
        <v>-0.20764880712374345</v>
      </c>
    </row>
    <row r="2958" spans="1:7" x14ac:dyDescent="0.2">
      <c r="A2958" s="51" t="s">
        <v>282</v>
      </c>
      <c r="B2958" s="36">
        <v>1.0449999999999999</v>
      </c>
      <c r="C2958" s="36">
        <v>2.5924999999999998</v>
      </c>
      <c r="D2958" s="37">
        <f t="shared" si="93"/>
        <v>-0.59691417550626813</v>
      </c>
      <c r="E2958" s="36">
        <v>30.034500000000001</v>
      </c>
      <c r="F2958" s="36">
        <v>77.298019999999994</v>
      </c>
      <c r="G2958" s="37">
        <f t="shared" si="92"/>
        <v>-0.61144541606628477</v>
      </c>
    </row>
    <row r="2959" spans="1:7" x14ac:dyDescent="0.2">
      <c r="A2959" s="51" t="s">
        <v>116</v>
      </c>
      <c r="B2959" s="36">
        <v>1.15E-2</v>
      </c>
      <c r="C2959" s="36">
        <v>0.1085</v>
      </c>
      <c r="D2959" s="37">
        <f t="shared" si="93"/>
        <v>-0.89400921658986177</v>
      </c>
      <c r="E2959" s="36">
        <v>0.497</v>
      </c>
      <c r="F2959" s="36">
        <v>4.5289999999999999</v>
      </c>
      <c r="G2959" s="37">
        <f t="shared" si="92"/>
        <v>-0.89026275115919629</v>
      </c>
    </row>
    <row r="2960" spans="1:7" x14ac:dyDescent="0.2">
      <c r="A2960" s="51" t="s">
        <v>149</v>
      </c>
      <c r="B2960" s="36">
        <v>4.45</v>
      </c>
      <c r="C2960" s="36">
        <v>4.2305000000000001</v>
      </c>
      <c r="D2960" s="37">
        <f t="shared" si="93"/>
        <v>5.1885119962179482E-2</v>
      </c>
      <c r="E2960" s="36">
        <v>23.013079999999999</v>
      </c>
      <c r="F2960" s="36">
        <v>20.365369999999999</v>
      </c>
      <c r="G2960" s="37">
        <f t="shared" si="92"/>
        <v>0.13001040491775995</v>
      </c>
    </row>
    <row r="2961" spans="1:7" x14ac:dyDescent="0.2">
      <c r="A2961" s="51" t="s">
        <v>63</v>
      </c>
      <c r="B2961" s="36">
        <v>0.71499999999999997</v>
      </c>
      <c r="C2961" s="36">
        <v>1.3149999999999999</v>
      </c>
      <c r="D2961" s="37">
        <f t="shared" si="93"/>
        <v>-0.45627376425855515</v>
      </c>
      <c r="E2961" s="36">
        <v>111.967</v>
      </c>
      <c r="F2961" s="36">
        <v>176.22649999999999</v>
      </c>
      <c r="G2961" s="37">
        <f t="shared" si="92"/>
        <v>-0.36464152667164129</v>
      </c>
    </row>
    <row r="2962" spans="1:7" x14ac:dyDescent="0.2">
      <c r="A2962" s="51" t="s">
        <v>14</v>
      </c>
      <c r="B2962" s="36">
        <v>2.5000000000000001E-3</v>
      </c>
      <c r="C2962" s="36">
        <v>4.0000000000000001E-3</v>
      </c>
      <c r="D2962" s="37">
        <f t="shared" si="93"/>
        <v>-0.375</v>
      </c>
      <c r="E2962" s="36">
        <v>4.7500000000000001E-2</v>
      </c>
      <c r="F2962" s="36">
        <v>8.5000000000000006E-2</v>
      </c>
      <c r="G2962" s="37">
        <f t="shared" si="92"/>
        <v>-0.44117647058823528</v>
      </c>
    </row>
    <row r="2963" spans="1:7" x14ac:dyDescent="0.2">
      <c r="A2963" s="22" t="s">
        <v>33</v>
      </c>
      <c r="B2963" s="36">
        <v>5.4139999999999988</v>
      </c>
      <c r="C2963" s="36">
        <v>8.4100000000000019</v>
      </c>
      <c r="D2963" s="37">
        <f t="shared" si="93"/>
        <v>-0.35624256837098722</v>
      </c>
      <c r="E2963" s="36">
        <v>50.616629999999994</v>
      </c>
      <c r="F2963" s="36">
        <v>83.974849999999989</v>
      </c>
      <c r="G2963" s="37">
        <f t="shared" si="92"/>
        <v>-0.39724060239464554</v>
      </c>
    </row>
    <row r="2964" spans="1:7" x14ac:dyDescent="0.2">
      <c r="A2964" s="51" t="s">
        <v>133</v>
      </c>
      <c r="B2964" s="36">
        <v>0.2465</v>
      </c>
      <c r="C2964" s="36">
        <v>1.3085</v>
      </c>
      <c r="D2964" s="37">
        <f t="shared" si="93"/>
        <v>-0.81161635460450898</v>
      </c>
      <c r="E2964" s="36">
        <v>0.77149999999999996</v>
      </c>
      <c r="F2964" s="36">
        <v>4.5003099999999998</v>
      </c>
      <c r="G2964" s="37">
        <f t="shared" si="92"/>
        <v>-0.82856736535927522</v>
      </c>
    </row>
    <row r="2965" spans="1:7" x14ac:dyDescent="0.2">
      <c r="A2965" s="51" t="s">
        <v>134</v>
      </c>
      <c r="C2965" s="36">
        <v>2.7E-2</v>
      </c>
      <c r="D2965" s="37">
        <f t="shared" si="93"/>
        <v>-1</v>
      </c>
      <c r="F2965" s="36">
        <v>0.45</v>
      </c>
      <c r="G2965" s="37">
        <f t="shared" si="92"/>
        <v>-1</v>
      </c>
    </row>
    <row r="2966" spans="1:7" x14ac:dyDescent="0.2">
      <c r="A2966" s="51" t="s">
        <v>36</v>
      </c>
      <c r="B2966" s="36">
        <v>1.0295000000000001</v>
      </c>
      <c r="C2966" s="36">
        <v>3.2225000000000001</v>
      </c>
      <c r="D2966" s="37">
        <f t="shared" si="93"/>
        <v>-0.68052754072924748</v>
      </c>
      <c r="E2966" s="36">
        <v>15.755000000000001</v>
      </c>
      <c r="F2966" s="36">
        <v>45.815719999999999</v>
      </c>
      <c r="G2966" s="37">
        <f t="shared" si="92"/>
        <v>-0.6561223964176488</v>
      </c>
    </row>
    <row r="2967" spans="1:7" x14ac:dyDescent="0.2">
      <c r="A2967" s="51" t="s">
        <v>622</v>
      </c>
      <c r="B2967" s="36">
        <v>4.0049999999999999</v>
      </c>
      <c r="C2967" s="36">
        <v>3.7480000000000002</v>
      </c>
      <c r="D2967" s="37">
        <f t="shared" si="93"/>
        <v>6.8569903948772604E-2</v>
      </c>
      <c r="E2967" s="36">
        <v>30.32405</v>
      </c>
      <c r="F2967" s="36">
        <v>29.888819999999999</v>
      </c>
      <c r="G2967" s="37">
        <f t="shared" si="92"/>
        <v>1.4561632075137165E-2</v>
      </c>
    </row>
    <row r="2968" spans="1:7" x14ac:dyDescent="0.2">
      <c r="A2968" s="51" t="s">
        <v>132</v>
      </c>
      <c r="C2968" s="36">
        <v>1.7500000000000002E-2</v>
      </c>
      <c r="D2968" s="37">
        <f t="shared" si="93"/>
        <v>-1</v>
      </c>
      <c r="F2968" s="36">
        <v>0.8</v>
      </c>
      <c r="G2968" s="37">
        <f t="shared" si="92"/>
        <v>-1</v>
      </c>
    </row>
    <row r="2969" spans="1:7" x14ac:dyDescent="0.2">
      <c r="A2969" s="51" t="s">
        <v>621</v>
      </c>
      <c r="B2969" s="36">
        <v>1.35E-2</v>
      </c>
      <c r="D2969" s="37" t="e">
        <f t="shared" si="93"/>
        <v>#DIV/0!</v>
      </c>
      <c r="E2969" s="36">
        <v>0.42499999999999999</v>
      </c>
      <c r="G2969" s="37" t="e">
        <f t="shared" si="92"/>
        <v>#DIV/0!</v>
      </c>
    </row>
    <row r="2970" spans="1:7" x14ac:dyDescent="0.2">
      <c r="A2970" s="51" t="s">
        <v>125</v>
      </c>
      <c r="C2970" s="36">
        <v>8.9999999999999993E-3</v>
      </c>
      <c r="D2970" s="37">
        <f t="shared" si="93"/>
        <v>-1</v>
      </c>
      <c r="F2970" s="36">
        <v>0.14000000000000001</v>
      </c>
      <c r="G2970" s="37">
        <f t="shared" si="92"/>
        <v>-1</v>
      </c>
    </row>
    <row r="2971" spans="1:7" x14ac:dyDescent="0.2">
      <c r="A2971" s="51" t="s">
        <v>123</v>
      </c>
      <c r="B2971" s="36">
        <v>0.10299999999999999</v>
      </c>
      <c r="C2971" s="36">
        <v>7.7499999999999999E-2</v>
      </c>
      <c r="D2971" s="37">
        <f t="shared" si="93"/>
        <v>0.32903225806451597</v>
      </c>
      <c r="E2971" s="36">
        <v>2.76708</v>
      </c>
      <c r="F2971" s="36">
        <v>2.38</v>
      </c>
      <c r="G2971" s="37">
        <f t="shared" si="92"/>
        <v>0.16263865546218481</v>
      </c>
    </row>
    <row r="2972" spans="1:7" x14ac:dyDescent="0.2">
      <c r="A2972" s="51" t="s">
        <v>126</v>
      </c>
      <c r="B2972" s="36">
        <v>1.6500000000000001E-2</v>
      </c>
      <c r="D2972" s="37" t="e">
        <f t="shared" si="93"/>
        <v>#DIV/0!</v>
      </c>
      <c r="E2972" s="36">
        <v>0.57399999999999995</v>
      </c>
      <c r="G2972" s="37" t="e">
        <f t="shared" si="92"/>
        <v>#DIV/0!</v>
      </c>
    </row>
    <row r="2973" spans="1:7" ht="15" x14ac:dyDescent="0.2">
      <c r="A2973" s="55" t="s">
        <v>824</v>
      </c>
      <c r="B2973" s="57">
        <v>19442.213499999998</v>
      </c>
      <c r="C2973" s="57">
        <v>19768.333499999993</v>
      </c>
      <c r="D2973" s="37">
        <f t="shared" si="93"/>
        <v>-1.6497091168559797E-2</v>
      </c>
      <c r="E2973" s="57">
        <v>249990.40749999977</v>
      </c>
      <c r="F2973" s="57">
        <v>252757.45075000011</v>
      </c>
      <c r="G2973" s="37">
        <f t="shared" si="92"/>
        <v>-1.0947425058251525E-2</v>
      </c>
    </row>
    <row r="2974" spans="1:7" x14ac:dyDescent="0.2">
      <c r="A2974" s="29" t="s">
        <v>431</v>
      </c>
      <c r="B2974" s="36">
        <v>3272.5049999999997</v>
      </c>
      <c r="C2974" s="36">
        <v>3761.5869999999986</v>
      </c>
      <c r="D2974" s="37">
        <f t="shared" si="93"/>
        <v>-0.13002012182623957</v>
      </c>
      <c r="E2974" s="36">
        <v>138762.04199999993</v>
      </c>
      <c r="F2974" s="36">
        <v>147286.82945000008</v>
      </c>
      <c r="G2974" s="37">
        <f t="shared" si="92"/>
        <v>-5.787881701190456E-2</v>
      </c>
    </row>
    <row r="2975" spans="1:7" x14ac:dyDescent="0.2">
      <c r="A2975" s="22" t="s">
        <v>154</v>
      </c>
      <c r="C2975" s="36">
        <v>58.902999999999999</v>
      </c>
      <c r="D2975" s="37">
        <f t="shared" si="93"/>
        <v>-1</v>
      </c>
      <c r="F2975" s="36">
        <v>35.341799999999999</v>
      </c>
      <c r="G2975" s="37">
        <f t="shared" si="92"/>
        <v>-1</v>
      </c>
    </row>
    <row r="2976" spans="1:7" x14ac:dyDescent="0.2">
      <c r="A2976" s="51" t="s">
        <v>483</v>
      </c>
      <c r="C2976" s="36">
        <v>58.902999999999999</v>
      </c>
      <c r="D2976" s="37">
        <f t="shared" si="93"/>
        <v>-1</v>
      </c>
      <c r="F2976" s="36">
        <v>35.341799999999999</v>
      </c>
      <c r="G2976" s="37">
        <f t="shared" si="92"/>
        <v>-1</v>
      </c>
    </row>
    <row r="2977" spans="1:7" x14ac:dyDescent="0.2">
      <c r="A2977" s="22" t="s">
        <v>44</v>
      </c>
      <c r="B2977" s="36">
        <v>1061.7629999999999</v>
      </c>
      <c r="C2977" s="36">
        <v>1228.8455000000004</v>
      </c>
      <c r="D2977" s="37">
        <f t="shared" si="93"/>
        <v>-0.13596705200124859</v>
      </c>
      <c r="E2977" s="36">
        <v>67287.928999999989</v>
      </c>
      <c r="F2977" s="36">
        <v>69277.846999999994</v>
      </c>
      <c r="G2977" s="37">
        <f t="shared" si="92"/>
        <v>-2.8723727514222586E-2</v>
      </c>
    </row>
    <row r="2978" spans="1:7" x14ac:dyDescent="0.2">
      <c r="A2978" s="51" t="s">
        <v>48</v>
      </c>
      <c r="B2978" s="36">
        <v>22.953499999999998</v>
      </c>
      <c r="C2978" s="36">
        <v>26.029499999999999</v>
      </c>
      <c r="D2978" s="37">
        <f t="shared" si="93"/>
        <v>-0.11817361071092414</v>
      </c>
      <c r="E2978" s="36">
        <v>2102.7600000000002</v>
      </c>
      <c r="F2978" s="36">
        <v>2214.558</v>
      </c>
      <c r="G2978" s="37">
        <f t="shared" si="92"/>
        <v>-5.0483211548308815E-2</v>
      </c>
    </row>
    <row r="2979" spans="1:7" x14ac:dyDescent="0.2">
      <c r="A2979" s="51" t="s">
        <v>477</v>
      </c>
      <c r="B2979" s="36">
        <v>8.7999999999999995E-2</v>
      </c>
      <c r="C2979" s="36">
        <v>0.48399999999999999</v>
      </c>
      <c r="D2979" s="37">
        <f t="shared" si="93"/>
        <v>-0.81818181818181812</v>
      </c>
      <c r="E2979" s="36">
        <v>2</v>
      </c>
      <c r="F2979" s="36">
        <v>11.25</v>
      </c>
      <c r="G2979" s="37">
        <f t="shared" si="92"/>
        <v>-0.82222222222222219</v>
      </c>
    </row>
    <row r="2980" spans="1:7" x14ac:dyDescent="0.2">
      <c r="A2980" s="51" t="s">
        <v>47</v>
      </c>
      <c r="B2980" s="36">
        <v>94.918499999999995</v>
      </c>
      <c r="C2980" s="36">
        <v>108.73399999999999</v>
      </c>
      <c r="D2980" s="37">
        <f t="shared" si="93"/>
        <v>-0.12705777401732665</v>
      </c>
      <c r="E2980" s="36">
        <v>2245.33</v>
      </c>
      <c r="F2980" s="36">
        <v>2556.569</v>
      </c>
      <c r="G2980" s="37">
        <f t="shared" si="92"/>
        <v>-0.12174089570827151</v>
      </c>
    </row>
    <row r="2981" spans="1:7" x14ac:dyDescent="0.2">
      <c r="A2981" s="51" t="s">
        <v>476</v>
      </c>
      <c r="B2981" s="36">
        <v>0.35899999999999999</v>
      </c>
      <c r="C2981" s="36">
        <v>0.95699999999999996</v>
      </c>
      <c r="D2981" s="37">
        <f t="shared" si="93"/>
        <v>-0.62486938349007315</v>
      </c>
      <c r="E2981" s="36">
        <v>3.9</v>
      </c>
      <c r="F2981" s="36">
        <v>12.15</v>
      </c>
      <c r="G2981" s="37">
        <f t="shared" si="92"/>
        <v>-0.67901234567901236</v>
      </c>
    </row>
    <row r="2982" spans="1:7" x14ac:dyDescent="0.2">
      <c r="A2982" s="51" t="s">
        <v>46</v>
      </c>
      <c r="B2982" s="36">
        <v>378.63749999999999</v>
      </c>
      <c r="C2982" s="36">
        <v>356.08100000000002</v>
      </c>
      <c r="D2982" s="37">
        <f t="shared" si="93"/>
        <v>6.3346541938491541E-2</v>
      </c>
      <c r="E2982" s="36">
        <v>27551.84</v>
      </c>
      <c r="F2982" s="36">
        <v>25681.513999999999</v>
      </c>
      <c r="G2982" s="37">
        <f t="shared" si="92"/>
        <v>7.2827715686855532E-2</v>
      </c>
    </row>
    <row r="2983" spans="1:7" x14ac:dyDescent="0.2">
      <c r="A2983" s="51" t="s">
        <v>481</v>
      </c>
      <c r="B2983" s="36">
        <v>3.6585000000000001</v>
      </c>
      <c r="C2983" s="36">
        <v>5.8490000000000002</v>
      </c>
      <c r="D2983" s="37">
        <f t="shared" si="93"/>
        <v>-0.37450846298512563</v>
      </c>
      <c r="E2983" s="36">
        <v>71.055000000000007</v>
      </c>
      <c r="F2983" s="36">
        <v>137.81</v>
      </c>
      <c r="G2983" s="37">
        <f t="shared" si="92"/>
        <v>-0.48439880995573614</v>
      </c>
    </row>
    <row r="2984" spans="1:7" x14ac:dyDescent="0.2">
      <c r="A2984" s="51" t="s">
        <v>480</v>
      </c>
      <c r="B2984" s="36">
        <v>91.3155</v>
      </c>
      <c r="C2984" s="36">
        <v>114.657</v>
      </c>
      <c r="D2984" s="37">
        <f t="shared" si="93"/>
        <v>-0.20357675501713801</v>
      </c>
      <c r="E2984" s="36">
        <v>8564.8950000000004</v>
      </c>
      <c r="F2984" s="36">
        <v>8666.85</v>
      </c>
      <c r="G2984" s="37">
        <f t="shared" si="92"/>
        <v>-1.1763789612142861E-2</v>
      </c>
    </row>
    <row r="2985" spans="1:7" x14ac:dyDescent="0.2">
      <c r="A2985" s="51" t="s">
        <v>479</v>
      </c>
      <c r="B2985" s="36">
        <v>383.25299999999999</v>
      </c>
      <c r="C2985" s="36">
        <v>504.0865</v>
      </c>
      <c r="D2985" s="37">
        <f t="shared" si="93"/>
        <v>-0.23970786759812057</v>
      </c>
      <c r="E2985" s="36">
        <v>21858.631000000001</v>
      </c>
      <c r="F2985" s="36">
        <v>24781.075000000001</v>
      </c>
      <c r="G2985" s="37">
        <f t="shared" si="92"/>
        <v>-0.11793047718874183</v>
      </c>
    </row>
    <row r="2986" spans="1:7" x14ac:dyDescent="0.2">
      <c r="A2986" s="51" t="s">
        <v>482</v>
      </c>
      <c r="C2986" s="36">
        <v>5.5E-2</v>
      </c>
      <c r="D2986" s="37">
        <f t="shared" si="93"/>
        <v>-1</v>
      </c>
      <c r="F2986" s="36">
        <v>4.49</v>
      </c>
      <c r="G2986" s="37">
        <f t="shared" si="92"/>
        <v>-1</v>
      </c>
    </row>
    <row r="2987" spans="1:7" x14ac:dyDescent="0.2">
      <c r="A2987" s="51" t="s">
        <v>50</v>
      </c>
      <c r="B2987" s="36">
        <v>21.920500000000001</v>
      </c>
      <c r="C2987" s="36">
        <v>25.0915</v>
      </c>
      <c r="D2987" s="37">
        <f t="shared" si="93"/>
        <v>-0.12637745850188309</v>
      </c>
      <c r="E2987" s="36">
        <v>2686.308</v>
      </c>
      <c r="F2987" s="36">
        <v>2232.4580000000001</v>
      </c>
      <c r="G2987" s="37">
        <f t="shared" si="92"/>
        <v>0.20329609784372193</v>
      </c>
    </row>
    <row r="2988" spans="1:7" x14ac:dyDescent="0.2">
      <c r="A2988" s="51" t="s">
        <v>45</v>
      </c>
      <c r="B2988" s="36">
        <v>41.420499999999997</v>
      </c>
      <c r="C2988" s="36">
        <v>51.019500000000001</v>
      </c>
      <c r="D2988" s="37">
        <f t="shared" si="93"/>
        <v>-0.18814374895873154</v>
      </c>
      <c r="E2988" s="36">
        <v>1623.48</v>
      </c>
      <c r="F2988" s="36">
        <v>1963.48</v>
      </c>
      <c r="G2988" s="37">
        <f t="shared" si="92"/>
        <v>-0.17316193696905491</v>
      </c>
    </row>
    <row r="2989" spans="1:7" x14ac:dyDescent="0.2">
      <c r="A2989" s="51" t="s">
        <v>478</v>
      </c>
      <c r="B2989" s="36">
        <v>0.02</v>
      </c>
      <c r="C2989" s="36">
        <v>0.06</v>
      </c>
      <c r="D2989" s="37">
        <f t="shared" si="93"/>
        <v>-0.66666666666666663</v>
      </c>
      <c r="E2989" s="36">
        <v>0.5</v>
      </c>
      <c r="F2989" s="36">
        <v>0.9</v>
      </c>
      <c r="G2989" s="37">
        <f t="shared" si="92"/>
        <v>-0.44444444444444442</v>
      </c>
    </row>
    <row r="2990" spans="1:7" x14ac:dyDescent="0.2">
      <c r="A2990" s="51" t="s">
        <v>49</v>
      </c>
      <c r="B2990" s="36">
        <v>23.218499999999999</v>
      </c>
      <c r="C2990" s="36">
        <v>35.741500000000002</v>
      </c>
      <c r="D2990" s="37">
        <f t="shared" si="93"/>
        <v>-0.35037701271631028</v>
      </c>
      <c r="E2990" s="36">
        <v>577.23</v>
      </c>
      <c r="F2990" s="36">
        <v>1014.7430000000001</v>
      </c>
      <c r="G2990" s="37">
        <f t="shared" si="92"/>
        <v>-0.43115646030571286</v>
      </c>
    </row>
    <row r="2991" spans="1:7" x14ac:dyDescent="0.2">
      <c r="A2991" s="22" t="s">
        <v>51</v>
      </c>
      <c r="B2991" s="36">
        <v>659.89850000000001</v>
      </c>
      <c r="C2991" s="36">
        <v>825.12950000000001</v>
      </c>
      <c r="D2991" s="37">
        <f t="shared" si="93"/>
        <v>-0.20024856704311267</v>
      </c>
      <c r="E2991" s="36">
        <v>41216.46</v>
      </c>
      <c r="F2991" s="36">
        <v>42915.663</v>
      </c>
      <c r="G2991" s="37">
        <f t="shared" si="92"/>
        <v>-3.9594005573210023E-2</v>
      </c>
    </row>
    <row r="2992" spans="1:7" x14ac:dyDescent="0.2">
      <c r="A2992" s="51" t="s">
        <v>469</v>
      </c>
      <c r="B2992" s="36">
        <v>27.19</v>
      </c>
      <c r="C2992" s="36">
        <v>24.405000000000001</v>
      </c>
      <c r="D2992" s="37">
        <f t="shared" si="93"/>
        <v>0.11411595984429423</v>
      </c>
      <c r="E2992" s="36">
        <v>1246.8399999999999</v>
      </c>
      <c r="F2992" s="36">
        <v>1065.088</v>
      </c>
      <c r="G2992" s="37">
        <f t="shared" si="92"/>
        <v>0.17064505468092772</v>
      </c>
    </row>
    <row r="2993" spans="1:7" x14ac:dyDescent="0.2">
      <c r="A2993" s="51" t="s">
        <v>327</v>
      </c>
      <c r="B2993" s="36">
        <v>5.9690000000000003</v>
      </c>
      <c r="C2993" s="36">
        <v>14.893000000000001</v>
      </c>
      <c r="D2993" s="37">
        <f t="shared" si="93"/>
        <v>-0.59920768146108916</v>
      </c>
      <c r="E2993" s="36">
        <v>948.05</v>
      </c>
      <c r="F2993" s="36">
        <v>1905.61</v>
      </c>
      <c r="G2993" s="37">
        <f t="shared" si="92"/>
        <v>-0.50249526398371125</v>
      </c>
    </row>
    <row r="2994" spans="1:7" x14ac:dyDescent="0.2">
      <c r="A2994" s="51" t="s">
        <v>53</v>
      </c>
      <c r="B2994" s="36">
        <v>11.5755</v>
      </c>
      <c r="C2994" s="36">
        <v>9.7315000000000005</v>
      </c>
      <c r="D2994" s="37">
        <f t="shared" si="93"/>
        <v>0.18948774597955098</v>
      </c>
      <c r="E2994" s="36">
        <v>3195.57</v>
      </c>
      <c r="F2994" s="36">
        <v>2708.288</v>
      </c>
      <c r="G2994" s="37">
        <f t="shared" si="92"/>
        <v>0.17992251931847725</v>
      </c>
    </row>
    <row r="2995" spans="1:7" x14ac:dyDescent="0.2">
      <c r="A2995" s="51" t="s">
        <v>475</v>
      </c>
      <c r="C2995" s="36">
        <v>0.128</v>
      </c>
      <c r="D2995" s="37">
        <f t="shared" si="93"/>
        <v>-1</v>
      </c>
      <c r="F2995" s="36">
        <v>3.55</v>
      </c>
      <c r="G2995" s="37">
        <f t="shared" si="92"/>
        <v>-1</v>
      </c>
    </row>
    <row r="2996" spans="1:7" x14ac:dyDescent="0.2">
      <c r="A2996" s="51" t="s">
        <v>207</v>
      </c>
      <c r="B2996" s="36">
        <v>1.722</v>
      </c>
      <c r="C2996" s="36">
        <v>2.7909999999999999</v>
      </c>
      <c r="D2996" s="37">
        <f t="shared" si="93"/>
        <v>-0.38301683984235035</v>
      </c>
      <c r="E2996" s="36">
        <v>114.75</v>
      </c>
      <c r="F2996" s="36">
        <v>151.15</v>
      </c>
      <c r="G2996" s="37">
        <f t="shared" si="92"/>
        <v>-0.24082037710883231</v>
      </c>
    </row>
    <row r="2997" spans="1:7" x14ac:dyDescent="0.2">
      <c r="A2997" s="51" t="s">
        <v>198</v>
      </c>
      <c r="B2997" s="36">
        <v>2.3E-2</v>
      </c>
      <c r="C2997" s="36">
        <v>0.10100000000000001</v>
      </c>
      <c r="D2997" s="37">
        <f t="shared" si="93"/>
        <v>-0.7722772277227723</v>
      </c>
      <c r="E2997" s="36">
        <v>2.2000000000000002</v>
      </c>
      <c r="F2997" s="36">
        <v>12.18</v>
      </c>
      <c r="G2997" s="37">
        <f t="shared" si="92"/>
        <v>-0.819376026272578</v>
      </c>
    </row>
    <row r="2998" spans="1:7" x14ac:dyDescent="0.2">
      <c r="A2998" s="51" t="s">
        <v>472</v>
      </c>
      <c r="B2998" s="36">
        <v>0.29749999999999999</v>
      </c>
      <c r="C2998" s="36">
        <v>1.764</v>
      </c>
      <c r="D2998" s="37">
        <f t="shared" si="93"/>
        <v>-0.83134920634920639</v>
      </c>
      <c r="E2998" s="36">
        <v>41.55</v>
      </c>
      <c r="F2998" s="36">
        <v>140.05000000000001</v>
      </c>
      <c r="G2998" s="37">
        <f t="shared" si="92"/>
        <v>-0.70332024277043925</v>
      </c>
    </row>
    <row r="2999" spans="1:7" x14ac:dyDescent="0.2">
      <c r="A2999" s="51" t="s">
        <v>136</v>
      </c>
      <c r="B2999" s="36">
        <v>0.1865</v>
      </c>
      <c r="C2999" s="36">
        <v>0.19500000000000001</v>
      </c>
      <c r="D2999" s="37">
        <f t="shared" si="93"/>
        <v>-4.3589743589743657E-2</v>
      </c>
      <c r="E2999" s="36">
        <v>28.25</v>
      </c>
      <c r="F2999" s="36">
        <v>27.95</v>
      </c>
      <c r="G2999" s="37">
        <f t="shared" si="92"/>
        <v>1.0733452593917781E-2</v>
      </c>
    </row>
    <row r="3000" spans="1:7" x14ac:dyDescent="0.2">
      <c r="A3000" s="51" t="s">
        <v>137</v>
      </c>
      <c r="B3000" s="36">
        <v>4.7705000000000002</v>
      </c>
      <c r="C3000" s="36">
        <v>2.7164999999999999</v>
      </c>
      <c r="D3000" s="37">
        <f t="shared" si="93"/>
        <v>0.75612000736241503</v>
      </c>
      <c r="E3000" s="36">
        <v>632.995</v>
      </c>
      <c r="F3000" s="36">
        <v>398.49</v>
      </c>
      <c r="G3000" s="37">
        <f t="shared" si="92"/>
        <v>0.58848402720269011</v>
      </c>
    </row>
    <row r="3001" spans="1:7" x14ac:dyDescent="0.2">
      <c r="A3001" s="51" t="s">
        <v>473</v>
      </c>
      <c r="B3001" s="36">
        <v>0.01</v>
      </c>
      <c r="D3001" s="37" t="e">
        <f t="shared" si="93"/>
        <v>#DIV/0!</v>
      </c>
      <c r="E3001" s="36">
        <v>1.6</v>
      </c>
      <c r="G3001" s="37" t="e">
        <f t="shared" si="92"/>
        <v>#DIV/0!</v>
      </c>
    </row>
    <row r="3002" spans="1:7" x14ac:dyDescent="0.2">
      <c r="A3002" s="51" t="s">
        <v>471</v>
      </c>
      <c r="B3002" s="36">
        <v>187.94800000000001</v>
      </c>
      <c r="C3002" s="36">
        <v>192.54849999999999</v>
      </c>
      <c r="D3002" s="37">
        <f t="shared" si="93"/>
        <v>-2.3892681584120279E-2</v>
      </c>
      <c r="E3002" s="36">
        <v>17089.45</v>
      </c>
      <c r="F3002" s="36">
        <v>14941.432000000001</v>
      </c>
      <c r="G3002" s="37">
        <f t="shared" si="92"/>
        <v>0.1437625255731847</v>
      </c>
    </row>
    <row r="3003" spans="1:7" x14ac:dyDescent="0.2">
      <c r="A3003" s="51" t="s">
        <v>474</v>
      </c>
      <c r="B3003" s="36">
        <v>420.14049999999997</v>
      </c>
      <c r="C3003" s="36">
        <v>575.75300000000004</v>
      </c>
      <c r="D3003" s="37">
        <f t="shared" si="93"/>
        <v>-0.27027649009210553</v>
      </c>
      <c r="E3003" s="36">
        <v>17912.005000000001</v>
      </c>
      <c r="F3003" s="36">
        <v>21559.125</v>
      </c>
      <c r="G3003" s="37">
        <f t="shared" si="92"/>
        <v>-0.16916827561415404</v>
      </c>
    </row>
    <row r="3004" spans="1:7" x14ac:dyDescent="0.2">
      <c r="A3004" s="51" t="s">
        <v>470</v>
      </c>
      <c r="B3004" s="36">
        <v>6.6000000000000003E-2</v>
      </c>
      <c r="C3004" s="36">
        <v>0.10299999999999999</v>
      </c>
      <c r="D3004" s="37">
        <f t="shared" si="93"/>
        <v>-0.35922330097087374</v>
      </c>
      <c r="E3004" s="36">
        <v>3.2</v>
      </c>
      <c r="F3004" s="36">
        <v>2.75</v>
      </c>
      <c r="G3004" s="37">
        <f t="shared" si="92"/>
        <v>0.1636363636363638</v>
      </c>
    </row>
    <row r="3005" spans="1:7" x14ac:dyDescent="0.2">
      <c r="A3005" s="22" t="s">
        <v>6</v>
      </c>
      <c r="B3005" s="36">
        <v>945.60549999999989</v>
      </c>
      <c r="C3005" s="36">
        <v>965.37950000000035</v>
      </c>
      <c r="D3005" s="37">
        <f t="shared" si="93"/>
        <v>-2.0483136424587878E-2</v>
      </c>
      <c r="E3005" s="36">
        <v>25605.876000000004</v>
      </c>
      <c r="F3005" s="36">
        <v>27835.02505</v>
      </c>
      <c r="G3005" s="37">
        <f t="shared" si="92"/>
        <v>-8.0084319881005284E-2</v>
      </c>
    </row>
    <row r="3006" spans="1:7" x14ac:dyDescent="0.2">
      <c r="A3006" s="51" t="s">
        <v>452</v>
      </c>
      <c r="B3006" s="36">
        <v>1.6E-2</v>
      </c>
      <c r="C3006" s="36">
        <v>0.78800000000000003</v>
      </c>
      <c r="D3006" s="37">
        <f t="shared" si="93"/>
        <v>-0.97969543147208127</v>
      </c>
      <c r="E3006" s="36">
        <v>0.5</v>
      </c>
      <c r="F3006" s="36">
        <v>10.8</v>
      </c>
      <c r="G3006" s="37">
        <f t="shared" si="92"/>
        <v>-0.95370370370370372</v>
      </c>
    </row>
    <row r="3007" spans="1:7" x14ac:dyDescent="0.2">
      <c r="A3007" s="51" t="s">
        <v>404</v>
      </c>
      <c r="C3007" s="36">
        <v>0.11600000000000001</v>
      </c>
      <c r="D3007" s="37">
        <f t="shared" si="93"/>
        <v>-1</v>
      </c>
      <c r="F3007" s="36">
        <v>3.42</v>
      </c>
      <c r="G3007" s="37">
        <f t="shared" si="92"/>
        <v>-1</v>
      </c>
    </row>
    <row r="3008" spans="1:7" x14ac:dyDescent="0.2">
      <c r="A3008" s="51" t="s">
        <v>67</v>
      </c>
      <c r="B3008" s="36">
        <v>0.20200000000000001</v>
      </c>
      <c r="C3008" s="36">
        <v>0.04</v>
      </c>
      <c r="D3008" s="37">
        <f t="shared" si="93"/>
        <v>4.05</v>
      </c>
      <c r="E3008" s="36">
        <v>11.4</v>
      </c>
      <c r="F3008" s="36">
        <v>5.8</v>
      </c>
      <c r="G3008" s="37">
        <f t="shared" si="92"/>
        <v>0.9655172413793105</v>
      </c>
    </row>
    <row r="3009" spans="1:7" x14ac:dyDescent="0.2">
      <c r="A3009" s="51" t="s">
        <v>450</v>
      </c>
      <c r="C3009" s="36">
        <v>0.29699999999999999</v>
      </c>
      <c r="D3009" s="37">
        <f t="shared" si="93"/>
        <v>-1</v>
      </c>
      <c r="F3009" s="36">
        <v>6.95</v>
      </c>
      <c r="G3009" s="37">
        <f t="shared" si="92"/>
        <v>-1</v>
      </c>
    </row>
    <row r="3010" spans="1:7" x14ac:dyDescent="0.2">
      <c r="A3010" s="51" t="s">
        <v>456</v>
      </c>
      <c r="B3010" s="36">
        <v>5.0000000000000001E-3</v>
      </c>
      <c r="C3010" s="36">
        <v>4.4999999999999997E-3</v>
      </c>
      <c r="D3010" s="37">
        <f t="shared" si="93"/>
        <v>0.11111111111111116</v>
      </c>
      <c r="E3010" s="36">
        <v>0.15</v>
      </c>
      <c r="F3010" s="36">
        <v>3</v>
      </c>
      <c r="G3010" s="37">
        <f t="shared" si="92"/>
        <v>-0.95</v>
      </c>
    </row>
    <row r="3011" spans="1:7" x14ac:dyDescent="0.2">
      <c r="A3011" s="51" t="s">
        <v>20</v>
      </c>
      <c r="B3011" s="36">
        <v>68.466499999999996</v>
      </c>
      <c r="C3011" s="36">
        <v>89.9465</v>
      </c>
      <c r="D3011" s="37">
        <f t="shared" si="93"/>
        <v>-0.23880862512715895</v>
      </c>
      <c r="E3011" s="36">
        <v>2613.915</v>
      </c>
      <c r="F3011" s="36">
        <v>3083.4520000000002</v>
      </c>
      <c r="G3011" s="37">
        <f t="shared" ref="G3011:G3074" si="94">+E3011/F3011-1</f>
        <v>-0.15227640968628675</v>
      </c>
    </row>
    <row r="3012" spans="1:7" x14ac:dyDescent="0.2">
      <c r="A3012" s="51" t="s">
        <v>457</v>
      </c>
      <c r="C3012" s="36">
        <v>0.33600000000000002</v>
      </c>
      <c r="D3012" s="37">
        <f t="shared" ref="D3012:D3075" si="95">+B3012/C3012-1</f>
        <v>-1</v>
      </c>
      <c r="F3012" s="36">
        <v>4.3</v>
      </c>
      <c r="G3012" s="37">
        <f t="shared" si="94"/>
        <v>-1</v>
      </c>
    </row>
    <row r="3013" spans="1:7" x14ac:dyDescent="0.2">
      <c r="A3013" s="51" t="s">
        <v>25</v>
      </c>
      <c r="B3013" s="36">
        <v>104.34050000000001</v>
      </c>
      <c r="C3013" s="36">
        <v>132.6765</v>
      </c>
      <c r="D3013" s="37">
        <f t="shared" si="95"/>
        <v>-0.21357210960494133</v>
      </c>
      <c r="E3013" s="36">
        <v>1384.61</v>
      </c>
      <c r="F3013" s="36">
        <v>2043.68</v>
      </c>
      <c r="G3013" s="37">
        <f t="shared" si="94"/>
        <v>-0.32249177953495667</v>
      </c>
    </row>
    <row r="3014" spans="1:7" x14ac:dyDescent="0.2">
      <c r="A3014" s="51" t="s">
        <v>437</v>
      </c>
      <c r="B3014" s="36">
        <v>81.731999999999999</v>
      </c>
      <c r="C3014" s="36">
        <v>53.718000000000004</v>
      </c>
      <c r="D3014" s="37">
        <f t="shared" si="95"/>
        <v>0.52150117279124308</v>
      </c>
      <c r="E3014" s="36">
        <v>745.45</v>
      </c>
      <c r="F3014" s="36">
        <v>486.64</v>
      </c>
      <c r="G3014" s="37">
        <f t="shared" si="94"/>
        <v>0.5318305112608912</v>
      </c>
    </row>
    <row r="3015" spans="1:7" x14ac:dyDescent="0.2">
      <c r="A3015" s="51" t="s">
        <v>17</v>
      </c>
      <c r="B3015" s="36">
        <v>122.884</v>
      </c>
      <c r="C3015" s="36">
        <v>113.32850000000001</v>
      </c>
      <c r="D3015" s="37">
        <f t="shared" si="95"/>
        <v>8.4316831158975925E-2</v>
      </c>
      <c r="E3015" s="36">
        <v>556.01499999999999</v>
      </c>
      <c r="F3015" s="36">
        <v>654.66099999999994</v>
      </c>
      <c r="G3015" s="37">
        <f t="shared" si="94"/>
        <v>-0.1506825670079629</v>
      </c>
    </row>
    <row r="3016" spans="1:7" x14ac:dyDescent="0.2">
      <c r="A3016" s="51" t="s">
        <v>310</v>
      </c>
      <c r="B3016" s="36">
        <v>0.8095</v>
      </c>
      <c r="C3016" s="36">
        <v>1.2235</v>
      </c>
      <c r="D3016" s="37">
        <f t="shared" si="95"/>
        <v>-0.33837351859419695</v>
      </c>
      <c r="E3016" s="36">
        <v>83.33</v>
      </c>
      <c r="F3016" s="36">
        <v>122.81505</v>
      </c>
      <c r="G3016" s="37">
        <f t="shared" si="94"/>
        <v>-0.32150009302605831</v>
      </c>
    </row>
    <row r="3017" spans="1:7" x14ac:dyDescent="0.2">
      <c r="A3017" s="51" t="s">
        <v>119</v>
      </c>
      <c r="B3017" s="36">
        <v>2.06</v>
      </c>
      <c r="C3017" s="36">
        <v>0.5</v>
      </c>
      <c r="D3017" s="37">
        <f t="shared" si="95"/>
        <v>3.12</v>
      </c>
      <c r="E3017" s="36">
        <v>26.39</v>
      </c>
      <c r="F3017" s="36">
        <v>7</v>
      </c>
      <c r="G3017" s="37">
        <f t="shared" si="94"/>
        <v>2.77</v>
      </c>
    </row>
    <row r="3018" spans="1:7" x14ac:dyDescent="0.2">
      <c r="A3018" s="51" t="s">
        <v>102</v>
      </c>
      <c r="B3018" s="36">
        <v>0.21</v>
      </c>
      <c r="C3018" s="36">
        <v>0.89849999999999997</v>
      </c>
      <c r="D3018" s="37">
        <f t="shared" si="95"/>
        <v>-0.76627712854757934</v>
      </c>
      <c r="E3018" s="36">
        <v>13</v>
      </c>
      <c r="F3018" s="36">
        <v>43.6</v>
      </c>
      <c r="G3018" s="37">
        <f t="shared" si="94"/>
        <v>-0.70183486238532111</v>
      </c>
    </row>
    <row r="3019" spans="1:7" x14ac:dyDescent="0.2">
      <c r="A3019" s="51" t="s">
        <v>453</v>
      </c>
      <c r="B3019" s="36">
        <v>3.7999999999999999E-2</v>
      </c>
      <c r="D3019" s="37" t="e">
        <f t="shared" si="95"/>
        <v>#DIV/0!</v>
      </c>
      <c r="E3019" s="36">
        <v>0.45</v>
      </c>
      <c r="G3019" s="37" t="e">
        <f t="shared" si="94"/>
        <v>#DIV/0!</v>
      </c>
    </row>
    <row r="3020" spans="1:7" x14ac:dyDescent="0.2">
      <c r="A3020" s="51" t="s">
        <v>455</v>
      </c>
      <c r="B3020" s="36">
        <v>8.0000000000000002E-3</v>
      </c>
      <c r="D3020" s="37" t="e">
        <f t="shared" si="95"/>
        <v>#DIV/0!</v>
      </c>
      <c r="E3020" s="36">
        <v>0.4</v>
      </c>
      <c r="G3020" s="37" t="e">
        <f t="shared" si="94"/>
        <v>#DIV/0!</v>
      </c>
    </row>
    <row r="3021" spans="1:7" x14ac:dyDescent="0.2">
      <c r="A3021" s="51" t="s">
        <v>217</v>
      </c>
      <c r="C3021" s="36">
        <v>3.7999999999999999E-2</v>
      </c>
      <c r="D3021" s="37">
        <f t="shared" si="95"/>
        <v>-1</v>
      </c>
      <c r="F3021" s="36">
        <v>2.25</v>
      </c>
      <c r="G3021" s="37">
        <f t="shared" si="94"/>
        <v>-1</v>
      </c>
    </row>
    <row r="3022" spans="1:7" x14ac:dyDescent="0.2">
      <c r="A3022" s="51" t="s">
        <v>64</v>
      </c>
      <c r="B3022" s="36">
        <v>2.8000000000000001E-2</v>
      </c>
      <c r="C3022" s="36">
        <v>0.81399999999999995</v>
      </c>
      <c r="D3022" s="37">
        <f t="shared" si="95"/>
        <v>-0.96560196560196565</v>
      </c>
      <c r="E3022" s="36">
        <v>0.8</v>
      </c>
      <c r="F3022" s="36">
        <v>18.170000000000002</v>
      </c>
      <c r="G3022" s="37">
        <f t="shared" si="94"/>
        <v>-0.9559713813979086</v>
      </c>
    </row>
    <row r="3023" spans="1:7" x14ac:dyDescent="0.2">
      <c r="A3023" s="51" t="s">
        <v>434</v>
      </c>
      <c r="B3023" s="36">
        <v>0.02</v>
      </c>
      <c r="C3023" s="36">
        <v>0.27750000000000002</v>
      </c>
      <c r="D3023" s="37">
        <f t="shared" si="95"/>
        <v>-0.92792792792792789</v>
      </c>
      <c r="E3023" s="36">
        <v>0.5</v>
      </c>
      <c r="F3023" s="36">
        <v>7.1</v>
      </c>
      <c r="G3023" s="37">
        <f t="shared" si="94"/>
        <v>-0.92957746478873238</v>
      </c>
    </row>
    <row r="3024" spans="1:7" x14ac:dyDescent="0.2">
      <c r="A3024" s="51" t="s">
        <v>21</v>
      </c>
      <c r="B3024" s="36">
        <v>2.3279999999999998</v>
      </c>
      <c r="C3024" s="36">
        <v>5.7614999999999998</v>
      </c>
      <c r="D3024" s="37">
        <f t="shared" si="95"/>
        <v>-0.59593855766727422</v>
      </c>
      <c r="E3024" s="36">
        <v>121.30500000000001</v>
      </c>
      <c r="F3024" s="36">
        <v>264.89999999999998</v>
      </c>
      <c r="G3024" s="37">
        <f t="shared" si="94"/>
        <v>-0.54207248018120047</v>
      </c>
    </row>
    <row r="3025" spans="1:7" x14ac:dyDescent="0.2">
      <c r="A3025" s="51" t="s">
        <v>447</v>
      </c>
      <c r="C3025" s="36">
        <v>1.6E-2</v>
      </c>
      <c r="D3025" s="37">
        <f t="shared" si="95"/>
        <v>-1</v>
      </c>
      <c r="F3025" s="36">
        <v>0.5</v>
      </c>
      <c r="G3025" s="37">
        <f t="shared" si="94"/>
        <v>-1</v>
      </c>
    </row>
    <row r="3026" spans="1:7" x14ac:dyDescent="0.2">
      <c r="A3026" s="51" t="s">
        <v>160</v>
      </c>
      <c r="B3026" s="36">
        <v>1.3305</v>
      </c>
      <c r="C3026" s="36">
        <v>3.2925</v>
      </c>
      <c r="D3026" s="37">
        <f t="shared" si="95"/>
        <v>-0.59589977220956714</v>
      </c>
      <c r="E3026" s="36">
        <v>48.65</v>
      </c>
      <c r="F3026" s="36">
        <v>97.534999999999997</v>
      </c>
      <c r="G3026" s="37">
        <f t="shared" si="94"/>
        <v>-0.50120469575024351</v>
      </c>
    </row>
    <row r="3027" spans="1:7" x14ac:dyDescent="0.2">
      <c r="A3027" s="51" t="s">
        <v>449</v>
      </c>
      <c r="C3027" s="36">
        <v>0.32</v>
      </c>
      <c r="D3027" s="37">
        <f t="shared" si="95"/>
        <v>-1</v>
      </c>
      <c r="F3027" s="36">
        <v>3</v>
      </c>
      <c r="G3027" s="37">
        <f t="shared" si="94"/>
        <v>-1</v>
      </c>
    </row>
    <row r="3028" spans="1:7" x14ac:dyDescent="0.2">
      <c r="A3028" s="51" t="s">
        <v>74</v>
      </c>
      <c r="B3028" s="36">
        <v>1.4670000000000001</v>
      </c>
      <c r="C3028" s="36">
        <v>2.4</v>
      </c>
      <c r="D3028" s="37">
        <f t="shared" si="95"/>
        <v>-0.38874999999999993</v>
      </c>
      <c r="E3028" s="36">
        <v>34.159999999999997</v>
      </c>
      <c r="F3028" s="36">
        <v>36.625</v>
      </c>
      <c r="G3028" s="37">
        <f t="shared" si="94"/>
        <v>-6.7303754266211713E-2</v>
      </c>
    </row>
    <row r="3029" spans="1:7" x14ac:dyDescent="0.2">
      <c r="A3029" s="51" t="s">
        <v>18</v>
      </c>
      <c r="B3029" s="36">
        <v>22.095500000000001</v>
      </c>
      <c r="C3029" s="36">
        <v>25.699000000000002</v>
      </c>
      <c r="D3029" s="37">
        <f t="shared" si="95"/>
        <v>-0.1402194637923655</v>
      </c>
      <c r="E3029" s="36">
        <v>357.3</v>
      </c>
      <c r="F3029" s="36">
        <v>396</v>
      </c>
      <c r="G3029" s="37">
        <f t="shared" si="94"/>
        <v>-9.7727272727272663E-2</v>
      </c>
    </row>
    <row r="3030" spans="1:7" x14ac:dyDescent="0.2">
      <c r="A3030" s="51" t="s">
        <v>433</v>
      </c>
      <c r="B3030" s="36">
        <v>9.31</v>
      </c>
      <c r="C3030" s="36">
        <v>11.59</v>
      </c>
      <c r="D3030" s="37">
        <f t="shared" si="95"/>
        <v>-0.19672131147540983</v>
      </c>
      <c r="E3030" s="36">
        <v>94.25</v>
      </c>
      <c r="F3030" s="36">
        <v>101.75</v>
      </c>
      <c r="G3030" s="37">
        <f t="shared" si="94"/>
        <v>-7.3710073710073765E-2</v>
      </c>
    </row>
    <row r="3031" spans="1:7" x14ac:dyDescent="0.2">
      <c r="A3031" s="51" t="s">
        <v>458</v>
      </c>
      <c r="C3031" s="36">
        <v>0.107</v>
      </c>
      <c r="D3031" s="37">
        <f t="shared" si="95"/>
        <v>-1</v>
      </c>
      <c r="F3031" s="36">
        <v>2.15</v>
      </c>
      <c r="G3031" s="37">
        <f t="shared" si="94"/>
        <v>-1</v>
      </c>
    </row>
    <row r="3032" spans="1:7" x14ac:dyDescent="0.2">
      <c r="A3032" s="51" t="s">
        <v>65</v>
      </c>
      <c r="B3032" s="36">
        <v>1.206</v>
      </c>
      <c r="C3032" s="36">
        <v>1.1519999999999999</v>
      </c>
      <c r="D3032" s="37">
        <f t="shared" si="95"/>
        <v>4.6875E-2</v>
      </c>
      <c r="E3032" s="36">
        <v>28.35</v>
      </c>
      <c r="F3032" s="36">
        <v>22.01</v>
      </c>
      <c r="G3032" s="37">
        <f t="shared" si="94"/>
        <v>0.28805088596092676</v>
      </c>
    </row>
    <row r="3033" spans="1:7" x14ac:dyDescent="0.2">
      <c r="A3033" s="51" t="s">
        <v>273</v>
      </c>
      <c r="B3033" s="36">
        <v>23.655000000000001</v>
      </c>
      <c r="C3033" s="36">
        <v>5.3680000000000003</v>
      </c>
      <c r="D3033" s="37">
        <f t="shared" si="95"/>
        <v>3.4066691505216093</v>
      </c>
      <c r="E3033" s="36">
        <v>278.14999999999998</v>
      </c>
      <c r="F3033" s="36">
        <v>65.540000000000006</v>
      </c>
      <c r="G3033" s="37">
        <f t="shared" si="94"/>
        <v>3.2439731461702772</v>
      </c>
    </row>
    <row r="3034" spans="1:7" x14ac:dyDescent="0.2">
      <c r="A3034" s="51" t="s">
        <v>27</v>
      </c>
      <c r="B3034" s="36">
        <v>46.166499999999999</v>
      </c>
      <c r="D3034" s="37" t="e">
        <f t="shared" si="95"/>
        <v>#DIV/0!</v>
      </c>
      <c r="E3034" s="36">
        <v>289.70800000000003</v>
      </c>
      <c r="G3034" s="37" t="e">
        <f t="shared" si="94"/>
        <v>#DIV/0!</v>
      </c>
    </row>
    <row r="3035" spans="1:7" x14ac:dyDescent="0.2">
      <c r="A3035" s="51" t="s">
        <v>442</v>
      </c>
      <c r="B3035" s="36">
        <v>3.5999999999999997E-2</v>
      </c>
      <c r="D3035" s="37" t="e">
        <f t="shared" si="95"/>
        <v>#DIV/0!</v>
      </c>
      <c r="E3035" s="36">
        <v>0.65</v>
      </c>
      <c r="G3035" s="37" t="e">
        <f t="shared" si="94"/>
        <v>#DIV/0!</v>
      </c>
    </row>
    <row r="3036" spans="1:7" x14ac:dyDescent="0.2">
      <c r="A3036" s="51" t="s">
        <v>107</v>
      </c>
      <c r="B3036" s="36">
        <v>112.331</v>
      </c>
      <c r="C3036" s="36">
        <v>109.202</v>
      </c>
      <c r="D3036" s="37">
        <f t="shared" si="95"/>
        <v>2.8653321367740459E-2</v>
      </c>
      <c r="E3036" s="36">
        <v>7914.8029999999999</v>
      </c>
      <c r="F3036" s="36">
        <v>7312.7309999999998</v>
      </c>
      <c r="G3036" s="37">
        <f t="shared" si="94"/>
        <v>8.2332031630864E-2</v>
      </c>
    </row>
    <row r="3037" spans="1:7" x14ac:dyDescent="0.2">
      <c r="A3037" s="51" t="s">
        <v>13</v>
      </c>
      <c r="B3037" s="36">
        <v>3.181</v>
      </c>
      <c r="C3037" s="36">
        <v>2.1775000000000002</v>
      </c>
      <c r="D3037" s="37">
        <f t="shared" si="95"/>
        <v>0.46084959816303095</v>
      </c>
      <c r="E3037" s="36">
        <v>72.09</v>
      </c>
      <c r="F3037" s="36">
        <v>75.94</v>
      </c>
      <c r="G3037" s="37">
        <f t="shared" si="94"/>
        <v>-5.0697919410060521E-2</v>
      </c>
    </row>
    <row r="3038" spans="1:7" x14ac:dyDescent="0.2">
      <c r="A3038" s="51" t="s">
        <v>436</v>
      </c>
      <c r="B3038" s="36">
        <v>8.4000000000000005E-2</v>
      </c>
      <c r="C3038" s="36">
        <v>0.23</v>
      </c>
      <c r="D3038" s="37">
        <f t="shared" si="95"/>
        <v>-0.63478260869565217</v>
      </c>
      <c r="E3038" s="36">
        <v>2</v>
      </c>
      <c r="F3038" s="36">
        <v>4.3</v>
      </c>
      <c r="G3038" s="37">
        <f t="shared" si="94"/>
        <v>-0.53488372093023262</v>
      </c>
    </row>
    <row r="3039" spans="1:7" x14ac:dyDescent="0.2">
      <c r="A3039" s="51" t="s">
        <v>105</v>
      </c>
      <c r="C3039" s="36">
        <v>1.9E-2</v>
      </c>
      <c r="D3039" s="37">
        <f t="shared" si="95"/>
        <v>-1</v>
      </c>
      <c r="F3039" s="36">
        <v>0.85</v>
      </c>
      <c r="G3039" s="37">
        <f t="shared" si="94"/>
        <v>-1</v>
      </c>
    </row>
    <row r="3040" spans="1:7" x14ac:dyDescent="0.2">
      <c r="A3040" s="51" t="s">
        <v>448</v>
      </c>
      <c r="C3040" s="36">
        <v>1.9E-2</v>
      </c>
      <c r="D3040" s="37">
        <f t="shared" si="95"/>
        <v>-1</v>
      </c>
      <c r="F3040" s="36">
        <v>0.05</v>
      </c>
      <c r="G3040" s="37">
        <f t="shared" si="94"/>
        <v>-1</v>
      </c>
    </row>
    <row r="3041" spans="1:7" x14ac:dyDescent="0.2">
      <c r="A3041" s="51" t="s">
        <v>147</v>
      </c>
      <c r="B3041" s="36">
        <v>0.17649999999999999</v>
      </c>
      <c r="C3041" s="36">
        <v>0.13300000000000001</v>
      </c>
      <c r="D3041" s="37">
        <f t="shared" si="95"/>
        <v>0.32706766917293217</v>
      </c>
      <c r="E3041" s="36">
        <v>21.25</v>
      </c>
      <c r="F3041" s="36">
        <v>22.4</v>
      </c>
      <c r="G3041" s="37">
        <f t="shared" si="94"/>
        <v>-5.1339285714285698E-2</v>
      </c>
    </row>
    <row r="3042" spans="1:7" x14ac:dyDescent="0.2">
      <c r="A3042" s="51" t="s">
        <v>8</v>
      </c>
      <c r="B3042" s="36">
        <v>12.108000000000001</v>
      </c>
      <c r="C3042" s="36">
        <v>13.6135</v>
      </c>
      <c r="D3042" s="37">
        <f t="shared" si="95"/>
        <v>-0.11058875381055566</v>
      </c>
      <c r="E3042" s="36">
        <v>413.24</v>
      </c>
      <c r="F3042" s="36">
        <v>403.67</v>
      </c>
      <c r="G3042" s="37">
        <f t="shared" si="94"/>
        <v>2.3707483835806453E-2</v>
      </c>
    </row>
    <row r="3043" spans="1:7" x14ac:dyDescent="0.2">
      <c r="A3043" s="51" t="s">
        <v>445</v>
      </c>
      <c r="B3043" s="36">
        <v>0.153</v>
      </c>
      <c r="C3043" s="36">
        <v>1.139</v>
      </c>
      <c r="D3043" s="37">
        <f t="shared" si="95"/>
        <v>-0.86567164179104483</v>
      </c>
      <c r="E3043" s="36">
        <v>2.6</v>
      </c>
      <c r="F3043" s="36">
        <v>17.2</v>
      </c>
      <c r="G3043" s="37">
        <f t="shared" si="94"/>
        <v>-0.84883720930232553</v>
      </c>
    </row>
    <row r="3044" spans="1:7" x14ac:dyDescent="0.2">
      <c r="A3044" s="51" t="s">
        <v>90</v>
      </c>
      <c r="B3044" s="36">
        <v>5.8000000000000003E-2</v>
      </c>
      <c r="C3044" s="36">
        <v>0.28599999999999998</v>
      </c>
      <c r="D3044" s="37">
        <f t="shared" si="95"/>
        <v>-0.79720279720279719</v>
      </c>
      <c r="E3044" s="36">
        <v>0.3</v>
      </c>
      <c r="F3044" s="36">
        <v>2.98</v>
      </c>
      <c r="G3044" s="37">
        <f t="shared" si="94"/>
        <v>-0.89932885906040272</v>
      </c>
    </row>
    <row r="3045" spans="1:7" x14ac:dyDescent="0.2">
      <c r="A3045" s="51" t="s">
        <v>101</v>
      </c>
      <c r="B3045" s="36">
        <v>1.4999999999999999E-2</v>
      </c>
      <c r="D3045" s="37" t="e">
        <f t="shared" si="95"/>
        <v>#DIV/0!</v>
      </c>
      <c r="E3045" s="36">
        <v>1.35</v>
      </c>
      <c r="G3045" s="37" t="e">
        <f t="shared" si="94"/>
        <v>#DIV/0!</v>
      </c>
    </row>
    <row r="3046" spans="1:7" x14ac:dyDescent="0.2">
      <c r="A3046" s="51" t="s">
        <v>451</v>
      </c>
      <c r="B3046" s="36">
        <v>4.5499999999999999E-2</v>
      </c>
      <c r="C3046" s="36">
        <v>0.19600000000000001</v>
      </c>
      <c r="D3046" s="37">
        <f t="shared" si="95"/>
        <v>-0.7678571428571429</v>
      </c>
      <c r="E3046" s="36">
        <v>1.35</v>
      </c>
      <c r="F3046" s="36">
        <v>9.6999999999999993</v>
      </c>
      <c r="G3046" s="37">
        <f t="shared" si="94"/>
        <v>-0.86082474226804118</v>
      </c>
    </row>
    <row r="3047" spans="1:7" x14ac:dyDescent="0.2">
      <c r="A3047" s="51" t="s">
        <v>304</v>
      </c>
      <c r="C3047" s="36">
        <v>7.4999999999999997E-2</v>
      </c>
      <c r="D3047" s="37">
        <f t="shared" si="95"/>
        <v>-1</v>
      </c>
      <c r="F3047" s="36">
        <v>3.3</v>
      </c>
      <c r="G3047" s="37">
        <f t="shared" si="94"/>
        <v>-1</v>
      </c>
    </row>
    <row r="3048" spans="1:7" x14ac:dyDescent="0.2">
      <c r="A3048" s="51" t="s">
        <v>106</v>
      </c>
      <c r="B3048" s="36">
        <v>3.9935</v>
      </c>
      <c r="C3048" s="36">
        <v>4.7065000000000001</v>
      </c>
      <c r="D3048" s="37">
        <f t="shared" si="95"/>
        <v>-0.15149261659407209</v>
      </c>
      <c r="E3048" s="36">
        <v>273.75</v>
      </c>
      <c r="F3048" s="36">
        <v>266.83999999999997</v>
      </c>
      <c r="G3048" s="37">
        <f t="shared" si="94"/>
        <v>2.5895667815919676E-2</v>
      </c>
    </row>
    <row r="3049" spans="1:7" x14ac:dyDescent="0.2">
      <c r="A3049" s="51" t="s">
        <v>405</v>
      </c>
      <c r="B3049" s="36">
        <v>27.311499999999999</v>
      </c>
      <c r="C3049" s="36">
        <v>31.382999999999999</v>
      </c>
      <c r="D3049" s="37">
        <f t="shared" si="95"/>
        <v>-0.12973584424688522</v>
      </c>
      <c r="E3049" s="36">
        <v>653.98500000000001</v>
      </c>
      <c r="F3049" s="36">
        <v>843.87300000000005</v>
      </c>
      <c r="G3049" s="37">
        <f t="shared" si="94"/>
        <v>-0.22501964158113841</v>
      </c>
    </row>
    <row r="3050" spans="1:7" x14ac:dyDescent="0.2">
      <c r="A3050" s="51" t="s">
        <v>439</v>
      </c>
      <c r="B3050" s="36">
        <v>29.545999999999999</v>
      </c>
      <c r="C3050" s="36">
        <v>27.715</v>
      </c>
      <c r="D3050" s="37">
        <f t="shared" si="95"/>
        <v>6.6065307595165157E-2</v>
      </c>
      <c r="E3050" s="36">
        <v>265.75</v>
      </c>
      <c r="F3050" s="36">
        <v>255.69</v>
      </c>
      <c r="G3050" s="37">
        <f t="shared" si="94"/>
        <v>3.9344518753177793E-2</v>
      </c>
    </row>
    <row r="3051" spans="1:7" x14ac:dyDescent="0.2">
      <c r="A3051" s="51" t="s">
        <v>438</v>
      </c>
      <c r="B3051" s="36">
        <v>1.6E-2</v>
      </c>
      <c r="C3051" s="36">
        <v>0.105</v>
      </c>
      <c r="D3051" s="37">
        <f t="shared" si="95"/>
        <v>-0.84761904761904761</v>
      </c>
      <c r="E3051" s="36">
        <v>0.5</v>
      </c>
      <c r="F3051" s="36">
        <v>2.5</v>
      </c>
      <c r="G3051" s="37">
        <f t="shared" si="94"/>
        <v>-0.8</v>
      </c>
    </row>
    <row r="3052" spans="1:7" x14ac:dyDescent="0.2">
      <c r="A3052" s="51" t="s">
        <v>95</v>
      </c>
      <c r="B3052" s="36">
        <v>6.0000000000000001E-3</v>
      </c>
      <c r="C3052" s="36">
        <v>0.42649999999999999</v>
      </c>
      <c r="D3052" s="37">
        <f t="shared" si="95"/>
        <v>-0.98593200468933173</v>
      </c>
      <c r="E3052" s="36">
        <v>0.12</v>
      </c>
      <c r="F3052" s="36">
        <v>4.24</v>
      </c>
      <c r="G3052" s="37">
        <f t="shared" si="94"/>
        <v>-0.97169811320754718</v>
      </c>
    </row>
    <row r="3053" spans="1:7" x14ac:dyDescent="0.2">
      <c r="A3053" s="51" t="s">
        <v>16</v>
      </c>
      <c r="B3053" s="36">
        <v>0.5575</v>
      </c>
      <c r="C3053" s="36">
        <v>0.49249999999999999</v>
      </c>
      <c r="D3053" s="37">
        <f t="shared" si="95"/>
        <v>0.13197969543147203</v>
      </c>
      <c r="E3053" s="36">
        <v>11.7</v>
      </c>
      <c r="F3053" s="36">
        <v>6.85</v>
      </c>
      <c r="G3053" s="37">
        <f t="shared" si="94"/>
        <v>0.70802919708029188</v>
      </c>
    </row>
    <row r="3054" spans="1:7" x14ac:dyDescent="0.2">
      <c r="A3054" s="51" t="s">
        <v>26</v>
      </c>
      <c r="B3054" s="36">
        <v>6.4669999999999996</v>
      </c>
      <c r="C3054" s="36">
        <v>7.0640000000000001</v>
      </c>
      <c r="D3054" s="37">
        <f t="shared" si="95"/>
        <v>-8.4513023782559538E-2</v>
      </c>
      <c r="E3054" s="36">
        <v>225.58</v>
      </c>
      <c r="F3054" s="36">
        <v>207.47</v>
      </c>
      <c r="G3054" s="37">
        <f t="shared" si="94"/>
        <v>8.7289728635465469E-2</v>
      </c>
    </row>
    <row r="3055" spans="1:7" x14ac:dyDescent="0.2">
      <c r="A3055" s="51" t="s">
        <v>444</v>
      </c>
      <c r="B3055" s="36">
        <v>8.5299999999999994</v>
      </c>
      <c r="C3055" s="36">
        <v>8.0574999999999992</v>
      </c>
      <c r="D3055" s="37">
        <f t="shared" si="95"/>
        <v>5.864101768538621E-2</v>
      </c>
      <c r="E3055" s="36">
        <v>247.24</v>
      </c>
      <c r="F3055" s="36">
        <v>174.46</v>
      </c>
      <c r="G3055" s="37">
        <f t="shared" si="94"/>
        <v>0.4171729909434827</v>
      </c>
    </row>
    <row r="3056" spans="1:7" x14ac:dyDescent="0.2">
      <c r="A3056" s="51" t="s">
        <v>440</v>
      </c>
      <c r="B3056" s="36">
        <v>5.7000000000000002E-2</v>
      </c>
      <c r="C3056" s="36">
        <v>5.7000000000000002E-2</v>
      </c>
      <c r="D3056" s="37">
        <f t="shared" si="95"/>
        <v>0</v>
      </c>
      <c r="E3056" s="36">
        <v>1.45</v>
      </c>
      <c r="F3056" s="36">
        <v>1.75</v>
      </c>
      <c r="G3056" s="37">
        <f t="shared" si="94"/>
        <v>-0.17142857142857149</v>
      </c>
    </row>
    <row r="3057" spans="1:7" x14ac:dyDescent="0.2">
      <c r="A3057" s="51" t="s">
        <v>435</v>
      </c>
      <c r="B3057" s="36">
        <v>1.6E-2</v>
      </c>
      <c r="D3057" s="37" t="e">
        <f t="shared" si="95"/>
        <v>#DIV/0!</v>
      </c>
      <c r="E3057" s="36">
        <v>0.5</v>
      </c>
      <c r="G3057" s="37" t="e">
        <f t="shared" si="94"/>
        <v>#DIV/0!</v>
      </c>
    </row>
    <row r="3058" spans="1:7" x14ac:dyDescent="0.2">
      <c r="A3058" s="51" t="s">
        <v>441</v>
      </c>
      <c r="C3058" s="36">
        <v>0.41799999999999998</v>
      </c>
      <c r="D3058" s="37">
        <f t="shared" si="95"/>
        <v>-1</v>
      </c>
      <c r="F3058" s="36">
        <v>4.84</v>
      </c>
      <c r="G3058" s="37">
        <f t="shared" si="94"/>
        <v>-1</v>
      </c>
    </row>
    <row r="3059" spans="1:7" x14ac:dyDescent="0.2">
      <c r="A3059" s="51" t="s">
        <v>28</v>
      </c>
      <c r="B3059" s="36">
        <v>97.244500000000002</v>
      </c>
      <c r="C3059" s="36">
        <v>122.1845</v>
      </c>
      <c r="D3059" s="37">
        <f t="shared" si="95"/>
        <v>-0.20411754355094136</v>
      </c>
      <c r="E3059" s="36">
        <v>5965.8450000000003</v>
      </c>
      <c r="F3059" s="36">
        <v>6800.1840000000002</v>
      </c>
      <c r="G3059" s="37">
        <f t="shared" si="94"/>
        <v>-0.12269359182045658</v>
      </c>
    </row>
    <row r="3060" spans="1:7" x14ac:dyDescent="0.2">
      <c r="A3060" s="51" t="s">
        <v>432</v>
      </c>
      <c r="B3060" s="36">
        <v>0.32300000000000001</v>
      </c>
      <c r="C3060" s="36">
        <v>4.01</v>
      </c>
      <c r="D3060" s="37">
        <f t="shared" si="95"/>
        <v>-0.91945137157107237</v>
      </c>
      <c r="E3060" s="36">
        <v>5.0999999999999996</v>
      </c>
      <c r="F3060" s="36">
        <v>64.430000000000007</v>
      </c>
      <c r="G3060" s="37">
        <f t="shared" si="94"/>
        <v>-0.920844327176781</v>
      </c>
    </row>
    <row r="3061" spans="1:7" x14ac:dyDescent="0.2">
      <c r="A3061" s="51" t="s">
        <v>29</v>
      </c>
      <c r="B3061" s="36">
        <v>4.5</v>
      </c>
      <c r="C3061" s="36">
        <v>6.1230000000000002</v>
      </c>
      <c r="D3061" s="37">
        <f t="shared" si="95"/>
        <v>-0.26506614404703577</v>
      </c>
      <c r="E3061" s="36">
        <v>213.53</v>
      </c>
      <c r="F3061" s="36">
        <v>294.52</v>
      </c>
      <c r="G3061" s="37">
        <f t="shared" si="94"/>
        <v>-0.27498981393453747</v>
      </c>
    </row>
    <row r="3062" spans="1:7" x14ac:dyDescent="0.2">
      <c r="A3062" s="51" t="s">
        <v>459</v>
      </c>
      <c r="C3062" s="36">
        <v>1.9E-2</v>
      </c>
      <c r="D3062" s="37">
        <f t="shared" si="95"/>
        <v>-1</v>
      </c>
      <c r="F3062" s="36">
        <v>1.2</v>
      </c>
      <c r="G3062" s="37">
        <f t="shared" si="94"/>
        <v>-1</v>
      </c>
    </row>
    <row r="3063" spans="1:7" x14ac:dyDescent="0.2">
      <c r="A3063" s="51" t="s">
        <v>87</v>
      </c>
      <c r="B3063" s="36">
        <v>10.942</v>
      </c>
      <c r="C3063" s="36">
        <v>10.8575</v>
      </c>
      <c r="D3063" s="37">
        <f t="shared" si="95"/>
        <v>7.7826387289892107E-3</v>
      </c>
      <c r="E3063" s="36">
        <v>253.51</v>
      </c>
      <c r="F3063" s="36">
        <v>290.70999999999998</v>
      </c>
      <c r="G3063" s="37">
        <f t="shared" si="94"/>
        <v>-0.127962574386846</v>
      </c>
    </row>
    <row r="3064" spans="1:7" x14ac:dyDescent="0.2">
      <c r="A3064" s="51" t="s">
        <v>446</v>
      </c>
      <c r="B3064" s="36">
        <v>10.582000000000001</v>
      </c>
      <c r="C3064" s="36">
        <v>23.738</v>
      </c>
      <c r="D3064" s="37">
        <f t="shared" si="95"/>
        <v>-0.55421686746987953</v>
      </c>
      <c r="E3064" s="36">
        <v>95</v>
      </c>
      <c r="F3064" s="36">
        <v>202.05</v>
      </c>
      <c r="G3064" s="37">
        <f t="shared" si="94"/>
        <v>-0.52981935164563232</v>
      </c>
    </row>
    <row r="3065" spans="1:7" x14ac:dyDescent="0.2">
      <c r="A3065" s="51" t="s">
        <v>91</v>
      </c>
      <c r="B3065" s="36">
        <v>10.555999999999999</v>
      </c>
      <c r="C3065" s="36">
        <v>16.125</v>
      </c>
      <c r="D3065" s="37">
        <f t="shared" si="95"/>
        <v>-0.34536434108527136</v>
      </c>
      <c r="E3065" s="36">
        <v>1255.83</v>
      </c>
      <c r="F3065" s="36">
        <v>1713.9449999999999</v>
      </c>
      <c r="G3065" s="37">
        <f t="shared" si="94"/>
        <v>-0.2672868732660616</v>
      </c>
    </row>
    <row r="3066" spans="1:7" x14ac:dyDescent="0.2">
      <c r="A3066" s="51" t="s">
        <v>443</v>
      </c>
      <c r="B3066" s="36">
        <v>0.11</v>
      </c>
      <c r="C3066" s="36">
        <v>0.47599999999999998</v>
      </c>
      <c r="D3066" s="37">
        <f t="shared" si="95"/>
        <v>-0.76890756302521002</v>
      </c>
      <c r="E3066" s="36">
        <v>2.5</v>
      </c>
      <c r="F3066" s="36">
        <v>9.65</v>
      </c>
      <c r="G3066" s="37">
        <f t="shared" si="94"/>
        <v>-0.7409326424870466</v>
      </c>
    </row>
    <row r="3067" spans="1:7" x14ac:dyDescent="0.2">
      <c r="A3067" s="51" t="s">
        <v>63</v>
      </c>
      <c r="B3067" s="36">
        <v>4.8500000000000001E-2</v>
      </c>
      <c r="C3067" s="36">
        <v>7.1999999999999995E-2</v>
      </c>
      <c r="D3067" s="37">
        <f t="shared" si="95"/>
        <v>-0.32638888888888884</v>
      </c>
      <c r="E3067" s="36">
        <v>5.05</v>
      </c>
      <c r="F3067" s="36">
        <v>10.199999999999999</v>
      </c>
      <c r="G3067" s="37">
        <f t="shared" si="94"/>
        <v>-0.50490196078431371</v>
      </c>
    </row>
    <row r="3068" spans="1:7" x14ac:dyDescent="0.2">
      <c r="A3068" s="51" t="s">
        <v>14</v>
      </c>
      <c r="B3068" s="36">
        <v>117.914</v>
      </c>
      <c r="C3068" s="36">
        <v>123.41200000000001</v>
      </c>
      <c r="D3068" s="37">
        <f t="shared" si="95"/>
        <v>-4.4549962726477155E-2</v>
      </c>
      <c r="E3068" s="36">
        <v>1007.47</v>
      </c>
      <c r="F3068" s="36">
        <v>1331.174</v>
      </c>
      <c r="G3068" s="37">
        <f t="shared" si="94"/>
        <v>-0.24317181675723831</v>
      </c>
    </row>
    <row r="3069" spans="1:7" x14ac:dyDescent="0.2">
      <c r="A3069" s="51" t="s">
        <v>454</v>
      </c>
      <c r="B3069" s="36">
        <v>0.31900000000000001</v>
      </c>
      <c r="C3069" s="36">
        <v>0.13900000000000001</v>
      </c>
      <c r="D3069" s="37">
        <f t="shared" si="95"/>
        <v>1.2949640287769784</v>
      </c>
      <c r="E3069" s="36">
        <v>3.05</v>
      </c>
      <c r="F3069" s="36">
        <v>1.68</v>
      </c>
      <c r="G3069" s="37">
        <f t="shared" si="94"/>
        <v>0.81547619047619047</v>
      </c>
    </row>
    <row r="3070" spans="1:7" x14ac:dyDescent="0.2">
      <c r="A3070" s="22" t="s">
        <v>33</v>
      </c>
      <c r="B3070" s="36">
        <v>605.23799999999994</v>
      </c>
      <c r="C3070" s="36">
        <v>683.32950000000005</v>
      </c>
      <c r="D3070" s="37">
        <f t="shared" si="95"/>
        <v>-0.11428088499033062</v>
      </c>
      <c r="E3070" s="36">
        <v>4651.777</v>
      </c>
      <c r="F3070" s="36">
        <v>7222.9526000000005</v>
      </c>
      <c r="G3070" s="37">
        <f t="shared" si="94"/>
        <v>-0.35597292996218755</v>
      </c>
    </row>
    <row r="3071" spans="1:7" x14ac:dyDescent="0.2">
      <c r="A3071" s="51" t="s">
        <v>133</v>
      </c>
      <c r="B3071" s="36">
        <v>0.88400000000000001</v>
      </c>
      <c r="C3071" s="36">
        <v>3.6585000000000001</v>
      </c>
      <c r="D3071" s="37">
        <f t="shared" si="95"/>
        <v>-0.7583709170425037</v>
      </c>
      <c r="E3071" s="36">
        <v>8.7959999999999994</v>
      </c>
      <c r="F3071" s="36">
        <v>29.633500000000002</v>
      </c>
      <c r="G3071" s="37">
        <f t="shared" si="94"/>
        <v>-0.70317377292591154</v>
      </c>
    </row>
    <row r="3072" spans="1:7" x14ac:dyDescent="0.2">
      <c r="A3072" s="51" t="s">
        <v>40</v>
      </c>
      <c r="B3072" s="36">
        <v>276.20999999999998</v>
      </c>
      <c r="C3072" s="36">
        <v>303.10000000000002</v>
      </c>
      <c r="D3072" s="37">
        <f t="shared" si="95"/>
        <v>-8.8716595183108038E-2</v>
      </c>
      <c r="E3072" s="36">
        <v>791.49</v>
      </c>
      <c r="F3072" s="36">
        <v>1051.49</v>
      </c>
      <c r="G3072" s="37">
        <f t="shared" si="94"/>
        <v>-0.2472681623220383</v>
      </c>
    </row>
    <row r="3073" spans="1:7" x14ac:dyDescent="0.2">
      <c r="A3073" s="51" t="s">
        <v>467</v>
      </c>
      <c r="C3073" s="36">
        <v>1</v>
      </c>
      <c r="D3073" s="37">
        <f t="shared" si="95"/>
        <v>-1</v>
      </c>
      <c r="F3073" s="36">
        <v>4</v>
      </c>
      <c r="G3073" s="37">
        <f t="shared" si="94"/>
        <v>-1</v>
      </c>
    </row>
    <row r="3074" spans="1:7" x14ac:dyDescent="0.2">
      <c r="A3074" s="51" t="s">
        <v>37</v>
      </c>
      <c r="B3074" s="36">
        <v>62.25</v>
      </c>
      <c r="C3074" s="36">
        <v>23.375</v>
      </c>
      <c r="D3074" s="37">
        <f t="shared" si="95"/>
        <v>1.6631016042780749</v>
      </c>
      <c r="E3074" s="36">
        <v>483.07</v>
      </c>
      <c r="F3074" s="36">
        <v>257.38</v>
      </c>
      <c r="G3074" s="37">
        <f t="shared" si="94"/>
        <v>0.87687466003574488</v>
      </c>
    </row>
    <row r="3075" spans="1:7" x14ac:dyDescent="0.2">
      <c r="A3075" s="51" t="s">
        <v>462</v>
      </c>
      <c r="B3075" s="36">
        <v>68.3</v>
      </c>
      <c r="C3075" s="36">
        <v>47.674999999999997</v>
      </c>
      <c r="D3075" s="37">
        <f t="shared" si="95"/>
        <v>0.43261667540639759</v>
      </c>
      <c r="E3075" s="36">
        <v>533.9</v>
      </c>
      <c r="F3075" s="36">
        <v>402.42</v>
      </c>
      <c r="G3075" s="37">
        <f t="shared" ref="G3075:G3138" si="96">+E3075/F3075-1</f>
        <v>0.32672332389046255</v>
      </c>
    </row>
    <row r="3076" spans="1:7" x14ac:dyDescent="0.2">
      <c r="A3076" s="51" t="s">
        <v>460</v>
      </c>
      <c r="B3076" s="36">
        <v>1.6E-2</v>
      </c>
      <c r="C3076" s="36">
        <v>0.17599999999999999</v>
      </c>
      <c r="D3076" s="37">
        <f t="shared" ref="D3076:D3139" si="97">+B3076/C3076-1</f>
        <v>-0.90909090909090906</v>
      </c>
      <c r="E3076" s="36">
        <v>0.5</v>
      </c>
      <c r="F3076" s="36">
        <v>2.75</v>
      </c>
      <c r="G3076" s="37">
        <f t="shared" si="96"/>
        <v>-0.81818181818181812</v>
      </c>
    </row>
    <row r="3077" spans="1:7" x14ac:dyDescent="0.2">
      <c r="A3077" s="51" t="s">
        <v>465</v>
      </c>
      <c r="B3077" s="36">
        <v>0.7</v>
      </c>
      <c r="C3077" s="36">
        <v>2.3679999999999999</v>
      </c>
      <c r="D3077" s="37">
        <f t="shared" si="97"/>
        <v>-0.70439189189189189</v>
      </c>
      <c r="E3077" s="36">
        <v>8.3000000000000007</v>
      </c>
      <c r="F3077" s="36">
        <v>42.1</v>
      </c>
      <c r="G3077" s="37">
        <f t="shared" si="96"/>
        <v>-0.80285035629453683</v>
      </c>
    </row>
    <row r="3078" spans="1:7" x14ac:dyDescent="0.2">
      <c r="A3078" s="51" t="s">
        <v>131</v>
      </c>
      <c r="B3078" s="36">
        <v>108.3895</v>
      </c>
      <c r="C3078" s="36">
        <v>168.36150000000001</v>
      </c>
      <c r="D3078" s="37">
        <f t="shared" si="97"/>
        <v>-0.35620970352485581</v>
      </c>
      <c r="E3078" s="36">
        <v>1394.35</v>
      </c>
      <c r="F3078" s="36">
        <v>2328.8710000000001</v>
      </c>
      <c r="G3078" s="37">
        <f t="shared" si="96"/>
        <v>-0.40127641247626</v>
      </c>
    </row>
    <row r="3079" spans="1:7" x14ac:dyDescent="0.2">
      <c r="A3079" s="51" t="s">
        <v>322</v>
      </c>
      <c r="C3079" s="36">
        <v>0.115</v>
      </c>
      <c r="D3079" s="37">
        <f t="shared" si="97"/>
        <v>-1</v>
      </c>
      <c r="F3079" s="36">
        <v>2.1</v>
      </c>
      <c r="G3079" s="37">
        <f t="shared" si="96"/>
        <v>-1</v>
      </c>
    </row>
    <row r="3080" spans="1:7" x14ac:dyDescent="0.2">
      <c r="A3080" s="51" t="s">
        <v>461</v>
      </c>
      <c r="B3080" s="36">
        <v>7.4359999999999999</v>
      </c>
      <c r="C3080" s="36">
        <v>15.967000000000001</v>
      </c>
      <c r="D3080" s="37">
        <f t="shared" si="97"/>
        <v>-0.53428947203607446</v>
      </c>
      <c r="E3080" s="36">
        <v>61.1</v>
      </c>
      <c r="F3080" s="36">
        <v>121.85</v>
      </c>
      <c r="G3080" s="37">
        <f t="shared" si="96"/>
        <v>-0.49856380796060729</v>
      </c>
    </row>
    <row r="3081" spans="1:7" x14ac:dyDescent="0.2">
      <c r="A3081" s="51" t="s">
        <v>132</v>
      </c>
      <c r="B3081" s="36">
        <v>7.1985000000000001</v>
      </c>
      <c r="C3081" s="36">
        <v>22.039000000000001</v>
      </c>
      <c r="D3081" s="37">
        <f t="shared" si="97"/>
        <v>-0.67337447252597671</v>
      </c>
      <c r="E3081" s="36">
        <v>466.04199999999997</v>
      </c>
      <c r="F3081" s="36">
        <v>1427.8015</v>
      </c>
      <c r="G3081" s="37">
        <f t="shared" si="96"/>
        <v>-0.67359468385486365</v>
      </c>
    </row>
    <row r="3082" spans="1:7" x14ac:dyDescent="0.2">
      <c r="A3082" s="51" t="s">
        <v>463</v>
      </c>
      <c r="C3082" s="36">
        <v>5.0000000000000001E-3</v>
      </c>
      <c r="D3082" s="37">
        <f t="shared" si="97"/>
        <v>-1</v>
      </c>
      <c r="F3082" s="36">
        <v>0.3</v>
      </c>
      <c r="G3082" s="37">
        <f t="shared" si="96"/>
        <v>-1</v>
      </c>
    </row>
    <row r="3083" spans="1:7" x14ac:dyDescent="0.2">
      <c r="A3083" s="51" t="s">
        <v>464</v>
      </c>
      <c r="B3083" s="36">
        <v>0.21</v>
      </c>
      <c r="C3083" s="36">
        <v>0.31</v>
      </c>
      <c r="D3083" s="37">
        <f t="shared" si="97"/>
        <v>-0.32258064516129037</v>
      </c>
      <c r="E3083" s="36">
        <v>9.8000000000000007</v>
      </c>
      <c r="F3083" s="36">
        <v>11.5</v>
      </c>
      <c r="G3083" s="37">
        <f t="shared" si="96"/>
        <v>-0.14782608695652166</v>
      </c>
    </row>
    <row r="3084" spans="1:7" x14ac:dyDescent="0.2">
      <c r="A3084" s="51" t="s">
        <v>427</v>
      </c>
      <c r="B3084" s="36">
        <v>44.695</v>
      </c>
      <c r="C3084" s="36">
        <v>12.025</v>
      </c>
      <c r="D3084" s="37">
        <f t="shared" si="97"/>
        <v>2.7168399168399167</v>
      </c>
      <c r="E3084" s="36">
        <v>234.8</v>
      </c>
      <c r="F3084" s="36">
        <v>63.69</v>
      </c>
      <c r="G3084" s="37">
        <f t="shared" si="96"/>
        <v>2.6866070026691791</v>
      </c>
    </row>
    <row r="3085" spans="1:7" x14ac:dyDescent="0.2">
      <c r="A3085" s="51" t="s">
        <v>468</v>
      </c>
      <c r="B3085" s="36">
        <v>1</v>
      </c>
      <c r="D3085" s="37" t="e">
        <f t="shared" si="97"/>
        <v>#DIV/0!</v>
      </c>
      <c r="E3085" s="36">
        <v>5</v>
      </c>
      <c r="G3085" s="37" t="e">
        <f t="shared" si="96"/>
        <v>#DIV/0!</v>
      </c>
    </row>
    <row r="3086" spans="1:7" x14ac:dyDescent="0.2">
      <c r="A3086" s="51" t="s">
        <v>35</v>
      </c>
      <c r="B3086" s="36">
        <v>1.3</v>
      </c>
      <c r="C3086" s="36">
        <v>1.1000000000000001</v>
      </c>
      <c r="D3086" s="37">
        <f t="shared" si="97"/>
        <v>0.18181818181818166</v>
      </c>
      <c r="E3086" s="36">
        <v>7.1</v>
      </c>
      <c r="F3086" s="36">
        <v>12.14</v>
      </c>
      <c r="G3086" s="37">
        <f t="shared" si="96"/>
        <v>-0.41515650741350907</v>
      </c>
    </row>
    <row r="3087" spans="1:7" x14ac:dyDescent="0.2">
      <c r="A3087" s="51" t="s">
        <v>321</v>
      </c>
      <c r="B3087" s="36">
        <v>2.4954999999999998</v>
      </c>
      <c r="C3087" s="36">
        <v>11.33</v>
      </c>
      <c r="D3087" s="37">
        <f t="shared" si="97"/>
        <v>-0.77974404236540162</v>
      </c>
      <c r="E3087" s="36">
        <v>38.65</v>
      </c>
      <c r="F3087" s="36">
        <v>172.7</v>
      </c>
      <c r="G3087" s="37">
        <f t="shared" si="96"/>
        <v>-0.77620150550086853</v>
      </c>
    </row>
    <row r="3088" spans="1:7" x14ac:dyDescent="0.2">
      <c r="A3088" s="51" t="s">
        <v>38</v>
      </c>
      <c r="B3088" s="36">
        <v>9.9250000000000007</v>
      </c>
      <c r="C3088" s="36">
        <v>39.85</v>
      </c>
      <c r="D3088" s="37">
        <f t="shared" si="97"/>
        <v>-0.75094102885821834</v>
      </c>
      <c r="E3088" s="36">
        <v>93.99</v>
      </c>
      <c r="F3088" s="36">
        <v>436.67</v>
      </c>
      <c r="G3088" s="37">
        <f t="shared" si="96"/>
        <v>-0.78475736826436437</v>
      </c>
    </row>
    <row r="3089" spans="1:7" x14ac:dyDescent="0.2">
      <c r="A3089" s="51" t="s">
        <v>466</v>
      </c>
      <c r="B3089" s="36">
        <v>5.8</v>
      </c>
      <c r="C3089" s="36">
        <v>21.44</v>
      </c>
      <c r="D3089" s="37">
        <f t="shared" si="97"/>
        <v>-0.72947761194029859</v>
      </c>
      <c r="E3089" s="36">
        <v>58</v>
      </c>
      <c r="F3089" s="36">
        <v>202.2</v>
      </c>
      <c r="G3089" s="37">
        <f t="shared" si="96"/>
        <v>-0.71315529179030657</v>
      </c>
    </row>
    <row r="3090" spans="1:7" x14ac:dyDescent="0.2">
      <c r="A3090" s="51" t="s">
        <v>193</v>
      </c>
      <c r="B3090" s="36">
        <v>2.6735000000000002</v>
      </c>
      <c r="C3090" s="36">
        <v>6.1115000000000004</v>
      </c>
      <c r="D3090" s="37">
        <f t="shared" si="97"/>
        <v>-0.56254601979874008</v>
      </c>
      <c r="E3090" s="36">
        <v>184.2</v>
      </c>
      <c r="F3090" s="36">
        <v>507.0881</v>
      </c>
      <c r="G3090" s="37">
        <f t="shared" si="96"/>
        <v>-0.63674951157402426</v>
      </c>
    </row>
    <row r="3091" spans="1:7" x14ac:dyDescent="0.2">
      <c r="A3091" s="51" t="s">
        <v>69</v>
      </c>
      <c r="B3091" s="36">
        <v>5.7549999999999999</v>
      </c>
      <c r="C3091" s="36">
        <v>3.323</v>
      </c>
      <c r="D3091" s="37">
        <f t="shared" si="97"/>
        <v>0.73186879325910326</v>
      </c>
      <c r="E3091" s="36">
        <v>272.68900000000002</v>
      </c>
      <c r="F3091" s="36">
        <v>146.26849999999999</v>
      </c>
      <c r="G3091" s="37">
        <f t="shared" si="96"/>
        <v>0.86430434440771631</v>
      </c>
    </row>
    <row r="3092" spans="1:7" x14ac:dyDescent="0.2">
      <c r="A3092" s="29" t="s">
        <v>751</v>
      </c>
      <c r="B3092" s="36">
        <v>16029.7655</v>
      </c>
      <c r="C3092" s="36">
        <v>15877.448499999999</v>
      </c>
      <c r="D3092" s="37">
        <f t="shared" si="97"/>
        <v>9.5932920204402361E-3</v>
      </c>
      <c r="E3092" s="36">
        <v>101218.7925</v>
      </c>
      <c r="F3092" s="36">
        <v>95943.627299999993</v>
      </c>
      <c r="G3092" s="37">
        <f t="shared" si="96"/>
        <v>5.4981923744715555E-2</v>
      </c>
    </row>
    <row r="3093" spans="1:7" x14ac:dyDescent="0.2">
      <c r="A3093" s="22" t="s">
        <v>333</v>
      </c>
      <c r="B3093" s="36">
        <v>423.65899999999999</v>
      </c>
      <c r="C3093" s="36">
        <v>516.06100000000004</v>
      </c>
      <c r="D3093" s="37">
        <f t="shared" si="97"/>
        <v>-0.17905247635453958</v>
      </c>
      <c r="E3093" s="36">
        <v>1760.4238</v>
      </c>
      <c r="F3093" s="36">
        <v>2002.2307999999998</v>
      </c>
      <c r="G3093" s="37">
        <f t="shared" si="96"/>
        <v>-0.12076879448662947</v>
      </c>
    </row>
    <row r="3094" spans="1:7" x14ac:dyDescent="0.2">
      <c r="A3094" s="51" t="s">
        <v>40</v>
      </c>
      <c r="C3094" s="36">
        <v>0.8</v>
      </c>
      <c r="D3094" s="37">
        <f t="shared" si="97"/>
        <v>-1</v>
      </c>
      <c r="F3094" s="36">
        <v>2.56</v>
      </c>
      <c r="G3094" s="37">
        <f t="shared" si="96"/>
        <v>-1</v>
      </c>
    </row>
    <row r="3095" spans="1:7" x14ac:dyDescent="0.2">
      <c r="A3095" s="51" t="s">
        <v>37</v>
      </c>
      <c r="B3095" s="36">
        <v>29.138000000000002</v>
      </c>
      <c r="C3095" s="36">
        <v>29.766999999999999</v>
      </c>
      <c r="D3095" s="37">
        <f t="shared" si="97"/>
        <v>-2.1130782410051285E-2</v>
      </c>
      <c r="E3095" s="36">
        <v>189.39699999999999</v>
      </c>
      <c r="F3095" s="36">
        <v>193.4855</v>
      </c>
      <c r="G3095" s="37">
        <f t="shared" si="96"/>
        <v>-2.1130782410051507E-2</v>
      </c>
    </row>
    <row r="3096" spans="1:7" x14ac:dyDescent="0.2">
      <c r="A3096" s="51" t="s">
        <v>195</v>
      </c>
      <c r="B3096" s="36">
        <v>0.27200000000000002</v>
      </c>
      <c r="C3096" s="36">
        <v>0.57799999999999996</v>
      </c>
      <c r="D3096" s="37">
        <f t="shared" si="97"/>
        <v>-0.52941176470588225</v>
      </c>
      <c r="E3096" s="36">
        <v>1.4144000000000001</v>
      </c>
      <c r="F3096" s="36">
        <v>3.0055999999999998</v>
      </c>
      <c r="G3096" s="37">
        <f t="shared" si="96"/>
        <v>-0.52941176470588225</v>
      </c>
    </row>
    <row r="3097" spans="1:7" x14ac:dyDescent="0.2">
      <c r="A3097" s="51" t="s">
        <v>134</v>
      </c>
      <c r="B3097" s="36">
        <v>16.047999999999998</v>
      </c>
      <c r="C3097" s="36">
        <v>12.959</v>
      </c>
      <c r="D3097" s="37">
        <f t="shared" si="97"/>
        <v>0.23836715795971908</v>
      </c>
      <c r="E3097" s="36">
        <v>88.263999999999996</v>
      </c>
      <c r="F3097" s="36">
        <v>71.257499999999993</v>
      </c>
      <c r="G3097" s="37">
        <f t="shared" si="96"/>
        <v>0.23866259691962255</v>
      </c>
    </row>
    <row r="3098" spans="1:7" x14ac:dyDescent="0.2">
      <c r="A3098" s="51" t="s">
        <v>335</v>
      </c>
      <c r="B3098" s="36">
        <v>28.303000000000001</v>
      </c>
      <c r="C3098" s="36">
        <v>19.91</v>
      </c>
      <c r="D3098" s="37">
        <f t="shared" si="97"/>
        <v>0.42154696132596681</v>
      </c>
      <c r="E3098" s="36">
        <v>169.81800000000001</v>
      </c>
      <c r="F3098" s="36">
        <v>119.46</v>
      </c>
      <c r="G3098" s="37">
        <f t="shared" si="96"/>
        <v>0.42154696132596703</v>
      </c>
    </row>
    <row r="3099" spans="1:7" x14ac:dyDescent="0.2">
      <c r="A3099" s="51" t="s">
        <v>131</v>
      </c>
      <c r="B3099" s="36">
        <v>63.052999999999997</v>
      </c>
      <c r="C3099" s="36">
        <v>72.691999999999993</v>
      </c>
      <c r="D3099" s="37">
        <f t="shared" si="97"/>
        <v>-0.13260056127221698</v>
      </c>
      <c r="E3099" s="36">
        <v>252.21199999999999</v>
      </c>
      <c r="F3099" s="36">
        <v>290.76799999999997</v>
      </c>
      <c r="G3099" s="37">
        <f t="shared" si="96"/>
        <v>-0.13260056127221698</v>
      </c>
    </row>
    <row r="3100" spans="1:7" x14ac:dyDescent="0.2">
      <c r="A3100" s="51" t="s">
        <v>132</v>
      </c>
      <c r="B3100" s="36">
        <v>6.0179999999999998</v>
      </c>
      <c r="C3100" s="36">
        <v>6.6159999999999997</v>
      </c>
      <c r="D3100" s="37">
        <f t="shared" si="97"/>
        <v>-9.0386940749697664E-2</v>
      </c>
      <c r="E3100" s="36">
        <v>96.287999999999997</v>
      </c>
      <c r="F3100" s="36">
        <v>105.85599999999999</v>
      </c>
      <c r="G3100" s="37">
        <f t="shared" si="96"/>
        <v>-9.0386940749697664E-2</v>
      </c>
    </row>
    <row r="3101" spans="1:7" x14ac:dyDescent="0.2">
      <c r="A3101" s="51" t="s">
        <v>130</v>
      </c>
      <c r="B3101" s="36">
        <v>9.2650000000000006</v>
      </c>
      <c r="C3101" s="36">
        <v>5.2190000000000003</v>
      </c>
      <c r="D3101" s="37">
        <f t="shared" si="97"/>
        <v>0.775244299674267</v>
      </c>
      <c r="E3101" s="36">
        <v>46.325000000000003</v>
      </c>
      <c r="F3101" s="36">
        <v>26.094999999999999</v>
      </c>
      <c r="G3101" s="37">
        <f t="shared" si="96"/>
        <v>0.77524429967426722</v>
      </c>
    </row>
    <row r="3102" spans="1:7" x14ac:dyDescent="0.2">
      <c r="A3102" s="51" t="s">
        <v>125</v>
      </c>
      <c r="C3102" s="36">
        <v>3.4000000000000002E-2</v>
      </c>
      <c r="D3102" s="37">
        <f t="shared" si="97"/>
        <v>-1</v>
      </c>
      <c r="F3102" s="36">
        <v>0.17680000000000001</v>
      </c>
      <c r="G3102" s="37">
        <f t="shared" si="96"/>
        <v>-1</v>
      </c>
    </row>
    <row r="3103" spans="1:7" x14ac:dyDescent="0.2">
      <c r="A3103" s="51" t="s">
        <v>320</v>
      </c>
      <c r="B3103" s="36">
        <v>8.84</v>
      </c>
      <c r="C3103" s="36">
        <v>12.849</v>
      </c>
      <c r="D3103" s="37">
        <f t="shared" si="97"/>
        <v>-0.31200871663164453</v>
      </c>
      <c r="E3103" s="36">
        <v>35.36</v>
      </c>
      <c r="F3103" s="36">
        <v>51.396000000000001</v>
      </c>
      <c r="G3103" s="37">
        <f t="shared" si="96"/>
        <v>-0.31200871663164453</v>
      </c>
    </row>
    <row r="3104" spans="1:7" x14ac:dyDescent="0.2">
      <c r="A3104" s="51" t="s">
        <v>38</v>
      </c>
      <c r="B3104" s="36">
        <v>261.37200000000001</v>
      </c>
      <c r="C3104" s="36">
        <v>354.29700000000003</v>
      </c>
      <c r="D3104" s="37">
        <f t="shared" si="97"/>
        <v>-0.26227995156605899</v>
      </c>
      <c r="E3104" s="36">
        <v>836.3904</v>
      </c>
      <c r="F3104" s="36">
        <v>1133.7503999999999</v>
      </c>
      <c r="G3104" s="37">
        <f t="shared" si="96"/>
        <v>-0.26227995156605888</v>
      </c>
    </row>
    <row r="3105" spans="1:7" x14ac:dyDescent="0.2">
      <c r="A3105" s="51" t="s">
        <v>336</v>
      </c>
      <c r="B3105" s="36">
        <v>1.35</v>
      </c>
      <c r="D3105" s="37" t="e">
        <f t="shared" si="97"/>
        <v>#DIV/0!</v>
      </c>
      <c r="E3105" s="36">
        <v>44.954999999999998</v>
      </c>
      <c r="G3105" s="37" t="e">
        <f t="shared" si="96"/>
        <v>#DIV/0!</v>
      </c>
    </row>
    <row r="3106" spans="1:7" x14ac:dyDescent="0.2">
      <c r="A3106" s="51" t="s">
        <v>42</v>
      </c>
      <c r="C3106" s="36">
        <v>0.34</v>
      </c>
      <c r="D3106" s="37">
        <f t="shared" si="97"/>
        <v>-1</v>
      </c>
      <c r="F3106" s="36">
        <v>4.42</v>
      </c>
      <c r="G3106" s="37">
        <f t="shared" si="96"/>
        <v>-1</v>
      </c>
    </row>
    <row r="3107" spans="1:7" x14ac:dyDescent="0.2">
      <c r="A3107" s="22" t="s">
        <v>44</v>
      </c>
      <c r="B3107" s="36">
        <v>3611.0834999999993</v>
      </c>
      <c r="C3107" s="36">
        <v>2953.0395000000008</v>
      </c>
      <c r="D3107" s="37">
        <f t="shared" si="97"/>
        <v>0.22283616592327959</v>
      </c>
      <c r="E3107" s="36">
        <v>39031.329900000004</v>
      </c>
      <c r="F3107" s="36">
        <v>33370.418299999998</v>
      </c>
      <c r="G3107" s="37">
        <f t="shared" si="96"/>
        <v>0.16963861672659974</v>
      </c>
    </row>
    <row r="3108" spans="1:7" x14ac:dyDescent="0.2">
      <c r="A3108" s="51" t="s">
        <v>23</v>
      </c>
      <c r="B3108" s="36">
        <v>182.637</v>
      </c>
      <c r="C3108" s="36">
        <v>156.72499999999999</v>
      </c>
      <c r="D3108" s="37">
        <f t="shared" si="97"/>
        <v>0.16533418408039569</v>
      </c>
      <c r="E3108" s="36">
        <v>949.7124</v>
      </c>
      <c r="F3108" s="36">
        <v>814.97</v>
      </c>
      <c r="G3108" s="37">
        <f t="shared" si="96"/>
        <v>0.16533418408039546</v>
      </c>
    </row>
    <row r="3109" spans="1:7" x14ac:dyDescent="0.2">
      <c r="A3109" s="51" t="s">
        <v>79</v>
      </c>
      <c r="B3109" s="36">
        <v>2.8000000000000001E-2</v>
      </c>
      <c r="C3109" s="36">
        <v>0.78600000000000003</v>
      </c>
      <c r="D3109" s="37">
        <f t="shared" si="97"/>
        <v>-0.96437659033078882</v>
      </c>
      <c r="E3109" s="36">
        <v>0.16800000000000001</v>
      </c>
      <c r="F3109" s="36">
        <v>4.7160000000000002</v>
      </c>
      <c r="G3109" s="37">
        <f t="shared" si="96"/>
        <v>-0.96437659033078882</v>
      </c>
    </row>
    <row r="3110" spans="1:7" x14ac:dyDescent="0.2">
      <c r="A3110" s="51" t="s">
        <v>67</v>
      </c>
      <c r="B3110" s="36">
        <v>3.7</v>
      </c>
      <c r="C3110" s="36">
        <v>0.80200000000000005</v>
      </c>
      <c r="D3110" s="37">
        <f t="shared" si="97"/>
        <v>3.6134663341645883</v>
      </c>
      <c r="E3110" s="36">
        <v>113.96</v>
      </c>
      <c r="F3110" s="36">
        <v>24.701599999999999</v>
      </c>
      <c r="G3110" s="37">
        <f t="shared" si="96"/>
        <v>3.6134663341645883</v>
      </c>
    </row>
    <row r="3111" spans="1:7" x14ac:dyDescent="0.2">
      <c r="A3111" s="51" t="s">
        <v>757</v>
      </c>
      <c r="B3111" s="36">
        <v>0.33</v>
      </c>
      <c r="C3111" s="36">
        <v>0.154</v>
      </c>
      <c r="D3111" s="37">
        <f t="shared" si="97"/>
        <v>1.1428571428571428</v>
      </c>
      <c r="E3111" s="36">
        <v>4.95</v>
      </c>
      <c r="F3111" s="36">
        <v>2.31</v>
      </c>
      <c r="G3111" s="37">
        <f t="shared" si="96"/>
        <v>1.1428571428571428</v>
      </c>
    </row>
    <row r="3112" spans="1:7" x14ac:dyDescent="0.2">
      <c r="A3112" s="51" t="s">
        <v>20</v>
      </c>
      <c r="B3112" s="36">
        <v>18.994</v>
      </c>
      <c r="C3112" s="36">
        <v>15.417999999999999</v>
      </c>
      <c r="D3112" s="37">
        <f t="shared" si="97"/>
        <v>0.2319366973667143</v>
      </c>
      <c r="E3112" s="36">
        <v>341.892</v>
      </c>
      <c r="F3112" s="36">
        <v>277.524</v>
      </c>
      <c r="G3112" s="37">
        <f t="shared" si="96"/>
        <v>0.2319366973667143</v>
      </c>
    </row>
    <row r="3113" spans="1:7" x14ac:dyDescent="0.2">
      <c r="A3113" s="51" t="s">
        <v>25</v>
      </c>
      <c r="B3113" s="36">
        <v>72.793000000000006</v>
      </c>
      <c r="C3113" s="36">
        <v>4.944</v>
      </c>
      <c r="D3113" s="37">
        <f t="shared" si="97"/>
        <v>13.723503236245955</v>
      </c>
      <c r="E3113" s="36">
        <v>378.52359999999999</v>
      </c>
      <c r="F3113" s="36">
        <v>25.6648</v>
      </c>
      <c r="G3113" s="37">
        <f t="shared" si="96"/>
        <v>13.748745363299149</v>
      </c>
    </row>
    <row r="3114" spans="1:7" x14ac:dyDescent="0.2">
      <c r="A3114" s="51" t="s">
        <v>17</v>
      </c>
      <c r="B3114" s="36">
        <v>519.21100000000001</v>
      </c>
      <c r="C3114" s="36">
        <v>395.178</v>
      </c>
      <c r="D3114" s="37">
        <f t="shared" si="97"/>
        <v>0.31386615651681016</v>
      </c>
      <c r="E3114" s="36">
        <v>2699.8971999999999</v>
      </c>
      <c r="F3114" s="36">
        <v>2054.9256</v>
      </c>
      <c r="G3114" s="37">
        <f t="shared" si="96"/>
        <v>0.31386615651681016</v>
      </c>
    </row>
    <row r="3115" spans="1:7" x14ac:dyDescent="0.2">
      <c r="A3115" s="51" t="s">
        <v>94</v>
      </c>
      <c r="B3115" s="36">
        <v>25.457999999999998</v>
      </c>
      <c r="C3115" s="36">
        <v>18.425999999999998</v>
      </c>
      <c r="D3115" s="37">
        <f t="shared" si="97"/>
        <v>0.38163464669488767</v>
      </c>
      <c r="E3115" s="36">
        <v>254.58</v>
      </c>
      <c r="F3115" s="36">
        <v>184.26</v>
      </c>
      <c r="G3115" s="37">
        <f t="shared" si="96"/>
        <v>0.38163464669488789</v>
      </c>
    </row>
    <row r="3116" spans="1:7" x14ac:dyDescent="0.2">
      <c r="A3116" s="51" t="s">
        <v>48</v>
      </c>
      <c r="B3116" s="36">
        <v>44.958000000000006</v>
      </c>
      <c r="C3116" s="36">
        <v>46.316000000000003</v>
      </c>
      <c r="D3116" s="37">
        <f t="shared" si="97"/>
        <v>-2.9320321271266936E-2</v>
      </c>
      <c r="E3116" s="36">
        <v>948.99749999999995</v>
      </c>
      <c r="F3116" s="36">
        <v>941.66250000000002</v>
      </c>
      <c r="G3116" s="37">
        <f t="shared" si="96"/>
        <v>7.7894149974113702E-3</v>
      </c>
    </row>
    <row r="3117" spans="1:7" x14ac:dyDescent="0.2">
      <c r="A3117" s="51" t="s">
        <v>266</v>
      </c>
      <c r="B3117" s="36">
        <v>20.289000000000001</v>
      </c>
      <c r="C3117" s="36">
        <v>33.445999999999998</v>
      </c>
      <c r="D3117" s="37">
        <f t="shared" si="97"/>
        <v>-0.39338037433474848</v>
      </c>
      <c r="E3117" s="36">
        <v>121.73399999999999</v>
      </c>
      <c r="F3117" s="36">
        <v>200.67599999999999</v>
      </c>
      <c r="G3117" s="37">
        <f t="shared" si="96"/>
        <v>-0.39338037433474859</v>
      </c>
    </row>
    <row r="3118" spans="1:7" x14ac:dyDescent="0.2">
      <c r="A3118" s="51" t="s">
        <v>303</v>
      </c>
      <c r="B3118" s="36">
        <v>44.798000000000002</v>
      </c>
      <c r="C3118" s="36">
        <v>47.765999999999998</v>
      </c>
      <c r="D3118" s="37">
        <f t="shared" si="97"/>
        <v>-6.2136247540091172E-2</v>
      </c>
      <c r="E3118" s="36">
        <v>232.9496</v>
      </c>
      <c r="F3118" s="36">
        <v>248.38319999999999</v>
      </c>
      <c r="G3118" s="37">
        <f t="shared" si="96"/>
        <v>-6.2136247540091172E-2</v>
      </c>
    </row>
    <row r="3119" spans="1:7" x14ac:dyDescent="0.2">
      <c r="A3119" s="51" t="s">
        <v>308</v>
      </c>
      <c r="B3119" s="36">
        <v>3.5999999999999997E-2</v>
      </c>
      <c r="C3119" s="36">
        <v>0.754</v>
      </c>
      <c r="D3119" s="37">
        <f t="shared" si="97"/>
        <v>-0.95225464190981435</v>
      </c>
      <c r="E3119" s="36">
        <v>0.15479999999999999</v>
      </c>
      <c r="F3119" s="36">
        <v>3.2422</v>
      </c>
      <c r="G3119" s="37">
        <f t="shared" si="96"/>
        <v>-0.95225464190981435</v>
      </c>
    </row>
    <row r="3120" spans="1:7" x14ac:dyDescent="0.2">
      <c r="A3120" s="51" t="s">
        <v>119</v>
      </c>
      <c r="B3120" s="36">
        <v>6.0419999999999998</v>
      </c>
      <c r="C3120" s="36">
        <v>16.135999999999999</v>
      </c>
      <c r="D3120" s="37">
        <f t="shared" si="97"/>
        <v>-0.62555775904809119</v>
      </c>
      <c r="E3120" s="36">
        <v>31.418399999999998</v>
      </c>
      <c r="F3120" s="36">
        <v>83.907200000000003</v>
      </c>
      <c r="G3120" s="37">
        <f t="shared" si="96"/>
        <v>-0.62555775904809119</v>
      </c>
    </row>
    <row r="3121" spans="1:7" x14ac:dyDescent="0.2">
      <c r="A3121" s="51" t="s">
        <v>263</v>
      </c>
      <c r="B3121" s="36">
        <v>74.89</v>
      </c>
      <c r="C3121" s="36">
        <v>32.195</v>
      </c>
      <c r="D3121" s="37">
        <f t="shared" si="97"/>
        <v>1.3261375990060569</v>
      </c>
      <c r="E3121" s="36">
        <v>411.89499999999998</v>
      </c>
      <c r="F3121" s="36">
        <v>177.07249999999999</v>
      </c>
      <c r="G3121" s="37">
        <f t="shared" si="96"/>
        <v>1.3261375990060569</v>
      </c>
    </row>
    <row r="3122" spans="1:7" x14ac:dyDescent="0.2">
      <c r="A3122" s="51" t="s">
        <v>275</v>
      </c>
      <c r="B3122" s="36">
        <v>21.71</v>
      </c>
      <c r="C3122" s="36">
        <v>37.206000000000003</v>
      </c>
      <c r="D3122" s="37">
        <f t="shared" si="97"/>
        <v>-0.41649196366177499</v>
      </c>
      <c r="E3122" s="36">
        <v>119.405</v>
      </c>
      <c r="F3122" s="36">
        <v>204.63300000000001</v>
      </c>
      <c r="G3122" s="37">
        <f t="shared" si="96"/>
        <v>-0.41649196366177499</v>
      </c>
    </row>
    <row r="3123" spans="1:7" x14ac:dyDescent="0.2">
      <c r="A3123" s="51" t="s">
        <v>102</v>
      </c>
      <c r="B3123" s="36">
        <v>130.363</v>
      </c>
      <c r="C3123" s="36">
        <v>160.02000000000001</v>
      </c>
      <c r="D3123" s="37">
        <f t="shared" si="97"/>
        <v>-0.18533308336457943</v>
      </c>
      <c r="E3123" s="36">
        <v>1303.6300000000001</v>
      </c>
      <c r="F3123" s="36">
        <v>1600.2</v>
      </c>
      <c r="G3123" s="37">
        <f t="shared" si="96"/>
        <v>-0.18533308336457943</v>
      </c>
    </row>
    <row r="3124" spans="1:7" x14ac:dyDescent="0.2">
      <c r="A3124" s="51" t="s">
        <v>111</v>
      </c>
      <c r="B3124" s="36">
        <v>13.994</v>
      </c>
      <c r="C3124" s="36">
        <v>8.0760000000000005</v>
      </c>
      <c r="D3124" s="37">
        <f t="shared" si="97"/>
        <v>0.7327885091629518</v>
      </c>
      <c r="E3124" s="36">
        <v>125.946</v>
      </c>
      <c r="F3124" s="36">
        <v>72.683999999999997</v>
      </c>
      <c r="G3124" s="37">
        <f t="shared" si="96"/>
        <v>0.73278850916295202</v>
      </c>
    </row>
    <row r="3125" spans="1:7" x14ac:dyDescent="0.2">
      <c r="A3125" s="51" t="s">
        <v>85</v>
      </c>
      <c r="B3125" s="36">
        <v>222.833</v>
      </c>
      <c r="C3125" s="36">
        <v>185.01</v>
      </c>
      <c r="D3125" s="37">
        <f t="shared" si="97"/>
        <v>0.20443759796767758</v>
      </c>
      <c r="E3125" s="36">
        <v>1158.7316000000001</v>
      </c>
      <c r="F3125" s="36">
        <v>962.03599999999994</v>
      </c>
      <c r="G3125" s="37">
        <f t="shared" si="96"/>
        <v>0.20445762944422063</v>
      </c>
    </row>
    <row r="3126" spans="1:7" x14ac:dyDescent="0.2">
      <c r="A3126" s="51" t="s">
        <v>78</v>
      </c>
      <c r="B3126" s="36">
        <v>350.02800000000002</v>
      </c>
      <c r="C3126" s="36">
        <v>363.48599999999999</v>
      </c>
      <c r="D3126" s="37">
        <f t="shared" si="97"/>
        <v>-3.7024809758835153E-2</v>
      </c>
      <c r="E3126" s="36">
        <v>1820.1456000000001</v>
      </c>
      <c r="F3126" s="36">
        <v>1890.1271999999999</v>
      </c>
      <c r="G3126" s="37">
        <f t="shared" si="96"/>
        <v>-3.7024809758835153E-2</v>
      </c>
    </row>
    <row r="3127" spans="1:7" x14ac:dyDescent="0.2">
      <c r="A3127" s="51" t="s">
        <v>86</v>
      </c>
      <c r="B3127" s="36">
        <v>142.11600000000001</v>
      </c>
      <c r="C3127" s="36">
        <v>184.44800000000001</v>
      </c>
      <c r="D3127" s="37">
        <f t="shared" si="97"/>
        <v>-0.22950641915336567</v>
      </c>
      <c r="E3127" s="36">
        <v>738.76819999999998</v>
      </c>
      <c r="F3127" s="36">
        <v>959.05119999999999</v>
      </c>
      <c r="G3127" s="37">
        <f t="shared" si="96"/>
        <v>-0.22968846710165214</v>
      </c>
    </row>
    <row r="3128" spans="1:7" x14ac:dyDescent="0.2">
      <c r="A3128" s="51" t="s">
        <v>64</v>
      </c>
      <c r="B3128" s="36">
        <v>1.232</v>
      </c>
      <c r="C3128" s="36">
        <v>0.93</v>
      </c>
      <c r="D3128" s="37">
        <f t="shared" si="97"/>
        <v>0.3247311827956989</v>
      </c>
      <c r="E3128" s="36">
        <v>19.712</v>
      </c>
      <c r="F3128" s="36">
        <v>14.88</v>
      </c>
      <c r="G3128" s="37">
        <f t="shared" si="96"/>
        <v>0.3247311827956989</v>
      </c>
    </row>
    <row r="3129" spans="1:7" x14ac:dyDescent="0.2">
      <c r="A3129" s="51" t="s">
        <v>21</v>
      </c>
      <c r="B3129" s="36">
        <v>11.804</v>
      </c>
      <c r="C3129" s="36">
        <v>7.0439999999999996</v>
      </c>
      <c r="D3129" s="37">
        <f t="shared" si="97"/>
        <v>0.67575241340147651</v>
      </c>
      <c r="E3129" s="36">
        <v>387.43200000000002</v>
      </c>
      <c r="F3129" s="36">
        <v>227.83199999999999</v>
      </c>
      <c r="G3129" s="37">
        <f t="shared" si="96"/>
        <v>0.7005161698093334</v>
      </c>
    </row>
    <row r="3130" spans="1:7" x14ac:dyDescent="0.2">
      <c r="A3130" s="51" t="s">
        <v>82</v>
      </c>
      <c r="B3130" s="36">
        <v>2.5859999999999999</v>
      </c>
      <c r="C3130" s="36">
        <v>2.8140000000000001</v>
      </c>
      <c r="D3130" s="37">
        <f t="shared" si="97"/>
        <v>-8.102345415778256E-2</v>
      </c>
      <c r="E3130" s="36">
        <v>18.102</v>
      </c>
      <c r="F3130" s="36">
        <v>19.698</v>
      </c>
      <c r="G3130" s="37">
        <f t="shared" si="96"/>
        <v>-8.102345415778256E-2</v>
      </c>
    </row>
    <row r="3131" spans="1:7" x14ac:dyDescent="0.2">
      <c r="A3131" s="51" t="s">
        <v>104</v>
      </c>
      <c r="B3131" s="36">
        <v>14.407</v>
      </c>
      <c r="D3131" s="37" t="e">
        <f t="shared" si="97"/>
        <v>#DIV/0!</v>
      </c>
      <c r="E3131" s="36">
        <v>74.916399999999996</v>
      </c>
      <c r="G3131" s="37" t="e">
        <f t="shared" si="96"/>
        <v>#DIV/0!</v>
      </c>
    </row>
    <row r="3132" spans="1:7" x14ac:dyDescent="0.2">
      <c r="A3132" s="51" t="s">
        <v>759</v>
      </c>
      <c r="C3132" s="36">
        <v>0.94</v>
      </c>
      <c r="D3132" s="37">
        <f t="shared" si="97"/>
        <v>-1</v>
      </c>
      <c r="F3132" s="36">
        <v>4.8879999999999999</v>
      </c>
      <c r="G3132" s="37">
        <f t="shared" si="96"/>
        <v>-1</v>
      </c>
    </row>
    <row r="3133" spans="1:7" x14ac:dyDescent="0.2">
      <c r="A3133" s="51" t="s">
        <v>74</v>
      </c>
      <c r="B3133" s="36">
        <v>83.903999999999996</v>
      </c>
      <c r="C3133" s="36">
        <v>131.96</v>
      </c>
      <c r="D3133" s="37">
        <f t="shared" si="97"/>
        <v>-0.36417096089724166</v>
      </c>
      <c r="E3133" s="36">
        <v>436.30079999999998</v>
      </c>
      <c r="F3133" s="36">
        <v>685.9896</v>
      </c>
      <c r="G3133" s="37">
        <f t="shared" si="96"/>
        <v>-0.36398336068068671</v>
      </c>
    </row>
    <row r="3134" spans="1:7" x14ac:dyDescent="0.2">
      <c r="A3134" s="51" t="s">
        <v>144</v>
      </c>
      <c r="B3134" s="36">
        <v>0.46800000000000003</v>
      </c>
      <c r="C3134" s="36">
        <v>0.73399999999999999</v>
      </c>
      <c r="D3134" s="37">
        <f t="shared" si="97"/>
        <v>-0.36239782016348765</v>
      </c>
      <c r="E3134" s="36">
        <v>4.68</v>
      </c>
      <c r="F3134" s="36">
        <v>7.34</v>
      </c>
      <c r="G3134" s="37">
        <f t="shared" si="96"/>
        <v>-0.36239782016348776</v>
      </c>
    </row>
    <row r="3135" spans="1:7" x14ac:dyDescent="0.2">
      <c r="A3135" s="51" t="s">
        <v>280</v>
      </c>
      <c r="B3135" s="36">
        <v>1.764</v>
      </c>
      <c r="C3135" s="36">
        <v>1.764</v>
      </c>
      <c r="D3135" s="37">
        <f t="shared" si="97"/>
        <v>0</v>
      </c>
      <c r="E3135" s="36">
        <v>17.64</v>
      </c>
      <c r="F3135" s="36">
        <v>17.64</v>
      </c>
      <c r="G3135" s="37">
        <f t="shared" si="96"/>
        <v>0</v>
      </c>
    </row>
    <row r="3136" spans="1:7" x14ac:dyDescent="0.2">
      <c r="A3136" s="51" t="s">
        <v>9</v>
      </c>
      <c r="B3136" s="36">
        <v>1.9259999999999999</v>
      </c>
      <c r="C3136" s="36">
        <v>4.6900000000000004</v>
      </c>
      <c r="D3136" s="37">
        <f t="shared" si="97"/>
        <v>-0.5893390191897655</v>
      </c>
      <c r="E3136" s="36">
        <v>19.260000000000002</v>
      </c>
      <c r="F3136" s="36">
        <v>46.9</v>
      </c>
      <c r="G3136" s="37">
        <f t="shared" si="96"/>
        <v>-0.58933901918976539</v>
      </c>
    </row>
    <row r="3137" spans="1:7" x14ac:dyDescent="0.2">
      <c r="A3137" s="51" t="s">
        <v>18</v>
      </c>
      <c r="B3137" s="36">
        <v>40.792000000000002</v>
      </c>
      <c r="C3137" s="36">
        <v>29.675999999999998</v>
      </c>
      <c r="D3137" s="37">
        <f t="shared" si="97"/>
        <v>0.37457878420272284</v>
      </c>
      <c r="E3137" s="36">
        <v>265.14800000000002</v>
      </c>
      <c r="F3137" s="36">
        <v>192.89400000000001</v>
      </c>
      <c r="G3137" s="37">
        <f t="shared" si="96"/>
        <v>0.37457878420272284</v>
      </c>
    </row>
    <row r="3138" spans="1:7" x14ac:dyDescent="0.2">
      <c r="A3138" s="51" t="s">
        <v>285</v>
      </c>
      <c r="B3138" s="36">
        <v>0.92400000000000004</v>
      </c>
      <c r="C3138" s="36">
        <v>2.54</v>
      </c>
      <c r="D3138" s="37">
        <f t="shared" si="97"/>
        <v>-0.63622047244094482</v>
      </c>
      <c r="E3138" s="36">
        <v>9.24</v>
      </c>
      <c r="F3138" s="36">
        <v>25.4</v>
      </c>
      <c r="G3138" s="37">
        <f t="shared" si="96"/>
        <v>-0.63622047244094482</v>
      </c>
    </row>
    <row r="3139" spans="1:7" x14ac:dyDescent="0.2">
      <c r="A3139" s="51" t="s">
        <v>65</v>
      </c>
      <c r="B3139" s="36">
        <v>0.27</v>
      </c>
      <c r="D3139" s="37" t="e">
        <f t="shared" si="97"/>
        <v>#DIV/0!</v>
      </c>
      <c r="E3139" s="36">
        <v>2.16</v>
      </c>
      <c r="G3139" s="37" t="e">
        <f t="shared" ref="G3139:G3202" si="98">+E3139/F3139-1</f>
        <v>#DIV/0!</v>
      </c>
    </row>
    <row r="3140" spans="1:7" x14ac:dyDescent="0.2">
      <c r="A3140" s="51" t="s">
        <v>27</v>
      </c>
      <c r="B3140" s="36">
        <v>296.11500000000001</v>
      </c>
      <c r="C3140" s="36">
        <v>0.82799999999999996</v>
      </c>
      <c r="D3140" s="37">
        <f t="shared" ref="D3140:D3203" si="99">+B3140/C3140-1</f>
        <v>356.62681159420293</v>
      </c>
      <c r="E3140" s="36">
        <v>2220.8625000000002</v>
      </c>
      <c r="F3140" s="36">
        <v>6.21</v>
      </c>
      <c r="G3140" s="37">
        <f t="shared" si="98"/>
        <v>356.62681159420293</v>
      </c>
    </row>
    <row r="3141" spans="1:7" x14ac:dyDescent="0.2">
      <c r="A3141" s="51" t="s">
        <v>107</v>
      </c>
      <c r="B3141" s="36">
        <v>70.867999999999995</v>
      </c>
      <c r="C3141" s="36">
        <v>55.231999999999999</v>
      </c>
      <c r="D3141" s="37">
        <f t="shared" si="99"/>
        <v>0.28309675550405555</v>
      </c>
      <c r="E3141" s="36">
        <v>1133.8879999999999</v>
      </c>
      <c r="F3141" s="36">
        <v>883.71199999999999</v>
      </c>
      <c r="G3141" s="37">
        <f t="shared" si="98"/>
        <v>0.28309675550405555</v>
      </c>
    </row>
    <row r="3142" spans="1:7" x14ac:dyDescent="0.2">
      <c r="A3142" s="51" t="s">
        <v>105</v>
      </c>
      <c r="B3142" s="36">
        <v>0.42399999999999999</v>
      </c>
      <c r="C3142" s="36">
        <v>0.09</v>
      </c>
      <c r="D3142" s="37">
        <f t="shared" si="99"/>
        <v>3.7111111111111112</v>
      </c>
      <c r="E3142" s="36">
        <v>2.968</v>
      </c>
      <c r="F3142" s="36">
        <v>0.63</v>
      </c>
      <c r="G3142" s="37">
        <f t="shared" si="98"/>
        <v>3.7111111111111112</v>
      </c>
    </row>
    <row r="3143" spans="1:7" x14ac:dyDescent="0.2">
      <c r="A3143" s="51" t="s">
        <v>147</v>
      </c>
      <c r="B3143" s="36">
        <v>2.6040000000000001</v>
      </c>
      <c r="C3143" s="36">
        <v>1.5760000000000001</v>
      </c>
      <c r="D3143" s="37">
        <f t="shared" si="99"/>
        <v>0.65228426395939088</v>
      </c>
      <c r="E3143" s="36">
        <v>65.099999999999994</v>
      </c>
      <c r="F3143" s="36">
        <v>39.4</v>
      </c>
      <c r="G3143" s="37">
        <f t="shared" si="98"/>
        <v>0.65228426395939088</v>
      </c>
    </row>
    <row r="3144" spans="1:7" x14ac:dyDescent="0.2">
      <c r="A3144" s="51" t="s">
        <v>8</v>
      </c>
      <c r="B3144" s="36">
        <v>13.433999999999999</v>
      </c>
      <c r="C3144" s="36">
        <v>5.016</v>
      </c>
      <c r="D3144" s="37">
        <f t="shared" si="99"/>
        <v>1.6782296650717701</v>
      </c>
      <c r="E3144" s="36">
        <v>100.755</v>
      </c>
      <c r="F3144" s="36">
        <v>37.619999999999997</v>
      </c>
      <c r="G3144" s="37">
        <f t="shared" si="98"/>
        <v>1.6782296650717705</v>
      </c>
    </row>
    <row r="3145" spans="1:7" x14ac:dyDescent="0.2">
      <c r="A3145" s="51" t="s">
        <v>90</v>
      </c>
      <c r="B3145" s="36">
        <v>40.834000000000003</v>
      </c>
      <c r="C3145" s="36">
        <v>22.077999999999999</v>
      </c>
      <c r="D3145" s="37">
        <f t="shared" si="99"/>
        <v>0.84953347223480402</v>
      </c>
      <c r="E3145" s="36">
        <v>212.33680000000001</v>
      </c>
      <c r="F3145" s="36">
        <v>114.8056</v>
      </c>
      <c r="G3145" s="37">
        <f t="shared" si="98"/>
        <v>0.84953347223480402</v>
      </c>
    </row>
    <row r="3146" spans="1:7" x14ac:dyDescent="0.2">
      <c r="A3146" s="51" t="s">
        <v>89</v>
      </c>
      <c r="B3146" s="36">
        <v>0.97399999999999998</v>
      </c>
      <c r="D3146" s="37" t="e">
        <f t="shared" si="99"/>
        <v>#DIV/0!</v>
      </c>
      <c r="E3146" s="36">
        <v>4.1882000000000001</v>
      </c>
      <c r="G3146" s="37" t="e">
        <f t="shared" si="98"/>
        <v>#DIV/0!</v>
      </c>
    </row>
    <row r="3147" spans="1:7" x14ac:dyDescent="0.2">
      <c r="A3147" s="51" t="s">
        <v>101</v>
      </c>
      <c r="B3147" s="36">
        <v>11.564</v>
      </c>
      <c r="C3147" s="36">
        <v>18.646999999999998</v>
      </c>
      <c r="D3147" s="37">
        <f t="shared" si="99"/>
        <v>-0.37984662412184256</v>
      </c>
      <c r="E3147" s="36">
        <v>115.64</v>
      </c>
      <c r="F3147" s="36">
        <v>186.47</v>
      </c>
      <c r="G3147" s="37">
        <f t="shared" si="98"/>
        <v>-0.37984662412184267</v>
      </c>
    </row>
    <row r="3148" spans="1:7" x14ac:dyDescent="0.2">
      <c r="A3148" s="51" t="s">
        <v>106</v>
      </c>
      <c r="C3148" s="36">
        <v>42.012999999999998</v>
      </c>
      <c r="D3148" s="37">
        <f t="shared" si="99"/>
        <v>-1</v>
      </c>
      <c r="F3148" s="36">
        <v>838.31600000000003</v>
      </c>
      <c r="G3148" s="37">
        <f t="shared" si="98"/>
        <v>-1</v>
      </c>
    </row>
    <row r="3149" spans="1:7" x14ac:dyDescent="0.2">
      <c r="A3149" s="51" t="s">
        <v>754</v>
      </c>
      <c r="B3149" s="36">
        <v>41.649000000000001</v>
      </c>
      <c r="D3149" s="37" t="e">
        <f t="shared" si="99"/>
        <v>#DIV/0!</v>
      </c>
      <c r="E3149" s="36">
        <v>832.98</v>
      </c>
      <c r="G3149" s="37" t="e">
        <f t="shared" si="98"/>
        <v>#DIV/0!</v>
      </c>
    </row>
    <row r="3150" spans="1:7" x14ac:dyDescent="0.2">
      <c r="A3150" s="51" t="s">
        <v>61</v>
      </c>
      <c r="B3150" s="36">
        <v>23.568000000000001</v>
      </c>
      <c r="C3150" s="36">
        <v>48.658000000000001</v>
      </c>
      <c r="D3150" s="37">
        <f t="shared" si="99"/>
        <v>-0.51563977146615148</v>
      </c>
      <c r="E3150" s="36">
        <v>235.68</v>
      </c>
      <c r="F3150" s="36">
        <v>486.58</v>
      </c>
      <c r="G3150" s="37">
        <f t="shared" si="98"/>
        <v>-0.51563977146615148</v>
      </c>
    </row>
    <row r="3151" spans="1:7" x14ac:dyDescent="0.2">
      <c r="A3151" s="51" t="s">
        <v>66</v>
      </c>
      <c r="B3151" s="36">
        <v>4.8220000000000001</v>
      </c>
      <c r="C3151" s="36">
        <v>12.619</v>
      </c>
      <c r="D3151" s="37">
        <f t="shared" si="99"/>
        <v>-0.61787780331246533</v>
      </c>
      <c r="E3151" s="36">
        <v>86.796000000000006</v>
      </c>
      <c r="F3151" s="36">
        <v>227.142</v>
      </c>
      <c r="G3151" s="37">
        <f t="shared" si="98"/>
        <v>-0.61787780331246522</v>
      </c>
    </row>
    <row r="3152" spans="1:7" x14ac:dyDescent="0.2">
      <c r="A3152" s="51" t="s">
        <v>305</v>
      </c>
      <c r="B3152" s="36">
        <v>0.81200000000000006</v>
      </c>
      <c r="C3152" s="36">
        <v>1.5740000000000001</v>
      </c>
      <c r="D3152" s="37">
        <f t="shared" si="99"/>
        <v>-0.48411689961880555</v>
      </c>
      <c r="E3152" s="36">
        <v>8.1199999999999992</v>
      </c>
      <c r="F3152" s="36">
        <v>15.74</v>
      </c>
      <c r="G3152" s="37">
        <f t="shared" si="98"/>
        <v>-0.48411689961880566</v>
      </c>
    </row>
    <row r="3153" spans="1:7" x14ac:dyDescent="0.2">
      <c r="A3153" s="51" t="s">
        <v>47</v>
      </c>
      <c r="B3153" s="36">
        <v>80.152000000000001</v>
      </c>
      <c r="C3153" s="36">
        <v>66.637</v>
      </c>
      <c r="D3153" s="37">
        <f t="shared" si="99"/>
        <v>0.20281525278749046</v>
      </c>
      <c r="E3153" s="36">
        <v>644.08899999999994</v>
      </c>
      <c r="F3153" s="36">
        <v>534.09900000000005</v>
      </c>
      <c r="G3153" s="37">
        <f t="shared" si="98"/>
        <v>0.20593560369893948</v>
      </c>
    </row>
    <row r="3154" spans="1:7" x14ac:dyDescent="0.2">
      <c r="A3154" s="51" t="s">
        <v>95</v>
      </c>
      <c r="B3154" s="36">
        <v>0.18</v>
      </c>
      <c r="D3154" s="37" t="e">
        <f t="shared" si="99"/>
        <v>#DIV/0!</v>
      </c>
      <c r="E3154" s="36">
        <v>0.93600000000000005</v>
      </c>
      <c r="G3154" s="37" t="e">
        <f t="shared" si="98"/>
        <v>#DIV/0!</v>
      </c>
    </row>
    <row r="3155" spans="1:7" x14ac:dyDescent="0.2">
      <c r="A3155" s="51" t="s">
        <v>77</v>
      </c>
      <c r="C3155" s="36">
        <v>7.0000000000000007E-2</v>
      </c>
      <c r="D3155" s="37">
        <f t="shared" si="99"/>
        <v>-1</v>
      </c>
      <c r="F3155" s="36">
        <v>0.56000000000000005</v>
      </c>
      <c r="G3155" s="37">
        <f t="shared" si="98"/>
        <v>-1</v>
      </c>
    </row>
    <row r="3156" spans="1:7" x14ac:dyDescent="0.2">
      <c r="A3156" s="51" t="s">
        <v>46</v>
      </c>
      <c r="B3156" s="36">
        <v>1E-3</v>
      </c>
      <c r="D3156" s="37" t="e">
        <f t="shared" si="99"/>
        <v>#DIV/0!</v>
      </c>
      <c r="E3156" s="36">
        <v>6.9000000000000006E-2</v>
      </c>
      <c r="G3156" s="37" t="e">
        <f t="shared" si="98"/>
        <v>#DIV/0!</v>
      </c>
    </row>
    <row r="3157" spans="1:7" x14ac:dyDescent="0.2">
      <c r="A3157" s="51" t="s">
        <v>480</v>
      </c>
      <c r="B3157" s="36">
        <v>37.423000000000002</v>
      </c>
      <c r="C3157" s="36">
        <v>47.0565</v>
      </c>
      <c r="D3157" s="37">
        <f t="shared" si="99"/>
        <v>-0.2047219831479179</v>
      </c>
      <c r="E3157" s="36">
        <v>3649.7024999999999</v>
      </c>
      <c r="F3157" s="36">
        <v>4029.2660000000001</v>
      </c>
      <c r="G3157" s="37">
        <f t="shared" si="98"/>
        <v>-9.4201648637742053E-2</v>
      </c>
    </row>
    <row r="3158" spans="1:7" x14ac:dyDescent="0.2">
      <c r="A3158" s="51" t="s">
        <v>752</v>
      </c>
      <c r="B3158" s="36">
        <v>15.7615</v>
      </c>
      <c r="C3158" s="36">
        <v>17.596</v>
      </c>
      <c r="D3158" s="37">
        <f t="shared" si="99"/>
        <v>-0.10425664923846334</v>
      </c>
      <c r="E3158" s="36">
        <v>1854.596</v>
      </c>
      <c r="F3158" s="36">
        <v>1927.2085</v>
      </c>
      <c r="G3158" s="37">
        <f t="shared" si="98"/>
        <v>-3.7677552792030555E-2</v>
      </c>
    </row>
    <row r="3159" spans="1:7" x14ac:dyDescent="0.2">
      <c r="A3159" s="51" t="s">
        <v>479</v>
      </c>
      <c r="B3159" s="36">
        <v>137.572</v>
      </c>
      <c r="C3159" s="36">
        <v>120.824</v>
      </c>
      <c r="D3159" s="37">
        <f t="shared" si="99"/>
        <v>0.13861484473283459</v>
      </c>
      <c r="E3159" s="36">
        <v>9503.0494999999992</v>
      </c>
      <c r="F3159" s="36">
        <v>7832.0065000000004</v>
      </c>
      <c r="G3159" s="37">
        <f t="shared" si="98"/>
        <v>0.21336077798198949</v>
      </c>
    </row>
    <row r="3160" spans="1:7" x14ac:dyDescent="0.2">
      <c r="A3160" s="51" t="s">
        <v>16</v>
      </c>
      <c r="B3160" s="36">
        <v>63.368000000000002</v>
      </c>
      <c r="C3160" s="36">
        <v>54.595999999999997</v>
      </c>
      <c r="D3160" s="37">
        <f t="shared" si="99"/>
        <v>0.1606711114367354</v>
      </c>
      <c r="E3160" s="36">
        <v>329.5136</v>
      </c>
      <c r="F3160" s="36">
        <v>283.89920000000001</v>
      </c>
      <c r="G3160" s="37">
        <f t="shared" si="98"/>
        <v>0.16067111143673518</v>
      </c>
    </row>
    <row r="3161" spans="1:7" x14ac:dyDescent="0.2">
      <c r="A3161" s="51" t="s">
        <v>26</v>
      </c>
      <c r="B3161" s="36">
        <v>15.726000000000001</v>
      </c>
      <c r="C3161" s="36">
        <v>11.513</v>
      </c>
      <c r="D3161" s="37">
        <f t="shared" si="99"/>
        <v>0.36593416138278467</v>
      </c>
      <c r="E3161" s="36">
        <v>267.34199999999998</v>
      </c>
      <c r="F3161" s="36">
        <v>195.721</v>
      </c>
      <c r="G3161" s="37">
        <f t="shared" si="98"/>
        <v>0.36593416138278467</v>
      </c>
    </row>
    <row r="3162" spans="1:7" x14ac:dyDescent="0.2">
      <c r="A3162" s="51" t="s">
        <v>253</v>
      </c>
      <c r="B3162" s="36">
        <v>0.45</v>
      </c>
      <c r="C3162" s="36">
        <v>0.89200000000000002</v>
      </c>
      <c r="D3162" s="37">
        <f t="shared" si="99"/>
        <v>-0.49551569506726456</v>
      </c>
      <c r="E3162" s="36">
        <v>3.375</v>
      </c>
      <c r="F3162" s="36">
        <v>6.69</v>
      </c>
      <c r="G3162" s="37">
        <f t="shared" si="98"/>
        <v>-0.49551569506726456</v>
      </c>
    </row>
    <row r="3163" spans="1:7" x14ac:dyDescent="0.2">
      <c r="A3163" s="51" t="s">
        <v>145</v>
      </c>
      <c r="B3163" s="36">
        <v>3.9489999999999998</v>
      </c>
      <c r="C3163" s="36">
        <v>2.1579999999999999</v>
      </c>
      <c r="D3163" s="37">
        <f t="shared" si="99"/>
        <v>0.82993512511584799</v>
      </c>
      <c r="E3163" s="36">
        <v>29.6175</v>
      </c>
      <c r="F3163" s="36">
        <v>16.184999999999999</v>
      </c>
      <c r="G3163" s="37">
        <f t="shared" si="98"/>
        <v>0.82993512511584822</v>
      </c>
    </row>
    <row r="3164" spans="1:7" x14ac:dyDescent="0.2">
      <c r="A3164" s="51" t="s">
        <v>268</v>
      </c>
      <c r="B3164" s="36">
        <v>4.33</v>
      </c>
      <c r="C3164" s="36">
        <v>4.92</v>
      </c>
      <c r="D3164" s="37">
        <f t="shared" si="99"/>
        <v>-0.11991869918699183</v>
      </c>
      <c r="E3164" s="36">
        <v>22.515999999999998</v>
      </c>
      <c r="F3164" s="36">
        <v>25.584</v>
      </c>
      <c r="G3164" s="37">
        <f t="shared" si="98"/>
        <v>-0.11991869918699194</v>
      </c>
    </row>
    <row r="3165" spans="1:7" x14ac:dyDescent="0.2">
      <c r="A3165" s="51" t="s">
        <v>758</v>
      </c>
      <c r="C3165" s="36">
        <v>1.29</v>
      </c>
      <c r="D3165" s="37">
        <f t="shared" si="99"/>
        <v>-1</v>
      </c>
      <c r="F3165" s="36">
        <v>9.0299999999999994</v>
      </c>
      <c r="G3165" s="37">
        <f t="shared" si="98"/>
        <v>-1</v>
      </c>
    </row>
    <row r="3166" spans="1:7" x14ac:dyDescent="0.2">
      <c r="A3166" s="51" t="s">
        <v>277</v>
      </c>
      <c r="B3166" s="36">
        <v>9.75</v>
      </c>
      <c r="C3166" s="36">
        <v>17.77</v>
      </c>
      <c r="D3166" s="37">
        <f t="shared" si="99"/>
        <v>-0.45132245357343836</v>
      </c>
      <c r="E3166" s="36">
        <v>68.25</v>
      </c>
      <c r="F3166" s="36">
        <v>124.39</v>
      </c>
      <c r="G3166" s="37">
        <f t="shared" si="98"/>
        <v>-0.45132245357343836</v>
      </c>
    </row>
    <row r="3167" spans="1:7" x14ac:dyDescent="0.2">
      <c r="A3167" s="51" t="s">
        <v>100</v>
      </c>
      <c r="B3167" s="36">
        <v>175.84200000000001</v>
      </c>
      <c r="C3167" s="36">
        <v>134.95400000000001</v>
      </c>
      <c r="D3167" s="37">
        <f t="shared" si="99"/>
        <v>0.30297731078737944</v>
      </c>
      <c r="E3167" s="36">
        <v>914.37840000000006</v>
      </c>
      <c r="F3167" s="36">
        <v>701.76080000000002</v>
      </c>
      <c r="G3167" s="37">
        <f t="shared" si="98"/>
        <v>0.30297731078737944</v>
      </c>
    </row>
    <row r="3168" spans="1:7" x14ac:dyDescent="0.2">
      <c r="A3168" s="51" t="s">
        <v>28</v>
      </c>
      <c r="B3168" s="36">
        <v>36.521999999999998</v>
      </c>
      <c r="C3168" s="36">
        <v>27.335000000000001</v>
      </c>
      <c r="D3168" s="37">
        <f t="shared" si="99"/>
        <v>0.33608926284982621</v>
      </c>
      <c r="E3168" s="36">
        <v>328.69799999999998</v>
      </c>
      <c r="F3168" s="36">
        <v>246.01499999999999</v>
      </c>
      <c r="G3168" s="37">
        <f t="shared" si="98"/>
        <v>0.33608926284982621</v>
      </c>
    </row>
    <row r="3169" spans="1:7" x14ac:dyDescent="0.2">
      <c r="A3169" s="51" t="s">
        <v>271</v>
      </c>
      <c r="B3169" s="36">
        <v>4.6130000000000004</v>
      </c>
      <c r="C3169" s="36">
        <v>5.1440000000000001</v>
      </c>
      <c r="D3169" s="37">
        <f t="shared" si="99"/>
        <v>-0.1032270606531881</v>
      </c>
      <c r="E3169" s="36">
        <v>23.9876</v>
      </c>
      <c r="F3169" s="36">
        <v>26.748799999999999</v>
      </c>
      <c r="G3169" s="37">
        <f t="shared" si="98"/>
        <v>-0.1032270606531881</v>
      </c>
    </row>
    <row r="3170" spans="1:7" x14ac:dyDescent="0.2">
      <c r="A3170" s="51" t="s">
        <v>29</v>
      </c>
      <c r="B3170" s="36">
        <v>16.218</v>
      </c>
      <c r="C3170" s="36">
        <v>17.292000000000002</v>
      </c>
      <c r="D3170" s="37">
        <f t="shared" si="99"/>
        <v>-6.2109646079111847E-2</v>
      </c>
      <c r="E3170" s="36">
        <v>275.70600000000002</v>
      </c>
      <c r="F3170" s="36">
        <v>293.964</v>
      </c>
      <c r="G3170" s="37">
        <f t="shared" si="98"/>
        <v>-6.2109646079111624E-2</v>
      </c>
    </row>
    <row r="3171" spans="1:7" x14ac:dyDescent="0.2">
      <c r="A3171" s="51" t="s">
        <v>257</v>
      </c>
      <c r="B3171" s="36">
        <v>11.6</v>
      </c>
      <c r="C3171" s="36">
        <v>19.581</v>
      </c>
      <c r="D3171" s="37">
        <f t="shared" si="99"/>
        <v>-0.40758898932638787</v>
      </c>
      <c r="E3171" s="36">
        <v>87</v>
      </c>
      <c r="F3171" s="36">
        <v>146.85749999999999</v>
      </c>
      <c r="G3171" s="37">
        <f t="shared" si="98"/>
        <v>-0.40758898932638776</v>
      </c>
    </row>
    <row r="3172" spans="1:7" x14ac:dyDescent="0.2">
      <c r="A3172" s="51" t="s">
        <v>88</v>
      </c>
      <c r="B3172" s="36">
        <v>15.25</v>
      </c>
      <c r="C3172" s="36">
        <v>5.1440000000000001</v>
      </c>
      <c r="D3172" s="37">
        <f t="shared" si="99"/>
        <v>1.9646189735614308</v>
      </c>
      <c r="E3172" s="36">
        <v>79.3</v>
      </c>
      <c r="F3172" s="36">
        <v>26.748799999999999</v>
      </c>
      <c r="G3172" s="37">
        <f t="shared" si="98"/>
        <v>1.9646189735614308</v>
      </c>
    </row>
    <row r="3173" spans="1:7" x14ac:dyDescent="0.2">
      <c r="A3173" s="51" t="s">
        <v>87</v>
      </c>
      <c r="B3173" s="36">
        <v>58.286999999999999</v>
      </c>
      <c r="D3173" s="37" t="e">
        <f t="shared" si="99"/>
        <v>#DIV/0!</v>
      </c>
      <c r="E3173" s="36">
        <v>524.58299999999997</v>
      </c>
      <c r="G3173" s="37" t="e">
        <f t="shared" si="98"/>
        <v>#DIV/0!</v>
      </c>
    </row>
    <row r="3174" spans="1:7" x14ac:dyDescent="0.2">
      <c r="A3174" s="51" t="s">
        <v>756</v>
      </c>
      <c r="C3174" s="36">
        <v>21.884</v>
      </c>
      <c r="D3174" s="37">
        <f t="shared" si="99"/>
        <v>-1</v>
      </c>
      <c r="F3174" s="36">
        <v>196.95599999999999</v>
      </c>
      <c r="G3174" s="37">
        <f t="shared" si="98"/>
        <v>-1</v>
      </c>
    </row>
    <row r="3175" spans="1:7" x14ac:dyDescent="0.2">
      <c r="A3175" s="51" t="s">
        <v>292</v>
      </c>
      <c r="B3175" s="36">
        <v>214.185</v>
      </c>
      <c r="C3175" s="36">
        <v>152.07400000000001</v>
      </c>
      <c r="D3175" s="37">
        <f t="shared" si="99"/>
        <v>0.40842616094795936</v>
      </c>
      <c r="E3175" s="36">
        <v>1113.7619999999999</v>
      </c>
      <c r="F3175" s="36">
        <v>790.78480000000002</v>
      </c>
      <c r="G3175" s="37">
        <f t="shared" si="98"/>
        <v>0.40842616094795936</v>
      </c>
    </row>
    <row r="3176" spans="1:7" x14ac:dyDescent="0.2">
      <c r="A3176" s="51" t="s">
        <v>45</v>
      </c>
      <c r="B3176" s="36">
        <v>11.465</v>
      </c>
      <c r="C3176" s="36">
        <v>17.384</v>
      </c>
      <c r="D3176" s="37">
        <f t="shared" si="99"/>
        <v>-0.34048550391164289</v>
      </c>
      <c r="E3176" s="36">
        <v>114.65</v>
      </c>
      <c r="F3176" s="36">
        <v>173.84</v>
      </c>
      <c r="G3176" s="37">
        <f t="shared" si="98"/>
        <v>-0.34048550391164289</v>
      </c>
    </row>
    <row r="3177" spans="1:7" x14ac:dyDescent="0.2">
      <c r="A3177" s="51" t="s">
        <v>239</v>
      </c>
      <c r="B3177" s="36">
        <v>3.5999999999999997E-2</v>
      </c>
      <c r="D3177" s="37" t="e">
        <f t="shared" si="99"/>
        <v>#DIV/0!</v>
      </c>
      <c r="E3177" s="36">
        <v>0.36</v>
      </c>
      <c r="G3177" s="37" t="e">
        <f t="shared" si="98"/>
        <v>#DIV/0!</v>
      </c>
    </row>
    <row r="3178" spans="1:7" x14ac:dyDescent="0.2">
      <c r="A3178" s="51" t="s">
        <v>414</v>
      </c>
      <c r="B3178" s="36">
        <v>56.52</v>
      </c>
      <c r="C3178" s="36">
        <v>50.573999999999998</v>
      </c>
      <c r="D3178" s="37">
        <f t="shared" si="99"/>
        <v>0.11757029303594746</v>
      </c>
      <c r="E3178" s="36">
        <v>734.76</v>
      </c>
      <c r="F3178" s="36">
        <v>657.46199999999999</v>
      </c>
      <c r="G3178" s="37">
        <f t="shared" si="98"/>
        <v>0.11757029303594724</v>
      </c>
    </row>
    <row r="3179" spans="1:7" x14ac:dyDescent="0.2">
      <c r="A3179" s="51" t="s">
        <v>755</v>
      </c>
      <c r="B3179" s="36">
        <v>0.27</v>
      </c>
      <c r="C3179" s="36">
        <v>1.0980000000000001</v>
      </c>
      <c r="D3179" s="37">
        <f t="shared" si="99"/>
        <v>-0.75409836065573765</v>
      </c>
      <c r="E3179" s="36">
        <v>3.51</v>
      </c>
      <c r="F3179" s="36">
        <v>14.273999999999999</v>
      </c>
      <c r="G3179" s="37">
        <f t="shared" si="98"/>
        <v>-0.75409836065573765</v>
      </c>
    </row>
    <row r="3180" spans="1:7" x14ac:dyDescent="0.2">
      <c r="A3180" s="51" t="s">
        <v>116</v>
      </c>
      <c r="B3180" s="36">
        <v>0.20200000000000001</v>
      </c>
      <c r="C3180" s="36">
        <v>0.70599999999999996</v>
      </c>
      <c r="D3180" s="37">
        <f t="shared" si="99"/>
        <v>-0.71388101983002827</v>
      </c>
      <c r="E3180" s="36">
        <v>1.0504</v>
      </c>
      <c r="F3180" s="36">
        <v>3.6711999999999998</v>
      </c>
      <c r="G3180" s="37">
        <f t="shared" si="98"/>
        <v>-0.71388101983002827</v>
      </c>
    </row>
    <row r="3181" spans="1:7" x14ac:dyDescent="0.2">
      <c r="A3181" s="51" t="s">
        <v>149</v>
      </c>
      <c r="B3181" s="36">
        <v>0.99</v>
      </c>
      <c r="C3181" s="36">
        <v>0.63</v>
      </c>
      <c r="D3181" s="37">
        <f t="shared" si="99"/>
        <v>0.5714285714285714</v>
      </c>
      <c r="E3181" s="36">
        <v>4.2569999999999997</v>
      </c>
      <c r="F3181" s="36">
        <v>2.7090000000000001</v>
      </c>
      <c r="G3181" s="37">
        <f t="shared" si="98"/>
        <v>0.57142857142857117</v>
      </c>
    </row>
    <row r="3182" spans="1:7" x14ac:dyDescent="0.2">
      <c r="A3182" s="51" t="s">
        <v>63</v>
      </c>
      <c r="B3182" s="36">
        <v>0.63600000000000001</v>
      </c>
      <c r="C3182" s="36">
        <v>0.14599999999999999</v>
      </c>
      <c r="D3182" s="37">
        <f t="shared" si="99"/>
        <v>3.3561643835616444</v>
      </c>
      <c r="E3182" s="36">
        <v>21.178799999999999</v>
      </c>
      <c r="F3182" s="36">
        <v>4.8617999999999997</v>
      </c>
      <c r="G3182" s="37">
        <f t="shared" si="98"/>
        <v>3.3561643835616435</v>
      </c>
    </row>
    <row r="3183" spans="1:7" x14ac:dyDescent="0.2">
      <c r="A3183" s="51" t="s">
        <v>302</v>
      </c>
      <c r="B3183" s="36">
        <v>0.252</v>
      </c>
      <c r="D3183" s="37" t="e">
        <f t="shared" si="99"/>
        <v>#DIV/0!</v>
      </c>
      <c r="E3183" s="36">
        <v>1.512</v>
      </c>
      <c r="G3183" s="37" t="e">
        <f t="shared" si="98"/>
        <v>#DIV/0!</v>
      </c>
    </row>
    <row r="3184" spans="1:7" x14ac:dyDescent="0.2">
      <c r="A3184" s="51" t="s">
        <v>14</v>
      </c>
      <c r="B3184" s="36">
        <v>76.58</v>
      </c>
      <c r="C3184" s="36">
        <v>55.055999999999997</v>
      </c>
      <c r="D3184" s="37">
        <f t="shared" si="99"/>
        <v>0.39094739901191522</v>
      </c>
      <c r="E3184" s="36">
        <v>398.21600000000001</v>
      </c>
      <c r="F3184" s="36">
        <v>286.2912</v>
      </c>
      <c r="G3184" s="37">
        <f t="shared" si="98"/>
        <v>0.39094739901191522</v>
      </c>
    </row>
    <row r="3185" spans="1:7" x14ac:dyDescent="0.2">
      <c r="A3185" s="22" t="s">
        <v>337</v>
      </c>
      <c r="B3185" s="36">
        <v>6.2050000000000001</v>
      </c>
      <c r="C3185" s="36">
        <v>4.1310000000000002</v>
      </c>
      <c r="D3185" s="37">
        <f t="shared" si="99"/>
        <v>0.50205761316872421</v>
      </c>
      <c r="E3185" s="36">
        <v>124.1</v>
      </c>
      <c r="F3185" s="36">
        <v>82.62</v>
      </c>
      <c r="G3185" s="37">
        <f t="shared" si="98"/>
        <v>0.50205761316872421</v>
      </c>
    </row>
    <row r="3186" spans="1:7" x14ac:dyDescent="0.2">
      <c r="A3186" s="51" t="s">
        <v>762</v>
      </c>
      <c r="B3186" s="36">
        <v>3.7229999999999999</v>
      </c>
      <c r="C3186" s="36">
        <v>3.383</v>
      </c>
      <c r="D3186" s="37">
        <f t="shared" si="99"/>
        <v>0.10050251256281406</v>
      </c>
      <c r="E3186" s="36">
        <v>74.459999999999994</v>
      </c>
      <c r="F3186" s="36">
        <v>67.66</v>
      </c>
      <c r="G3186" s="37">
        <f t="shared" si="98"/>
        <v>0.10050251256281406</v>
      </c>
    </row>
    <row r="3187" spans="1:7" x14ac:dyDescent="0.2">
      <c r="A3187" s="51" t="s">
        <v>761</v>
      </c>
      <c r="B3187" s="36">
        <v>2.4820000000000002</v>
      </c>
      <c r="C3187" s="36">
        <v>0.748</v>
      </c>
      <c r="D3187" s="37">
        <f t="shared" si="99"/>
        <v>2.3181818181818183</v>
      </c>
      <c r="E3187" s="36">
        <v>49.64</v>
      </c>
      <c r="F3187" s="36">
        <v>14.96</v>
      </c>
      <c r="G3187" s="37">
        <f t="shared" si="98"/>
        <v>2.3181818181818179</v>
      </c>
    </row>
    <row r="3188" spans="1:7" x14ac:dyDescent="0.2">
      <c r="A3188" s="22" t="s">
        <v>51</v>
      </c>
      <c r="B3188" s="36">
        <v>494.1585</v>
      </c>
      <c r="C3188" s="36">
        <v>438.81150000000002</v>
      </c>
      <c r="D3188" s="37">
        <f t="shared" si="99"/>
        <v>0.12612932888039619</v>
      </c>
      <c r="E3188" s="36">
        <v>8561.0058000000008</v>
      </c>
      <c r="F3188" s="36">
        <v>7681.3658999999998</v>
      </c>
      <c r="G3188" s="37">
        <f t="shared" si="98"/>
        <v>0.11451607844901668</v>
      </c>
    </row>
    <row r="3189" spans="1:7" x14ac:dyDescent="0.2">
      <c r="A3189" s="51" t="s">
        <v>327</v>
      </c>
      <c r="B3189" s="36">
        <v>2.1274999999999999</v>
      </c>
      <c r="C3189" s="36">
        <v>2.9994999999999998</v>
      </c>
      <c r="D3189" s="37">
        <f t="shared" si="99"/>
        <v>-0.29071511918653103</v>
      </c>
      <c r="E3189" s="36">
        <v>166.19499999999999</v>
      </c>
      <c r="F3189" s="36">
        <v>239.96</v>
      </c>
      <c r="G3189" s="37">
        <f t="shared" si="98"/>
        <v>-0.30740540090015012</v>
      </c>
    </row>
    <row r="3190" spans="1:7" x14ac:dyDescent="0.2">
      <c r="A3190" s="51" t="s">
        <v>53</v>
      </c>
      <c r="B3190" s="36">
        <v>3.5999999999999997E-2</v>
      </c>
      <c r="C3190" s="36">
        <v>0.10299999999999999</v>
      </c>
      <c r="D3190" s="37">
        <f t="shared" si="99"/>
        <v>-0.65048543689320382</v>
      </c>
      <c r="E3190" s="36">
        <v>1.1988000000000001</v>
      </c>
      <c r="F3190" s="36">
        <v>3.4298999999999999</v>
      </c>
      <c r="G3190" s="37">
        <f t="shared" si="98"/>
        <v>-0.65048543689320382</v>
      </c>
    </row>
    <row r="3191" spans="1:7" x14ac:dyDescent="0.2">
      <c r="A3191" s="51" t="s">
        <v>709</v>
      </c>
      <c r="B3191" s="36">
        <v>0.40799999999999997</v>
      </c>
      <c r="C3191" s="36">
        <v>1.173</v>
      </c>
      <c r="D3191" s="37">
        <f t="shared" si="99"/>
        <v>-0.65217391304347827</v>
      </c>
      <c r="E3191" s="36">
        <v>5.3040000000000003</v>
      </c>
      <c r="F3191" s="36">
        <v>15.249000000000001</v>
      </c>
      <c r="G3191" s="37">
        <f t="shared" si="98"/>
        <v>-0.65217391304347827</v>
      </c>
    </row>
    <row r="3192" spans="1:7" x14ac:dyDescent="0.2">
      <c r="A3192" s="51" t="s">
        <v>207</v>
      </c>
      <c r="B3192" s="36">
        <v>491.58699999999999</v>
      </c>
      <c r="C3192" s="36">
        <v>434.536</v>
      </c>
      <c r="D3192" s="37">
        <f t="shared" si="99"/>
        <v>0.13129176869120163</v>
      </c>
      <c r="E3192" s="36">
        <v>8388.3080000000009</v>
      </c>
      <c r="F3192" s="36">
        <v>7422.7269999999999</v>
      </c>
      <c r="G3192" s="37">
        <f t="shared" si="98"/>
        <v>0.13008440159526291</v>
      </c>
    </row>
    <row r="3193" spans="1:7" x14ac:dyDescent="0.2">
      <c r="A3193" s="22" t="s">
        <v>6</v>
      </c>
      <c r="B3193" s="36">
        <v>225.232</v>
      </c>
      <c r="C3193" s="36">
        <v>205.66</v>
      </c>
      <c r="D3193" s="37">
        <f t="shared" si="99"/>
        <v>9.5166780122532435E-2</v>
      </c>
      <c r="E3193" s="36">
        <v>2183.7194000000004</v>
      </c>
      <c r="F3193" s="36">
        <v>1870.2589000000005</v>
      </c>
      <c r="G3193" s="37">
        <f t="shared" si="98"/>
        <v>0.16760273136516002</v>
      </c>
    </row>
    <row r="3194" spans="1:7" x14ac:dyDescent="0.2">
      <c r="A3194" s="51" t="s">
        <v>23</v>
      </c>
      <c r="B3194" s="36">
        <v>20.706</v>
      </c>
      <c r="C3194" s="36">
        <v>16.391999999999999</v>
      </c>
      <c r="D3194" s="37">
        <f t="shared" si="99"/>
        <v>0.26317715959004384</v>
      </c>
      <c r="E3194" s="36">
        <v>113.883</v>
      </c>
      <c r="F3194" s="36">
        <v>90.156000000000006</v>
      </c>
      <c r="G3194" s="37">
        <f t="shared" si="98"/>
        <v>0.26317715959004384</v>
      </c>
    </row>
    <row r="3195" spans="1:7" x14ac:dyDescent="0.2">
      <c r="A3195" s="51" t="s">
        <v>67</v>
      </c>
      <c r="B3195" s="36">
        <v>4.8109999999999999</v>
      </c>
      <c r="C3195" s="36">
        <v>3.3660000000000001</v>
      </c>
      <c r="D3195" s="37">
        <f t="shared" si="99"/>
        <v>0.42929292929292928</v>
      </c>
      <c r="E3195" s="36">
        <v>144.33000000000001</v>
      </c>
      <c r="F3195" s="36">
        <v>100.98</v>
      </c>
      <c r="G3195" s="37">
        <f t="shared" si="98"/>
        <v>0.42929292929292928</v>
      </c>
    </row>
    <row r="3196" spans="1:7" x14ac:dyDescent="0.2">
      <c r="A3196" s="51" t="s">
        <v>254</v>
      </c>
      <c r="B3196" s="36">
        <v>5.6950000000000003</v>
      </c>
      <c r="C3196" s="36">
        <v>4.1479999999999997</v>
      </c>
      <c r="D3196" s="37">
        <f t="shared" si="99"/>
        <v>0.3729508196721314</v>
      </c>
      <c r="E3196" s="36">
        <v>85.424999999999997</v>
      </c>
      <c r="F3196" s="36">
        <v>62.22</v>
      </c>
      <c r="G3196" s="37">
        <f t="shared" si="98"/>
        <v>0.37295081967213117</v>
      </c>
    </row>
    <row r="3197" spans="1:7" x14ac:dyDescent="0.2">
      <c r="A3197" s="51" t="s">
        <v>17</v>
      </c>
      <c r="B3197" s="36">
        <v>3.2430000000000003</v>
      </c>
      <c r="C3197" s="36">
        <v>3.633</v>
      </c>
      <c r="D3197" s="37">
        <f t="shared" si="99"/>
        <v>-0.10734929810074312</v>
      </c>
      <c r="E3197" s="36">
        <v>23.5505</v>
      </c>
      <c r="F3197" s="36">
        <v>30.115500000000001</v>
      </c>
      <c r="G3197" s="37">
        <f t="shared" si="98"/>
        <v>-0.21799405621689827</v>
      </c>
    </row>
    <row r="3198" spans="1:7" x14ac:dyDescent="0.2">
      <c r="A3198" s="51" t="s">
        <v>94</v>
      </c>
      <c r="B3198" s="36">
        <v>15.045</v>
      </c>
      <c r="C3198" s="36">
        <v>21.116</v>
      </c>
      <c r="D3198" s="37">
        <f t="shared" si="99"/>
        <v>-0.28750710361810949</v>
      </c>
      <c r="E3198" s="36">
        <v>82.747500000000002</v>
      </c>
      <c r="F3198" s="36">
        <v>116.13800000000001</v>
      </c>
      <c r="G3198" s="37">
        <f t="shared" si="98"/>
        <v>-0.28750710361810949</v>
      </c>
    </row>
    <row r="3199" spans="1:7" x14ac:dyDescent="0.2">
      <c r="A3199" s="51" t="s">
        <v>143</v>
      </c>
      <c r="B3199" s="36">
        <v>0.30599999999999999</v>
      </c>
      <c r="C3199" s="36">
        <v>1.7000000000000001E-2</v>
      </c>
      <c r="D3199" s="37">
        <f t="shared" si="99"/>
        <v>17</v>
      </c>
      <c r="E3199" s="36">
        <v>2.1419999999999999</v>
      </c>
      <c r="F3199" s="36">
        <v>0.11899999999999999</v>
      </c>
      <c r="G3199" s="37">
        <f t="shared" si="98"/>
        <v>17</v>
      </c>
    </row>
    <row r="3200" spans="1:7" x14ac:dyDescent="0.2">
      <c r="A3200" s="51" t="s">
        <v>119</v>
      </c>
      <c r="B3200" s="36">
        <v>1.105</v>
      </c>
      <c r="C3200" s="36">
        <v>1.53</v>
      </c>
      <c r="D3200" s="37">
        <f t="shared" si="99"/>
        <v>-0.27777777777777779</v>
      </c>
      <c r="E3200" s="36">
        <v>5.7460000000000004</v>
      </c>
      <c r="F3200" s="36">
        <v>7.9560000000000004</v>
      </c>
      <c r="G3200" s="37">
        <f t="shared" si="98"/>
        <v>-0.27777777777777779</v>
      </c>
    </row>
    <row r="3201" spans="1:7" x14ac:dyDescent="0.2">
      <c r="A3201" s="51" t="s">
        <v>263</v>
      </c>
      <c r="B3201" s="36">
        <v>8.7889999999999997</v>
      </c>
      <c r="C3201" s="36">
        <v>8.5850000000000009</v>
      </c>
      <c r="D3201" s="37">
        <f t="shared" si="99"/>
        <v>2.3762376237623561E-2</v>
      </c>
      <c r="E3201" s="36">
        <v>48.339500000000001</v>
      </c>
      <c r="F3201" s="36">
        <v>47.217500000000001</v>
      </c>
      <c r="G3201" s="37">
        <f t="shared" si="98"/>
        <v>2.3762376237623783E-2</v>
      </c>
    </row>
    <row r="3202" spans="1:7" x14ac:dyDescent="0.2">
      <c r="A3202" s="51" t="s">
        <v>102</v>
      </c>
      <c r="B3202" s="36">
        <v>17.577999999999999</v>
      </c>
      <c r="C3202" s="36">
        <v>27.385999999999999</v>
      </c>
      <c r="D3202" s="37">
        <f t="shared" si="99"/>
        <v>-0.35813919520923099</v>
      </c>
      <c r="E3202" s="36">
        <v>210.93600000000001</v>
      </c>
      <c r="F3202" s="36">
        <v>328.63200000000001</v>
      </c>
      <c r="G3202" s="37">
        <f t="shared" si="98"/>
        <v>-0.35813919520923099</v>
      </c>
    </row>
    <row r="3203" spans="1:7" x14ac:dyDescent="0.2">
      <c r="A3203" s="51" t="s">
        <v>111</v>
      </c>
      <c r="B3203" s="36">
        <v>6.2729999999999997</v>
      </c>
      <c r="C3203" s="36">
        <v>6.077</v>
      </c>
      <c r="D3203" s="37">
        <f t="shared" si="99"/>
        <v>3.2252756294224083E-2</v>
      </c>
      <c r="E3203" s="36">
        <v>59.593499999999999</v>
      </c>
      <c r="F3203" s="36">
        <v>57.731499999999997</v>
      </c>
      <c r="G3203" s="37">
        <f t="shared" ref="G3203:G3266" si="100">+E3203/F3203-1</f>
        <v>3.2252756294224083E-2</v>
      </c>
    </row>
    <row r="3204" spans="1:7" x14ac:dyDescent="0.2">
      <c r="A3204" s="51" t="s">
        <v>311</v>
      </c>
      <c r="C3204" s="36">
        <v>0.10199999999999999</v>
      </c>
      <c r="D3204" s="37">
        <f t="shared" ref="D3204:D3267" si="101">+B3204/C3204-1</f>
        <v>-1</v>
      </c>
      <c r="F3204" s="36">
        <v>0.81599999999999995</v>
      </c>
      <c r="G3204" s="37">
        <f t="shared" si="100"/>
        <v>-1</v>
      </c>
    </row>
    <row r="3205" spans="1:7" x14ac:dyDescent="0.2">
      <c r="A3205" s="51" t="s">
        <v>85</v>
      </c>
      <c r="B3205" s="36">
        <v>14.722</v>
      </c>
      <c r="C3205" s="36">
        <v>12.554</v>
      </c>
      <c r="D3205" s="37">
        <f t="shared" si="101"/>
        <v>0.17269396208379795</v>
      </c>
      <c r="E3205" s="36">
        <v>80.971000000000004</v>
      </c>
      <c r="F3205" s="36">
        <v>69.046999999999997</v>
      </c>
      <c r="G3205" s="37">
        <f t="shared" si="100"/>
        <v>0.17269396208379817</v>
      </c>
    </row>
    <row r="3206" spans="1:7" x14ac:dyDescent="0.2">
      <c r="A3206" s="51" t="s">
        <v>86</v>
      </c>
      <c r="B3206" s="36">
        <v>8.5000000000000006E-2</v>
      </c>
      <c r="C3206" s="36">
        <v>1.7000000000000001E-2</v>
      </c>
      <c r="D3206" s="37">
        <f t="shared" si="101"/>
        <v>4</v>
      </c>
      <c r="E3206" s="36">
        <v>1.36</v>
      </c>
      <c r="F3206" s="36">
        <v>0.27200000000000002</v>
      </c>
      <c r="G3206" s="37">
        <f t="shared" si="100"/>
        <v>4</v>
      </c>
    </row>
    <row r="3207" spans="1:7" x14ac:dyDescent="0.2">
      <c r="A3207" s="51" t="s">
        <v>21</v>
      </c>
      <c r="B3207" s="36">
        <v>4.1310000000000002</v>
      </c>
      <c r="C3207" s="36">
        <v>1.107</v>
      </c>
      <c r="D3207" s="37">
        <f t="shared" si="101"/>
        <v>2.7317073170731709</v>
      </c>
      <c r="E3207" s="36">
        <v>61.965000000000003</v>
      </c>
      <c r="F3207" s="36">
        <v>16.605</v>
      </c>
      <c r="G3207" s="37">
        <f t="shared" si="100"/>
        <v>2.7317073170731709</v>
      </c>
    </row>
    <row r="3208" spans="1:7" x14ac:dyDescent="0.2">
      <c r="A3208" s="51" t="s">
        <v>160</v>
      </c>
      <c r="B3208" s="36">
        <v>2.8559999999999999</v>
      </c>
      <c r="C3208" s="36">
        <v>1.7509999999999999</v>
      </c>
      <c r="D3208" s="37">
        <f t="shared" si="101"/>
        <v>0.63106796116504849</v>
      </c>
      <c r="E3208" s="36">
        <v>14.8512</v>
      </c>
      <c r="F3208" s="36">
        <v>9.1052</v>
      </c>
      <c r="G3208" s="37">
        <f t="shared" si="100"/>
        <v>0.63106796116504849</v>
      </c>
    </row>
    <row r="3209" spans="1:7" x14ac:dyDescent="0.2">
      <c r="A3209" s="51" t="s">
        <v>291</v>
      </c>
      <c r="B3209" s="36">
        <v>0.23799999999999999</v>
      </c>
      <c r="C3209" s="36">
        <v>1.1559999999999999</v>
      </c>
      <c r="D3209" s="37">
        <f t="shared" si="101"/>
        <v>-0.79411764705882348</v>
      </c>
      <c r="E3209" s="36">
        <v>1.5469999999999999</v>
      </c>
      <c r="F3209" s="36">
        <v>7.5140000000000002</v>
      </c>
      <c r="G3209" s="37">
        <f t="shared" si="100"/>
        <v>-0.79411764705882359</v>
      </c>
    </row>
    <row r="3210" spans="1:7" x14ac:dyDescent="0.2">
      <c r="A3210" s="51" t="s">
        <v>118</v>
      </c>
      <c r="B3210" s="36">
        <v>5.6779999999999999</v>
      </c>
      <c r="C3210" s="36">
        <v>5.1509999999999998</v>
      </c>
      <c r="D3210" s="37">
        <f t="shared" si="101"/>
        <v>0.10231023102310233</v>
      </c>
      <c r="E3210" s="36">
        <v>29.525600000000001</v>
      </c>
      <c r="F3210" s="36">
        <v>26.7852</v>
      </c>
      <c r="G3210" s="37">
        <f t="shared" si="100"/>
        <v>0.10231023102310233</v>
      </c>
    </row>
    <row r="3211" spans="1:7" x14ac:dyDescent="0.2">
      <c r="A3211" s="51" t="s">
        <v>104</v>
      </c>
      <c r="B3211" s="36">
        <v>15.776</v>
      </c>
      <c r="C3211" s="36">
        <v>19.126000000000001</v>
      </c>
      <c r="D3211" s="37">
        <f t="shared" si="101"/>
        <v>-0.17515424030116078</v>
      </c>
      <c r="E3211" s="36">
        <v>63.103999999999999</v>
      </c>
      <c r="F3211" s="36">
        <v>76.504000000000005</v>
      </c>
      <c r="G3211" s="37">
        <f t="shared" si="100"/>
        <v>-0.17515424030116078</v>
      </c>
    </row>
    <row r="3212" spans="1:7" x14ac:dyDescent="0.2">
      <c r="A3212" s="51" t="s">
        <v>74</v>
      </c>
      <c r="B3212" s="36">
        <v>4.6920000000000002</v>
      </c>
      <c r="C3212" s="36">
        <v>3.4</v>
      </c>
      <c r="D3212" s="37">
        <f t="shared" si="101"/>
        <v>0.38000000000000012</v>
      </c>
      <c r="E3212" s="36">
        <v>46.92</v>
      </c>
      <c r="F3212" s="36">
        <v>34</v>
      </c>
      <c r="G3212" s="37">
        <f t="shared" si="100"/>
        <v>0.38000000000000012</v>
      </c>
    </row>
    <row r="3213" spans="1:7" x14ac:dyDescent="0.2">
      <c r="A3213" s="51" t="s">
        <v>524</v>
      </c>
      <c r="C3213" s="36">
        <v>0.51</v>
      </c>
      <c r="D3213" s="37">
        <f t="shared" si="101"/>
        <v>-1</v>
      </c>
      <c r="F3213" s="36">
        <v>5.0999999999999996</v>
      </c>
      <c r="G3213" s="37">
        <f t="shared" si="100"/>
        <v>-1</v>
      </c>
    </row>
    <row r="3214" spans="1:7" x14ac:dyDescent="0.2">
      <c r="A3214" s="51" t="s">
        <v>9</v>
      </c>
      <c r="B3214" s="36">
        <v>0.76500000000000001</v>
      </c>
      <c r="D3214" s="37" t="e">
        <f t="shared" si="101"/>
        <v>#DIV/0!</v>
      </c>
      <c r="E3214" s="36">
        <v>7.65</v>
      </c>
      <c r="G3214" s="37" t="e">
        <f t="shared" si="100"/>
        <v>#DIV/0!</v>
      </c>
    </row>
    <row r="3215" spans="1:7" x14ac:dyDescent="0.2">
      <c r="A3215" s="51" t="s">
        <v>96</v>
      </c>
      <c r="B3215" s="36">
        <v>0.40799999999999997</v>
      </c>
      <c r="C3215" s="36">
        <v>0.20399999999999999</v>
      </c>
      <c r="D3215" s="37">
        <f t="shared" si="101"/>
        <v>1</v>
      </c>
      <c r="E3215" s="36">
        <v>7.3440000000000003</v>
      </c>
      <c r="F3215" s="36">
        <v>3.6720000000000002</v>
      </c>
      <c r="G3215" s="37">
        <f t="shared" si="100"/>
        <v>1</v>
      </c>
    </row>
    <row r="3216" spans="1:7" x14ac:dyDescent="0.2">
      <c r="A3216" s="51" t="s">
        <v>65</v>
      </c>
      <c r="B3216" s="36">
        <v>1.377</v>
      </c>
      <c r="C3216" s="36">
        <v>0.187</v>
      </c>
      <c r="D3216" s="37">
        <f t="shared" si="101"/>
        <v>6.3636363636363633</v>
      </c>
      <c r="E3216" s="36">
        <v>11.016</v>
      </c>
      <c r="F3216" s="36">
        <v>1.496</v>
      </c>
      <c r="G3216" s="37">
        <f t="shared" si="100"/>
        <v>6.3636363636363633</v>
      </c>
    </row>
    <row r="3217" spans="1:7" x14ac:dyDescent="0.2">
      <c r="A3217" s="51" t="s">
        <v>273</v>
      </c>
      <c r="B3217" s="36">
        <v>0.192</v>
      </c>
      <c r="C3217" s="36">
        <v>0.35199999999999998</v>
      </c>
      <c r="D3217" s="37">
        <f t="shared" si="101"/>
        <v>-0.45454545454545447</v>
      </c>
      <c r="E3217" s="36">
        <v>2.4</v>
      </c>
      <c r="F3217" s="36">
        <v>5</v>
      </c>
      <c r="G3217" s="37">
        <f t="shared" si="100"/>
        <v>-0.52</v>
      </c>
    </row>
    <row r="3218" spans="1:7" x14ac:dyDescent="0.2">
      <c r="A3218" s="51" t="s">
        <v>107</v>
      </c>
      <c r="B3218" s="36">
        <v>12.631</v>
      </c>
      <c r="C3218" s="36">
        <v>7.4119999999999999</v>
      </c>
      <c r="D3218" s="37">
        <f t="shared" si="101"/>
        <v>0.70412844036697253</v>
      </c>
      <c r="E3218" s="36">
        <v>252.62</v>
      </c>
      <c r="F3218" s="36">
        <v>148.24</v>
      </c>
      <c r="G3218" s="37">
        <f t="shared" si="100"/>
        <v>0.70412844036697231</v>
      </c>
    </row>
    <row r="3219" spans="1:7" x14ac:dyDescent="0.2">
      <c r="A3219" s="51" t="s">
        <v>525</v>
      </c>
      <c r="B3219" s="36">
        <v>8.5000000000000006E-2</v>
      </c>
      <c r="D3219" s="37" t="e">
        <f t="shared" si="101"/>
        <v>#DIV/0!</v>
      </c>
      <c r="E3219" s="36">
        <v>1.7</v>
      </c>
      <c r="G3219" s="37" t="e">
        <f t="shared" si="100"/>
        <v>#DIV/0!</v>
      </c>
    </row>
    <row r="3220" spans="1:7" x14ac:dyDescent="0.2">
      <c r="A3220" s="51" t="s">
        <v>147</v>
      </c>
      <c r="B3220" s="36">
        <v>0.10199999999999999</v>
      </c>
      <c r="D3220" s="37" t="e">
        <f t="shared" si="101"/>
        <v>#DIV/0!</v>
      </c>
      <c r="E3220" s="36">
        <v>2.5499999999999998</v>
      </c>
      <c r="G3220" s="37" t="e">
        <f t="shared" si="100"/>
        <v>#DIV/0!</v>
      </c>
    </row>
    <row r="3221" spans="1:7" x14ac:dyDescent="0.2">
      <c r="A3221" s="51" t="s">
        <v>8</v>
      </c>
      <c r="B3221" s="36">
        <v>0.61199999999999999</v>
      </c>
      <c r="C3221" s="36">
        <v>0.10199999999999999</v>
      </c>
      <c r="D3221" s="37">
        <f t="shared" si="101"/>
        <v>5</v>
      </c>
      <c r="E3221" s="36">
        <v>4.59</v>
      </c>
      <c r="F3221" s="36">
        <v>0.76500000000000001</v>
      </c>
      <c r="G3221" s="37">
        <f t="shared" si="100"/>
        <v>5</v>
      </c>
    </row>
    <row r="3222" spans="1:7" x14ac:dyDescent="0.2">
      <c r="A3222" s="51" t="s">
        <v>90</v>
      </c>
      <c r="B3222" s="36">
        <v>12.935</v>
      </c>
      <c r="C3222" s="36">
        <v>9.891</v>
      </c>
      <c r="D3222" s="37">
        <f t="shared" si="101"/>
        <v>0.30775452431503392</v>
      </c>
      <c r="E3222" s="36">
        <v>74.8065</v>
      </c>
      <c r="F3222" s="36">
        <v>60.513500000000001</v>
      </c>
      <c r="G3222" s="37">
        <f t="shared" si="100"/>
        <v>0.23619522916374036</v>
      </c>
    </row>
    <row r="3223" spans="1:7" x14ac:dyDescent="0.2">
      <c r="A3223" s="51" t="s">
        <v>89</v>
      </c>
      <c r="B3223" s="36">
        <v>0.11899999999999999</v>
      </c>
      <c r="C3223" s="36">
        <v>5.0999999999999997E-2</v>
      </c>
      <c r="D3223" s="37">
        <f t="shared" si="101"/>
        <v>1.3333333333333335</v>
      </c>
      <c r="E3223" s="36">
        <v>0.61880000000000002</v>
      </c>
      <c r="F3223" s="36">
        <v>0.26519999999999999</v>
      </c>
      <c r="G3223" s="37">
        <f t="shared" si="100"/>
        <v>1.3333333333333335</v>
      </c>
    </row>
    <row r="3224" spans="1:7" x14ac:dyDescent="0.2">
      <c r="A3224" s="51" t="s">
        <v>101</v>
      </c>
      <c r="B3224" s="36">
        <v>7.2249999999999996</v>
      </c>
      <c r="C3224" s="36">
        <v>8.1940000000000008</v>
      </c>
      <c r="D3224" s="37">
        <f t="shared" si="101"/>
        <v>-0.11825726141078852</v>
      </c>
      <c r="E3224" s="36">
        <v>79.474999999999994</v>
      </c>
      <c r="F3224" s="36">
        <v>90.134</v>
      </c>
      <c r="G3224" s="37">
        <f t="shared" si="100"/>
        <v>-0.11825726141078841</v>
      </c>
    </row>
    <row r="3225" spans="1:7" x14ac:dyDescent="0.2">
      <c r="A3225" s="51" t="s">
        <v>106</v>
      </c>
      <c r="B3225" s="36">
        <v>4.2329999999999997</v>
      </c>
      <c r="C3225" s="36">
        <v>2.4820000000000002</v>
      </c>
      <c r="D3225" s="37">
        <f t="shared" si="101"/>
        <v>0.70547945205479423</v>
      </c>
      <c r="E3225" s="36">
        <v>80.427000000000007</v>
      </c>
      <c r="F3225" s="36">
        <v>47.158000000000001</v>
      </c>
      <c r="G3225" s="37">
        <f t="shared" si="100"/>
        <v>0.70547945205479468</v>
      </c>
    </row>
    <row r="3226" spans="1:7" x14ac:dyDescent="0.2">
      <c r="A3226" s="51" t="s">
        <v>405</v>
      </c>
      <c r="B3226" s="36">
        <v>4.08</v>
      </c>
      <c r="C3226" s="36">
        <v>2.8220000000000001</v>
      </c>
      <c r="D3226" s="37">
        <f t="shared" si="101"/>
        <v>0.44578313253012047</v>
      </c>
      <c r="E3226" s="36">
        <v>73.44</v>
      </c>
      <c r="F3226" s="36">
        <v>50.218000000000004</v>
      </c>
      <c r="G3226" s="37">
        <f t="shared" si="100"/>
        <v>0.46242383209207838</v>
      </c>
    </row>
    <row r="3227" spans="1:7" x14ac:dyDescent="0.2">
      <c r="A3227" s="51" t="s">
        <v>715</v>
      </c>
      <c r="B3227" s="36">
        <v>0.255</v>
      </c>
      <c r="C3227" s="36">
        <v>0.11899999999999999</v>
      </c>
      <c r="D3227" s="37">
        <f t="shared" si="101"/>
        <v>1.1428571428571428</v>
      </c>
      <c r="E3227" s="36">
        <v>7.65</v>
      </c>
      <c r="F3227" s="36">
        <v>3.57</v>
      </c>
      <c r="G3227" s="37">
        <f t="shared" si="100"/>
        <v>1.1428571428571432</v>
      </c>
    </row>
    <row r="3228" spans="1:7" x14ac:dyDescent="0.2">
      <c r="A3228" s="51" t="s">
        <v>66</v>
      </c>
      <c r="B3228" s="36">
        <v>0.187</v>
      </c>
      <c r="D3228" s="37" t="e">
        <f t="shared" si="101"/>
        <v>#DIV/0!</v>
      </c>
      <c r="E3228" s="36">
        <v>3.3660000000000001</v>
      </c>
      <c r="G3228" s="37" t="e">
        <f t="shared" si="100"/>
        <v>#DIV/0!</v>
      </c>
    </row>
    <row r="3229" spans="1:7" x14ac:dyDescent="0.2">
      <c r="A3229" s="51" t="s">
        <v>16</v>
      </c>
      <c r="B3229" s="36">
        <v>15.521000000000001</v>
      </c>
      <c r="C3229" s="36">
        <v>15.249000000000001</v>
      </c>
      <c r="D3229" s="37">
        <f t="shared" si="101"/>
        <v>1.7837235228539638E-2</v>
      </c>
      <c r="E3229" s="36">
        <v>85.365499999999997</v>
      </c>
      <c r="F3229" s="36">
        <v>83.869500000000002</v>
      </c>
      <c r="G3229" s="37">
        <f t="shared" si="100"/>
        <v>1.7837235228539416E-2</v>
      </c>
    </row>
    <row r="3230" spans="1:7" x14ac:dyDescent="0.2">
      <c r="A3230" s="51" t="s">
        <v>26</v>
      </c>
      <c r="B3230" s="36">
        <v>1.4279999999999999</v>
      </c>
      <c r="C3230" s="36">
        <v>0.23799999999999999</v>
      </c>
      <c r="D3230" s="37">
        <f t="shared" si="101"/>
        <v>5</v>
      </c>
      <c r="E3230" s="36">
        <v>24.276</v>
      </c>
      <c r="F3230" s="36">
        <v>4.0460000000000003</v>
      </c>
      <c r="G3230" s="37">
        <f t="shared" si="100"/>
        <v>5</v>
      </c>
    </row>
    <row r="3231" spans="1:7" x14ac:dyDescent="0.2">
      <c r="A3231" s="51" t="s">
        <v>145</v>
      </c>
      <c r="C3231" s="36">
        <v>3.4000000000000002E-2</v>
      </c>
      <c r="D3231" s="37">
        <f t="shared" si="101"/>
        <v>-1</v>
      </c>
      <c r="F3231" s="36">
        <v>0.68</v>
      </c>
      <c r="G3231" s="37">
        <f t="shared" si="100"/>
        <v>-1</v>
      </c>
    </row>
    <row r="3232" spans="1:7" x14ac:dyDescent="0.2">
      <c r="A3232" s="51" t="s">
        <v>100</v>
      </c>
      <c r="B3232" s="36">
        <v>2.601</v>
      </c>
      <c r="C3232" s="36">
        <v>1.8360000000000001</v>
      </c>
      <c r="D3232" s="37">
        <f t="shared" si="101"/>
        <v>0.41666666666666652</v>
      </c>
      <c r="E3232" s="36">
        <v>20.808</v>
      </c>
      <c r="F3232" s="36">
        <v>14.688000000000001</v>
      </c>
      <c r="G3232" s="37">
        <f t="shared" si="100"/>
        <v>0.41666666666666652</v>
      </c>
    </row>
    <row r="3233" spans="1:7" x14ac:dyDescent="0.2">
      <c r="A3233" s="51" t="s">
        <v>28</v>
      </c>
      <c r="B3233" s="36">
        <v>0.90100000000000002</v>
      </c>
      <c r="C3233" s="36">
        <v>0.629</v>
      </c>
      <c r="D3233" s="37">
        <f t="shared" si="101"/>
        <v>0.43243243243243246</v>
      </c>
      <c r="E3233" s="36">
        <v>8.109</v>
      </c>
      <c r="F3233" s="36">
        <v>5.6609999999999996</v>
      </c>
      <c r="G3233" s="37">
        <f t="shared" si="100"/>
        <v>0.43243243243243246</v>
      </c>
    </row>
    <row r="3234" spans="1:7" x14ac:dyDescent="0.2">
      <c r="A3234" s="51" t="s">
        <v>271</v>
      </c>
      <c r="B3234" s="36">
        <v>0.20399999999999999</v>
      </c>
      <c r="C3234" s="36">
        <v>0.221</v>
      </c>
      <c r="D3234" s="37">
        <f t="shared" si="101"/>
        <v>-7.6923076923076983E-2</v>
      </c>
      <c r="E3234" s="36">
        <v>1.0608</v>
      </c>
      <c r="F3234" s="36">
        <v>1.1492</v>
      </c>
      <c r="G3234" s="37">
        <f t="shared" si="100"/>
        <v>-7.6923076923076983E-2</v>
      </c>
    </row>
    <row r="3235" spans="1:7" x14ac:dyDescent="0.2">
      <c r="A3235" s="51" t="s">
        <v>29</v>
      </c>
      <c r="B3235" s="36">
        <v>4.4539999999999997</v>
      </c>
      <c r="C3235" s="36">
        <v>1.819</v>
      </c>
      <c r="D3235" s="37">
        <f t="shared" si="101"/>
        <v>1.4485981308411215</v>
      </c>
      <c r="E3235" s="36">
        <v>75.718000000000004</v>
      </c>
      <c r="F3235" s="36">
        <v>30.922999999999998</v>
      </c>
      <c r="G3235" s="37">
        <f t="shared" si="100"/>
        <v>1.4485981308411215</v>
      </c>
    </row>
    <row r="3236" spans="1:7" x14ac:dyDescent="0.2">
      <c r="A3236" s="51" t="s">
        <v>87</v>
      </c>
      <c r="B3236" s="36">
        <v>3.6720000000000002</v>
      </c>
      <c r="C3236" s="36">
        <v>1.343</v>
      </c>
      <c r="D3236" s="37">
        <f t="shared" si="101"/>
        <v>1.7341772151898738</v>
      </c>
      <c r="E3236" s="36">
        <v>33.048000000000002</v>
      </c>
      <c r="F3236" s="36">
        <v>12.087</v>
      </c>
      <c r="G3236" s="37">
        <f t="shared" si="100"/>
        <v>1.7341772151898738</v>
      </c>
    </row>
    <row r="3237" spans="1:7" x14ac:dyDescent="0.2">
      <c r="A3237" s="51" t="s">
        <v>500</v>
      </c>
      <c r="C3237" s="36">
        <v>0.23799999999999999</v>
      </c>
      <c r="D3237" s="37">
        <f t="shared" si="101"/>
        <v>-1</v>
      </c>
      <c r="F3237" s="36">
        <v>1.2376</v>
      </c>
      <c r="G3237" s="37">
        <f t="shared" si="100"/>
        <v>-1</v>
      </c>
    </row>
    <row r="3238" spans="1:7" x14ac:dyDescent="0.2">
      <c r="A3238" s="51" t="s">
        <v>91</v>
      </c>
      <c r="B3238" s="36">
        <v>11.628</v>
      </c>
      <c r="C3238" s="36">
        <v>10.846</v>
      </c>
      <c r="D3238" s="37">
        <f t="shared" si="101"/>
        <v>7.2100313479623868E-2</v>
      </c>
      <c r="E3238" s="36">
        <v>209.304</v>
      </c>
      <c r="F3238" s="36">
        <v>195.22800000000001</v>
      </c>
      <c r="G3238" s="37">
        <f t="shared" si="100"/>
        <v>7.2100313479623868E-2</v>
      </c>
    </row>
    <row r="3239" spans="1:7" x14ac:dyDescent="0.2">
      <c r="A3239" s="51" t="s">
        <v>526</v>
      </c>
      <c r="C3239" s="36">
        <v>0.187</v>
      </c>
      <c r="D3239" s="37">
        <f t="shared" si="101"/>
        <v>-1</v>
      </c>
      <c r="F3239" s="36">
        <v>2.2440000000000002</v>
      </c>
      <c r="G3239" s="37">
        <f t="shared" si="100"/>
        <v>-1</v>
      </c>
    </row>
    <row r="3240" spans="1:7" x14ac:dyDescent="0.2">
      <c r="A3240" s="51" t="s">
        <v>116</v>
      </c>
      <c r="B3240" s="36">
        <v>0.13600000000000001</v>
      </c>
      <c r="C3240" s="36">
        <v>0.30599999999999999</v>
      </c>
      <c r="D3240" s="37">
        <f t="shared" si="101"/>
        <v>-0.55555555555555558</v>
      </c>
      <c r="E3240" s="36">
        <v>0.68</v>
      </c>
      <c r="F3240" s="36">
        <v>1.53</v>
      </c>
      <c r="G3240" s="37">
        <f t="shared" si="100"/>
        <v>-0.55555555555555558</v>
      </c>
    </row>
    <row r="3241" spans="1:7" x14ac:dyDescent="0.2">
      <c r="A3241" s="51" t="s">
        <v>14</v>
      </c>
      <c r="B3241" s="36">
        <v>7.7519999999999998</v>
      </c>
      <c r="C3241" s="36">
        <v>3.774</v>
      </c>
      <c r="D3241" s="37">
        <f t="shared" si="101"/>
        <v>1.0540540540540539</v>
      </c>
      <c r="E3241" s="36">
        <v>38.76</v>
      </c>
      <c r="F3241" s="36">
        <v>18.87</v>
      </c>
      <c r="G3241" s="37">
        <f t="shared" si="100"/>
        <v>1.0540540540540539</v>
      </c>
    </row>
    <row r="3242" spans="1:7" x14ac:dyDescent="0.2">
      <c r="A3242" s="22" t="s">
        <v>33</v>
      </c>
      <c r="B3242" s="36">
        <v>11269.427500000002</v>
      </c>
      <c r="C3242" s="36">
        <v>11759.745500000001</v>
      </c>
      <c r="D3242" s="37">
        <f t="shared" si="101"/>
        <v>-4.1694609802567562E-2</v>
      </c>
      <c r="E3242" s="36">
        <v>49558.21360000001</v>
      </c>
      <c r="F3242" s="36">
        <v>50936.733400000005</v>
      </c>
      <c r="G3242" s="37">
        <f t="shared" si="100"/>
        <v>-2.7063372697550991E-2</v>
      </c>
    </row>
    <row r="3243" spans="1:7" x14ac:dyDescent="0.2">
      <c r="A3243" s="51" t="s">
        <v>40</v>
      </c>
      <c r="B3243" s="36">
        <v>190.65</v>
      </c>
      <c r="C3243" s="36">
        <v>247.297</v>
      </c>
      <c r="D3243" s="37">
        <f t="shared" si="101"/>
        <v>-0.22906464696296358</v>
      </c>
      <c r="E3243" s="36">
        <v>988.01599999999996</v>
      </c>
      <c r="F3243" s="36">
        <v>1289.104</v>
      </c>
      <c r="G3243" s="37">
        <f t="shared" si="100"/>
        <v>-0.2335637776315953</v>
      </c>
    </row>
    <row r="3244" spans="1:7" x14ac:dyDescent="0.2">
      <c r="A3244" s="51" t="s">
        <v>37</v>
      </c>
      <c r="B3244" s="36">
        <v>3199.5330000000004</v>
      </c>
      <c r="C3244" s="36">
        <v>2907.46</v>
      </c>
      <c r="D3244" s="37">
        <f t="shared" si="101"/>
        <v>0.10045641212604828</v>
      </c>
      <c r="E3244" s="36">
        <v>17172.395</v>
      </c>
      <c r="F3244" s="36">
        <v>14907.34</v>
      </c>
      <c r="G3244" s="37">
        <f t="shared" si="100"/>
        <v>0.15194226468303529</v>
      </c>
    </row>
    <row r="3245" spans="1:7" x14ac:dyDescent="0.2">
      <c r="A3245" s="51" t="s">
        <v>134</v>
      </c>
      <c r="B3245" s="36">
        <v>2.9420000000000002</v>
      </c>
      <c r="C3245" s="36">
        <v>1.76</v>
      </c>
      <c r="D3245" s="37">
        <f t="shared" si="101"/>
        <v>0.67159090909090913</v>
      </c>
      <c r="E3245" s="36">
        <v>15.298400000000001</v>
      </c>
      <c r="F3245" s="36">
        <v>9.1519999999999992</v>
      </c>
      <c r="G3245" s="37">
        <f t="shared" si="100"/>
        <v>0.67159090909090935</v>
      </c>
    </row>
    <row r="3246" spans="1:7" x14ac:dyDescent="0.2">
      <c r="A3246" s="51" t="s">
        <v>36</v>
      </c>
      <c r="B3246" s="36">
        <v>156.15</v>
      </c>
      <c r="C3246" s="36">
        <v>108.327</v>
      </c>
      <c r="D3246" s="37">
        <f t="shared" si="101"/>
        <v>0.441468885873328</v>
      </c>
      <c r="E3246" s="36">
        <v>811.98</v>
      </c>
      <c r="F3246" s="36">
        <v>563.30039999999997</v>
      </c>
      <c r="G3246" s="37">
        <f t="shared" si="100"/>
        <v>0.441468885873328</v>
      </c>
    </row>
    <row r="3247" spans="1:7" x14ac:dyDescent="0.2">
      <c r="A3247" s="51" t="s">
        <v>465</v>
      </c>
      <c r="B3247" s="36">
        <v>6.56</v>
      </c>
      <c r="C3247" s="36">
        <v>10.112</v>
      </c>
      <c r="D3247" s="37">
        <f t="shared" si="101"/>
        <v>-0.35126582278481022</v>
      </c>
      <c r="E3247" s="36">
        <v>100.1</v>
      </c>
      <c r="F3247" s="36">
        <v>145.1</v>
      </c>
      <c r="G3247" s="37">
        <f t="shared" si="100"/>
        <v>-0.31013094417643006</v>
      </c>
    </row>
    <row r="3248" spans="1:7" x14ac:dyDescent="0.2">
      <c r="A3248" s="51" t="s">
        <v>131</v>
      </c>
      <c r="B3248" s="36">
        <v>29.928000000000001</v>
      </c>
      <c r="C3248" s="36">
        <v>1.8460000000000001</v>
      </c>
      <c r="D3248" s="37">
        <f t="shared" si="101"/>
        <v>15.212351029252439</v>
      </c>
      <c r="E3248" s="36">
        <v>146.80079999999998</v>
      </c>
      <c r="F3248" s="36">
        <v>49.208200000000005</v>
      </c>
      <c r="G3248" s="37">
        <f t="shared" si="100"/>
        <v>1.9832588877463504</v>
      </c>
    </row>
    <row r="3249" spans="1:7" x14ac:dyDescent="0.2">
      <c r="A3249" s="51" t="s">
        <v>318</v>
      </c>
      <c r="B3249" s="36">
        <v>3360.3330000000001</v>
      </c>
      <c r="C3249" s="36">
        <v>3179.2359999999999</v>
      </c>
      <c r="D3249" s="37">
        <f t="shared" si="101"/>
        <v>5.6962427451123565E-2</v>
      </c>
      <c r="E3249" s="36">
        <v>14449.124100000001</v>
      </c>
      <c r="F3249" s="36">
        <v>13670.4328</v>
      </c>
      <c r="G3249" s="37">
        <f t="shared" si="100"/>
        <v>5.6961715213581288E-2</v>
      </c>
    </row>
    <row r="3250" spans="1:7" x14ac:dyDescent="0.2">
      <c r="A3250" s="51" t="s">
        <v>160</v>
      </c>
      <c r="B3250" s="36">
        <v>1.0780000000000001</v>
      </c>
      <c r="C3250" s="36">
        <v>0.41399999999999998</v>
      </c>
      <c r="D3250" s="37">
        <f t="shared" si="101"/>
        <v>1.6038647342995174</v>
      </c>
      <c r="E3250" s="36">
        <v>5.6055999999999999</v>
      </c>
      <c r="F3250" s="36">
        <v>2.1528</v>
      </c>
      <c r="G3250" s="37">
        <f t="shared" si="100"/>
        <v>1.6038647342995169</v>
      </c>
    </row>
    <row r="3251" spans="1:7" x14ac:dyDescent="0.2">
      <c r="A3251" s="51" t="s">
        <v>132</v>
      </c>
      <c r="B3251" s="36">
        <v>46.603999999999999</v>
      </c>
      <c r="C3251" s="36">
        <v>52.631999999999998</v>
      </c>
      <c r="D3251" s="37">
        <f t="shared" si="101"/>
        <v>-0.11453108375132992</v>
      </c>
      <c r="E3251" s="36">
        <v>745.66399999999999</v>
      </c>
      <c r="F3251" s="36">
        <v>842.11199999999997</v>
      </c>
      <c r="G3251" s="37">
        <f t="shared" si="100"/>
        <v>-0.11453108375132992</v>
      </c>
    </row>
    <row r="3252" spans="1:7" x14ac:dyDescent="0.2">
      <c r="A3252" s="51" t="s">
        <v>128</v>
      </c>
      <c r="B3252" s="36">
        <v>1.494</v>
      </c>
      <c r="C3252" s="36">
        <v>0.45</v>
      </c>
      <c r="D3252" s="37">
        <f t="shared" si="101"/>
        <v>2.3199999999999998</v>
      </c>
      <c r="E3252" s="36">
        <v>7.7687999999999997</v>
      </c>
      <c r="F3252" s="36">
        <v>2.34</v>
      </c>
      <c r="G3252" s="37">
        <f t="shared" si="100"/>
        <v>2.3200000000000003</v>
      </c>
    </row>
    <row r="3253" spans="1:7" x14ac:dyDescent="0.2">
      <c r="A3253" s="51" t="s">
        <v>130</v>
      </c>
      <c r="B3253" s="36">
        <v>5.73</v>
      </c>
      <c r="C3253" s="36">
        <v>6.3179999999999996</v>
      </c>
      <c r="D3253" s="37">
        <f t="shared" si="101"/>
        <v>-9.3067426400759601E-2</v>
      </c>
      <c r="E3253" s="36">
        <v>29.795999999999999</v>
      </c>
      <c r="F3253" s="36">
        <v>32.8536</v>
      </c>
      <c r="G3253" s="37">
        <f t="shared" si="100"/>
        <v>-9.3067426400759712E-2</v>
      </c>
    </row>
    <row r="3254" spans="1:7" x14ac:dyDescent="0.2">
      <c r="A3254" s="51" t="s">
        <v>125</v>
      </c>
      <c r="B3254" s="36">
        <v>0.28799999999999998</v>
      </c>
      <c r="C3254" s="36">
        <v>0.84</v>
      </c>
      <c r="D3254" s="37">
        <f t="shared" si="101"/>
        <v>-0.65714285714285714</v>
      </c>
      <c r="E3254" s="36">
        <v>1.4976</v>
      </c>
      <c r="F3254" s="36">
        <v>4.3680000000000003</v>
      </c>
      <c r="G3254" s="37">
        <f t="shared" si="100"/>
        <v>-0.65714285714285714</v>
      </c>
    </row>
    <row r="3255" spans="1:7" x14ac:dyDescent="0.2">
      <c r="A3255" s="51" t="s">
        <v>320</v>
      </c>
      <c r="B3255" s="36">
        <v>50.261000000000003</v>
      </c>
      <c r="C3255" s="36">
        <v>5.0819999999999999</v>
      </c>
      <c r="D3255" s="37">
        <f t="shared" si="101"/>
        <v>8.8900039354584823</v>
      </c>
      <c r="E3255" s="36">
        <v>150.78299999999999</v>
      </c>
      <c r="F3255" s="36">
        <v>15.246</v>
      </c>
      <c r="G3255" s="37">
        <f t="shared" si="100"/>
        <v>8.8900039354584806</v>
      </c>
    </row>
    <row r="3256" spans="1:7" x14ac:dyDescent="0.2">
      <c r="A3256" s="51" t="s">
        <v>41</v>
      </c>
      <c r="B3256" s="36">
        <v>0.64</v>
      </c>
      <c r="D3256" s="37" t="e">
        <f t="shared" si="101"/>
        <v>#DIV/0!</v>
      </c>
      <c r="E3256" s="36">
        <v>6</v>
      </c>
      <c r="G3256" s="37" t="e">
        <f t="shared" si="100"/>
        <v>#DIV/0!</v>
      </c>
    </row>
    <row r="3257" spans="1:7" x14ac:dyDescent="0.2">
      <c r="A3257" s="51" t="s">
        <v>319</v>
      </c>
      <c r="B3257" s="36">
        <v>2544.886</v>
      </c>
      <c r="C3257" s="36">
        <v>2932.1729999999998</v>
      </c>
      <c r="D3257" s="37">
        <f t="shared" si="101"/>
        <v>-0.13208190649051055</v>
      </c>
      <c r="E3257" s="36">
        <v>7634.6580000000004</v>
      </c>
      <c r="F3257" s="36">
        <v>8796.5190000000002</v>
      </c>
      <c r="G3257" s="37">
        <f t="shared" si="100"/>
        <v>-0.13208190649051066</v>
      </c>
    </row>
    <row r="3258" spans="1:7" x14ac:dyDescent="0.2">
      <c r="A3258" s="51" t="s">
        <v>35</v>
      </c>
      <c r="B3258" s="36">
        <v>12.452</v>
      </c>
      <c r="C3258" s="36">
        <v>26.692</v>
      </c>
      <c r="D3258" s="37">
        <f t="shared" si="101"/>
        <v>-0.53349318147759628</v>
      </c>
      <c r="E3258" s="36">
        <v>74.712000000000003</v>
      </c>
      <c r="F3258" s="36">
        <v>160.15199999999999</v>
      </c>
      <c r="G3258" s="37">
        <f t="shared" si="100"/>
        <v>-0.53349318147759628</v>
      </c>
    </row>
    <row r="3259" spans="1:7" x14ac:dyDescent="0.2">
      <c r="A3259" s="51" t="s">
        <v>123</v>
      </c>
      <c r="C3259" s="36">
        <v>1.94</v>
      </c>
      <c r="D3259" s="37">
        <f t="shared" si="101"/>
        <v>-1</v>
      </c>
      <c r="F3259" s="36">
        <v>10.087999999999999</v>
      </c>
      <c r="G3259" s="37">
        <f t="shared" si="100"/>
        <v>-1</v>
      </c>
    </row>
    <row r="3260" spans="1:7" x14ac:dyDescent="0.2">
      <c r="A3260" s="51" t="s">
        <v>126</v>
      </c>
      <c r="B3260" s="36">
        <v>30.404</v>
      </c>
      <c r="C3260" s="36">
        <v>21.088000000000001</v>
      </c>
      <c r="D3260" s="37">
        <f t="shared" si="101"/>
        <v>0.44176783004552345</v>
      </c>
      <c r="E3260" s="36">
        <v>158.10079999999999</v>
      </c>
      <c r="F3260" s="36">
        <v>109.6576</v>
      </c>
      <c r="G3260" s="37">
        <f t="shared" si="100"/>
        <v>0.44176783004552345</v>
      </c>
    </row>
    <row r="3261" spans="1:7" x14ac:dyDescent="0.2">
      <c r="A3261" s="51" t="s">
        <v>38</v>
      </c>
      <c r="B3261" s="36">
        <v>1625.0719999999999</v>
      </c>
      <c r="C3261" s="36">
        <v>2247.6040000000003</v>
      </c>
      <c r="D3261" s="37">
        <f t="shared" si="101"/>
        <v>-0.27697583738060638</v>
      </c>
      <c r="E3261" s="36">
        <v>6986.098</v>
      </c>
      <c r="F3261" s="36">
        <v>10082.536</v>
      </c>
      <c r="G3261" s="37">
        <f t="shared" si="100"/>
        <v>-0.30710904478793832</v>
      </c>
    </row>
    <row r="3262" spans="1:7" x14ac:dyDescent="0.2">
      <c r="A3262" s="51" t="s">
        <v>42</v>
      </c>
      <c r="B3262" s="36">
        <v>3.548</v>
      </c>
      <c r="C3262" s="36">
        <v>2.984</v>
      </c>
      <c r="D3262" s="37">
        <f t="shared" si="101"/>
        <v>0.18900804289544237</v>
      </c>
      <c r="E3262" s="36">
        <v>46.124000000000002</v>
      </c>
      <c r="F3262" s="36">
        <v>38.792000000000002</v>
      </c>
      <c r="G3262" s="37">
        <f t="shared" si="100"/>
        <v>0.18900804289544237</v>
      </c>
    </row>
    <row r="3263" spans="1:7" x14ac:dyDescent="0.2">
      <c r="A3263" s="51" t="s">
        <v>69</v>
      </c>
      <c r="B3263" s="36">
        <v>0.87450000000000006</v>
      </c>
      <c r="C3263" s="36">
        <v>5.4904999999999999</v>
      </c>
      <c r="D3263" s="37">
        <f t="shared" si="101"/>
        <v>-0.84072488844367543</v>
      </c>
      <c r="E3263" s="36">
        <v>27.691500000000001</v>
      </c>
      <c r="F3263" s="36">
        <v>206.279</v>
      </c>
      <c r="G3263" s="37">
        <f t="shared" si="100"/>
        <v>-0.86575705718953455</v>
      </c>
    </row>
    <row r="3264" spans="1:7" x14ac:dyDescent="0.2">
      <c r="A3264" s="29" t="s">
        <v>794</v>
      </c>
      <c r="B3264" s="36">
        <v>139.94300000000001</v>
      </c>
      <c r="C3264" s="36">
        <v>129.298</v>
      </c>
      <c r="D3264" s="37">
        <f t="shared" si="101"/>
        <v>8.2329193026960956E-2</v>
      </c>
      <c r="E3264" s="36">
        <v>10009.573</v>
      </c>
      <c r="F3264" s="36">
        <v>9526.9940000000006</v>
      </c>
      <c r="G3264" s="37">
        <f t="shared" si="100"/>
        <v>5.0653857869544128E-2</v>
      </c>
    </row>
    <row r="3265" spans="1:7" x14ac:dyDescent="0.2">
      <c r="A3265" s="22" t="s">
        <v>44</v>
      </c>
      <c r="B3265" s="36">
        <v>134.24800000000002</v>
      </c>
      <c r="C3265" s="36">
        <v>123.1875</v>
      </c>
      <c r="D3265" s="37">
        <f t="shared" si="101"/>
        <v>8.9785895484525868E-2</v>
      </c>
      <c r="E3265" s="36">
        <v>9753.8389999999999</v>
      </c>
      <c r="F3265" s="36">
        <v>9278.8370000000014</v>
      </c>
      <c r="G3265" s="37">
        <f t="shared" si="100"/>
        <v>5.1191975890944041E-2</v>
      </c>
    </row>
    <row r="3266" spans="1:7" x14ac:dyDescent="0.2">
      <c r="A3266" s="51" t="s">
        <v>46</v>
      </c>
      <c r="B3266" s="36">
        <v>134.22800000000001</v>
      </c>
      <c r="C3266" s="36">
        <v>123.1575</v>
      </c>
      <c r="D3266" s="37">
        <f t="shared" si="101"/>
        <v>8.9888963319326942E-2</v>
      </c>
      <c r="E3266" s="36">
        <v>9752.3389999999999</v>
      </c>
      <c r="F3266" s="36">
        <v>9276.7170000000006</v>
      </c>
      <c r="G3266" s="37">
        <f t="shared" si="100"/>
        <v>5.1270508737088605E-2</v>
      </c>
    </row>
    <row r="3267" spans="1:7" x14ac:dyDescent="0.2">
      <c r="A3267" s="51" t="s">
        <v>481</v>
      </c>
      <c r="B3267" s="36">
        <v>0</v>
      </c>
      <c r="D3267" s="37" t="e">
        <f t="shared" si="101"/>
        <v>#DIV/0!</v>
      </c>
      <c r="E3267" s="36">
        <v>0</v>
      </c>
      <c r="G3267" s="37" t="e">
        <f t="shared" ref="G3267:G3330" si="102">+E3267/F3267-1</f>
        <v>#DIV/0!</v>
      </c>
    </row>
    <row r="3268" spans="1:7" x14ac:dyDescent="0.2">
      <c r="A3268" s="51" t="s">
        <v>482</v>
      </c>
      <c r="B3268" s="36">
        <v>0.02</v>
      </c>
      <c r="C3268" s="36">
        <v>0.03</v>
      </c>
      <c r="D3268" s="37">
        <f t="shared" ref="D3268:D3331" si="103">+B3268/C3268-1</f>
        <v>-0.33333333333333326</v>
      </c>
      <c r="E3268" s="36">
        <v>1.5</v>
      </c>
      <c r="F3268" s="36">
        <v>2.12</v>
      </c>
      <c r="G3268" s="37">
        <f t="shared" si="102"/>
        <v>-0.29245283018867929</v>
      </c>
    </row>
    <row r="3269" spans="1:7" x14ac:dyDescent="0.2">
      <c r="A3269" s="22" t="s">
        <v>6</v>
      </c>
      <c r="C3269" s="36">
        <v>0</v>
      </c>
      <c r="D3269" s="37" t="e">
        <f t="shared" si="103"/>
        <v>#DIV/0!</v>
      </c>
      <c r="F3269" s="36">
        <v>0</v>
      </c>
      <c r="G3269" s="37" t="e">
        <f t="shared" si="102"/>
        <v>#DIV/0!</v>
      </c>
    </row>
    <row r="3270" spans="1:7" x14ac:dyDescent="0.2">
      <c r="A3270" s="51" t="s">
        <v>27</v>
      </c>
      <c r="C3270" s="36">
        <v>0</v>
      </c>
      <c r="D3270" s="37" t="e">
        <f t="shared" si="103"/>
        <v>#DIV/0!</v>
      </c>
      <c r="F3270" s="36">
        <v>0</v>
      </c>
      <c r="G3270" s="37" t="e">
        <f t="shared" si="102"/>
        <v>#DIV/0!</v>
      </c>
    </row>
    <row r="3271" spans="1:7" x14ac:dyDescent="0.2">
      <c r="A3271" s="22" t="s">
        <v>33</v>
      </c>
      <c r="B3271" s="36">
        <v>5.6950000000000003</v>
      </c>
      <c r="C3271" s="36">
        <v>6.1105</v>
      </c>
      <c r="D3271" s="37">
        <f t="shared" si="103"/>
        <v>-6.7997708861795236E-2</v>
      </c>
      <c r="E3271" s="36">
        <v>255.73400000000001</v>
      </c>
      <c r="F3271" s="36">
        <v>248.15700000000001</v>
      </c>
      <c r="G3271" s="37">
        <f t="shared" si="102"/>
        <v>3.0533089939030589E-2</v>
      </c>
    </row>
    <row r="3272" spans="1:7" x14ac:dyDescent="0.2">
      <c r="A3272" s="51" t="s">
        <v>132</v>
      </c>
      <c r="B3272" s="36">
        <v>1.839</v>
      </c>
      <c r="C3272" s="36">
        <v>3.0910000000000002</v>
      </c>
      <c r="D3272" s="37">
        <f t="shared" si="103"/>
        <v>-0.40504691038498875</v>
      </c>
      <c r="E3272" s="36">
        <v>120.161</v>
      </c>
      <c r="F3272" s="36">
        <v>157.482</v>
      </c>
      <c r="G3272" s="37">
        <f t="shared" si="102"/>
        <v>-0.23698581425178744</v>
      </c>
    </row>
    <row r="3273" spans="1:7" x14ac:dyDescent="0.2">
      <c r="A3273" s="51" t="s">
        <v>193</v>
      </c>
      <c r="C3273" s="36">
        <v>0.70850000000000002</v>
      </c>
      <c r="D3273" s="37">
        <f t="shared" si="103"/>
        <v>-1</v>
      </c>
      <c r="F3273" s="36">
        <v>31.936</v>
      </c>
      <c r="G3273" s="37">
        <f t="shared" si="102"/>
        <v>-1</v>
      </c>
    </row>
    <row r="3274" spans="1:7" x14ac:dyDescent="0.2">
      <c r="A3274" s="51" t="s">
        <v>42</v>
      </c>
      <c r="B3274" s="36">
        <v>3.8559999999999999</v>
      </c>
      <c r="C3274" s="36">
        <v>2.3109999999999999</v>
      </c>
      <c r="D3274" s="37">
        <f t="shared" si="103"/>
        <v>0.66854175681523142</v>
      </c>
      <c r="E3274" s="36">
        <v>135.57300000000001</v>
      </c>
      <c r="F3274" s="36">
        <v>58.738999999999997</v>
      </c>
      <c r="G3274" s="37">
        <f t="shared" si="102"/>
        <v>1.3080576788845573</v>
      </c>
    </row>
    <row r="3275" spans="1:7" ht="15" x14ac:dyDescent="0.2">
      <c r="A3275" s="55" t="s">
        <v>823</v>
      </c>
      <c r="B3275" s="57">
        <v>41532.841429999979</v>
      </c>
      <c r="C3275" s="57">
        <v>47639.77847999995</v>
      </c>
      <c r="D3275" s="37">
        <f t="shared" si="103"/>
        <v>-0.12818987083585565</v>
      </c>
      <c r="E3275" s="57">
        <v>447756.45690000046</v>
      </c>
      <c r="F3275" s="57">
        <v>482740.19300000026</v>
      </c>
      <c r="G3275" s="37">
        <f t="shared" si="102"/>
        <v>-7.2469076756572881E-2</v>
      </c>
    </row>
    <row r="3276" spans="1:7" x14ac:dyDescent="0.2">
      <c r="A3276" s="29" t="s">
        <v>644</v>
      </c>
      <c r="B3276" s="36">
        <v>30176.205999999998</v>
      </c>
      <c r="C3276" s="36">
        <v>34446.592999999993</v>
      </c>
      <c r="D3276" s="37">
        <f t="shared" si="103"/>
        <v>-0.12397124441305407</v>
      </c>
      <c r="E3276" s="36">
        <v>104700.18274</v>
      </c>
      <c r="F3276" s="36">
        <v>127543.59538</v>
      </c>
      <c r="G3276" s="37">
        <f t="shared" si="102"/>
        <v>-0.1791027810682374</v>
      </c>
    </row>
    <row r="3277" spans="1:7" x14ac:dyDescent="0.2">
      <c r="A3277" s="22" t="s">
        <v>6</v>
      </c>
      <c r="C3277" s="36">
        <v>7.1210000000000004</v>
      </c>
      <c r="D3277" s="37">
        <f t="shared" si="103"/>
        <v>-1</v>
      </c>
      <c r="F3277" s="36">
        <v>42.725999999999999</v>
      </c>
      <c r="G3277" s="37">
        <f t="shared" si="102"/>
        <v>-1</v>
      </c>
    </row>
    <row r="3278" spans="1:7" x14ac:dyDescent="0.2">
      <c r="A3278" s="51" t="s">
        <v>646</v>
      </c>
      <c r="C3278" s="36">
        <v>7.1210000000000004</v>
      </c>
      <c r="D3278" s="37">
        <f t="shared" si="103"/>
        <v>-1</v>
      </c>
      <c r="F3278" s="36">
        <v>42.725999999999999</v>
      </c>
      <c r="G3278" s="37">
        <f t="shared" si="102"/>
        <v>-1</v>
      </c>
    </row>
    <row r="3279" spans="1:7" x14ac:dyDescent="0.2">
      <c r="A3279" s="22" t="s">
        <v>33</v>
      </c>
      <c r="B3279" s="36">
        <v>30176.205999999998</v>
      </c>
      <c r="C3279" s="36">
        <v>34439.471999999994</v>
      </c>
      <c r="D3279" s="37">
        <f t="shared" si="103"/>
        <v>-0.12379010920957201</v>
      </c>
      <c r="E3279" s="36">
        <v>104700.18274</v>
      </c>
      <c r="F3279" s="36">
        <v>127500.86938</v>
      </c>
      <c r="G3279" s="37">
        <f t="shared" si="102"/>
        <v>-0.17882769545708332</v>
      </c>
    </row>
    <row r="3280" spans="1:7" x14ac:dyDescent="0.2">
      <c r="A3280" s="51" t="s">
        <v>37</v>
      </c>
      <c r="B3280" s="36">
        <v>15053.767</v>
      </c>
      <c r="C3280" s="36">
        <v>22575.08</v>
      </c>
      <c r="D3280" s="37">
        <f t="shared" si="103"/>
        <v>-0.33316883040946044</v>
      </c>
      <c r="E3280" s="36">
        <v>53825.77132</v>
      </c>
      <c r="F3280" s="36">
        <v>91063.472800000003</v>
      </c>
      <c r="G3280" s="37">
        <f t="shared" si="102"/>
        <v>-0.40892028752059628</v>
      </c>
    </row>
    <row r="3281" spans="1:7" x14ac:dyDescent="0.2">
      <c r="A3281" s="51" t="s">
        <v>401</v>
      </c>
      <c r="B3281" s="36">
        <v>32.161000000000001</v>
      </c>
      <c r="C3281" s="36">
        <v>72.58</v>
      </c>
      <c r="D3281" s="37">
        <f t="shared" si="103"/>
        <v>-0.55688895012400108</v>
      </c>
      <c r="E3281" s="36">
        <v>334.00080000000003</v>
      </c>
      <c r="F3281" s="36">
        <v>729.01279999999997</v>
      </c>
      <c r="G3281" s="37">
        <f t="shared" si="102"/>
        <v>-0.54184508145810328</v>
      </c>
    </row>
    <row r="3282" spans="1:7" x14ac:dyDescent="0.2">
      <c r="A3282" s="51" t="s">
        <v>36</v>
      </c>
      <c r="B3282" s="36">
        <v>5.0199999999999996</v>
      </c>
      <c r="C3282" s="36">
        <v>88.667000000000002</v>
      </c>
      <c r="D3282" s="37">
        <f t="shared" si="103"/>
        <v>-0.94338367148995683</v>
      </c>
      <c r="E3282" s="36">
        <v>51.573599999999999</v>
      </c>
      <c r="F3282" s="36">
        <v>888.6386</v>
      </c>
      <c r="G3282" s="37">
        <f t="shared" si="102"/>
        <v>-0.94196335833262246</v>
      </c>
    </row>
    <row r="3283" spans="1:7" x14ac:dyDescent="0.2">
      <c r="A3283" s="51" t="s">
        <v>645</v>
      </c>
      <c r="B3283" s="36">
        <v>677.24900000000002</v>
      </c>
      <c r="C3283" s="36">
        <v>1066.9639999999999</v>
      </c>
      <c r="D3283" s="37">
        <f t="shared" si="103"/>
        <v>-0.36525599739072723</v>
      </c>
      <c r="E3283" s="36">
        <v>3551.1923000000002</v>
      </c>
      <c r="F3283" s="36">
        <v>4251.1239999999998</v>
      </c>
      <c r="G3283" s="37">
        <f t="shared" si="102"/>
        <v>-0.16464626766944457</v>
      </c>
    </row>
    <row r="3284" spans="1:7" x14ac:dyDescent="0.2">
      <c r="A3284" s="51" t="s">
        <v>127</v>
      </c>
      <c r="C3284" s="36">
        <v>0.22</v>
      </c>
      <c r="D3284" s="37">
        <f t="shared" si="103"/>
        <v>-1</v>
      </c>
      <c r="F3284" s="36">
        <v>7.26</v>
      </c>
      <c r="G3284" s="37">
        <f t="shared" si="102"/>
        <v>-1</v>
      </c>
    </row>
    <row r="3285" spans="1:7" x14ac:dyDescent="0.2">
      <c r="A3285" s="51" t="s">
        <v>130</v>
      </c>
      <c r="B3285" s="36">
        <v>1.448</v>
      </c>
      <c r="D3285" s="37" t="e">
        <f t="shared" si="103"/>
        <v>#DIV/0!</v>
      </c>
      <c r="E3285" s="36">
        <v>14.48</v>
      </c>
      <c r="G3285" s="37" t="e">
        <f t="shared" si="102"/>
        <v>#DIV/0!</v>
      </c>
    </row>
    <row r="3286" spans="1:7" x14ac:dyDescent="0.2">
      <c r="A3286" s="51" t="s">
        <v>125</v>
      </c>
      <c r="B3286" s="36">
        <v>0.98799999999999999</v>
      </c>
      <c r="C3286" s="36">
        <v>3.423</v>
      </c>
      <c r="D3286" s="37">
        <f t="shared" si="103"/>
        <v>-0.71136430032135556</v>
      </c>
      <c r="E3286" s="36">
        <v>10.2752</v>
      </c>
      <c r="F3286" s="36">
        <v>34.557200000000002</v>
      </c>
      <c r="G3286" s="37">
        <f t="shared" si="102"/>
        <v>-0.70266109522762266</v>
      </c>
    </row>
    <row r="3287" spans="1:7" x14ac:dyDescent="0.2">
      <c r="A3287" s="51" t="s">
        <v>320</v>
      </c>
      <c r="B3287" s="36">
        <v>38.822000000000003</v>
      </c>
      <c r="D3287" s="37" t="e">
        <f t="shared" si="103"/>
        <v>#DIV/0!</v>
      </c>
      <c r="E3287" s="36">
        <v>90.570099999999996</v>
      </c>
      <c r="G3287" s="37" t="e">
        <f t="shared" si="102"/>
        <v>#DIV/0!</v>
      </c>
    </row>
    <row r="3288" spans="1:7" x14ac:dyDescent="0.2">
      <c r="A3288" s="51" t="s">
        <v>41</v>
      </c>
      <c r="B3288" s="36">
        <v>6732.232</v>
      </c>
      <c r="C3288" s="36">
        <v>6498.4480000000003</v>
      </c>
      <c r="D3288" s="37">
        <f t="shared" si="103"/>
        <v>3.5975359039573718E-2</v>
      </c>
      <c r="E3288" s="36">
        <v>18101.462800000001</v>
      </c>
      <c r="F3288" s="36">
        <v>17513.765380000001</v>
      </c>
      <c r="G3288" s="37">
        <f t="shared" si="102"/>
        <v>3.3556314547363186E-2</v>
      </c>
    </row>
    <row r="3289" spans="1:7" x14ac:dyDescent="0.2">
      <c r="A3289" s="51" t="s">
        <v>35</v>
      </c>
      <c r="B3289" s="36">
        <v>100.90300000000001</v>
      </c>
      <c r="C3289" s="36">
        <v>31.748000000000001</v>
      </c>
      <c r="D3289" s="37">
        <f t="shared" si="103"/>
        <v>2.1782474486581833</v>
      </c>
      <c r="E3289" s="36">
        <v>504.91590000000002</v>
      </c>
      <c r="F3289" s="36">
        <v>158.74</v>
      </c>
      <c r="G3289" s="37">
        <f t="shared" si="102"/>
        <v>2.1807729620763512</v>
      </c>
    </row>
    <row r="3290" spans="1:7" x14ac:dyDescent="0.2">
      <c r="A3290" s="51" t="s">
        <v>38</v>
      </c>
      <c r="B3290" s="36">
        <v>7499.8059999999996</v>
      </c>
      <c r="C3290" s="36">
        <v>4084.2820000000002</v>
      </c>
      <c r="D3290" s="37">
        <f t="shared" si="103"/>
        <v>0.83626057162556333</v>
      </c>
      <c r="E3290" s="36">
        <v>28090.053319999999</v>
      </c>
      <c r="F3290" s="36">
        <v>12764.861010000001</v>
      </c>
      <c r="G3290" s="37">
        <f t="shared" si="102"/>
        <v>1.2005765121918861</v>
      </c>
    </row>
    <row r="3291" spans="1:7" x14ac:dyDescent="0.2">
      <c r="A3291" s="51" t="s">
        <v>362</v>
      </c>
      <c r="B3291" s="36">
        <v>33.229999999999997</v>
      </c>
      <c r="C3291" s="36">
        <v>16.84</v>
      </c>
      <c r="D3291" s="37">
        <f t="shared" si="103"/>
        <v>0.9732779097387172</v>
      </c>
      <c r="E3291" s="36">
        <v>106.76739999999999</v>
      </c>
      <c r="F3291" s="36">
        <v>39.417589999999997</v>
      </c>
      <c r="G3291" s="37">
        <f t="shared" si="102"/>
        <v>1.7086232314050656</v>
      </c>
    </row>
    <row r="3292" spans="1:7" x14ac:dyDescent="0.2">
      <c r="A3292" s="51" t="s">
        <v>69</v>
      </c>
      <c r="C3292" s="36">
        <v>0.34</v>
      </c>
      <c r="D3292" s="37">
        <f t="shared" si="103"/>
        <v>-1</v>
      </c>
      <c r="F3292" s="36">
        <v>13.6</v>
      </c>
      <c r="G3292" s="37">
        <f t="shared" si="102"/>
        <v>-1</v>
      </c>
    </row>
    <row r="3293" spans="1:7" x14ac:dyDescent="0.2">
      <c r="A3293" s="51" t="s">
        <v>196</v>
      </c>
      <c r="B3293" s="36">
        <v>0.57999999999999996</v>
      </c>
      <c r="C3293" s="36">
        <v>0.88</v>
      </c>
      <c r="D3293" s="37">
        <f t="shared" si="103"/>
        <v>-0.34090909090909094</v>
      </c>
      <c r="E3293" s="36">
        <v>19.12</v>
      </c>
      <c r="F3293" s="36">
        <v>36.42</v>
      </c>
      <c r="G3293" s="37">
        <f t="shared" si="102"/>
        <v>-0.4750137287204832</v>
      </c>
    </row>
    <row r="3294" spans="1:7" x14ac:dyDescent="0.2">
      <c r="A3294" s="29" t="s">
        <v>660</v>
      </c>
      <c r="B3294" s="36">
        <v>8826.1454300000005</v>
      </c>
      <c r="C3294" s="36">
        <v>10403.678270000004</v>
      </c>
      <c r="D3294" s="37">
        <f t="shared" si="103"/>
        <v>-0.15163222074532712</v>
      </c>
      <c r="E3294" s="36">
        <v>253409.11921999988</v>
      </c>
      <c r="F3294" s="36">
        <v>267930.94718999998</v>
      </c>
      <c r="G3294" s="37">
        <f t="shared" si="102"/>
        <v>-5.4199890390795868E-2</v>
      </c>
    </row>
    <row r="3295" spans="1:7" x14ac:dyDescent="0.2">
      <c r="A3295" s="22" t="s">
        <v>44</v>
      </c>
      <c r="B3295" s="36">
        <v>1481.93183</v>
      </c>
      <c r="C3295" s="36">
        <v>1523.1859999999997</v>
      </c>
      <c r="D3295" s="37">
        <f t="shared" si="103"/>
        <v>-2.708413155057865E-2</v>
      </c>
      <c r="E3295" s="36">
        <v>114126.98875</v>
      </c>
      <c r="F3295" s="36">
        <v>114560.42044000002</v>
      </c>
      <c r="G3295" s="37">
        <f t="shared" si="102"/>
        <v>-3.7834331293068457E-3</v>
      </c>
    </row>
    <row r="3296" spans="1:7" x14ac:dyDescent="0.2">
      <c r="A3296" s="51" t="s">
        <v>48</v>
      </c>
      <c r="B3296" s="36">
        <v>7.85E-2</v>
      </c>
      <c r="C3296" s="36">
        <v>5.8999999999999997E-2</v>
      </c>
      <c r="D3296" s="37">
        <f t="shared" si="103"/>
        <v>0.33050847457627119</v>
      </c>
      <c r="E3296" s="36">
        <v>6.29</v>
      </c>
      <c r="F3296" s="36">
        <v>4.9880000000000004</v>
      </c>
      <c r="G3296" s="37">
        <f t="shared" si="102"/>
        <v>0.26102646351242975</v>
      </c>
    </row>
    <row r="3297" spans="1:7" x14ac:dyDescent="0.2">
      <c r="A3297" s="51" t="s">
        <v>695</v>
      </c>
      <c r="B3297" s="36">
        <v>91.659499999999994</v>
      </c>
      <c r="C3297" s="36">
        <v>212.91550000000001</v>
      </c>
      <c r="D3297" s="37">
        <f t="shared" si="103"/>
        <v>-0.56950292486925569</v>
      </c>
      <c r="E3297" s="36">
        <v>8804.3590000000004</v>
      </c>
      <c r="F3297" s="36">
        <v>19126.317999999999</v>
      </c>
      <c r="G3297" s="37">
        <f t="shared" si="102"/>
        <v>-0.53967308292165794</v>
      </c>
    </row>
    <row r="3298" spans="1:7" x14ac:dyDescent="0.2">
      <c r="A3298" s="51" t="s">
        <v>694</v>
      </c>
      <c r="B3298" s="36">
        <v>426.91082999999998</v>
      </c>
      <c r="C3298" s="36">
        <v>167.38749999999999</v>
      </c>
      <c r="D3298" s="37">
        <f t="shared" si="103"/>
        <v>1.5504343514300651</v>
      </c>
      <c r="E3298" s="36">
        <v>8210.5032499999998</v>
      </c>
      <c r="F3298" s="36">
        <v>3135.7937099999999</v>
      </c>
      <c r="G3298" s="37">
        <f t="shared" si="102"/>
        <v>1.6183174051969127</v>
      </c>
    </row>
    <row r="3299" spans="1:7" x14ac:dyDescent="0.2">
      <c r="A3299" s="51" t="s">
        <v>46</v>
      </c>
      <c r="B3299" s="36">
        <v>897.101</v>
      </c>
      <c r="C3299" s="36">
        <v>1042.6595</v>
      </c>
      <c r="D3299" s="37">
        <f t="shared" si="103"/>
        <v>-0.13960310149190602</v>
      </c>
      <c r="E3299" s="36">
        <v>92921.311000000002</v>
      </c>
      <c r="F3299" s="36">
        <v>87055.769</v>
      </c>
      <c r="G3299" s="37">
        <f t="shared" si="102"/>
        <v>6.7376832889730842E-2</v>
      </c>
    </row>
    <row r="3300" spans="1:7" x14ac:dyDescent="0.2">
      <c r="A3300" s="51" t="s">
        <v>45</v>
      </c>
      <c r="B3300" s="36">
        <v>28.157499999999999</v>
      </c>
      <c r="C3300" s="36">
        <v>49.777500000000003</v>
      </c>
      <c r="D3300" s="37">
        <f t="shared" si="103"/>
        <v>-0.43433278087489335</v>
      </c>
      <c r="E3300" s="36">
        <v>1795.2655</v>
      </c>
      <c r="F3300" s="36">
        <v>2670.7067299999999</v>
      </c>
      <c r="G3300" s="37">
        <f t="shared" si="102"/>
        <v>-0.32779384578852655</v>
      </c>
    </row>
    <row r="3301" spans="1:7" x14ac:dyDescent="0.2">
      <c r="A3301" s="51" t="s">
        <v>152</v>
      </c>
      <c r="B3301" s="36">
        <v>37.71</v>
      </c>
      <c r="C3301" s="36">
        <v>49.884</v>
      </c>
      <c r="D3301" s="37">
        <f t="shared" si="103"/>
        <v>-0.24404618715419768</v>
      </c>
      <c r="E3301" s="36">
        <v>2376.94</v>
      </c>
      <c r="F3301" s="36">
        <v>2555.7649999999999</v>
      </c>
      <c r="G3301" s="37">
        <f t="shared" si="102"/>
        <v>-6.9969265562365823E-2</v>
      </c>
    </row>
    <row r="3302" spans="1:7" x14ac:dyDescent="0.2">
      <c r="A3302" s="51" t="s">
        <v>564</v>
      </c>
      <c r="C3302" s="36">
        <v>1E-3</v>
      </c>
      <c r="D3302" s="37">
        <f t="shared" si="103"/>
        <v>-1</v>
      </c>
      <c r="F3302" s="36">
        <v>0.05</v>
      </c>
      <c r="G3302" s="37">
        <f t="shared" si="102"/>
        <v>-1</v>
      </c>
    </row>
    <row r="3303" spans="1:7" x14ac:dyDescent="0.2">
      <c r="A3303" s="51" t="s">
        <v>693</v>
      </c>
      <c r="B3303" s="36">
        <v>0.3145</v>
      </c>
      <c r="C3303" s="36">
        <v>0.502</v>
      </c>
      <c r="D3303" s="37">
        <f t="shared" si="103"/>
        <v>-0.37350597609561753</v>
      </c>
      <c r="E3303" s="36">
        <v>12.32</v>
      </c>
      <c r="F3303" s="36">
        <v>11.03</v>
      </c>
      <c r="G3303" s="37">
        <f t="shared" si="102"/>
        <v>0.11695376246600198</v>
      </c>
    </row>
    <row r="3304" spans="1:7" x14ac:dyDescent="0.2">
      <c r="A3304" s="22" t="s">
        <v>337</v>
      </c>
      <c r="B3304" s="36">
        <v>0.1915</v>
      </c>
      <c r="C3304" s="36">
        <v>0.38800000000000001</v>
      </c>
      <c r="D3304" s="37">
        <f t="shared" si="103"/>
        <v>-0.50644329896907214</v>
      </c>
      <c r="E3304" s="36">
        <v>2.9668999999999999</v>
      </c>
      <c r="F3304" s="36">
        <v>6.1899899999999999</v>
      </c>
      <c r="G3304" s="37">
        <f t="shared" si="102"/>
        <v>-0.52069389449740633</v>
      </c>
    </row>
    <row r="3305" spans="1:7" x14ac:dyDescent="0.2">
      <c r="A3305" s="51" t="s">
        <v>430</v>
      </c>
      <c r="B3305" s="36">
        <v>0.1915</v>
      </c>
      <c r="C3305" s="36">
        <v>0.38800000000000001</v>
      </c>
      <c r="D3305" s="37">
        <f t="shared" si="103"/>
        <v>-0.50644329896907214</v>
      </c>
      <c r="E3305" s="36">
        <v>2.9668999999999999</v>
      </c>
      <c r="F3305" s="36">
        <v>6.1899899999999999</v>
      </c>
      <c r="G3305" s="37">
        <f t="shared" si="102"/>
        <v>-0.52069389449740633</v>
      </c>
    </row>
    <row r="3306" spans="1:7" x14ac:dyDescent="0.2">
      <c r="A3306" s="22" t="s">
        <v>51</v>
      </c>
      <c r="B3306" s="36">
        <v>475.82100000000003</v>
      </c>
      <c r="C3306" s="36">
        <v>872.16660000000002</v>
      </c>
      <c r="D3306" s="37">
        <f t="shared" si="103"/>
        <v>-0.45443794797920489</v>
      </c>
      <c r="E3306" s="36">
        <v>23335.376120000004</v>
      </c>
      <c r="F3306" s="36">
        <v>35176.479400000004</v>
      </c>
      <c r="G3306" s="37">
        <f t="shared" si="102"/>
        <v>-0.33661990858584889</v>
      </c>
    </row>
    <row r="3307" spans="1:7" x14ac:dyDescent="0.2">
      <c r="A3307" s="51" t="s">
        <v>691</v>
      </c>
      <c r="B3307" s="36">
        <v>12.1</v>
      </c>
      <c r="C3307" s="36">
        <v>102.73</v>
      </c>
      <c r="D3307" s="37">
        <f t="shared" si="103"/>
        <v>-0.8822155164022194</v>
      </c>
      <c r="E3307" s="36">
        <v>423.5</v>
      </c>
      <c r="F3307" s="36">
        <v>3722.1</v>
      </c>
      <c r="G3307" s="37">
        <f t="shared" si="102"/>
        <v>-0.88622014454205955</v>
      </c>
    </row>
    <row r="3308" spans="1:7" x14ac:dyDescent="0.2">
      <c r="A3308" s="51" t="s">
        <v>53</v>
      </c>
      <c r="B3308" s="36">
        <v>1.0999999999999999E-2</v>
      </c>
      <c r="C3308" s="36">
        <v>4.8500000000000001E-2</v>
      </c>
      <c r="D3308" s="37">
        <f t="shared" si="103"/>
        <v>-0.77319587628865982</v>
      </c>
      <c r="E3308" s="36">
        <v>2.8</v>
      </c>
      <c r="F3308" s="36">
        <v>10.324999999999999</v>
      </c>
      <c r="G3308" s="37">
        <f t="shared" si="102"/>
        <v>-0.72881355932203395</v>
      </c>
    </row>
    <row r="3309" spans="1:7" x14ac:dyDescent="0.2">
      <c r="A3309" s="51" t="s">
        <v>692</v>
      </c>
      <c r="C3309" s="36">
        <v>4.4499999999999998E-2</v>
      </c>
      <c r="D3309" s="37">
        <f t="shared" si="103"/>
        <v>-1</v>
      </c>
      <c r="F3309" s="36">
        <v>11.164</v>
      </c>
      <c r="G3309" s="37">
        <f t="shared" si="102"/>
        <v>-1</v>
      </c>
    </row>
    <row r="3310" spans="1:7" x14ac:dyDescent="0.2">
      <c r="A3310" s="51" t="s">
        <v>206</v>
      </c>
      <c r="B3310" s="36">
        <v>57.359000000000002</v>
      </c>
      <c r="C3310" s="36">
        <v>117.349</v>
      </c>
      <c r="D3310" s="37">
        <f t="shared" si="103"/>
        <v>-0.51121015091734912</v>
      </c>
      <c r="E3310" s="36">
        <v>1587.1849999999999</v>
      </c>
      <c r="F3310" s="36">
        <v>2759.14867</v>
      </c>
      <c r="G3310" s="37">
        <f t="shared" si="102"/>
        <v>-0.42475553519194753</v>
      </c>
    </row>
    <row r="3311" spans="1:7" x14ac:dyDescent="0.2">
      <c r="A3311" s="51" t="s">
        <v>202</v>
      </c>
      <c r="B3311" s="36">
        <v>10.047599999999999</v>
      </c>
      <c r="C3311" s="36">
        <v>1.7724</v>
      </c>
      <c r="D3311" s="37">
        <f t="shared" si="103"/>
        <v>4.6689234935680428</v>
      </c>
      <c r="E3311" s="36">
        <v>1597.3072</v>
      </c>
      <c r="F3311" s="36">
        <v>340.94819999999999</v>
      </c>
      <c r="G3311" s="37">
        <f t="shared" si="102"/>
        <v>3.6848970019492695</v>
      </c>
    </row>
    <row r="3312" spans="1:7" x14ac:dyDescent="0.2">
      <c r="A3312" s="51" t="s">
        <v>690</v>
      </c>
      <c r="B3312" s="36">
        <v>0.154</v>
      </c>
      <c r="C3312" s="36">
        <v>4.2999999999999997E-2</v>
      </c>
      <c r="D3312" s="37">
        <f t="shared" si="103"/>
        <v>2.5813953488372094</v>
      </c>
      <c r="E3312" s="36">
        <v>12.2</v>
      </c>
      <c r="F3312" s="36">
        <v>1.915</v>
      </c>
      <c r="G3312" s="37">
        <f t="shared" si="102"/>
        <v>5.3707571801566578</v>
      </c>
    </row>
    <row r="3313" spans="1:7" x14ac:dyDescent="0.2">
      <c r="A3313" s="51" t="s">
        <v>207</v>
      </c>
      <c r="B3313" s="36">
        <v>381.10950000000003</v>
      </c>
      <c r="C3313" s="36">
        <v>637.16049999999996</v>
      </c>
      <c r="D3313" s="37">
        <f t="shared" si="103"/>
        <v>-0.40186263900539965</v>
      </c>
      <c r="E3313" s="36">
        <v>16907.600320000001</v>
      </c>
      <c r="F3313" s="36">
        <v>26358.64833</v>
      </c>
      <c r="G3313" s="37">
        <f t="shared" si="102"/>
        <v>-0.35855586719305799</v>
      </c>
    </row>
    <row r="3314" spans="1:7" x14ac:dyDescent="0.2">
      <c r="A3314" s="51" t="s">
        <v>199</v>
      </c>
      <c r="B3314" s="36">
        <v>7.0025000000000004</v>
      </c>
      <c r="C3314" s="36">
        <v>1.5238</v>
      </c>
      <c r="D3314" s="37">
        <f t="shared" si="103"/>
        <v>3.5954193463709148</v>
      </c>
      <c r="E3314" s="36">
        <v>578.68499999999995</v>
      </c>
      <c r="F3314" s="36">
        <v>170.3862</v>
      </c>
      <c r="G3314" s="37">
        <f t="shared" si="102"/>
        <v>2.3963137859756243</v>
      </c>
    </row>
    <row r="3315" spans="1:7" x14ac:dyDescent="0.2">
      <c r="A3315" s="51" t="s">
        <v>567</v>
      </c>
      <c r="B3315" s="36">
        <v>2.4540000000000002</v>
      </c>
      <c r="C3315" s="36">
        <v>0.55189999999999995</v>
      </c>
      <c r="D3315" s="37">
        <f t="shared" si="103"/>
        <v>3.4464576916107994</v>
      </c>
      <c r="E3315" s="36">
        <v>485.8537</v>
      </c>
      <c r="F3315" s="36">
        <v>80.995000000000005</v>
      </c>
      <c r="G3315" s="37">
        <f t="shared" si="102"/>
        <v>4.9985641088956108</v>
      </c>
    </row>
    <row r="3316" spans="1:7" x14ac:dyDescent="0.2">
      <c r="A3316" s="51" t="s">
        <v>394</v>
      </c>
      <c r="B3316" s="36">
        <v>7.4999999999999997E-3</v>
      </c>
      <c r="C3316" s="36">
        <v>0.03</v>
      </c>
      <c r="D3316" s="37">
        <f t="shared" si="103"/>
        <v>-0.75</v>
      </c>
      <c r="E3316" s="36">
        <v>2.4</v>
      </c>
      <c r="F3316" s="36">
        <v>7.52</v>
      </c>
      <c r="G3316" s="37">
        <f t="shared" si="102"/>
        <v>-0.68085106382978722</v>
      </c>
    </row>
    <row r="3317" spans="1:7" x14ac:dyDescent="0.2">
      <c r="A3317" s="51" t="s">
        <v>203</v>
      </c>
      <c r="B3317" s="36">
        <v>3.7378</v>
      </c>
      <c r="C3317" s="36">
        <v>8.7318999999999996</v>
      </c>
      <c r="D3317" s="37">
        <f t="shared" si="103"/>
        <v>-0.57193737903549047</v>
      </c>
      <c r="E3317" s="36">
        <v>1343.5492999999999</v>
      </c>
      <c r="F3317" s="36">
        <v>1287.298</v>
      </c>
      <c r="G3317" s="37">
        <f t="shared" si="102"/>
        <v>4.3697185888581958E-2</v>
      </c>
    </row>
    <row r="3318" spans="1:7" x14ac:dyDescent="0.2">
      <c r="A3318" s="51" t="s">
        <v>55</v>
      </c>
      <c r="B3318" s="36">
        <v>1.8381000000000001</v>
      </c>
      <c r="C3318" s="36">
        <v>2.1810999999999998</v>
      </c>
      <c r="D3318" s="37">
        <f t="shared" si="103"/>
        <v>-0.15726009811562958</v>
      </c>
      <c r="E3318" s="36">
        <v>394.29559999999998</v>
      </c>
      <c r="F3318" s="36">
        <v>426.03100000000001</v>
      </c>
      <c r="G3318" s="37">
        <f t="shared" si="102"/>
        <v>-7.4490823437731168E-2</v>
      </c>
    </row>
    <row r="3319" spans="1:7" x14ac:dyDescent="0.2">
      <c r="A3319" s="22" t="s">
        <v>6</v>
      </c>
      <c r="B3319" s="36">
        <v>2775.4405200000001</v>
      </c>
      <c r="C3319" s="36">
        <v>3093.6859999999992</v>
      </c>
      <c r="D3319" s="37">
        <f t="shared" si="103"/>
        <v>-0.10286935390340168</v>
      </c>
      <c r="E3319" s="36">
        <v>85786.340010000014</v>
      </c>
      <c r="F3319" s="36">
        <v>86822.249859999996</v>
      </c>
      <c r="G3319" s="37">
        <f t="shared" si="102"/>
        <v>-1.1931386846924297E-2</v>
      </c>
    </row>
    <row r="3320" spans="1:7" x14ac:dyDescent="0.2">
      <c r="A3320" s="51" t="s">
        <v>557</v>
      </c>
      <c r="B3320" s="36">
        <v>3.1709999999999998</v>
      </c>
      <c r="C3320" s="36">
        <v>1.758</v>
      </c>
      <c r="D3320" s="37">
        <f t="shared" si="103"/>
        <v>0.80375426621160395</v>
      </c>
      <c r="E3320" s="36">
        <v>535.71450000000004</v>
      </c>
      <c r="F3320" s="36">
        <v>279.99599999999998</v>
      </c>
      <c r="G3320" s="37">
        <f t="shared" si="102"/>
        <v>0.91329340419148863</v>
      </c>
    </row>
    <row r="3321" spans="1:7" x14ac:dyDescent="0.2">
      <c r="A3321" s="51" t="s">
        <v>164</v>
      </c>
      <c r="B3321" s="36">
        <v>0.95750000000000002</v>
      </c>
      <c r="C3321" s="36">
        <v>0.23899999999999999</v>
      </c>
      <c r="D3321" s="37">
        <f t="shared" si="103"/>
        <v>3.006276150627615</v>
      </c>
      <c r="E3321" s="36">
        <v>64.16292</v>
      </c>
      <c r="F3321" s="36">
        <v>16.710470000000001</v>
      </c>
      <c r="G3321" s="37">
        <f t="shared" si="102"/>
        <v>2.8396837431861579</v>
      </c>
    </row>
    <row r="3322" spans="1:7" x14ac:dyDescent="0.2">
      <c r="A3322" s="51" t="s">
        <v>121</v>
      </c>
      <c r="B3322" s="36">
        <v>5.3999999999999999E-2</v>
      </c>
      <c r="D3322" s="37" t="e">
        <f t="shared" si="103"/>
        <v>#DIV/0!</v>
      </c>
      <c r="E3322" s="36">
        <v>1.17</v>
      </c>
      <c r="G3322" s="37" t="e">
        <f t="shared" si="102"/>
        <v>#DIV/0!</v>
      </c>
    </row>
    <row r="3323" spans="1:7" x14ac:dyDescent="0.2">
      <c r="A3323" s="51" t="s">
        <v>267</v>
      </c>
      <c r="B3323" s="36">
        <v>53.064999999999998</v>
      </c>
      <c r="C3323" s="36">
        <v>86.052499999999995</v>
      </c>
      <c r="D3323" s="37">
        <f t="shared" si="103"/>
        <v>-0.38334156474245373</v>
      </c>
      <c r="E3323" s="36">
        <v>3415.5635000000002</v>
      </c>
      <c r="F3323" s="36">
        <v>4681.4987600000004</v>
      </c>
      <c r="G3323" s="37">
        <f t="shared" si="102"/>
        <v>-0.2704123881899736</v>
      </c>
    </row>
    <row r="3324" spans="1:7" x14ac:dyDescent="0.2">
      <c r="A3324" s="51" t="s">
        <v>677</v>
      </c>
      <c r="B3324" s="36">
        <v>6.4189999999999996</v>
      </c>
      <c r="C3324" s="36">
        <v>11.173999999999999</v>
      </c>
      <c r="D3324" s="37">
        <f t="shared" si="103"/>
        <v>-0.42554143547521028</v>
      </c>
      <c r="E3324" s="36">
        <v>450.84899999999999</v>
      </c>
      <c r="F3324" s="36">
        <v>579.6875</v>
      </c>
      <c r="G3324" s="37">
        <f t="shared" si="102"/>
        <v>-0.22225509433962265</v>
      </c>
    </row>
    <row r="3325" spans="1:7" x14ac:dyDescent="0.2">
      <c r="A3325" s="51" t="s">
        <v>682</v>
      </c>
      <c r="B3325" s="36">
        <v>2.2395</v>
      </c>
      <c r="C3325" s="36">
        <v>6.4660000000000002</v>
      </c>
      <c r="D3325" s="37">
        <f t="shared" si="103"/>
        <v>-0.65364986081039289</v>
      </c>
      <c r="E3325" s="36">
        <v>150.42447999999999</v>
      </c>
      <c r="F3325" s="36">
        <v>312.24738000000002</v>
      </c>
      <c r="G3325" s="37">
        <f t="shared" si="102"/>
        <v>-0.51825222680811611</v>
      </c>
    </row>
    <row r="3326" spans="1:7" x14ac:dyDescent="0.2">
      <c r="A3326" s="51" t="s">
        <v>115</v>
      </c>
      <c r="B3326" s="36">
        <v>3.2789999999999999</v>
      </c>
      <c r="C3326" s="36">
        <v>13.422499999999999</v>
      </c>
      <c r="D3326" s="37">
        <f t="shared" si="103"/>
        <v>-0.75570869808157948</v>
      </c>
      <c r="E3326" s="36">
        <v>181.77607</v>
      </c>
      <c r="F3326" s="36">
        <v>930.49428</v>
      </c>
      <c r="G3326" s="37">
        <f t="shared" si="102"/>
        <v>-0.80464568788106894</v>
      </c>
    </row>
    <row r="3327" spans="1:7" x14ac:dyDescent="0.2">
      <c r="A3327" s="51" t="s">
        <v>17</v>
      </c>
      <c r="B3327" s="36">
        <v>189.0685</v>
      </c>
      <c r="C3327" s="36">
        <v>199.01750000000001</v>
      </c>
      <c r="D3327" s="37">
        <f t="shared" si="103"/>
        <v>-4.9990578717951983E-2</v>
      </c>
      <c r="E3327" s="36">
        <v>2047.4724699999999</v>
      </c>
      <c r="F3327" s="36">
        <v>2039.0284099999999</v>
      </c>
      <c r="G3327" s="37">
        <f t="shared" si="102"/>
        <v>4.141217434042499E-3</v>
      </c>
    </row>
    <row r="3328" spans="1:7" x14ac:dyDescent="0.2">
      <c r="A3328" s="51" t="s">
        <v>94</v>
      </c>
      <c r="B3328" s="36">
        <v>23.321999999999999</v>
      </c>
      <c r="C3328" s="36">
        <v>23.405000000000001</v>
      </c>
      <c r="D3328" s="37">
        <f t="shared" si="103"/>
        <v>-3.5462508011109284E-3</v>
      </c>
      <c r="E3328" s="36">
        <v>472.96408000000002</v>
      </c>
      <c r="F3328" s="36">
        <v>446.88684000000001</v>
      </c>
      <c r="G3328" s="37">
        <f t="shared" si="102"/>
        <v>5.8353116865110577E-2</v>
      </c>
    </row>
    <row r="3329" spans="1:7" x14ac:dyDescent="0.2">
      <c r="A3329" s="51" t="s">
        <v>143</v>
      </c>
      <c r="B3329" s="36">
        <v>27.245000000000001</v>
      </c>
      <c r="C3329" s="36">
        <v>72.012</v>
      </c>
      <c r="D3329" s="37">
        <f t="shared" si="103"/>
        <v>-0.62166027884241515</v>
      </c>
      <c r="E3329" s="36">
        <v>533.75030000000004</v>
      </c>
      <c r="F3329" s="36">
        <v>1355.76037</v>
      </c>
      <c r="G3329" s="37">
        <f t="shared" si="102"/>
        <v>-0.60630926245469174</v>
      </c>
    </row>
    <row r="3330" spans="1:7" x14ac:dyDescent="0.2">
      <c r="A3330" s="51" t="s">
        <v>188</v>
      </c>
      <c r="B3330" s="36">
        <v>48.664999999999999</v>
      </c>
      <c r="C3330" s="36">
        <v>102.474</v>
      </c>
      <c r="D3330" s="37">
        <f t="shared" si="103"/>
        <v>-0.52509904951499897</v>
      </c>
      <c r="E3330" s="36">
        <v>460.76776000000001</v>
      </c>
      <c r="F3330" s="36">
        <v>761.27796999999998</v>
      </c>
      <c r="G3330" s="37">
        <f t="shared" si="102"/>
        <v>-0.39474439277416629</v>
      </c>
    </row>
    <row r="3331" spans="1:7" x14ac:dyDescent="0.2">
      <c r="A3331" s="51" t="s">
        <v>92</v>
      </c>
      <c r="B3331" s="36">
        <v>11.5395</v>
      </c>
      <c r="C3331" s="36">
        <v>8.0184999999999995</v>
      </c>
      <c r="D3331" s="37">
        <f t="shared" si="103"/>
        <v>0.43910955914447847</v>
      </c>
      <c r="E3331" s="36">
        <v>737.66502000000003</v>
      </c>
      <c r="F3331" s="36">
        <v>530.51106000000004</v>
      </c>
      <c r="G3331" s="37">
        <f t="shared" ref="G3331:G3394" si="104">+E3331/F3331-1</f>
        <v>0.39048000243387948</v>
      </c>
    </row>
    <row r="3332" spans="1:7" x14ac:dyDescent="0.2">
      <c r="A3332" s="51" t="s">
        <v>112</v>
      </c>
      <c r="B3332" s="36">
        <v>1.8574999999999999</v>
      </c>
      <c r="C3332" s="36">
        <v>2.6825000000000001</v>
      </c>
      <c r="D3332" s="37">
        <f t="shared" ref="D3332:D3395" si="105">+B3332/C3332-1</f>
        <v>-0.30754892823858349</v>
      </c>
      <c r="E3332" s="36">
        <v>369.53699999999998</v>
      </c>
      <c r="F3332" s="36">
        <v>521.23103000000003</v>
      </c>
      <c r="G3332" s="37">
        <f t="shared" si="104"/>
        <v>-0.29103031337178842</v>
      </c>
    </row>
    <row r="3333" spans="1:7" x14ac:dyDescent="0.2">
      <c r="A3333" s="51" t="s">
        <v>683</v>
      </c>
      <c r="B3333" s="36">
        <v>2.2499999999999999E-2</v>
      </c>
      <c r="D3333" s="37" t="e">
        <f t="shared" si="105"/>
        <v>#DIV/0!</v>
      </c>
      <c r="E3333" s="36">
        <v>0.252</v>
      </c>
      <c r="G3333" s="37" t="e">
        <f t="shared" si="104"/>
        <v>#DIV/0!</v>
      </c>
    </row>
    <row r="3334" spans="1:7" x14ac:dyDescent="0.2">
      <c r="A3334" s="51" t="s">
        <v>119</v>
      </c>
      <c r="B3334" s="36">
        <v>65.665999999999997</v>
      </c>
      <c r="C3334" s="36">
        <v>77.254000000000005</v>
      </c>
      <c r="D3334" s="37">
        <f t="shared" si="105"/>
        <v>-0.14999870556864381</v>
      </c>
      <c r="E3334" s="36">
        <v>638.16687000000002</v>
      </c>
      <c r="F3334" s="36">
        <v>615.72682999999995</v>
      </c>
      <c r="G3334" s="37">
        <f t="shared" si="104"/>
        <v>3.644479809333645E-2</v>
      </c>
    </row>
    <row r="3335" spans="1:7" x14ac:dyDescent="0.2">
      <c r="A3335" s="51" t="s">
        <v>170</v>
      </c>
      <c r="B3335" s="36">
        <v>77.158500000000004</v>
      </c>
      <c r="C3335" s="36">
        <v>73.495500000000007</v>
      </c>
      <c r="D3335" s="37">
        <f t="shared" si="105"/>
        <v>4.9839786109353579E-2</v>
      </c>
      <c r="E3335" s="36">
        <v>1458.16383</v>
      </c>
      <c r="F3335" s="36">
        <v>1346.09735</v>
      </c>
      <c r="G3335" s="37">
        <f t="shared" si="104"/>
        <v>8.3252879147262204E-2</v>
      </c>
    </row>
    <row r="3336" spans="1:7" x14ac:dyDescent="0.2">
      <c r="A3336" s="51" t="s">
        <v>97</v>
      </c>
      <c r="B3336" s="36">
        <v>1.103</v>
      </c>
      <c r="C3336" s="36">
        <v>2.6545000000000001</v>
      </c>
      <c r="D3336" s="37">
        <f t="shared" si="105"/>
        <v>-0.58447918628743645</v>
      </c>
      <c r="E3336" s="36">
        <v>47.200499999999998</v>
      </c>
      <c r="F3336" s="36">
        <v>113.84797</v>
      </c>
      <c r="G3336" s="37">
        <f t="shared" si="104"/>
        <v>-0.58540762738237673</v>
      </c>
    </row>
    <row r="3337" spans="1:7" x14ac:dyDescent="0.2">
      <c r="A3337" s="51" t="s">
        <v>102</v>
      </c>
      <c r="B3337" s="36">
        <v>359.63082000000003</v>
      </c>
      <c r="C3337" s="36">
        <v>530.30100000000004</v>
      </c>
      <c r="D3337" s="37">
        <f t="shared" si="105"/>
        <v>-0.32183642874518437</v>
      </c>
      <c r="E3337" s="36">
        <v>16016.346009999999</v>
      </c>
      <c r="F3337" s="36">
        <v>15991.3205</v>
      </c>
      <c r="G3337" s="37">
        <f t="shared" si="104"/>
        <v>1.5649433078399611E-3</v>
      </c>
    </row>
    <row r="3338" spans="1:7" x14ac:dyDescent="0.2">
      <c r="A3338" s="51" t="s">
        <v>649</v>
      </c>
      <c r="B3338" s="36">
        <v>25.4255</v>
      </c>
      <c r="C3338" s="36">
        <v>53.423499999999997</v>
      </c>
      <c r="D3338" s="37">
        <f t="shared" si="105"/>
        <v>-0.52407648319559741</v>
      </c>
      <c r="E3338" s="36">
        <v>1089.2524000000001</v>
      </c>
      <c r="F3338" s="36">
        <v>1963.5462199999999</v>
      </c>
      <c r="G3338" s="37">
        <f t="shared" si="104"/>
        <v>-0.44526266359036859</v>
      </c>
    </row>
    <row r="3339" spans="1:7" x14ac:dyDescent="0.2">
      <c r="A3339" s="51" t="s">
        <v>667</v>
      </c>
      <c r="B3339" s="36">
        <v>9.5109999999999992</v>
      </c>
      <c r="C3339" s="36">
        <v>9.0920000000000005</v>
      </c>
      <c r="D3339" s="37">
        <f t="shared" si="105"/>
        <v>4.6084469863616251E-2</v>
      </c>
      <c r="E3339" s="36">
        <v>383.04732999999999</v>
      </c>
      <c r="F3339" s="36">
        <v>336.15960999999999</v>
      </c>
      <c r="G3339" s="37">
        <f t="shared" si="104"/>
        <v>0.1394805283121312</v>
      </c>
    </row>
    <row r="3340" spans="1:7" x14ac:dyDescent="0.2">
      <c r="A3340" s="51" t="s">
        <v>85</v>
      </c>
      <c r="B3340" s="36">
        <v>0.6885</v>
      </c>
      <c r="C3340" s="36">
        <v>0.1065</v>
      </c>
      <c r="D3340" s="37">
        <f t="shared" si="105"/>
        <v>5.464788732394366</v>
      </c>
      <c r="E3340" s="36">
        <v>11.696669999999999</v>
      </c>
      <c r="F3340" s="36">
        <v>4.0125000000000002</v>
      </c>
      <c r="G3340" s="37">
        <f t="shared" si="104"/>
        <v>1.9150579439252335</v>
      </c>
    </row>
    <row r="3341" spans="1:7" x14ac:dyDescent="0.2">
      <c r="A3341" s="51" t="s">
        <v>224</v>
      </c>
      <c r="B3341" s="36">
        <v>4.1185</v>
      </c>
      <c r="C3341" s="36">
        <v>23.138999999999999</v>
      </c>
      <c r="D3341" s="37">
        <f t="shared" si="105"/>
        <v>-0.82201045853321231</v>
      </c>
      <c r="E3341" s="36">
        <v>238.89554999999999</v>
      </c>
      <c r="F3341" s="36">
        <v>1122.98892</v>
      </c>
      <c r="G3341" s="37">
        <f t="shared" si="104"/>
        <v>-0.78726811480918268</v>
      </c>
    </row>
    <row r="3342" spans="1:7" x14ac:dyDescent="0.2">
      <c r="A3342" s="51" t="s">
        <v>78</v>
      </c>
      <c r="B3342" s="36">
        <v>2.2995000000000001</v>
      </c>
      <c r="C3342" s="36">
        <v>2.3525</v>
      </c>
      <c r="D3342" s="37">
        <f t="shared" si="105"/>
        <v>-2.2529224229543066E-2</v>
      </c>
      <c r="E3342" s="36">
        <v>33.165610000000001</v>
      </c>
      <c r="F3342" s="36">
        <v>35.659889999999997</v>
      </c>
      <c r="G3342" s="37">
        <f t="shared" si="104"/>
        <v>-6.9946373923194805E-2</v>
      </c>
    </row>
    <row r="3343" spans="1:7" x14ac:dyDescent="0.2">
      <c r="A3343" s="51" t="s">
        <v>342</v>
      </c>
      <c r="B3343" s="36">
        <v>241.29300000000001</v>
      </c>
      <c r="C3343" s="36">
        <v>227.67349999999999</v>
      </c>
      <c r="D3343" s="37">
        <f t="shared" si="105"/>
        <v>5.9820312860302316E-2</v>
      </c>
      <c r="E3343" s="36">
        <v>2911.57348</v>
      </c>
      <c r="F3343" s="36">
        <v>2593.9141599999998</v>
      </c>
      <c r="G3343" s="37">
        <f t="shared" si="104"/>
        <v>0.12246331235571817</v>
      </c>
    </row>
    <row r="3344" spans="1:7" x14ac:dyDescent="0.2">
      <c r="A3344" s="51" t="s">
        <v>562</v>
      </c>
      <c r="B3344" s="36">
        <v>1.9315</v>
      </c>
      <c r="C3344" s="36">
        <v>1.526</v>
      </c>
      <c r="D3344" s="37">
        <f t="shared" si="105"/>
        <v>0.26572739187418093</v>
      </c>
      <c r="E3344" s="36">
        <v>55.51925</v>
      </c>
      <c r="F3344" s="36">
        <v>37.291110000000003</v>
      </c>
      <c r="G3344" s="37">
        <f t="shared" si="104"/>
        <v>0.48880658151500445</v>
      </c>
    </row>
    <row r="3345" spans="1:7" x14ac:dyDescent="0.2">
      <c r="A3345" s="51" t="s">
        <v>86</v>
      </c>
      <c r="B3345" s="36">
        <v>9.0410000000000004</v>
      </c>
      <c r="C3345" s="36">
        <v>3.4525000000000001</v>
      </c>
      <c r="D3345" s="37">
        <f t="shared" si="105"/>
        <v>1.618682114409848</v>
      </c>
      <c r="E3345" s="36">
        <v>122.83833</v>
      </c>
      <c r="F3345" s="36">
        <v>35.290100000000002</v>
      </c>
      <c r="G3345" s="37">
        <f t="shared" si="104"/>
        <v>2.480815582840513</v>
      </c>
    </row>
    <row r="3346" spans="1:7" x14ac:dyDescent="0.2">
      <c r="A3346" s="51" t="s">
        <v>64</v>
      </c>
      <c r="B3346" s="36">
        <v>0.1845</v>
      </c>
      <c r="C3346" s="36">
        <v>1.5509999999999999</v>
      </c>
      <c r="D3346" s="37">
        <f t="shared" si="105"/>
        <v>-0.88104448742746611</v>
      </c>
      <c r="E3346" s="36">
        <v>16.337499999999999</v>
      </c>
      <c r="F3346" s="36">
        <v>168.78450000000001</v>
      </c>
      <c r="G3346" s="37">
        <f t="shared" si="104"/>
        <v>-0.90320497439042091</v>
      </c>
    </row>
    <row r="3347" spans="1:7" x14ac:dyDescent="0.2">
      <c r="A3347" s="51" t="s">
        <v>21</v>
      </c>
      <c r="B3347" s="36">
        <v>0.87849999999999995</v>
      </c>
      <c r="C3347" s="36">
        <v>0.25950000000000001</v>
      </c>
      <c r="D3347" s="37">
        <f t="shared" si="105"/>
        <v>2.3853564547206161</v>
      </c>
      <c r="E3347" s="36">
        <v>96.120189999999994</v>
      </c>
      <c r="F3347" s="36">
        <v>23.713999999999999</v>
      </c>
      <c r="G3347" s="37">
        <f t="shared" si="104"/>
        <v>3.0533098591549299</v>
      </c>
    </row>
    <row r="3348" spans="1:7" x14ac:dyDescent="0.2">
      <c r="A3348" s="51" t="s">
        <v>686</v>
      </c>
      <c r="B3348" s="36">
        <v>6.0499999999999998E-2</v>
      </c>
      <c r="C3348" s="36">
        <v>9.0999999999999998E-2</v>
      </c>
      <c r="D3348" s="37">
        <f t="shared" si="105"/>
        <v>-0.3351648351648352</v>
      </c>
      <c r="E3348" s="36">
        <v>0.38</v>
      </c>
      <c r="F3348" s="36">
        <v>3.29</v>
      </c>
      <c r="G3348" s="37">
        <f t="shared" si="104"/>
        <v>-0.88449848024316113</v>
      </c>
    </row>
    <row r="3349" spans="1:7" x14ac:dyDescent="0.2">
      <c r="A3349" s="51" t="s">
        <v>553</v>
      </c>
      <c r="C3349" s="36">
        <v>7.0209999999999999</v>
      </c>
      <c r="D3349" s="37">
        <f t="shared" si="105"/>
        <v>-1</v>
      </c>
      <c r="F3349" s="36">
        <v>65.023020000000002</v>
      </c>
      <c r="G3349" s="37">
        <f t="shared" si="104"/>
        <v>-1</v>
      </c>
    </row>
    <row r="3350" spans="1:7" x14ac:dyDescent="0.2">
      <c r="A3350" s="51" t="s">
        <v>15</v>
      </c>
      <c r="B3350" s="36">
        <v>54.222200000000001</v>
      </c>
      <c r="C3350" s="36">
        <v>66.076999999999998</v>
      </c>
      <c r="D3350" s="37">
        <f t="shared" si="105"/>
        <v>-0.17940887146813567</v>
      </c>
      <c r="E3350" s="36">
        <v>673.27805999999998</v>
      </c>
      <c r="F3350" s="36">
        <v>774.59226999999998</v>
      </c>
      <c r="G3350" s="37">
        <f t="shared" si="104"/>
        <v>-0.13079682553506511</v>
      </c>
    </row>
    <row r="3351" spans="1:7" x14ac:dyDescent="0.2">
      <c r="A3351" s="51" t="s">
        <v>291</v>
      </c>
      <c r="B3351" s="36">
        <v>18.808499999999999</v>
      </c>
      <c r="C3351" s="36">
        <v>20.690999999999999</v>
      </c>
      <c r="D3351" s="37">
        <f t="shared" si="105"/>
        <v>-9.0981586196897224E-2</v>
      </c>
      <c r="E3351" s="36">
        <v>631.20293000000004</v>
      </c>
      <c r="F3351" s="36">
        <v>628.48761999999999</v>
      </c>
      <c r="G3351" s="37">
        <f t="shared" si="104"/>
        <v>4.3203874087449634E-3</v>
      </c>
    </row>
    <row r="3352" spans="1:7" x14ac:dyDescent="0.2">
      <c r="A3352" s="51" t="s">
        <v>118</v>
      </c>
      <c r="B3352" s="36">
        <v>35.664499999999997</v>
      </c>
      <c r="C3352" s="36">
        <v>28.251000000000001</v>
      </c>
      <c r="D3352" s="37">
        <f t="shared" si="105"/>
        <v>0.26241548971717799</v>
      </c>
      <c r="E3352" s="36">
        <v>466.07303999999999</v>
      </c>
      <c r="F3352" s="36">
        <v>367.68651999999997</v>
      </c>
      <c r="G3352" s="37">
        <f t="shared" si="104"/>
        <v>0.26758261358072088</v>
      </c>
    </row>
    <row r="3353" spans="1:7" x14ac:dyDescent="0.2">
      <c r="A3353" s="51" t="s">
        <v>664</v>
      </c>
      <c r="B3353" s="36">
        <v>5.0000000000000001E-3</v>
      </c>
      <c r="C3353" s="36">
        <v>4.0000000000000001E-3</v>
      </c>
      <c r="D3353" s="37">
        <f t="shared" si="105"/>
        <v>0.25</v>
      </c>
      <c r="E3353" s="36">
        <v>0.05</v>
      </c>
      <c r="F3353" s="36">
        <v>0.16750000000000001</v>
      </c>
      <c r="G3353" s="37">
        <f t="shared" si="104"/>
        <v>-0.70149253731343286</v>
      </c>
    </row>
    <row r="3354" spans="1:7" x14ac:dyDescent="0.2">
      <c r="A3354" s="51" t="s">
        <v>506</v>
      </c>
      <c r="B3354" s="36">
        <v>66.95</v>
      </c>
      <c r="C3354" s="36">
        <v>62.743000000000002</v>
      </c>
      <c r="D3354" s="37">
        <f t="shared" si="105"/>
        <v>6.7051304527995237E-2</v>
      </c>
      <c r="E3354" s="36">
        <v>787.30309999999997</v>
      </c>
      <c r="F3354" s="36">
        <v>796.74576999999999</v>
      </c>
      <c r="G3354" s="37">
        <f t="shared" si="104"/>
        <v>-1.1851547075047542E-2</v>
      </c>
    </row>
    <row r="3355" spans="1:7" x14ac:dyDescent="0.2">
      <c r="A3355" s="51" t="s">
        <v>74</v>
      </c>
      <c r="B3355" s="36">
        <v>6.8704999999999998</v>
      </c>
      <c r="C3355" s="36">
        <v>5.1165000000000003</v>
      </c>
      <c r="D3355" s="37">
        <f t="shared" si="105"/>
        <v>0.34281246946154598</v>
      </c>
      <c r="E3355" s="36">
        <v>93.696659999999994</v>
      </c>
      <c r="F3355" s="36">
        <v>59.906660000000002</v>
      </c>
      <c r="G3355" s="37">
        <f t="shared" si="104"/>
        <v>0.56404413132029041</v>
      </c>
    </row>
    <row r="3356" spans="1:7" x14ac:dyDescent="0.2">
      <c r="A3356" s="51" t="s">
        <v>676</v>
      </c>
      <c r="B3356" s="36">
        <v>141.452</v>
      </c>
      <c r="C3356" s="36">
        <v>137.0985</v>
      </c>
      <c r="D3356" s="37">
        <f t="shared" si="105"/>
        <v>3.1754541442831297E-2</v>
      </c>
      <c r="E3356" s="36">
        <v>2018.94066</v>
      </c>
      <c r="F3356" s="36">
        <v>1955.29971</v>
      </c>
      <c r="G3356" s="37">
        <f t="shared" si="104"/>
        <v>3.2547925862475457E-2</v>
      </c>
    </row>
    <row r="3357" spans="1:7" x14ac:dyDescent="0.2">
      <c r="A3357" s="51" t="s">
        <v>144</v>
      </c>
      <c r="B3357" s="36">
        <v>1.1839999999999999</v>
      </c>
      <c r="C3357" s="36">
        <v>1.381</v>
      </c>
      <c r="D3357" s="37">
        <f t="shared" si="105"/>
        <v>-0.14265025343953663</v>
      </c>
      <c r="E3357" s="36">
        <v>215.44978</v>
      </c>
      <c r="F3357" s="36">
        <v>247.05199999999999</v>
      </c>
      <c r="G3357" s="37">
        <f t="shared" si="104"/>
        <v>-0.12791728057251106</v>
      </c>
    </row>
    <row r="3358" spans="1:7" x14ac:dyDescent="0.2">
      <c r="A3358" s="51" t="s">
        <v>671</v>
      </c>
      <c r="B3358" s="36">
        <v>3.3485</v>
      </c>
      <c r="C3358" s="36">
        <v>2.6619999999999999</v>
      </c>
      <c r="D3358" s="37">
        <f t="shared" si="105"/>
        <v>0.25788880540946657</v>
      </c>
      <c r="E3358" s="36">
        <v>29.133949999999999</v>
      </c>
      <c r="F3358" s="36">
        <v>20.997589999999999</v>
      </c>
      <c r="G3358" s="37">
        <f t="shared" si="104"/>
        <v>0.38749018339723751</v>
      </c>
    </row>
    <row r="3359" spans="1:7" x14ac:dyDescent="0.2">
      <c r="A3359" s="51" t="s">
        <v>9</v>
      </c>
      <c r="B3359" s="36">
        <v>111.434</v>
      </c>
      <c r="C3359" s="36">
        <v>90.376999999999995</v>
      </c>
      <c r="D3359" s="37">
        <f t="shared" si="105"/>
        <v>0.23299069453511412</v>
      </c>
      <c r="E3359" s="36">
        <v>3511.6660000000002</v>
      </c>
      <c r="F3359" s="36">
        <v>2430.1405</v>
      </c>
      <c r="G3359" s="37">
        <f t="shared" si="104"/>
        <v>0.44504649011034547</v>
      </c>
    </row>
    <row r="3360" spans="1:7" x14ac:dyDescent="0.2">
      <c r="A3360" s="51" t="s">
        <v>18</v>
      </c>
      <c r="B3360" s="36">
        <v>139.4435</v>
      </c>
      <c r="C3360" s="36">
        <v>134.3065</v>
      </c>
      <c r="D3360" s="37">
        <f t="shared" si="105"/>
        <v>3.8248334965172992E-2</v>
      </c>
      <c r="E3360" s="36">
        <v>2542.26469</v>
      </c>
      <c r="F3360" s="36">
        <v>2535.6147500000002</v>
      </c>
      <c r="G3360" s="37">
        <f t="shared" si="104"/>
        <v>2.6226144961492004E-3</v>
      </c>
    </row>
    <row r="3361" spans="1:7" x14ac:dyDescent="0.2">
      <c r="A3361" s="51" t="s">
        <v>663</v>
      </c>
      <c r="B3361" s="36">
        <v>16.013000000000002</v>
      </c>
      <c r="C3361" s="36">
        <v>53.485500000000002</v>
      </c>
      <c r="D3361" s="37">
        <f t="shared" si="105"/>
        <v>-0.70061044582176479</v>
      </c>
      <c r="E3361" s="36">
        <v>300.07249999999999</v>
      </c>
      <c r="F3361" s="36">
        <v>829.98488999999995</v>
      </c>
      <c r="G3361" s="37">
        <f t="shared" si="104"/>
        <v>-0.63846028570471924</v>
      </c>
    </row>
    <row r="3362" spans="1:7" x14ac:dyDescent="0.2">
      <c r="A3362" s="51" t="s">
        <v>681</v>
      </c>
      <c r="B3362" s="36">
        <v>3.0000000000000001E-3</v>
      </c>
      <c r="D3362" s="37" t="e">
        <f t="shared" si="105"/>
        <v>#DIV/0!</v>
      </c>
      <c r="E3362" s="36">
        <v>0.73499999999999999</v>
      </c>
      <c r="G3362" s="37" t="e">
        <f t="shared" si="104"/>
        <v>#DIV/0!</v>
      </c>
    </row>
    <row r="3363" spans="1:7" x14ac:dyDescent="0.2">
      <c r="A3363" s="51" t="s">
        <v>665</v>
      </c>
      <c r="B3363" s="36">
        <v>3.8955000000000002</v>
      </c>
      <c r="C3363" s="36">
        <v>4.1920000000000002</v>
      </c>
      <c r="D3363" s="37">
        <f t="shared" si="105"/>
        <v>-7.0729961832061039E-2</v>
      </c>
      <c r="E3363" s="36">
        <v>73.011499999999998</v>
      </c>
      <c r="F3363" s="36">
        <v>206.63621000000001</v>
      </c>
      <c r="G3363" s="37">
        <f t="shared" si="104"/>
        <v>-0.64666647728391846</v>
      </c>
    </row>
    <row r="3364" spans="1:7" x14ac:dyDescent="0.2">
      <c r="A3364" s="51" t="s">
        <v>559</v>
      </c>
      <c r="B3364" s="36">
        <v>1.0714999999999999</v>
      </c>
      <c r="C3364" s="36">
        <v>0.52600000000000002</v>
      </c>
      <c r="D3364" s="37">
        <f t="shared" si="105"/>
        <v>1.0370722433460071</v>
      </c>
      <c r="E3364" s="36">
        <v>6.9464199999999998</v>
      </c>
      <c r="F3364" s="36">
        <v>4.94156</v>
      </c>
      <c r="G3364" s="37">
        <f t="shared" si="104"/>
        <v>0.40571398505735035</v>
      </c>
    </row>
    <row r="3365" spans="1:7" x14ac:dyDescent="0.2">
      <c r="A3365" s="51" t="s">
        <v>65</v>
      </c>
      <c r="B3365" s="36">
        <v>2.173</v>
      </c>
      <c r="C3365" s="36">
        <v>2.4005000000000001</v>
      </c>
      <c r="D3365" s="37">
        <f t="shared" si="105"/>
        <v>-9.4771922516142526E-2</v>
      </c>
      <c r="E3365" s="36">
        <v>72.735849999999999</v>
      </c>
      <c r="F3365" s="36">
        <v>89.202870000000004</v>
      </c>
      <c r="G3365" s="37">
        <f t="shared" si="104"/>
        <v>-0.18460190798793807</v>
      </c>
    </row>
    <row r="3366" spans="1:7" x14ac:dyDescent="0.2">
      <c r="A3366" s="51" t="s">
        <v>27</v>
      </c>
      <c r="B3366" s="36">
        <v>87.704999999999998</v>
      </c>
      <c r="D3366" s="37" t="e">
        <f t="shared" si="105"/>
        <v>#DIV/0!</v>
      </c>
      <c r="E3366" s="36">
        <v>407.38798000000003</v>
      </c>
      <c r="G3366" s="37" t="e">
        <f t="shared" si="104"/>
        <v>#DIV/0!</v>
      </c>
    </row>
    <row r="3367" spans="1:7" x14ac:dyDescent="0.2">
      <c r="A3367" s="51" t="s">
        <v>558</v>
      </c>
      <c r="B3367" s="36">
        <v>281.89550000000003</v>
      </c>
      <c r="C3367" s="36">
        <v>259.51100000000002</v>
      </c>
      <c r="D3367" s="37">
        <f t="shared" si="105"/>
        <v>8.6256459263769125E-2</v>
      </c>
      <c r="E3367" s="36">
        <v>12635.270850000001</v>
      </c>
      <c r="F3367" s="36">
        <v>10550.843290000001</v>
      </c>
      <c r="G3367" s="37">
        <f t="shared" si="104"/>
        <v>0.19756028051099972</v>
      </c>
    </row>
    <row r="3368" spans="1:7" x14ac:dyDescent="0.2">
      <c r="A3368" s="51" t="s">
        <v>678</v>
      </c>
      <c r="B3368" s="36">
        <v>9.8849999999999998</v>
      </c>
      <c r="C3368" s="36">
        <v>7.4850000000000003</v>
      </c>
      <c r="D3368" s="37">
        <f t="shared" si="105"/>
        <v>0.32064128256513014</v>
      </c>
      <c r="E3368" s="36">
        <v>54.423740000000002</v>
      </c>
      <c r="F3368" s="36">
        <v>123.36333</v>
      </c>
      <c r="G3368" s="37">
        <f t="shared" si="104"/>
        <v>-0.55883373122304658</v>
      </c>
    </row>
    <row r="3369" spans="1:7" x14ac:dyDescent="0.2">
      <c r="A3369" s="51" t="s">
        <v>75</v>
      </c>
      <c r="B3369" s="36">
        <v>0.65600000000000003</v>
      </c>
      <c r="C3369" s="36">
        <v>0.69750000000000001</v>
      </c>
      <c r="D3369" s="37">
        <f t="shared" si="105"/>
        <v>-5.9498207885304577E-2</v>
      </c>
      <c r="E3369" s="36">
        <v>62.247999999999998</v>
      </c>
      <c r="F3369" s="36">
        <v>70.544499999999999</v>
      </c>
      <c r="G3369" s="37">
        <f t="shared" si="104"/>
        <v>-0.11760661709984477</v>
      </c>
    </row>
    <row r="3370" spans="1:7" x14ac:dyDescent="0.2">
      <c r="A3370" s="51" t="s">
        <v>668</v>
      </c>
      <c r="B3370" s="36">
        <v>83.908500000000004</v>
      </c>
      <c r="C3370" s="36">
        <v>73.938500000000005</v>
      </c>
      <c r="D3370" s="37">
        <f t="shared" si="105"/>
        <v>0.13484179419382314</v>
      </c>
      <c r="E3370" s="36">
        <v>2630.1860200000001</v>
      </c>
      <c r="F3370" s="36">
        <v>2101.76746</v>
      </c>
      <c r="G3370" s="37">
        <f t="shared" si="104"/>
        <v>0.25141628179931952</v>
      </c>
    </row>
    <row r="3371" spans="1:7" x14ac:dyDescent="0.2">
      <c r="A3371" s="51" t="s">
        <v>670</v>
      </c>
      <c r="B3371" s="36">
        <v>1.2795000000000001</v>
      </c>
      <c r="C3371" s="36">
        <v>2.3679999999999999</v>
      </c>
      <c r="D3371" s="37">
        <f t="shared" si="105"/>
        <v>-0.459670608108108</v>
      </c>
      <c r="E3371" s="36">
        <v>12.42164</v>
      </c>
      <c r="F3371" s="36">
        <v>19.720310000000001</v>
      </c>
      <c r="G3371" s="37">
        <f t="shared" si="104"/>
        <v>-0.37010929341374454</v>
      </c>
    </row>
    <row r="3372" spans="1:7" x14ac:dyDescent="0.2">
      <c r="A3372" s="51" t="s">
        <v>89</v>
      </c>
      <c r="B3372" s="36">
        <v>1.244</v>
      </c>
      <c r="C3372" s="36">
        <v>1.5285</v>
      </c>
      <c r="D3372" s="37">
        <f t="shared" si="105"/>
        <v>-0.18613019299967282</v>
      </c>
      <c r="E3372" s="36">
        <v>15.374599999999999</v>
      </c>
      <c r="F3372" s="36">
        <v>17.521850000000001</v>
      </c>
      <c r="G3372" s="37">
        <f t="shared" si="104"/>
        <v>-0.12254699132797053</v>
      </c>
    </row>
    <row r="3373" spans="1:7" x14ac:dyDescent="0.2">
      <c r="A3373" s="51" t="s">
        <v>101</v>
      </c>
      <c r="B3373" s="36">
        <v>0.59299999999999997</v>
      </c>
      <c r="C3373" s="36">
        <v>0.52449999999999997</v>
      </c>
      <c r="D3373" s="37">
        <f t="shared" si="105"/>
        <v>0.13060057197330788</v>
      </c>
      <c r="E3373" s="36">
        <v>9.9800500000000003</v>
      </c>
      <c r="F3373" s="36">
        <v>11.38958</v>
      </c>
      <c r="G3373" s="37">
        <f t="shared" si="104"/>
        <v>-0.12375609987374425</v>
      </c>
    </row>
    <row r="3374" spans="1:7" x14ac:dyDescent="0.2">
      <c r="A3374" s="51" t="s">
        <v>413</v>
      </c>
      <c r="B3374" s="36">
        <v>14.2615</v>
      </c>
      <c r="C3374" s="36">
        <v>9.3469999999999995</v>
      </c>
      <c r="D3374" s="37">
        <f t="shared" si="105"/>
        <v>0.52578367390606617</v>
      </c>
      <c r="E3374" s="36">
        <v>1442.14176</v>
      </c>
      <c r="F3374" s="36">
        <v>979.49654999999996</v>
      </c>
      <c r="G3374" s="37">
        <f t="shared" si="104"/>
        <v>0.47232959626044635</v>
      </c>
    </row>
    <row r="3375" spans="1:7" x14ac:dyDescent="0.2">
      <c r="A3375" s="51" t="s">
        <v>674</v>
      </c>
      <c r="B3375" s="36">
        <v>2.1000000000000001E-2</v>
      </c>
      <c r="C3375" s="36">
        <v>2E-3</v>
      </c>
      <c r="D3375" s="37">
        <f t="shared" si="105"/>
        <v>9.5</v>
      </c>
      <c r="E3375" s="36">
        <v>0.24912000000000001</v>
      </c>
      <c r="F3375" s="36">
        <v>0.21199999999999999</v>
      </c>
      <c r="G3375" s="37">
        <f t="shared" si="104"/>
        <v>0.17509433962264165</v>
      </c>
    </row>
    <row r="3376" spans="1:7" x14ac:dyDescent="0.2">
      <c r="A3376" s="51" t="s">
        <v>675</v>
      </c>
      <c r="B3376" s="36">
        <v>3.7484999999999999</v>
      </c>
      <c r="C3376" s="36">
        <v>13.68</v>
      </c>
      <c r="D3376" s="37">
        <f t="shared" si="105"/>
        <v>-0.7259868421052631</v>
      </c>
      <c r="E3376" s="36">
        <v>21.57518</v>
      </c>
      <c r="F3376" s="36">
        <v>102.75178</v>
      </c>
      <c r="G3376" s="37">
        <f t="shared" si="104"/>
        <v>-0.79002621657746464</v>
      </c>
    </row>
    <row r="3377" spans="1:7" x14ac:dyDescent="0.2">
      <c r="A3377" s="51" t="s">
        <v>405</v>
      </c>
      <c r="B3377" s="36">
        <v>0.13300000000000001</v>
      </c>
      <c r="C3377" s="36">
        <v>0.4415</v>
      </c>
      <c r="D3377" s="37">
        <f t="shared" si="105"/>
        <v>-0.69875424688561716</v>
      </c>
      <c r="E3377" s="36">
        <v>7.9736799999999999</v>
      </c>
      <c r="F3377" s="36">
        <v>18.528559999999999</v>
      </c>
      <c r="G3377" s="37">
        <f t="shared" si="104"/>
        <v>-0.56965463047317222</v>
      </c>
    </row>
    <row r="3378" spans="1:7" x14ac:dyDescent="0.2">
      <c r="A3378" s="51" t="s">
        <v>117</v>
      </c>
      <c r="B3378" s="36">
        <v>0.38200000000000001</v>
      </c>
      <c r="C3378" s="36">
        <v>0.45800000000000002</v>
      </c>
      <c r="D3378" s="37">
        <f t="shared" si="105"/>
        <v>-0.16593886462882101</v>
      </c>
      <c r="E3378" s="36">
        <v>40.069000000000003</v>
      </c>
      <c r="F3378" s="36">
        <v>37.493499999999997</v>
      </c>
      <c r="G3378" s="37">
        <f t="shared" si="104"/>
        <v>6.8691906597143637E-2</v>
      </c>
    </row>
    <row r="3379" spans="1:7" x14ac:dyDescent="0.2">
      <c r="A3379" s="51" t="s">
        <v>190</v>
      </c>
      <c r="B3379" s="36">
        <v>3.383</v>
      </c>
      <c r="C3379" s="36">
        <v>2.8904999999999998</v>
      </c>
      <c r="D3379" s="37">
        <f t="shared" si="105"/>
        <v>0.17038574641065574</v>
      </c>
      <c r="E3379" s="36">
        <v>200.84549999999999</v>
      </c>
      <c r="F3379" s="36">
        <v>188.55500000000001</v>
      </c>
      <c r="G3379" s="37">
        <f t="shared" si="104"/>
        <v>6.5182572724138632E-2</v>
      </c>
    </row>
    <row r="3380" spans="1:7" x14ac:dyDescent="0.2">
      <c r="A3380" s="51" t="s">
        <v>120</v>
      </c>
      <c r="C3380" s="36">
        <v>5.1505000000000001</v>
      </c>
      <c r="D3380" s="37">
        <f t="shared" si="105"/>
        <v>-1</v>
      </c>
      <c r="F3380" s="36">
        <v>60.857999999999997</v>
      </c>
      <c r="G3380" s="37">
        <f t="shared" si="104"/>
        <v>-1</v>
      </c>
    </row>
    <row r="3381" spans="1:7" x14ac:dyDescent="0.2">
      <c r="A3381" s="51" t="s">
        <v>95</v>
      </c>
      <c r="C3381" s="36">
        <v>0.99</v>
      </c>
      <c r="D3381" s="37">
        <f t="shared" si="105"/>
        <v>-1</v>
      </c>
      <c r="F3381" s="36">
        <v>11.88</v>
      </c>
      <c r="G3381" s="37">
        <f t="shared" si="104"/>
        <v>-1</v>
      </c>
    </row>
    <row r="3382" spans="1:7" x14ac:dyDescent="0.2">
      <c r="A3382" s="51" t="s">
        <v>16</v>
      </c>
      <c r="B3382" s="36">
        <v>16.609000000000002</v>
      </c>
      <c r="C3382" s="36">
        <v>22.593</v>
      </c>
      <c r="D3382" s="37">
        <f t="shared" si="105"/>
        <v>-0.26486079759217451</v>
      </c>
      <c r="E3382" s="36">
        <v>368.14778999999999</v>
      </c>
      <c r="F3382" s="36">
        <v>428.50788999999997</v>
      </c>
      <c r="G3382" s="37">
        <f t="shared" si="104"/>
        <v>-0.14086111693299275</v>
      </c>
    </row>
    <row r="3383" spans="1:7" x14ac:dyDescent="0.2">
      <c r="A3383" s="51" t="s">
        <v>589</v>
      </c>
      <c r="B3383" s="36">
        <v>3.2000000000000001E-2</v>
      </c>
      <c r="C3383" s="36">
        <v>0.14399999999999999</v>
      </c>
      <c r="D3383" s="37">
        <f t="shared" si="105"/>
        <v>-0.77777777777777779</v>
      </c>
      <c r="E3383" s="36">
        <v>0.34</v>
      </c>
      <c r="F3383" s="36">
        <v>1.7</v>
      </c>
      <c r="G3383" s="37">
        <f t="shared" si="104"/>
        <v>-0.8</v>
      </c>
    </row>
    <row r="3384" spans="1:7" x14ac:dyDescent="0.2">
      <c r="A3384" s="51" t="s">
        <v>684</v>
      </c>
      <c r="B3384" s="36">
        <v>83.447500000000005</v>
      </c>
      <c r="C3384" s="36">
        <v>107.0395</v>
      </c>
      <c r="D3384" s="37">
        <f t="shared" si="105"/>
        <v>-0.22040461698718694</v>
      </c>
      <c r="E3384" s="36">
        <v>1607.5107800000001</v>
      </c>
      <c r="F3384" s="36">
        <v>1652.9881</v>
      </c>
      <c r="G3384" s="37">
        <f t="shared" si="104"/>
        <v>-2.7512188381755398E-2</v>
      </c>
    </row>
    <row r="3385" spans="1:7" x14ac:dyDescent="0.2">
      <c r="A3385" s="51" t="s">
        <v>145</v>
      </c>
      <c r="B3385" s="36">
        <v>17.3355</v>
      </c>
      <c r="C3385" s="36">
        <v>17.495000000000001</v>
      </c>
      <c r="D3385" s="37">
        <f t="shared" si="105"/>
        <v>-9.1168905401544098E-3</v>
      </c>
      <c r="E3385" s="36">
        <v>1762.3894</v>
      </c>
      <c r="F3385" s="36">
        <v>2036.4558300000001</v>
      </c>
      <c r="G3385" s="37">
        <f t="shared" si="104"/>
        <v>-0.13458010036976842</v>
      </c>
    </row>
    <row r="3386" spans="1:7" x14ac:dyDescent="0.2">
      <c r="A3386" s="51" t="s">
        <v>146</v>
      </c>
      <c r="B3386" s="36">
        <v>10.698499999999999</v>
      </c>
      <c r="C3386" s="36">
        <v>10.8705</v>
      </c>
      <c r="D3386" s="37">
        <f t="shared" si="105"/>
        <v>-1.5822639253024295E-2</v>
      </c>
      <c r="E3386" s="36">
        <v>789.50842999999998</v>
      </c>
      <c r="F3386" s="36">
        <v>941.33038999999997</v>
      </c>
      <c r="G3386" s="37">
        <f t="shared" si="104"/>
        <v>-0.16128445614084552</v>
      </c>
    </row>
    <row r="3387" spans="1:7" x14ac:dyDescent="0.2">
      <c r="A3387" s="51" t="s">
        <v>546</v>
      </c>
      <c r="B3387" s="36">
        <v>0.69350000000000001</v>
      </c>
      <c r="C3387" s="36">
        <v>0.86599999999999999</v>
      </c>
      <c r="D3387" s="37">
        <f t="shared" si="105"/>
        <v>-0.19919168591224012</v>
      </c>
      <c r="E3387" s="36">
        <v>5.19679</v>
      </c>
      <c r="F3387" s="36">
        <v>7.0565899999999999</v>
      </c>
      <c r="G3387" s="37">
        <f t="shared" si="104"/>
        <v>-0.26355505988019712</v>
      </c>
    </row>
    <row r="3388" spans="1:7" x14ac:dyDescent="0.2">
      <c r="A3388" s="51" t="s">
        <v>661</v>
      </c>
      <c r="B3388" s="36">
        <v>0.13400000000000001</v>
      </c>
      <c r="C3388" s="36">
        <v>7.1999999999999995E-2</v>
      </c>
      <c r="D3388" s="37">
        <f t="shared" si="105"/>
        <v>0.86111111111111138</v>
      </c>
      <c r="E3388" s="36">
        <v>1.19</v>
      </c>
      <c r="F3388" s="36">
        <v>0.5</v>
      </c>
      <c r="G3388" s="37">
        <f t="shared" si="104"/>
        <v>1.38</v>
      </c>
    </row>
    <row r="3389" spans="1:7" x14ac:dyDescent="0.2">
      <c r="A3389" s="51" t="s">
        <v>100</v>
      </c>
      <c r="B3389" s="36">
        <v>54.6355</v>
      </c>
      <c r="C3389" s="36">
        <v>56.941000000000003</v>
      </c>
      <c r="D3389" s="37">
        <f t="shared" si="105"/>
        <v>-4.0489278375862803E-2</v>
      </c>
      <c r="E3389" s="36">
        <v>394.05031000000002</v>
      </c>
      <c r="F3389" s="36">
        <v>373.41672</v>
      </c>
      <c r="G3389" s="37">
        <f t="shared" si="104"/>
        <v>5.5256202775280094E-2</v>
      </c>
    </row>
    <row r="3390" spans="1:7" x14ac:dyDescent="0.2">
      <c r="A3390" s="51" t="s">
        <v>672</v>
      </c>
      <c r="B3390" s="36">
        <v>9.7000000000000003E-2</v>
      </c>
      <c r="C3390" s="36">
        <v>0.5675</v>
      </c>
      <c r="D3390" s="37">
        <f t="shared" si="105"/>
        <v>-0.82907488986784139</v>
      </c>
      <c r="E3390" s="36">
        <v>3.2149999999999999</v>
      </c>
      <c r="F3390" s="36">
        <v>22.556999999999999</v>
      </c>
      <c r="G3390" s="37">
        <f t="shared" si="104"/>
        <v>-0.85747218158443061</v>
      </c>
    </row>
    <row r="3391" spans="1:7" x14ac:dyDescent="0.2">
      <c r="A3391" s="51" t="s">
        <v>673</v>
      </c>
      <c r="B3391" s="36">
        <v>52.215499999999999</v>
      </c>
      <c r="C3391" s="36">
        <v>50.438000000000002</v>
      </c>
      <c r="D3391" s="37">
        <f t="shared" si="105"/>
        <v>3.5241286331733956E-2</v>
      </c>
      <c r="E3391" s="36">
        <v>1436.06339</v>
      </c>
      <c r="F3391" s="36">
        <v>1400.4162100000001</v>
      </c>
      <c r="G3391" s="37">
        <f t="shared" si="104"/>
        <v>2.5454703926913291E-2</v>
      </c>
    </row>
    <row r="3392" spans="1:7" x14ac:dyDescent="0.2">
      <c r="A3392" s="51" t="s">
        <v>215</v>
      </c>
      <c r="B3392" s="36">
        <v>55.100999999999999</v>
      </c>
      <c r="C3392" s="36">
        <v>68.854500000000002</v>
      </c>
      <c r="D3392" s="37">
        <f t="shared" si="105"/>
        <v>-0.19974729320523721</v>
      </c>
      <c r="E3392" s="36">
        <v>702.48758999999995</v>
      </c>
      <c r="F3392" s="36">
        <v>704.67519000000004</v>
      </c>
      <c r="G3392" s="37">
        <f t="shared" si="104"/>
        <v>-3.1044089972858124E-3</v>
      </c>
    </row>
    <row r="3393" spans="1:7" x14ac:dyDescent="0.2">
      <c r="A3393" s="51" t="s">
        <v>385</v>
      </c>
      <c r="B3393" s="36">
        <v>0.4325</v>
      </c>
      <c r="C3393" s="36">
        <v>0.24049999999999999</v>
      </c>
      <c r="D3393" s="37">
        <f t="shared" si="105"/>
        <v>0.79833679833679838</v>
      </c>
      <c r="E3393" s="36">
        <v>14.5055</v>
      </c>
      <c r="F3393" s="36">
        <v>7.3890000000000002</v>
      </c>
      <c r="G3393" s="37">
        <f t="shared" si="104"/>
        <v>0.96312085532548375</v>
      </c>
    </row>
    <row r="3394" spans="1:7" x14ac:dyDescent="0.2">
      <c r="A3394" s="51" t="s">
        <v>29</v>
      </c>
      <c r="B3394" s="36">
        <v>47.976500000000001</v>
      </c>
      <c r="C3394" s="36">
        <v>55.460500000000003</v>
      </c>
      <c r="D3394" s="37">
        <f t="shared" si="105"/>
        <v>-0.13494288728013637</v>
      </c>
      <c r="E3394" s="36">
        <v>5314.4521599999998</v>
      </c>
      <c r="F3394" s="36">
        <v>6024.8116399999999</v>
      </c>
      <c r="G3394" s="37">
        <f t="shared" si="104"/>
        <v>-0.11790567447516087</v>
      </c>
    </row>
    <row r="3395" spans="1:7" x14ac:dyDescent="0.2">
      <c r="A3395" s="51" t="s">
        <v>662</v>
      </c>
      <c r="B3395" s="36">
        <v>8.8055000000000003</v>
      </c>
      <c r="C3395" s="36">
        <v>11.238</v>
      </c>
      <c r="D3395" s="37">
        <f t="shared" si="105"/>
        <v>-0.21645310553479258</v>
      </c>
      <c r="E3395" s="36">
        <v>944.14482999999996</v>
      </c>
      <c r="F3395" s="36">
        <v>1130.5775000000001</v>
      </c>
      <c r="G3395" s="37">
        <f t="shared" ref="G3395:G3458" si="106">+E3395/F3395-1</f>
        <v>-0.16490038940276108</v>
      </c>
    </row>
    <row r="3396" spans="1:7" x14ac:dyDescent="0.2">
      <c r="A3396" s="51" t="s">
        <v>666</v>
      </c>
      <c r="B3396" s="36">
        <v>0.90600000000000003</v>
      </c>
      <c r="C3396" s="36">
        <v>1.4584999999999999</v>
      </c>
      <c r="D3396" s="37">
        <f t="shared" ref="D3396:D3459" si="107">+B3396/C3396-1</f>
        <v>-0.37881384984573185</v>
      </c>
      <c r="E3396" s="36">
        <v>48.612859999999998</v>
      </c>
      <c r="F3396" s="36">
        <v>49.795499999999997</v>
      </c>
      <c r="G3396" s="37">
        <f t="shared" si="106"/>
        <v>-2.3749937243325192E-2</v>
      </c>
    </row>
    <row r="3397" spans="1:7" x14ac:dyDescent="0.2">
      <c r="A3397" s="51" t="s">
        <v>555</v>
      </c>
      <c r="B3397" s="36">
        <v>2.8325</v>
      </c>
      <c r="C3397" s="36">
        <v>6.2</v>
      </c>
      <c r="D3397" s="37">
        <f t="shared" si="107"/>
        <v>-0.54314516129032264</v>
      </c>
      <c r="E3397" s="36">
        <v>14.723100000000001</v>
      </c>
      <c r="F3397" s="36">
        <v>38.640900000000002</v>
      </c>
      <c r="G3397" s="37">
        <f t="shared" si="106"/>
        <v>-0.61897626608075895</v>
      </c>
    </row>
    <row r="3398" spans="1:7" x14ac:dyDescent="0.2">
      <c r="A3398" s="51" t="s">
        <v>87</v>
      </c>
      <c r="B3398" s="36">
        <v>2.5950000000000002</v>
      </c>
      <c r="C3398" s="36">
        <v>3.7745000000000002</v>
      </c>
      <c r="D3398" s="37">
        <f t="shared" si="107"/>
        <v>-0.31249172075771625</v>
      </c>
      <c r="E3398" s="36">
        <v>155.41931</v>
      </c>
      <c r="F3398" s="36">
        <v>197.92698999999999</v>
      </c>
      <c r="G3398" s="37">
        <f t="shared" si="106"/>
        <v>-0.21476444420237983</v>
      </c>
    </row>
    <row r="3399" spans="1:7" x14ac:dyDescent="0.2">
      <c r="A3399" s="51" t="s">
        <v>679</v>
      </c>
      <c r="B3399" s="36">
        <v>3.6315</v>
      </c>
      <c r="C3399" s="36">
        <v>2.8955000000000002</v>
      </c>
      <c r="D3399" s="37">
        <f t="shared" si="107"/>
        <v>0.25418753237782754</v>
      </c>
      <c r="E3399" s="36">
        <v>98.642499999999998</v>
      </c>
      <c r="F3399" s="36">
        <v>44.458329999999997</v>
      </c>
      <c r="G3399" s="37">
        <f t="shared" si="106"/>
        <v>1.2187630529531814</v>
      </c>
    </row>
    <row r="3400" spans="1:7" x14ac:dyDescent="0.2">
      <c r="A3400" s="51" t="s">
        <v>91</v>
      </c>
      <c r="B3400" s="36">
        <v>43.3095</v>
      </c>
      <c r="C3400" s="36">
        <v>41.3125</v>
      </c>
      <c r="D3400" s="37">
        <f t="shared" si="107"/>
        <v>4.8338880484114943E-2</v>
      </c>
      <c r="E3400" s="36">
        <v>3151.2403300000001</v>
      </c>
      <c r="F3400" s="36">
        <v>2861.1927099999998</v>
      </c>
      <c r="G3400" s="37">
        <f t="shared" si="106"/>
        <v>0.10137297602718975</v>
      </c>
    </row>
    <row r="3401" spans="1:7" x14ac:dyDescent="0.2">
      <c r="A3401" s="51" t="s">
        <v>262</v>
      </c>
      <c r="B3401" s="36">
        <v>34.587499999999999</v>
      </c>
      <c r="C3401" s="36">
        <v>25.92</v>
      </c>
      <c r="D3401" s="37">
        <f t="shared" si="107"/>
        <v>0.33439429012345667</v>
      </c>
      <c r="E3401" s="36">
        <v>2767.9850000000001</v>
      </c>
      <c r="F3401" s="36">
        <v>1831.75</v>
      </c>
      <c r="G3401" s="37">
        <f t="shared" si="106"/>
        <v>0.51111505391019518</v>
      </c>
    </row>
    <row r="3402" spans="1:7" x14ac:dyDescent="0.2">
      <c r="A3402" s="51" t="s">
        <v>116</v>
      </c>
      <c r="B3402" s="36">
        <v>0.48899999999999999</v>
      </c>
      <c r="C3402" s="36">
        <v>0.40600000000000003</v>
      </c>
      <c r="D3402" s="37">
        <f t="shared" si="107"/>
        <v>0.20443349753694573</v>
      </c>
      <c r="E3402" s="36">
        <v>15.852080000000001</v>
      </c>
      <c r="F3402" s="36">
        <v>12.67597</v>
      </c>
      <c r="G3402" s="37">
        <f t="shared" si="106"/>
        <v>0.25056149549107487</v>
      </c>
    </row>
    <row r="3403" spans="1:7" x14ac:dyDescent="0.2">
      <c r="A3403" s="51" t="s">
        <v>685</v>
      </c>
      <c r="B3403" s="36">
        <v>4.7E-2</v>
      </c>
      <c r="C3403" s="36">
        <v>5.3999999999999999E-2</v>
      </c>
      <c r="D3403" s="37">
        <f t="shared" si="107"/>
        <v>-0.12962962962962965</v>
      </c>
      <c r="E3403" s="36">
        <v>1.01</v>
      </c>
      <c r="F3403" s="36">
        <v>0.3</v>
      </c>
      <c r="G3403" s="37">
        <f t="shared" si="106"/>
        <v>2.3666666666666667</v>
      </c>
    </row>
    <row r="3404" spans="1:7" x14ac:dyDescent="0.2">
      <c r="A3404" s="51" t="s">
        <v>149</v>
      </c>
      <c r="B3404" s="36">
        <v>0.02</v>
      </c>
      <c r="C3404" s="36">
        <v>1.5E-3</v>
      </c>
      <c r="D3404" s="37">
        <f t="shared" si="107"/>
        <v>12.333333333333334</v>
      </c>
      <c r="E3404" s="36">
        <v>0.1</v>
      </c>
      <c r="F3404" s="36">
        <v>5.5500000000000001E-2</v>
      </c>
      <c r="G3404" s="37">
        <f t="shared" si="106"/>
        <v>0.80180180180180183</v>
      </c>
    </row>
    <row r="3405" spans="1:7" x14ac:dyDescent="0.2">
      <c r="A3405" s="51" t="s">
        <v>554</v>
      </c>
      <c r="B3405" s="36">
        <v>54.180999999999997</v>
      </c>
      <c r="C3405" s="36">
        <v>52.323500000000003</v>
      </c>
      <c r="D3405" s="37">
        <f t="shared" si="107"/>
        <v>3.5500301011973434E-2</v>
      </c>
      <c r="E3405" s="36">
        <v>372.64523000000003</v>
      </c>
      <c r="F3405" s="36">
        <v>282.55455999999998</v>
      </c>
      <c r="G3405" s="37">
        <f t="shared" si="106"/>
        <v>0.31884344743896564</v>
      </c>
    </row>
    <row r="3406" spans="1:7" x14ac:dyDescent="0.2">
      <c r="A3406" s="51" t="s">
        <v>63</v>
      </c>
      <c r="B3406" s="36">
        <v>20.143999999999998</v>
      </c>
      <c r="C3406" s="36">
        <v>25.990500000000001</v>
      </c>
      <c r="D3406" s="37">
        <f t="shared" si="107"/>
        <v>-0.22494757699928825</v>
      </c>
      <c r="E3406" s="36">
        <v>3855.83457</v>
      </c>
      <c r="F3406" s="36">
        <v>4372.6163900000001</v>
      </c>
      <c r="G3406" s="37">
        <f t="shared" si="106"/>
        <v>-0.11818594953398143</v>
      </c>
    </row>
    <row r="3407" spans="1:7" x14ac:dyDescent="0.2">
      <c r="A3407" s="51" t="s">
        <v>669</v>
      </c>
      <c r="B3407" s="36">
        <v>2.12</v>
      </c>
      <c r="C3407" s="36">
        <v>1.208</v>
      </c>
      <c r="D3407" s="37">
        <f t="shared" si="107"/>
        <v>0.75496688741721862</v>
      </c>
      <c r="E3407" s="36">
        <v>384.96749999999997</v>
      </c>
      <c r="F3407" s="36">
        <v>202.41611</v>
      </c>
      <c r="G3407" s="37">
        <f t="shared" si="106"/>
        <v>0.90186196148122777</v>
      </c>
    </row>
    <row r="3408" spans="1:7" x14ac:dyDescent="0.2">
      <c r="A3408" s="51" t="s">
        <v>680</v>
      </c>
      <c r="B3408" s="36">
        <v>0.47799999999999998</v>
      </c>
      <c r="C3408" s="36">
        <v>0.2475</v>
      </c>
      <c r="D3408" s="37">
        <f t="shared" si="107"/>
        <v>0.93131313131313131</v>
      </c>
      <c r="E3408" s="36">
        <v>67.664770000000004</v>
      </c>
      <c r="F3408" s="36">
        <v>31.126000000000001</v>
      </c>
      <c r="G3408" s="37">
        <f t="shared" si="106"/>
        <v>1.1738986699222513</v>
      </c>
    </row>
    <row r="3409" spans="1:7" x14ac:dyDescent="0.2">
      <c r="A3409" s="51" t="s">
        <v>14</v>
      </c>
      <c r="B3409" s="36">
        <v>0.35649999999999998</v>
      </c>
      <c r="C3409" s="36">
        <v>0.63549999999999995</v>
      </c>
      <c r="D3409" s="37">
        <f t="shared" si="107"/>
        <v>-0.43902439024390238</v>
      </c>
      <c r="E3409" s="36">
        <v>4.9609100000000002</v>
      </c>
      <c r="F3409" s="36">
        <v>9.9799600000000002</v>
      </c>
      <c r="G3409" s="37">
        <f t="shared" si="106"/>
        <v>-0.50291283732600123</v>
      </c>
    </row>
    <row r="3410" spans="1:7" x14ac:dyDescent="0.2">
      <c r="A3410" s="22" t="s">
        <v>33</v>
      </c>
      <c r="B3410" s="36">
        <v>4092.760580000001</v>
      </c>
      <c r="C3410" s="36">
        <v>4914.2516699999996</v>
      </c>
      <c r="D3410" s="37">
        <f t="shared" si="107"/>
        <v>-0.16716504264829368</v>
      </c>
      <c r="E3410" s="36">
        <v>30157.44744</v>
      </c>
      <c r="F3410" s="36">
        <v>31365.607500000002</v>
      </c>
      <c r="G3410" s="37">
        <f t="shared" si="106"/>
        <v>-3.8518624579485738E-2</v>
      </c>
    </row>
    <row r="3411" spans="1:7" x14ac:dyDescent="0.2">
      <c r="A3411" s="51" t="s">
        <v>133</v>
      </c>
      <c r="B3411" s="36">
        <v>0.6</v>
      </c>
      <c r="D3411" s="37" t="e">
        <f t="shared" si="107"/>
        <v>#DIV/0!</v>
      </c>
      <c r="E3411" s="36">
        <v>2.8</v>
      </c>
      <c r="G3411" s="37" t="e">
        <f t="shared" si="106"/>
        <v>#DIV/0!</v>
      </c>
    </row>
    <row r="3412" spans="1:7" x14ac:dyDescent="0.2">
      <c r="A3412" s="51" t="s">
        <v>40</v>
      </c>
      <c r="B3412" s="36">
        <v>1.95</v>
      </c>
      <c r="C3412" s="36">
        <v>5.22</v>
      </c>
      <c r="D3412" s="37">
        <f t="shared" si="107"/>
        <v>-0.62643678160919536</v>
      </c>
      <c r="E3412" s="36">
        <v>5.4</v>
      </c>
      <c r="F3412" s="36">
        <v>13.885</v>
      </c>
      <c r="G3412" s="37">
        <f t="shared" si="106"/>
        <v>-0.61109110550954271</v>
      </c>
    </row>
    <row r="3413" spans="1:7" x14ac:dyDescent="0.2">
      <c r="A3413" s="51" t="s">
        <v>37</v>
      </c>
      <c r="C3413" s="36">
        <v>1.35</v>
      </c>
      <c r="D3413" s="37">
        <f t="shared" si="107"/>
        <v>-1</v>
      </c>
      <c r="F3413" s="36">
        <v>4.05</v>
      </c>
      <c r="G3413" s="37">
        <f t="shared" si="106"/>
        <v>-1</v>
      </c>
    </row>
    <row r="3414" spans="1:7" x14ac:dyDescent="0.2">
      <c r="A3414" s="51" t="s">
        <v>135</v>
      </c>
      <c r="B3414" s="36">
        <v>21.897500000000001</v>
      </c>
      <c r="C3414" s="36">
        <v>26.244499999999999</v>
      </c>
      <c r="D3414" s="37">
        <f t="shared" si="107"/>
        <v>-0.16563470441425809</v>
      </c>
      <c r="E3414" s="36">
        <v>230.17433</v>
      </c>
      <c r="F3414" s="36">
        <v>244.60049000000001</v>
      </c>
      <c r="G3414" s="37">
        <f t="shared" si="106"/>
        <v>-5.8978459119194748E-2</v>
      </c>
    </row>
    <row r="3415" spans="1:7" x14ac:dyDescent="0.2">
      <c r="A3415" s="51" t="s">
        <v>563</v>
      </c>
      <c r="B3415" s="36">
        <v>49.257330000000003</v>
      </c>
      <c r="C3415" s="36">
        <v>68.872</v>
      </c>
      <c r="D3415" s="37">
        <f t="shared" si="107"/>
        <v>-0.28479890231153437</v>
      </c>
      <c r="E3415" s="36">
        <v>517.06093999999996</v>
      </c>
      <c r="F3415" s="36">
        <v>622.17109000000005</v>
      </c>
      <c r="G3415" s="37">
        <f t="shared" si="106"/>
        <v>-0.16894090980665799</v>
      </c>
    </row>
    <row r="3416" spans="1:7" x14ac:dyDescent="0.2">
      <c r="A3416" s="51" t="s">
        <v>131</v>
      </c>
      <c r="B3416" s="36">
        <v>184.90299999999999</v>
      </c>
      <c r="C3416" s="36">
        <v>78.103999999999999</v>
      </c>
      <c r="D3416" s="37">
        <f t="shared" si="107"/>
        <v>1.3673947557103348</v>
      </c>
      <c r="E3416" s="36">
        <v>794.16291000000001</v>
      </c>
      <c r="F3416" s="36">
        <v>265.45850999999999</v>
      </c>
      <c r="G3416" s="37">
        <f t="shared" si="106"/>
        <v>1.991664912155199</v>
      </c>
    </row>
    <row r="3417" spans="1:7" x14ac:dyDescent="0.2">
      <c r="A3417" s="51" t="s">
        <v>688</v>
      </c>
      <c r="B3417" s="36">
        <v>1887.3934999999999</v>
      </c>
      <c r="C3417" s="36">
        <v>2075.4949999999999</v>
      </c>
      <c r="D3417" s="37">
        <f t="shared" si="107"/>
        <v>-9.0629705202855182E-2</v>
      </c>
      <c r="E3417" s="36">
        <v>16142.832539999999</v>
      </c>
      <c r="F3417" s="36">
        <v>16227.73898</v>
      </c>
      <c r="G3417" s="37">
        <f t="shared" si="106"/>
        <v>-5.232179301419837E-3</v>
      </c>
    </row>
    <row r="3418" spans="1:7" x14ac:dyDescent="0.2">
      <c r="A3418" s="51" t="s">
        <v>132</v>
      </c>
      <c r="B3418" s="36">
        <v>0.1055</v>
      </c>
      <c r="C3418" s="36">
        <v>2.7E-2</v>
      </c>
      <c r="D3418" s="37">
        <f t="shared" si="107"/>
        <v>2.9074074074074074</v>
      </c>
      <c r="E3418" s="36">
        <v>6.7229999999999999</v>
      </c>
      <c r="F3418" s="36">
        <v>0.81</v>
      </c>
      <c r="G3418" s="37">
        <f t="shared" si="106"/>
        <v>7.2999999999999989</v>
      </c>
    </row>
    <row r="3419" spans="1:7" x14ac:dyDescent="0.2">
      <c r="A3419" s="51" t="s">
        <v>550</v>
      </c>
      <c r="B3419" s="36">
        <v>2.3180000000000001</v>
      </c>
      <c r="C3419" s="36">
        <v>2.8325</v>
      </c>
      <c r="D3419" s="37">
        <f t="shared" si="107"/>
        <v>-0.18164165931156218</v>
      </c>
      <c r="E3419" s="36">
        <v>29.872229999999998</v>
      </c>
      <c r="F3419" s="36">
        <v>36.375979999999998</v>
      </c>
      <c r="G3419" s="37">
        <f t="shared" si="106"/>
        <v>-0.17879243390830979</v>
      </c>
    </row>
    <row r="3420" spans="1:7" x14ac:dyDescent="0.2">
      <c r="A3420" s="51" t="s">
        <v>39</v>
      </c>
      <c r="B3420" s="36">
        <v>2.472</v>
      </c>
      <c r="C3420" s="36">
        <v>2.9224999999999999</v>
      </c>
      <c r="D3420" s="37">
        <f t="shared" si="107"/>
        <v>-0.15414884516680916</v>
      </c>
      <c r="E3420" s="36">
        <v>143.18206000000001</v>
      </c>
      <c r="F3420" s="36">
        <v>208.77732</v>
      </c>
      <c r="G3420" s="37">
        <f t="shared" si="106"/>
        <v>-0.31418767134284509</v>
      </c>
    </row>
    <row r="3421" spans="1:7" x14ac:dyDescent="0.2">
      <c r="A3421" s="51" t="s">
        <v>130</v>
      </c>
      <c r="B3421" s="36">
        <v>1.6E-2</v>
      </c>
      <c r="D3421" s="37" t="e">
        <f t="shared" si="107"/>
        <v>#DIV/0!</v>
      </c>
      <c r="E3421" s="36">
        <v>5.5789999999999999E-2</v>
      </c>
      <c r="G3421" s="37" t="e">
        <f t="shared" si="106"/>
        <v>#DIV/0!</v>
      </c>
    </row>
    <row r="3422" spans="1:7" x14ac:dyDescent="0.2">
      <c r="A3422" s="51" t="s">
        <v>125</v>
      </c>
      <c r="B3422" s="36">
        <v>17.745249999999999</v>
      </c>
      <c r="C3422" s="36">
        <v>25.594999999999999</v>
      </c>
      <c r="D3422" s="37">
        <f t="shared" si="107"/>
        <v>-0.30669075991404571</v>
      </c>
      <c r="E3422" s="36">
        <v>186.48949999999999</v>
      </c>
      <c r="F3422" s="36">
        <v>261.31599999999997</v>
      </c>
      <c r="G3422" s="37">
        <f t="shared" si="106"/>
        <v>-0.28634488511993139</v>
      </c>
    </row>
    <row r="3423" spans="1:7" x14ac:dyDescent="0.2">
      <c r="A3423" s="51" t="s">
        <v>41</v>
      </c>
      <c r="B3423" s="36">
        <v>610.13199999999995</v>
      </c>
      <c r="C3423" s="36">
        <v>780.79700000000003</v>
      </c>
      <c r="D3423" s="37">
        <f t="shared" si="107"/>
        <v>-0.2185779402328647</v>
      </c>
      <c r="E3423" s="36">
        <v>1316.44</v>
      </c>
      <c r="F3423" s="36">
        <v>1298.2269100000001</v>
      </c>
      <c r="G3423" s="37">
        <f t="shared" si="106"/>
        <v>1.4029203877772067E-2</v>
      </c>
    </row>
    <row r="3424" spans="1:7" x14ac:dyDescent="0.2">
      <c r="A3424" s="51" t="s">
        <v>35</v>
      </c>
      <c r="B3424" s="36">
        <v>154.702</v>
      </c>
      <c r="C3424" s="36">
        <v>947.26649999999995</v>
      </c>
      <c r="D3424" s="37">
        <f t="shared" si="107"/>
        <v>-0.83668587456644983</v>
      </c>
      <c r="E3424" s="36">
        <v>740.47213999999997</v>
      </c>
      <c r="F3424" s="36">
        <v>3899.4082199999998</v>
      </c>
      <c r="G3424" s="37">
        <f t="shared" si="106"/>
        <v>-0.81010653457564907</v>
      </c>
    </row>
    <row r="3425" spans="1:7" x14ac:dyDescent="0.2">
      <c r="A3425" s="51" t="s">
        <v>689</v>
      </c>
      <c r="B3425" s="36">
        <v>1025.3710000000001</v>
      </c>
      <c r="C3425" s="36">
        <v>859.00266999999997</v>
      </c>
      <c r="D3425" s="37">
        <f t="shared" si="107"/>
        <v>0.19367615004037209</v>
      </c>
      <c r="E3425" s="36">
        <v>8593.4750000000004</v>
      </c>
      <c r="F3425" s="36">
        <v>8119.4889999999996</v>
      </c>
      <c r="G3425" s="37">
        <f t="shared" si="106"/>
        <v>5.8376333781596346E-2</v>
      </c>
    </row>
    <row r="3426" spans="1:7" x14ac:dyDescent="0.2">
      <c r="A3426" s="51" t="s">
        <v>687</v>
      </c>
      <c r="B3426" s="36">
        <v>108.95</v>
      </c>
      <c r="C3426" s="36">
        <v>2.5019999999999998</v>
      </c>
      <c r="D3426" s="37">
        <f t="shared" si="107"/>
        <v>42.545163868904879</v>
      </c>
      <c r="E3426" s="36">
        <v>1136.7449999999999</v>
      </c>
      <c r="F3426" s="36">
        <v>50.58</v>
      </c>
      <c r="G3426" s="37">
        <f t="shared" si="106"/>
        <v>21.474199288256226</v>
      </c>
    </row>
    <row r="3427" spans="1:7" x14ac:dyDescent="0.2">
      <c r="A3427" s="51" t="s">
        <v>247</v>
      </c>
      <c r="B3427" s="36">
        <v>10.483000000000001</v>
      </c>
      <c r="D3427" s="37" t="e">
        <f t="shared" si="107"/>
        <v>#DIV/0!</v>
      </c>
      <c r="E3427" s="36">
        <v>253.19200000000001</v>
      </c>
      <c r="G3427" s="37" t="e">
        <f t="shared" si="106"/>
        <v>#DIV/0!</v>
      </c>
    </row>
    <row r="3428" spans="1:7" x14ac:dyDescent="0.2">
      <c r="A3428" s="51" t="s">
        <v>38</v>
      </c>
      <c r="B3428" s="36">
        <v>14.1645</v>
      </c>
      <c r="C3428" s="36">
        <v>32.706000000000003</v>
      </c>
      <c r="D3428" s="37">
        <f t="shared" si="107"/>
        <v>-0.56691432764630345</v>
      </c>
      <c r="E3428" s="36">
        <v>57.57</v>
      </c>
      <c r="F3428" s="36">
        <v>98.12</v>
      </c>
      <c r="G3428" s="37">
        <f t="shared" si="106"/>
        <v>-0.41326946596004899</v>
      </c>
    </row>
    <row r="3429" spans="1:7" x14ac:dyDescent="0.2">
      <c r="A3429" s="51" t="s">
        <v>362</v>
      </c>
      <c r="B3429" s="36">
        <v>0.3</v>
      </c>
      <c r="C3429" s="36">
        <v>5.3150000000000004</v>
      </c>
      <c r="D3429" s="37">
        <f t="shared" si="107"/>
        <v>-0.94355597365945443</v>
      </c>
      <c r="E3429" s="36">
        <v>0.8</v>
      </c>
      <c r="F3429" s="36">
        <v>14.6</v>
      </c>
      <c r="G3429" s="37">
        <f t="shared" si="106"/>
        <v>-0.9452054794520548</v>
      </c>
    </row>
    <row r="3430" spans="1:7" x14ac:dyDescent="0.2">
      <c r="A3430" s="29" t="s">
        <v>765</v>
      </c>
      <c r="B3430" s="36">
        <v>48.348299999999995</v>
      </c>
      <c r="C3430" s="36">
        <v>68.498699999999985</v>
      </c>
      <c r="D3430" s="37">
        <f t="shared" si="107"/>
        <v>-0.29417200618405892</v>
      </c>
      <c r="E3430" s="36">
        <v>2855.9531699999989</v>
      </c>
      <c r="F3430" s="36">
        <v>3245.4919700000005</v>
      </c>
      <c r="G3430" s="37">
        <f t="shared" si="106"/>
        <v>-0.12002457673620481</v>
      </c>
    </row>
    <row r="3431" spans="1:7" x14ac:dyDescent="0.2">
      <c r="A3431" s="22" t="s">
        <v>44</v>
      </c>
      <c r="B3431" s="36">
        <v>28.544999999999998</v>
      </c>
      <c r="C3431" s="36">
        <v>40.076999999999998</v>
      </c>
      <c r="D3431" s="37">
        <f t="shared" si="107"/>
        <v>-0.28774608877910024</v>
      </c>
      <c r="E3431" s="36">
        <v>2393.0711799999999</v>
      </c>
      <c r="F3431" s="36">
        <v>2712.66732</v>
      </c>
      <c r="G3431" s="37">
        <f t="shared" si="106"/>
        <v>-0.11781619428363965</v>
      </c>
    </row>
    <row r="3432" spans="1:7" x14ac:dyDescent="0.2">
      <c r="A3432" s="51" t="s">
        <v>48</v>
      </c>
      <c r="B3432" s="36">
        <v>0.874</v>
      </c>
      <c r="C3432" s="36">
        <v>0.56399999999999995</v>
      </c>
      <c r="D3432" s="37">
        <f t="shared" si="107"/>
        <v>0.54964539007092217</v>
      </c>
      <c r="E3432" s="36">
        <v>73.77</v>
      </c>
      <c r="F3432" s="36">
        <v>45.179760000000002</v>
      </c>
      <c r="G3432" s="37">
        <f t="shared" si="106"/>
        <v>0.63281079846373678</v>
      </c>
    </row>
    <row r="3433" spans="1:7" x14ac:dyDescent="0.2">
      <c r="A3433" s="51" t="s">
        <v>46</v>
      </c>
      <c r="B3433" s="36">
        <v>24.872499999999999</v>
      </c>
      <c r="C3433" s="36">
        <v>34.921500000000002</v>
      </c>
      <c r="D3433" s="37">
        <f t="shared" si="107"/>
        <v>-0.28775968958950793</v>
      </c>
      <c r="E3433" s="36">
        <v>2133.0160900000001</v>
      </c>
      <c r="F3433" s="36">
        <v>2439.8500300000001</v>
      </c>
      <c r="G3433" s="37">
        <f t="shared" si="106"/>
        <v>-0.12575934431510938</v>
      </c>
    </row>
    <row r="3434" spans="1:7" x14ac:dyDescent="0.2">
      <c r="A3434" s="51" t="s">
        <v>45</v>
      </c>
      <c r="B3434" s="36">
        <v>2.7985000000000002</v>
      </c>
      <c r="C3434" s="36">
        <v>4.5914999999999999</v>
      </c>
      <c r="D3434" s="37">
        <f t="shared" si="107"/>
        <v>-0.39050419252967439</v>
      </c>
      <c r="E3434" s="36">
        <v>186.28509</v>
      </c>
      <c r="F3434" s="36">
        <v>227.63753</v>
      </c>
      <c r="G3434" s="37">
        <f t="shared" si="106"/>
        <v>-0.18165914908670822</v>
      </c>
    </row>
    <row r="3435" spans="1:7" x14ac:dyDescent="0.2">
      <c r="A3435" s="22" t="s">
        <v>51</v>
      </c>
      <c r="B3435" s="36">
        <v>1.83E-2</v>
      </c>
      <c r="C3435" s="36">
        <v>1.77E-2</v>
      </c>
      <c r="D3435" s="37">
        <f t="shared" si="107"/>
        <v>3.3898305084745672E-2</v>
      </c>
      <c r="E3435" s="36">
        <v>2.7520000000000002</v>
      </c>
      <c r="F3435" s="36">
        <v>2.21</v>
      </c>
      <c r="G3435" s="37">
        <f t="shared" si="106"/>
        <v>0.24524886877828056</v>
      </c>
    </row>
    <row r="3436" spans="1:7" x14ac:dyDescent="0.2">
      <c r="A3436" s="51" t="s">
        <v>359</v>
      </c>
      <c r="B3436" s="36">
        <v>2E-3</v>
      </c>
      <c r="D3436" s="37" t="e">
        <f t="shared" si="107"/>
        <v>#DIV/0!</v>
      </c>
      <c r="E3436" s="36">
        <v>5.1999999999999998E-2</v>
      </c>
      <c r="G3436" s="37" t="e">
        <f t="shared" si="106"/>
        <v>#DIV/0!</v>
      </c>
    </row>
    <row r="3437" spans="1:7" x14ac:dyDescent="0.2">
      <c r="A3437" s="51" t="s">
        <v>136</v>
      </c>
      <c r="B3437" s="36">
        <v>1.5299999999999999E-2</v>
      </c>
      <c r="C3437" s="36">
        <v>1.77E-2</v>
      </c>
      <c r="D3437" s="37">
        <f t="shared" si="107"/>
        <v>-0.13559322033898313</v>
      </c>
      <c r="E3437" s="36">
        <v>2.5</v>
      </c>
      <c r="F3437" s="36">
        <v>2.21</v>
      </c>
      <c r="G3437" s="37">
        <f t="shared" si="106"/>
        <v>0.13122171945701355</v>
      </c>
    </row>
    <row r="3438" spans="1:7" x14ac:dyDescent="0.2">
      <c r="A3438" s="51" t="s">
        <v>137</v>
      </c>
      <c r="B3438" s="36">
        <v>1E-3</v>
      </c>
      <c r="D3438" s="37" t="e">
        <f t="shared" si="107"/>
        <v>#DIV/0!</v>
      </c>
      <c r="E3438" s="36">
        <v>0.2</v>
      </c>
      <c r="G3438" s="37" t="e">
        <f t="shared" si="106"/>
        <v>#DIV/0!</v>
      </c>
    </row>
    <row r="3439" spans="1:7" x14ac:dyDescent="0.2">
      <c r="A3439" s="22" t="s">
        <v>6</v>
      </c>
      <c r="B3439" s="36">
        <v>7.5795000000000012</v>
      </c>
      <c r="C3439" s="36">
        <v>9.0945</v>
      </c>
      <c r="D3439" s="37">
        <f t="shared" si="107"/>
        <v>-0.16658419924129952</v>
      </c>
      <c r="E3439" s="36">
        <v>297.87328999999994</v>
      </c>
      <c r="F3439" s="36">
        <v>310.34014000000002</v>
      </c>
      <c r="G3439" s="37">
        <f t="shared" si="106"/>
        <v>-4.0171567880326609E-2</v>
      </c>
    </row>
    <row r="3440" spans="1:7" x14ac:dyDescent="0.2">
      <c r="A3440" s="51" t="s">
        <v>404</v>
      </c>
      <c r="B3440" s="36">
        <v>0.88700000000000001</v>
      </c>
      <c r="C3440" s="36">
        <v>0.79949999999999999</v>
      </c>
      <c r="D3440" s="37">
        <f t="shared" si="107"/>
        <v>0.10944340212632908</v>
      </c>
      <c r="E3440" s="36">
        <v>32.40757</v>
      </c>
      <c r="F3440" s="36">
        <v>28.480599999999999</v>
      </c>
      <c r="G3440" s="37">
        <f t="shared" si="106"/>
        <v>0.13788227776100226</v>
      </c>
    </row>
    <row r="3441" spans="1:7" x14ac:dyDescent="0.2">
      <c r="A3441" s="51" t="s">
        <v>67</v>
      </c>
      <c r="B3441" s="36">
        <v>7.1999999999999995E-2</v>
      </c>
      <c r="C3441" s="36">
        <v>2.35E-2</v>
      </c>
      <c r="D3441" s="37">
        <f t="shared" si="107"/>
        <v>2.0638297872340425</v>
      </c>
      <c r="E3441" s="36">
        <v>6.0910000000000002</v>
      </c>
      <c r="F3441" s="36">
        <v>3.75</v>
      </c>
      <c r="G3441" s="37">
        <f t="shared" si="106"/>
        <v>0.62426666666666675</v>
      </c>
    </row>
    <row r="3442" spans="1:7" x14ac:dyDescent="0.2">
      <c r="A3442" s="51" t="s">
        <v>164</v>
      </c>
      <c r="B3442" s="36">
        <v>3.2500000000000001E-2</v>
      </c>
      <c r="C3442" s="36">
        <v>1.8499999999999999E-2</v>
      </c>
      <c r="D3442" s="37">
        <f t="shared" si="107"/>
        <v>0.7567567567567568</v>
      </c>
      <c r="E3442" s="36">
        <v>1.966</v>
      </c>
      <c r="F3442" s="36">
        <v>1.12625</v>
      </c>
      <c r="G3442" s="37">
        <f t="shared" si="106"/>
        <v>0.74561598224195347</v>
      </c>
    </row>
    <row r="3443" spans="1:7" x14ac:dyDescent="0.2">
      <c r="A3443" s="51" t="s">
        <v>20</v>
      </c>
      <c r="B3443" s="36">
        <v>7.0000000000000001E-3</v>
      </c>
      <c r="C3443" s="36">
        <v>2E-3</v>
      </c>
      <c r="D3443" s="37">
        <f t="shared" si="107"/>
        <v>2.5</v>
      </c>
      <c r="E3443" s="36">
        <v>5.5E-2</v>
      </c>
      <c r="F3443" s="36">
        <v>2.5000000000000001E-2</v>
      </c>
      <c r="G3443" s="37">
        <f t="shared" si="106"/>
        <v>1.1999999999999997</v>
      </c>
    </row>
    <row r="3444" spans="1:7" x14ac:dyDescent="0.2">
      <c r="A3444" s="51" t="s">
        <v>350</v>
      </c>
      <c r="B3444" s="36">
        <v>6.0000000000000001E-3</v>
      </c>
      <c r="C3444" s="36">
        <v>8.5000000000000006E-3</v>
      </c>
      <c r="D3444" s="37">
        <f t="shared" si="107"/>
        <v>-0.29411764705882359</v>
      </c>
      <c r="E3444" s="36">
        <v>0.13</v>
      </c>
      <c r="F3444" s="36">
        <v>0.13</v>
      </c>
      <c r="G3444" s="37">
        <f t="shared" si="106"/>
        <v>0</v>
      </c>
    </row>
    <row r="3445" spans="1:7" x14ac:dyDescent="0.2">
      <c r="A3445" s="51" t="s">
        <v>119</v>
      </c>
      <c r="B3445" s="36">
        <v>0.55000000000000004</v>
      </c>
      <c r="C3445" s="36">
        <v>0.35649999999999998</v>
      </c>
      <c r="D3445" s="37">
        <f t="shared" si="107"/>
        <v>0.54277699859747575</v>
      </c>
      <c r="E3445" s="36">
        <v>35.910969999999999</v>
      </c>
      <c r="F3445" s="36">
        <v>18.603359999999999</v>
      </c>
      <c r="G3445" s="37">
        <f t="shared" si="106"/>
        <v>0.93034860369309635</v>
      </c>
    </row>
    <row r="3446" spans="1:7" x14ac:dyDescent="0.2">
      <c r="A3446" s="51" t="s">
        <v>111</v>
      </c>
      <c r="B3446" s="36">
        <v>0.22850000000000001</v>
      </c>
      <c r="C3446" s="36">
        <v>0.33400000000000002</v>
      </c>
      <c r="D3446" s="37">
        <f t="shared" si="107"/>
        <v>-0.31586826347305386</v>
      </c>
      <c r="E3446" s="36">
        <v>6.6499199999999998</v>
      </c>
      <c r="F3446" s="36">
        <v>10.07091</v>
      </c>
      <c r="G3446" s="37">
        <f t="shared" si="106"/>
        <v>-0.33969025639192485</v>
      </c>
    </row>
    <row r="3447" spans="1:7" x14ac:dyDescent="0.2">
      <c r="A3447" s="51" t="s">
        <v>174</v>
      </c>
      <c r="B3447" s="36">
        <v>8.9999999999999993E-3</v>
      </c>
      <c r="C3447" s="36">
        <v>2.5499999999999998E-2</v>
      </c>
      <c r="D3447" s="37">
        <f t="shared" si="107"/>
        <v>-0.64705882352941169</v>
      </c>
      <c r="E3447" s="36">
        <v>0.16105</v>
      </c>
      <c r="F3447" s="36">
        <v>0.66866999999999999</v>
      </c>
      <c r="G3447" s="37">
        <f t="shared" si="106"/>
        <v>-0.75914875798226333</v>
      </c>
    </row>
    <row r="3448" spans="1:7" x14ac:dyDescent="0.2">
      <c r="A3448" s="51" t="s">
        <v>21</v>
      </c>
      <c r="B3448" s="36">
        <v>8.2000000000000003E-2</v>
      </c>
      <c r="C3448" s="36">
        <v>2.1999999999999999E-2</v>
      </c>
      <c r="D3448" s="37">
        <f t="shared" si="107"/>
        <v>2.7272727272727275</v>
      </c>
      <c r="E3448" s="36">
        <v>5.7552899999999996</v>
      </c>
      <c r="F3448" s="36">
        <v>1.9288400000000001</v>
      </c>
      <c r="G3448" s="37">
        <f t="shared" si="106"/>
        <v>1.9838089214242753</v>
      </c>
    </row>
    <row r="3449" spans="1:7" x14ac:dyDescent="0.2">
      <c r="A3449" s="51" t="s">
        <v>351</v>
      </c>
      <c r="C3449" s="36">
        <v>1E-3</v>
      </c>
      <c r="D3449" s="37">
        <f t="shared" si="107"/>
        <v>-1</v>
      </c>
      <c r="F3449" s="36">
        <v>7.4999999999999997E-2</v>
      </c>
      <c r="G3449" s="37">
        <f t="shared" si="106"/>
        <v>-1</v>
      </c>
    </row>
    <row r="3450" spans="1:7" x14ac:dyDescent="0.2">
      <c r="A3450" s="51" t="s">
        <v>285</v>
      </c>
      <c r="B3450" s="36">
        <v>1.6E-2</v>
      </c>
      <c r="C3450" s="36">
        <v>4.0000000000000001E-3</v>
      </c>
      <c r="D3450" s="37">
        <f t="shared" si="107"/>
        <v>3</v>
      </c>
      <c r="E3450" s="36">
        <v>1.0554600000000001</v>
      </c>
      <c r="F3450" s="36">
        <v>0.22</v>
      </c>
      <c r="G3450" s="37">
        <f t="shared" si="106"/>
        <v>3.797545454545455</v>
      </c>
    </row>
    <row r="3451" spans="1:7" x14ac:dyDescent="0.2">
      <c r="A3451" s="51" t="s">
        <v>65</v>
      </c>
      <c r="B3451" s="36">
        <v>1.99</v>
      </c>
      <c r="C3451" s="36">
        <v>2.5590000000000002</v>
      </c>
      <c r="D3451" s="37">
        <f t="shared" si="107"/>
        <v>-0.22235248143806174</v>
      </c>
      <c r="E3451" s="36">
        <v>67.624210000000005</v>
      </c>
      <c r="F3451" s="36">
        <v>82.779679999999999</v>
      </c>
      <c r="G3451" s="37">
        <f t="shared" si="106"/>
        <v>-0.18308200756514148</v>
      </c>
    </row>
    <row r="3452" spans="1:7" x14ac:dyDescent="0.2">
      <c r="A3452" s="51" t="s">
        <v>8</v>
      </c>
      <c r="B3452" s="36">
        <v>0.14899999999999999</v>
      </c>
      <c r="C3452" s="36">
        <v>0.17899999999999999</v>
      </c>
      <c r="D3452" s="37">
        <f t="shared" si="107"/>
        <v>-0.16759776536312854</v>
      </c>
      <c r="E3452" s="36">
        <v>4.3558899999999996</v>
      </c>
      <c r="F3452" s="36">
        <v>4.9527700000000001</v>
      </c>
      <c r="G3452" s="37">
        <f t="shared" si="106"/>
        <v>-0.12051437882235605</v>
      </c>
    </row>
    <row r="3453" spans="1:7" x14ac:dyDescent="0.2">
      <c r="A3453" s="51" t="s">
        <v>90</v>
      </c>
      <c r="B3453" s="36">
        <v>0.13250000000000001</v>
      </c>
      <c r="C3453" s="36">
        <v>8.7499999999999994E-2</v>
      </c>
      <c r="D3453" s="37">
        <f t="shared" si="107"/>
        <v>0.51428571428571446</v>
      </c>
      <c r="E3453" s="36">
        <v>2.3628800000000001</v>
      </c>
      <c r="F3453" s="36">
        <v>2.2840699999999998</v>
      </c>
      <c r="G3453" s="37">
        <f t="shared" si="106"/>
        <v>3.4504196456325964E-2</v>
      </c>
    </row>
    <row r="3454" spans="1:7" x14ac:dyDescent="0.2">
      <c r="A3454" s="51" t="s">
        <v>89</v>
      </c>
      <c r="B3454" s="36">
        <v>6.0999999999999999E-2</v>
      </c>
      <c r="D3454" s="37" t="e">
        <f t="shared" si="107"/>
        <v>#DIV/0!</v>
      </c>
      <c r="E3454" s="36">
        <v>0.63400000000000001</v>
      </c>
      <c r="G3454" s="37" t="e">
        <f t="shared" si="106"/>
        <v>#DIV/0!</v>
      </c>
    </row>
    <row r="3455" spans="1:7" x14ac:dyDescent="0.2">
      <c r="A3455" s="51" t="s">
        <v>101</v>
      </c>
      <c r="B3455" s="36">
        <v>1.8499999999999999E-2</v>
      </c>
      <c r="C3455" s="36">
        <v>3.6999999999999998E-2</v>
      </c>
      <c r="D3455" s="37">
        <f t="shared" si="107"/>
        <v>-0.5</v>
      </c>
      <c r="E3455" s="36">
        <v>1.1000000000000001</v>
      </c>
      <c r="F3455" s="36">
        <v>2.5499999999999998</v>
      </c>
      <c r="G3455" s="37">
        <f t="shared" si="106"/>
        <v>-0.56862745098039214</v>
      </c>
    </row>
    <row r="3456" spans="1:7" x14ac:dyDescent="0.2">
      <c r="A3456" s="51" t="s">
        <v>106</v>
      </c>
      <c r="B3456" s="36">
        <v>0.107</v>
      </c>
      <c r="C3456" s="36">
        <v>3.7499999999999999E-2</v>
      </c>
      <c r="D3456" s="37">
        <f t="shared" si="107"/>
        <v>1.8533333333333335</v>
      </c>
      <c r="E3456" s="36">
        <v>10.9</v>
      </c>
      <c r="F3456" s="36">
        <v>4.4806800000000004</v>
      </c>
      <c r="G3456" s="37">
        <f t="shared" si="106"/>
        <v>1.4326664702679057</v>
      </c>
    </row>
    <row r="3457" spans="1:7" x14ac:dyDescent="0.2">
      <c r="A3457" s="51" t="s">
        <v>347</v>
      </c>
      <c r="C3457" s="36">
        <v>2E-3</v>
      </c>
      <c r="D3457" s="37">
        <f t="shared" si="107"/>
        <v>-1</v>
      </c>
      <c r="F3457" s="36">
        <v>0.15</v>
      </c>
      <c r="G3457" s="37">
        <f t="shared" si="106"/>
        <v>-1</v>
      </c>
    </row>
    <row r="3458" spans="1:7" x14ac:dyDescent="0.2">
      <c r="A3458" s="51" t="s">
        <v>66</v>
      </c>
      <c r="B3458" s="36">
        <v>2E-3</v>
      </c>
      <c r="C3458" s="36">
        <v>1.5E-3</v>
      </c>
      <c r="D3458" s="37">
        <f t="shared" si="107"/>
        <v>0.33333333333333326</v>
      </c>
      <c r="E3458" s="36">
        <v>0.14000000000000001</v>
      </c>
      <c r="F3458" s="36">
        <v>0.11</v>
      </c>
      <c r="G3458" s="37">
        <f t="shared" si="106"/>
        <v>0.27272727272727293</v>
      </c>
    </row>
    <row r="3459" spans="1:7" x14ac:dyDescent="0.2">
      <c r="A3459" s="51" t="s">
        <v>16</v>
      </c>
      <c r="B3459" s="36">
        <v>0.45850000000000002</v>
      </c>
      <c r="C3459" s="36">
        <v>1.327</v>
      </c>
      <c r="D3459" s="37">
        <f t="shared" si="107"/>
        <v>-0.65448379804069323</v>
      </c>
      <c r="E3459" s="36">
        <v>5.36008</v>
      </c>
      <c r="F3459" s="36">
        <v>11.52847</v>
      </c>
      <c r="G3459" s="37">
        <f t="shared" ref="G3459:G3522" si="108">+E3459/F3459-1</f>
        <v>-0.53505712379873482</v>
      </c>
    </row>
    <row r="3460" spans="1:7" x14ac:dyDescent="0.2">
      <c r="A3460" s="51" t="s">
        <v>26</v>
      </c>
      <c r="B3460" s="36">
        <v>1E-3</v>
      </c>
      <c r="C3460" s="36">
        <v>4.0000000000000001E-3</v>
      </c>
      <c r="D3460" s="37">
        <f t="shared" ref="D3460:D3523" si="109">+B3460/C3460-1</f>
        <v>-0.75</v>
      </c>
      <c r="E3460" s="36">
        <v>4.895E-2</v>
      </c>
      <c r="F3460" s="36">
        <v>0.30499999999999999</v>
      </c>
      <c r="G3460" s="37">
        <f t="shared" si="108"/>
        <v>-0.83950819672131149</v>
      </c>
    </row>
    <row r="3461" spans="1:7" x14ac:dyDescent="0.2">
      <c r="A3461" s="51" t="s">
        <v>100</v>
      </c>
      <c r="B3461" s="36">
        <v>0.34250000000000003</v>
      </c>
      <c r="C3461" s="36">
        <v>0.3715</v>
      </c>
      <c r="D3461" s="37">
        <f t="shared" si="109"/>
        <v>-7.8061911170928533E-2</v>
      </c>
      <c r="E3461" s="36">
        <v>4.7027799999999997</v>
      </c>
      <c r="F3461" s="36">
        <v>5.8947700000000003</v>
      </c>
      <c r="G3461" s="37">
        <f t="shared" si="108"/>
        <v>-0.20221145184629774</v>
      </c>
    </row>
    <row r="3462" spans="1:7" x14ac:dyDescent="0.2">
      <c r="A3462" s="51" t="s">
        <v>28</v>
      </c>
      <c r="C3462" s="36">
        <v>1E-3</v>
      </c>
      <c r="D3462" s="37">
        <f t="shared" si="109"/>
        <v>-1</v>
      </c>
      <c r="F3462" s="36">
        <v>0.09</v>
      </c>
      <c r="G3462" s="37">
        <f t="shared" si="108"/>
        <v>-1</v>
      </c>
    </row>
    <row r="3463" spans="1:7" x14ac:dyDescent="0.2">
      <c r="A3463" s="51" t="s">
        <v>29</v>
      </c>
      <c r="B3463" s="36">
        <v>2.1000000000000001E-2</v>
      </c>
      <c r="C3463" s="36">
        <v>2E-3</v>
      </c>
      <c r="D3463" s="37">
        <f t="shared" si="109"/>
        <v>9.5</v>
      </c>
      <c r="E3463" s="36">
        <v>0.98</v>
      </c>
      <c r="F3463" s="36">
        <v>0.09</v>
      </c>
      <c r="G3463" s="37">
        <f t="shared" si="108"/>
        <v>9.8888888888888893</v>
      </c>
    </row>
    <row r="3464" spans="1:7" x14ac:dyDescent="0.2">
      <c r="A3464" s="51" t="s">
        <v>88</v>
      </c>
      <c r="B3464" s="36">
        <v>0.3</v>
      </c>
      <c r="C3464" s="36">
        <v>0.48499999999999999</v>
      </c>
      <c r="D3464" s="37">
        <f t="shared" si="109"/>
        <v>-0.38144329896907214</v>
      </c>
      <c r="E3464" s="36">
        <v>4.8570000000000002</v>
      </c>
      <c r="F3464" s="36">
        <v>5.8948600000000004</v>
      </c>
      <c r="G3464" s="37">
        <f t="shared" si="108"/>
        <v>-0.17606185727905332</v>
      </c>
    </row>
    <row r="3465" spans="1:7" x14ac:dyDescent="0.2">
      <c r="A3465" s="51" t="s">
        <v>87</v>
      </c>
      <c r="B3465" s="36">
        <v>0.40749999999999997</v>
      </c>
      <c r="C3465" s="36">
        <v>0.93149999999999999</v>
      </c>
      <c r="D3465" s="37">
        <f t="shared" si="109"/>
        <v>-0.56253354804079447</v>
      </c>
      <c r="E3465" s="36">
        <v>16.644220000000001</v>
      </c>
      <c r="F3465" s="36">
        <v>42.279359999999997</v>
      </c>
      <c r="G3465" s="37">
        <f t="shared" si="108"/>
        <v>-0.60632753192101296</v>
      </c>
    </row>
    <row r="3466" spans="1:7" x14ac:dyDescent="0.2">
      <c r="A3466" s="51" t="s">
        <v>91</v>
      </c>
      <c r="B3466" s="36">
        <v>8.9999999999999993E-3</v>
      </c>
      <c r="D3466" s="37" t="e">
        <f t="shared" si="109"/>
        <v>#DIV/0!</v>
      </c>
      <c r="E3466" s="36">
        <v>0.63</v>
      </c>
      <c r="G3466" s="37" t="e">
        <f t="shared" si="108"/>
        <v>#DIV/0!</v>
      </c>
    </row>
    <row r="3467" spans="1:7" x14ac:dyDescent="0.2">
      <c r="A3467" s="51" t="s">
        <v>148</v>
      </c>
      <c r="B3467" s="36">
        <v>1.1405000000000001</v>
      </c>
      <c r="C3467" s="36">
        <v>1.0674999999999999</v>
      </c>
      <c r="D3467" s="37">
        <f t="shared" si="109"/>
        <v>6.8384074941452155E-2</v>
      </c>
      <c r="E3467" s="36">
        <v>71.361180000000004</v>
      </c>
      <c r="F3467" s="36">
        <v>63.761769999999999</v>
      </c>
      <c r="G3467" s="37">
        <f t="shared" si="108"/>
        <v>0.1191844266556592</v>
      </c>
    </row>
    <row r="3468" spans="1:7" x14ac:dyDescent="0.2">
      <c r="A3468" s="51" t="s">
        <v>116</v>
      </c>
      <c r="B3468" s="36">
        <v>0.39100000000000001</v>
      </c>
      <c r="C3468" s="36">
        <v>0.38150000000000001</v>
      </c>
      <c r="D3468" s="37">
        <f t="shared" si="109"/>
        <v>2.4901703800786379E-2</v>
      </c>
      <c r="E3468" s="36">
        <v>15.749840000000001</v>
      </c>
      <c r="F3468" s="36">
        <v>15.68008</v>
      </c>
      <c r="G3468" s="37">
        <f t="shared" si="108"/>
        <v>4.4489568930770051E-3</v>
      </c>
    </row>
    <row r="3469" spans="1:7" x14ac:dyDescent="0.2">
      <c r="A3469" s="51" t="s">
        <v>149</v>
      </c>
      <c r="B3469" s="36">
        <v>0.1585</v>
      </c>
      <c r="D3469" s="37" t="e">
        <f t="shared" si="109"/>
        <v>#DIV/0!</v>
      </c>
      <c r="E3469" s="36">
        <v>0.24</v>
      </c>
      <c r="G3469" s="37" t="e">
        <f t="shared" si="108"/>
        <v>#DIV/0!</v>
      </c>
    </row>
    <row r="3470" spans="1:7" x14ac:dyDescent="0.2">
      <c r="A3470" s="51" t="s">
        <v>63</v>
      </c>
      <c r="C3470" s="36">
        <v>2.5000000000000001E-2</v>
      </c>
      <c r="D3470" s="37">
        <f t="shared" si="109"/>
        <v>-1</v>
      </c>
      <c r="F3470" s="36">
        <v>2.4300000000000002</v>
      </c>
      <c r="G3470" s="37">
        <f t="shared" si="108"/>
        <v>-1</v>
      </c>
    </row>
    <row r="3471" spans="1:7" x14ac:dyDescent="0.2">
      <c r="A3471" s="22" t="s">
        <v>33</v>
      </c>
      <c r="B3471" s="36">
        <v>12.205499999999999</v>
      </c>
      <c r="C3471" s="36">
        <v>19.3095</v>
      </c>
      <c r="D3471" s="37">
        <f t="shared" si="109"/>
        <v>-0.36790180998990141</v>
      </c>
      <c r="E3471" s="36">
        <v>162.25669999999997</v>
      </c>
      <c r="F3471" s="36">
        <v>220.27450999999999</v>
      </c>
      <c r="G3471" s="37">
        <f t="shared" si="108"/>
        <v>-0.26338866898398738</v>
      </c>
    </row>
    <row r="3472" spans="1:7" x14ac:dyDescent="0.2">
      <c r="A3472" s="51" t="s">
        <v>133</v>
      </c>
      <c r="B3472" s="36">
        <v>1.8420000000000001</v>
      </c>
      <c r="C3472" s="36">
        <v>3.28</v>
      </c>
      <c r="D3472" s="37">
        <f t="shared" si="109"/>
        <v>-0.43841463414634141</v>
      </c>
      <c r="E3472" s="36">
        <v>5.6473399999999998</v>
      </c>
      <c r="F3472" s="36">
        <v>9.1731099999999994</v>
      </c>
      <c r="G3472" s="37">
        <f t="shared" si="108"/>
        <v>-0.384359284909916</v>
      </c>
    </row>
    <row r="3473" spans="1:7" x14ac:dyDescent="0.2">
      <c r="A3473" s="51" t="s">
        <v>134</v>
      </c>
      <c r="B3473" s="36">
        <v>3.9485000000000001</v>
      </c>
      <c r="C3473" s="36">
        <v>8.5419999999999998</v>
      </c>
      <c r="D3473" s="37">
        <f t="shared" si="109"/>
        <v>-0.53775462420978692</v>
      </c>
      <c r="E3473" s="36">
        <v>43.387259999999998</v>
      </c>
      <c r="F3473" s="36">
        <v>88.647919999999999</v>
      </c>
      <c r="G3473" s="37">
        <f t="shared" si="108"/>
        <v>-0.51056651977846745</v>
      </c>
    </row>
    <row r="3474" spans="1:7" x14ac:dyDescent="0.2">
      <c r="A3474" s="51" t="s">
        <v>39</v>
      </c>
      <c r="B3474" s="36">
        <v>0.16950000000000001</v>
      </c>
      <c r="C3474" s="36">
        <v>6.5500000000000003E-2</v>
      </c>
      <c r="D3474" s="37">
        <f t="shared" si="109"/>
        <v>1.5877862595419847</v>
      </c>
      <c r="E3474" s="36">
        <v>3.92984</v>
      </c>
      <c r="F3474" s="36">
        <v>1.7386699999999999</v>
      </c>
      <c r="G3474" s="37">
        <f t="shared" si="108"/>
        <v>1.2602564028826633</v>
      </c>
    </row>
    <row r="3475" spans="1:7" x14ac:dyDescent="0.2">
      <c r="A3475" s="51" t="s">
        <v>130</v>
      </c>
      <c r="B3475" s="36">
        <v>6.0235000000000003</v>
      </c>
      <c r="C3475" s="36">
        <v>6.4705000000000004</v>
      </c>
      <c r="D3475" s="37">
        <f t="shared" si="109"/>
        <v>-6.9082760219457584E-2</v>
      </c>
      <c r="E3475" s="36">
        <v>99.139179999999996</v>
      </c>
      <c r="F3475" s="36">
        <v>97.879859999999994</v>
      </c>
      <c r="G3475" s="37">
        <f t="shared" si="108"/>
        <v>1.2865976718806182E-2</v>
      </c>
    </row>
    <row r="3476" spans="1:7" x14ac:dyDescent="0.2">
      <c r="A3476" s="51" t="s">
        <v>125</v>
      </c>
      <c r="B3476" s="36">
        <v>3.6499999999999998E-2</v>
      </c>
      <c r="C3476" s="36">
        <v>0.53249999999999997</v>
      </c>
      <c r="D3476" s="37">
        <f t="shared" si="109"/>
        <v>-0.93145539906103281</v>
      </c>
      <c r="E3476" s="36">
        <v>0.28000000000000003</v>
      </c>
      <c r="F3476" s="36">
        <v>5.5961999999999996</v>
      </c>
      <c r="G3476" s="37">
        <f t="shared" si="108"/>
        <v>-0.94996604838997889</v>
      </c>
    </row>
    <row r="3477" spans="1:7" x14ac:dyDescent="0.2">
      <c r="A3477" s="51" t="s">
        <v>123</v>
      </c>
      <c r="B3477" s="36">
        <v>0.1855</v>
      </c>
      <c r="C3477" s="36">
        <v>0.41899999999999998</v>
      </c>
      <c r="D3477" s="37">
        <f t="shared" si="109"/>
        <v>-0.55727923627684961</v>
      </c>
      <c r="E3477" s="36">
        <v>9.8730799999999999</v>
      </c>
      <c r="F3477" s="36">
        <v>17.23875</v>
      </c>
      <c r="G3477" s="37">
        <f t="shared" si="108"/>
        <v>-0.4272740192879414</v>
      </c>
    </row>
    <row r="3478" spans="1:7" x14ac:dyDescent="0.2">
      <c r="A3478" s="29" t="s">
        <v>738</v>
      </c>
      <c r="B3478" s="36">
        <v>11.852999999999998</v>
      </c>
      <c r="C3478" s="36">
        <v>9.4759999999999991</v>
      </c>
      <c r="D3478" s="37">
        <f t="shared" si="109"/>
        <v>0.250844238075137</v>
      </c>
      <c r="E3478" s="36">
        <v>525.03754000000004</v>
      </c>
      <c r="F3478" s="36">
        <v>414.70001000000002</v>
      </c>
      <c r="G3478" s="37">
        <f t="shared" si="108"/>
        <v>0.26606589664659031</v>
      </c>
    </row>
    <row r="3479" spans="1:7" x14ac:dyDescent="0.2">
      <c r="A3479" s="22" t="s">
        <v>44</v>
      </c>
      <c r="B3479" s="36">
        <v>2.9845000000000002</v>
      </c>
      <c r="C3479" s="36">
        <v>4.2479999999999993</v>
      </c>
      <c r="D3479" s="37">
        <f t="shared" si="109"/>
        <v>-0.29743408662900173</v>
      </c>
      <c r="E3479" s="36">
        <v>265.06504000000007</v>
      </c>
      <c r="F3479" s="36">
        <v>282.18795</v>
      </c>
      <c r="G3479" s="37">
        <f t="shared" si="108"/>
        <v>-6.0679097034440854E-2</v>
      </c>
    </row>
    <row r="3480" spans="1:7" x14ac:dyDescent="0.2">
      <c r="A3480" s="51" t="s">
        <v>48</v>
      </c>
      <c r="B3480" s="36">
        <v>5.0500000000000003E-2</v>
      </c>
      <c r="C3480" s="36">
        <v>4.0500000000000001E-2</v>
      </c>
      <c r="D3480" s="37">
        <f t="shared" si="109"/>
        <v>0.24691358024691357</v>
      </c>
      <c r="E3480" s="36">
        <v>3.9750000000000001</v>
      </c>
      <c r="F3480" s="36">
        <v>3.82</v>
      </c>
      <c r="G3480" s="37">
        <f t="shared" si="108"/>
        <v>4.0575916230366493E-2</v>
      </c>
    </row>
    <row r="3481" spans="1:7" x14ac:dyDescent="0.2">
      <c r="A3481" s="51" t="s">
        <v>68</v>
      </c>
      <c r="B3481" s="36">
        <v>2.93</v>
      </c>
      <c r="C3481" s="36">
        <v>4.1840000000000002</v>
      </c>
      <c r="D3481" s="37">
        <f t="shared" si="109"/>
        <v>-0.2997131931166348</v>
      </c>
      <c r="E3481" s="36">
        <v>260.92504000000002</v>
      </c>
      <c r="F3481" s="36">
        <v>277.45001999999999</v>
      </c>
      <c r="G3481" s="37">
        <f t="shared" si="108"/>
        <v>-5.956020475327406E-2</v>
      </c>
    </row>
    <row r="3482" spans="1:7" x14ac:dyDescent="0.2">
      <c r="A3482" s="51" t="s">
        <v>45</v>
      </c>
      <c r="B3482" s="36">
        <v>1.5E-3</v>
      </c>
      <c r="C3482" s="36">
        <v>1.7999999999999999E-2</v>
      </c>
      <c r="D3482" s="37">
        <f t="shared" si="109"/>
        <v>-0.91666666666666663</v>
      </c>
      <c r="E3482" s="36">
        <v>5.5E-2</v>
      </c>
      <c r="F3482" s="36">
        <v>0.70221999999999996</v>
      </c>
      <c r="G3482" s="37">
        <f t="shared" si="108"/>
        <v>-0.92167696733217508</v>
      </c>
    </row>
    <row r="3483" spans="1:7" x14ac:dyDescent="0.2">
      <c r="A3483" s="51" t="s">
        <v>152</v>
      </c>
      <c r="B3483" s="36">
        <v>2.5000000000000001E-3</v>
      </c>
      <c r="C3483" s="36">
        <v>5.4999999999999997E-3</v>
      </c>
      <c r="D3483" s="37">
        <f t="shared" si="109"/>
        <v>-0.54545454545454541</v>
      </c>
      <c r="E3483" s="36">
        <v>0.11</v>
      </c>
      <c r="F3483" s="36">
        <v>0.21571000000000001</v>
      </c>
      <c r="G3483" s="37">
        <f t="shared" si="108"/>
        <v>-0.49005609382967874</v>
      </c>
    </row>
    <row r="3484" spans="1:7" x14ac:dyDescent="0.2">
      <c r="A3484" s="22" t="s">
        <v>51</v>
      </c>
      <c r="B3484" s="36">
        <v>2.7</v>
      </c>
      <c r="D3484" s="37" t="e">
        <f t="shared" si="109"/>
        <v>#DIV/0!</v>
      </c>
      <c r="E3484" s="36">
        <v>99.9</v>
      </c>
      <c r="G3484" s="37" t="e">
        <f t="shared" si="108"/>
        <v>#DIV/0!</v>
      </c>
    </row>
    <row r="3485" spans="1:7" x14ac:dyDescent="0.2">
      <c r="A3485" s="51" t="s">
        <v>691</v>
      </c>
      <c r="B3485" s="36">
        <v>2.7</v>
      </c>
      <c r="D3485" s="37" t="e">
        <f t="shared" si="109"/>
        <v>#DIV/0!</v>
      </c>
      <c r="E3485" s="36">
        <v>99.9</v>
      </c>
      <c r="G3485" s="37" t="e">
        <f t="shared" si="108"/>
        <v>#DIV/0!</v>
      </c>
    </row>
    <row r="3486" spans="1:7" x14ac:dyDescent="0.2">
      <c r="A3486" s="22" t="s">
        <v>6</v>
      </c>
      <c r="B3486" s="36">
        <v>3.649</v>
      </c>
      <c r="C3486" s="36">
        <v>1.8864999999999996</v>
      </c>
      <c r="D3486" s="37">
        <f t="shared" si="109"/>
        <v>0.93426981182083257</v>
      </c>
      <c r="E3486" s="36">
        <v>122.667</v>
      </c>
      <c r="F3486" s="36">
        <v>95.451549999999997</v>
      </c>
      <c r="G3486" s="37">
        <f t="shared" si="108"/>
        <v>0.28512318553234595</v>
      </c>
    </row>
    <row r="3487" spans="1:7" x14ac:dyDescent="0.2">
      <c r="A3487" s="51" t="s">
        <v>404</v>
      </c>
      <c r="B3487" s="36">
        <v>6.3500000000000001E-2</v>
      </c>
      <c r="D3487" s="37" t="e">
        <f t="shared" si="109"/>
        <v>#DIV/0!</v>
      </c>
      <c r="E3487" s="36">
        <v>1.55</v>
      </c>
      <c r="G3487" s="37" t="e">
        <f t="shared" si="108"/>
        <v>#DIV/0!</v>
      </c>
    </row>
    <row r="3488" spans="1:7" x14ac:dyDescent="0.2">
      <c r="A3488" s="51" t="s">
        <v>67</v>
      </c>
      <c r="B3488" s="36">
        <v>1.15E-2</v>
      </c>
      <c r="C3488" s="36">
        <v>1.2999999999999999E-2</v>
      </c>
      <c r="D3488" s="37">
        <f t="shared" si="109"/>
        <v>-0.11538461538461531</v>
      </c>
      <c r="E3488" s="36">
        <v>1.05</v>
      </c>
      <c r="F3488" s="36">
        <v>1.915</v>
      </c>
      <c r="G3488" s="37">
        <f t="shared" si="108"/>
        <v>-0.45169712793733685</v>
      </c>
    </row>
    <row r="3489" spans="1:7" x14ac:dyDescent="0.2">
      <c r="A3489" s="51" t="s">
        <v>164</v>
      </c>
      <c r="B3489" s="36">
        <v>2E-3</v>
      </c>
      <c r="C3489" s="36">
        <v>4.5999999999999999E-2</v>
      </c>
      <c r="D3489" s="37">
        <f t="shared" si="109"/>
        <v>-0.95652173913043481</v>
      </c>
      <c r="E3489" s="36">
        <v>0.13</v>
      </c>
      <c r="F3489" s="36">
        <v>3.5485699999999998</v>
      </c>
      <c r="G3489" s="37">
        <f t="shared" si="108"/>
        <v>-0.96336552470431747</v>
      </c>
    </row>
    <row r="3490" spans="1:7" x14ac:dyDescent="0.2">
      <c r="A3490" s="51" t="s">
        <v>119</v>
      </c>
      <c r="B3490" s="36">
        <v>0.13550000000000001</v>
      </c>
      <c r="C3490" s="36">
        <v>0.1215</v>
      </c>
      <c r="D3490" s="37">
        <f t="shared" si="109"/>
        <v>0.11522633744855981</v>
      </c>
      <c r="E3490" s="36">
        <v>8.2941199999999995</v>
      </c>
      <c r="F3490" s="36">
        <v>7.50143</v>
      </c>
      <c r="G3490" s="37">
        <f t="shared" si="108"/>
        <v>0.10567185190023753</v>
      </c>
    </row>
    <row r="3491" spans="1:7" x14ac:dyDescent="0.2">
      <c r="A3491" s="51" t="s">
        <v>740</v>
      </c>
      <c r="B3491" s="36">
        <v>5.6000000000000001E-2</v>
      </c>
      <c r="C3491" s="36">
        <v>0.1235</v>
      </c>
      <c r="D3491" s="37">
        <f t="shared" si="109"/>
        <v>-0.54655870445344124</v>
      </c>
      <c r="E3491" s="36">
        <v>1.5249999999999999</v>
      </c>
      <c r="F3491" s="36">
        <v>4.09</v>
      </c>
      <c r="G3491" s="37">
        <f t="shared" si="108"/>
        <v>-0.62713936430317851</v>
      </c>
    </row>
    <row r="3492" spans="1:7" x14ac:dyDescent="0.2">
      <c r="A3492" s="51" t="s">
        <v>64</v>
      </c>
      <c r="C3492" s="36">
        <v>7.4499999999999997E-2</v>
      </c>
      <c r="D3492" s="37">
        <f t="shared" si="109"/>
        <v>-1</v>
      </c>
      <c r="F3492" s="36">
        <v>5.2981400000000001</v>
      </c>
      <c r="G3492" s="37">
        <f t="shared" si="108"/>
        <v>-1</v>
      </c>
    </row>
    <row r="3493" spans="1:7" x14ac:dyDescent="0.2">
      <c r="A3493" s="51" t="s">
        <v>21</v>
      </c>
      <c r="B3493" s="36">
        <v>5.1999999999999998E-2</v>
      </c>
      <c r="D3493" s="37" t="e">
        <f t="shared" si="109"/>
        <v>#DIV/0!</v>
      </c>
      <c r="E3493" s="36">
        <v>2.93</v>
      </c>
      <c r="G3493" s="37" t="e">
        <f t="shared" si="108"/>
        <v>#DIV/0!</v>
      </c>
    </row>
    <row r="3494" spans="1:7" x14ac:dyDescent="0.2">
      <c r="A3494" s="51" t="s">
        <v>285</v>
      </c>
      <c r="B3494" s="36">
        <v>0.05</v>
      </c>
      <c r="D3494" s="37" t="e">
        <f t="shared" si="109"/>
        <v>#DIV/0!</v>
      </c>
      <c r="E3494" s="36">
        <v>3.4</v>
      </c>
      <c r="G3494" s="37" t="e">
        <f t="shared" si="108"/>
        <v>#DIV/0!</v>
      </c>
    </row>
    <row r="3495" spans="1:7" x14ac:dyDescent="0.2">
      <c r="A3495" s="51" t="s">
        <v>65</v>
      </c>
      <c r="B3495" s="36">
        <v>1.859</v>
      </c>
      <c r="C3495" s="36">
        <v>5.6500000000000002E-2</v>
      </c>
      <c r="D3495" s="37">
        <f t="shared" si="109"/>
        <v>31.902654867256636</v>
      </c>
      <c r="E3495" s="36">
        <v>28.844999999999999</v>
      </c>
      <c r="F3495" s="36">
        <v>2.34545</v>
      </c>
      <c r="G3495" s="37">
        <f t="shared" si="108"/>
        <v>11.298279647828775</v>
      </c>
    </row>
    <row r="3496" spans="1:7" x14ac:dyDescent="0.2">
      <c r="A3496" s="51" t="s">
        <v>147</v>
      </c>
      <c r="B3496" s="36">
        <v>1.2999999999999999E-2</v>
      </c>
      <c r="D3496" s="37" t="e">
        <f t="shared" si="109"/>
        <v>#DIV/0!</v>
      </c>
      <c r="E3496" s="36">
        <v>0.33</v>
      </c>
      <c r="G3496" s="37" t="e">
        <f t="shared" si="108"/>
        <v>#DIV/0!</v>
      </c>
    </row>
    <row r="3497" spans="1:7" x14ac:dyDescent="0.2">
      <c r="A3497" s="51" t="s">
        <v>8</v>
      </c>
      <c r="B3497" s="36">
        <v>2E-3</v>
      </c>
      <c r="C3497" s="36">
        <v>8.9999999999999993E-3</v>
      </c>
      <c r="D3497" s="37">
        <f t="shared" si="109"/>
        <v>-0.77777777777777779</v>
      </c>
      <c r="E3497" s="36">
        <v>7.5999999999999998E-2</v>
      </c>
      <c r="F3497" s="36">
        <v>0.30840000000000001</v>
      </c>
      <c r="G3497" s="37">
        <f t="shared" si="108"/>
        <v>-0.75356679636835278</v>
      </c>
    </row>
    <row r="3498" spans="1:7" x14ac:dyDescent="0.2">
      <c r="A3498" s="51" t="s">
        <v>670</v>
      </c>
      <c r="B3498" s="36">
        <v>5.0000000000000001E-3</v>
      </c>
      <c r="C3498" s="36">
        <v>8.0000000000000002E-3</v>
      </c>
      <c r="D3498" s="37">
        <f t="shared" si="109"/>
        <v>-0.375</v>
      </c>
      <c r="E3498" s="36">
        <v>0.1</v>
      </c>
      <c r="F3498" s="36">
        <v>0.18273</v>
      </c>
      <c r="G3498" s="37">
        <f t="shared" si="108"/>
        <v>-0.45274448640070042</v>
      </c>
    </row>
    <row r="3499" spans="1:7" x14ac:dyDescent="0.2">
      <c r="A3499" s="51" t="s">
        <v>741</v>
      </c>
      <c r="B3499" s="36">
        <v>8.0000000000000002E-3</v>
      </c>
      <c r="D3499" s="37" t="e">
        <f t="shared" si="109"/>
        <v>#DIV/0!</v>
      </c>
      <c r="E3499" s="36">
        <v>0.2</v>
      </c>
      <c r="G3499" s="37" t="e">
        <f t="shared" si="108"/>
        <v>#DIV/0!</v>
      </c>
    </row>
    <row r="3500" spans="1:7" x14ac:dyDescent="0.2">
      <c r="A3500" s="51" t="s">
        <v>101</v>
      </c>
      <c r="B3500" s="36">
        <v>0.1075</v>
      </c>
      <c r="C3500" s="36">
        <v>6.25E-2</v>
      </c>
      <c r="D3500" s="37">
        <f t="shared" si="109"/>
        <v>0.72</v>
      </c>
      <c r="E3500" s="36">
        <v>7.5131800000000002</v>
      </c>
      <c r="F3500" s="36">
        <v>4.38</v>
      </c>
      <c r="G3500" s="37">
        <f t="shared" si="108"/>
        <v>0.71533789954337901</v>
      </c>
    </row>
    <row r="3501" spans="1:7" x14ac:dyDescent="0.2">
      <c r="A3501" s="51" t="s">
        <v>80</v>
      </c>
      <c r="B3501" s="36">
        <v>1.8499999999999999E-2</v>
      </c>
      <c r="C3501" s="36">
        <v>1.5E-3</v>
      </c>
      <c r="D3501" s="37">
        <f t="shared" si="109"/>
        <v>11.333333333333332</v>
      </c>
      <c r="E3501" s="36">
        <v>1.06921</v>
      </c>
      <c r="F3501" s="36">
        <v>0.11</v>
      </c>
      <c r="G3501" s="37">
        <f t="shared" si="108"/>
        <v>8.7200909090909082</v>
      </c>
    </row>
    <row r="3502" spans="1:7" x14ac:dyDescent="0.2">
      <c r="A3502" s="51" t="s">
        <v>413</v>
      </c>
      <c r="B3502" s="36">
        <v>8.0000000000000002E-3</v>
      </c>
      <c r="D3502" s="37" t="e">
        <f t="shared" si="109"/>
        <v>#DIV/0!</v>
      </c>
      <c r="E3502" s="36">
        <v>0.80500000000000005</v>
      </c>
      <c r="G3502" s="37" t="e">
        <f t="shared" si="108"/>
        <v>#DIV/0!</v>
      </c>
    </row>
    <row r="3503" spans="1:7" x14ac:dyDescent="0.2">
      <c r="A3503" s="51" t="s">
        <v>190</v>
      </c>
      <c r="C3503" s="36">
        <v>2E-3</v>
      </c>
      <c r="D3503" s="37">
        <f t="shared" si="109"/>
        <v>-1</v>
      </c>
      <c r="F3503" s="36">
        <v>0.13142999999999999</v>
      </c>
      <c r="G3503" s="37">
        <f t="shared" si="108"/>
        <v>-1</v>
      </c>
    </row>
    <row r="3504" spans="1:7" x14ac:dyDescent="0.2">
      <c r="A3504" s="51" t="s">
        <v>301</v>
      </c>
      <c r="B3504" s="36">
        <v>1.5E-3</v>
      </c>
      <c r="C3504" s="36">
        <v>4.4999999999999998E-2</v>
      </c>
      <c r="D3504" s="37">
        <f t="shared" si="109"/>
        <v>-0.96666666666666667</v>
      </c>
      <c r="E3504" s="36">
        <v>2.5000000000000001E-2</v>
      </c>
      <c r="F3504" s="36">
        <v>0.45</v>
      </c>
      <c r="G3504" s="37">
        <f t="shared" si="108"/>
        <v>-0.94444444444444442</v>
      </c>
    </row>
    <row r="3505" spans="1:7" x14ac:dyDescent="0.2">
      <c r="A3505" s="51" t="s">
        <v>295</v>
      </c>
      <c r="B3505" s="36">
        <v>1.4999999999999999E-2</v>
      </c>
      <c r="C3505" s="36">
        <v>1.95E-2</v>
      </c>
      <c r="D3505" s="37">
        <f t="shared" si="109"/>
        <v>-0.23076923076923084</v>
      </c>
      <c r="E3505" s="36">
        <v>0.17499999999999999</v>
      </c>
      <c r="F3505" s="36">
        <v>0.22</v>
      </c>
      <c r="G3505" s="37">
        <f t="shared" si="108"/>
        <v>-0.20454545454545459</v>
      </c>
    </row>
    <row r="3506" spans="1:7" x14ac:dyDescent="0.2">
      <c r="A3506" s="51" t="s">
        <v>739</v>
      </c>
      <c r="B3506" s="36">
        <v>5.0000000000000001E-3</v>
      </c>
      <c r="C3506" s="36">
        <v>1.0500000000000001E-2</v>
      </c>
      <c r="D3506" s="37">
        <f t="shared" si="109"/>
        <v>-0.52380952380952384</v>
      </c>
      <c r="E3506" s="36">
        <v>0.08</v>
      </c>
      <c r="F3506" s="36">
        <v>0.15667</v>
      </c>
      <c r="G3506" s="37">
        <f t="shared" si="108"/>
        <v>-0.48937256654113748</v>
      </c>
    </row>
    <row r="3507" spans="1:7" x14ac:dyDescent="0.2">
      <c r="A3507" s="51" t="s">
        <v>26</v>
      </c>
      <c r="C3507" s="36">
        <v>4.0000000000000001E-3</v>
      </c>
      <c r="D3507" s="37">
        <f t="shared" si="109"/>
        <v>-1</v>
      </c>
      <c r="F3507" s="36">
        <v>0.36</v>
      </c>
      <c r="G3507" s="37">
        <f t="shared" si="108"/>
        <v>-1</v>
      </c>
    </row>
    <row r="3508" spans="1:7" x14ac:dyDescent="0.2">
      <c r="A3508" s="51" t="s">
        <v>88</v>
      </c>
      <c r="B3508" s="36">
        <v>5.6500000000000002E-2</v>
      </c>
      <c r="D3508" s="37" t="e">
        <f t="shared" si="109"/>
        <v>#DIV/0!</v>
      </c>
      <c r="E3508" s="36">
        <v>0.4</v>
      </c>
      <c r="G3508" s="37" t="e">
        <f t="shared" si="108"/>
        <v>#DIV/0!</v>
      </c>
    </row>
    <row r="3509" spans="1:7" x14ac:dyDescent="0.2">
      <c r="A3509" s="51" t="s">
        <v>344</v>
      </c>
      <c r="B3509" s="36">
        <v>8.1500000000000003E-2</v>
      </c>
      <c r="C3509" s="36">
        <v>0.28149999999999997</v>
      </c>
      <c r="D3509" s="37">
        <f t="shared" si="109"/>
        <v>-0.71047957371225579</v>
      </c>
      <c r="E3509" s="36">
        <v>3.7319200000000001</v>
      </c>
      <c r="F3509" s="36">
        <v>12.76327</v>
      </c>
      <c r="G3509" s="37">
        <f t="shared" si="108"/>
        <v>-0.70760471258541102</v>
      </c>
    </row>
    <row r="3510" spans="1:7" x14ac:dyDescent="0.2">
      <c r="A3510" s="51" t="s">
        <v>343</v>
      </c>
      <c r="B3510" s="36">
        <v>0.90349999999999997</v>
      </c>
      <c r="C3510" s="36">
        <v>0.58299999999999996</v>
      </c>
      <c r="D3510" s="37">
        <f t="shared" si="109"/>
        <v>0.5497427101200687</v>
      </c>
      <c r="E3510" s="36">
        <v>50.371070000000003</v>
      </c>
      <c r="F3510" s="36">
        <v>28.86542</v>
      </c>
      <c r="G3510" s="37">
        <f t="shared" si="108"/>
        <v>0.74503159836233124</v>
      </c>
    </row>
    <row r="3511" spans="1:7" x14ac:dyDescent="0.2">
      <c r="A3511" s="51" t="s">
        <v>91</v>
      </c>
      <c r="B3511" s="36">
        <v>3.5999999999999997E-2</v>
      </c>
      <c r="C3511" s="36">
        <v>2E-3</v>
      </c>
      <c r="D3511" s="37">
        <f t="shared" si="109"/>
        <v>17</v>
      </c>
      <c r="E3511" s="36">
        <v>1.98</v>
      </c>
      <c r="F3511" s="36">
        <v>0.1</v>
      </c>
      <c r="G3511" s="37">
        <f t="shared" si="108"/>
        <v>18.799999999999997</v>
      </c>
    </row>
    <row r="3512" spans="1:7" x14ac:dyDescent="0.2">
      <c r="A3512" s="51" t="s">
        <v>148</v>
      </c>
      <c r="B3512" s="36">
        <v>3.5000000000000003E-2</v>
      </c>
      <c r="C3512" s="36">
        <v>0.28699999999999998</v>
      </c>
      <c r="D3512" s="37">
        <f t="shared" si="109"/>
        <v>-0.87804878048780488</v>
      </c>
      <c r="E3512" s="36">
        <v>2.4325000000000001</v>
      </c>
      <c r="F3512" s="36">
        <v>16.826350000000001</v>
      </c>
      <c r="G3512" s="37">
        <f t="shared" si="108"/>
        <v>-0.85543507653174933</v>
      </c>
    </row>
    <row r="3513" spans="1:7" x14ac:dyDescent="0.2">
      <c r="A3513" s="51" t="s">
        <v>10</v>
      </c>
      <c r="B3513" s="36">
        <v>8.5000000000000006E-3</v>
      </c>
      <c r="D3513" s="37" t="e">
        <f t="shared" si="109"/>
        <v>#DIV/0!</v>
      </c>
      <c r="E3513" s="36">
        <v>0.5</v>
      </c>
      <c r="G3513" s="37" t="e">
        <f t="shared" si="108"/>
        <v>#DIV/0!</v>
      </c>
    </row>
    <row r="3514" spans="1:7" x14ac:dyDescent="0.2">
      <c r="A3514" s="51" t="s">
        <v>116</v>
      </c>
      <c r="B3514" s="36">
        <v>0.1135</v>
      </c>
      <c r="C3514" s="36">
        <v>0.1275</v>
      </c>
      <c r="D3514" s="37">
        <f t="shared" si="109"/>
        <v>-0.10980392156862739</v>
      </c>
      <c r="E3514" s="36">
        <v>4.9939999999999998</v>
      </c>
      <c r="F3514" s="36">
        <v>5.3986900000000002</v>
      </c>
      <c r="G3514" s="37">
        <f t="shared" si="108"/>
        <v>-7.4960777521954514E-2</v>
      </c>
    </row>
    <row r="3515" spans="1:7" x14ac:dyDescent="0.2">
      <c r="A3515" s="51" t="s">
        <v>63</v>
      </c>
      <c r="B3515" s="36">
        <v>1.5E-3</v>
      </c>
      <c r="C3515" s="36">
        <v>8.5000000000000006E-3</v>
      </c>
      <c r="D3515" s="37">
        <f t="shared" si="109"/>
        <v>-0.82352941176470584</v>
      </c>
      <c r="E3515" s="36">
        <v>0.16</v>
      </c>
      <c r="F3515" s="36">
        <v>0.5</v>
      </c>
      <c r="G3515" s="37">
        <f t="shared" si="108"/>
        <v>-0.67999999999999994</v>
      </c>
    </row>
    <row r="3516" spans="1:7" x14ac:dyDescent="0.2">
      <c r="A3516" s="22" t="s">
        <v>33</v>
      </c>
      <c r="B3516" s="36">
        <v>2.5194999999999999</v>
      </c>
      <c r="C3516" s="36">
        <v>3.3414999999999999</v>
      </c>
      <c r="D3516" s="37">
        <f t="shared" si="109"/>
        <v>-0.2459973065988329</v>
      </c>
      <c r="E3516" s="36">
        <v>37.405500000000004</v>
      </c>
      <c r="F3516" s="36">
        <v>37.060510000000001</v>
      </c>
      <c r="G3516" s="37">
        <f t="shared" si="108"/>
        <v>9.3088303425938879E-3</v>
      </c>
    </row>
    <row r="3517" spans="1:7" x14ac:dyDescent="0.2">
      <c r="A3517" s="51" t="s">
        <v>563</v>
      </c>
      <c r="B3517" s="36">
        <v>1.0489999999999999</v>
      </c>
      <c r="C3517" s="36">
        <v>1.9975000000000001</v>
      </c>
      <c r="D3517" s="37">
        <f t="shared" si="109"/>
        <v>-0.47484355444305382</v>
      </c>
      <c r="E3517" s="36">
        <v>13.756</v>
      </c>
      <c r="F3517" s="36">
        <v>20.02</v>
      </c>
      <c r="G3517" s="37">
        <f t="shared" si="108"/>
        <v>-0.31288711288711291</v>
      </c>
    </row>
    <row r="3518" spans="1:7" x14ac:dyDescent="0.2">
      <c r="A3518" s="51" t="s">
        <v>36</v>
      </c>
      <c r="C3518" s="36">
        <v>0.67549999999999999</v>
      </c>
      <c r="D3518" s="37">
        <f t="shared" si="109"/>
        <v>-1</v>
      </c>
      <c r="F3518" s="36">
        <v>6.3231200000000003</v>
      </c>
      <c r="G3518" s="37">
        <f t="shared" si="108"/>
        <v>-1</v>
      </c>
    </row>
    <row r="3519" spans="1:7" x14ac:dyDescent="0.2">
      <c r="A3519" s="51" t="s">
        <v>361</v>
      </c>
      <c r="C3519" s="36">
        <v>2E-3</v>
      </c>
      <c r="D3519" s="37">
        <f t="shared" si="109"/>
        <v>-1</v>
      </c>
      <c r="F3519" s="36">
        <v>0.04</v>
      </c>
      <c r="G3519" s="37">
        <f t="shared" si="108"/>
        <v>-1</v>
      </c>
    </row>
    <row r="3520" spans="1:7" x14ac:dyDescent="0.2">
      <c r="A3520" s="51" t="s">
        <v>518</v>
      </c>
      <c r="B3520" s="36">
        <v>1.4704999999999999</v>
      </c>
      <c r="C3520" s="36">
        <v>0.65500000000000003</v>
      </c>
      <c r="D3520" s="37">
        <f t="shared" si="109"/>
        <v>1.2450381679389313</v>
      </c>
      <c r="E3520" s="36">
        <v>23.6495</v>
      </c>
      <c r="F3520" s="36">
        <v>10.42882</v>
      </c>
      <c r="G3520" s="37">
        <f t="shared" si="108"/>
        <v>1.2677062217969053</v>
      </c>
    </row>
    <row r="3521" spans="1:7" x14ac:dyDescent="0.2">
      <c r="A3521" s="51" t="s">
        <v>39</v>
      </c>
      <c r="C3521" s="36">
        <v>1.15E-2</v>
      </c>
      <c r="D3521" s="37">
        <f t="shared" si="109"/>
        <v>-1</v>
      </c>
      <c r="F3521" s="36">
        <v>0.24857000000000001</v>
      </c>
      <c r="G3521" s="37">
        <f t="shared" si="108"/>
        <v>-1</v>
      </c>
    </row>
    <row r="3522" spans="1:7" x14ac:dyDescent="0.2">
      <c r="A3522" s="29" t="s">
        <v>552</v>
      </c>
      <c r="B3522" s="36">
        <v>1901.6188999999999</v>
      </c>
      <c r="C3522" s="36">
        <v>2068.3233999999998</v>
      </c>
      <c r="D3522" s="37">
        <f t="shared" si="109"/>
        <v>-8.0598856058970214E-2</v>
      </c>
      <c r="E3522" s="36">
        <v>31948.650340000015</v>
      </c>
      <c r="F3522" s="36">
        <v>32753.129889999993</v>
      </c>
      <c r="G3522" s="37">
        <f t="shared" si="108"/>
        <v>-2.4561913707233152E-2</v>
      </c>
    </row>
    <row r="3523" spans="1:7" x14ac:dyDescent="0.2">
      <c r="A3523" s="22" t="s">
        <v>44</v>
      </c>
      <c r="B3523" s="36">
        <v>110.88849999999999</v>
      </c>
      <c r="C3523" s="36">
        <v>149.84199999999998</v>
      </c>
      <c r="D3523" s="37">
        <f t="shared" si="109"/>
        <v>-0.25996382856608957</v>
      </c>
      <c r="E3523" s="36">
        <v>10650.43612</v>
      </c>
      <c r="F3523" s="36">
        <v>13100.40927</v>
      </c>
      <c r="G3523" s="37">
        <f t="shared" ref="G3523:G3586" si="110">+E3523/F3523-1</f>
        <v>-0.18701500842500007</v>
      </c>
    </row>
    <row r="3524" spans="1:7" x14ac:dyDescent="0.2">
      <c r="A3524" s="51" t="s">
        <v>48</v>
      </c>
      <c r="B3524" s="36">
        <v>18.645499999999998</v>
      </c>
      <c r="C3524" s="36">
        <v>37.728499999999997</v>
      </c>
      <c r="D3524" s="37">
        <f t="shared" ref="D3524:D3587" si="111">+B3524/C3524-1</f>
        <v>-0.50579800416131038</v>
      </c>
      <c r="E3524" s="36">
        <v>1842.06684</v>
      </c>
      <c r="F3524" s="36">
        <v>3692.5035800000001</v>
      </c>
      <c r="G3524" s="37">
        <f t="shared" si="110"/>
        <v>-0.50113336383007656</v>
      </c>
    </row>
    <row r="3525" spans="1:7" x14ac:dyDescent="0.2">
      <c r="A3525" s="51" t="s">
        <v>46</v>
      </c>
      <c r="B3525" s="36">
        <v>88.376999999999995</v>
      </c>
      <c r="C3525" s="36">
        <v>108.672</v>
      </c>
      <c r="D3525" s="37">
        <f t="shared" si="111"/>
        <v>-0.18675463780918733</v>
      </c>
      <c r="E3525" s="36">
        <v>8574.4750000000004</v>
      </c>
      <c r="F3525" s="36">
        <v>9243.3834999999999</v>
      </c>
      <c r="G3525" s="37">
        <f t="shared" si="110"/>
        <v>-7.2366195776687126E-2</v>
      </c>
    </row>
    <row r="3526" spans="1:7" x14ac:dyDescent="0.2">
      <c r="A3526" s="51" t="s">
        <v>45</v>
      </c>
      <c r="B3526" s="36">
        <v>3.8614999999999999</v>
      </c>
      <c r="C3526" s="36">
        <v>3.44</v>
      </c>
      <c r="D3526" s="37">
        <f t="shared" si="111"/>
        <v>0.12252906976744193</v>
      </c>
      <c r="E3526" s="36">
        <v>233.61328</v>
      </c>
      <c r="F3526" s="36">
        <v>164.45219</v>
      </c>
      <c r="G3526" s="37">
        <f t="shared" si="110"/>
        <v>0.42055438726598893</v>
      </c>
    </row>
    <row r="3527" spans="1:7" x14ac:dyDescent="0.2">
      <c r="A3527" s="51" t="s">
        <v>564</v>
      </c>
      <c r="B3527" s="36">
        <v>4.4999999999999997E-3</v>
      </c>
      <c r="C3527" s="36">
        <v>1.5E-3</v>
      </c>
      <c r="D3527" s="37">
        <f t="shared" si="111"/>
        <v>1.9999999999999996</v>
      </c>
      <c r="E3527" s="36">
        <v>0.28100000000000003</v>
      </c>
      <c r="F3527" s="36">
        <v>7.0000000000000007E-2</v>
      </c>
      <c r="G3527" s="37">
        <f t="shared" si="110"/>
        <v>3.0142857142857142</v>
      </c>
    </row>
    <row r="3528" spans="1:7" x14ac:dyDescent="0.2">
      <c r="A3528" s="22" t="s">
        <v>51</v>
      </c>
      <c r="B3528" s="36">
        <v>13.0219</v>
      </c>
      <c r="C3528" s="36">
        <v>9.0938999999999979</v>
      </c>
      <c r="D3528" s="37">
        <f t="shared" si="111"/>
        <v>0.43193789243338987</v>
      </c>
      <c r="E3528" s="36">
        <v>2898.6068</v>
      </c>
      <c r="F3528" s="36">
        <v>1993.8340900000001</v>
      </c>
      <c r="G3528" s="37">
        <f t="shared" si="110"/>
        <v>0.4537853548285955</v>
      </c>
    </row>
    <row r="3529" spans="1:7" x14ac:dyDescent="0.2">
      <c r="A3529" s="51" t="s">
        <v>241</v>
      </c>
      <c r="B3529" s="36">
        <v>2.2949999999999999</v>
      </c>
      <c r="C3529" s="36">
        <v>1.8440000000000001</v>
      </c>
      <c r="D3529" s="37">
        <f t="shared" si="111"/>
        <v>0.24457700650759207</v>
      </c>
      <c r="E3529" s="36">
        <v>13.84618</v>
      </c>
      <c r="F3529" s="36">
        <v>12.88937</v>
      </c>
      <c r="G3529" s="37">
        <f t="shared" si="110"/>
        <v>7.4232487701105798E-2</v>
      </c>
    </row>
    <row r="3530" spans="1:7" x14ac:dyDescent="0.2">
      <c r="A3530" s="51" t="s">
        <v>567</v>
      </c>
      <c r="B3530" s="36">
        <v>4.4170999999999996</v>
      </c>
      <c r="C3530" s="36">
        <v>2.5583999999999998</v>
      </c>
      <c r="D3530" s="37">
        <f t="shared" si="111"/>
        <v>0.72650875547217009</v>
      </c>
      <c r="E3530" s="36">
        <v>880.00175000000002</v>
      </c>
      <c r="F3530" s="36">
        <v>481.12601000000001</v>
      </c>
      <c r="G3530" s="37">
        <f t="shared" si="110"/>
        <v>0.82904630327510254</v>
      </c>
    </row>
    <row r="3531" spans="1:7" x14ac:dyDescent="0.2">
      <c r="A3531" s="51" t="s">
        <v>137</v>
      </c>
      <c r="B3531" s="36">
        <v>2.0199999999999999E-2</v>
      </c>
      <c r="C3531" s="36">
        <v>1.2999999999999999E-3</v>
      </c>
      <c r="D3531" s="37">
        <f t="shared" si="111"/>
        <v>14.538461538461538</v>
      </c>
      <c r="E3531" s="36">
        <v>7.1379999999999999</v>
      </c>
      <c r="F3531" s="36">
        <v>0.37</v>
      </c>
      <c r="G3531" s="37">
        <f t="shared" si="110"/>
        <v>18.291891891891893</v>
      </c>
    </row>
    <row r="3532" spans="1:7" x14ac:dyDescent="0.2">
      <c r="A3532" s="51" t="s">
        <v>566</v>
      </c>
      <c r="B3532" s="36">
        <v>4.5999999999999999E-3</v>
      </c>
      <c r="D3532" s="37" t="e">
        <f t="shared" si="111"/>
        <v>#DIV/0!</v>
      </c>
      <c r="E3532" s="36">
        <v>1.4812000000000001</v>
      </c>
      <c r="G3532" s="37" t="e">
        <f t="shared" si="110"/>
        <v>#DIV/0!</v>
      </c>
    </row>
    <row r="3533" spans="1:7" x14ac:dyDescent="0.2">
      <c r="A3533" s="51" t="s">
        <v>394</v>
      </c>
      <c r="B3533" s="36">
        <v>6.2845000000000004</v>
      </c>
      <c r="C3533" s="36">
        <v>4.6806999999999999</v>
      </c>
      <c r="D3533" s="37">
        <f t="shared" si="111"/>
        <v>0.34264105796141608</v>
      </c>
      <c r="E3533" s="36">
        <v>1996.0396699999999</v>
      </c>
      <c r="F3533" s="36">
        <v>1496.1337100000001</v>
      </c>
      <c r="G3533" s="37">
        <f t="shared" si="110"/>
        <v>0.33413187381494125</v>
      </c>
    </row>
    <row r="3534" spans="1:7" x14ac:dyDescent="0.2">
      <c r="A3534" s="51" t="s">
        <v>565</v>
      </c>
      <c r="C3534" s="36">
        <v>9.4999999999999998E-3</v>
      </c>
      <c r="D3534" s="37">
        <f t="shared" si="111"/>
        <v>-1</v>
      </c>
      <c r="F3534" s="36">
        <v>3.3149999999999999</v>
      </c>
      <c r="G3534" s="37">
        <f t="shared" si="110"/>
        <v>-1</v>
      </c>
    </row>
    <row r="3535" spans="1:7" x14ac:dyDescent="0.2">
      <c r="A3535" s="51" t="s">
        <v>55</v>
      </c>
      <c r="B3535" s="36">
        <v>5.0000000000000001E-4</v>
      </c>
      <c r="D3535" s="37" t="e">
        <f t="shared" si="111"/>
        <v>#DIV/0!</v>
      </c>
      <c r="E3535" s="36">
        <v>0.1</v>
      </c>
      <c r="G3535" s="37" t="e">
        <f t="shared" si="110"/>
        <v>#DIV/0!</v>
      </c>
    </row>
    <row r="3536" spans="1:7" x14ac:dyDescent="0.2">
      <c r="A3536" s="22" t="s">
        <v>6</v>
      </c>
      <c r="B3536" s="36">
        <v>359.96849999999995</v>
      </c>
      <c r="C3536" s="36">
        <v>293.19249999999994</v>
      </c>
      <c r="D3536" s="37">
        <f t="shared" si="111"/>
        <v>0.22775480273199356</v>
      </c>
      <c r="E3536" s="36">
        <v>13262.312499999996</v>
      </c>
      <c r="F3536" s="36">
        <v>11529.784729999998</v>
      </c>
      <c r="G3536" s="37">
        <f t="shared" si="110"/>
        <v>0.15026540482512529</v>
      </c>
    </row>
    <row r="3537" spans="1:7" x14ac:dyDescent="0.2">
      <c r="A3537" s="51" t="s">
        <v>79</v>
      </c>
      <c r="B3537" s="36">
        <v>1.2769999999999999</v>
      </c>
      <c r="C3537" s="36">
        <v>1.8785000000000001</v>
      </c>
      <c r="D3537" s="37">
        <f t="shared" si="111"/>
        <v>-0.32020228906042059</v>
      </c>
      <c r="E3537" s="36">
        <v>51.86542</v>
      </c>
      <c r="F3537" s="36">
        <v>65.906329999999997</v>
      </c>
      <c r="G3537" s="37">
        <f t="shared" si="110"/>
        <v>-0.21304342086716099</v>
      </c>
    </row>
    <row r="3538" spans="1:7" x14ac:dyDescent="0.2">
      <c r="A3538" s="51" t="s">
        <v>557</v>
      </c>
      <c r="B3538" s="36">
        <v>8.0000000000000002E-3</v>
      </c>
      <c r="C3538" s="36">
        <v>4.4999999999999997E-3</v>
      </c>
      <c r="D3538" s="37">
        <f t="shared" si="111"/>
        <v>0.7777777777777779</v>
      </c>
      <c r="E3538" s="36">
        <v>1.6575</v>
      </c>
      <c r="F3538" s="36">
        <v>0.81</v>
      </c>
      <c r="G3538" s="37">
        <f t="shared" si="110"/>
        <v>1.0462962962962963</v>
      </c>
    </row>
    <row r="3539" spans="1:7" x14ac:dyDescent="0.2">
      <c r="A3539" s="51" t="s">
        <v>164</v>
      </c>
      <c r="B3539" s="36">
        <v>5.1499999999999997E-2</v>
      </c>
      <c r="C3539" s="36">
        <v>6.7500000000000004E-2</v>
      </c>
      <c r="D3539" s="37">
        <f t="shared" si="111"/>
        <v>-0.23703703703703716</v>
      </c>
      <c r="E3539" s="36">
        <v>4.3398300000000001</v>
      </c>
      <c r="F3539" s="36">
        <v>5.5133299999999998</v>
      </c>
      <c r="G3539" s="37">
        <f t="shared" si="110"/>
        <v>-0.21284777076648775</v>
      </c>
    </row>
    <row r="3540" spans="1:7" x14ac:dyDescent="0.2">
      <c r="A3540" s="51" t="s">
        <v>560</v>
      </c>
      <c r="B3540" s="36">
        <v>0.84650000000000003</v>
      </c>
      <c r="C3540" s="36">
        <v>0.65600000000000003</v>
      </c>
      <c r="D3540" s="37">
        <f t="shared" si="111"/>
        <v>0.29039634146341453</v>
      </c>
      <c r="E3540" s="36">
        <v>148.1635</v>
      </c>
      <c r="F3540" s="36">
        <v>113.85317000000001</v>
      </c>
      <c r="G3540" s="37">
        <f t="shared" si="110"/>
        <v>0.30135594819186839</v>
      </c>
    </row>
    <row r="3541" spans="1:7" x14ac:dyDescent="0.2">
      <c r="A3541" s="51" t="s">
        <v>267</v>
      </c>
      <c r="B3541" s="36">
        <v>4.0000000000000001E-3</v>
      </c>
      <c r="C3541" s="36">
        <v>0.14899999999999999</v>
      </c>
      <c r="D3541" s="37">
        <f t="shared" si="111"/>
        <v>-0.97315436241610742</v>
      </c>
      <c r="E3541" s="36">
        <v>0.1</v>
      </c>
      <c r="F3541" s="36">
        <v>5.7314999999999996</v>
      </c>
      <c r="G3541" s="37">
        <f t="shared" si="110"/>
        <v>-0.98255256041175953</v>
      </c>
    </row>
    <row r="3542" spans="1:7" x14ac:dyDescent="0.2">
      <c r="A3542" s="51" t="s">
        <v>25</v>
      </c>
      <c r="B3542" s="36">
        <v>11.173</v>
      </c>
      <c r="C3542" s="36">
        <v>6.2759999999999998</v>
      </c>
      <c r="D3542" s="37">
        <f t="shared" si="111"/>
        <v>0.78027405991077114</v>
      </c>
      <c r="E3542" s="36">
        <v>113.48035</v>
      </c>
      <c r="F3542" s="36">
        <v>85.198179999999994</v>
      </c>
      <c r="G3542" s="37">
        <f t="shared" si="110"/>
        <v>0.33195744322237886</v>
      </c>
    </row>
    <row r="3543" spans="1:7" x14ac:dyDescent="0.2">
      <c r="A3543" s="51" t="s">
        <v>17</v>
      </c>
      <c r="C3543" s="36">
        <v>3.6499999999999998E-2</v>
      </c>
      <c r="D3543" s="37">
        <f t="shared" si="111"/>
        <v>-1</v>
      </c>
      <c r="F3543" s="36">
        <v>4.8</v>
      </c>
      <c r="G3543" s="37">
        <f t="shared" si="110"/>
        <v>-1</v>
      </c>
    </row>
    <row r="3544" spans="1:7" x14ac:dyDescent="0.2">
      <c r="A3544" s="51" t="s">
        <v>94</v>
      </c>
      <c r="B3544" s="36">
        <v>1.1074999999999999</v>
      </c>
      <c r="C3544" s="36">
        <v>0.33800000000000002</v>
      </c>
      <c r="D3544" s="37">
        <f t="shared" si="111"/>
        <v>2.2766272189349106</v>
      </c>
      <c r="E3544" s="36">
        <v>48.422669999999997</v>
      </c>
      <c r="F3544" s="36">
        <v>18.493359999999999</v>
      </c>
      <c r="G3544" s="37">
        <f t="shared" si="110"/>
        <v>1.6183814082459866</v>
      </c>
    </row>
    <row r="3545" spans="1:7" x14ac:dyDescent="0.2">
      <c r="A3545" s="51" t="s">
        <v>143</v>
      </c>
      <c r="B3545" s="36">
        <v>13.102</v>
      </c>
      <c r="C3545" s="36">
        <v>11.7555</v>
      </c>
      <c r="D3545" s="37">
        <f t="shared" si="111"/>
        <v>0.11454212921611173</v>
      </c>
      <c r="E3545" s="36">
        <v>207.87246999999999</v>
      </c>
      <c r="F3545" s="36">
        <v>175.88557</v>
      </c>
      <c r="G3545" s="37">
        <f t="shared" si="110"/>
        <v>0.18186199129354375</v>
      </c>
    </row>
    <row r="3546" spans="1:7" x14ac:dyDescent="0.2">
      <c r="A3546" s="51" t="s">
        <v>92</v>
      </c>
      <c r="B3546" s="36">
        <v>0.17949999999999999</v>
      </c>
      <c r="C3546" s="36">
        <v>3.5000000000000003E-2</v>
      </c>
      <c r="D3546" s="37">
        <f t="shared" si="111"/>
        <v>4.1285714285714281</v>
      </c>
      <c r="E3546" s="36">
        <v>9.7177500000000006</v>
      </c>
      <c r="F3546" s="36">
        <v>2.6575000000000002</v>
      </c>
      <c r="G3546" s="37">
        <f t="shared" si="110"/>
        <v>2.6567262464722483</v>
      </c>
    </row>
    <row r="3547" spans="1:7" x14ac:dyDescent="0.2">
      <c r="A3547" s="51" t="s">
        <v>112</v>
      </c>
      <c r="B3547" s="36">
        <v>6.4000000000000001E-2</v>
      </c>
      <c r="C3547" s="36">
        <v>4.65E-2</v>
      </c>
      <c r="D3547" s="37">
        <f t="shared" si="111"/>
        <v>0.37634408602150549</v>
      </c>
      <c r="E3547" s="36">
        <v>2.597</v>
      </c>
      <c r="F3547" s="36">
        <v>1.5329999999999999</v>
      </c>
      <c r="G3547" s="37">
        <f t="shared" si="110"/>
        <v>0.69406392694063945</v>
      </c>
    </row>
    <row r="3548" spans="1:7" x14ac:dyDescent="0.2">
      <c r="A3548" s="51" t="s">
        <v>119</v>
      </c>
      <c r="B3548" s="36">
        <v>10.4985</v>
      </c>
      <c r="C3548" s="36">
        <v>7.6805000000000003</v>
      </c>
      <c r="D3548" s="37">
        <f t="shared" si="111"/>
        <v>0.36690319640648394</v>
      </c>
      <c r="E3548" s="36">
        <v>196.15794</v>
      </c>
      <c r="F3548" s="36">
        <v>179.81229999999999</v>
      </c>
      <c r="G3548" s="37">
        <f t="shared" si="110"/>
        <v>9.0903903681783804E-2</v>
      </c>
    </row>
    <row r="3549" spans="1:7" x14ac:dyDescent="0.2">
      <c r="A3549" s="51" t="s">
        <v>170</v>
      </c>
      <c r="C3549" s="36">
        <v>1.4999999999999999E-2</v>
      </c>
      <c r="D3549" s="37">
        <f t="shared" si="111"/>
        <v>-1</v>
      </c>
      <c r="F3549" s="36">
        <v>0.39</v>
      </c>
      <c r="G3549" s="37">
        <f t="shared" si="110"/>
        <v>-1</v>
      </c>
    </row>
    <row r="3550" spans="1:7" x14ac:dyDescent="0.2">
      <c r="A3550" s="51" t="s">
        <v>97</v>
      </c>
      <c r="B3550" s="36">
        <v>2.7585000000000002</v>
      </c>
      <c r="C3550" s="36">
        <v>1.649</v>
      </c>
      <c r="D3550" s="37">
        <f t="shared" si="111"/>
        <v>0.67283201940570048</v>
      </c>
      <c r="E3550" s="36">
        <v>106.893</v>
      </c>
      <c r="F3550" s="36">
        <v>75.28913</v>
      </c>
      <c r="G3550" s="37">
        <f t="shared" si="110"/>
        <v>0.41976670470225907</v>
      </c>
    </row>
    <row r="3551" spans="1:7" x14ac:dyDescent="0.2">
      <c r="A3551" s="51" t="s">
        <v>102</v>
      </c>
      <c r="B3551" s="36">
        <v>2.3860000000000001</v>
      </c>
      <c r="C3551" s="36">
        <v>1.1245000000000001</v>
      </c>
      <c r="D3551" s="37">
        <f t="shared" si="111"/>
        <v>1.1218319253001332</v>
      </c>
      <c r="E3551" s="36">
        <v>80.556830000000005</v>
      </c>
      <c r="F3551" s="36">
        <v>40.31194</v>
      </c>
      <c r="G3551" s="37">
        <f t="shared" si="110"/>
        <v>0.99833672108065263</v>
      </c>
    </row>
    <row r="3552" spans="1:7" x14ac:dyDescent="0.2">
      <c r="A3552" s="51" t="s">
        <v>111</v>
      </c>
      <c r="B3552" s="36">
        <v>89.599000000000004</v>
      </c>
      <c r="C3552" s="36">
        <v>126.121</v>
      </c>
      <c r="D3552" s="37">
        <f t="shared" si="111"/>
        <v>-0.28957905503445103</v>
      </c>
      <c r="E3552" s="36">
        <v>3576.71749</v>
      </c>
      <c r="F3552" s="36">
        <v>4646.5321800000002</v>
      </c>
      <c r="G3552" s="37">
        <f t="shared" si="110"/>
        <v>-0.23023938037162162</v>
      </c>
    </row>
    <row r="3553" spans="1:7" x14ac:dyDescent="0.2">
      <c r="A3553" s="51" t="s">
        <v>85</v>
      </c>
      <c r="B3553" s="36">
        <v>7.0000000000000001E-3</v>
      </c>
      <c r="D3553" s="37" t="e">
        <f t="shared" si="111"/>
        <v>#DIV/0!</v>
      </c>
      <c r="E3553" s="36">
        <v>0.12402000000000001</v>
      </c>
      <c r="G3553" s="37" t="e">
        <f t="shared" si="110"/>
        <v>#DIV/0!</v>
      </c>
    </row>
    <row r="3554" spans="1:7" x14ac:dyDescent="0.2">
      <c r="A3554" s="51" t="s">
        <v>561</v>
      </c>
      <c r="B3554" s="36">
        <v>1E-3</v>
      </c>
      <c r="D3554" s="37" t="e">
        <f t="shared" si="111"/>
        <v>#DIV/0!</v>
      </c>
      <c r="E3554" s="36">
        <v>0.06</v>
      </c>
      <c r="G3554" s="37" t="e">
        <f t="shared" si="110"/>
        <v>#DIV/0!</v>
      </c>
    </row>
    <row r="3555" spans="1:7" x14ac:dyDescent="0.2">
      <c r="A3555" s="51" t="s">
        <v>224</v>
      </c>
      <c r="B3555" s="36">
        <v>6.9000000000000006E-2</v>
      </c>
      <c r="C3555" s="36">
        <v>8.3500000000000005E-2</v>
      </c>
      <c r="D3555" s="37">
        <f t="shared" si="111"/>
        <v>-0.17365269461077837</v>
      </c>
      <c r="E3555" s="36">
        <v>4.0724999999999998</v>
      </c>
      <c r="F3555" s="36">
        <v>5.4234999999999998</v>
      </c>
      <c r="G3555" s="37">
        <f t="shared" si="110"/>
        <v>-0.24910113395408873</v>
      </c>
    </row>
    <row r="3556" spans="1:7" x14ac:dyDescent="0.2">
      <c r="A3556" s="51" t="s">
        <v>78</v>
      </c>
      <c r="B3556" s="36">
        <v>3.5000000000000001E-3</v>
      </c>
      <c r="C3556" s="36">
        <v>3.5000000000000001E-3</v>
      </c>
      <c r="D3556" s="37">
        <f t="shared" si="111"/>
        <v>0</v>
      </c>
      <c r="E3556" s="36">
        <v>2.5000000000000001E-2</v>
      </c>
      <c r="F3556" s="36">
        <v>0.05</v>
      </c>
      <c r="G3556" s="37">
        <f t="shared" si="110"/>
        <v>-0.5</v>
      </c>
    </row>
    <row r="3557" spans="1:7" x14ac:dyDescent="0.2">
      <c r="A3557" s="51" t="s">
        <v>562</v>
      </c>
      <c r="C3557" s="36">
        <v>6.4999999999999997E-3</v>
      </c>
      <c r="D3557" s="37">
        <f t="shared" si="111"/>
        <v>-1</v>
      </c>
      <c r="F3557" s="36">
        <v>0.36449999999999999</v>
      </c>
      <c r="G3557" s="37">
        <f t="shared" si="110"/>
        <v>-1</v>
      </c>
    </row>
    <row r="3558" spans="1:7" x14ac:dyDescent="0.2">
      <c r="A3558" s="51" t="s">
        <v>21</v>
      </c>
      <c r="B3558" s="36">
        <v>0.93700000000000006</v>
      </c>
      <c r="C3558" s="36">
        <v>1.958</v>
      </c>
      <c r="D3558" s="37">
        <f t="shared" si="111"/>
        <v>-0.52145045965270675</v>
      </c>
      <c r="E3558" s="36">
        <v>114.30167</v>
      </c>
      <c r="F3558" s="36">
        <v>234.57006000000001</v>
      </c>
      <c r="G3558" s="37">
        <f t="shared" si="110"/>
        <v>-0.51271841768723592</v>
      </c>
    </row>
    <row r="3559" spans="1:7" x14ac:dyDescent="0.2">
      <c r="A3559" s="51" t="s">
        <v>553</v>
      </c>
      <c r="B3559" s="36">
        <v>9.7129999999999992</v>
      </c>
      <c r="C3559" s="36">
        <v>3.9550000000000001</v>
      </c>
      <c r="D3559" s="37">
        <f t="shared" si="111"/>
        <v>1.4558786346396961</v>
      </c>
      <c r="E3559" s="36">
        <v>141.71785</v>
      </c>
      <c r="F3559" s="36">
        <v>63.955329999999996</v>
      </c>
      <c r="G3559" s="37">
        <f t="shared" si="110"/>
        <v>1.2158880268462378</v>
      </c>
    </row>
    <row r="3560" spans="1:7" x14ac:dyDescent="0.2">
      <c r="A3560" s="51" t="s">
        <v>15</v>
      </c>
      <c r="B3560" s="36">
        <v>8.5000000000000006E-3</v>
      </c>
      <c r="C3560" s="36">
        <v>1.55E-2</v>
      </c>
      <c r="D3560" s="37">
        <f t="shared" si="111"/>
        <v>-0.45161290322580638</v>
      </c>
      <c r="E3560" s="36">
        <v>0.64249999999999996</v>
      </c>
      <c r="F3560" s="36">
        <v>0.67</v>
      </c>
      <c r="G3560" s="37">
        <f t="shared" si="110"/>
        <v>-4.1044776119403048E-2</v>
      </c>
    </row>
    <row r="3561" spans="1:7" x14ac:dyDescent="0.2">
      <c r="A3561" s="51" t="s">
        <v>118</v>
      </c>
      <c r="B3561" s="36">
        <v>8.1594999999999995</v>
      </c>
      <c r="C3561" s="36">
        <v>5.391</v>
      </c>
      <c r="D3561" s="37">
        <f t="shared" si="111"/>
        <v>0.51354108699684642</v>
      </c>
      <c r="E3561" s="36">
        <v>231.73454000000001</v>
      </c>
      <c r="F3561" s="36">
        <v>173.12568999999999</v>
      </c>
      <c r="G3561" s="37">
        <f t="shared" si="110"/>
        <v>0.33853352440068263</v>
      </c>
    </row>
    <row r="3562" spans="1:7" x14ac:dyDescent="0.2">
      <c r="A3562" s="51" t="s">
        <v>74</v>
      </c>
      <c r="B3562" s="36">
        <v>17.606999999999999</v>
      </c>
      <c r="C3562" s="36">
        <v>4.8129999999999997</v>
      </c>
      <c r="D3562" s="37">
        <f t="shared" si="111"/>
        <v>2.6582173280698109</v>
      </c>
      <c r="E3562" s="36">
        <v>158.61857000000001</v>
      </c>
      <c r="F3562" s="36">
        <v>58.530970000000003</v>
      </c>
      <c r="G3562" s="37">
        <f t="shared" si="110"/>
        <v>1.7099938716204428</v>
      </c>
    </row>
    <row r="3563" spans="1:7" x14ac:dyDescent="0.2">
      <c r="A3563" s="51" t="s">
        <v>556</v>
      </c>
      <c r="B3563" s="36">
        <v>0.64400000000000002</v>
      </c>
      <c r="C3563" s="36">
        <v>0.38350000000000001</v>
      </c>
      <c r="D3563" s="37">
        <f t="shared" si="111"/>
        <v>0.67926988265971322</v>
      </c>
      <c r="E3563" s="36">
        <v>94.519850000000005</v>
      </c>
      <c r="F3563" s="36">
        <v>51.111530000000002</v>
      </c>
      <c r="G3563" s="37">
        <f t="shared" si="110"/>
        <v>0.84928625693654647</v>
      </c>
    </row>
    <row r="3564" spans="1:7" x14ac:dyDescent="0.2">
      <c r="A3564" s="51" t="s">
        <v>9</v>
      </c>
      <c r="B3564" s="36">
        <v>7.1429999999999998</v>
      </c>
      <c r="C3564" s="36">
        <v>4.1870000000000003</v>
      </c>
      <c r="D3564" s="37">
        <f t="shared" si="111"/>
        <v>0.70599474564127052</v>
      </c>
      <c r="E3564" s="36">
        <v>524.31985999999995</v>
      </c>
      <c r="F3564" s="36">
        <v>235.94578000000001</v>
      </c>
      <c r="G3564" s="37">
        <f t="shared" si="110"/>
        <v>1.222204864185322</v>
      </c>
    </row>
    <row r="3565" spans="1:7" x14ac:dyDescent="0.2">
      <c r="A3565" s="51" t="s">
        <v>18</v>
      </c>
      <c r="B3565" s="36">
        <v>4.0000000000000001E-3</v>
      </c>
      <c r="D3565" s="37" t="e">
        <f t="shared" si="111"/>
        <v>#DIV/0!</v>
      </c>
      <c r="E3565" s="36">
        <v>0.34899999999999998</v>
      </c>
      <c r="G3565" s="37" t="e">
        <f t="shared" si="110"/>
        <v>#DIV/0!</v>
      </c>
    </row>
    <row r="3566" spans="1:7" x14ac:dyDescent="0.2">
      <c r="A3566" s="51" t="s">
        <v>96</v>
      </c>
      <c r="B3566" s="36">
        <v>2.3325</v>
      </c>
      <c r="C3566" s="36">
        <v>1.6775</v>
      </c>
      <c r="D3566" s="37">
        <f t="shared" si="111"/>
        <v>0.39046199701937412</v>
      </c>
      <c r="E3566" s="36">
        <v>105.5765</v>
      </c>
      <c r="F3566" s="36">
        <v>67.525000000000006</v>
      </c>
      <c r="G3566" s="37">
        <f t="shared" si="110"/>
        <v>0.56351721584598269</v>
      </c>
    </row>
    <row r="3567" spans="1:7" x14ac:dyDescent="0.2">
      <c r="A3567" s="51" t="s">
        <v>81</v>
      </c>
      <c r="B3567" s="36">
        <v>5.0000000000000001E-4</v>
      </c>
      <c r="D3567" s="37" t="e">
        <f t="shared" si="111"/>
        <v>#DIV/0!</v>
      </c>
      <c r="E3567" s="36">
        <v>6.7500000000000004E-2</v>
      </c>
      <c r="G3567" s="37" t="e">
        <f t="shared" si="110"/>
        <v>#DIV/0!</v>
      </c>
    </row>
    <row r="3568" spans="1:7" x14ac:dyDescent="0.2">
      <c r="A3568" s="51" t="s">
        <v>559</v>
      </c>
      <c r="C3568" s="36">
        <v>7.4999999999999997E-3</v>
      </c>
      <c r="D3568" s="37">
        <f t="shared" si="111"/>
        <v>-1</v>
      </c>
      <c r="F3568" s="36">
        <v>0.48</v>
      </c>
      <c r="G3568" s="37">
        <f t="shared" si="110"/>
        <v>-1</v>
      </c>
    </row>
    <row r="3569" spans="1:7" x14ac:dyDescent="0.2">
      <c r="A3569" s="51" t="s">
        <v>65</v>
      </c>
      <c r="B3569" s="36">
        <v>0.46550000000000002</v>
      </c>
      <c r="C3569" s="36">
        <v>1.5125</v>
      </c>
      <c r="D3569" s="37">
        <f t="shared" si="111"/>
        <v>-0.69223140495867774</v>
      </c>
      <c r="E3569" s="36">
        <v>20.798570000000002</v>
      </c>
      <c r="F3569" s="36">
        <v>75.980609999999999</v>
      </c>
      <c r="G3569" s="37">
        <f t="shared" si="110"/>
        <v>-0.72626476676088803</v>
      </c>
    </row>
    <row r="3570" spans="1:7" x14ac:dyDescent="0.2">
      <c r="A3570" s="51" t="s">
        <v>107</v>
      </c>
      <c r="B3570" s="36">
        <v>0.89700000000000002</v>
      </c>
      <c r="C3570" s="36">
        <v>1.6045</v>
      </c>
      <c r="D3570" s="37">
        <f t="shared" si="111"/>
        <v>-0.4409473356185728</v>
      </c>
      <c r="E3570" s="36">
        <v>29.282499999999999</v>
      </c>
      <c r="F3570" s="36">
        <v>57.505020000000002</v>
      </c>
      <c r="G3570" s="37">
        <f t="shared" si="110"/>
        <v>-0.49078358724160087</v>
      </c>
    </row>
    <row r="3571" spans="1:7" x14ac:dyDescent="0.2">
      <c r="A3571" s="51" t="s">
        <v>558</v>
      </c>
      <c r="B3571" s="36">
        <v>62.608499999999999</v>
      </c>
      <c r="C3571" s="36">
        <v>6.5179999999999998</v>
      </c>
      <c r="D3571" s="37">
        <f t="shared" si="111"/>
        <v>8.6054771402270642</v>
      </c>
      <c r="E3571" s="36">
        <v>2088.4243299999998</v>
      </c>
      <c r="F3571" s="36">
        <v>248.73660000000001</v>
      </c>
      <c r="G3571" s="37">
        <f t="shared" si="110"/>
        <v>7.396127992422505</v>
      </c>
    </row>
    <row r="3572" spans="1:7" x14ac:dyDescent="0.2">
      <c r="A3572" s="51" t="s">
        <v>147</v>
      </c>
      <c r="B3572" s="36">
        <v>4.5499999999999999E-2</v>
      </c>
      <c r="C3572" s="36">
        <v>4.5999999999999999E-2</v>
      </c>
      <c r="D3572" s="37">
        <f t="shared" si="111"/>
        <v>-1.0869565217391353E-2</v>
      </c>
      <c r="E3572" s="36">
        <v>4.9850000000000003</v>
      </c>
      <c r="F3572" s="36">
        <v>5.62</v>
      </c>
      <c r="G3572" s="37">
        <f t="shared" si="110"/>
        <v>-0.11298932384341631</v>
      </c>
    </row>
    <row r="3573" spans="1:7" x14ac:dyDescent="0.2">
      <c r="A3573" s="51" t="s">
        <v>8</v>
      </c>
      <c r="B3573" s="36">
        <v>29.892499999999998</v>
      </c>
      <c r="C3573" s="36">
        <v>31.505500000000001</v>
      </c>
      <c r="D3573" s="37">
        <f t="shared" si="111"/>
        <v>-5.1197409976036057E-2</v>
      </c>
      <c r="E3573" s="36">
        <v>1085.6041499999999</v>
      </c>
      <c r="F3573" s="36">
        <v>990.94401000000005</v>
      </c>
      <c r="G3573" s="37">
        <f t="shared" si="110"/>
        <v>9.5525215395368068E-2</v>
      </c>
    </row>
    <row r="3574" spans="1:7" x14ac:dyDescent="0.2">
      <c r="A3574" s="51" t="s">
        <v>90</v>
      </c>
      <c r="B3574" s="36">
        <v>0.28599999999999998</v>
      </c>
      <c r="C3574" s="36">
        <v>0.65749999999999997</v>
      </c>
      <c r="D3574" s="37">
        <f t="shared" si="111"/>
        <v>-0.56501901140684407</v>
      </c>
      <c r="E3574" s="36">
        <v>4.05307</v>
      </c>
      <c r="F3574" s="36">
        <v>9.7979199999999995</v>
      </c>
      <c r="G3574" s="37">
        <f t="shared" si="110"/>
        <v>-0.58633362999493777</v>
      </c>
    </row>
    <row r="3575" spans="1:7" x14ac:dyDescent="0.2">
      <c r="A3575" s="51" t="s">
        <v>89</v>
      </c>
      <c r="B3575" s="36">
        <v>4.4189999999999996</v>
      </c>
      <c r="C3575" s="36">
        <v>4.9885000000000002</v>
      </c>
      <c r="D3575" s="37">
        <f t="shared" si="111"/>
        <v>-0.11416257392001616</v>
      </c>
      <c r="E3575" s="36">
        <v>69.269139999999993</v>
      </c>
      <c r="F3575" s="36">
        <v>76.979740000000007</v>
      </c>
      <c r="G3575" s="37">
        <f t="shared" si="110"/>
        <v>-0.10016401718166379</v>
      </c>
    </row>
    <row r="3576" spans="1:7" x14ac:dyDescent="0.2">
      <c r="A3576" s="51" t="s">
        <v>101</v>
      </c>
      <c r="B3576" s="36">
        <v>7.6999999999999999E-2</v>
      </c>
      <c r="C3576" s="36">
        <v>6.4999999999999997E-3</v>
      </c>
      <c r="D3576" s="37">
        <f t="shared" si="111"/>
        <v>10.846153846153847</v>
      </c>
      <c r="E3576" s="36">
        <v>1.6154299999999999</v>
      </c>
      <c r="F3576" s="36">
        <v>0.04</v>
      </c>
      <c r="G3576" s="37">
        <f t="shared" si="110"/>
        <v>39.385749999999994</v>
      </c>
    </row>
    <row r="3577" spans="1:7" x14ac:dyDescent="0.2">
      <c r="A3577" s="51" t="s">
        <v>106</v>
      </c>
      <c r="B3577" s="36">
        <v>0.498</v>
      </c>
      <c r="C3577" s="36">
        <v>0.55500000000000005</v>
      </c>
      <c r="D3577" s="37">
        <f t="shared" si="111"/>
        <v>-0.10270270270270276</v>
      </c>
      <c r="E3577" s="36">
        <v>48.441090000000003</v>
      </c>
      <c r="F3577" s="36">
        <v>76.81</v>
      </c>
      <c r="G3577" s="37">
        <f t="shared" si="110"/>
        <v>-0.36933875797422211</v>
      </c>
    </row>
    <row r="3578" spans="1:7" x14ac:dyDescent="0.2">
      <c r="A3578" s="51" t="s">
        <v>117</v>
      </c>
      <c r="B3578" s="36">
        <v>0.38500000000000001</v>
      </c>
      <c r="C3578" s="36">
        <v>0.20549999999999999</v>
      </c>
      <c r="D3578" s="37">
        <f t="shared" si="111"/>
        <v>0.87347931873479334</v>
      </c>
      <c r="E3578" s="36">
        <v>44.227499999999999</v>
      </c>
      <c r="F3578" s="36">
        <v>27.296500000000002</v>
      </c>
      <c r="G3578" s="37">
        <f t="shared" si="110"/>
        <v>0.62026267103841137</v>
      </c>
    </row>
    <row r="3579" spans="1:7" x14ac:dyDescent="0.2">
      <c r="A3579" s="51" t="s">
        <v>66</v>
      </c>
      <c r="B3579" s="36">
        <v>3.9E-2</v>
      </c>
      <c r="C3579" s="36">
        <v>0.04</v>
      </c>
      <c r="D3579" s="37">
        <f t="shared" si="111"/>
        <v>-2.5000000000000022E-2</v>
      </c>
      <c r="E3579" s="36">
        <v>2.8364699999999998</v>
      </c>
      <c r="F3579" s="36">
        <v>3.03</v>
      </c>
      <c r="G3579" s="37">
        <f t="shared" si="110"/>
        <v>-6.3871287128712817E-2</v>
      </c>
    </row>
    <row r="3580" spans="1:7" x14ac:dyDescent="0.2">
      <c r="A3580" s="51" t="s">
        <v>95</v>
      </c>
      <c r="B3580" s="36">
        <v>1.8734999999999999</v>
      </c>
      <c r="C3580" s="36">
        <v>1.419</v>
      </c>
      <c r="D3580" s="37">
        <f t="shared" si="111"/>
        <v>0.32029598308668072</v>
      </c>
      <c r="E3580" s="36">
        <v>17.566120000000002</v>
      </c>
      <c r="F3580" s="36">
        <v>11.21881</v>
      </c>
      <c r="G3580" s="37">
        <f t="shared" si="110"/>
        <v>0.56577391006711064</v>
      </c>
    </row>
    <row r="3581" spans="1:7" x14ac:dyDescent="0.2">
      <c r="A3581" s="51" t="s">
        <v>16</v>
      </c>
      <c r="B3581" s="36">
        <v>18.363</v>
      </c>
      <c r="C3581" s="36">
        <v>20.279499999999999</v>
      </c>
      <c r="D3581" s="37">
        <f t="shared" si="111"/>
        <v>-9.4504302374318838E-2</v>
      </c>
      <c r="E3581" s="36">
        <v>333.79313999999999</v>
      </c>
      <c r="F3581" s="36">
        <v>322.56043</v>
      </c>
      <c r="G3581" s="37">
        <f t="shared" si="110"/>
        <v>3.4823583289494087E-2</v>
      </c>
    </row>
    <row r="3582" spans="1:7" x14ac:dyDescent="0.2">
      <c r="A3582" s="51" t="s">
        <v>26</v>
      </c>
      <c r="B3582" s="36">
        <v>9.4755000000000003</v>
      </c>
      <c r="C3582" s="36">
        <v>10.4505</v>
      </c>
      <c r="D3582" s="37">
        <f t="shared" si="111"/>
        <v>-9.3296971436773291E-2</v>
      </c>
      <c r="E3582" s="36">
        <v>1258.3352</v>
      </c>
      <c r="F3582" s="36">
        <v>1686.9588100000001</v>
      </c>
      <c r="G3582" s="37">
        <f t="shared" si="110"/>
        <v>-0.25408066128182472</v>
      </c>
    </row>
    <row r="3583" spans="1:7" x14ac:dyDescent="0.2">
      <c r="A3583" s="51" t="s">
        <v>546</v>
      </c>
      <c r="B3583" s="36">
        <v>3.3500000000000002E-2</v>
      </c>
      <c r="C3583" s="36">
        <v>5.0000000000000001E-3</v>
      </c>
      <c r="D3583" s="37">
        <f t="shared" si="111"/>
        <v>5.7</v>
      </c>
      <c r="E3583" s="36">
        <v>0.17100000000000001</v>
      </c>
      <c r="F3583" s="36">
        <v>0.08</v>
      </c>
      <c r="G3583" s="37">
        <f t="shared" si="110"/>
        <v>1.1375000000000002</v>
      </c>
    </row>
    <row r="3584" spans="1:7" x14ac:dyDescent="0.2">
      <c r="A3584" s="51" t="s">
        <v>268</v>
      </c>
      <c r="B3584" s="36">
        <v>1.6984999999999999</v>
      </c>
      <c r="C3584" s="36">
        <v>1.4145000000000001</v>
      </c>
      <c r="D3584" s="37">
        <f t="shared" si="111"/>
        <v>0.20077765995051244</v>
      </c>
      <c r="E3584" s="36">
        <v>31.036660000000001</v>
      </c>
      <c r="F3584" s="36">
        <v>30.065999999999999</v>
      </c>
      <c r="G3584" s="37">
        <f t="shared" si="110"/>
        <v>3.2284307856050187E-2</v>
      </c>
    </row>
    <row r="3585" spans="1:7" x14ac:dyDescent="0.2">
      <c r="A3585" s="51" t="s">
        <v>100</v>
      </c>
      <c r="B3585" s="36">
        <v>6.9500000000000006E-2</v>
      </c>
      <c r="C3585" s="36">
        <v>1.2500000000000001E-2</v>
      </c>
      <c r="D3585" s="37">
        <f t="shared" si="111"/>
        <v>4.5600000000000005</v>
      </c>
      <c r="E3585" s="36">
        <v>0.60499999999999998</v>
      </c>
      <c r="F3585" s="36">
        <v>0.14000000000000001</v>
      </c>
      <c r="G3585" s="37">
        <f t="shared" si="110"/>
        <v>3.3214285714285712</v>
      </c>
    </row>
    <row r="3586" spans="1:7" x14ac:dyDescent="0.2">
      <c r="A3586" s="51" t="s">
        <v>28</v>
      </c>
      <c r="B3586" s="36">
        <v>1.0545</v>
      </c>
      <c r="C3586" s="36">
        <v>0.90500000000000003</v>
      </c>
      <c r="D3586" s="37">
        <f t="shared" si="111"/>
        <v>0.16519337016574576</v>
      </c>
      <c r="E3586" s="36">
        <v>55.468649999999997</v>
      </c>
      <c r="F3586" s="36">
        <v>42.704419999999999</v>
      </c>
      <c r="G3586" s="37">
        <f t="shared" si="110"/>
        <v>0.29889716333812744</v>
      </c>
    </row>
    <row r="3587" spans="1:7" x14ac:dyDescent="0.2">
      <c r="A3587" s="51" t="s">
        <v>29</v>
      </c>
      <c r="B3587" s="36">
        <v>3.7825000000000002</v>
      </c>
      <c r="C3587" s="36">
        <v>4.7480000000000002</v>
      </c>
      <c r="D3587" s="37">
        <f t="shared" si="111"/>
        <v>-0.20334877843302446</v>
      </c>
      <c r="E3587" s="36">
        <v>379.39411000000001</v>
      </c>
      <c r="F3587" s="36">
        <v>497.94243999999998</v>
      </c>
      <c r="G3587" s="37">
        <f t="shared" ref="G3587:G3650" si="112">+E3587/F3587-1</f>
        <v>-0.23807637284341532</v>
      </c>
    </row>
    <row r="3588" spans="1:7" x14ac:dyDescent="0.2">
      <c r="A3588" s="51" t="s">
        <v>257</v>
      </c>
      <c r="C3588" s="36">
        <v>2.5000000000000001E-3</v>
      </c>
      <c r="D3588" s="37">
        <f t="shared" ref="D3588:D3651" si="113">+B3588/C3588-1</f>
        <v>-1</v>
      </c>
      <c r="F3588" s="36">
        <v>0.23749999999999999</v>
      </c>
      <c r="G3588" s="37">
        <f t="shared" si="112"/>
        <v>-1</v>
      </c>
    </row>
    <row r="3589" spans="1:7" x14ac:dyDescent="0.2">
      <c r="A3589" s="51" t="s">
        <v>555</v>
      </c>
      <c r="B3589" s="36">
        <v>7.3734999999999999</v>
      </c>
      <c r="C3589" s="36">
        <v>5.4029999999999996</v>
      </c>
      <c r="D3589" s="37">
        <f t="shared" si="113"/>
        <v>0.36470479363316688</v>
      </c>
      <c r="E3589" s="36">
        <v>67.196190000000001</v>
      </c>
      <c r="F3589" s="36">
        <v>57.950389999999999</v>
      </c>
      <c r="G3589" s="37">
        <f t="shared" si="112"/>
        <v>0.15954681236830326</v>
      </c>
    </row>
    <row r="3590" spans="1:7" x14ac:dyDescent="0.2">
      <c r="A3590" s="51" t="s">
        <v>87</v>
      </c>
      <c r="B3590" s="36">
        <v>5.6524999999999999</v>
      </c>
      <c r="C3590" s="36">
        <v>5.7755000000000001</v>
      </c>
      <c r="D3590" s="37">
        <f t="shared" si="113"/>
        <v>-2.1296857414942472E-2</v>
      </c>
      <c r="E3590" s="36">
        <v>275.73561999999998</v>
      </c>
      <c r="F3590" s="36">
        <v>296.39722999999998</v>
      </c>
      <c r="G3590" s="37">
        <f t="shared" si="112"/>
        <v>-6.970918722823416E-2</v>
      </c>
    </row>
    <row r="3591" spans="1:7" x14ac:dyDescent="0.2">
      <c r="A3591" s="51" t="s">
        <v>91</v>
      </c>
      <c r="B3591" s="36">
        <v>7.1040000000000001</v>
      </c>
      <c r="C3591" s="36">
        <v>3.0065</v>
      </c>
      <c r="D3591" s="37">
        <f t="shared" si="113"/>
        <v>1.3628804257442209</v>
      </c>
      <c r="E3591" s="36">
        <v>543.62789999999995</v>
      </c>
      <c r="F3591" s="36">
        <v>200.69723999999999</v>
      </c>
      <c r="G3591" s="37">
        <f t="shared" si="112"/>
        <v>1.7086964424622879</v>
      </c>
    </row>
    <row r="3592" spans="1:7" x14ac:dyDescent="0.2">
      <c r="A3592" s="51" t="s">
        <v>148</v>
      </c>
      <c r="B3592" s="36">
        <v>8.9179999999999993</v>
      </c>
      <c r="C3592" s="36">
        <v>4.5285000000000002</v>
      </c>
      <c r="D3592" s="37">
        <f t="shared" si="113"/>
        <v>0.96930550955062356</v>
      </c>
      <c r="E3592" s="36">
        <v>633.96618999999998</v>
      </c>
      <c r="F3592" s="36">
        <v>314.71357999999998</v>
      </c>
      <c r="G3592" s="37">
        <f t="shared" si="112"/>
        <v>1.0144227332039502</v>
      </c>
    </row>
    <row r="3593" spans="1:7" x14ac:dyDescent="0.2">
      <c r="A3593" s="51" t="s">
        <v>116</v>
      </c>
      <c r="B3593" s="36">
        <v>0.20200000000000001</v>
      </c>
      <c r="C3593" s="36">
        <v>0.23599999999999999</v>
      </c>
      <c r="D3593" s="37">
        <f t="shared" si="113"/>
        <v>-0.14406779661016944</v>
      </c>
      <c r="E3593" s="36">
        <v>8.4280000000000008</v>
      </c>
      <c r="F3593" s="36">
        <v>10.599</v>
      </c>
      <c r="G3593" s="37">
        <f t="shared" si="112"/>
        <v>-0.2048306444004151</v>
      </c>
    </row>
    <row r="3594" spans="1:7" x14ac:dyDescent="0.2">
      <c r="A3594" s="51" t="s">
        <v>149</v>
      </c>
      <c r="B3594" s="36">
        <v>0.16350000000000001</v>
      </c>
      <c r="C3594" s="36">
        <v>2.3165</v>
      </c>
      <c r="D3594" s="37">
        <f t="shared" si="113"/>
        <v>-0.92941938268940216</v>
      </c>
      <c r="E3594" s="36">
        <v>0.77715000000000001</v>
      </c>
      <c r="F3594" s="36">
        <v>11.891489999999999</v>
      </c>
      <c r="G3594" s="37">
        <f t="shared" si="112"/>
        <v>-0.93464654135015879</v>
      </c>
    </row>
    <row r="3595" spans="1:7" x14ac:dyDescent="0.2">
      <c r="A3595" s="51" t="s">
        <v>554</v>
      </c>
      <c r="B3595" s="36">
        <v>13.340999999999999</v>
      </c>
      <c r="C3595" s="36">
        <v>3.7629999999999999</v>
      </c>
      <c r="D3595" s="37">
        <f t="shared" si="113"/>
        <v>2.5453095934095136</v>
      </c>
      <c r="E3595" s="36">
        <v>79.665570000000002</v>
      </c>
      <c r="F3595" s="36">
        <v>22.26981</v>
      </c>
      <c r="G3595" s="37">
        <f t="shared" si="112"/>
        <v>2.57729006219631</v>
      </c>
    </row>
    <row r="3596" spans="1:7" x14ac:dyDescent="0.2">
      <c r="A3596" s="51" t="s">
        <v>63</v>
      </c>
      <c r="B3596" s="36">
        <v>1.5660000000000001</v>
      </c>
      <c r="C3596" s="36">
        <v>0.93700000000000006</v>
      </c>
      <c r="D3596" s="37">
        <f t="shared" si="113"/>
        <v>0.67129135538954099</v>
      </c>
      <c r="E3596" s="36">
        <v>252.33763999999999</v>
      </c>
      <c r="F3596" s="36">
        <v>135.86766</v>
      </c>
      <c r="G3596" s="37">
        <f t="shared" si="112"/>
        <v>0.85723107323700121</v>
      </c>
    </row>
    <row r="3597" spans="1:7" x14ac:dyDescent="0.2">
      <c r="A3597" s="51" t="s">
        <v>14</v>
      </c>
      <c r="C3597" s="36">
        <v>3.5999999999999997E-2</v>
      </c>
      <c r="D3597" s="37">
        <f t="shared" si="113"/>
        <v>-1</v>
      </c>
      <c r="F3597" s="36">
        <v>0.27966999999999997</v>
      </c>
      <c r="G3597" s="37">
        <f t="shared" si="112"/>
        <v>-1</v>
      </c>
    </row>
    <row r="3598" spans="1:7" x14ac:dyDescent="0.2">
      <c r="A3598" s="22" t="s">
        <v>33</v>
      </c>
      <c r="B3598" s="36">
        <v>1417.7400000000002</v>
      </c>
      <c r="C3598" s="36">
        <v>1616.1949999999999</v>
      </c>
      <c r="D3598" s="37">
        <f t="shared" si="113"/>
        <v>-0.12279149483818452</v>
      </c>
      <c r="E3598" s="36">
        <v>5137.2949199999985</v>
      </c>
      <c r="F3598" s="36">
        <v>6129.1018000000004</v>
      </c>
      <c r="G3598" s="37">
        <f t="shared" si="112"/>
        <v>-0.1618192864735909</v>
      </c>
    </row>
    <row r="3599" spans="1:7" x14ac:dyDescent="0.2">
      <c r="A3599" s="51" t="s">
        <v>133</v>
      </c>
      <c r="C3599" s="36">
        <v>6.4500000000000002E-2</v>
      </c>
      <c r="D3599" s="37">
        <f t="shared" si="113"/>
        <v>-1</v>
      </c>
      <c r="F3599" s="36">
        <v>0.51</v>
      </c>
      <c r="G3599" s="37">
        <f t="shared" si="112"/>
        <v>-1</v>
      </c>
    </row>
    <row r="3600" spans="1:7" x14ac:dyDescent="0.2">
      <c r="A3600" s="51" t="s">
        <v>37</v>
      </c>
      <c r="B3600" s="36">
        <v>2.9000000000000001E-2</v>
      </c>
      <c r="C3600" s="36">
        <v>0.55500000000000005</v>
      </c>
      <c r="D3600" s="37">
        <f t="shared" si="113"/>
        <v>-0.94774774774774773</v>
      </c>
      <c r="E3600" s="36">
        <v>0.23</v>
      </c>
      <c r="F3600" s="36">
        <v>1.5</v>
      </c>
      <c r="G3600" s="37">
        <f t="shared" si="112"/>
        <v>-0.84666666666666668</v>
      </c>
    </row>
    <row r="3601" spans="1:7" x14ac:dyDescent="0.2">
      <c r="A3601" s="51" t="s">
        <v>135</v>
      </c>
      <c r="B3601" s="36">
        <v>154.489</v>
      </c>
      <c r="C3601" s="36">
        <v>166.7715</v>
      </c>
      <c r="D3601" s="37">
        <f t="shared" si="113"/>
        <v>-7.3648674983435414E-2</v>
      </c>
      <c r="E3601" s="36">
        <v>1090.9684199999999</v>
      </c>
      <c r="F3601" s="36">
        <v>962.95734000000004</v>
      </c>
      <c r="G3601" s="37">
        <f t="shared" si="112"/>
        <v>0.13293535931716338</v>
      </c>
    </row>
    <row r="3602" spans="1:7" x14ac:dyDescent="0.2">
      <c r="A3602" s="51" t="s">
        <v>563</v>
      </c>
      <c r="B3602" s="36">
        <v>1.4E-2</v>
      </c>
      <c r="C3602" s="36">
        <v>0.23250000000000001</v>
      </c>
      <c r="D3602" s="37">
        <f t="shared" si="113"/>
        <v>-0.93978494623655917</v>
      </c>
      <c r="E3602" s="36">
        <v>0.08</v>
      </c>
      <c r="F3602" s="36">
        <v>2.7915000000000001</v>
      </c>
      <c r="G3602" s="37">
        <f t="shared" si="112"/>
        <v>-0.97134157263120191</v>
      </c>
    </row>
    <row r="3603" spans="1:7" x14ac:dyDescent="0.2">
      <c r="A3603" s="51" t="s">
        <v>131</v>
      </c>
      <c r="B3603" s="36">
        <v>174.69399999999999</v>
      </c>
      <c r="C3603" s="36">
        <v>176.55099999999999</v>
      </c>
      <c r="D3603" s="37">
        <f t="shared" si="113"/>
        <v>-1.0518207203584207E-2</v>
      </c>
      <c r="E3603" s="36">
        <v>827.62026000000003</v>
      </c>
      <c r="F3603" s="36">
        <v>796.89090999999996</v>
      </c>
      <c r="G3603" s="37">
        <f t="shared" si="112"/>
        <v>3.8561551668345739E-2</v>
      </c>
    </row>
    <row r="3604" spans="1:7" x14ac:dyDescent="0.2">
      <c r="A3604" s="51" t="s">
        <v>132</v>
      </c>
      <c r="C3604" s="36">
        <v>0.443</v>
      </c>
      <c r="D3604" s="37">
        <f t="shared" si="113"/>
        <v>-1</v>
      </c>
      <c r="F3604" s="36">
        <v>10.577</v>
      </c>
      <c r="G3604" s="37">
        <f t="shared" si="112"/>
        <v>-1</v>
      </c>
    </row>
    <row r="3605" spans="1:7" x14ac:dyDescent="0.2">
      <c r="A3605" s="51" t="s">
        <v>550</v>
      </c>
      <c r="B3605" s="36">
        <v>0.93149999999999999</v>
      </c>
      <c r="C3605" s="36">
        <v>1.4195</v>
      </c>
      <c r="D3605" s="37">
        <f t="shared" si="113"/>
        <v>-0.34378302219091228</v>
      </c>
      <c r="E3605" s="36">
        <v>23.039760000000001</v>
      </c>
      <c r="F3605" s="36">
        <v>48.832000000000001</v>
      </c>
      <c r="G3605" s="37">
        <f t="shared" si="112"/>
        <v>-0.52818315858453468</v>
      </c>
    </row>
    <row r="3606" spans="1:7" x14ac:dyDescent="0.2">
      <c r="A3606" s="51" t="s">
        <v>39</v>
      </c>
      <c r="C3606" s="36">
        <v>3.5000000000000001E-3</v>
      </c>
      <c r="D3606" s="37">
        <f t="shared" si="113"/>
        <v>-1</v>
      </c>
      <c r="F3606" s="36">
        <v>0.15</v>
      </c>
      <c r="G3606" s="37">
        <f t="shared" si="112"/>
        <v>-1</v>
      </c>
    </row>
    <row r="3607" spans="1:7" x14ac:dyDescent="0.2">
      <c r="A3607" s="51" t="s">
        <v>130</v>
      </c>
      <c r="B3607" s="36">
        <v>0.25600000000000001</v>
      </c>
      <c r="C3607" s="36">
        <v>0.17</v>
      </c>
      <c r="D3607" s="37">
        <f t="shared" si="113"/>
        <v>0.50588235294117645</v>
      </c>
      <c r="E3607" s="36">
        <v>5.4627299999999996</v>
      </c>
      <c r="F3607" s="36">
        <v>4.7046400000000004</v>
      </c>
      <c r="G3607" s="37">
        <f t="shared" si="112"/>
        <v>0.16113666507958091</v>
      </c>
    </row>
    <row r="3608" spans="1:7" x14ac:dyDescent="0.2">
      <c r="A3608" s="51" t="s">
        <v>125</v>
      </c>
      <c r="B3608" s="36">
        <v>4.6680000000000001</v>
      </c>
      <c r="C3608" s="36">
        <v>10.414999999999999</v>
      </c>
      <c r="D3608" s="37">
        <f t="shared" si="113"/>
        <v>-0.55180028804608727</v>
      </c>
      <c r="E3608" s="36">
        <v>26.5885</v>
      </c>
      <c r="F3608" s="36">
        <v>55.0075</v>
      </c>
      <c r="G3608" s="37">
        <f t="shared" si="112"/>
        <v>-0.51663864018542927</v>
      </c>
    </row>
    <row r="3609" spans="1:7" x14ac:dyDescent="0.2">
      <c r="A3609" s="51" t="s">
        <v>41</v>
      </c>
      <c r="B3609" s="36">
        <v>269.98450000000003</v>
      </c>
      <c r="C3609" s="36">
        <v>75.933499999999995</v>
      </c>
      <c r="D3609" s="37">
        <f t="shared" si="113"/>
        <v>2.5555387279659181</v>
      </c>
      <c r="E3609" s="36">
        <v>301.4228</v>
      </c>
      <c r="F3609" s="36">
        <v>93.324799999999996</v>
      </c>
      <c r="G3609" s="37">
        <f t="shared" si="112"/>
        <v>2.2298252983129885</v>
      </c>
    </row>
    <row r="3610" spans="1:7" x14ac:dyDescent="0.2">
      <c r="A3610" s="51" t="s">
        <v>35</v>
      </c>
      <c r="B3610" s="36">
        <v>529.80250000000001</v>
      </c>
      <c r="C3610" s="36">
        <v>1141.308</v>
      </c>
      <c r="D3610" s="37">
        <f t="shared" si="113"/>
        <v>-0.53579358069863692</v>
      </c>
      <c r="E3610" s="36">
        <v>2088.72919</v>
      </c>
      <c r="F3610" s="36">
        <v>4012.1396800000002</v>
      </c>
      <c r="G3610" s="37">
        <f t="shared" si="112"/>
        <v>-0.47939768886610645</v>
      </c>
    </row>
    <row r="3611" spans="1:7" x14ac:dyDescent="0.2">
      <c r="A3611" s="51" t="s">
        <v>126</v>
      </c>
      <c r="B3611" s="36">
        <v>1.4999999999999999E-2</v>
      </c>
      <c r="D3611" s="37" t="e">
        <f t="shared" si="113"/>
        <v>#DIV/0!</v>
      </c>
      <c r="E3611" s="36">
        <v>0.48</v>
      </c>
      <c r="G3611" s="37" t="e">
        <f t="shared" si="112"/>
        <v>#DIV/0!</v>
      </c>
    </row>
    <row r="3612" spans="1:7" x14ac:dyDescent="0.2">
      <c r="A3612" s="51" t="s">
        <v>38</v>
      </c>
      <c r="B3612" s="36">
        <v>282.85649999999998</v>
      </c>
      <c r="C3612" s="36">
        <v>42.328000000000003</v>
      </c>
      <c r="D3612" s="37">
        <f t="shared" si="113"/>
        <v>5.6824914949914938</v>
      </c>
      <c r="E3612" s="36">
        <v>772.67326000000003</v>
      </c>
      <c r="F3612" s="36">
        <v>139.71643</v>
      </c>
      <c r="G3612" s="37">
        <f t="shared" si="112"/>
        <v>4.5302963295011187</v>
      </c>
    </row>
    <row r="3613" spans="1:7" x14ac:dyDescent="0.2">
      <c r="A3613" s="29" t="s">
        <v>643</v>
      </c>
      <c r="B3613" s="36">
        <v>380.09520000000026</v>
      </c>
      <c r="C3613" s="36">
        <v>352.75560000000019</v>
      </c>
      <c r="D3613" s="37">
        <f t="shared" si="113"/>
        <v>7.750295105166316E-2</v>
      </c>
      <c r="E3613" s="36">
        <v>36155.192999999992</v>
      </c>
      <c r="F3613" s="36">
        <v>28722.086489999983</v>
      </c>
      <c r="G3613" s="37">
        <f t="shared" si="112"/>
        <v>0.2587940995368827</v>
      </c>
    </row>
    <row r="3614" spans="1:7" x14ac:dyDescent="0.2">
      <c r="A3614" s="22" t="s">
        <v>44</v>
      </c>
      <c r="B3614" s="36">
        <v>294.70650000000006</v>
      </c>
      <c r="C3614" s="36">
        <v>296.79450000000003</v>
      </c>
      <c r="D3614" s="37">
        <f t="shared" si="113"/>
        <v>-7.0351707999978252E-3</v>
      </c>
      <c r="E3614" s="36">
        <v>32619.5245</v>
      </c>
      <c r="F3614" s="36">
        <v>25686.985999999997</v>
      </c>
      <c r="G3614" s="37">
        <f t="shared" si="112"/>
        <v>0.26988524461375119</v>
      </c>
    </row>
    <row r="3615" spans="1:7" x14ac:dyDescent="0.2">
      <c r="A3615" s="51" t="s">
        <v>48</v>
      </c>
      <c r="B3615" s="36">
        <v>1.4195</v>
      </c>
      <c r="C3615" s="36">
        <v>31.954000000000001</v>
      </c>
      <c r="D3615" s="37">
        <f t="shared" si="113"/>
        <v>-0.95557676660199031</v>
      </c>
      <c r="E3615" s="36">
        <v>181.23949999999999</v>
      </c>
      <c r="F3615" s="36">
        <v>3730.8975</v>
      </c>
      <c r="G3615" s="37">
        <f t="shared" si="112"/>
        <v>-0.95142201038758101</v>
      </c>
    </row>
    <row r="3616" spans="1:7" x14ac:dyDescent="0.2">
      <c r="A3616" s="51" t="s">
        <v>46</v>
      </c>
      <c r="B3616" s="36">
        <v>290.43950000000001</v>
      </c>
      <c r="C3616" s="36">
        <v>247.89150000000001</v>
      </c>
      <c r="D3616" s="37">
        <f t="shared" si="113"/>
        <v>0.17163960845773252</v>
      </c>
      <c r="E3616" s="36">
        <v>32264.011500000001</v>
      </c>
      <c r="F3616" s="36">
        <v>21058.357499999998</v>
      </c>
      <c r="G3616" s="37">
        <f t="shared" si="112"/>
        <v>0.53212383729357815</v>
      </c>
    </row>
    <row r="3617" spans="1:7" x14ac:dyDescent="0.2">
      <c r="A3617" s="51" t="s">
        <v>45</v>
      </c>
      <c r="B3617" s="36">
        <v>2.8475000000000001</v>
      </c>
      <c r="C3617" s="36">
        <v>16.949000000000002</v>
      </c>
      <c r="D3617" s="37">
        <f t="shared" si="113"/>
        <v>-0.83199598796389163</v>
      </c>
      <c r="E3617" s="36">
        <v>174.27350000000001</v>
      </c>
      <c r="F3617" s="36">
        <v>897.73099999999999</v>
      </c>
      <c r="G3617" s="37">
        <f t="shared" si="112"/>
        <v>-0.80587336295616385</v>
      </c>
    </row>
    <row r="3618" spans="1:7" x14ac:dyDescent="0.2">
      <c r="A3618" s="22" t="s">
        <v>51</v>
      </c>
      <c r="B3618" s="36">
        <v>0.29520000000000002</v>
      </c>
      <c r="C3618" s="36">
        <v>2.0731000000000002</v>
      </c>
      <c r="D3618" s="37">
        <f t="shared" si="113"/>
        <v>-0.85760455356712173</v>
      </c>
      <c r="E3618" s="36">
        <v>78.775509999999997</v>
      </c>
      <c r="F3618" s="36">
        <v>361.80500000000001</v>
      </c>
      <c r="G3618" s="37">
        <f t="shared" si="112"/>
        <v>-0.78227080886112688</v>
      </c>
    </row>
    <row r="3619" spans="1:7" x14ac:dyDescent="0.2">
      <c r="A3619" s="51" t="s">
        <v>241</v>
      </c>
      <c r="B3619" s="36">
        <v>1.5E-3</v>
      </c>
      <c r="C3619" s="36">
        <v>0.79500000000000004</v>
      </c>
      <c r="D3619" s="37">
        <f t="shared" si="113"/>
        <v>-0.99811320754716981</v>
      </c>
      <c r="E3619" s="36">
        <v>1.001E-2</v>
      </c>
      <c r="F3619" s="36">
        <v>4.782</v>
      </c>
      <c r="G3619" s="37">
        <f t="shared" si="112"/>
        <v>-0.9979067335842744</v>
      </c>
    </row>
    <row r="3620" spans="1:7" x14ac:dyDescent="0.2">
      <c r="A3620" s="51" t="s">
        <v>202</v>
      </c>
      <c r="B3620" s="36">
        <v>2.3999999999999998E-3</v>
      </c>
      <c r="C3620" s="36">
        <v>3.5999999999999999E-3</v>
      </c>
      <c r="D3620" s="37">
        <f t="shared" si="113"/>
        <v>-0.33333333333333337</v>
      </c>
      <c r="E3620" s="36">
        <v>0.372</v>
      </c>
      <c r="F3620" s="36">
        <v>0.64349999999999996</v>
      </c>
      <c r="G3620" s="37">
        <f t="shared" si="112"/>
        <v>-0.42191142191142184</v>
      </c>
    </row>
    <row r="3621" spans="1:7" x14ac:dyDescent="0.2">
      <c r="A3621" s="51" t="s">
        <v>199</v>
      </c>
      <c r="C3621" s="36">
        <v>3.5000000000000001E-3</v>
      </c>
      <c r="D3621" s="37">
        <f t="shared" si="113"/>
        <v>-1</v>
      </c>
      <c r="F3621" s="36">
        <v>0.72550000000000003</v>
      </c>
      <c r="G3621" s="37">
        <f t="shared" si="112"/>
        <v>-1</v>
      </c>
    </row>
    <row r="3622" spans="1:7" x14ac:dyDescent="0.2">
      <c r="A3622" s="51" t="s">
        <v>567</v>
      </c>
      <c r="B3622" s="36">
        <v>4.4600000000000001E-2</v>
      </c>
      <c r="C3622" s="36">
        <v>0.16750000000000001</v>
      </c>
      <c r="D3622" s="37">
        <f t="shared" si="113"/>
        <v>-0.73373134328358214</v>
      </c>
      <c r="E3622" s="36">
        <v>8.4794999999999998</v>
      </c>
      <c r="F3622" s="36">
        <v>32.892000000000003</v>
      </c>
      <c r="G3622" s="37">
        <f t="shared" si="112"/>
        <v>-0.74220175118569864</v>
      </c>
    </row>
    <row r="3623" spans="1:7" x14ac:dyDescent="0.2">
      <c r="A3623" s="51" t="s">
        <v>137</v>
      </c>
      <c r="B3623" s="36">
        <v>0.2467</v>
      </c>
      <c r="C3623" s="36">
        <v>1.1026</v>
      </c>
      <c r="D3623" s="37">
        <f t="shared" si="113"/>
        <v>-0.77625612189370585</v>
      </c>
      <c r="E3623" s="36">
        <v>69.914000000000001</v>
      </c>
      <c r="F3623" s="36">
        <v>322.59550000000002</v>
      </c>
      <c r="G3623" s="37">
        <f t="shared" si="112"/>
        <v>-0.78327658011348578</v>
      </c>
    </row>
    <row r="3624" spans="1:7" x14ac:dyDescent="0.2">
      <c r="A3624" s="51" t="s">
        <v>55</v>
      </c>
      <c r="C3624" s="36">
        <v>8.9999999999999998E-4</v>
      </c>
      <c r="D3624" s="37">
        <f t="shared" si="113"/>
        <v>-1</v>
      </c>
      <c r="F3624" s="36">
        <v>0.16650000000000001</v>
      </c>
      <c r="G3624" s="37">
        <f t="shared" si="112"/>
        <v>-1</v>
      </c>
    </row>
    <row r="3625" spans="1:7" x14ac:dyDescent="0.2">
      <c r="A3625" s="22" t="s">
        <v>6</v>
      </c>
      <c r="B3625" s="36">
        <v>37.312000000000012</v>
      </c>
      <c r="C3625" s="36">
        <v>49.152500000000018</v>
      </c>
      <c r="D3625" s="37">
        <f t="shared" si="113"/>
        <v>-0.24089313870098172</v>
      </c>
      <c r="E3625" s="36">
        <v>3282.2321200000001</v>
      </c>
      <c r="F3625" s="36">
        <v>2628.8009900000002</v>
      </c>
      <c r="G3625" s="37">
        <f t="shared" si="112"/>
        <v>0.24856622181962873</v>
      </c>
    </row>
    <row r="3626" spans="1:7" x14ac:dyDescent="0.2">
      <c r="A3626" s="51" t="s">
        <v>79</v>
      </c>
      <c r="B3626" s="36">
        <v>5.7500000000000002E-2</v>
      </c>
      <c r="C3626" s="36">
        <v>0.70950000000000002</v>
      </c>
      <c r="D3626" s="37">
        <f t="shared" si="113"/>
        <v>-0.9189570119802678</v>
      </c>
      <c r="E3626" s="36">
        <v>2.4575</v>
      </c>
      <c r="F3626" s="36">
        <v>27.43</v>
      </c>
      <c r="G3626" s="37">
        <f t="shared" si="112"/>
        <v>-0.91040831206707984</v>
      </c>
    </row>
    <row r="3627" spans="1:7" x14ac:dyDescent="0.2">
      <c r="A3627" s="51" t="s">
        <v>557</v>
      </c>
      <c r="B3627" s="36">
        <v>1.55E-2</v>
      </c>
      <c r="C3627" s="36">
        <v>4.8000000000000001E-2</v>
      </c>
      <c r="D3627" s="37">
        <f t="shared" si="113"/>
        <v>-0.67708333333333326</v>
      </c>
      <c r="E3627" s="36">
        <v>2.7925</v>
      </c>
      <c r="F3627" s="36">
        <v>6.1064999999999996</v>
      </c>
      <c r="G3627" s="37">
        <f t="shared" si="112"/>
        <v>-0.5427004012118235</v>
      </c>
    </row>
    <row r="3628" spans="1:7" x14ac:dyDescent="0.2">
      <c r="A3628" s="51" t="s">
        <v>164</v>
      </c>
      <c r="B3628" s="36">
        <v>6.4999999999999997E-3</v>
      </c>
      <c r="C3628" s="36">
        <v>2.1499999999999998E-2</v>
      </c>
      <c r="D3628" s="37">
        <f t="shared" si="113"/>
        <v>-0.69767441860465107</v>
      </c>
      <c r="E3628" s="36">
        <v>0.54</v>
      </c>
      <c r="F3628" s="36">
        <v>1.4890000000000001</v>
      </c>
      <c r="G3628" s="37">
        <f t="shared" si="112"/>
        <v>-0.63734049697783746</v>
      </c>
    </row>
    <row r="3629" spans="1:7" x14ac:dyDescent="0.2">
      <c r="A3629" s="51" t="s">
        <v>121</v>
      </c>
      <c r="C3629" s="36">
        <v>1.5E-3</v>
      </c>
      <c r="D3629" s="37">
        <f t="shared" si="113"/>
        <v>-1</v>
      </c>
      <c r="F3629" s="36">
        <v>2.5499999999999998E-2</v>
      </c>
      <c r="G3629" s="37">
        <f t="shared" si="112"/>
        <v>-1</v>
      </c>
    </row>
    <row r="3630" spans="1:7" x14ac:dyDescent="0.2">
      <c r="A3630" s="51" t="s">
        <v>115</v>
      </c>
      <c r="C3630" s="36">
        <v>4.4999999999999997E-3</v>
      </c>
      <c r="D3630" s="37">
        <f t="shared" si="113"/>
        <v>-1</v>
      </c>
      <c r="F3630" s="36">
        <v>7.85E-2</v>
      </c>
      <c r="G3630" s="37">
        <f t="shared" si="112"/>
        <v>-1</v>
      </c>
    </row>
    <row r="3631" spans="1:7" x14ac:dyDescent="0.2">
      <c r="A3631" s="51" t="s">
        <v>17</v>
      </c>
      <c r="B3631" s="36">
        <v>9.4999999999999998E-3</v>
      </c>
      <c r="C3631" s="36">
        <v>3.3500000000000002E-2</v>
      </c>
      <c r="D3631" s="37">
        <f t="shared" si="113"/>
        <v>-0.71641791044776126</v>
      </c>
      <c r="E3631" s="36">
        <v>0.47499999999999998</v>
      </c>
      <c r="F3631" s="36">
        <v>1.2585</v>
      </c>
      <c r="G3631" s="37">
        <f t="shared" si="112"/>
        <v>-0.62256654747715534</v>
      </c>
    </row>
    <row r="3632" spans="1:7" x14ac:dyDescent="0.2">
      <c r="A3632" s="51" t="s">
        <v>94</v>
      </c>
      <c r="B3632" s="36">
        <v>8.5000000000000006E-3</v>
      </c>
      <c r="C3632" s="36">
        <v>5.0000000000000001E-4</v>
      </c>
      <c r="D3632" s="37">
        <f t="shared" si="113"/>
        <v>16</v>
      </c>
      <c r="E3632" s="36">
        <v>0.45750000000000002</v>
      </c>
      <c r="F3632" s="36">
        <v>0.02</v>
      </c>
      <c r="G3632" s="37">
        <f t="shared" si="112"/>
        <v>21.875</v>
      </c>
    </row>
    <row r="3633" spans="1:7" x14ac:dyDescent="0.2">
      <c r="A3633" s="51" t="s">
        <v>143</v>
      </c>
      <c r="B3633" s="36">
        <v>3.7999999999999999E-2</v>
      </c>
      <c r="C3633" s="36">
        <v>0.3695</v>
      </c>
      <c r="D3633" s="37">
        <f t="shared" si="113"/>
        <v>-0.89715832205683355</v>
      </c>
      <c r="E3633" s="36">
        <v>0.34</v>
      </c>
      <c r="F3633" s="36">
        <v>4.6675000000000004</v>
      </c>
      <c r="G3633" s="37">
        <f t="shared" si="112"/>
        <v>-0.92715586502410285</v>
      </c>
    </row>
    <row r="3634" spans="1:7" x14ac:dyDescent="0.2">
      <c r="A3634" s="51" t="s">
        <v>92</v>
      </c>
      <c r="B3634" s="36">
        <v>1.0999999999999999E-2</v>
      </c>
      <c r="C3634" s="36">
        <v>1.35E-2</v>
      </c>
      <c r="D3634" s="37">
        <f t="shared" si="113"/>
        <v>-0.18518518518518523</v>
      </c>
      <c r="E3634" s="36">
        <v>0.24399999999999999</v>
      </c>
      <c r="F3634" s="36">
        <v>0.80500000000000005</v>
      </c>
      <c r="G3634" s="37">
        <f t="shared" si="112"/>
        <v>-0.6968944099378882</v>
      </c>
    </row>
    <row r="3635" spans="1:7" x14ac:dyDescent="0.2">
      <c r="A3635" s="51" t="s">
        <v>112</v>
      </c>
      <c r="C3635" s="36">
        <v>1.5E-3</v>
      </c>
      <c r="D3635" s="37">
        <f t="shared" si="113"/>
        <v>-1</v>
      </c>
      <c r="F3635" s="36">
        <v>3.5999999999999997E-2</v>
      </c>
      <c r="G3635" s="37">
        <f t="shared" si="112"/>
        <v>-1</v>
      </c>
    </row>
    <row r="3636" spans="1:7" x14ac:dyDescent="0.2">
      <c r="A3636" s="51" t="s">
        <v>119</v>
      </c>
      <c r="B3636" s="36">
        <v>3.0499999999999999E-2</v>
      </c>
      <c r="C3636" s="36">
        <v>8.9499999999999996E-2</v>
      </c>
      <c r="D3636" s="37">
        <f t="shared" si="113"/>
        <v>-0.65921787709497204</v>
      </c>
      <c r="E3636" s="36">
        <v>0.308</v>
      </c>
      <c r="F3636" s="36">
        <v>0.91449999999999998</v>
      </c>
      <c r="G3636" s="37">
        <f t="shared" si="112"/>
        <v>-0.66320393657736465</v>
      </c>
    </row>
    <row r="3637" spans="1:7" x14ac:dyDescent="0.2">
      <c r="A3637" s="51" t="s">
        <v>170</v>
      </c>
      <c r="C3637" s="36">
        <v>7.5999999999999998E-2</v>
      </c>
      <c r="D3637" s="37">
        <f t="shared" si="113"/>
        <v>-1</v>
      </c>
      <c r="F3637" s="36">
        <v>1.742</v>
      </c>
      <c r="G3637" s="37">
        <f t="shared" si="112"/>
        <v>-1</v>
      </c>
    </row>
    <row r="3638" spans="1:7" x14ac:dyDescent="0.2">
      <c r="A3638" s="51" t="s">
        <v>97</v>
      </c>
      <c r="B3638" s="36">
        <v>0.192</v>
      </c>
      <c r="C3638" s="36">
        <v>0.127</v>
      </c>
      <c r="D3638" s="37">
        <f t="shared" si="113"/>
        <v>0.51181102362204722</v>
      </c>
      <c r="E3638" s="36">
        <v>7.4154999999999998</v>
      </c>
      <c r="F3638" s="36">
        <v>5.9749999999999996</v>
      </c>
      <c r="G3638" s="37">
        <f t="shared" si="112"/>
        <v>0.24108786610878674</v>
      </c>
    </row>
    <row r="3639" spans="1:7" x14ac:dyDescent="0.2">
      <c r="A3639" s="51" t="s">
        <v>102</v>
      </c>
      <c r="B3639" s="36">
        <v>1.2E-2</v>
      </c>
      <c r="C3639" s="36">
        <v>0.2445</v>
      </c>
      <c r="D3639" s="37">
        <f t="shared" si="113"/>
        <v>-0.95092024539877296</v>
      </c>
      <c r="E3639" s="36">
        <v>0.3725</v>
      </c>
      <c r="F3639" s="36">
        <v>6.9790000000000001</v>
      </c>
      <c r="G3639" s="37">
        <f t="shared" si="112"/>
        <v>-0.94662559105889099</v>
      </c>
    </row>
    <row r="3640" spans="1:7" x14ac:dyDescent="0.2">
      <c r="A3640" s="51" t="s">
        <v>111</v>
      </c>
      <c r="B3640" s="36">
        <v>0.23200000000000001</v>
      </c>
      <c r="C3640" s="36">
        <v>1.0840000000000001</v>
      </c>
      <c r="D3640" s="37">
        <f t="shared" si="113"/>
        <v>-0.7859778597785978</v>
      </c>
      <c r="E3640" s="36">
        <v>9.2899999999999991</v>
      </c>
      <c r="F3640" s="36">
        <v>39.151000000000003</v>
      </c>
      <c r="G3640" s="37">
        <f t="shared" si="112"/>
        <v>-0.76271359607672862</v>
      </c>
    </row>
    <row r="3641" spans="1:7" x14ac:dyDescent="0.2">
      <c r="A3641" s="51" t="s">
        <v>85</v>
      </c>
      <c r="C3641" s="36">
        <v>7.0000000000000001E-3</v>
      </c>
      <c r="D3641" s="37">
        <f t="shared" si="113"/>
        <v>-1</v>
      </c>
      <c r="F3641" s="36">
        <v>0.38700000000000001</v>
      </c>
      <c r="G3641" s="37">
        <f t="shared" si="112"/>
        <v>-1</v>
      </c>
    </row>
    <row r="3642" spans="1:7" x14ac:dyDescent="0.2">
      <c r="A3642" s="51" t="s">
        <v>224</v>
      </c>
      <c r="B3642" s="36">
        <v>0.32800000000000001</v>
      </c>
      <c r="C3642" s="36">
        <v>0.219</v>
      </c>
      <c r="D3642" s="37">
        <f t="shared" si="113"/>
        <v>0.49771689497716909</v>
      </c>
      <c r="E3642" s="36">
        <v>21.0075</v>
      </c>
      <c r="F3642" s="36">
        <v>11.718500000000001</v>
      </c>
      <c r="G3642" s="37">
        <f t="shared" si="112"/>
        <v>0.79267824380253438</v>
      </c>
    </row>
    <row r="3643" spans="1:7" x14ac:dyDescent="0.2">
      <c r="A3643" s="51" t="s">
        <v>78</v>
      </c>
      <c r="C3643" s="36">
        <v>0.121</v>
      </c>
      <c r="D3643" s="37">
        <f t="shared" si="113"/>
        <v>-1</v>
      </c>
      <c r="F3643" s="36">
        <v>0.78500000000000003</v>
      </c>
      <c r="G3643" s="37">
        <f t="shared" si="112"/>
        <v>-1</v>
      </c>
    </row>
    <row r="3644" spans="1:7" x14ac:dyDescent="0.2">
      <c r="A3644" s="51" t="s">
        <v>562</v>
      </c>
      <c r="C3644" s="36">
        <v>1.6500000000000001E-2</v>
      </c>
      <c r="D3644" s="37">
        <f t="shared" si="113"/>
        <v>-1</v>
      </c>
      <c r="F3644" s="36">
        <v>0.33100000000000002</v>
      </c>
      <c r="G3644" s="37">
        <f t="shared" si="112"/>
        <v>-1</v>
      </c>
    </row>
    <row r="3645" spans="1:7" x14ac:dyDescent="0.2">
      <c r="A3645" s="51" t="s">
        <v>86</v>
      </c>
      <c r="C3645" s="36">
        <v>2E-3</v>
      </c>
      <c r="D3645" s="37">
        <f t="shared" si="113"/>
        <v>-1</v>
      </c>
      <c r="F3645" s="36">
        <v>0.04</v>
      </c>
      <c r="G3645" s="37">
        <f t="shared" si="112"/>
        <v>-1</v>
      </c>
    </row>
    <row r="3646" spans="1:7" x14ac:dyDescent="0.2">
      <c r="A3646" s="51" t="s">
        <v>64</v>
      </c>
      <c r="B3646" s="36">
        <v>5.0000000000000001E-3</v>
      </c>
      <c r="C3646" s="36">
        <v>0.84050000000000002</v>
      </c>
      <c r="D3646" s="37">
        <f t="shared" si="113"/>
        <v>-0.99405116002379534</v>
      </c>
      <c r="E3646" s="36">
        <v>0.44500000000000001</v>
      </c>
      <c r="F3646" s="36">
        <v>75.740499999999997</v>
      </c>
      <c r="G3646" s="37">
        <f t="shared" si="112"/>
        <v>-0.99412467570190322</v>
      </c>
    </row>
    <row r="3647" spans="1:7" x14ac:dyDescent="0.2">
      <c r="A3647" s="51" t="s">
        <v>21</v>
      </c>
      <c r="B3647" s="36">
        <v>2E-3</v>
      </c>
      <c r="C3647" s="36">
        <v>8.0000000000000002E-3</v>
      </c>
      <c r="D3647" s="37">
        <f t="shared" si="113"/>
        <v>-0.75</v>
      </c>
      <c r="E3647" s="36">
        <v>0.19500000000000001</v>
      </c>
      <c r="F3647" s="36">
        <v>0.84450000000000003</v>
      </c>
      <c r="G3647" s="37">
        <f t="shared" si="112"/>
        <v>-0.76909413854351683</v>
      </c>
    </row>
    <row r="3648" spans="1:7" x14ac:dyDescent="0.2">
      <c r="A3648" s="51" t="s">
        <v>15</v>
      </c>
      <c r="B3648" s="36">
        <v>2.2774999999999999</v>
      </c>
      <c r="C3648" s="36">
        <v>0.82199999999999995</v>
      </c>
      <c r="D3648" s="37">
        <f t="shared" si="113"/>
        <v>1.7706812652068127</v>
      </c>
      <c r="E3648" s="36">
        <v>83.366500000000002</v>
      </c>
      <c r="F3648" s="36">
        <v>31.216000000000001</v>
      </c>
      <c r="G3648" s="37">
        <f t="shared" si="112"/>
        <v>1.6706336494105587</v>
      </c>
    </row>
    <row r="3649" spans="1:7" x14ac:dyDescent="0.2">
      <c r="A3649" s="51" t="s">
        <v>118</v>
      </c>
      <c r="B3649" s="36">
        <v>0.107</v>
      </c>
      <c r="C3649" s="36">
        <v>0.23150000000000001</v>
      </c>
      <c r="D3649" s="37">
        <f t="shared" si="113"/>
        <v>-0.5377969762419007</v>
      </c>
      <c r="E3649" s="36">
        <v>3.0234999999999999</v>
      </c>
      <c r="F3649" s="36">
        <v>8.8584999999999994</v>
      </c>
      <c r="G3649" s="37">
        <f t="shared" si="112"/>
        <v>-0.65868939436699214</v>
      </c>
    </row>
    <row r="3650" spans="1:7" x14ac:dyDescent="0.2">
      <c r="A3650" s="51" t="s">
        <v>74</v>
      </c>
      <c r="B3650" s="36">
        <v>5.0000000000000001E-3</v>
      </c>
      <c r="C3650" s="36">
        <v>5.0500000000000003E-2</v>
      </c>
      <c r="D3650" s="37">
        <f t="shared" si="113"/>
        <v>-0.90099009900990101</v>
      </c>
      <c r="E3650" s="36">
        <v>0.2</v>
      </c>
      <c r="F3650" s="36">
        <v>0.76400000000000001</v>
      </c>
      <c r="G3650" s="37">
        <f t="shared" si="112"/>
        <v>-0.73821989528795817</v>
      </c>
    </row>
    <row r="3651" spans="1:7" x14ac:dyDescent="0.2">
      <c r="A3651" s="51" t="s">
        <v>9</v>
      </c>
      <c r="B3651" s="36">
        <v>0.45100000000000001</v>
      </c>
      <c r="C3651" s="36">
        <v>1.0329999999999999</v>
      </c>
      <c r="D3651" s="37">
        <f t="shared" si="113"/>
        <v>-0.56340755082284599</v>
      </c>
      <c r="E3651" s="36">
        <v>29.887499999999999</v>
      </c>
      <c r="F3651" s="36">
        <v>60.000500000000002</v>
      </c>
      <c r="G3651" s="37">
        <f t="shared" ref="G3651:G3714" si="114">+E3651/F3651-1</f>
        <v>-0.50187915100707503</v>
      </c>
    </row>
    <row r="3652" spans="1:7" x14ac:dyDescent="0.2">
      <c r="A3652" s="51" t="s">
        <v>81</v>
      </c>
      <c r="B3652" s="36">
        <v>7.5999999999999998E-2</v>
      </c>
      <c r="C3652" s="36">
        <v>9.4999999999999998E-3</v>
      </c>
      <c r="D3652" s="37">
        <f t="shared" ref="D3652:D3715" si="115">+B3652/C3652-1</f>
        <v>7</v>
      </c>
      <c r="E3652" s="36">
        <v>9.2940000000000005</v>
      </c>
      <c r="F3652" s="36">
        <v>1.1245000000000001</v>
      </c>
      <c r="G3652" s="37">
        <f t="shared" si="114"/>
        <v>7.2650066696309477</v>
      </c>
    </row>
    <row r="3653" spans="1:7" x14ac:dyDescent="0.2">
      <c r="A3653" s="51" t="s">
        <v>65</v>
      </c>
      <c r="B3653" s="36">
        <v>0.122</v>
      </c>
      <c r="C3653" s="36">
        <v>0.83450000000000002</v>
      </c>
      <c r="D3653" s="37">
        <f t="shared" si="115"/>
        <v>-0.85380467345716005</v>
      </c>
      <c r="E3653" s="36">
        <v>4.2874999999999996</v>
      </c>
      <c r="F3653" s="36">
        <v>38.67</v>
      </c>
      <c r="G3653" s="37">
        <f t="shared" si="114"/>
        <v>-0.88912593741918799</v>
      </c>
    </row>
    <row r="3654" spans="1:7" x14ac:dyDescent="0.2">
      <c r="A3654" s="51" t="s">
        <v>558</v>
      </c>
      <c r="B3654" s="36">
        <v>2.3839999999999999</v>
      </c>
      <c r="C3654" s="36">
        <v>9.0645000000000007</v>
      </c>
      <c r="D3654" s="37">
        <f t="shared" si="115"/>
        <v>-0.7369959733024436</v>
      </c>
      <c r="E3654" s="36">
        <v>81.262</v>
      </c>
      <c r="F3654" s="36">
        <v>347.45350000000002</v>
      </c>
      <c r="G3654" s="37">
        <f t="shared" si="114"/>
        <v>-0.76612122197646593</v>
      </c>
    </row>
    <row r="3655" spans="1:7" x14ac:dyDescent="0.2">
      <c r="A3655" s="51" t="s">
        <v>147</v>
      </c>
      <c r="B3655" s="36">
        <v>7.4999999999999997E-3</v>
      </c>
      <c r="C3655" s="36">
        <v>1.4500000000000001E-2</v>
      </c>
      <c r="D3655" s="37">
        <f t="shared" si="115"/>
        <v>-0.48275862068965525</v>
      </c>
      <c r="E3655" s="36">
        <v>0.97499999999999998</v>
      </c>
      <c r="F3655" s="36">
        <v>1.8125</v>
      </c>
      <c r="G3655" s="37">
        <f t="shared" si="114"/>
        <v>-0.46206896551724141</v>
      </c>
    </row>
    <row r="3656" spans="1:7" x14ac:dyDescent="0.2">
      <c r="A3656" s="51" t="s">
        <v>8</v>
      </c>
      <c r="B3656" s="36">
        <v>2.1000000000000001E-2</v>
      </c>
      <c r="C3656" s="36">
        <v>0.13350000000000001</v>
      </c>
      <c r="D3656" s="37">
        <f t="shared" si="115"/>
        <v>-0.84269662921348321</v>
      </c>
      <c r="E3656" s="36">
        <v>0.7</v>
      </c>
      <c r="F3656" s="36">
        <v>3.871</v>
      </c>
      <c r="G3656" s="37">
        <f t="shared" si="114"/>
        <v>-0.81916817359855332</v>
      </c>
    </row>
    <row r="3657" spans="1:7" x14ac:dyDescent="0.2">
      <c r="A3657" s="51" t="s">
        <v>90</v>
      </c>
      <c r="B3657" s="36">
        <v>4.4999999999999998E-2</v>
      </c>
      <c r="C3657" s="36">
        <v>0.20399999999999999</v>
      </c>
      <c r="D3657" s="37">
        <f t="shared" si="115"/>
        <v>-0.77941176470588236</v>
      </c>
      <c r="E3657" s="36">
        <v>0.42249999999999999</v>
      </c>
      <c r="F3657" s="36">
        <v>0.89</v>
      </c>
      <c r="G3657" s="37">
        <f t="shared" si="114"/>
        <v>-0.5252808988764045</v>
      </c>
    </row>
    <row r="3658" spans="1:7" x14ac:dyDescent="0.2">
      <c r="A3658" s="51" t="s">
        <v>89</v>
      </c>
      <c r="C3658" s="36">
        <v>1.15E-2</v>
      </c>
      <c r="D3658" s="37">
        <f t="shared" si="115"/>
        <v>-1</v>
      </c>
      <c r="F3658" s="36">
        <v>0.12</v>
      </c>
      <c r="G3658" s="37">
        <f t="shared" si="114"/>
        <v>-1</v>
      </c>
    </row>
    <row r="3659" spans="1:7" x14ac:dyDescent="0.2">
      <c r="A3659" s="51" t="s">
        <v>106</v>
      </c>
      <c r="B3659" s="36">
        <v>2.35E-2</v>
      </c>
      <c r="C3659" s="36">
        <v>7.7499999999999999E-2</v>
      </c>
      <c r="D3659" s="37">
        <f t="shared" si="115"/>
        <v>-0.6967741935483871</v>
      </c>
      <c r="E3659" s="36">
        <v>1.155</v>
      </c>
      <c r="F3659" s="36">
        <v>4.2830000000000004</v>
      </c>
      <c r="G3659" s="37">
        <f t="shared" si="114"/>
        <v>-0.73032920849871585</v>
      </c>
    </row>
    <row r="3660" spans="1:7" x14ac:dyDescent="0.2">
      <c r="A3660" s="51" t="s">
        <v>117</v>
      </c>
      <c r="B3660" s="36">
        <v>9.4999999999999998E-3</v>
      </c>
      <c r="C3660" s="36">
        <v>2.3E-2</v>
      </c>
      <c r="D3660" s="37">
        <f t="shared" si="115"/>
        <v>-0.58695652173913038</v>
      </c>
      <c r="E3660" s="36">
        <v>1.0805</v>
      </c>
      <c r="F3660" s="36">
        <v>2.12</v>
      </c>
      <c r="G3660" s="37">
        <f t="shared" si="114"/>
        <v>-0.49033018867924527</v>
      </c>
    </row>
    <row r="3661" spans="1:7" x14ac:dyDescent="0.2">
      <c r="A3661" s="51" t="s">
        <v>120</v>
      </c>
      <c r="C3661" s="36">
        <v>5.5E-2</v>
      </c>
      <c r="D3661" s="37">
        <f t="shared" si="115"/>
        <v>-1</v>
      </c>
      <c r="F3661" s="36">
        <v>1.823</v>
      </c>
      <c r="G3661" s="37">
        <f t="shared" si="114"/>
        <v>-1</v>
      </c>
    </row>
    <row r="3662" spans="1:7" x14ac:dyDescent="0.2">
      <c r="A3662" s="51" t="s">
        <v>16</v>
      </c>
      <c r="B3662" s="36">
        <v>0.45050000000000001</v>
      </c>
      <c r="C3662" s="36">
        <v>2.0964999999999998</v>
      </c>
      <c r="D3662" s="37">
        <f t="shared" si="115"/>
        <v>-0.78511805389935607</v>
      </c>
      <c r="E3662" s="36">
        <v>7.7885</v>
      </c>
      <c r="F3662" s="36">
        <v>29.8645</v>
      </c>
      <c r="G3662" s="37">
        <f t="shared" si="114"/>
        <v>-0.73920541110683247</v>
      </c>
    </row>
    <row r="3663" spans="1:7" x14ac:dyDescent="0.2">
      <c r="A3663" s="51" t="s">
        <v>26</v>
      </c>
      <c r="B3663" s="36">
        <v>27.876999999999999</v>
      </c>
      <c r="C3663" s="36">
        <v>15.781000000000001</v>
      </c>
      <c r="D3663" s="37">
        <f t="shared" si="115"/>
        <v>0.76649135035802529</v>
      </c>
      <c r="E3663" s="36">
        <v>2830.3685</v>
      </c>
      <c r="F3663" s="36">
        <v>1440.3875</v>
      </c>
      <c r="G3663" s="37">
        <f t="shared" si="114"/>
        <v>0.96500490319445276</v>
      </c>
    </row>
    <row r="3664" spans="1:7" x14ac:dyDescent="0.2">
      <c r="A3664" s="51" t="s">
        <v>100</v>
      </c>
      <c r="C3664" s="36">
        <v>1.55E-2</v>
      </c>
      <c r="D3664" s="37">
        <f t="shared" si="115"/>
        <v>-1</v>
      </c>
      <c r="F3664" s="36">
        <v>5.8000000000000003E-2</v>
      </c>
      <c r="G3664" s="37">
        <f t="shared" si="114"/>
        <v>-1</v>
      </c>
    </row>
    <row r="3665" spans="1:7" x14ac:dyDescent="0.2">
      <c r="A3665" s="51" t="s">
        <v>28</v>
      </c>
      <c r="B3665" s="36">
        <v>7.4999999999999997E-2</v>
      </c>
      <c r="C3665" s="36">
        <v>0.58650000000000002</v>
      </c>
      <c r="D3665" s="37">
        <f t="shared" si="115"/>
        <v>-0.87212276214833762</v>
      </c>
      <c r="E3665" s="36">
        <v>1.8774999999999999</v>
      </c>
      <c r="F3665" s="36">
        <v>12.9345</v>
      </c>
      <c r="G3665" s="37">
        <f t="shared" si="114"/>
        <v>-0.85484556805442802</v>
      </c>
    </row>
    <row r="3666" spans="1:7" x14ac:dyDescent="0.2">
      <c r="A3666" s="51" t="s">
        <v>215</v>
      </c>
      <c r="C3666" s="36">
        <v>3.0000000000000001E-3</v>
      </c>
      <c r="D3666" s="37">
        <f t="shared" si="115"/>
        <v>-1</v>
      </c>
      <c r="F3666" s="36">
        <v>1.4999999999999999E-2</v>
      </c>
      <c r="G3666" s="37">
        <f t="shared" si="114"/>
        <v>-1</v>
      </c>
    </row>
    <row r="3667" spans="1:7" x14ac:dyDescent="0.2">
      <c r="A3667" s="51" t="s">
        <v>29</v>
      </c>
      <c r="B3667" s="36">
        <v>0.2505</v>
      </c>
      <c r="C3667" s="36">
        <v>0.36199999999999999</v>
      </c>
      <c r="D3667" s="37">
        <f t="shared" si="115"/>
        <v>-0.30801104972375692</v>
      </c>
      <c r="E3667" s="36">
        <v>20.932500000000001</v>
      </c>
      <c r="F3667" s="36">
        <v>23.698</v>
      </c>
      <c r="G3667" s="37">
        <f t="shared" si="114"/>
        <v>-0.11669761161279435</v>
      </c>
    </row>
    <row r="3668" spans="1:7" x14ac:dyDescent="0.2">
      <c r="A3668" s="51" t="s">
        <v>257</v>
      </c>
      <c r="B3668" s="36">
        <v>3.0000000000000001E-3</v>
      </c>
      <c r="C3668" s="36">
        <v>5.0000000000000001E-4</v>
      </c>
      <c r="D3668" s="37">
        <f t="shared" si="115"/>
        <v>5</v>
      </c>
      <c r="E3668" s="36">
        <v>6.5000000000000002E-2</v>
      </c>
      <c r="F3668" s="36">
        <v>9.4999999999999998E-3</v>
      </c>
      <c r="G3668" s="37">
        <f t="shared" si="114"/>
        <v>5.8421052631578956</v>
      </c>
    </row>
    <row r="3669" spans="1:7" x14ac:dyDescent="0.2">
      <c r="A3669" s="51" t="s">
        <v>555</v>
      </c>
      <c r="B3669" s="36">
        <v>2E-3</v>
      </c>
      <c r="C3669" s="36">
        <v>1.0500000000000001E-2</v>
      </c>
      <c r="D3669" s="37">
        <f t="shared" si="115"/>
        <v>-0.80952380952380953</v>
      </c>
      <c r="E3669" s="36">
        <v>0.03</v>
      </c>
      <c r="F3669" s="36">
        <v>0.153</v>
      </c>
      <c r="G3669" s="37">
        <f t="shared" si="114"/>
        <v>-0.80392156862745101</v>
      </c>
    </row>
    <row r="3670" spans="1:7" x14ac:dyDescent="0.2">
      <c r="A3670" s="51" t="s">
        <v>87</v>
      </c>
      <c r="B3670" s="36">
        <v>0.38400000000000001</v>
      </c>
      <c r="C3670" s="36">
        <v>0.57199999999999995</v>
      </c>
      <c r="D3670" s="37">
        <f t="shared" si="115"/>
        <v>-0.32867132867132864</v>
      </c>
      <c r="E3670" s="36">
        <v>20.414000000000001</v>
      </c>
      <c r="F3670" s="36">
        <v>27.6465</v>
      </c>
      <c r="G3670" s="37">
        <f t="shared" si="114"/>
        <v>-0.26160635161774537</v>
      </c>
    </row>
    <row r="3671" spans="1:7" x14ac:dyDescent="0.2">
      <c r="A3671" s="51" t="s">
        <v>91</v>
      </c>
      <c r="B3671" s="36">
        <v>0.46750000000000003</v>
      </c>
      <c r="C3671" s="36">
        <v>2.8029999999999999</v>
      </c>
      <c r="D3671" s="37">
        <f t="shared" si="115"/>
        <v>-0.83321441312879063</v>
      </c>
      <c r="E3671" s="36">
        <v>32.152500000000003</v>
      </c>
      <c r="F3671" s="36">
        <v>180.3715</v>
      </c>
      <c r="G3671" s="37">
        <f t="shared" si="114"/>
        <v>-0.82174290284218954</v>
      </c>
    </row>
    <row r="3672" spans="1:7" x14ac:dyDescent="0.2">
      <c r="A3672" s="51" t="s">
        <v>116</v>
      </c>
      <c r="C3672" s="36">
        <v>1.55E-2</v>
      </c>
      <c r="D3672" s="37">
        <f t="shared" si="115"/>
        <v>-1</v>
      </c>
      <c r="F3672" s="36">
        <v>0.52749999999999997</v>
      </c>
      <c r="G3672" s="37">
        <f t="shared" si="114"/>
        <v>-1</v>
      </c>
    </row>
    <row r="3673" spans="1:7" x14ac:dyDescent="0.2">
      <c r="A3673" s="51" t="s">
        <v>554</v>
      </c>
      <c r="B3673" s="36">
        <v>0.29349999999999998</v>
      </c>
      <c r="C3673" s="36">
        <v>5.3310000000000004</v>
      </c>
      <c r="D3673" s="37">
        <f t="shared" si="115"/>
        <v>-0.94494466329018945</v>
      </c>
      <c r="E3673" s="36">
        <v>0.83597999999999995</v>
      </c>
      <c r="F3673" s="36">
        <v>16.276489999999999</v>
      </c>
      <c r="G3673" s="37">
        <f t="shared" si="114"/>
        <v>-0.94863880357497221</v>
      </c>
    </row>
    <row r="3674" spans="1:7" x14ac:dyDescent="0.2">
      <c r="A3674" s="51" t="s">
        <v>63</v>
      </c>
      <c r="B3674" s="36">
        <v>0.46050000000000002</v>
      </c>
      <c r="C3674" s="36">
        <v>1.1705000000000001</v>
      </c>
      <c r="D3674" s="37">
        <f t="shared" si="115"/>
        <v>-0.60657838530542507</v>
      </c>
      <c r="E3674" s="36">
        <v>101.94</v>
      </c>
      <c r="F3674" s="36">
        <v>189.79400000000001</v>
      </c>
      <c r="G3674" s="37">
        <f t="shared" si="114"/>
        <v>-0.46289134535338317</v>
      </c>
    </row>
    <row r="3675" spans="1:7" x14ac:dyDescent="0.2">
      <c r="A3675" s="51" t="s">
        <v>14</v>
      </c>
      <c r="B3675" s="36">
        <v>0.57150000000000001</v>
      </c>
      <c r="C3675" s="36">
        <v>3.802</v>
      </c>
      <c r="D3675" s="37">
        <f t="shared" si="115"/>
        <v>-0.84968437664387164</v>
      </c>
      <c r="E3675" s="36">
        <v>3.8336399999999999</v>
      </c>
      <c r="F3675" s="36">
        <v>17.533999999999999</v>
      </c>
      <c r="G3675" s="37">
        <f t="shared" si="114"/>
        <v>-0.78135964411999548</v>
      </c>
    </row>
    <row r="3676" spans="1:7" x14ac:dyDescent="0.2">
      <c r="A3676" s="22" t="s">
        <v>33</v>
      </c>
      <c r="B3676" s="36">
        <v>47.781500000000001</v>
      </c>
      <c r="C3676" s="36">
        <v>4.7355</v>
      </c>
      <c r="D3676" s="37">
        <f t="shared" si="115"/>
        <v>9.0900644071375787</v>
      </c>
      <c r="E3676" s="36">
        <v>174.66086999999999</v>
      </c>
      <c r="F3676" s="36">
        <v>44.494499999999995</v>
      </c>
      <c r="G3676" s="37">
        <f t="shared" si="114"/>
        <v>2.9254485385834208</v>
      </c>
    </row>
    <row r="3677" spans="1:7" x14ac:dyDescent="0.2">
      <c r="A3677" s="51" t="s">
        <v>133</v>
      </c>
      <c r="C3677" s="36">
        <v>8.7999999999999995E-2</v>
      </c>
      <c r="D3677" s="37">
        <f t="shared" si="115"/>
        <v>-1</v>
      </c>
      <c r="F3677" s="36">
        <v>0.21299999999999999</v>
      </c>
      <c r="G3677" s="37">
        <f t="shared" si="114"/>
        <v>-1</v>
      </c>
    </row>
    <row r="3678" spans="1:7" x14ac:dyDescent="0.2">
      <c r="A3678" s="51" t="s">
        <v>135</v>
      </c>
      <c r="B3678" s="36">
        <v>1.4950000000000001</v>
      </c>
      <c r="C3678" s="36">
        <v>1.9285000000000001</v>
      </c>
      <c r="D3678" s="37">
        <f t="shared" si="115"/>
        <v>-0.22478610318900694</v>
      </c>
      <c r="E3678" s="36">
        <v>17.487500000000001</v>
      </c>
      <c r="F3678" s="36">
        <v>27.424499999999998</v>
      </c>
      <c r="G3678" s="37">
        <f t="shared" si="114"/>
        <v>-0.36234024321318525</v>
      </c>
    </row>
    <row r="3679" spans="1:7" x14ac:dyDescent="0.2">
      <c r="A3679" s="51" t="s">
        <v>563</v>
      </c>
      <c r="B3679" s="36">
        <v>0.63</v>
      </c>
      <c r="C3679" s="36">
        <v>0.52449999999999997</v>
      </c>
      <c r="D3679" s="37">
        <f t="shared" si="115"/>
        <v>0.20114394661582469</v>
      </c>
      <c r="E3679" s="36">
        <v>9.4969999999999999</v>
      </c>
      <c r="F3679" s="36">
        <v>6.4130000000000003</v>
      </c>
      <c r="G3679" s="37">
        <f t="shared" si="114"/>
        <v>0.48089817558085124</v>
      </c>
    </row>
    <row r="3680" spans="1:7" x14ac:dyDescent="0.2">
      <c r="A3680" s="51" t="s">
        <v>131</v>
      </c>
      <c r="B3680" s="36">
        <v>0.86050000000000004</v>
      </c>
      <c r="C3680" s="36">
        <v>1.8065</v>
      </c>
      <c r="D3680" s="37">
        <f t="shared" si="115"/>
        <v>-0.52366454469969548</v>
      </c>
      <c r="E3680" s="36">
        <v>9.2963699999999996</v>
      </c>
      <c r="F3680" s="36">
        <v>7.702</v>
      </c>
      <c r="G3680" s="37">
        <f t="shared" si="114"/>
        <v>0.20700727083874315</v>
      </c>
    </row>
    <row r="3681" spans="1:7" x14ac:dyDescent="0.2">
      <c r="A3681" s="51" t="s">
        <v>550</v>
      </c>
      <c r="B3681" s="36">
        <v>4.9500000000000002E-2</v>
      </c>
      <c r="C3681" s="36">
        <v>6.4500000000000002E-2</v>
      </c>
      <c r="D3681" s="37">
        <f t="shared" si="115"/>
        <v>-0.23255813953488369</v>
      </c>
      <c r="E3681" s="36">
        <v>0.878</v>
      </c>
      <c r="F3681" s="36">
        <v>1.1935</v>
      </c>
      <c r="G3681" s="37">
        <f t="shared" si="114"/>
        <v>-0.26434855467113527</v>
      </c>
    </row>
    <row r="3682" spans="1:7" x14ac:dyDescent="0.2">
      <c r="A3682" s="51" t="s">
        <v>125</v>
      </c>
      <c r="B3682" s="36">
        <v>0.65</v>
      </c>
      <c r="D3682" s="37" t="e">
        <f t="shared" si="115"/>
        <v>#DIV/0!</v>
      </c>
      <c r="E3682" s="36">
        <v>5.218</v>
      </c>
      <c r="G3682" s="37" t="e">
        <f t="shared" si="114"/>
        <v>#DIV/0!</v>
      </c>
    </row>
    <row r="3683" spans="1:7" x14ac:dyDescent="0.2">
      <c r="A3683" s="51" t="s">
        <v>41</v>
      </c>
      <c r="C3683" s="36">
        <v>3.0000000000000001E-3</v>
      </c>
      <c r="D3683" s="37">
        <f t="shared" si="115"/>
        <v>-1</v>
      </c>
      <c r="F3683" s="36">
        <v>0.01</v>
      </c>
      <c r="G3683" s="37">
        <f t="shared" si="114"/>
        <v>-1</v>
      </c>
    </row>
    <row r="3684" spans="1:7" x14ac:dyDescent="0.2">
      <c r="A3684" s="51" t="s">
        <v>35</v>
      </c>
      <c r="B3684" s="36">
        <v>44.096499999999999</v>
      </c>
      <c r="C3684" s="36">
        <v>0.27900000000000003</v>
      </c>
      <c r="D3684" s="37">
        <f t="shared" si="115"/>
        <v>157.05197132616485</v>
      </c>
      <c r="E3684" s="36">
        <v>132.28399999999999</v>
      </c>
      <c r="F3684" s="36">
        <v>0.91349999999999998</v>
      </c>
      <c r="G3684" s="37">
        <f t="shared" si="114"/>
        <v>143.81007115489874</v>
      </c>
    </row>
    <row r="3685" spans="1:7" x14ac:dyDescent="0.2">
      <c r="A3685" s="51" t="s">
        <v>123</v>
      </c>
      <c r="C3685" s="36">
        <v>0.03</v>
      </c>
      <c r="D3685" s="37">
        <f t="shared" si="115"/>
        <v>-1</v>
      </c>
      <c r="F3685" s="36">
        <v>0.56000000000000005</v>
      </c>
      <c r="G3685" s="37">
        <f t="shared" si="114"/>
        <v>-1</v>
      </c>
    </row>
    <row r="3686" spans="1:7" x14ac:dyDescent="0.2">
      <c r="A3686" s="51" t="s">
        <v>38</v>
      </c>
      <c r="C3686" s="36">
        <v>1.15E-2</v>
      </c>
      <c r="D3686" s="37">
        <f t="shared" si="115"/>
        <v>-1</v>
      </c>
      <c r="F3686" s="36">
        <v>6.5000000000000002E-2</v>
      </c>
      <c r="G3686" s="37">
        <f t="shared" si="114"/>
        <v>-1</v>
      </c>
    </row>
    <row r="3687" spans="1:7" x14ac:dyDescent="0.2">
      <c r="A3687" s="29" t="s">
        <v>800</v>
      </c>
      <c r="B3687" s="36">
        <v>18.628500000000003</v>
      </c>
      <c r="C3687" s="36">
        <v>18.852000000000004</v>
      </c>
      <c r="D3687" s="37">
        <f t="shared" si="115"/>
        <v>-1.1855506047103836E-2</v>
      </c>
      <c r="E3687" s="36">
        <v>1250.4910000000002</v>
      </c>
      <c r="F3687" s="36">
        <v>1482.7354999999998</v>
      </c>
      <c r="G3687" s="37">
        <f t="shared" si="114"/>
        <v>-0.15663245400140458</v>
      </c>
    </row>
    <row r="3688" spans="1:7" x14ac:dyDescent="0.2">
      <c r="A3688" s="22" t="s">
        <v>44</v>
      </c>
      <c r="B3688" s="36">
        <v>10.5655</v>
      </c>
      <c r="C3688" s="36">
        <v>17.063000000000002</v>
      </c>
      <c r="D3688" s="37">
        <f t="shared" si="115"/>
        <v>-0.38079470198675502</v>
      </c>
      <c r="E3688" s="36">
        <v>1057.845</v>
      </c>
      <c r="F3688" s="36">
        <v>1475.2009999999998</v>
      </c>
      <c r="G3688" s="37">
        <f t="shared" si="114"/>
        <v>-0.28291466722161918</v>
      </c>
    </row>
    <row r="3689" spans="1:7" x14ac:dyDescent="0.2">
      <c r="A3689" s="51" t="s">
        <v>48</v>
      </c>
      <c r="B3689" s="36">
        <v>1.0075000000000001</v>
      </c>
      <c r="C3689" s="36">
        <v>5.72</v>
      </c>
      <c r="D3689" s="37">
        <f t="shared" si="115"/>
        <v>-0.82386363636363635</v>
      </c>
      <c r="E3689" s="36">
        <v>119.054</v>
      </c>
      <c r="F3689" s="36">
        <v>597.71299999999997</v>
      </c>
      <c r="G3689" s="37">
        <f t="shared" si="114"/>
        <v>-0.80081744917711339</v>
      </c>
    </row>
    <row r="3690" spans="1:7" x14ac:dyDescent="0.2">
      <c r="A3690" s="51" t="s">
        <v>801</v>
      </c>
      <c r="C3690" s="36">
        <v>1.35E-2</v>
      </c>
      <c r="D3690" s="37">
        <f t="shared" si="115"/>
        <v>-1</v>
      </c>
      <c r="F3690" s="36">
        <v>0.89100000000000001</v>
      </c>
      <c r="G3690" s="37">
        <f t="shared" si="114"/>
        <v>-1</v>
      </c>
    </row>
    <row r="3691" spans="1:7" x14ac:dyDescent="0.2">
      <c r="A3691" s="51" t="s">
        <v>68</v>
      </c>
      <c r="B3691" s="36">
        <v>9.4314999999999998</v>
      </c>
      <c r="C3691" s="36">
        <v>10.928000000000001</v>
      </c>
      <c r="D3691" s="37">
        <f t="shared" si="115"/>
        <v>-0.1369418008784774</v>
      </c>
      <c r="E3691" s="36">
        <v>931.69500000000005</v>
      </c>
      <c r="F3691" s="36">
        <v>856.03300000000002</v>
      </c>
      <c r="G3691" s="37">
        <f t="shared" si="114"/>
        <v>8.8386779481632205E-2</v>
      </c>
    </row>
    <row r="3692" spans="1:7" x14ac:dyDescent="0.2">
      <c r="A3692" s="51" t="s">
        <v>45</v>
      </c>
      <c r="B3692" s="36">
        <v>0.1265</v>
      </c>
      <c r="C3692" s="36">
        <v>0.30599999999999999</v>
      </c>
      <c r="D3692" s="37">
        <f t="shared" si="115"/>
        <v>-0.5866013071895424</v>
      </c>
      <c r="E3692" s="36">
        <v>7.0960000000000001</v>
      </c>
      <c r="F3692" s="36">
        <v>15.801</v>
      </c>
      <c r="G3692" s="37">
        <f t="shared" si="114"/>
        <v>-0.55091449908233658</v>
      </c>
    </row>
    <row r="3693" spans="1:7" x14ac:dyDescent="0.2">
      <c r="A3693" s="51" t="s">
        <v>152</v>
      </c>
      <c r="C3693" s="36">
        <v>9.5500000000000002E-2</v>
      </c>
      <c r="D3693" s="37">
        <f t="shared" si="115"/>
        <v>-1</v>
      </c>
      <c r="F3693" s="36">
        <v>4.7629999999999999</v>
      </c>
      <c r="G3693" s="37">
        <f t="shared" si="114"/>
        <v>-1</v>
      </c>
    </row>
    <row r="3694" spans="1:7" x14ac:dyDescent="0.2">
      <c r="A3694" s="22" t="s">
        <v>51</v>
      </c>
      <c r="B3694" s="36">
        <v>4.7939999999999996</v>
      </c>
      <c r="D3694" s="37" t="e">
        <f t="shared" si="115"/>
        <v>#DIV/0!</v>
      </c>
      <c r="E3694" s="36">
        <v>177.37799999999999</v>
      </c>
      <c r="G3694" s="37" t="e">
        <f t="shared" si="114"/>
        <v>#DIV/0!</v>
      </c>
    </row>
    <row r="3695" spans="1:7" x14ac:dyDescent="0.2">
      <c r="A3695" s="51" t="s">
        <v>802</v>
      </c>
      <c r="B3695" s="36">
        <v>4.7939999999999996</v>
      </c>
      <c r="D3695" s="37" t="e">
        <f t="shared" si="115"/>
        <v>#DIV/0!</v>
      </c>
      <c r="E3695" s="36">
        <v>177.37799999999999</v>
      </c>
      <c r="G3695" s="37" t="e">
        <f t="shared" si="114"/>
        <v>#DIV/0!</v>
      </c>
    </row>
    <row r="3696" spans="1:7" x14ac:dyDescent="0.2">
      <c r="A3696" s="22" t="s">
        <v>6</v>
      </c>
      <c r="B3696" s="36">
        <v>2.1499999999999998E-2</v>
      </c>
      <c r="C3696" s="36">
        <v>2.1500000000000002E-2</v>
      </c>
      <c r="D3696" s="37">
        <f t="shared" si="115"/>
        <v>0</v>
      </c>
      <c r="E3696" s="36">
        <v>2.5249999999999999</v>
      </c>
      <c r="F3696" s="36">
        <v>0.433</v>
      </c>
      <c r="G3696" s="37">
        <f t="shared" si="114"/>
        <v>4.8314087759815241</v>
      </c>
    </row>
    <row r="3697" spans="1:7" x14ac:dyDescent="0.2">
      <c r="A3697" s="51" t="s">
        <v>740</v>
      </c>
      <c r="C3697" s="36">
        <v>1.5E-3</v>
      </c>
      <c r="D3697" s="37">
        <f t="shared" si="115"/>
        <v>-1</v>
      </c>
      <c r="F3697" s="36">
        <v>0.03</v>
      </c>
      <c r="G3697" s="37">
        <f t="shared" si="114"/>
        <v>-1</v>
      </c>
    </row>
    <row r="3698" spans="1:7" x14ac:dyDescent="0.2">
      <c r="A3698" s="51" t="s">
        <v>739</v>
      </c>
      <c r="C3698" s="36">
        <v>1.4999999999999999E-2</v>
      </c>
      <c r="D3698" s="37">
        <f t="shared" si="115"/>
        <v>-1</v>
      </c>
      <c r="F3698" s="36">
        <v>0.153</v>
      </c>
      <c r="G3698" s="37">
        <f t="shared" si="114"/>
        <v>-1</v>
      </c>
    </row>
    <row r="3699" spans="1:7" x14ac:dyDescent="0.2">
      <c r="A3699" s="51" t="s">
        <v>26</v>
      </c>
      <c r="B3699" s="36">
        <v>2.1499999999999998E-2</v>
      </c>
      <c r="D3699" s="37" t="e">
        <f t="shared" si="115"/>
        <v>#DIV/0!</v>
      </c>
      <c r="E3699" s="36">
        <v>2.5249999999999999</v>
      </c>
      <c r="G3699" s="37" t="e">
        <f t="shared" si="114"/>
        <v>#DIV/0!</v>
      </c>
    </row>
    <row r="3700" spans="1:7" x14ac:dyDescent="0.2">
      <c r="A3700" s="51" t="s">
        <v>91</v>
      </c>
      <c r="C3700" s="36">
        <v>2.5000000000000001E-3</v>
      </c>
      <c r="D3700" s="37">
        <f t="shared" si="115"/>
        <v>-1</v>
      </c>
      <c r="F3700" s="36">
        <v>0.125</v>
      </c>
      <c r="G3700" s="37">
        <f t="shared" si="114"/>
        <v>-1</v>
      </c>
    </row>
    <row r="3701" spans="1:7" x14ac:dyDescent="0.2">
      <c r="A3701" s="51" t="s">
        <v>262</v>
      </c>
      <c r="C3701" s="36">
        <v>1.5E-3</v>
      </c>
      <c r="D3701" s="37">
        <f t="shared" si="115"/>
        <v>-1</v>
      </c>
      <c r="F3701" s="36">
        <v>7.4999999999999997E-2</v>
      </c>
      <c r="G3701" s="37">
        <f t="shared" si="114"/>
        <v>-1</v>
      </c>
    </row>
    <row r="3702" spans="1:7" x14ac:dyDescent="0.2">
      <c r="A3702" s="51" t="s">
        <v>63</v>
      </c>
      <c r="C3702" s="36">
        <v>1E-3</v>
      </c>
      <c r="D3702" s="37">
        <f t="shared" si="115"/>
        <v>-1</v>
      </c>
      <c r="F3702" s="36">
        <v>0.05</v>
      </c>
      <c r="G3702" s="37">
        <f t="shared" si="114"/>
        <v>-1</v>
      </c>
    </row>
    <row r="3703" spans="1:7" x14ac:dyDescent="0.2">
      <c r="A3703" s="22" t="s">
        <v>33</v>
      </c>
      <c r="B3703" s="36">
        <v>3.2475000000000001</v>
      </c>
      <c r="C3703" s="36">
        <v>1.7675000000000001</v>
      </c>
      <c r="D3703" s="37">
        <f t="shared" si="115"/>
        <v>0.83734087694483739</v>
      </c>
      <c r="E3703" s="36">
        <v>12.743</v>
      </c>
      <c r="F3703" s="36">
        <v>7.1014999999999997</v>
      </c>
      <c r="G3703" s="37">
        <f t="shared" si="114"/>
        <v>0.79440963176793655</v>
      </c>
    </row>
    <row r="3704" spans="1:7" x14ac:dyDescent="0.2">
      <c r="A3704" s="51" t="s">
        <v>426</v>
      </c>
      <c r="B3704" s="36">
        <v>3.2235</v>
      </c>
      <c r="C3704" s="36">
        <v>1.7335</v>
      </c>
      <c r="D3704" s="37">
        <f t="shared" si="115"/>
        <v>0.85953273723680423</v>
      </c>
      <c r="E3704" s="36">
        <v>12.611000000000001</v>
      </c>
      <c r="F3704" s="36">
        <v>6.7714999999999996</v>
      </c>
      <c r="G3704" s="37">
        <f t="shared" si="114"/>
        <v>0.86236432105146599</v>
      </c>
    </row>
    <row r="3705" spans="1:7" x14ac:dyDescent="0.2">
      <c r="A3705" s="51" t="s">
        <v>563</v>
      </c>
      <c r="B3705" s="36">
        <v>2.4E-2</v>
      </c>
      <c r="C3705" s="36">
        <v>3.4000000000000002E-2</v>
      </c>
      <c r="D3705" s="37">
        <f t="shared" si="115"/>
        <v>-0.29411764705882359</v>
      </c>
      <c r="E3705" s="36">
        <v>0.13200000000000001</v>
      </c>
      <c r="F3705" s="36">
        <v>0.33</v>
      </c>
      <c r="G3705" s="37">
        <f t="shared" si="114"/>
        <v>-0.6</v>
      </c>
    </row>
    <row r="3706" spans="1:7" x14ac:dyDescent="0.2">
      <c r="A3706" s="29" t="s">
        <v>785</v>
      </c>
      <c r="B3706" s="36">
        <v>50.335500000000003</v>
      </c>
      <c r="C3706" s="36">
        <v>82.129300000000001</v>
      </c>
      <c r="D3706" s="37">
        <f t="shared" si="115"/>
        <v>-0.38711884796290719</v>
      </c>
      <c r="E3706" s="36">
        <v>5306.9574999999995</v>
      </c>
      <c r="F3706" s="36">
        <v>5874.5360000000001</v>
      </c>
      <c r="G3706" s="37">
        <f t="shared" si="114"/>
        <v>-9.6616737049530443E-2</v>
      </c>
    </row>
    <row r="3707" spans="1:7" x14ac:dyDescent="0.2">
      <c r="A3707" s="22" t="s">
        <v>44</v>
      </c>
      <c r="B3707" s="36">
        <v>49.875000000000007</v>
      </c>
      <c r="C3707" s="36">
        <v>66.491500000000002</v>
      </c>
      <c r="D3707" s="37">
        <f t="shared" si="115"/>
        <v>-0.2499041230834016</v>
      </c>
      <c r="E3707" s="36">
        <v>5301.0214999999998</v>
      </c>
      <c r="F3707" s="36">
        <v>5715.0305000000008</v>
      </c>
      <c r="G3707" s="37">
        <f t="shared" si="114"/>
        <v>-7.2442133073480686E-2</v>
      </c>
    </row>
    <row r="3708" spans="1:7" x14ac:dyDescent="0.2">
      <c r="A3708" s="51" t="s">
        <v>48</v>
      </c>
      <c r="B3708" s="36">
        <v>6.9000000000000006E-2</v>
      </c>
      <c r="C3708" s="36">
        <v>7.0735000000000001</v>
      </c>
      <c r="D3708" s="37">
        <f t="shared" si="115"/>
        <v>-0.9902452816851629</v>
      </c>
      <c r="E3708" s="36">
        <v>8.7319999999999993</v>
      </c>
      <c r="F3708" s="36">
        <v>861.24749999999995</v>
      </c>
      <c r="G3708" s="37">
        <f t="shared" si="114"/>
        <v>-0.98986121875535193</v>
      </c>
    </row>
    <row r="3709" spans="1:7" x14ac:dyDescent="0.2">
      <c r="A3709" s="51" t="s">
        <v>46</v>
      </c>
      <c r="B3709" s="36">
        <v>49.790500000000002</v>
      </c>
      <c r="C3709" s="36">
        <v>58.118000000000002</v>
      </c>
      <c r="D3709" s="37">
        <f t="shared" si="115"/>
        <v>-0.14328607316149899</v>
      </c>
      <c r="E3709" s="36">
        <v>5291.3424999999997</v>
      </c>
      <c r="F3709" s="36">
        <v>4791.5230000000001</v>
      </c>
      <c r="G3709" s="37">
        <f t="shared" si="114"/>
        <v>0.10431328410611806</v>
      </c>
    </row>
    <row r="3710" spans="1:7" x14ac:dyDescent="0.2">
      <c r="A3710" s="51" t="s">
        <v>45</v>
      </c>
      <c r="B3710" s="36">
        <v>1.55E-2</v>
      </c>
      <c r="C3710" s="36">
        <v>1.3</v>
      </c>
      <c r="D3710" s="37">
        <f t="shared" si="115"/>
        <v>-0.98807692307692307</v>
      </c>
      <c r="E3710" s="36">
        <v>0.94699999999999995</v>
      </c>
      <c r="F3710" s="36">
        <v>62.26</v>
      </c>
      <c r="G3710" s="37">
        <f t="shared" si="114"/>
        <v>-0.98478959203340832</v>
      </c>
    </row>
    <row r="3711" spans="1:7" x14ac:dyDescent="0.2">
      <c r="A3711" s="22" t="s">
        <v>51</v>
      </c>
      <c r="C3711" s="36">
        <v>4.6800000000000001E-2</v>
      </c>
      <c r="D3711" s="37">
        <f t="shared" si="115"/>
        <v>-1</v>
      </c>
      <c r="F3711" s="36">
        <v>9.6080000000000005</v>
      </c>
      <c r="G3711" s="37">
        <f t="shared" si="114"/>
        <v>-1</v>
      </c>
    </row>
    <row r="3712" spans="1:7" x14ac:dyDescent="0.2">
      <c r="A3712" s="51" t="s">
        <v>567</v>
      </c>
      <c r="C3712" s="36">
        <v>2.87E-2</v>
      </c>
      <c r="D3712" s="37">
        <f t="shared" si="115"/>
        <v>-1</v>
      </c>
      <c r="F3712" s="36">
        <v>5.1120000000000001</v>
      </c>
      <c r="G3712" s="37">
        <f t="shared" si="114"/>
        <v>-1</v>
      </c>
    </row>
    <row r="3713" spans="1:7" x14ac:dyDescent="0.2">
      <c r="A3713" s="51" t="s">
        <v>137</v>
      </c>
      <c r="C3713" s="36">
        <v>8.0999999999999996E-3</v>
      </c>
      <c r="D3713" s="37">
        <f t="shared" si="115"/>
        <v>-1</v>
      </c>
      <c r="F3713" s="36">
        <v>1.9330000000000001</v>
      </c>
      <c r="G3713" s="37">
        <f t="shared" si="114"/>
        <v>-1</v>
      </c>
    </row>
    <row r="3714" spans="1:7" x14ac:dyDescent="0.2">
      <c r="A3714" s="51" t="s">
        <v>394</v>
      </c>
      <c r="C3714" s="36">
        <v>7.7999999999999996E-3</v>
      </c>
      <c r="D3714" s="37">
        <f t="shared" si="115"/>
        <v>-1</v>
      </c>
      <c r="F3714" s="36">
        <v>1.9359999999999999</v>
      </c>
      <c r="G3714" s="37">
        <f t="shared" si="114"/>
        <v>-1</v>
      </c>
    </row>
    <row r="3715" spans="1:7" x14ac:dyDescent="0.2">
      <c r="A3715" s="51" t="s">
        <v>55</v>
      </c>
      <c r="C3715" s="36">
        <v>2.2000000000000001E-3</v>
      </c>
      <c r="D3715" s="37">
        <f t="shared" si="115"/>
        <v>-1</v>
      </c>
      <c r="F3715" s="36">
        <v>0.627</v>
      </c>
      <c r="G3715" s="37">
        <f t="shared" ref="G3715:G3778" si="116">+E3715/F3715-1</f>
        <v>-1</v>
      </c>
    </row>
    <row r="3716" spans="1:7" x14ac:dyDescent="0.2">
      <c r="A3716" s="22" t="s">
        <v>6</v>
      </c>
      <c r="B3716" s="36">
        <v>6.0499999999999998E-2</v>
      </c>
      <c r="C3716" s="36">
        <v>1.2669999999999997</v>
      </c>
      <c r="D3716" s="37">
        <f t="shared" ref="D3716:D3779" si="117">+B3716/C3716-1</f>
        <v>-0.95224940805051306</v>
      </c>
      <c r="E3716" s="36">
        <v>4.7359999999999998</v>
      </c>
      <c r="F3716" s="36">
        <v>96.867499999999993</v>
      </c>
      <c r="G3716" s="37">
        <f t="shared" si="116"/>
        <v>-0.951108472914032</v>
      </c>
    </row>
    <row r="3717" spans="1:7" x14ac:dyDescent="0.2">
      <c r="A3717" s="51" t="s">
        <v>79</v>
      </c>
      <c r="C3717" s="36">
        <v>4.3499999999999997E-2</v>
      </c>
      <c r="D3717" s="37">
        <f t="shared" si="117"/>
        <v>-1</v>
      </c>
      <c r="F3717" s="36">
        <v>1.58</v>
      </c>
      <c r="G3717" s="37">
        <f t="shared" si="116"/>
        <v>-1</v>
      </c>
    </row>
    <row r="3718" spans="1:7" x14ac:dyDescent="0.2">
      <c r="A3718" s="51" t="s">
        <v>224</v>
      </c>
      <c r="C3718" s="36">
        <v>2E-3</v>
      </c>
      <c r="D3718" s="37">
        <f t="shared" si="117"/>
        <v>-1</v>
      </c>
      <c r="F3718" s="36">
        <v>6.5000000000000002E-2</v>
      </c>
      <c r="G3718" s="37">
        <f t="shared" si="116"/>
        <v>-1</v>
      </c>
    </row>
    <row r="3719" spans="1:7" x14ac:dyDescent="0.2">
      <c r="A3719" s="51" t="s">
        <v>64</v>
      </c>
      <c r="C3719" s="36">
        <v>0.19500000000000001</v>
      </c>
      <c r="D3719" s="37">
        <f t="shared" si="117"/>
        <v>-1</v>
      </c>
      <c r="F3719" s="36">
        <v>18.326000000000001</v>
      </c>
      <c r="G3719" s="37">
        <f t="shared" si="116"/>
        <v>-1</v>
      </c>
    </row>
    <row r="3720" spans="1:7" x14ac:dyDescent="0.2">
      <c r="A3720" s="51" t="s">
        <v>118</v>
      </c>
      <c r="C3720" s="36">
        <v>5.1499999999999997E-2</v>
      </c>
      <c r="D3720" s="37">
        <f t="shared" si="117"/>
        <v>-1</v>
      </c>
      <c r="F3720" s="36">
        <v>1.4690000000000001</v>
      </c>
      <c r="G3720" s="37">
        <f t="shared" si="116"/>
        <v>-1</v>
      </c>
    </row>
    <row r="3721" spans="1:7" x14ac:dyDescent="0.2">
      <c r="A3721" s="51" t="s">
        <v>81</v>
      </c>
      <c r="C3721" s="36">
        <v>4.4999999999999997E-3</v>
      </c>
      <c r="D3721" s="37">
        <f t="shared" si="117"/>
        <v>-1</v>
      </c>
      <c r="F3721" s="36">
        <v>0.495</v>
      </c>
      <c r="G3721" s="37">
        <f t="shared" si="116"/>
        <v>-1</v>
      </c>
    </row>
    <row r="3722" spans="1:7" x14ac:dyDescent="0.2">
      <c r="A3722" s="51" t="s">
        <v>65</v>
      </c>
      <c r="C3722" s="36">
        <v>6.7000000000000004E-2</v>
      </c>
      <c r="D3722" s="37">
        <f t="shared" si="117"/>
        <v>-1</v>
      </c>
      <c r="F3722" s="36">
        <v>3.48</v>
      </c>
      <c r="G3722" s="37">
        <f t="shared" si="116"/>
        <v>-1</v>
      </c>
    </row>
    <row r="3723" spans="1:7" x14ac:dyDescent="0.2">
      <c r="A3723" s="51" t="s">
        <v>558</v>
      </c>
      <c r="C3723" s="36">
        <v>0.19400000000000001</v>
      </c>
      <c r="D3723" s="37">
        <f t="shared" si="117"/>
        <v>-1</v>
      </c>
      <c r="F3723" s="36">
        <v>6.4474999999999998</v>
      </c>
      <c r="G3723" s="37">
        <f t="shared" si="116"/>
        <v>-1</v>
      </c>
    </row>
    <row r="3724" spans="1:7" x14ac:dyDescent="0.2">
      <c r="A3724" s="51" t="s">
        <v>106</v>
      </c>
      <c r="C3724" s="36">
        <v>2.35E-2</v>
      </c>
      <c r="D3724" s="37">
        <f t="shared" si="117"/>
        <v>-1</v>
      </c>
      <c r="F3724" s="36">
        <v>1.59</v>
      </c>
      <c r="G3724" s="37">
        <f t="shared" si="116"/>
        <v>-1</v>
      </c>
    </row>
    <row r="3725" spans="1:7" x14ac:dyDescent="0.2">
      <c r="A3725" s="51" t="s">
        <v>26</v>
      </c>
      <c r="B3725" s="36">
        <v>6.0499999999999998E-2</v>
      </c>
      <c r="C3725" s="36">
        <v>0.57450000000000001</v>
      </c>
      <c r="D3725" s="37">
        <f t="shared" si="117"/>
        <v>-0.89469103568320274</v>
      </c>
      <c r="E3725" s="36">
        <v>4.7359999999999998</v>
      </c>
      <c r="F3725" s="36">
        <v>56.301499999999997</v>
      </c>
      <c r="G3725" s="37">
        <f t="shared" si="116"/>
        <v>-0.915881459641395</v>
      </c>
    </row>
    <row r="3726" spans="1:7" x14ac:dyDescent="0.2">
      <c r="A3726" s="51" t="s">
        <v>424</v>
      </c>
      <c r="C3726" s="36">
        <v>6.4999999999999997E-3</v>
      </c>
      <c r="D3726" s="37">
        <f t="shared" si="117"/>
        <v>-1</v>
      </c>
      <c r="F3726" s="36">
        <v>9.0999999999999998E-2</v>
      </c>
      <c r="G3726" s="37">
        <f t="shared" si="116"/>
        <v>-1</v>
      </c>
    </row>
    <row r="3727" spans="1:7" x14ac:dyDescent="0.2">
      <c r="A3727" s="51" t="s">
        <v>29</v>
      </c>
      <c r="C3727" s="36">
        <v>2.5000000000000001E-2</v>
      </c>
      <c r="D3727" s="37">
        <f t="shared" si="117"/>
        <v>-1</v>
      </c>
      <c r="F3727" s="36">
        <v>2.0150000000000001</v>
      </c>
      <c r="G3727" s="37">
        <f t="shared" si="116"/>
        <v>-1</v>
      </c>
    </row>
    <row r="3728" spans="1:7" x14ac:dyDescent="0.2">
      <c r="A3728" s="51" t="s">
        <v>87</v>
      </c>
      <c r="C3728" s="36">
        <v>2.4500000000000001E-2</v>
      </c>
      <c r="D3728" s="37">
        <f t="shared" si="117"/>
        <v>-1</v>
      </c>
      <c r="F3728" s="36">
        <v>1.2575000000000001</v>
      </c>
      <c r="G3728" s="37">
        <f t="shared" si="116"/>
        <v>-1</v>
      </c>
    </row>
    <row r="3729" spans="1:7" x14ac:dyDescent="0.2">
      <c r="A3729" s="51" t="s">
        <v>91</v>
      </c>
      <c r="C3729" s="36">
        <v>3.0000000000000001E-3</v>
      </c>
      <c r="D3729" s="37">
        <f t="shared" si="117"/>
        <v>-1</v>
      </c>
      <c r="F3729" s="36">
        <v>0.2</v>
      </c>
      <c r="G3729" s="37">
        <f t="shared" si="116"/>
        <v>-1</v>
      </c>
    </row>
    <row r="3730" spans="1:7" x14ac:dyDescent="0.2">
      <c r="A3730" s="51" t="s">
        <v>148</v>
      </c>
      <c r="C3730" s="36">
        <v>3.6499999999999998E-2</v>
      </c>
      <c r="D3730" s="37">
        <f t="shared" si="117"/>
        <v>-1</v>
      </c>
      <c r="F3730" s="36">
        <v>1.73</v>
      </c>
      <c r="G3730" s="37">
        <f t="shared" si="116"/>
        <v>-1</v>
      </c>
    </row>
    <row r="3731" spans="1:7" x14ac:dyDescent="0.2">
      <c r="A3731" s="51" t="s">
        <v>63</v>
      </c>
      <c r="C3731" s="36">
        <v>1.6E-2</v>
      </c>
      <c r="D3731" s="37">
        <f t="shared" si="117"/>
        <v>-1</v>
      </c>
      <c r="F3731" s="36">
        <v>1.82</v>
      </c>
      <c r="G3731" s="37">
        <f t="shared" si="116"/>
        <v>-1</v>
      </c>
    </row>
    <row r="3732" spans="1:7" x14ac:dyDescent="0.2">
      <c r="A3732" s="22" t="s">
        <v>33</v>
      </c>
      <c r="B3732" s="36">
        <v>0.4</v>
      </c>
      <c r="C3732" s="36">
        <v>14.324</v>
      </c>
      <c r="D3732" s="37">
        <f t="shared" si="117"/>
        <v>-0.97207483943032669</v>
      </c>
      <c r="E3732" s="36">
        <v>1.2</v>
      </c>
      <c r="F3732" s="36">
        <v>53.03</v>
      </c>
      <c r="G3732" s="37">
        <f t="shared" si="116"/>
        <v>-0.97737129926456723</v>
      </c>
    </row>
    <row r="3733" spans="1:7" x14ac:dyDescent="0.2">
      <c r="A3733" s="51" t="s">
        <v>135</v>
      </c>
      <c r="C3733" s="36">
        <v>0.21149999999999999</v>
      </c>
      <c r="D3733" s="37">
        <f t="shared" si="117"/>
        <v>-1</v>
      </c>
      <c r="F3733" s="36">
        <v>1.8025</v>
      </c>
      <c r="G3733" s="37">
        <f t="shared" si="116"/>
        <v>-1</v>
      </c>
    </row>
    <row r="3734" spans="1:7" x14ac:dyDescent="0.2">
      <c r="A3734" s="51" t="s">
        <v>131</v>
      </c>
      <c r="C3734" s="36">
        <v>8.0000000000000002E-3</v>
      </c>
      <c r="D3734" s="37">
        <f t="shared" si="117"/>
        <v>-1</v>
      </c>
      <c r="F3734" s="36">
        <v>0.52</v>
      </c>
      <c r="G3734" s="37">
        <f t="shared" si="116"/>
        <v>-1</v>
      </c>
    </row>
    <row r="3735" spans="1:7" x14ac:dyDescent="0.2">
      <c r="A3735" s="51" t="s">
        <v>35</v>
      </c>
      <c r="B3735" s="36">
        <v>0.4</v>
      </c>
      <c r="C3735" s="36">
        <v>14.064500000000001</v>
      </c>
      <c r="D3735" s="37">
        <f t="shared" si="117"/>
        <v>-0.97155960041238576</v>
      </c>
      <c r="E3735" s="36">
        <v>1.2</v>
      </c>
      <c r="F3735" s="36">
        <v>50.1875</v>
      </c>
      <c r="G3735" s="37">
        <f t="shared" si="116"/>
        <v>-0.97608966376089668</v>
      </c>
    </row>
    <row r="3736" spans="1:7" x14ac:dyDescent="0.2">
      <c r="A3736" s="51" t="s">
        <v>123</v>
      </c>
      <c r="C3736" s="36">
        <v>0.04</v>
      </c>
      <c r="D3736" s="37">
        <f t="shared" si="117"/>
        <v>-1</v>
      </c>
      <c r="F3736" s="36">
        <v>0.52</v>
      </c>
      <c r="G3736" s="37">
        <f t="shared" si="116"/>
        <v>-1</v>
      </c>
    </row>
    <row r="3737" spans="1:7" x14ac:dyDescent="0.2">
      <c r="A3737" s="29" t="s">
        <v>545</v>
      </c>
      <c r="B3737" s="36">
        <v>119.61059999999993</v>
      </c>
      <c r="C3737" s="36">
        <v>189.47220999999999</v>
      </c>
      <c r="D3737" s="37">
        <f t="shared" si="117"/>
        <v>-0.36871692160027092</v>
      </c>
      <c r="E3737" s="36">
        <v>11604.872389999999</v>
      </c>
      <c r="F3737" s="36">
        <v>14772.970570000005</v>
      </c>
      <c r="G3737" s="37">
        <f t="shared" si="116"/>
        <v>-0.21445234490844889</v>
      </c>
    </row>
    <row r="3738" spans="1:7" x14ac:dyDescent="0.2">
      <c r="A3738" s="22" t="s">
        <v>44</v>
      </c>
      <c r="B3738" s="36">
        <v>108.17949999999999</v>
      </c>
      <c r="C3738" s="36">
        <v>160.94200000000001</v>
      </c>
      <c r="D3738" s="37">
        <f t="shared" si="117"/>
        <v>-0.32783549353183139</v>
      </c>
      <c r="E3738" s="36">
        <v>11174.904999999999</v>
      </c>
      <c r="F3738" s="36">
        <v>14008.202499999999</v>
      </c>
      <c r="G3738" s="37">
        <f t="shared" si="116"/>
        <v>-0.20225989023216939</v>
      </c>
    </row>
    <row r="3739" spans="1:7" x14ac:dyDescent="0.2">
      <c r="A3739" s="51" t="s">
        <v>48</v>
      </c>
      <c r="B3739" s="36">
        <v>15.984</v>
      </c>
      <c r="C3739" s="36">
        <v>35.333500000000001</v>
      </c>
      <c r="D3739" s="37">
        <f t="shared" si="117"/>
        <v>-0.54762477535483323</v>
      </c>
      <c r="E3739" s="36">
        <v>1948.9069999999999</v>
      </c>
      <c r="F3739" s="36">
        <v>3908.4850000000001</v>
      </c>
      <c r="G3739" s="37">
        <f t="shared" si="116"/>
        <v>-0.50136510694041303</v>
      </c>
    </row>
    <row r="3740" spans="1:7" x14ac:dyDescent="0.2">
      <c r="A3740" s="51" t="s">
        <v>46</v>
      </c>
      <c r="B3740" s="36">
        <v>87.195499999999996</v>
      </c>
      <c r="C3740" s="36">
        <v>110.83750000000001</v>
      </c>
      <c r="D3740" s="37">
        <f t="shared" si="117"/>
        <v>-0.21330325927596716</v>
      </c>
      <c r="E3740" s="36">
        <v>8902.9740000000002</v>
      </c>
      <c r="F3740" s="36">
        <v>9339.5874999999996</v>
      </c>
      <c r="G3740" s="37">
        <f t="shared" si="116"/>
        <v>-4.674869205947263E-2</v>
      </c>
    </row>
    <row r="3741" spans="1:7" x14ac:dyDescent="0.2">
      <c r="A3741" s="51" t="s">
        <v>45</v>
      </c>
      <c r="B3741" s="36">
        <v>5</v>
      </c>
      <c r="C3741" s="36">
        <v>14.771000000000001</v>
      </c>
      <c r="D3741" s="37">
        <f t="shared" si="117"/>
        <v>-0.66149888294631376</v>
      </c>
      <c r="E3741" s="36">
        <v>323.024</v>
      </c>
      <c r="F3741" s="36">
        <v>760.13</v>
      </c>
      <c r="G3741" s="37">
        <f t="shared" si="116"/>
        <v>-0.5750411113888414</v>
      </c>
    </row>
    <row r="3742" spans="1:7" x14ac:dyDescent="0.2">
      <c r="A3742" s="22" t="s">
        <v>51</v>
      </c>
      <c r="B3742" s="36">
        <v>0.35609999999999997</v>
      </c>
      <c r="C3742" s="36">
        <v>0.22871</v>
      </c>
      <c r="D3742" s="37">
        <f t="shared" si="117"/>
        <v>0.55699357264658289</v>
      </c>
      <c r="E3742" s="36">
        <v>76.855900000000005</v>
      </c>
      <c r="F3742" s="36">
        <v>44.681549999999994</v>
      </c>
      <c r="G3742" s="37">
        <f t="shared" si="116"/>
        <v>0.72008133110870176</v>
      </c>
    </row>
    <row r="3743" spans="1:7" x14ac:dyDescent="0.2">
      <c r="A3743" s="51" t="s">
        <v>136</v>
      </c>
      <c r="B3743" s="36">
        <v>0.26150000000000001</v>
      </c>
      <c r="C3743" s="36">
        <v>0.15298</v>
      </c>
      <c r="D3743" s="37">
        <f t="shared" si="117"/>
        <v>0.70937377434958826</v>
      </c>
      <c r="E3743" s="36">
        <v>52.579799999999999</v>
      </c>
      <c r="F3743" s="36">
        <v>27.8567</v>
      </c>
      <c r="G3743" s="37">
        <f t="shared" si="116"/>
        <v>0.8875100065693351</v>
      </c>
    </row>
    <row r="3744" spans="1:7" x14ac:dyDescent="0.2">
      <c r="A3744" s="51" t="s">
        <v>137</v>
      </c>
      <c r="B3744" s="36">
        <v>8.9899999999999994E-2</v>
      </c>
      <c r="C3744" s="36">
        <v>7.5130000000000002E-2</v>
      </c>
      <c r="D3744" s="37">
        <f t="shared" si="117"/>
        <v>0.19659257287368548</v>
      </c>
      <c r="E3744" s="36">
        <v>22.700299999999999</v>
      </c>
      <c r="F3744" s="36">
        <v>16.70485</v>
      </c>
      <c r="G3744" s="37">
        <f t="shared" si="116"/>
        <v>0.35890474921953786</v>
      </c>
    </row>
    <row r="3745" spans="1:7" x14ac:dyDescent="0.2">
      <c r="A3745" s="51" t="s">
        <v>55</v>
      </c>
      <c r="B3745" s="36">
        <v>4.7000000000000002E-3</v>
      </c>
      <c r="C3745" s="36">
        <v>5.9999999999999995E-4</v>
      </c>
      <c r="D3745" s="37">
        <f t="shared" si="117"/>
        <v>6.8333333333333339</v>
      </c>
      <c r="E3745" s="36">
        <v>1.5758000000000001</v>
      </c>
      <c r="F3745" s="36">
        <v>0.12</v>
      </c>
      <c r="G3745" s="37">
        <f t="shared" si="116"/>
        <v>12.131666666666668</v>
      </c>
    </row>
    <row r="3746" spans="1:7" x14ac:dyDescent="0.2">
      <c r="A3746" s="22" t="s">
        <v>6</v>
      </c>
      <c r="B3746" s="36">
        <v>7.8579999999999997</v>
      </c>
      <c r="C3746" s="36">
        <v>16.766999999999999</v>
      </c>
      <c r="D3746" s="37">
        <f t="shared" si="117"/>
        <v>-0.5313413252221626</v>
      </c>
      <c r="E3746" s="36">
        <v>332.22566999999998</v>
      </c>
      <c r="F3746" s="36">
        <v>643.58951999999999</v>
      </c>
      <c r="G3746" s="37">
        <f t="shared" si="116"/>
        <v>-0.4837926043295423</v>
      </c>
    </row>
    <row r="3747" spans="1:7" x14ac:dyDescent="0.2">
      <c r="A3747" s="51" t="s">
        <v>23</v>
      </c>
      <c r="B3747" s="36">
        <v>1.6E-2</v>
      </c>
      <c r="C3747" s="36">
        <v>2.9499999999999998E-2</v>
      </c>
      <c r="D3747" s="37">
        <f t="shared" si="117"/>
        <v>-0.4576271186440678</v>
      </c>
      <c r="E3747" s="36">
        <v>0.42799999999999999</v>
      </c>
      <c r="F3747" s="36">
        <v>0.81950000000000001</v>
      </c>
      <c r="G3747" s="37">
        <f t="shared" si="116"/>
        <v>-0.47773032336790733</v>
      </c>
    </row>
    <row r="3748" spans="1:7" x14ac:dyDescent="0.2">
      <c r="A3748" s="51" t="s">
        <v>79</v>
      </c>
      <c r="B3748" s="36">
        <v>2.6835</v>
      </c>
      <c r="C3748" s="36">
        <v>6.0934999999999997</v>
      </c>
      <c r="D3748" s="37">
        <f t="shared" si="117"/>
        <v>-0.55961270205957159</v>
      </c>
      <c r="E3748" s="36">
        <v>110.3515</v>
      </c>
      <c r="F3748" s="36">
        <v>240.28899999999999</v>
      </c>
      <c r="G3748" s="37">
        <f t="shared" si="116"/>
        <v>-0.54075509074489458</v>
      </c>
    </row>
    <row r="3749" spans="1:7" x14ac:dyDescent="0.2">
      <c r="A3749" s="51" t="s">
        <v>67</v>
      </c>
      <c r="B3749" s="36">
        <v>2.9000000000000001E-2</v>
      </c>
      <c r="C3749" s="36">
        <v>0.10249999999999999</v>
      </c>
      <c r="D3749" s="37">
        <f t="shared" si="117"/>
        <v>-0.71707317073170729</v>
      </c>
      <c r="E3749" s="36">
        <v>4.5354999999999999</v>
      </c>
      <c r="F3749" s="36">
        <v>16.004999999999999</v>
      </c>
      <c r="G3749" s="37">
        <f t="shared" si="116"/>
        <v>-0.71661980631052802</v>
      </c>
    </row>
    <row r="3750" spans="1:7" x14ac:dyDescent="0.2">
      <c r="A3750" s="51" t="s">
        <v>548</v>
      </c>
      <c r="B3750" s="36">
        <v>4.8000000000000001E-2</v>
      </c>
      <c r="C3750" s="36">
        <v>5.5E-2</v>
      </c>
      <c r="D3750" s="37">
        <f t="shared" si="117"/>
        <v>-0.1272727272727272</v>
      </c>
      <c r="E3750" s="36">
        <v>5.7779999999999996</v>
      </c>
      <c r="F3750" s="36">
        <v>3.722</v>
      </c>
      <c r="G3750" s="37">
        <f t="shared" si="116"/>
        <v>0.55239118753358407</v>
      </c>
    </row>
    <row r="3751" spans="1:7" x14ac:dyDescent="0.2">
      <c r="A3751" s="51" t="s">
        <v>25</v>
      </c>
      <c r="B3751" s="36">
        <v>2.2499999999999999E-2</v>
      </c>
      <c r="C3751" s="36">
        <v>0.13950000000000001</v>
      </c>
      <c r="D3751" s="37">
        <f t="shared" si="117"/>
        <v>-0.83870967741935487</v>
      </c>
      <c r="E3751" s="36">
        <v>0.11894</v>
      </c>
      <c r="F3751" s="36">
        <v>0.82750000000000001</v>
      </c>
      <c r="G3751" s="37">
        <f t="shared" si="116"/>
        <v>-0.85626586102719027</v>
      </c>
    </row>
    <row r="3752" spans="1:7" x14ac:dyDescent="0.2">
      <c r="A3752" s="51" t="s">
        <v>17</v>
      </c>
      <c r="C3752" s="36">
        <v>1.2500000000000001E-2</v>
      </c>
      <c r="D3752" s="37">
        <f t="shared" si="117"/>
        <v>-1</v>
      </c>
      <c r="F3752" s="36">
        <v>0.15</v>
      </c>
      <c r="G3752" s="37">
        <f t="shared" si="116"/>
        <v>-1</v>
      </c>
    </row>
    <row r="3753" spans="1:7" x14ac:dyDescent="0.2">
      <c r="A3753" s="51" t="s">
        <v>94</v>
      </c>
      <c r="B3753" s="36">
        <v>0.10249999999999999</v>
      </c>
      <c r="C3753" s="36">
        <v>0.16750000000000001</v>
      </c>
      <c r="D3753" s="37">
        <f t="shared" si="117"/>
        <v>-0.38805970149253743</v>
      </c>
      <c r="E3753" s="36">
        <v>4.8616700000000002</v>
      </c>
      <c r="F3753" s="36">
        <v>7.5214999999999996</v>
      </c>
      <c r="G3753" s="37">
        <f t="shared" si="116"/>
        <v>-0.35363025992155817</v>
      </c>
    </row>
    <row r="3754" spans="1:7" x14ac:dyDescent="0.2">
      <c r="A3754" s="51" t="s">
        <v>143</v>
      </c>
      <c r="B3754" s="36">
        <v>2.1499999999999998E-2</v>
      </c>
      <c r="C3754" s="36">
        <v>0.36599999999999999</v>
      </c>
      <c r="D3754" s="37">
        <f t="shared" si="117"/>
        <v>-0.94125683060109289</v>
      </c>
      <c r="E3754" s="36">
        <v>0.18</v>
      </c>
      <c r="F3754" s="36">
        <v>3.6019999999999999</v>
      </c>
      <c r="G3754" s="37">
        <f t="shared" si="116"/>
        <v>-0.95002776235424768</v>
      </c>
    </row>
    <row r="3755" spans="1:7" x14ac:dyDescent="0.2">
      <c r="A3755" s="51" t="s">
        <v>119</v>
      </c>
      <c r="B3755" s="36">
        <v>0.20699999999999999</v>
      </c>
      <c r="C3755" s="36">
        <v>0.49199999999999999</v>
      </c>
      <c r="D3755" s="37">
        <f t="shared" si="117"/>
        <v>-0.5792682926829269</v>
      </c>
      <c r="E3755" s="36">
        <v>7.7115</v>
      </c>
      <c r="F3755" s="36">
        <v>7.4283599999999996</v>
      </c>
      <c r="G3755" s="37">
        <f t="shared" si="116"/>
        <v>3.811608484241491E-2</v>
      </c>
    </row>
    <row r="3756" spans="1:7" x14ac:dyDescent="0.2">
      <c r="A3756" s="51" t="s">
        <v>97</v>
      </c>
      <c r="C3756" s="36">
        <v>3.5000000000000001E-3</v>
      </c>
      <c r="D3756" s="37">
        <f t="shared" si="117"/>
        <v>-1</v>
      </c>
      <c r="F3756" s="36">
        <v>0.379</v>
      </c>
      <c r="G3756" s="37">
        <f t="shared" si="116"/>
        <v>-1</v>
      </c>
    </row>
    <row r="3757" spans="1:7" x14ac:dyDescent="0.2">
      <c r="A3757" s="51" t="s">
        <v>102</v>
      </c>
      <c r="B3757" s="36">
        <v>4.0000000000000001E-3</v>
      </c>
      <c r="D3757" s="37" t="e">
        <f t="shared" si="117"/>
        <v>#DIV/0!</v>
      </c>
      <c r="E3757" s="36">
        <v>9.6000000000000002E-2</v>
      </c>
      <c r="G3757" s="37" t="e">
        <f t="shared" si="116"/>
        <v>#DIV/0!</v>
      </c>
    </row>
    <row r="3758" spans="1:7" x14ac:dyDescent="0.2">
      <c r="A3758" s="51" t="s">
        <v>111</v>
      </c>
      <c r="B3758" s="36">
        <v>0.67249999999999999</v>
      </c>
      <c r="C3758" s="36">
        <v>1.3494999999999999</v>
      </c>
      <c r="D3758" s="37">
        <f t="shared" si="117"/>
        <v>-0.50166728417932571</v>
      </c>
      <c r="E3758" s="36">
        <v>22.010639999999999</v>
      </c>
      <c r="F3758" s="36">
        <v>45.995379999999997</v>
      </c>
      <c r="G3758" s="37">
        <f t="shared" si="116"/>
        <v>-0.52145976400238458</v>
      </c>
    </row>
    <row r="3759" spans="1:7" x14ac:dyDescent="0.2">
      <c r="A3759" s="51" t="s">
        <v>224</v>
      </c>
      <c r="B3759" s="36">
        <v>2.1999999999999999E-2</v>
      </c>
      <c r="C3759" s="36">
        <v>5.2499999999999998E-2</v>
      </c>
      <c r="D3759" s="37">
        <f t="shared" si="117"/>
        <v>-0.58095238095238089</v>
      </c>
      <c r="E3759" s="36">
        <v>1.14533</v>
      </c>
      <c r="F3759" s="36">
        <v>2.8544999999999998</v>
      </c>
      <c r="G3759" s="37">
        <f t="shared" si="116"/>
        <v>-0.59876335610439657</v>
      </c>
    </row>
    <row r="3760" spans="1:7" x14ac:dyDescent="0.2">
      <c r="A3760" s="51" t="s">
        <v>217</v>
      </c>
      <c r="B3760" s="36">
        <v>3.0000000000000001E-3</v>
      </c>
      <c r="C3760" s="36">
        <v>1E-3</v>
      </c>
      <c r="D3760" s="37">
        <f t="shared" si="117"/>
        <v>2</v>
      </c>
      <c r="E3760" s="36">
        <v>0.04</v>
      </c>
      <c r="F3760" s="36">
        <v>4.8000000000000001E-2</v>
      </c>
      <c r="G3760" s="37">
        <f t="shared" si="116"/>
        <v>-0.16666666666666663</v>
      </c>
    </row>
    <row r="3761" spans="1:7" x14ac:dyDescent="0.2">
      <c r="A3761" s="51" t="s">
        <v>64</v>
      </c>
      <c r="B3761" s="36">
        <v>2.4E-2</v>
      </c>
      <c r="C3761" s="36">
        <v>3.5999999999999997E-2</v>
      </c>
      <c r="D3761" s="37">
        <f t="shared" si="117"/>
        <v>-0.33333333333333326</v>
      </c>
      <c r="E3761" s="36">
        <v>2.3334999999999999</v>
      </c>
      <c r="F3761" s="36">
        <v>3.5525000000000002</v>
      </c>
      <c r="G3761" s="37">
        <f t="shared" si="116"/>
        <v>-0.34313863476425055</v>
      </c>
    </row>
    <row r="3762" spans="1:7" x14ac:dyDescent="0.2">
      <c r="A3762" s="51" t="s">
        <v>21</v>
      </c>
      <c r="B3762" s="36">
        <v>1E-3</v>
      </c>
      <c r="C3762" s="36">
        <v>0.113</v>
      </c>
      <c r="D3762" s="37">
        <f t="shared" si="117"/>
        <v>-0.99115044247787609</v>
      </c>
      <c r="E3762" s="36">
        <v>0.06</v>
      </c>
      <c r="F3762" s="36">
        <v>10.994999999999999</v>
      </c>
      <c r="G3762" s="37">
        <f t="shared" si="116"/>
        <v>-0.99454297407912684</v>
      </c>
    </row>
    <row r="3763" spans="1:7" x14ac:dyDescent="0.2">
      <c r="A3763" s="51" t="s">
        <v>74</v>
      </c>
      <c r="C3763" s="36">
        <v>3.0000000000000001E-3</v>
      </c>
      <c r="D3763" s="37">
        <f t="shared" si="117"/>
        <v>-1</v>
      </c>
      <c r="F3763" s="36">
        <v>9.2999999999999999E-2</v>
      </c>
      <c r="G3763" s="37">
        <f t="shared" si="116"/>
        <v>-1</v>
      </c>
    </row>
    <row r="3764" spans="1:7" x14ac:dyDescent="0.2">
      <c r="A3764" s="51" t="s">
        <v>9</v>
      </c>
      <c r="B3764" s="36">
        <v>0.10249999999999999</v>
      </c>
      <c r="C3764" s="36">
        <v>0.128</v>
      </c>
      <c r="D3764" s="37">
        <f t="shared" si="117"/>
        <v>-0.19921875000000011</v>
      </c>
      <c r="E3764" s="36">
        <v>5.1704999999999997</v>
      </c>
      <c r="F3764" s="36">
        <v>6.6289999999999996</v>
      </c>
      <c r="G3764" s="37">
        <f t="shared" si="116"/>
        <v>-0.22001810227787</v>
      </c>
    </row>
    <row r="3765" spans="1:7" x14ac:dyDescent="0.2">
      <c r="A3765" s="51" t="s">
        <v>65</v>
      </c>
      <c r="B3765" s="36">
        <v>0.19900000000000001</v>
      </c>
      <c r="C3765" s="36">
        <v>0.49049999999999999</v>
      </c>
      <c r="D3765" s="37">
        <f t="shared" si="117"/>
        <v>-0.59429153924566758</v>
      </c>
      <c r="E3765" s="36">
        <v>6.8321100000000001</v>
      </c>
      <c r="F3765" s="36">
        <v>14.682</v>
      </c>
      <c r="G3765" s="37">
        <f t="shared" si="116"/>
        <v>-0.53466080915406622</v>
      </c>
    </row>
    <row r="3766" spans="1:7" x14ac:dyDescent="0.2">
      <c r="A3766" s="51" t="s">
        <v>107</v>
      </c>
      <c r="B3766" s="36">
        <v>0.97199999999999998</v>
      </c>
      <c r="C3766" s="36">
        <v>0.90449999999999997</v>
      </c>
      <c r="D3766" s="37">
        <f t="shared" si="117"/>
        <v>7.4626865671641784E-2</v>
      </c>
      <c r="E3766" s="36">
        <v>25.774000000000001</v>
      </c>
      <c r="F3766" s="36">
        <v>31.611999999999998</v>
      </c>
      <c r="G3766" s="37">
        <f t="shared" si="116"/>
        <v>-0.18467670504871558</v>
      </c>
    </row>
    <row r="3767" spans="1:7" x14ac:dyDescent="0.2">
      <c r="A3767" s="51" t="s">
        <v>105</v>
      </c>
      <c r="C3767" s="36">
        <v>1.5E-3</v>
      </c>
      <c r="D3767" s="37">
        <f t="shared" si="117"/>
        <v>-1</v>
      </c>
      <c r="F3767" s="36">
        <v>2.7E-2</v>
      </c>
      <c r="G3767" s="37">
        <f t="shared" si="116"/>
        <v>-1</v>
      </c>
    </row>
    <row r="3768" spans="1:7" x14ac:dyDescent="0.2">
      <c r="A3768" s="51" t="s">
        <v>147</v>
      </c>
      <c r="B3768" s="36">
        <v>0.02</v>
      </c>
      <c r="C3768" s="36">
        <v>8.6999999999999994E-2</v>
      </c>
      <c r="D3768" s="37">
        <f t="shared" si="117"/>
        <v>-0.77011494252873558</v>
      </c>
      <c r="E3768" s="36">
        <v>1.8340000000000001</v>
      </c>
      <c r="F3768" s="36">
        <v>7.8949999999999996</v>
      </c>
      <c r="G3768" s="37">
        <f t="shared" si="116"/>
        <v>-0.76770107663077891</v>
      </c>
    </row>
    <row r="3769" spans="1:7" x14ac:dyDescent="0.2">
      <c r="A3769" s="51" t="s">
        <v>114</v>
      </c>
      <c r="C3769" s="36">
        <v>4.4499999999999998E-2</v>
      </c>
      <c r="D3769" s="37">
        <f t="shared" si="117"/>
        <v>-1</v>
      </c>
      <c r="F3769" s="36">
        <v>5.2975000000000003</v>
      </c>
      <c r="G3769" s="37">
        <f t="shared" si="116"/>
        <v>-1</v>
      </c>
    </row>
    <row r="3770" spans="1:7" x14ac:dyDescent="0.2">
      <c r="A3770" s="51" t="s">
        <v>8</v>
      </c>
      <c r="B3770" s="36">
        <v>0.16650000000000001</v>
      </c>
      <c r="C3770" s="36">
        <v>0.45800000000000002</v>
      </c>
      <c r="D3770" s="37">
        <f t="shared" si="117"/>
        <v>-0.63646288209606983</v>
      </c>
      <c r="E3770" s="36">
        <v>3.9186700000000001</v>
      </c>
      <c r="F3770" s="36">
        <v>12.279500000000001</v>
      </c>
      <c r="G3770" s="37">
        <f t="shared" si="116"/>
        <v>-0.68087707154200094</v>
      </c>
    </row>
    <row r="3771" spans="1:7" x14ac:dyDescent="0.2">
      <c r="A3771" s="51" t="s">
        <v>89</v>
      </c>
      <c r="B3771" s="36">
        <v>1.6500000000000001E-2</v>
      </c>
      <c r="C3771" s="36">
        <v>8.0000000000000002E-3</v>
      </c>
      <c r="D3771" s="37">
        <f t="shared" si="117"/>
        <v>1.0625</v>
      </c>
      <c r="E3771" s="36">
        <v>0.06</v>
      </c>
      <c r="F3771" s="36">
        <v>0.14063000000000001</v>
      </c>
      <c r="G3771" s="37">
        <f t="shared" si="116"/>
        <v>-0.57334850316433195</v>
      </c>
    </row>
    <row r="3772" spans="1:7" x14ac:dyDescent="0.2">
      <c r="A3772" s="51" t="s">
        <v>101</v>
      </c>
      <c r="B3772" s="36">
        <v>4.4999999999999997E-3</v>
      </c>
      <c r="C3772" s="36">
        <v>5.45E-2</v>
      </c>
      <c r="D3772" s="37">
        <f t="shared" si="117"/>
        <v>-0.91743119266055051</v>
      </c>
      <c r="E3772" s="36">
        <v>0.14399999999999999</v>
      </c>
      <c r="F3772" s="36">
        <v>1.0941399999999999</v>
      </c>
      <c r="G3772" s="37">
        <f t="shared" si="116"/>
        <v>-0.86838978558502566</v>
      </c>
    </row>
    <row r="3773" spans="1:7" x14ac:dyDescent="0.2">
      <c r="A3773" s="51" t="s">
        <v>106</v>
      </c>
      <c r="B3773" s="36">
        <v>0.14499999999999999</v>
      </c>
      <c r="C3773" s="36">
        <v>0.11799999999999999</v>
      </c>
      <c r="D3773" s="37">
        <f t="shared" si="117"/>
        <v>0.22881355932203395</v>
      </c>
      <c r="E3773" s="36">
        <v>13.26933</v>
      </c>
      <c r="F3773" s="36">
        <v>10.048</v>
      </c>
      <c r="G3773" s="37">
        <f t="shared" si="116"/>
        <v>0.32059414808917208</v>
      </c>
    </row>
    <row r="3774" spans="1:7" x14ac:dyDescent="0.2">
      <c r="A3774" s="51" t="s">
        <v>117</v>
      </c>
      <c r="B3774" s="36">
        <v>2.5000000000000001E-3</v>
      </c>
      <c r="C3774" s="36">
        <v>9.7000000000000003E-2</v>
      </c>
      <c r="D3774" s="37">
        <f t="shared" si="117"/>
        <v>-0.97422680412371132</v>
      </c>
      <c r="E3774" s="36">
        <v>0.3125</v>
      </c>
      <c r="F3774" s="36">
        <v>10.875500000000001</v>
      </c>
      <c r="G3774" s="37">
        <f t="shared" si="116"/>
        <v>-0.97126568893384213</v>
      </c>
    </row>
    <row r="3775" spans="1:7" x14ac:dyDescent="0.2">
      <c r="A3775" s="51" t="s">
        <v>66</v>
      </c>
      <c r="B3775" s="36">
        <v>2.5000000000000001E-3</v>
      </c>
      <c r="D3775" s="37" t="e">
        <f t="shared" si="117"/>
        <v>#DIV/0!</v>
      </c>
      <c r="E3775" s="36">
        <v>3.5000000000000003E-2</v>
      </c>
      <c r="G3775" s="37" t="e">
        <f t="shared" si="116"/>
        <v>#DIV/0!</v>
      </c>
    </row>
    <row r="3776" spans="1:7" x14ac:dyDescent="0.2">
      <c r="A3776" s="51" t="s">
        <v>16</v>
      </c>
      <c r="B3776" s="36">
        <v>0.44900000000000001</v>
      </c>
      <c r="C3776" s="36">
        <v>0.74199999999999999</v>
      </c>
      <c r="D3776" s="37">
        <f t="shared" si="117"/>
        <v>-0.39487870619946086</v>
      </c>
      <c r="E3776" s="36">
        <v>7.6573599999999997</v>
      </c>
      <c r="F3776" s="36">
        <v>10.89925</v>
      </c>
      <c r="G3776" s="37">
        <f t="shared" si="116"/>
        <v>-0.29744156708030378</v>
      </c>
    </row>
    <row r="3777" spans="1:7" x14ac:dyDescent="0.2">
      <c r="A3777" s="51" t="s">
        <v>26</v>
      </c>
      <c r="B3777" s="36">
        <v>4.3999999999999997E-2</v>
      </c>
      <c r="C3777" s="36">
        <v>0.21099999999999999</v>
      </c>
      <c r="D3777" s="37">
        <f t="shared" si="117"/>
        <v>-0.79146919431279628</v>
      </c>
      <c r="E3777" s="36">
        <v>2.3759999999999999</v>
      </c>
      <c r="F3777" s="36">
        <v>14.785500000000001</v>
      </c>
      <c r="G3777" s="37">
        <f t="shared" si="116"/>
        <v>-0.83930201886983868</v>
      </c>
    </row>
    <row r="3778" spans="1:7" x14ac:dyDescent="0.2">
      <c r="A3778" s="51" t="s">
        <v>546</v>
      </c>
      <c r="B3778" s="36">
        <v>4.8000000000000001E-2</v>
      </c>
      <c r="C3778" s="36">
        <v>0.27</v>
      </c>
      <c r="D3778" s="37">
        <f t="shared" si="117"/>
        <v>-0.82222222222222219</v>
      </c>
      <c r="E3778" s="36">
        <v>0.20448</v>
      </c>
      <c r="F3778" s="36">
        <v>1.25274</v>
      </c>
      <c r="G3778" s="37">
        <f t="shared" si="116"/>
        <v>-0.83677379184826861</v>
      </c>
    </row>
    <row r="3779" spans="1:7" x14ac:dyDescent="0.2">
      <c r="A3779" s="51" t="s">
        <v>547</v>
      </c>
      <c r="C3779" s="36">
        <v>1.55E-2</v>
      </c>
      <c r="D3779" s="37">
        <f t="shared" si="117"/>
        <v>-1</v>
      </c>
      <c r="F3779" s="36">
        <v>0.13</v>
      </c>
      <c r="G3779" s="37">
        <f t="shared" ref="G3779:G3842" si="118">+E3779/F3779-1</f>
        <v>-1</v>
      </c>
    </row>
    <row r="3780" spans="1:7" x14ac:dyDescent="0.2">
      <c r="A3780" s="51" t="s">
        <v>28</v>
      </c>
      <c r="B3780" s="36">
        <v>1.95E-2</v>
      </c>
      <c r="C3780" s="36">
        <v>0.06</v>
      </c>
      <c r="D3780" s="37">
        <f t="shared" ref="D3780:D3843" si="119">+B3780/C3780-1</f>
        <v>-0.67500000000000004</v>
      </c>
      <c r="E3780" s="36">
        <v>0.47149999999999997</v>
      </c>
      <c r="F3780" s="36">
        <v>1.4515</v>
      </c>
      <c r="G3780" s="37">
        <f t="shared" si="118"/>
        <v>-0.67516362383740958</v>
      </c>
    </row>
    <row r="3781" spans="1:7" x14ac:dyDescent="0.2">
      <c r="A3781" s="51" t="s">
        <v>29</v>
      </c>
      <c r="B3781" s="36">
        <v>5.0000000000000001E-3</v>
      </c>
      <c r="C3781" s="36">
        <v>9.4999999999999998E-3</v>
      </c>
      <c r="D3781" s="37">
        <f t="shared" si="119"/>
        <v>-0.47368421052631582</v>
      </c>
      <c r="E3781" s="36">
        <v>0.34799999999999998</v>
      </c>
      <c r="F3781" s="36">
        <v>0.74950000000000006</v>
      </c>
      <c r="G3781" s="37">
        <f t="shared" si="118"/>
        <v>-0.53569046030687129</v>
      </c>
    </row>
    <row r="3782" spans="1:7" x14ac:dyDescent="0.2">
      <c r="A3782" s="51" t="s">
        <v>88</v>
      </c>
      <c r="B3782" s="36">
        <v>2.2499999999999999E-2</v>
      </c>
      <c r="C3782" s="36">
        <v>7.4999999999999997E-3</v>
      </c>
      <c r="D3782" s="37">
        <f t="shared" si="119"/>
        <v>2</v>
      </c>
      <c r="E3782" s="36">
        <v>0.19</v>
      </c>
      <c r="F3782" s="36">
        <v>0.08</v>
      </c>
      <c r="G3782" s="37">
        <f t="shared" si="118"/>
        <v>1.375</v>
      </c>
    </row>
    <row r="3783" spans="1:7" x14ac:dyDescent="0.2">
      <c r="A3783" s="51" t="s">
        <v>87</v>
      </c>
      <c r="B3783" s="36">
        <v>0.251</v>
      </c>
      <c r="C3783" s="36">
        <v>0.81</v>
      </c>
      <c r="D3783" s="37">
        <f t="shared" si="119"/>
        <v>-0.69012345679012355</v>
      </c>
      <c r="E3783" s="36">
        <v>12.271879999999999</v>
      </c>
      <c r="F3783" s="36">
        <v>37.845500000000001</v>
      </c>
      <c r="G3783" s="37">
        <f t="shared" si="118"/>
        <v>-0.67573740603242127</v>
      </c>
    </row>
    <row r="3784" spans="1:7" x14ac:dyDescent="0.2">
      <c r="A3784" s="51" t="s">
        <v>91</v>
      </c>
      <c r="B3784" s="36">
        <v>1.145</v>
      </c>
      <c r="C3784" s="36">
        <v>1.452</v>
      </c>
      <c r="D3784" s="37">
        <f t="shared" si="119"/>
        <v>-0.21143250688705229</v>
      </c>
      <c r="E3784" s="36">
        <v>78.058999999999997</v>
      </c>
      <c r="F3784" s="36">
        <v>86.661500000000004</v>
      </c>
      <c r="G3784" s="37">
        <f t="shared" si="118"/>
        <v>-9.9265533137552486E-2</v>
      </c>
    </row>
    <row r="3785" spans="1:7" x14ac:dyDescent="0.2">
      <c r="A3785" s="51" t="s">
        <v>148</v>
      </c>
      <c r="C3785" s="36">
        <v>3.5000000000000001E-3</v>
      </c>
      <c r="D3785" s="37">
        <f t="shared" si="119"/>
        <v>-1</v>
      </c>
      <c r="F3785" s="36">
        <v>0.26200000000000001</v>
      </c>
      <c r="G3785" s="37">
        <f t="shared" si="118"/>
        <v>-1</v>
      </c>
    </row>
    <row r="3786" spans="1:7" x14ac:dyDescent="0.2">
      <c r="A3786" s="51" t="s">
        <v>116</v>
      </c>
      <c r="B3786" s="36">
        <v>0.17599999999999999</v>
      </c>
      <c r="C3786" s="36">
        <v>0.224</v>
      </c>
      <c r="D3786" s="37">
        <f t="shared" si="119"/>
        <v>-0.2142857142857143</v>
      </c>
      <c r="E3786" s="36">
        <v>6.4980000000000002</v>
      </c>
      <c r="F3786" s="36">
        <v>8.3689999999999998</v>
      </c>
      <c r="G3786" s="37">
        <f t="shared" si="118"/>
        <v>-0.22356314971920177</v>
      </c>
    </row>
    <row r="3787" spans="1:7" x14ac:dyDescent="0.2">
      <c r="A3787" s="51" t="s">
        <v>149</v>
      </c>
      <c r="B3787" s="36">
        <v>0.13900000000000001</v>
      </c>
      <c r="C3787" s="36">
        <v>1.3320000000000001</v>
      </c>
      <c r="D3787" s="37">
        <f t="shared" si="119"/>
        <v>-0.89564564564564564</v>
      </c>
      <c r="E3787" s="36">
        <v>0.42226000000000002</v>
      </c>
      <c r="F3787" s="36">
        <v>4.0985199999999997</v>
      </c>
      <c r="G3787" s="37">
        <f t="shared" si="118"/>
        <v>-0.8969725657066453</v>
      </c>
    </row>
    <row r="3788" spans="1:7" x14ac:dyDescent="0.2">
      <c r="A3788" s="51" t="s">
        <v>63</v>
      </c>
      <c r="B3788" s="36">
        <v>7.1499999999999994E-2</v>
      </c>
      <c r="C3788" s="36">
        <v>0.21199999999999999</v>
      </c>
      <c r="D3788" s="37">
        <f t="shared" si="119"/>
        <v>-0.66273584905660377</v>
      </c>
      <c r="E3788" s="36">
        <v>6.7264999999999997</v>
      </c>
      <c r="F3788" s="36">
        <v>32.061999999999998</v>
      </c>
      <c r="G3788" s="37">
        <f t="shared" si="118"/>
        <v>-0.79020335599775438</v>
      </c>
    </row>
    <row r="3789" spans="1:7" x14ac:dyDescent="0.2">
      <c r="A3789" s="51" t="s">
        <v>14</v>
      </c>
      <c r="C3789" s="36">
        <v>0.01</v>
      </c>
      <c r="D3789" s="37">
        <f t="shared" si="119"/>
        <v>-1</v>
      </c>
      <c r="F3789" s="36">
        <v>0.08</v>
      </c>
      <c r="G3789" s="37">
        <f t="shared" si="118"/>
        <v>-1</v>
      </c>
    </row>
    <row r="3790" spans="1:7" x14ac:dyDescent="0.2">
      <c r="A3790" s="22" t="s">
        <v>33</v>
      </c>
      <c r="B3790" s="36">
        <v>3.2169999999999996</v>
      </c>
      <c r="C3790" s="36">
        <v>11.5345</v>
      </c>
      <c r="D3790" s="37">
        <f t="shared" si="119"/>
        <v>-0.72109757683471321</v>
      </c>
      <c r="E3790" s="36">
        <v>20.885819999999995</v>
      </c>
      <c r="F3790" s="36">
        <v>76.497</v>
      </c>
      <c r="G3790" s="37">
        <f t="shared" si="118"/>
        <v>-0.72697203811914202</v>
      </c>
    </row>
    <row r="3791" spans="1:7" x14ac:dyDescent="0.2">
      <c r="A3791" s="51" t="s">
        <v>133</v>
      </c>
      <c r="B3791" s="36">
        <v>0.874</v>
      </c>
      <c r="C3791" s="36">
        <v>5.7954999999999997</v>
      </c>
      <c r="D3791" s="37">
        <f t="shared" si="119"/>
        <v>-0.84919333966008104</v>
      </c>
      <c r="E3791" s="36">
        <v>3.7160000000000002</v>
      </c>
      <c r="F3791" s="36">
        <v>19.011500000000002</v>
      </c>
      <c r="G3791" s="37">
        <f t="shared" si="118"/>
        <v>-0.80453935775714702</v>
      </c>
    </row>
    <row r="3792" spans="1:7" x14ac:dyDescent="0.2">
      <c r="A3792" s="51" t="s">
        <v>551</v>
      </c>
      <c r="C3792" s="36">
        <v>1E-3</v>
      </c>
      <c r="D3792" s="37">
        <f t="shared" si="119"/>
        <v>-1</v>
      </c>
      <c r="F3792" s="36">
        <v>2.5000000000000001E-2</v>
      </c>
      <c r="G3792" s="37">
        <f t="shared" si="118"/>
        <v>-1</v>
      </c>
    </row>
    <row r="3793" spans="1:7" x14ac:dyDescent="0.2">
      <c r="A3793" s="51" t="s">
        <v>135</v>
      </c>
      <c r="B3793" s="36">
        <v>0.63249999999999995</v>
      </c>
      <c r="C3793" s="36">
        <v>3.0000000000000001E-3</v>
      </c>
      <c r="D3793" s="37">
        <f t="shared" si="119"/>
        <v>209.83333333333331</v>
      </c>
      <c r="E3793" s="36">
        <v>6.4850000000000003</v>
      </c>
      <c r="F3793" s="36">
        <v>4.8000000000000001E-2</v>
      </c>
      <c r="G3793" s="37">
        <f t="shared" si="118"/>
        <v>134.10416666666666</v>
      </c>
    </row>
    <row r="3794" spans="1:7" x14ac:dyDescent="0.2">
      <c r="A3794" s="51" t="s">
        <v>134</v>
      </c>
      <c r="B3794" s="36">
        <v>0.77400000000000002</v>
      </c>
      <c r="C3794" s="36">
        <v>4.4085000000000001</v>
      </c>
      <c r="D3794" s="37">
        <f t="shared" si="119"/>
        <v>-0.82443007825791081</v>
      </c>
      <c r="E3794" s="36">
        <v>6.2750000000000004</v>
      </c>
      <c r="F3794" s="36">
        <v>40.610500000000002</v>
      </c>
      <c r="G3794" s="37">
        <f t="shared" si="118"/>
        <v>-0.84548331096637575</v>
      </c>
    </row>
    <row r="3795" spans="1:7" x14ac:dyDescent="0.2">
      <c r="A3795" s="51" t="s">
        <v>131</v>
      </c>
      <c r="B3795" s="36">
        <v>1.2E-2</v>
      </c>
      <c r="C3795" s="36">
        <v>0.1095</v>
      </c>
      <c r="D3795" s="37">
        <f t="shared" si="119"/>
        <v>-0.8904109589041096</v>
      </c>
      <c r="E3795" s="36">
        <v>5.1060000000000001E-2</v>
      </c>
      <c r="F3795" s="36">
        <v>0.89100000000000001</v>
      </c>
      <c r="G3795" s="37">
        <f t="shared" si="118"/>
        <v>-0.94269360269360269</v>
      </c>
    </row>
    <row r="3796" spans="1:7" x14ac:dyDescent="0.2">
      <c r="A3796" s="51" t="s">
        <v>550</v>
      </c>
      <c r="B3796" s="36">
        <v>6.2E-2</v>
      </c>
      <c r="C3796" s="36">
        <v>0.61850000000000005</v>
      </c>
      <c r="D3796" s="37">
        <f t="shared" si="119"/>
        <v>-0.89975747776879544</v>
      </c>
      <c r="E3796" s="36">
        <v>0.72926000000000002</v>
      </c>
      <c r="F3796" s="36">
        <v>7.2285000000000004</v>
      </c>
      <c r="G3796" s="37">
        <f t="shared" si="118"/>
        <v>-0.89911323234419316</v>
      </c>
    </row>
    <row r="3797" spans="1:7" x14ac:dyDescent="0.2">
      <c r="A3797" s="51" t="s">
        <v>130</v>
      </c>
      <c r="B3797" s="36">
        <v>2E-3</v>
      </c>
      <c r="C3797" s="36">
        <v>0.36749999999999999</v>
      </c>
      <c r="D3797" s="37">
        <f t="shared" si="119"/>
        <v>-0.99455782312925167</v>
      </c>
      <c r="E3797" s="36">
        <v>6.4000000000000001E-2</v>
      </c>
      <c r="F3797" s="36">
        <v>5.6269999999999998</v>
      </c>
      <c r="G3797" s="37">
        <f t="shared" si="118"/>
        <v>-0.98862626621645633</v>
      </c>
    </row>
    <row r="3798" spans="1:7" x14ac:dyDescent="0.2">
      <c r="A3798" s="51" t="s">
        <v>125</v>
      </c>
      <c r="C3798" s="36">
        <v>0.22750000000000001</v>
      </c>
      <c r="D3798" s="37">
        <f t="shared" si="119"/>
        <v>-1</v>
      </c>
      <c r="F3798" s="36">
        <v>2.9925000000000002</v>
      </c>
      <c r="G3798" s="37">
        <f t="shared" si="118"/>
        <v>-1</v>
      </c>
    </row>
    <row r="3799" spans="1:7" x14ac:dyDescent="0.2">
      <c r="A3799" s="51" t="s">
        <v>35</v>
      </c>
      <c r="B3799" s="36">
        <v>0.85550000000000004</v>
      </c>
      <c r="D3799" s="37" t="e">
        <f t="shared" si="119"/>
        <v>#DIV/0!</v>
      </c>
      <c r="E3799" s="36">
        <v>3.4855</v>
      </c>
      <c r="G3799" s="37" t="e">
        <f t="shared" si="118"/>
        <v>#DIV/0!</v>
      </c>
    </row>
    <row r="3800" spans="1:7" x14ac:dyDescent="0.2">
      <c r="A3800" s="51" t="s">
        <v>549</v>
      </c>
      <c r="B3800" s="36">
        <v>5.0000000000000001E-3</v>
      </c>
      <c r="C3800" s="36">
        <v>3.5000000000000001E-3</v>
      </c>
      <c r="D3800" s="37">
        <f t="shared" si="119"/>
        <v>0.4285714285714286</v>
      </c>
      <c r="E3800" s="36">
        <v>0.08</v>
      </c>
      <c r="F3800" s="36">
        <v>6.3E-2</v>
      </c>
      <c r="G3800" s="37">
        <f t="shared" si="118"/>
        <v>0.26984126984126977</v>
      </c>
    </row>
    <row r="3801" spans="1:7" ht="15" x14ac:dyDescent="0.2">
      <c r="A3801" s="55" t="s">
        <v>817</v>
      </c>
      <c r="B3801" s="57">
        <v>35321.27992999999</v>
      </c>
      <c r="C3801" s="57">
        <v>33243.528920000012</v>
      </c>
      <c r="D3801" s="37">
        <f t="shared" si="119"/>
        <v>6.2500916042940391E-2</v>
      </c>
      <c r="E3801" s="57">
        <v>820489.04229000001</v>
      </c>
      <c r="F3801" s="57">
        <v>782320.03605000058</v>
      </c>
      <c r="G3801" s="37">
        <f t="shared" si="118"/>
        <v>4.8789503631682329E-2</v>
      </c>
    </row>
    <row r="3802" spans="1:7" x14ac:dyDescent="0.2">
      <c r="A3802" s="29" t="s">
        <v>712</v>
      </c>
      <c r="B3802" s="36">
        <v>4198.5764999999992</v>
      </c>
      <c r="C3802" s="36">
        <v>5639.5964899999972</v>
      </c>
      <c r="D3802" s="37">
        <f t="shared" si="119"/>
        <v>-0.2555182791100713</v>
      </c>
      <c r="E3802" s="36">
        <v>130826.24809000005</v>
      </c>
      <c r="F3802" s="36">
        <v>144612.89600000001</v>
      </c>
      <c r="G3802" s="37">
        <f t="shared" si="118"/>
        <v>-9.5334844203659119E-2</v>
      </c>
    </row>
    <row r="3803" spans="1:7" x14ac:dyDescent="0.2">
      <c r="A3803" s="22" t="s">
        <v>333</v>
      </c>
      <c r="B3803" s="36">
        <v>4.1289999999999996</v>
      </c>
      <c r="C3803" s="36">
        <v>1.6660000000000001</v>
      </c>
      <c r="D3803" s="37">
        <f t="shared" si="119"/>
        <v>1.4783913565426166</v>
      </c>
      <c r="E3803" s="36">
        <v>39.366599999999998</v>
      </c>
      <c r="F3803" s="36">
        <v>14.620000000000001</v>
      </c>
      <c r="G3803" s="37">
        <f t="shared" si="118"/>
        <v>1.6926538987688096</v>
      </c>
    </row>
    <row r="3804" spans="1:7" x14ac:dyDescent="0.2">
      <c r="A3804" s="51" t="s">
        <v>716</v>
      </c>
      <c r="B3804" s="36">
        <v>0.154</v>
      </c>
      <c r="D3804" s="37" t="e">
        <f t="shared" si="119"/>
        <v>#DIV/0!</v>
      </c>
      <c r="E3804" s="36">
        <v>0.77</v>
      </c>
      <c r="G3804" s="37" t="e">
        <f t="shared" si="118"/>
        <v>#DIV/0!</v>
      </c>
    </row>
    <row r="3805" spans="1:7" x14ac:dyDescent="0.2">
      <c r="A3805" s="51" t="s">
        <v>335</v>
      </c>
      <c r="C3805" s="36">
        <v>1.4E-2</v>
      </c>
      <c r="D3805" s="37">
        <f t="shared" si="119"/>
        <v>-1</v>
      </c>
      <c r="F3805" s="36">
        <v>7.0000000000000007E-2</v>
      </c>
      <c r="G3805" s="37">
        <f t="shared" si="118"/>
        <v>-1</v>
      </c>
    </row>
    <row r="3806" spans="1:7" x14ac:dyDescent="0.2">
      <c r="A3806" s="51" t="s">
        <v>308</v>
      </c>
      <c r="C3806" s="36">
        <v>2.8000000000000001E-2</v>
      </c>
      <c r="D3806" s="37">
        <f t="shared" si="119"/>
        <v>-1</v>
      </c>
      <c r="F3806" s="36">
        <v>0.14000000000000001</v>
      </c>
      <c r="G3806" s="37">
        <f t="shared" si="118"/>
        <v>-1</v>
      </c>
    </row>
    <row r="3807" spans="1:7" x14ac:dyDescent="0.2">
      <c r="A3807" s="51" t="s">
        <v>709</v>
      </c>
      <c r="C3807" s="36">
        <v>1.3440000000000001</v>
      </c>
      <c r="D3807" s="37">
        <f t="shared" si="119"/>
        <v>-1</v>
      </c>
      <c r="F3807" s="36">
        <v>12.8</v>
      </c>
      <c r="G3807" s="37">
        <f t="shared" si="118"/>
        <v>-1</v>
      </c>
    </row>
    <row r="3808" spans="1:7" x14ac:dyDescent="0.2">
      <c r="A3808" s="51" t="s">
        <v>717</v>
      </c>
      <c r="C3808" s="36">
        <v>5.6000000000000001E-2</v>
      </c>
      <c r="D3808" s="37">
        <f t="shared" si="119"/>
        <v>-1</v>
      </c>
      <c r="F3808" s="36">
        <v>0.4</v>
      </c>
      <c r="G3808" s="37">
        <f t="shared" si="118"/>
        <v>-1</v>
      </c>
    </row>
    <row r="3809" spans="1:7" x14ac:dyDescent="0.2">
      <c r="A3809" s="51" t="s">
        <v>319</v>
      </c>
      <c r="B3809" s="36">
        <v>0.24199999999999999</v>
      </c>
      <c r="D3809" s="37" t="e">
        <f t="shared" si="119"/>
        <v>#DIV/0!</v>
      </c>
      <c r="E3809" s="36">
        <v>0.79859999999999998</v>
      </c>
      <c r="G3809" s="37" t="e">
        <f t="shared" si="118"/>
        <v>#DIV/0!</v>
      </c>
    </row>
    <row r="3810" spans="1:7" x14ac:dyDescent="0.2">
      <c r="A3810" s="51" t="s">
        <v>278</v>
      </c>
      <c r="B3810" s="36">
        <v>2.7240000000000002</v>
      </c>
      <c r="C3810" s="36">
        <v>0.224</v>
      </c>
      <c r="D3810" s="37">
        <f t="shared" si="119"/>
        <v>11.160714285714286</v>
      </c>
      <c r="E3810" s="36">
        <v>17.617999999999999</v>
      </c>
      <c r="F3810" s="36">
        <v>1.21</v>
      </c>
      <c r="G3810" s="37">
        <f t="shared" si="118"/>
        <v>13.560330578512396</v>
      </c>
    </row>
    <row r="3811" spans="1:7" x14ac:dyDescent="0.2">
      <c r="A3811" s="51" t="s">
        <v>336</v>
      </c>
      <c r="B3811" s="36">
        <v>1.0089999999999999</v>
      </c>
      <c r="D3811" s="37" t="e">
        <f t="shared" si="119"/>
        <v>#DIV/0!</v>
      </c>
      <c r="E3811" s="36">
        <v>20.18</v>
      </c>
      <c r="G3811" s="37" t="e">
        <f t="shared" si="118"/>
        <v>#DIV/0!</v>
      </c>
    </row>
    <row r="3812" spans="1:7" x14ac:dyDescent="0.2">
      <c r="A3812" s="22" t="s">
        <v>44</v>
      </c>
      <c r="B3812" s="36">
        <v>2748.8959999999997</v>
      </c>
      <c r="C3812" s="36">
        <v>3743.1795000000002</v>
      </c>
      <c r="D3812" s="37">
        <f t="shared" si="119"/>
        <v>-0.26562538611893993</v>
      </c>
      <c r="E3812" s="36">
        <v>88522.206490000011</v>
      </c>
      <c r="F3812" s="36">
        <v>95874.15400000001</v>
      </c>
      <c r="G3812" s="37">
        <f t="shared" si="118"/>
        <v>-7.6683310394582427E-2</v>
      </c>
    </row>
    <row r="3813" spans="1:7" x14ac:dyDescent="0.2">
      <c r="A3813" s="51" t="s">
        <v>37</v>
      </c>
      <c r="B3813" s="36">
        <v>433.24700000000001</v>
      </c>
      <c r="C3813" s="36">
        <v>1185.3040000000001</v>
      </c>
      <c r="D3813" s="37">
        <f t="shared" si="119"/>
        <v>-0.6344844866802104</v>
      </c>
      <c r="E3813" s="36">
        <v>1894.8015</v>
      </c>
      <c r="F3813" s="36">
        <v>3577.1640000000002</v>
      </c>
      <c r="G3813" s="37">
        <f t="shared" si="118"/>
        <v>-0.47030622582582182</v>
      </c>
    </row>
    <row r="3814" spans="1:7" x14ac:dyDescent="0.2">
      <c r="A3814" s="51" t="s">
        <v>195</v>
      </c>
      <c r="B3814" s="36">
        <v>1.65</v>
      </c>
      <c r="C3814" s="36">
        <v>0.192</v>
      </c>
      <c r="D3814" s="37">
        <f t="shared" si="119"/>
        <v>7.59375</v>
      </c>
      <c r="E3814" s="36">
        <v>10.725</v>
      </c>
      <c r="F3814" s="36">
        <v>0.72</v>
      </c>
      <c r="G3814" s="37">
        <f t="shared" si="118"/>
        <v>13.895833333333334</v>
      </c>
    </row>
    <row r="3815" spans="1:7" x14ac:dyDescent="0.2">
      <c r="A3815" s="51" t="s">
        <v>134</v>
      </c>
      <c r="B3815" s="36">
        <v>17.821000000000002</v>
      </c>
      <c r="C3815" s="36">
        <v>44.841000000000001</v>
      </c>
      <c r="D3815" s="37">
        <f t="shared" si="119"/>
        <v>-0.60257353761066879</v>
      </c>
      <c r="E3815" s="36">
        <v>123.07899999999999</v>
      </c>
      <c r="F3815" s="36">
        <v>253.27600000000001</v>
      </c>
      <c r="G3815" s="37">
        <f t="shared" si="118"/>
        <v>-0.51405186436930461</v>
      </c>
    </row>
    <row r="3816" spans="1:7" x14ac:dyDescent="0.2">
      <c r="A3816" s="51" t="s">
        <v>48</v>
      </c>
      <c r="B3816" s="36">
        <v>7.8215000000000003</v>
      </c>
      <c r="C3816" s="36">
        <v>9.4984999999999999</v>
      </c>
      <c r="D3816" s="37">
        <f t="shared" si="119"/>
        <v>-0.17655419276727902</v>
      </c>
      <c r="E3816" s="36">
        <v>616.73</v>
      </c>
      <c r="F3816" s="36">
        <v>739.82999999999993</v>
      </c>
      <c r="G3816" s="37">
        <f t="shared" si="118"/>
        <v>-0.16638957598367177</v>
      </c>
    </row>
    <row r="3817" spans="1:7" x14ac:dyDescent="0.2">
      <c r="A3817" s="51" t="s">
        <v>131</v>
      </c>
      <c r="B3817" s="36">
        <v>194.12700000000001</v>
      </c>
      <c r="C3817" s="36">
        <v>83.12</v>
      </c>
      <c r="D3817" s="37">
        <f t="shared" si="119"/>
        <v>1.3355028873917227</v>
      </c>
      <c r="E3817" s="36">
        <v>679.12049999999999</v>
      </c>
      <c r="F3817" s="36">
        <v>291.96899999999999</v>
      </c>
      <c r="G3817" s="37">
        <f t="shared" si="118"/>
        <v>1.3260020755628168</v>
      </c>
    </row>
    <row r="3818" spans="1:7" x14ac:dyDescent="0.2">
      <c r="A3818" s="51" t="s">
        <v>132</v>
      </c>
      <c r="B3818" s="36">
        <v>3.8530000000000002</v>
      </c>
      <c r="C3818" s="36">
        <v>0.997</v>
      </c>
      <c r="D3818" s="37">
        <f t="shared" si="119"/>
        <v>2.8645937813440323</v>
      </c>
      <c r="E3818" s="36">
        <v>57.795000000000002</v>
      </c>
      <c r="F3818" s="36">
        <v>10.348000000000001</v>
      </c>
      <c r="G3818" s="37">
        <f t="shared" si="118"/>
        <v>4.5851372245844608</v>
      </c>
    </row>
    <row r="3819" spans="1:7" x14ac:dyDescent="0.2">
      <c r="A3819" s="51" t="s">
        <v>128</v>
      </c>
      <c r="B3819" s="36">
        <v>0.44800000000000001</v>
      </c>
      <c r="D3819" s="37" t="e">
        <f t="shared" si="119"/>
        <v>#DIV/0!</v>
      </c>
      <c r="E3819" s="36">
        <v>3.5840000000000001</v>
      </c>
      <c r="G3819" s="37" t="e">
        <f t="shared" si="118"/>
        <v>#DIV/0!</v>
      </c>
    </row>
    <row r="3820" spans="1:7" x14ac:dyDescent="0.2">
      <c r="A3820" s="51" t="s">
        <v>130</v>
      </c>
      <c r="B3820" s="36">
        <v>2.8000000000000001E-2</v>
      </c>
      <c r="D3820" s="37" t="e">
        <f t="shared" si="119"/>
        <v>#DIV/0!</v>
      </c>
      <c r="E3820" s="36">
        <v>0.224</v>
      </c>
      <c r="G3820" s="37" t="e">
        <f t="shared" si="118"/>
        <v>#DIV/0!</v>
      </c>
    </row>
    <row r="3821" spans="1:7" x14ac:dyDescent="0.2">
      <c r="A3821" s="51" t="s">
        <v>125</v>
      </c>
      <c r="B3821" s="36">
        <v>9.6000000000000002E-2</v>
      </c>
      <c r="D3821" s="37" t="e">
        <f t="shared" si="119"/>
        <v>#DIV/0!</v>
      </c>
      <c r="E3821" s="36">
        <v>0.86399999999999999</v>
      </c>
      <c r="G3821" s="37" t="e">
        <f t="shared" si="118"/>
        <v>#DIV/0!</v>
      </c>
    </row>
    <row r="3822" spans="1:7" x14ac:dyDescent="0.2">
      <c r="A3822" s="51" t="s">
        <v>320</v>
      </c>
      <c r="B3822" s="36">
        <v>72.665999999999997</v>
      </c>
      <c r="C3822" s="36">
        <v>86.221999999999994</v>
      </c>
      <c r="D3822" s="37">
        <f t="shared" si="119"/>
        <v>-0.15722205469601724</v>
      </c>
      <c r="E3822" s="36">
        <v>239.2158</v>
      </c>
      <c r="F3822" s="36">
        <v>260.41000000000003</v>
      </c>
      <c r="G3822" s="37">
        <f t="shared" si="118"/>
        <v>-8.1387811527975251E-2</v>
      </c>
    </row>
    <row r="3823" spans="1:7" x14ac:dyDescent="0.2">
      <c r="A3823" s="51" t="s">
        <v>35</v>
      </c>
      <c r="B3823" s="36">
        <v>3.9489999999999998</v>
      </c>
      <c r="C3823" s="36">
        <v>18.170000000000002</v>
      </c>
      <c r="D3823" s="37">
        <f t="shared" si="119"/>
        <v>-0.78266373142542656</v>
      </c>
      <c r="E3823" s="36">
        <v>25.668500000000002</v>
      </c>
      <c r="F3823" s="36">
        <v>92.891000000000005</v>
      </c>
      <c r="G3823" s="37">
        <f t="shared" si="118"/>
        <v>-0.72367075389434932</v>
      </c>
    </row>
    <row r="3824" spans="1:7" x14ac:dyDescent="0.2">
      <c r="A3824" s="51" t="s">
        <v>123</v>
      </c>
      <c r="B3824" s="36">
        <v>1.014</v>
      </c>
      <c r="C3824" s="36">
        <v>4.5620000000000003</v>
      </c>
      <c r="D3824" s="37">
        <f t="shared" si="119"/>
        <v>-0.77772906619903548</v>
      </c>
      <c r="E3824" s="36">
        <v>7.0339999999999998</v>
      </c>
      <c r="F3824" s="36">
        <v>23.401</v>
      </c>
      <c r="G3824" s="37">
        <f t="shared" si="118"/>
        <v>-0.69941455493354987</v>
      </c>
    </row>
    <row r="3825" spans="1:7" x14ac:dyDescent="0.2">
      <c r="A3825" s="51" t="s">
        <v>47</v>
      </c>
      <c r="B3825" s="36">
        <v>35.25</v>
      </c>
      <c r="C3825" s="36">
        <v>49.584999999999994</v>
      </c>
      <c r="D3825" s="37">
        <f t="shared" si="119"/>
        <v>-0.28909952606635059</v>
      </c>
      <c r="E3825" s="36">
        <v>957.90599999999995</v>
      </c>
      <c r="F3825" s="36">
        <v>1214.5650000000001</v>
      </c>
      <c r="G3825" s="37">
        <f t="shared" si="118"/>
        <v>-0.21131763223870281</v>
      </c>
    </row>
    <row r="3826" spans="1:7" x14ac:dyDescent="0.2">
      <c r="A3826" s="51" t="s">
        <v>46</v>
      </c>
      <c r="B3826" s="36">
        <v>1270.4069999999999</v>
      </c>
      <c r="C3826" s="36">
        <v>1351.5619999999999</v>
      </c>
      <c r="D3826" s="37">
        <f t="shared" si="119"/>
        <v>-6.0045340132380165E-2</v>
      </c>
      <c r="E3826" s="36">
        <v>79933.935500000007</v>
      </c>
      <c r="F3826" s="36">
        <v>85097.471999999994</v>
      </c>
      <c r="G3826" s="37">
        <f t="shared" si="118"/>
        <v>-6.0677907094584316E-2</v>
      </c>
    </row>
    <row r="3827" spans="1:7" x14ac:dyDescent="0.2">
      <c r="A3827" s="51" t="s">
        <v>50</v>
      </c>
      <c r="B3827" s="36">
        <v>0.32400000000000001</v>
      </c>
      <c r="D3827" s="37" t="e">
        <f t="shared" si="119"/>
        <v>#DIV/0!</v>
      </c>
      <c r="E3827" s="36">
        <v>10.16</v>
      </c>
      <c r="G3827" s="37" t="e">
        <f t="shared" si="118"/>
        <v>#DIV/0!</v>
      </c>
    </row>
    <row r="3828" spans="1:7" x14ac:dyDescent="0.2">
      <c r="A3828" s="51" t="s">
        <v>126</v>
      </c>
      <c r="B3828" s="36">
        <v>3.8220000000000001</v>
      </c>
      <c r="C3828" s="36">
        <v>4.8719999999999999</v>
      </c>
      <c r="D3828" s="37">
        <f t="shared" si="119"/>
        <v>-0.21551724137931028</v>
      </c>
      <c r="E3828" s="36">
        <v>26.754000000000001</v>
      </c>
      <c r="F3828" s="36">
        <v>25.361000000000001</v>
      </c>
      <c r="G3828" s="37">
        <f t="shared" si="118"/>
        <v>5.4926856196522156E-2</v>
      </c>
    </row>
    <row r="3829" spans="1:7" x14ac:dyDescent="0.2">
      <c r="A3829" s="51" t="s">
        <v>38</v>
      </c>
      <c r="B3829" s="36">
        <v>669.52200000000005</v>
      </c>
      <c r="C3829" s="36">
        <v>874.13699999999994</v>
      </c>
      <c r="D3829" s="37">
        <f t="shared" si="119"/>
        <v>-0.23407658067328108</v>
      </c>
      <c r="E3829" s="36">
        <v>2396.6951899999999</v>
      </c>
      <c r="F3829" s="36">
        <v>2641.6329999999998</v>
      </c>
      <c r="G3829" s="37">
        <f t="shared" si="118"/>
        <v>-9.2722119234579514E-2</v>
      </c>
    </row>
    <row r="3830" spans="1:7" x14ac:dyDescent="0.2">
      <c r="A3830" s="51" t="s">
        <v>45</v>
      </c>
      <c r="B3830" s="36">
        <v>27.232499999999998</v>
      </c>
      <c r="C3830" s="36">
        <v>27.388499999999997</v>
      </c>
      <c r="D3830" s="37">
        <f t="shared" si="119"/>
        <v>-5.6958212388410479E-3</v>
      </c>
      <c r="E3830" s="36">
        <v>1454.4005000000002</v>
      </c>
      <c r="F3830" s="36">
        <v>1624.8119999999999</v>
      </c>
      <c r="G3830" s="37">
        <f t="shared" si="118"/>
        <v>-0.10488074928053193</v>
      </c>
    </row>
    <row r="3831" spans="1:7" x14ac:dyDescent="0.2">
      <c r="A3831" s="51" t="s">
        <v>330</v>
      </c>
      <c r="B3831" s="36">
        <v>0.94799999999999995</v>
      </c>
      <c r="C3831" s="36">
        <v>2.4820000000000002</v>
      </c>
      <c r="D3831" s="37">
        <f t="shared" si="119"/>
        <v>-0.61804995970991139</v>
      </c>
      <c r="E3831" s="36">
        <v>9.1959999999999997</v>
      </c>
      <c r="F3831" s="36">
        <v>18.02</v>
      </c>
      <c r="G3831" s="37">
        <f t="shared" si="118"/>
        <v>-0.48967813540510541</v>
      </c>
    </row>
    <row r="3832" spans="1:7" x14ac:dyDescent="0.2">
      <c r="A3832" s="51" t="s">
        <v>49</v>
      </c>
      <c r="B3832" s="36">
        <v>3.2000000000000001E-2</v>
      </c>
      <c r="C3832" s="36">
        <v>1.4E-2</v>
      </c>
      <c r="D3832" s="37">
        <f t="shared" si="119"/>
        <v>1.2857142857142856</v>
      </c>
      <c r="E3832" s="36">
        <v>0.32</v>
      </c>
      <c r="F3832" s="36">
        <v>0.1</v>
      </c>
      <c r="G3832" s="37">
        <f t="shared" si="118"/>
        <v>2.1999999999999997</v>
      </c>
    </row>
    <row r="3833" spans="1:7" x14ac:dyDescent="0.2">
      <c r="A3833" s="51" t="s">
        <v>42</v>
      </c>
      <c r="B3833" s="36">
        <v>0.17699999999999999</v>
      </c>
      <c r="C3833" s="36">
        <v>7.1499999999999994E-2</v>
      </c>
      <c r="D3833" s="37">
        <f t="shared" si="119"/>
        <v>1.4755244755244754</v>
      </c>
      <c r="E3833" s="36">
        <v>2.8319999999999999</v>
      </c>
      <c r="F3833" s="36">
        <v>0.57199999999999995</v>
      </c>
      <c r="G3833" s="37">
        <f t="shared" si="118"/>
        <v>3.9510489510489508</v>
      </c>
    </row>
    <row r="3834" spans="1:7" x14ac:dyDescent="0.2">
      <c r="A3834" s="51" t="s">
        <v>194</v>
      </c>
      <c r="B3834" s="36">
        <v>4.4610000000000003</v>
      </c>
      <c r="C3834" s="36">
        <v>0.161</v>
      </c>
      <c r="D3834" s="37">
        <f t="shared" si="119"/>
        <v>26.708074534161494</v>
      </c>
      <c r="E3834" s="36">
        <v>71.165999999999997</v>
      </c>
      <c r="F3834" s="36">
        <v>1.61</v>
      </c>
      <c r="G3834" s="37">
        <f t="shared" si="118"/>
        <v>43.202484472049683</v>
      </c>
    </row>
    <row r="3835" spans="1:7" x14ac:dyDescent="0.2">
      <c r="A3835" s="22" t="s">
        <v>51</v>
      </c>
      <c r="B3835" s="36">
        <v>121.64699999999998</v>
      </c>
      <c r="C3835" s="36">
        <v>108.827</v>
      </c>
      <c r="D3835" s="37">
        <f t="shared" si="119"/>
        <v>0.11780164848796693</v>
      </c>
      <c r="E3835" s="36">
        <v>7656.0110000000004</v>
      </c>
      <c r="F3835" s="36">
        <v>6525.634</v>
      </c>
      <c r="G3835" s="37">
        <f t="shared" si="118"/>
        <v>0.1732210234285283</v>
      </c>
    </row>
    <row r="3836" spans="1:7" x14ac:dyDescent="0.2">
      <c r="A3836" s="51" t="s">
        <v>53</v>
      </c>
      <c r="B3836" s="36">
        <v>3.4535</v>
      </c>
      <c r="C3836" s="36">
        <v>5.7614999999999998</v>
      </c>
      <c r="D3836" s="37">
        <f t="shared" si="119"/>
        <v>-0.4005901240996268</v>
      </c>
      <c r="E3836" s="36">
        <v>613.99149999999997</v>
      </c>
      <c r="F3836" s="36">
        <v>520.15099999999995</v>
      </c>
      <c r="G3836" s="37">
        <f t="shared" si="118"/>
        <v>0.18041011167910859</v>
      </c>
    </row>
    <row r="3837" spans="1:7" x14ac:dyDescent="0.2">
      <c r="A3837" s="51" t="s">
        <v>202</v>
      </c>
      <c r="B3837" s="36">
        <v>2.1999999999999999E-2</v>
      </c>
      <c r="D3837" s="37" t="e">
        <f t="shared" si="119"/>
        <v>#DIV/0!</v>
      </c>
      <c r="E3837" s="36">
        <v>0.33</v>
      </c>
      <c r="G3837" s="37" t="e">
        <f t="shared" si="118"/>
        <v>#DIV/0!</v>
      </c>
    </row>
    <row r="3838" spans="1:7" x14ac:dyDescent="0.2">
      <c r="A3838" s="51" t="s">
        <v>709</v>
      </c>
      <c r="B3838" s="36">
        <v>22.420999999999999</v>
      </c>
      <c r="C3838" s="36">
        <v>16.056999999999999</v>
      </c>
      <c r="D3838" s="37">
        <f t="shared" si="119"/>
        <v>0.39633804571215059</v>
      </c>
      <c r="E3838" s="36">
        <v>268.56</v>
      </c>
      <c r="F3838" s="36">
        <v>150.32</v>
      </c>
      <c r="G3838" s="37">
        <f t="shared" si="118"/>
        <v>0.78658861096327848</v>
      </c>
    </row>
    <row r="3839" spans="1:7" x14ac:dyDescent="0.2">
      <c r="A3839" s="51" t="s">
        <v>207</v>
      </c>
      <c r="B3839" s="36">
        <v>1.982</v>
      </c>
      <c r="C3839" s="36">
        <v>7.6509999999999998</v>
      </c>
      <c r="D3839" s="37">
        <f t="shared" si="119"/>
        <v>-0.74094889556920662</v>
      </c>
      <c r="E3839" s="36">
        <v>28.82</v>
      </c>
      <c r="F3839" s="36">
        <v>97.02</v>
      </c>
      <c r="G3839" s="37">
        <f t="shared" si="118"/>
        <v>-0.7029478458049887</v>
      </c>
    </row>
    <row r="3840" spans="1:7" x14ac:dyDescent="0.2">
      <c r="A3840" s="51" t="s">
        <v>54</v>
      </c>
      <c r="B3840" s="36">
        <v>92.531499999999994</v>
      </c>
      <c r="C3840" s="36">
        <v>78.604500000000002</v>
      </c>
      <c r="D3840" s="37">
        <f t="shared" si="119"/>
        <v>0.17717815137810167</v>
      </c>
      <c r="E3840" s="36">
        <v>6576.55</v>
      </c>
      <c r="F3840" s="36">
        <v>5624.22</v>
      </c>
      <c r="G3840" s="37">
        <f t="shared" si="118"/>
        <v>0.16932659106507209</v>
      </c>
    </row>
    <row r="3841" spans="1:7" x14ac:dyDescent="0.2">
      <c r="A3841" s="51" t="s">
        <v>199</v>
      </c>
      <c r="B3841" s="36">
        <v>7.6999999999999999E-2</v>
      </c>
      <c r="D3841" s="37" t="e">
        <f t="shared" si="119"/>
        <v>#DIV/0!</v>
      </c>
      <c r="E3841" s="36">
        <v>1.54</v>
      </c>
      <c r="G3841" s="37" t="e">
        <f t="shared" si="118"/>
        <v>#DIV/0!</v>
      </c>
    </row>
    <row r="3842" spans="1:7" x14ac:dyDescent="0.2">
      <c r="A3842" s="51" t="s">
        <v>136</v>
      </c>
      <c r="B3842" s="36">
        <v>4.1500000000000002E-2</v>
      </c>
      <c r="C3842" s="36">
        <v>2.5000000000000001E-2</v>
      </c>
      <c r="D3842" s="37">
        <f t="shared" si="119"/>
        <v>0.65999999999999992</v>
      </c>
      <c r="E3842" s="36">
        <v>5.5194999999999999</v>
      </c>
      <c r="F3842" s="36">
        <v>4.3075000000000001</v>
      </c>
      <c r="G3842" s="37">
        <f t="shared" si="118"/>
        <v>0.28136970400464301</v>
      </c>
    </row>
    <row r="3843" spans="1:7" x14ac:dyDescent="0.2">
      <c r="A3843" s="51" t="s">
        <v>137</v>
      </c>
      <c r="B3843" s="36">
        <v>3.2000000000000001E-2</v>
      </c>
      <c r="D3843" s="37" t="e">
        <f t="shared" si="119"/>
        <v>#DIV/0!</v>
      </c>
      <c r="E3843" s="36">
        <v>0.96</v>
      </c>
      <c r="G3843" s="37" t="e">
        <f t="shared" ref="G3843:G3906" si="120">+E3843/F3843-1</f>
        <v>#DIV/0!</v>
      </c>
    </row>
    <row r="3844" spans="1:7" x14ac:dyDescent="0.2">
      <c r="A3844" s="51" t="s">
        <v>57</v>
      </c>
      <c r="B3844" s="36">
        <v>0.85599999999999998</v>
      </c>
      <c r="C3844" s="36">
        <v>0.38600000000000001</v>
      </c>
      <c r="D3844" s="37">
        <f t="shared" ref="D3844:D3907" si="121">+B3844/C3844-1</f>
        <v>1.2176165803108807</v>
      </c>
      <c r="E3844" s="36">
        <v>123.25</v>
      </c>
      <c r="F3844" s="36">
        <v>65.817999999999998</v>
      </c>
      <c r="G3844" s="37">
        <f t="shared" si="120"/>
        <v>0.87258804582333105</v>
      </c>
    </row>
    <row r="3845" spans="1:7" x14ac:dyDescent="0.2">
      <c r="A3845" s="51" t="s">
        <v>52</v>
      </c>
      <c r="B3845" s="36">
        <v>1.15E-2</v>
      </c>
      <c r="C3845" s="36">
        <v>0.13100000000000001</v>
      </c>
      <c r="D3845" s="37">
        <f t="shared" si="121"/>
        <v>-0.91221374045801529</v>
      </c>
      <c r="E3845" s="36">
        <v>2.92</v>
      </c>
      <c r="F3845" s="36">
        <v>18.377500000000001</v>
      </c>
      <c r="G3845" s="37">
        <f t="shared" si="120"/>
        <v>-0.84111005305400632</v>
      </c>
    </row>
    <row r="3846" spans="1:7" x14ac:dyDescent="0.2">
      <c r="A3846" s="51" t="s">
        <v>55</v>
      </c>
      <c r="B3846" s="36">
        <v>0.219</v>
      </c>
      <c r="C3846" s="36">
        <v>0.21099999999999999</v>
      </c>
      <c r="D3846" s="37">
        <f t="shared" si="121"/>
        <v>3.7914691943127909E-2</v>
      </c>
      <c r="E3846" s="36">
        <v>33.57</v>
      </c>
      <c r="F3846" s="36">
        <v>45.42</v>
      </c>
      <c r="G3846" s="37">
        <f t="shared" si="120"/>
        <v>-0.26089828269484816</v>
      </c>
    </row>
    <row r="3847" spans="1:7" x14ac:dyDescent="0.2">
      <c r="A3847" s="22" t="s">
        <v>6</v>
      </c>
      <c r="B3847" s="36">
        <v>946.73250000000007</v>
      </c>
      <c r="C3847" s="36">
        <v>1236.5919899999999</v>
      </c>
      <c r="D3847" s="37">
        <f t="shared" si="121"/>
        <v>-0.23440188222471003</v>
      </c>
      <c r="E3847" s="36">
        <v>19050.924999999992</v>
      </c>
      <c r="F3847" s="36">
        <v>18586.081999999995</v>
      </c>
      <c r="G3847" s="37">
        <f t="shared" si="120"/>
        <v>2.5010273816719275E-2</v>
      </c>
    </row>
    <row r="3848" spans="1:7" x14ac:dyDescent="0.2">
      <c r="A3848" s="51" t="s">
        <v>23</v>
      </c>
      <c r="B3848" s="36">
        <v>8.093</v>
      </c>
      <c r="C3848" s="36">
        <v>22.052</v>
      </c>
      <c r="D3848" s="37">
        <f t="shared" si="121"/>
        <v>-0.6330038091783059</v>
      </c>
      <c r="E3848" s="36">
        <v>64.036000000000001</v>
      </c>
      <c r="F3848" s="36">
        <v>125.91</v>
      </c>
      <c r="G3848" s="37">
        <f t="shared" si="120"/>
        <v>-0.49141450242236517</v>
      </c>
    </row>
    <row r="3849" spans="1:7" x14ac:dyDescent="0.2">
      <c r="A3849" s="51" t="s">
        <v>714</v>
      </c>
      <c r="C3849" s="36">
        <v>1.4E-2</v>
      </c>
      <c r="D3849" s="37">
        <f t="shared" si="121"/>
        <v>-1</v>
      </c>
      <c r="F3849" s="36">
        <v>0.1</v>
      </c>
      <c r="G3849" s="37">
        <f t="shared" si="120"/>
        <v>-1</v>
      </c>
    </row>
    <row r="3850" spans="1:7" x14ac:dyDescent="0.2">
      <c r="A3850" s="51" t="s">
        <v>67</v>
      </c>
      <c r="B3850" s="36">
        <v>3.0259999999999998</v>
      </c>
      <c r="C3850" s="36">
        <v>5.3369999999999997</v>
      </c>
      <c r="D3850" s="37">
        <f t="shared" si="121"/>
        <v>-0.43301480232340273</v>
      </c>
      <c r="E3850" s="36">
        <v>38.618000000000002</v>
      </c>
      <c r="F3850" s="36">
        <v>38.74</v>
      </c>
      <c r="G3850" s="37">
        <f t="shared" si="120"/>
        <v>-3.1491997934950389E-3</v>
      </c>
    </row>
    <row r="3851" spans="1:7" x14ac:dyDescent="0.2">
      <c r="A3851" s="51" t="s">
        <v>254</v>
      </c>
      <c r="B3851" s="36">
        <v>0.01</v>
      </c>
      <c r="D3851" s="37" t="e">
        <f t="shared" si="121"/>
        <v>#DIV/0!</v>
      </c>
      <c r="E3851" s="36">
        <v>0.11</v>
      </c>
      <c r="G3851" s="37" t="e">
        <f t="shared" si="120"/>
        <v>#DIV/0!</v>
      </c>
    </row>
    <row r="3852" spans="1:7" x14ac:dyDescent="0.2">
      <c r="A3852" s="51" t="s">
        <v>121</v>
      </c>
      <c r="B3852" s="36">
        <v>1.4E-2</v>
      </c>
      <c r="D3852" s="37" t="e">
        <f t="shared" si="121"/>
        <v>#DIV/0!</v>
      </c>
      <c r="E3852" s="36">
        <v>9.8000000000000004E-2</v>
      </c>
      <c r="G3852" s="37" t="e">
        <f t="shared" si="120"/>
        <v>#DIV/0!</v>
      </c>
    </row>
    <row r="3853" spans="1:7" x14ac:dyDescent="0.2">
      <c r="A3853" s="51" t="s">
        <v>20</v>
      </c>
      <c r="B3853" s="36">
        <v>21.260999999999999</v>
      </c>
      <c r="C3853" s="36">
        <v>25.471000000000004</v>
      </c>
      <c r="D3853" s="37">
        <f t="shared" si="121"/>
        <v>-0.16528601154253875</v>
      </c>
      <c r="E3853" s="36">
        <v>1123.1790000000001</v>
      </c>
      <c r="F3853" s="36">
        <v>1103.7930000000001</v>
      </c>
      <c r="G3853" s="37">
        <f t="shared" si="120"/>
        <v>1.756307568538662E-2</v>
      </c>
    </row>
    <row r="3854" spans="1:7" x14ac:dyDescent="0.2">
      <c r="A3854" s="51" t="s">
        <v>25</v>
      </c>
      <c r="B3854" s="36">
        <v>82.935000000000002</v>
      </c>
      <c r="C3854" s="36">
        <v>111.81</v>
      </c>
      <c r="D3854" s="37">
        <f t="shared" si="121"/>
        <v>-0.25825060370270991</v>
      </c>
      <c r="E3854" s="36">
        <v>1806.4950000000001</v>
      </c>
      <c r="F3854" s="36">
        <v>2342.0419999999999</v>
      </c>
      <c r="G3854" s="37">
        <f t="shared" si="120"/>
        <v>-0.22866669342394363</v>
      </c>
    </row>
    <row r="3855" spans="1:7" x14ac:dyDescent="0.2">
      <c r="A3855" s="51" t="s">
        <v>17</v>
      </c>
      <c r="B3855" s="36">
        <v>119.911</v>
      </c>
      <c r="C3855" s="36">
        <v>146.47300000000001</v>
      </c>
      <c r="D3855" s="37">
        <f t="shared" si="121"/>
        <v>-0.18134400196623279</v>
      </c>
      <c r="E3855" s="36">
        <v>976.08400000000006</v>
      </c>
      <c r="F3855" s="36">
        <v>1382.6310000000001</v>
      </c>
      <c r="G3855" s="37">
        <f t="shared" si="120"/>
        <v>-0.2940386842187106</v>
      </c>
    </row>
    <row r="3856" spans="1:7" x14ac:dyDescent="0.2">
      <c r="A3856" s="51" t="s">
        <v>94</v>
      </c>
      <c r="B3856" s="36">
        <v>10.612</v>
      </c>
      <c r="C3856" s="36">
        <v>35.808</v>
      </c>
      <c r="D3856" s="37">
        <f t="shared" si="121"/>
        <v>-0.70364164432529042</v>
      </c>
      <c r="E3856" s="36">
        <v>84.388000000000005</v>
      </c>
      <c r="F3856" s="36">
        <v>205.03899999999999</v>
      </c>
      <c r="G3856" s="37">
        <f t="shared" si="120"/>
        <v>-0.58842951828676493</v>
      </c>
    </row>
    <row r="3857" spans="1:7" x14ac:dyDescent="0.2">
      <c r="A3857" s="51" t="s">
        <v>11</v>
      </c>
      <c r="B3857" s="36">
        <v>11.066000000000001</v>
      </c>
      <c r="C3857" s="36">
        <v>10.1425</v>
      </c>
      <c r="D3857" s="37">
        <f t="shared" si="121"/>
        <v>9.1052501848656764E-2</v>
      </c>
      <c r="E3857" s="36">
        <v>523.59199999999998</v>
      </c>
      <c r="F3857" s="36">
        <v>516.6105</v>
      </c>
      <c r="G3857" s="37">
        <f t="shared" si="120"/>
        <v>1.3514049753150514E-2</v>
      </c>
    </row>
    <row r="3858" spans="1:7" x14ac:dyDescent="0.2">
      <c r="A3858" s="51" t="s">
        <v>143</v>
      </c>
      <c r="B3858" s="36">
        <v>5.9989999999999997</v>
      </c>
      <c r="C3858" s="36">
        <v>24.055</v>
      </c>
      <c r="D3858" s="37">
        <f t="shared" si="121"/>
        <v>-0.75061317813344419</v>
      </c>
      <c r="E3858" s="36">
        <v>56.341500000000003</v>
      </c>
      <c r="F3858" s="36">
        <v>149.83500000000001</v>
      </c>
      <c r="G3858" s="37">
        <f t="shared" si="120"/>
        <v>-0.62397637401141259</v>
      </c>
    </row>
    <row r="3859" spans="1:7" x14ac:dyDescent="0.2">
      <c r="A3859" s="51" t="s">
        <v>266</v>
      </c>
      <c r="B3859" s="36">
        <v>0.128</v>
      </c>
      <c r="C3859" s="36">
        <v>5.6000000000000001E-2</v>
      </c>
      <c r="D3859" s="37">
        <f t="shared" si="121"/>
        <v>1.2857142857142856</v>
      </c>
      <c r="E3859" s="36">
        <v>0.83199999999999996</v>
      </c>
      <c r="F3859" s="36">
        <v>0.32</v>
      </c>
      <c r="G3859" s="37">
        <f t="shared" si="120"/>
        <v>1.5999999999999996</v>
      </c>
    </row>
    <row r="3860" spans="1:7" x14ac:dyDescent="0.2">
      <c r="A3860" s="51" t="s">
        <v>308</v>
      </c>
      <c r="B3860" s="36">
        <v>0.498</v>
      </c>
      <c r="C3860" s="36">
        <v>0.58799999999999997</v>
      </c>
      <c r="D3860" s="37">
        <f t="shared" si="121"/>
        <v>-0.15306122448979587</v>
      </c>
      <c r="E3860" s="36">
        <v>2.988</v>
      </c>
      <c r="F3860" s="36">
        <v>3.29</v>
      </c>
      <c r="G3860" s="37">
        <f t="shared" si="120"/>
        <v>-9.1793313069908788E-2</v>
      </c>
    </row>
    <row r="3861" spans="1:7" x14ac:dyDescent="0.2">
      <c r="A3861" s="51" t="s">
        <v>188</v>
      </c>
      <c r="B3861" s="36">
        <v>0.47599999999999998</v>
      </c>
      <c r="C3861" s="36">
        <v>4.7460000000000004</v>
      </c>
      <c r="D3861" s="37">
        <f t="shared" si="121"/>
        <v>-0.89970501474926257</v>
      </c>
      <c r="E3861" s="36">
        <v>2.77</v>
      </c>
      <c r="F3861" s="36">
        <v>23.81</v>
      </c>
      <c r="G3861" s="37">
        <f t="shared" si="120"/>
        <v>-0.8836623267534649</v>
      </c>
    </row>
    <row r="3862" spans="1:7" x14ac:dyDescent="0.2">
      <c r="A3862" s="51" t="s">
        <v>422</v>
      </c>
      <c r="B3862" s="36">
        <v>0.33150000000000002</v>
      </c>
      <c r="C3862" s="36">
        <v>0.34</v>
      </c>
      <c r="D3862" s="37">
        <f t="shared" si="121"/>
        <v>-2.5000000000000022E-2</v>
      </c>
      <c r="E3862" s="36">
        <v>37.596499999999999</v>
      </c>
      <c r="F3862" s="36">
        <v>35.246000000000002</v>
      </c>
      <c r="G3862" s="37">
        <f t="shared" si="120"/>
        <v>6.6688418543948247E-2</v>
      </c>
    </row>
    <row r="3863" spans="1:7" x14ac:dyDescent="0.2">
      <c r="A3863" s="51" t="s">
        <v>119</v>
      </c>
      <c r="B3863" s="36">
        <v>11.589</v>
      </c>
      <c r="C3863" s="36">
        <v>27.091999999999999</v>
      </c>
      <c r="D3863" s="37">
        <f t="shared" si="121"/>
        <v>-0.57223534622766858</v>
      </c>
      <c r="E3863" s="36">
        <v>84.6785</v>
      </c>
      <c r="F3863" s="36">
        <v>147.131</v>
      </c>
      <c r="G3863" s="37">
        <f t="shared" si="120"/>
        <v>-0.42446867077638295</v>
      </c>
    </row>
    <row r="3864" spans="1:7" x14ac:dyDescent="0.2">
      <c r="A3864" s="51" t="s">
        <v>263</v>
      </c>
      <c r="B3864" s="36">
        <v>20.225000000000001</v>
      </c>
      <c r="C3864" s="36">
        <v>46.211500000000001</v>
      </c>
      <c r="D3864" s="37">
        <f t="shared" si="121"/>
        <v>-0.56233837897493044</v>
      </c>
      <c r="E3864" s="36">
        <v>161.80000000000001</v>
      </c>
      <c r="F3864" s="36">
        <v>290.05849999999998</v>
      </c>
      <c r="G3864" s="37">
        <f t="shared" si="120"/>
        <v>-0.44218149097509629</v>
      </c>
    </row>
    <row r="3865" spans="1:7" x14ac:dyDescent="0.2">
      <c r="A3865" s="51" t="s">
        <v>102</v>
      </c>
      <c r="B3865" s="36">
        <v>7.4240000000000004</v>
      </c>
      <c r="C3865" s="36">
        <v>21.462</v>
      </c>
      <c r="D3865" s="37">
        <f t="shared" si="121"/>
        <v>-0.65408629205106705</v>
      </c>
      <c r="E3865" s="36">
        <v>85.055999999999997</v>
      </c>
      <c r="F3865" s="36">
        <v>179.36</v>
      </c>
      <c r="G3865" s="37">
        <f t="shared" si="120"/>
        <v>-0.5257805530776094</v>
      </c>
    </row>
    <row r="3866" spans="1:7" x14ac:dyDescent="0.2">
      <c r="A3866" s="51" t="s">
        <v>111</v>
      </c>
      <c r="B3866" s="36">
        <v>1.0780000000000001</v>
      </c>
      <c r="C3866" s="36">
        <v>1.4339999999999999</v>
      </c>
      <c r="D3866" s="37">
        <f t="shared" si="121"/>
        <v>-0.24825662482566235</v>
      </c>
      <c r="E3866" s="36">
        <v>8.6240000000000006</v>
      </c>
      <c r="F3866" s="36">
        <v>7.89</v>
      </c>
      <c r="G3866" s="37">
        <f t="shared" si="120"/>
        <v>9.3029150823827678E-2</v>
      </c>
    </row>
    <row r="3867" spans="1:7" x14ac:dyDescent="0.2">
      <c r="A3867" s="51" t="s">
        <v>311</v>
      </c>
      <c r="B3867" s="36">
        <v>1.8640000000000001</v>
      </c>
      <c r="C3867" s="36">
        <v>7.0000000000000007E-2</v>
      </c>
      <c r="D3867" s="37">
        <f t="shared" si="121"/>
        <v>25.628571428571426</v>
      </c>
      <c r="E3867" s="36">
        <v>13.98</v>
      </c>
      <c r="F3867" s="36">
        <v>0.37</v>
      </c>
      <c r="G3867" s="37">
        <f t="shared" si="120"/>
        <v>36.783783783783782</v>
      </c>
    </row>
    <row r="3868" spans="1:7" x14ac:dyDescent="0.2">
      <c r="A3868" s="51" t="s">
        <v>85</v>
      </c>
      <c r="B3868" s="36">
        <v>36.691000000000003</v>
      </c>
      <c r="C3868" s="36">
        <v>101.866</v>
      </c>
      <c r="D3868" s="37">
        <f t="shared" si="121"/>
        <v>-0.63981112441835353</v>
      </c>
      <c r="E3868" s="36">
        <v>269.7475</v>
      </c>
      <c r="F3868" s="36">
        <v>576.16200000000003</v>
      </c>
      <c r="G3868" s="37">
        <f t="shared" si="120"/>
        <v>-0.53182004366827385</v>
      </c>
    </row>
    <row r="3869" spans="1:7" x14ac:dyDescent="0.2">
      <c r="A3869" s="51" t="s">
        <v>78</v>
      </c>
      <c r="B3869" s="36">
        <v>13.757999999999999</v>
      </c>
      <c r="D3869" s="37" t="e">
        <f t="shared" si="121"/>
        <v>#DIV/0!</v>
      </c>
      <c r="E3869" s="36">
        <v>110.06399999999999</v>
      </c>
      <c r="G3869" s="37" t="e">
        <f t="shared" si="120"/>
        <v>#DIV/0!</v>
      </c>
    </row>
    <row r="3870" spans="1:7" x14ac:dyDescent="0.2">
      <c r="A3870" s="51" t="s">
        <v>225</v>
      </c>
      <c r="B3870" s="36">
        <v>7.0000000000000007E-2</v>
      </c>
      <c r="D3870" s="37" t="e">
        <f t="shared" si="121"/>
        <v>#DIV/0!</v>
      </c>
      <c r="E3870" s="36">
        <v>0.56000000000000005</v>
      </c>
      <c r="G3870" s="37" t="e">
        <f t="shared" si="120"/>
        <v>#DIV/0!</v>
      </c>
    </row>
    <row r="3871" spans="1:7" x14ac:dyDescent="0.2">
      <c r="A3871" s="51" t="s">
        <v>217</v>
      </c>
      <c r="C3871" s="36">
        <v>0.112</v>
      </c>
      <c r="D3871" s="37">
        <f t="shared" si="121"/>
        <v>-1</v>
      </c>
      <c r="F3871" s="36">
        <v>0.61</v>
      </c>
      <c r="G3871" s="37">
        <f t="shared" si="120"/>
        <v>-1</v>
      </c>
    </row>
    <row r="3872" spans="1:7" x14ac:dyDescent="0.2">
      <c r="A3872" s="51" t="s">
        <v>86</v>
      </c>
      <c r="B3872" s="36">
        <v>0.40400000000000003</v>
      </c>
      <c r="C3872" s="36">
        <v>3.0569999999999999</v>
      </c>
      <c r="D3872" s="37">
        <f t="shared" si="121"/>
        <v>-0.86784429178933598</v>
      </c>
      <c r="E3872" s="36">
        <v>3.2040000000000002</v>
      </c>
      <c r="F3872" s="36">
        <v>22.19</v>
      </c>
      <c r="G3872" s="37">
        <f t="shared" si="120"/>
        <v>-0.85561063542136095</v>
      </c>
    </row>
    <row r="3873" spans="1:7" x14ac:dyDescent="0.2">
      <c r="A3873" s="51" t="s">
        <v>64</v>
      </c>
      <c r="B3873" s="36">
        <v>1.7000000000000001E-2</v>
      </c>
      <c r="C3873" s="36">
        <v>0.19800000000000001</v>
      </c>
      <c r="D3873" s="37">
        <f t="shared" si="121"/>
        <v>-0.91414141414141414</v>
      </c>
      <c r="E3873" s="36">
        <v>0.85</v>
      </c>
      <c r="F3873" s="36">
        <v>13.8</v>
      </c>
      <c r="G3873" s="37">
        <f t="shared" si="120"/>
        <v>-0.93840579710144922</v>
      </c>
    </row>
    <row r="3874" spans="1:7" x14ac:dyDescent="0.2">
      <c r="A3874" s="51" t="s">
        <v>21</v>
      </c>
      <c r="B3874" s="36">
        <v>1.0469999999999999</v>
      </c>
      <c r="D3874" s="37" t="e">
        <f t="shared" si="121"/>
        <v>#DIV/0!</v>
      </c>
      <c r="E3874" s="36">
        <v>18.846</v>
      </c>
      <c r="G3874" s="37" t="e">
        <f t="shared" si="120"/>
        <v>#DIV/0!</v>
      </c>
    </row>
    <row r="3875" spans="1:7" x14ac:dyDescent="0.2">
      <c r="A3875" s="51" t="s">
        <v>160</v>
      </c>
      <c r="B3875" s="36">
        <v>4.16</v>
      </c>
      <c r="C3875" s="36">
        <v>16.566000000000003</v>
      </c>
      <c r="D3875" s="37">
        <f t="shared" si="121"/>
        <v>-0.74888325485935048</v>
      </c>
      <c r="E3875" s="36">
        <v>138.26600000000002</v>
      </c>
      <c r="F3875" s="36">
        <v>213.58999999999997</v>
      </c>
      <c r="G3875" s="37">
        <f t="shared" si="120"/>
        <v>-0.35265695959548649</v>
      </c>
    </row>
    <row r="3876" spans="1:7" x14ac:dyDescent="0.2">
      <c r="A3876" s="51" t="s">
        <v>15</v>
      </c>
      <c r="B3876" s="36">
        <v>0.14099999999999999</v>
      </c>
      <c r="C3876" s="36">
        <v>3.5999999999999997E-2</v>
      </c>
      <c r="D3876" s="37">
        <f t="shared" si="121"/>
        <v>2.9166666666666665</v>
      </c>
      <c r="E3876" s="36">
        <v>9.5024999999999995</v>
      </c>
      <c r="F3876" s="36">
        <v>1.8</v>
      </c>
      <c r="G3876" s="37">
        <f t="shared" si="120"/>
        <v>4.2791666666666659</v>
      </c>
    </row>
    <row r="3877" spans="1:7" x14ac:dyDescent="0.2">
      <c r="A3877" s="51" t="s">
        <v>291</v>
      </c>
      <c r="C3877" s="36">
        <v>0.112</v>
      </c>
      <c r="D3877" s="37">
        <f t="shared" si="121"/>
        <v>-1</v>
      </c>
      <c r="F3877" s="36">
        <v>0.64</v>
      </c>
      <c r="G3877" s="37">
        <f t="shared" si="120"/>
        <v>-1</v>
      </c>
    </row>
    <row r="3878" spans="1:7" x14ac:dyDescent="0.2">
      <c r="A3878" s="51" t="s">
        <v>104</v>
      </c>
      <c r="B3878" s="36">
        <v>17.376000000000001</v>
      </c>
      <c r="C3878" s="36">
        <v>29.812000000000001</v>
      </c>
      <c r="D3878" s="37">
        <f t="shared" si="121"/>
        <v>-0.41714745739970482</v>
      </c>
      <c r="E3878" s="36">
        <v>121.062</v>
      </c>
      <c r="F3878" s="36">
        <v>162.27000000000001</v>
      </c>
      <c r="G3878" s="37">
        <f t="shared" si="120"/>
        <v>-0.25394712516176754</v>
      </c>
    </row>
    <row r="3879" spans="1:7" x14ac:dyDescent="0.2">
      <c r="A3879" s="51" t="s">
        <v>74</v>
      </c>
      <c r="B3879" s="36">
        <v>18.222999999999999</v>
      </c>
      <c r="C3879" s="36">
        <v>42.994</v>
      </c>
      <c r="D3879" s="37">
        <f t="shared" si="121"/>
        <v>-0.57615016048750989</v>
      </c>
      <c r="E3879" s="36">
        <v>125.039</v>
      </c>
      <c r="F3879" s="36">
        <v>247.41499999999999</v>
      </c>
      <c r="G3879" s="37">
        <f t="shared" si="120"/>
        <v>-0.49461835377806518</v>
      </c>
    </row>
    <row r="3880" spans="1:7" x14ac:dyDescent="0.2">
      <c r="A3880" s="51" t="s">
        <v>524</v>
      </c>
      <c r="B3880" s="36">
        <v>3.5680000000000001</v>
      </c>
      <c r="C3880" s="36">
        <v>8.4000000000000005E-2</v>
      </c>
      <c r="D3880" s="37">
        <f t="shared" si="121"/>
        <v>41.476190476190474</v>
      </c>
      <c r="E3880" s="36">
        <v>24.975999999999999</v>
      </c>
      <c r="F3880" s="36">
        <v>0.48</v>
      </c>
      <c r="G3880" s="37">
        <f t="shared" si="120"/>
        <v>51.033333333333331</v>
      </c>
    </row>
    <row r="3881" spans="1:7" x14ac:dyDescent="0.2">
      <c r="A3881" s="51" t="s">
        <v>261</v>
      </c>
      <c r="C3881" s="36">
        <v>1.7999999999999999E-2</v>
      </c>
      <c r="D3881" s="37">
        <f t="shared" si="121"/>
        <v>-1</v>
      </c>
      <c r="F3881" s="36">
        <v>1.8720000000000001</v>
      </c>
      <c r="G3881" s="37">
        <f t="shared" si="120"/>
        <v>-1</v>
      </c>
    </row>
    <row r="3882" spans="1:7" x14ac:dyDescent="0.2">
      <c r="A3882" s="51" t="s">
        <v>280</v>
      </c>
      <c r="C3882" s="36">
        <v>0.126</v>
      </c>
      <c r="D3882" s="37">
        <f t="shared" si="121"/>
        <v>-1</v>
      </c>
      <c r="F3882" s="36">
        <v>0.71</v>
      </c>
      <c r="G3882" s="37">
        <f t="shared" si="120"/>
        <v>-1</v>
      </c>
    </row>
    <row r="3883" spans="1:7" x14ac:dyDescent="0.2">
      <c r="A3883" s="51" t="s">
        <v>9</v>
      </c>
      <c r="B3883" s="36">
        <v>0.73599999999999999</v>
      </c>
      <c r="C3883" s="36">
        <v>0.78400000000000003</v>
      </c>
      <c r="D3883" s="37">
        <f t="shared" si="121"/>
        <v>-6.1224489795918435E-2</v>
      </c>
      <c r="E3883" s="36">
        <v>7.24</v>
      </c>
      <c r="F3883" s="36">
        <v>5.92</v>
      </c>
      <c r="G3883" s="37">
        <f t="shared" si="120"/>
        <v>0.22297297297297303</v>
      </c>
    </row>
    <row r="3884" spans="1:7" x14ac:dyDescent="0.2">
      <c r="A3884" s="51" t="s">
        <v>18</v>
      </c>
      <c r="B3884" s="36">
        <v>10.466000000000001</v>
      </c>
      <c r="C3884" s="36">
        <v>21.172999999999998</v>
      </c>
      <c r="D3884" s="37">
        <f t="shared" si="121"/>
        <v>-0.50569121050394361</v>
      </c>
      <c r="E3884" s="36">
        <v>186.65179999999998</v>
      </c>
      <c r="F3884" s="36">
        <v>265.90999999999997</v>
      </c>
      <c r="G3884" s="37">
        <f t="shared" si="120"/>
        <v>-0.29806400661878074</v>
      </c>
    </row>
    <row r="3885" spans="1:7" x14ac:dyDescent="0.2">
      <c r="A3885" s="51" t="s">
        <v>374</v>
      </c>
      <c r="B3885" s="36">
        <v>0.20799999999999999</v>
      </c>
      <c r="D3885" s="37" t="e">
        <f t="shared" si="121"/>
        <v>#DIV/0!</v>
      </c>
      <c r="E3885" s="36">
        <v>1.456</v>
      </c>
      <c r="G3885" s="37" t="e">
        <f t="shared" si="120"/>
        <v>#DIV/0!</v>
      </c>
    </row>
    <row r="3886" spans="1:7" x14ac:dyDescent="0.2">
      <c r="A3886" s="51" t="s">
        <v>65</v>
      </c>
      <c r="B3886" s="36">
        <v>2.7919999999999998</v>
      </c>
      <c r="C3886" s="36">
        <v>7.2519999999999998</v>
      </c>
      <c r="D3886" s="37">
        <f t="shared" si="121"/>
        <v>-0.61500275785990066</v>
      </c>
      <c r="E3886" s="36">
        <v>25.128</v>
      </c>
      <c r="F3886" s="36">
        <v>49.15</v>
      </c>
      <c r="G3886" s="37">
        <f t="shared" si="120"/>
        <v>-0.4887487283825025</v>
      </c>
    </row>
    <row r="3887" spans="1:7" x14ac:dyDescent="0.2">
      <c r="A3887" s="51" t="s">
        <v>27</v>
      </c>
      <c r="B3887" s="36">
        <v>144.55799999999999</v>
      </c>
      <c r="D3887" s="37" t="e">
        <f t="shared" si="121"/>
        <v>#DIV/0!</v>
      </c>
      <c r="E3887" s="36">
        <v>2455.56</v>
      </c>
      <c r="G3887" s="37" t="e">
        <f t="shared" si="120"/>
        <v>#DIV/0!</v>
      </c>
    </row>
    <row r="3888" spans="1:7" x14ac:dyDescent="0.2">
      <c r="A3888" s="51" t="s">
        <v>107</v>
      </c>
      <c r="B3888" s="36">
        <v>2.282</v>
      </c>
      <c r="C3888" s="36">
        <v>9.1910000000000007</v>
      </c>
      <c r="D3888" s="37">
        <f t="shared" si="121"/>
        <v>-0.75171363290175175</v>
      </c>
      <c r="E3888" s="36">
        <v>32.273000000000003</v>
      </c>
      <c r="F3888" s="36">
        <v>95.1</v>
      </c>
      <c r="G3888" s="37">
        <f t="shared" si="120"/>
        <v>-0.66064143007360665</v>
      </c>
    </row>
    <row r="3889" spans="1:7" x14ac:dyDescent="0.2">
      <c r="A3889" s="51" t="s">
        <v>525</v>
      </c>
      <c r="B3889" s="36">
        <v>13.762</v>
      </c>
      <c r="C3889" s="36">
        <v>0.308</v>
      </c>
      <c r="D3889" s="37">
        <f t="shared" si="121"/>
        <v>43.681818181818187</v>
      </c>
      <c r="E3889" s="36">
        <v>178.90600000000001</v>
      </c>
      <c r="F3889" s="36">
        <v>2.09</v>
      </c>
      <c r="G3889" s="37">
        <f t="shared" si="120"/>
        <v>84.600956937799054</v>
      </c>
    </row>
    <row r="3890" spans="1:7" x14ac:dyDescent="0.2">
      <c r="A3890" s="51" t="s">
        <v>22</v>
      </c>
      <c r="B3890" s="36">
        <v>0.91800000000000004</v>
      </c>
      <c r="C3890" s="36">
        <v>0.09</v>
      </c>
      <c r="D3890" s="37">
        <f t="shared" si="121"/>
        <v>9.2000000000000011</v>
      </c>
      <c r="E3890" s="36">
        <v>81.8</v>
      </c>
      <c r="F3890" s="36">
        <v>9.15</v>
      </c>
      <c r="G3890" s="37">
        <f t="shared" si="120"/>
        <v>7.9398907103825138</v>
      </c>
    </row>
    <row r="3891" spans="1:7" x14ac:dyDescent="0.2">
      <c r="A3891" s="51" t="s">
        <v>13</v>
      </c>
      <c r="B3891" s="36">
        <v>10.868499999999999</v>
      </c>
      <c r="C3891" s="36">
        <v>8.4960000000000004</v>
      </c>
      <c r="D3891" s="37">
        <f t="shared" si="121"/>
        <v>0.27924905838041414</v>
      </c>
      <c r="E3891" s="36">
        <v>1029.83</v>
      </c>
      <c r="F3891" s="36">
        <v>873.02499999999998</v>
      </c>
      <c r="G3891" s="37">
        <f t="shared" si="120"/>
        <v>0.1796111222473582</v>
      </c>
    </row>
    <row r="3892" spans="1:7" x14ac:dyDescent="0.2">
      <c r="A3892" s="51" t="s">
        <v>315</v>
      </c>
      <c r="B3892" s="36">
        <v>5.56</v>
      </c>
      <c r="C3892" s="36">
        <v>1.47</v>
      </c>
      <c r="D3892" s="37">
        <f t="shared" si="121"/>
        <v>2.7823129251700678</v>
      </c>
      <c r="E3892" s="36">
        <v>76.697000000000003</v>
      </c>
      <c r="F3892" s="36">
        <v>14.14</v>
      </c>
      <c r="G3892" s="37">
        <f t="shared" si="120"/>
        <v>4.4241159830268737</v>
      </c>
    </row>
    <row r="3893" spans="1:7" x14ac:dyDescent="0.2">
      <c r="A3893" s="51" t="s">
        <v>105</v>
      </c>
      <c r="B3893" s="36">
        <v>37.243000000000002</v>
      </c>
      <c r="C3893" s="36">
        <v>2.8000000000000001E-2</v>
      </c>
      <c r="D3893" s="37">
        <f t="shared" si="121"/>
        <v>1329.1071428571429</v>
      </c>
      <c r="E3893" s="36">
        <v>372.43</v>
      </c>
      <c r="F3893" s="36">
        <v>0.2</v>
      </c>
      <c r="G3893" s="37">
        <f t="shared" si="120"/>
        <v>1861.1499999999999</v>
      </c>
    </row>
    <row r="3894" spans="1:7" x14ac:dyDescent="0.2">
      <c r="A3894" s="51" t="s">
        <v>147</v>
      </c>
      <c r="C3894" s="36">
        <v>3.3500000000000002E-2</v>
      </c>
      <c r="D3894" s="37">
        <f t="shared" si="121"/>
        <v>-1</v>
      </c>
      <c r="F3894" s="36">
        <v>2.0499999999999998</v>
      </c>
      <c r="G3894" s="37">
        <f t="shared" si="120"/>
        <v>-1</v>
      </c>
    </row>
    <row r="3895" spans="1:7" x14ac:dyDescent="0.2">
      <c r="A3895" s="51" t="s">
        <v>114</v>
      </c>
      <c r="C3895" s="36">
        <v>3.5999999999999997E-2</v>
      </c>
      <c r="D3895" s="37">
        <f t="shared" si="121"/>
        <v>-1</v>
      </c>
      <c r="F3895" s="36">
        <v>2.5</v>
      </c>
      <c r="G3895" s="37">
        <f t="shared" si="120"/>
        <v>-1</v>
      </c>
    </row>
    <row r="3896" spans="1:7" x14ac:dyDescent="0.2">
      <c r="A3896" s="51" t="s">
        <v>8</v>
      </c>
      <c r="B3896" s="36">
        <v>2.11</v>
      </c>
      <c r="C3896" s="36">
        <v>1.8160000000000001</v>
      </c>
      <c r="D3896" s="37">
        <f t="shared" si="121"/>
        <v>0.16189427312775329</v>
      </c>
      <c r="E3896" s="36">
        <v>108.474</v>
      </c>
      <c r="F3896" s="36">
        <v>96.22</v>
      </c>
      <c r="G3896" s="37">
        <f t="shared" si="120"/>
        <v>0.12735398046144253</v>
      </c>
    </row>
    <row r="3897" spans="1:7" x14ac:dyDescent="0.2">
      <c r="A3897" s="51" t="s">
        <v>90</v>
      </c>
      <c r="B3897" s="36">
        <v>36.555</v>
      </c>
      <c r="C3897" s="36">
        <v>74.367000000000004</v>
      </c>
      <c r="D3897" s="37">
        <f t="shared" si="121"/>
        <v>-0.50845132921860503</v>
      </c>
      <c r="E3897" s="36">
        <v>200.08250000000001</v>
      </c>
      <c r="F3897" s="36">
        <v>362.86200000000002</v>
      </c>
      <c r="G3897" s="37">
        <f t="shared" si="120"/>
        <v>-0.44859891639245775</v>
      </c>
    </row>
    <row r="3898" spans="1:7" x14ac:dyDescent="0.2">
      <c r="A3898" s="51" t="s">
        <v>101</v>
      </c>
      <c r="B3898" s="36">
        <v>2.9325000000000001</v>
      </c>
      <c r="C3898" s="36">
        <v>5.5739999999999998</v>
      </c>
      <c r="D3898" s="37">
        <f t="shared" si="121"/>
        <v>-0.47389666307857903</v>
      </c>
      <c r="E3898" s="36">
        <v>29.132999999999999</v>
      </c>
      <c r="F3898" s="36">
        <v>39.715000000000003</v>
      </c>
      <c r="G3898" s="37">
        <f t="shared" si="120"/>
        <v>-0.26644844517184951</v>
      </c>
    </row>
    <row r="3899" spans="1:7" x14ac:dyDescent="0.2">
      <c r="A3899" s="51" t="s">
        <v>106</v>
      </c>
      <c r="B3899" s="36">
        <v>11.6105</v>
      </c>
      <c r="C3899" s="36">
        <v>47.32</v>
      </c>
      <c r="D3899" s="37">
        <f t="shared" si="121"/>
        <v>-0.75463863060016911</v>
      </c>
      <c r="E3899" s="36">
        <v>407.38500000000005</v>
      </c>
      <c r="F3899" s="36">
        <v>445.02249999999998</v>
      </c>
      <c r="G3899" s="37">
        <f t="shared" si="120"/>
        <v>-8.4574375452926343E-2</v>
      </c>
    </row>
    <row r="3900" spans="1:7" x14ac:dyDescent="0.2">
      <c r="A3900" s="51" t="s">
        <v>405</v>
      </c>
      <c r="B3900" s="36">
        <v>2.5430000000000001</v>
      </c>
      <c r="C3900" s="36">
        <v>7.0000000000000007E-2</v>
      </c>
      <c r="D3900" s="37">
        <f t="shared" si="121"/>
        <v>35.328571428571429</v>
      </c>
      <c r="E3900" s="36">
        <v>20.344000000000001</v>
      </c>
      <c r="F3900" s="36">
        <v>0.42</v>
      </c>
      <c r="G3900" s="37">
        <f t="shared" si="120"/>
        <v>47.438095238095244</v>
      </c>
    </row>
    <row r="3901" spans="1:7" x14ac:dyDescent="0.2">
      <c r="A3901" s="51" t="s">
        <v>272</v>
      </c>
      <c r="B3901" s="36">
        <v>3.5999999999999997E-2</v>
      </c>
      <c r="D3901" s="37" t="e">
        <f t="shared" si="121"/>
        <v>#DIV/0!</v>
      </c>
      <c r="E3901" s="36">
        <v>2.5</v>
      </c>
      <c r="G3901" s="37" t="e">
        <f t="shared" si="120"/>
        <v>#DIV/0!</v>
      </c>
    </row>
    <row r="3902" spans="1:7" x14ac:dyDescent="0.2">
      <c r="A3902" s="51" t="s">
        <v>531</v>
      </c>
      <c r="C3902" s="36">
        <v>5.3999999999999999E-2</v>
      </c>
      <c r="D3902" s="37">
        <f t="shared" si="121"/>
        <v>-1</v>
      </c>
      <c r="F3902" s="36">
        <v>2.76</v>
      </c>
      <c r="G3902" s="37">
        <f t="shared" si="120"/>
        <v>-1</v>
      </c>
    </row>
    <row r="3903" spans="1:7" x14ac:dyDescent="0.2">
      <c r="A3903" s="51" t="s">
        <v>715</v>
      </c>
      <c r="B3903" s="36">
        <v>4.3999999999999997E-2</v>
      </c>
      <c r="C3903" s="36">
        <v>1.4E-2</v>
      </c>
      <c r="D3903" s="37">
        <f t="shared" si="121"/>
        <v>2.1428571428571428</v>
      </c>
      <c r="E3903" s="36">
        <v>0.79200000000000004</v>
      </c>
      <c r="F3903" s="36">
        <v>0.1</v>
      </c>
      <c r="G3903" s="37">
        <f t="shared" si="120"/>
        <v>6.92</v>
      </c>
    </row>
    <row r="3904" spans="1:7" x14ac:dyDescent="0.2">
      <c r="A3904" s="51" t="s">
        <v>66</v>
      </c>
      <c r="B3904" s="36">
        <v>0.115</v>
      </c>
      <c r="C3904" s="36">
        <v>5.4500000000000007E-2</v>
      </c>
      <c r="D3904" s="37">
        <f t="shared" si="121"/>
        <v>1.1100917431192658</v>
      </c>
      <c r="E3904" s="36">
        <v>1.1499999999999999</v>
      </c>
      <c r="F3904" s="36">
        <v>1.3415000000000001</v>
      </c>
      <c r="G3904" s="37">
        <f t="shared" si="120"/>
        <v>-0.14275065225493866</v>
      </c>
    </row>
    <row r="3905" spans="1:7" x14ac:dyDescent="0.2">
      <c r="A3905" s="51" t="s">
        <v>278</v>
      </c>
      <c r="B3905" s="36">
        <v>1.018</v>
      </c>
      <c r="C3905" s="36">
        <v>7.0000000000000007E-2</v>
      </c>
      <c r="D3905" s="37">
        <f t="shared" si="121"/>
        <v>13.542857142857141</v>
      </c>
      <c r="E3905" s="36">
        <v>6.45</v>
      </c>
      <c r="F3905" s="36">
        <v>0.4</v>
      </c>
      <c r="G3905" s="37">
        <f t="shared" si="120"/>
        <v>15.125</v>
      </c>
    </row>
    <row r="3906" spans="1:7" x14ac:dyDescent="0.2">
      <c r="A3906" s="51" t="s">
        <v>16</v>
      </c>
      <c r="B3906" s="36">
        <v>44.133000000000003</v>
      </c>
      <c r="C3906" s="36">
        <v>158.82400000000001</v>
      </c>
      <c r="D3906" s="37">
        <f t="shared" si="121"/>
        <v>-0.72212637888480335</v>
      </c>
      <c r="E3906" s="36">
        <v>360.77519999999998</v>
      </c>
      <c r="F3906" s="36">
        <v>969.4799999999999</v>
      </c>
      <c r="G3906" s="37">
        <f t="shared" si="120"/>
        <v>-0.62786731031068199</v>
      </c>
    </row>
    <row r="3907" spans="1:7" x14ac:dyDescent="0.2">
      <c r="A3907" s="51" t="s">
        <v>26</v>
      </c>
      <c r="B3907" s="36">
        <v>5.6475</v>
      </c>
      <c r="C3907" s="36">
        <v>8.9265000000000008</v>
      </c>
      <c r="D3907" s="37">
        <f t="shared" si="121"/>
        <v>-0.36733322130734336</v>
      </c>
      <c r="E3907" s="36">
        <v>183.73750000000001</v>
      </c>
      <c r="F3907" s="36">
        <v>149.30849999999998</v>
      </c>
      <c r="G3907" s="37">
        <f t="shared" ref="G3907:G3970" si="122">+E3907/F3907-1</f>
        <v>0.23058968511504729</v>
      </c>
    </row>
    <row r="3908" spans="1:7" x14ac:dyDescent="0.2">
      <c r="A3908" s="51" t="s">
        <v>62</v>
      </c>
      <c r="B3908" s="36">
        <v>5.4275000000000002</v>
      </c>
      <c r="C3908" s="36">
        <v>0.86750000000000005</v>
      </c>
      <c r="D3908" s="37">
        <f t="shared" ref="D3908:D3971" si="123">+B3908/C3908-1</f>
        <v>5.2564841498559076</v>
      </c>
      <c r="E3908" s="36">
        <v>309.81349999999998</v>
      </c>
      <c r="F3908" s="36">
        <v>62.552</v>
      </c>
      <c r="G3908" s="37">
        <f t="shared" si="122"/>
        <v>3.9528951912009207</v>
      </c>
    </row>
    <row r="3909" spans="1:7" x14ac:dyDescent="0.2">
      <c r="A3909" s="51" t="s">
        <v>100</v>
      </c>
      <c r="B3909" s="36">
        <v>3.5920000000000001</v>
      </c>
      <c r="C3909" s="36">
        <v>5.673</v>
      </c>
      <c r="D3909" s="37">
        <f t="shared" si="123"/>
        <v>-0.36682531288559839</v>
      </c>
      <c r="E3909" s="36">
        <v>24.678000000000001</v>
      </c>
      <c r="F3909" s="36">
        <v>31.04</v>
      </c>
      <c r="G3909" s="37">
        <f t="shared" si="122"/>
        <v>-0.2049613402061855</v>
      </c>
    </row>
    <row r="3910" spans="1:7" x14ac:dyDescent="0.2">
      <c r="A3910" s="51" t="s">
        <v>28</v>
      </c>
      <c r="B3910" s="36">
        <v>34.527000000000001</v>
      </c>
      <c r="C3910" s="36">
        <v>44.401499999999999</v>
      </c>
      <c r="D3910" s="37">
        <f t="shared" si="123"/>
        <v>-0.22239113543461364</v>
      </c>
      <c r="E3910" s="36">
        <v>2798.5509999999999</v>
      </c>
      <c r="F3910" s="36">
        <v>2987.5325000000003</v>
      </c>
      <c r="G3910" s="37">
        <f t="shared" si="122"/>
        <v>-6.3256717709347154E-2</v>
      </c>
    </row>
    <row r="3911" spans="1:7" x14ac:dyDescent="0.2">
      <c r="A3911" s="51" t="s">
        <v>271</v>
      </c>
      <c r="B3911" s="36">
        <v>4.9160000000000004</v>
      </c>
      <c r="C3911" s="36">
        <v>4.9219999999999997</v>
      </c>
      <c r="D3911" s="37">
        <f t="shared" si="123"/>
        <v>-1.219016659894212E-3</v>
      </c>
      <c r="E3911" s="36">
        <v>34.357999999999997</v>
      </c>
      <c r="F3911" s="36">
        <v>25.11</v>
      </c>
      <c r="G3911" s="37">
        <f t="shared" si="122"/>
        <v>0.36829948227797682</v>
      </c>
    </row>
    <row r="3912" spans="1:7" x14ac:dyDescent="0.2">
      <c r="A3912" s="51" t="s">
        <v>523</v>
      </c>
      <c r="B3912" s="36">
        <v>0.17399999999999999</v>
      </c>
      <c r="C3912" s="36">
        <v>0.16800000000000001</v>
      </c>
      <c r="D3912" s="37">
        <f t="shared" si="123"/>
        <v>3.5714285714285587E-2</v>
      </c>
      <c r="E3912" s="36">
        <v>1.3049999999999999</v>
      </c>
      <c r="F3912" s="36">
        <v>0.96</v>
      </c>
      <c r="G3912" s="37">
        <f t="shared" si="122"/>
        <v>0.359375</v>
      </c>
    </row>
    <row r="3913" spans="1:7" x14ac:dyDescent="0.2">
      <c r="A3913" s="51" t="s">
        <v>29</v>
      </c>
      <c r="B3913" s="36">
        <v>3.3744999999999998</v>
      </c>
      <c r="C3913" s="36">
        <v>3.6229999999999998</v>
      </c>
      <c r="D3913" s="37">
        <f t="shared" si="123"/>
        <v>-6.8589566657466183E-2</v>
      </c>
      <c r="E3913" s="36">
        <v>317.16800000000001</v>
      </c>
      <c r="F3913" s="36">
        <v>253.7285</v>
      </c>
      <c r="G3913" s="37">
        <f t="shared" si="122"/>
        <v>0.25002906650218648</v>
      </c>
    </row>
    <row r="3914" spans="1:7" x14ac:dyDescent="0.2">
      <c r="A3914" s="51" t="s">
        <v>88</v>
      </c>
      <c r="B3914" s="36">
        <v>0.56199999999999994</v>
      </c>
      <c r="C3914" s="36">
        <v>2.1840000000000002</v>
      </c>
      <c r="D3914" s="37">
        <f t="shared" si="123"/>
        <v>-0.7426739926739927</v>
      </c>
      <c r="E3914" s="36">
        <v>4.82</v>
      </c>
      <c r="F3914" s="36">
        <v>12.35</v>
      </c>
      <c r="G3914" s="37">
        <f t="shared" si="122"/>
        <v>-0.60971659919028331</v>
      </c>
    </row>
    <row r="3915" spans="1:7" x14ac:dyDescent="0.2">
      <c r="A3915" s="51" t="s">
        <v>87</v>
      </c>
      <c r="B3915" s="36">
        <v>6.14</v>
      </c>
      <c r="C3915" s="36">
        <v>12.438000000000001</v>
      </c>
      <c r="D3915" s="37">
        <f t="shared" si="123"/>
        <v>-0.50635150345714752</v>
      </c>
      <c r="E3915" s="36">
        <v>45.765999999999998</v>
      </c>
      <c r="F3915" s="36">
        <v>70.989999999999995</v>
      </c>
      <c r="G3915" s="37">
        <f t="shared" si="122"/>
        <v>-0.35531765037329199</v>
      </c>
    </row>
    <row r="3916" spans="1:7" x14ac:dyDescent="0.2">
      <c r="A3916" s="51" t="s">
        <v>292</v>
      </c>
      <c r="B3916" s="36">
        <v>0.14000000000000001</v>
      </c>
      <c r="D3916" s="37" t="e">
        <f t="shared" si="123"/>
        <v>#DIV/0!</v>
      </c>
      <c r="E3916" s="36">
        <v>1.05</v>
      </c>
      <c r="G3916" s="37" t="e">
        <f t="shared" si="122"/>
        <v>#DIV/0!</v>
      </c>
    </row>
    <row r="3917" spans="1:7" x14ac:dyDescent="0.2">
      <c r="A3917" s="51" t="s">
        <v>108</v>
      </c>
      <c r="B3917" s="36">
        <v>0.05</v>
      </c>
      <c r="D3917" s="37" t="e">
        <f t="shared" si="123"/>
        <v>#DIV/0!</v>
      </c>
      <c r="E3917" s="36">
        <v>0.375</v>
      </c>
      <c r="G3917" s="37" t="e">
        <f t="shared" si="122"/>
        <v>#DIV/0!</v>
      </c>
    </row>
    <row r="3918" spans="1:7" x14ac:dyDescent="0.2">
      <c r="A3918" s="51" t="s">
        <v>31</v>
      </c>
      <c r="B3918" s="36">
        <v>0.18099999999999999</v>
      </c>
      <c r="C3918" s="36">
        <v>0.17349999999999999</v>
      </c>
      <c r="D3918" s="37">
        <f t="shared" si="123"/>
        <v>4.3227665706051965E-2</v>
      </c>
      <c r="E3918" s="36">
        <v>10.494999999999999</v>
      </c>
      <c r="F3918" s="36">
        <v>16.854500000000002</v>
      </c>
      <c r="G3918" s="37">
        <f t="shared" si="122"/>
        <v>-0.37731763030644649</v>
      </c>
    </row>
    <row r="3919" spans="1:7" x14ac:dyDescent="0.2">
      <c r="A3919" s="51" t="s">
        <v>19</v>
      </c>
      <c r="B3919" s="36">
        <v>0.14399999999999999</v>
      </c>
      <c r="C3919" s="36">
        <v>0.09</v>
      </c>
      <c r="D3919" s="37">
        <f t="shared" si="123"/>
        <v>0.59999999999999987</v>
      </c>
      <c r="E3919" s="36">
        <v>4.42</v>
      </c>
      <c r="F3919" s="36">
        <v>3.18</v>
      </c>
      <c r="G3919" s="37">
        <f t="shared" si="122"/>
        <v>0.38993710691823891</v>
      </c>
    </row>
    <row r="3920" spans="1:7" x14ac:dyDescent="0.2">
      <c r="A3920" s="51" t="s">
        <v>30</v>
      </c>
      <c r="B3920" s="36">
        <v>12.894500000000001</v>
      </c>
      <c r="C3920" s="36">
        <v>11.601000000000001</v>
      </c>
      <c r="D3920" s="37">
        <f t="shared" si="123"/>
        <v>0.11149900870614604</v>
      </c>
      <c r="E3920" s="36">
        <v>413.92</v>
      </c>
      <c r="F3920" s="36">
        <v>398.464</v>
      </c>
      <c r="G3920" s="37">
        <f t="shared" si="122"/>
        <v>3.8788949566334718E-2</v>
      </c>
    </row>
    <row r="3921" spans="1:7" x14ac:dyDescent="0.2">
      <c r="A3921" s="51" t="s">
        <v>500</v>
      </c>
      <c r="B3921" s="36">
        <v>0.16</v>
      </c>
      <c r="C3921" s="36">
        <v>0.252</v>
      </c>
      <c r="D3921" s="37">
        <f t="shared" si="123"/>
        <v>-0.36507936507936511</v>
      </c>
      <c r="E3921" s="36">
        <v>1.1200000000000001</v>
      </c>
      <c r="F3921" s="36">
        <v>1.31</v>
      </c>
      <c r="G3921" s="37">
        <f t="shared" si="122"/>
        <v>-0.14503816793893121</v>
      </c>
    </row>
    <row r="3922" spans="1:7" x14ac:dyDescent="0.2">
      <c r="A3922" s="51" t="s">
        <v>370</v>
      </c>
      <c r="B3922" s="36">
        <v>0.56799999999999995</v>
      </c>
      <c r="C3922" s="36">
        <v>0.56000000000000005</v>
      </c>
      <c r="D3922" s="37">
        <f t="shared" si="123"/>
        <v>1.4285714285714013E-2</v>
      </c>
      <c r="E3922" s="36">
        <v>3.9620000000000002</v>
      </c>
      <c r="F3922" s="36">
        <v>3.2</v>
      </c>
      <c r="G3922" s="37">
        <f t="shared" si="122"/>
        <v>0.23812499999999992</v>
      </c>
    </row>
    <row r="3923" spans="1:7" x14ac:dyDescent="0.2">
      <c r="A3923" s="51" t="s">
        <v>91</v>
      </c>
      <c r="B3923" s="36">
        <v>0.98899999999999999</v>
      </c>
      <c r="C3923" s="36">
        <v>6.4550000000000001</v>
      </c>
      <c r="D3923" s="37">
        <f t="shared" si="123"/>
        <v>-0.84678543764523628</v>
      </c>
      <c r="E3923" s="36">
        <v>14.319000000000001</v>
      </c>
      <c r="F3923" s="36">
        <v>83.08</v>
      </c>
      <c r="G3923" s="37">
        <f t="shared" si="122"/>
        <v>-0.82764805007221953</v>
      </c>
    </row>
    <row r="3924" spans="1:7" x14ac:dyDescent="0.2">
      <c r="A3924" s="51" t="s">
        <v>10</v>
      </c>
      <c r="B3924" s="36">
        <v>0.24399999999999999</v>
      </c>
      <c r="D3924" s="37" t="e">
        <f t="shared" si="123"/>
        <v>#DIV/0!</v>
      </c>
      <c r="E3924" s="36">
        <v>53.05</v>
      </c>
      <c r="G3924" s="37" t="e">
        <f t="shared" si="122"/>
        <v>#DIV/0!</v>
      </c>
    </row>
    <row r="3925" spans="1:7" x14ac:dyDescent="0.2">
      <c r="A3925" s="51" t="s">
        <v>24</v>
      </c>
      <c r="B3925" s="36">
        <v>1.5E-3</v>
      </c>
      <c r="D3925" s="37" t="e">
        <f t="shared" si="123"/>
        <v>#DIV/0!</v>
      </c>
      <c r="E3925" s="36">
        <v>0.19500000000000001</v>
      </c>
      <c r="G3925" s="37" t="e">
        <f t="shared" si="122"/>
        <v>#DIV/0!</v>
      </c>
    </row>
    <row r="3926" spans="1:7" x14ac:dyDescent="0.2">
      <c r="A3926" s="51" t="s">
        <v>7</v>
      </c>
      <c r="B3926" s="36">
        <v>4.4794999999999998</v>
      </c>
      <c r="C3926" s="36">
        <v>3.9929999999999999</v>
      </c>
      <c r="D3926" s="37">
        <f t="shared" si="123"/>
        <v>0.12183821687953911</v>
      </c>
      <c r="E3926" s="36">
        <v>742.16250000000002</v>
      </c>
      <c r="F3926" s="36">
        <v>720.49</v>
      </c>
      <c r="G3926" s="37">
        <f t="shared" si="122"/>
        <v>3.0080223181445875E-2</v>
      </c>
    </row>
    <row r="3927" spans="1:7" x14ac:dyDescent="0.2">
      <c r="A3927" s="51" t="s">
        <v>526</v>
      </c>
      <c r="B3927" s="36">
        <v>3.6840000000000002</v>
      </c>
      <c r="C3927" s="36">
        <v>3.2480000000000002</v>
      </c>
      <c r="D3927" s="37">
        <f t="shared" si="123"/>
        <v>0.13423645320197042</v>
      </c>
      <c r="E3927" s="36">
        <v>50.716000000000001</v>
      </c>
      <c r="F3927" s="36">
        <v>32.729999999999997</v>
      </c>
      <c r="G3927" s="37">
        <f t="shared" si="122"/>
        <v>0.54952642835319288</v>
      </c>
    </row>
    <row r="3928" spans="1:7" x14ac:dyDescent="0.2">
      <c r="A3928" s="51" t="s">
        <v>116</v>
      </c>
      <c r="B3928" s="36">
        <v>0.128</v>
      </c>
      <c r="C3928" s="36">
        <v>4.3999999999999997E-2</v>
      </c>
      <c r="D3928" s="37">
        <f t="shared" si="123"/>
        <v>1.9090909090909092</v>
      </c>
      <c r="E3928" s="36">
        <v>1.024</v>
      </c>
      <c r="F3928" s="36">
        <v>1.304</v>
      </c>
      <c r="G3928" s="37">
        <f t="shared" si="122"/>
        <v>-0.21472392638036808</v>
      </c>
    </row>
    <row r="3929" spans="1:7" x14ac:dyDescent="0.2">
      <c r="A3929" s="51" t="s">
        <v>149</v>
      </c>
      <c r="B3929" s="36">
        <v>0.55000000000000004</v>
      </c>
      <c r="C3929" s="36">
        <v>0.65800000000000003</v>
      </c>
      <c r="D3929" s="37">
        <f t="shared" si="123"/>
        <v>-0.16413373860182368</v>
      </c>
      <c r="E3929" s="36">
        <v>3.5750000000000002</v>
      </c>
      <c r="F3929" s="36">
        <v>3.74</v>
      </c>
      <c r="G3929" s="37">
        <f t="shared" si="122"/>
        <v>-4.4117647058823484E-2</v>
      </c>
    </row>
    <row r="3930" spans="1:7" x14ac:dyDescent="0.2">
      <c r="A3930" s="51" t="s">
        <v>63</v>
      </c>
      <c r="B3930" s="36">
        <v>0.28050000000000003</v>
      </c>
      <c r="C3930" s="36">
        <v>0.35799999999999998</v>
      </c>
      <c r="D3930" s="37">
        <f t="shared" si="123"/>
        <v>-0.21648044692737423</v>
      </c>
      <c r="E3930" s="36">
        <v>3.6350000000000002</v>
      </c>
      <c r="F3930" s="36">
        <v>2.7219999999999995</v>
      </c>
      <c r="G3930" s="37">
        <f t="shared" si="122"/>
        <v>0.33541513592946393</v>
      </c>
    </row>
    <row r="3931" spans="1:7" x14ac:dyDescent="0.2">
      <c r="A3931" s="51" t="s">
        <v>260</v>
      </c>
      <c r="B3931" s="36">
        <v>6.4000000000000001E-2</v>
      </c>
      <c r="D3931" s="37" t="e">
        <f t="shared" si="123"/>
        <v>#DIV/0!</v>
      </c>
      <c r="E3931" s="36">
        <v>0.38400000000000001</v>
      </c>
      <c r="G3931" s="37" t="e">
        <f t="shared" si="122"/>
        <v>#DIV/0!</v>
      </c>
    </row>
    <row r="3932" spans="1:7" x14ac:dyDescent="0.2">
      <c r="A3932" s="51" t="s">
        <v>14</v>
      </c>
      <c r="B3932" s="36">
        <v>125.328</v>
      </c>
      <c r="C3932" s="36">
        <v>110.78798999999999</v>
      </c>
      <c r="D3932" s="37">
        <f t="shared" si="123"/>
        <v>0.13124175282898443</v>
      </c>
      <c r="E3932" s="36">
        <v>2547.8845000000001</v>
      </c>
      <c r="F3932" s="36">
        <v>2694.165</v>
      </c>
      <c r="G3932" s="37">
        <f t="shared" si="122"/>
        <v>-5.4295301141541019E-2</v>
      </c>
    </row>
    <row r="3933" spans="1:7" x14ac:dyDescent="0.2">
      <c r="A3933" s="22" t="s">
        <v>33</v>
      </c>
      <c r="B3933" s="36">
        <v>377.17199999999997</v>
      </c>
      <c r="C3933" s="36">
        <v>549.33199999999999</v>
      </c>
      <c r="D3933" s="37">
        <f t="shared" si="123"/>
        <v>-0.31339881892917221</v>
      </c>
      <c r="E3933" s="36">
        <v>15557.739</v>
      </c>
      <c r="F3933" s="36">
        <v>23612.405999999999</v>
      </c>
      <c r="G3933" s="37">
        <f t="shared" si="122"/>
        <v>-0.34112012981650408</v>
      </c>
    </row>
    <row r="3934" spans="1:7" x14ac:dyDescent="0.2">
      <c r="A3934" s="51" t="s">
        <v>40</v>
      </c>
      <c r="B3934" s="36">
        <v>32.5</v>
      </c>
      <c r="C3934" s="36">
        <v>48.2</v>
      </c>
      <c r="D3934" s="37">
        <f t="shared" si="123"/>
        <v>-0.32572614107883824</v>
      </c>
      <c r="E3934" s="36">
        <v>275.31</v>
      </c>
      <c r="F3934" s="36">
        <v>313.07499999999999</v>
      </c>
      <c r="G3934" s="37">
        <f t="shared" si="122"/>
        <v>-0.12062604807154831</v>
      </c>
    </row>
    <row r="3935" spans="1:7" x14ac:dyDescent="0.2">
      <c r="A3935" s="51" t="s">
        <v>37</v>
      </c>
      <c r="B3935" s="36">
        <v>83.7</v>
      </c>
      <c r="C3935" s="36">
        <v>60.488</v>
      </c>
      <c r="D3935" s="37">
        <f t="shared" si="123"/>
        <v>0.38374553630472175</v>
      </c>
      <c r="E3935" s="36">
        <v>1139.3900000000001</v>
      </c>
      <c r="F3935" s="36">
        <v>753.78</v>
      </c>
      <c r="G3935" s="37">
        <f t="shared" si="122"/>
        <v>0.51156836212157408</v>
      </c>
    </row>
    <row r="3936" spans="1:7" x14ac:dyDescent="0.2">
      <c r="A3936" s="51" t="s">
        <v>134</v>
      </c>
      <c r="B3936" s="36">
        <v>6.8869999999999996</v>
      </c>
      <c r="C3936" s="36">
        <v>15.3995</v>
      </c>
      <c r="D3936" s="37">
        <f t="shared" si="123"/>
        <v>-0.55277768758725943</v>
      </c>
      <c r="E3936" s="36">
        <v>84.308000000000007</v>
      </c>
      <c r="F3936" s="36">
        <v>210.4435</v>
      </c>
      <c r="G3936" s="37">
        <f t="shared" si="122"/>
        <v>-0.59937940587378558</v>
      </c>
    </row>
    <row r="3937" spans="1:7" x14ac:dyDescent="0.2">
      <c r="A3937" s="51" t="s">
        <v>132</v>
      </c>
      <c r="B3937" s="36">
        <v>143.75749999999999</v>
      </c>
      <c r="C3937" s="36">
        <v>228.3835</v>
      </c>
      <c r="D3937" s="37">
        <f t="shared" si="123"/>
        <v>-0.37054340615674952</v>
      </c>
      <c r="E3937" s="36">
        <v>11607.522999999999</v>
      </c>
      <c r="F3937" s="36">
        <v>17954.982</v>
      </c>
      <c r="G3937" s="37">
        <f t="shared" si="122"/>
        <v>-0.35352076654824838</v>
      </c>
    </row>
    <row r="3938" spans="1:7" x14ac:dyDescent="0.2">
      <c r="A3938" s="51" t="s">
        <v>39</v>
      </c>
      <c r="B3938" s="36">
        <v>11.1205</v>
      </c>
      <c r="C3938" s="36">
        <v>5.181</v>
      </c>
      <c r="D3938" s="37">
        <f t="shared" si="123"/>
        <v>1.1464003088206911</v>
      </c>
      <c r="E3938" s="36">
        <v>590.76800000000003</v>
      </c>
      <c r="F3938" s="36">
        <v>345.22750000000002</v>
      </c>
      <c r="G3938" s="37">
        <f t="shared" si="122"/>
        <v>0.7112425864104106</v>
      </c>
    </row>
    <row r="3939" spans="1:7" x14ac:dyDescent="0.2">
      <c r="A3939" s="51" t="s">
        <v>41</v>
      </c>
      <c r="B3939" s="36">
        <v>6.24</v>
      </c>
      <c r="C3939" s="36">
        <v>17.96</v>
      </c>
      <c r="D3939" s="37">
        <f t="shared" si="123"/>
        <v>-0.65256124721603559</v>
      </c>
      <c r="E3939" s="36">
        <v>46.78</v>
      </c>
      <c r="F3939" s="36">
        <v>150.88999999999999</v>
      </c>
      <c r="G3939" s="37">
        <f t="shared" si="122"/>
        <v>-0.68997282788786529</v>
      </c>
    </row>
    <row r="3940" spans="1:7" x14ac:dyDescent="0.2">
      <c r="A3940" s="51" t="s">
        <v>35</v>
      </c>
      <c r="B3940" s="36">
        <v>6.86</v>
      </c>
      <c r="D3940" s="37" t="e">
        <f t="shared" si="123"/>
        <v>#DIV/0!</v>
      </c>
      <c r="E3940" s="36">
        <v>80.099999999999994</v>
      </c>
      <c r="G3940" s="37" t="e">
        <f t="shared" si="122"/>
        <v>#DIV/0!</v>
      </c>
    </row>
    <row r="3941" spans="1:7" x14ac:dyDescent="0.2">
      <c r="A3941" s="51" t="s">
        <v>38</v>
      </c>
      <c r="B3941" s="36">
        <v>42.9</v>
      </c>
      <c r="C3941" s="36">
        <v>76.5</v>
      </c>
      <c r="D3941" s="37">
        <f t="shared" si="123"/>
        <v>-0.4392156862745098</v>
      </c>
      <c r="E3941" s="36">
        <v>764.69</v>
      </c>
      <c r="F3941" s="36">
        <v>1263.1199999999999</v>
      </c>
      <c r="G3941" s="37">
        <f t="shared" si="122"/>
        <v>-0.39460225473430866</v>
      </c>
    </row>
    <row r="3942" spans="1:7" x14ac:dyDescent="0.2">
      <c r="A3942" s="51" t="s">
        <v>34</v>
      </c>
      <c r="B3942" s="36">
        <v>41.298999999999999</v>
      </c>
      <c r="C3942" s="36">
        <v>63.62</v>
      </c>
      <c r="D3942" s="37">
        <f t="shared" si="123"/>
        <v>-0.35084878968877709</v>
      </c>
      <c r="E3942" s="36">
        <v>872.04</v>
      </c>
      <c r="F3942" s="36">
        <v>1600.6610000000001</v>
      </c>
      <c r="G3942" s="37">
        <f t="shared" si="122"/>
        <v>-0.45520007047088673</v>
      </c>
    </row>
    <row r="3943" spans="1:7" x14ac:dyDescent="0.2">
      <c r="A3943" s="51" t="s">
        <v>42</v>
      </c>
      <c r="B3943" s="36">
        <v>1.9079999999999999</v>
      </c>
      <c r="C3943" s="36">
        <v>33.6</v>
      </c>
      <c r="D3943" s="37">
        <f t="shared" si="123"/>
        <v>-0.94321428571428567</v>
      </c>
      <c r="E3943" s="36">
        <v>96.83</v>
      </c>
      <c r="F3943" s="36">
        <v>1020.227</v>
      </c>
      <c r="G3943" s="37">
        <f t="shared" si="122"/>
        <v>-0.90508974963415001</v>
      </c>
    </row>
    <row r="3944" spans="1:7" x14ac:dyDescent="0.2">
      <c r="A3944" s="29" t="s">
        <v>763</v>
      </c>
      <c r="B3944" s="36">
        <v>119.75850000000001</v>
      </c>
      <c r="C3944" s="36">
        <v>55.167499999999997</v>
      </c>
      <c r="D3944" s="37">
        <f t="shared" si="123"/>
        <v>1.1708161508134323</v>
      </c>
      <c r="E3944" s="36">
        <v>2903.6509999999985</v>
      </c>
      <c r="F3944" s="36">
        <v>3428.7304599999998</v>
      </c>
      <c r="G3944" s="37">
        <f t="shared" si="122"/>
        <v>-0.1531410725123028</v>
      </c>
    </row>
    <row r="3945" spans="1:7" x14ac:dyDescent="0.2">
      <c r="A3945" s="22" t="s">
        <v>44</v>
      </c>
      <c r="B3945" s="36">
        <v>24.141000000000002</v>
      </c>
      <c r="C3945" s="36">
        <v>41.8005</v>
      </c>
      <c r="D3945" s="37">
        <f t="shared" si="123"/>
        <v>-0.42247102307388662</v>
      </c>
      <c r="E3945" s="36">
        <v>2155.5569999999998</v>
      </c>
      <c r="F3945" s="36">
        <v>3228.3321299999998</v>
      </c>
      <c r="G3945" s="37">
        <f t="shared" si="122"/>
        <v>-0.33230011250422364</v>
      </c>
    </row>
    <row r="3946" spans="1:7" x14ac:dyDescent="0.2">
      <c r="A3946" s="51" t="s">
        <v>46</v>
      </c>
      <c r="B3946" s="36">
        <v>21.879000000000001</v>
      </c>
      <c r="C3946" s="36">
        <v>38.384500000000003</v>
      </c>
      <c r="D3946" s="37">
        <f t="shared" si="123"/>
        <v>-0.43000429861011602</v>
      </c>
      <c r="E3946" s="36">
        <v>2056.0259999999998</v>
      </c>
      <c r="F3946" s="36">
        <v>3092.36096</v>
      </c>
      <c r="G3946" s="37">
        <f t="shared" si="122"/>
        <v>-0.33512742315825905</v>
      </c>
    </row>
    <row r="3947" spans="1:7" x14ac:dyDescent="0.2">
      <c r="A3947" s="51" t="s">
        <v>45</v>
      </c>
      <c r="B3947" s="36">
        <v>2.262</v>
      </c>
      <c r="C3947" s="36">
        <v>3.4159999999999999</v>
      </c>
      <c r="D3947" s="37">
        <f t="shared" si="123"/>
        <v>-0.33782201405152223</v>
      </c>
      <c r="E3947" s="36">
        <v>99.531000000000006</v>
      </c>
      <c r="F3947" s="36">
        <v>135.97117</v>
      </c>
      <c r="G3947" s="37">
        <f t="shared" si="122"/>
        <v>-0.26799923836795692</v>
      </c>
    </row>
    <row r="3948" spans="1:7" x14ac:dyDescent="0.2">
      <c r="A3948" s="22" t="s">
        <v>337</v>
      </c>
      <c r="B3948" s="36">
        <v>79.436000000000007</v>
      </c>
      <c r="D3948" s="37" t="e">
        <f t="shared" si="123"/>
        <v>#DIV/0!</v>
      </c>
      <c r="E3948" s="36">
        <v>527.83799999999997</v>
      </c>
      <c r="G3948" s="37" t="e">
        <f t="shared" si="122"/>
        <v>#DIV/0!</v>
      </c>
    </row>
    <row r="3949" spans="1:7" x14ac:dyDescent="0.2">
      <c r="A3949" s="51" t="s">
        <v>764</v>
      </c>
      <c r="B3949" s="36">
        <v>79.436000000000007</v>
      </c>
      <c r="D3949" s="37" t="e">
        <f t="shared" si="123"/>
        <v>#DIV/0!</v>
      </c>
      <c r="E3949" s="36">
        <v>527.83799999999997</v>
      </c>
      <c r="G3949" s="37" t="e">
        <f t="shared" si="122"/>
        <v>#DIV/0!</v>
      </c>
    </row>
    <row r="3950" spans="1:7" x14ac:dyDescent="0.2">
      <c r="A3950" s="22" t="s">
        <v>51</v>
      </c>
      <c r="C3950" s="36">
        <v>5.0000000000000001E-3</v>
      </c>
      <c r="D3950" s="37">
        <f t="shared" si="123"/>
        <v>-1</v>
      </c>
      <c r="F3950" s="36">
        <v>0.5</v>
      </c>
      <c r="G3950" s="37">
        <f t="shared" si="122"/>
        <v>-1</v>
      </c>
    </row>
    <row r="3951" spans="1:7" x14ac:dyDescent="0.2">
      <c r="A3951" s="51" t="s">
        <v>55</v>
      </c>
      <c r="C3951" s="36">
        <v>5.0000000000000001E-3</v>
      </c>
      <c r="D3951" s="37">
        <f t="shared" si="123"/>
        <v>-1</v>
      </c>
      <c r="F3951" s="36">
        <v>0.5</v>
      </c>
      <c r="G3951" s="37">
        <f t="shared" si="122"/>
        <v>-1</v>
      </c>
    </row>
    <row r="3952" spans="1:7" x14ac:dyDescent="0.2">
      <c r="A3952" s="22" t="s">
        <v>6</v>
      </c>
      <c r="B3952" s="36">
        <v>3.8645</v>
      </c>
      <c r="C3952" s="36">
        <v>6.5419999999999989</v>
      </c>
      <c r="D3952" s="37">
        <f t="shared" si="123"/>
        <v>-0.40927850810149791</v>
      </c>
      <c r="E3952" s="36">
        <v>98.086000000000027</v>
      </c>
      <c r="F3952" s="36">
        <v>102.66333</v>
      </c>
      <c r="G3952" s="37">
        <f t="shared" si="122"/>
        <v>-4.4585832156427974E-2</v>
      </c>
    </row>
    <row r="3953" spans="1:7" x14ac:dyDescent="0.2">
      <c r="A3953" s="51" t="s">
        <v>25</v>
      </c>
      <c r="B3953" s="36">
        <v>1.4350000000000001</v>
      </c>
      <c r="C3953" s="36">
        <v>1.1399999999999999</v>
      </c>
      <c r="D3953" s="37">
        <f t="shared" si="123"/>
        <v>0.25877192982456165</v>
      </c>
      <c r="E3953" s="36">
        <v>46.57</v>
      </c>
      <c r="F3953" s="36">
        <v>34.65</v>
      </c>
      <c r="G3953" s="37">
        <f t="shared" si="122"/>
        <v>0.3440115440115441</v>
      </c>
    </row>
    <row r="3954" spans="1:7" x14ac:dyDescent="0.2">
      <c r="A3954" s="51" t="s">
        <v>17</v>
      </c>
      <c r="B3954" s="36">
        <v>1.605</v>
      </c>
      <c r="C3954" s="36">
        <v>4.5149999999999997</v>
      </c>
      <c r="D3954" s="37">
        <f t="shared" si="123"/>
        <v>-0.64451827242524917</v>
      </c>
      <c r="E3954" s="36">
        <v>16.895</v>
      </c>
      <c r="F3954" s="36">
        <v>44.295000000000002</v>
      </c>
      <c r="G3954" s="37">
        <f t="shared" si="122"/>
        <v>-0.61857997516649732</v>
      </c>
    </row>
    <row r="3955" spans="1:7" x14ac:dyDescent="0.2">
      <c r="A3955" s="51" t="s">
        <v>64</v>
      </c>
      <c r="B3955" s="36">
        <v>1.2E-2</v>
      </c>
      <c r="D3955" s="37" t="e">
        <f t="shared" si="123"/>
        <v>#DIV/0!</v>
      </c>
      <c r="E3955" s="36">
        <v>1.325</v>
      </c>
      <c r="G3955" s="37" t="e">
        <f t="shared" si="122"/>
        <v>#DIV/0!</v>
      </c>
    </row>
    <row r="3956" spans="1:7" x14ac:dyDescent="0.2">
      <c r="A3956" s="51" t="s">
        <v>18</v>
      </c>
      <c r="B3956" s="36">
        <v>0.17549999999999999</v>
      </c>
      <c r="C3956" s="36">
        <v>3.4000000000000002E-2</v>
      </c>
      <c r="D3956" s="37">
        <f t="shared" si="123"/>
        <v>4.1617647058823524</v>
      </c>
      <c r="E3956" s="36">
        <v>8.1259999999999994</v>
      </c>
      <c r="F3956" s="36">
        <v>1.28833</v>
      </c>
      <c r="G3956" s="37">
        <f t="shared" si="122"/>
        <v>5.3073901872967326</v>
      </c>
    </row>
    <row r="3957" spans="1:7" x14ac:dyDescent="0.2">
      <c r="A3957" s="51" t="s">
        <v>16</v>
      </c>
      <c r="B3957" s="36">
        <v>0.255</v>
      </c>
      <c r="C3957" s="36">
        <v>0.67500000000000004</v>
      </c>
      <c r="D3957" s="37">
        <f t="shared" si="123"/>
        <v>-0.62222222222222223</v>
      </c>
      <c r="E3957" s="36">
        <v>9.0749999999999993</v>
      </c>
      <c r="F3957" s="36">
        <v>13.545</v>
      </c>
      <c r="G3957" s="37">
        <f t="shared" si="122"/>
        <v>-0.33001107419712072</v>
      </c>
    </row>
    <row r="3958" spans="1:7" x14ac:dyDescent="0.2">
      <c r="A3958" s="51" t="s">
        <v>28</v>
      </c>
      <c r="B3958" s="36">
        <v>0.03</v>
      </c>
      <c r="D3958" s="37" t="e">
        <f t="shared" si="123"/>
        <v>#DIV/0!</v>
      </c>
      <c r="E3958" s="36">
        <v>1.5</v>
      </c>
      <c r="G3958" s="37" t="e">
        <f t="shared" si="122"/>
        <v>#DIV/0!</v>
      </c>
    </row>
    <row r="3959" spans="1:7" x14ac:dyDescent="0.2">
      <c r="A3959" s="51" t="s">
        <v>88</v>
      </c>
      <c r="B3959" s="36">
        <v>8.0000000000000002E-3</v>
      </c>
      <c r="D3959" s="37" t="e">
        <f t="shared" si="123"/>
        <v>#DIV/0!</v>
      </c>
      <c r="E3959" s="36">
        <v>0.12</v>
      </c>
      <c r="G3959" s="37" t="e">
        <f t="shared" si="122"/>
        <v>#DIV/0!</v>
      </c>
    </row>
    <row r="3960" spans="1:7" x14ac:dyDescent="0.2">
      <c r="A3960" s="51" t="s">
        <v>87</v>
      </c>
      <c r="B3960" s="36">
        <v>0.224</v>
      </c>
      <c r="C3960" s="36">
        <v>0.17799999999999999</v>
      </c>
      <c r="D3960" s="37">
        <f t="shared" si="123"/>
        <v>0.25842696629213502</v>
      </c>
      <c r="E3960" s="36">
        <v>12.42</v>
      </c>
      <c r="F3960" s="36">
        <v>8.8849999999999998</v>
      </c>
      <c r="G3960" s="37">
        <f t="shared" si="122"/>
        <v>0.3978615644344401</v>
      </c>
    </row>
    <row r="3961" spans="1:7" x14ac:dyDescent="0.2">
      <c r="A3961" s="51" t="s">
        <v>14</v>
      </c>
      <c r="B3961" s="36">
        <v>0.12</v>
      </c>
      <c r="D3961" s="37" t="e">
        <f t="shared" si="123"/>
        <v>#DIV/0!</v>
      </c>
      <c r="E3961" s="36">
        <v>2.0550000000000002</v>
      </c>
      <c r="G3961" s="37" t="e">
        <f t="shared" si="122"/>
        <v>#DIV/0!</v>
      </c>
    </row>
    <row r="3962" spans="1:7" x14ac:dyDescent="0.2">
      <c r="A3962" s="22" t="s">
        <v>33</v>
      </c>
      <c r="B3962" s="36">
        <v>12.316999999999998</v>
      </c>
      <c r="C3962" s="36">
        <v>6.82</v>
      </c>
      <c r="D3962" s="37">
        <f t="shared" si="123"/>
        <v>0.80601173020527828</v>
      </c>
      <c r="E3962" s="36">
        <v>122.16999999999999</v>
      </c>
      <c r="F3962" s="36">
        <v>97.235000000000014</v>
      </c>
      <c r="G3962" s="37">
        <f t="shared" si="122"/>
        <v>0.25644058209492426</v>
      </c>
    </row>
    <row r="3963" spans="1:7" x14ac:dyDescent="0.2">
      <c r="A3963" s="51" t="s">
        <v>40</v>
      </c>
      <c r="B3963" s="36">
        <v>1.4999999999999999E-2</v>
      </c>
      <c r="D3963" s="37" t="e">
        <f t="shared" si="123"/>
        <v>#DIV/0!</v>
      </c>
      <c r="E3963" s="36">
        <v>7.4999999999999997E-2</v>
      </c>
      <c r="G3963" s="37" t="e">
        <f t="shared" si="122"/>
        <v>#DIV/0!</v>
      </c>
    </row>
    <row r="3964" spans="1:7" x14ac:dyDescent="0.2">
      <c r="A3964" s="51" t="s">
        <v>37</v>
      </c>
      <c r="B3964" s="36">
        <v>1.2749999999999999</v>
      </c>
      <c r="D3964" s="37" t="e">
        <f t="shared" si="123"/>
        <v>#DIV/0!</v>
      </c>
      <c r="E3964" s="36">
        <v>12.21</v>
      </c>
      <c r="G3964" s="37" t="e">
        <f t="shared" si="122"/>
        <v>#DIV/0!</v>
      </c>
    </row>
    <row r="3965" spans="1:7" x14ac:dyDescent="0.2">
      <c r="A3965" s="51" t="s">
        <v>134</v>
      </c>
      <c r="B3965" s="36">
        <v>0.255</v>
      </c>
      <c r="D3965" s="37" t="e">
        <f t="shared" si="123"/>
        <v>#DIV/0!</v>
      </c>
      <c r="E3965" s="36">
        <v>4.5750000000000002</v>
      </c>
      <c r="G3965" s="37" t="e">
        <f t="shared" si="122"/>
        <v>#DIV/0!</v>
      </c>
    </row>
    <row r="3966" spans="1:7" x14ac:dyDescent="0.2">
      <c r="A3966" s="51" t="s">
        <v>131</v>
      </c>
      <c r="B3966" s="36">
        <v>1.74</v>
      </c>
      <c r="C3966" s="36">
        <v>2.08</v>
      </c>
      <c r="D3966" s="37">
        <f t="shared" si="123"/>
        <v>-0.16346153846153855</v>
      </c>
      <c r="E3966" s="36">
        <v>27.395</v>
      </c>
      <c r="F3966" s="36">
        <v>31.43</v>
      </c>
      <c r="G3966" s="37">
        <f t="shared" si="122"/>
        <v>-0.12838052815781098</v>
      </c>
    </row>
    <row r="3967" spans="1:7" x14ac:dyDescent="0.2">
      <c r="A3967" s="51" t="s">
        <v>41</v>
      </c>
      <c r="B3967" s="36">
        <v>4.9349999999999996</v>
      </c>
      <c r="C3967" s="36">
        <v>1.7549999999999999</v>
      </c>
      <c r="D3967" s="37">
        <f t="shared" si="123"/>
        <v>1.8119658119658117</v>
      </c>
      <c r="E3967" s="36">
        <v>36.765000000000001</v>
      </c>
      <c r="F3967" s="36">
        <v>23.91</v>
      </c>
      <c r="G3967" s="37">
        <f t="shared" si="122"/>
        <v>0.53764115432873272</v>
      </c>
    </row>
    <row r="3968" spans="1:7" x14ac:dyDescent="0.2">
      <c r="A3968" s="51" t="s">
        <v>35</v>
      </c>
      <c r="B3968" s="36">
        <v>3.4820000000000002</v>
      </c>
      <c r="C3968" s="36">
        <v>2.9849999999999999</v>
      </c>
      <c r="D3968" s="37">
        <f t="shared" si="123"/>
        <v>0.16649916247906216</v>
      </c>
      <c r="E3968" s="36">
        <v>34.49</v>
      </c>
      <c r="F3968" s="36">
        <v>41.895000000000003</v>
      </c>
      <c r="G3968" s="37">
        <f t="shared" si="122"/>
        <v>-0.17675140231531206</v>
      </c>
    </row>
    <row r="3969" spans="1:7" x14ac:dyDescent="0.2">
      <c r="A3969" s="51" t="s">
        <v>38</v>
      </c>
      <c r="B3969" s="36">
        <v>0.61499999999999999</v>
      </c>
      <c r="D3969" s="37" t="e">
        <f t="shared" si="123"/>
        <v>#DIV/0!</v>
      </c>
      <c r="E3969" s="36">
        <v>6.66</v>
      </c>
      <c r="G3969" s="37" t="e">
        <f t="shared" si="122"/>
        <v>#DIV/0!</v>
      </c>
    </row>
    <row r="3970" spans="1:7" x14ac:dyDescent="0.2">
      <c r="A3970" s="29" t="s">
        <v>742</v>
      </c>
      <c r="B3970" s="36">
        <v>49.621499999999997</v>
      </c>
      <c r="C3970" s="36">
        <v>60.402999999999999</v>
      </c>
      <c r="D3970" s="37">
        <f t="shared" si="123"/>
        <v>-0.17849279009320729</v>
      </c>
      <c r="E3970" s="36">
        <v>2871.78</v>
      </c>
      <c r="F3970" s="36">
        <v>3167.4630000000002</v>
      </c>
      <c r="G3970" s="37">
        <f t="shared" si="122"/>
        <v>-9.3350103852831157E-2</v>
      </c>
    </row>
    <row r="3971" spans="1:7" x14ac:dyDescent="0.2">
      <c r="A3971" s="22" t="s">
        <v>44</v>
      </c>
      <c r="B3971" s="36">
        <v>10.134499999999999</v>
      </c>
      <c r="C3971" s="36">
        <v>3.5669999999999997</v>
      </c>
      <c r="D3971" s="37">
        <f t="shared" si="123"/>
        <v>1.841183067003084</v>
      </c>
      <c r="E3971" s="36">
        <v>766.346</v>
      </c>
      <c r="F3971" s="36">
        <v>194.80099999999999</v>
      </c>
      <c r="G3971" s="37">
        <f t="shared" ref="G3971:G4034" si="124">+E3971/F3971-1</f>
        <v>2.9339941786746477</v>
      </c>
    </row>
    <row r="3972" spans="1:7" x14ac:dyDescent="0.2">
      <c r="A3972" s="51" t="s">
        <v>395</v>
      </c>
      <c r="B3972" s="36">
        <v>3.9E-2</v>
      </c>
      <c r="D3972" s="37" t="e">
        <f t="shared" ref="D3972:D4035" si="125">+B3972/C3972-1</f>
        <v>#DIV/0!</v>
      </c>
      <c r="E3972" s="36">
        <v>3.234</v>
      </c>
      <c r="G3972" s="37" t="e">
        <f t="shared" si="124"/>
        <v>#DIV/0!</v>
      </c>
    </row>
    <row r="3973" spans="1:7" x14ac:dyDescent="0.2">
      <c r="A3973" s="51" t="s">
        <v>68</v>
      </c>
      <c r="B3973" s="36">
        <v>10.095499999999999</v>
      </c>
      <c r="C3973" s="36">
        <v>3.5219999999999998</v>
      </c>
      <c r="D3973" s="37">
        <f t="shared" si="125"/>
        <v>1.8664111300397503</v>
      </c>
      <c r="E3973" s="36">
        <v>763.11199999999997</v>
      </c>
      <c r="F3973" s="36">
        <v>192.50299999999999</v>
      </c>
      <c r="G3973" s="37">
        <f t="shared" si="124"/>
        <v>2.9641564027573599</v>
      </c>
    </row>
    <row r="3974" spans="1:7" x14ac:dyDescent="0.2">
      <c r="A3974" s="51" t="s">
        <v>481</v>
      </c>
      <c r="C3974" s="36">
        <v>4.4999999999999998E-2</v>
      </c>
      <c r="D3974" s="37">
        <f t="shared" si="125"/>
        <v>-1</v>
      </c>
      <c r="F3974" s="36">
        <v>2.298</v>
      </c>
      <c r="G3974" s="37">
        <f t="shared" si="124"/>
        <v>-1</v>
      </c>
    </row>
    <row r="3975" spans="1:7" x14ac:dyDescent="0.2">
      <c r="A3975" s="22" t="s">
        <v>6</v>
      </c>
      <c r="B3975" s="36">
        <v>5.84</v>
      </c>
      <c r="C3975" s="36">
        <v>3.2589999999999995</v>
      </c>
      <c r="D3975" s="37">
        <f t="shared" si="125"/>
        <v>0.79196072414851204</v>
      </c>
      <c r="E3975" s="36">
        <v>449.47300000000001</v>
      </c>
      <c r="F3975" s="36">
        <v>280.642</v>
      </c>
      <c r="G3975" s="37">
        <f t="shared" si="124"/>
        <v>0.60158850065207647</v>
      </c>
    </row>
    <row r="3976" spans="1:7" x14ac:dyDescent="0.2">
      <c r="A3976" s="51" t="s">
        <v>67</v>
      </c>
      <c r="C3976" s="36">
        <v>3.3000000000000002E-2</v>
      </c>
      <c r="D3976" s="37">
        <f t="shared" si="125"/>
        <v>-1</v>
      </c>
      <c r="F3976" s="36">
        <v>4.95</v>
      </c>
      <c r="G3976" s="37">
        <f t="shared" si="124"/>
        <v>-1</v>
      </c>
    </row>
    <row r="3977" spans="1:7" x14ac:dyDescent="0.2">
      <c r="A3977" s="51" t="s">
        <v>76</v>
      </c>
      <c r="C3977" s="36">
        <v>2.1999999999999999E-2</v>
      </c>
      <c r="D3977" s="37">
        <f t="shared" si="125"/>
        <v>-1</v>
      </c>
      <c r="F3977" s="36">
        <v>0.99</v>
      </c>
      <c r="G3977" s="37">
        <f t="shared" si="124"/>
        <v>-1</v>
      </c>
    </row>
    <row r="3978" spans="1:7" x14ac:dyDescent="0.2">
      <c r="A3978" s="51" t="s">
        <v>422</v>
      </c>
      <c r="B3978" s="36">
        <v>0.186</v>
      </c>
      <c r="D3978" s="37" t="e">
        <f t="shared" si="125"/>
        <v>#DIV/0!</v>
      </c>
      <c r="E3978" s="36">
        <v>10.59</v>
      </c>
      <c r="G3978" s="37" t="e">
        <f t="shared" si="124"/>
        <v>#DIV/0!</v>
      </c>
    </row>
    <row r="3979" spans="1:7" x14ac:dyDescent="0.2">
      <c r="A3979" s="51" t="s">
        <v>92</v>
      </c>
      <c r="B3979" s="36">
        <v>0.1</v>
      </c>
      <c r="D3979" s="37" t="e">
        <f t="shared" si="125"/>
        <v>#DIV/0!</v>
      </c>
      <c r="E3979" s="36">
        <v>10</v>
      </c>
      <c r="G3979" s="37" t="e">
        <f t="shared" si="124"/>
        <v>#DIV/0!</v>
      </c>
    </row>
    <row r="3980" spans="1:7" x14ac:dyDescent="0.2">
      <c r="A3980" s="51" t="s">
        <v>102</v>
      </c>
      <c r="B3980" s="36">
        <v>0.40400000000000003</v>
      </c>
      <c r="C3980" s="36">
        <v>0.316</v>
      </c>
      <c r="D3980" s="37">
        <f t="shared" si="125"/>
        <v>0.278481012658228</v>
      </c>
      <c r="E3980" s="36">
        <v>17.847000000000001</v>
      </c>
      <c r="F3980" s="36">
        <v>13.122</v>
      </c>
      <c r="G3980" s="37">
        <f t="shared" si="124"/>
        <v>0.36008230452674916</v>
      </c>
    </row>
    <row r="3981" spans="1:7" x14ac:dyDescent="0.2">
      <c r="A3981" s="51" t="s">
        <v>743</v>
      </c>
      <c r="B3981" s="36">
        <v>0.36399999999999999</v>
      </c>
      <c r="C3981" s="36">
        <v>0.32300000000000001</v>
      </c>
      <c r="D3981" s="37">
        <f t="shared" si="125"/>
        <v>0.12693498452012375</v>
      </c>
      <c r="E3981" s="36">
        <v>15.257999999999999</v>
      </c>
      <c r="F3981" s="36">
        <v>13.645</v>
      </c>
      <c r="G3981" s="37">
        <f t="shared" si="124"/>
        <v>0.11821179919384384</v>
      </c>
    </row>
    <row r="3982" spans="1:7" x14ac:dyDescent="0.2">
      <c r="A3982" s="51" t="s">
        <v>78</v>
      </c>
      <c r="B3982" s="36">
        <v>0.1</v>
      </c>
      <c r="D3982" s="37" t="e">
        <f t="shared" si="125"/>
        <v>#DIV/0!</v>
      </c>
      <c r="E3982" s="36">
        <v>5</v>
      </c>
      <c r="G3982" s="37" t="e">
        <f t="shared" si="124"/>
        <v>#DIV/0!</v>
      </c>
    </row>
    <row r="3983" spans="1:7" x14ac:dyDescent="0.2">
      <c r="A3983" s="51" t="s">
        <v>64</v>
      </c>
      <c r="C3983" s="36">
        <v>0.1</v>
      </c>
      <c r="D3983" s="37">
        <f t="shared" si="125"/>
        <v>-1</v>
      </c>
      <c r="F3983" s="36">
        <v>10</v>
      </c>
      <c r="G3983" s="37">
        <f t="shared" si="124"/>
        <v>-1</v>
      </c>
    </row>
    <row r="3984" spans="1:7" x14ac:dyDescent="0.2">
      <c r="A3984" s="51" t="s">
        <v>18</v>
      </c>
      <c r="B3984" s="36">
        <v>5.7000000000000002E-2</v>
      </c>
      <c r="D3984" s="37" t="e">
        <f t="shared" si="125"/>
        <v>#DIV/0!</v>
      </c>
      <c r="E3984" s="36">
        <v>1.71</v>
      </c>
      <c r="G3984" s="37" t="e">
        <f t="shared" si="124"/>
        <v>#DIV/0!</v>
      </c>
    </row>
    <row r="3985" spans="1:7" x14ac:dyDescent="0.2">
      <c r="A3985" s="51" t="s">
        <v>147</v>
      </c>
      <c r="B3985" s="36">
        <v>0.2</v>
      </c>
      <c r="D3985" s="37" t="e">
        <f t="shared" si="125"/>
        <v>#DIV/0!</v>
      </c>
      <c r="E3985" s="36">
        <v>14</v>
      </c>
      <c r="G3985" s="37" t="e">
        <f t="shared" si="124"/>
        <v>#DIV/0!</v>
      </c>
    </row>
    <row r="3986" spans="1:7" x14ac:dyDescent="0.2">
      <c r="A3986" s="51" t="s">
        <v>489</v>
      </c>
      <c r="B3986" s="36">
        <v>0.6</v>
      </c>
      <c r="D3986" s="37" t="e">
        <f t="shared" si="125"/>
        <v>#DIV/0!</v>
      </c>
      <c r="E3986" s="36">
        <v>29.8</v>
      </c>
      <c r="G3986" s="37" t="e">
        <f t="shared" si="124"/>
        <v>#DIV/0!</v>
      </c>
    </row>
    <row r="3987" spans="1:7" x14ac:dyDescent="0.2">
      <c r="A3987" s="51" t="s">
        <v>61</v>
      </c>
      <c r="B3987" s="36">
        <v>1.6890000000000001</v>
      </c>
      <c r="C3987" s="36">
        <v>0.68799999999999994</v>
      </c>
      <c r="D3987" s="37">
        <f t="shared" si="125"/>
        <v>1.4549418604651168</v>
      </c>
      <c r="E3987" s="36">
        <v>155.14400000000001</v>
      </c>
      <c r="F3987" s="36">
        <v>73.382000000000005</v>
      </c>
      <c r="G3987" s="37">
        <f t="shared" si="124"/>
        <v>1.1141969420293805</v>
      </c>
    </row>
    <row r="3988" spans="1:7" x14ac:dyDescent="0.2">
      <c r="A3988" s="51" t="s">
        <v>66</v>
      </c>
      <c r="B3988" s="36">
        <v>0.34799999999999998</v>
      </c>
      <c r="C3988" s="36">
        <v>0.42699999999999999</v>
      </c>
      <c r="D3988" s="37">
        <f t="shared" si="125"/>
        <v>-0.18501170960187352</v>
      </c>
      <c r="E3988" s="36">
        <v>24.36</v>
      </c>
      <c r="F3988" s="36">
        <v>41.54</v>
      </c>
      <c r="G3988" s="37">
        <f t="shared" si="124"/>
        <v>-0.41357727491574381</v>
      </c>
    </row>
    <row r="3989" spans="1:7" x14ac:dyDescent="0.2">
      <c r="A3989" s="51" t="s">
        <v>62</v>
      </c>
      <c r="C3989" s="36">
        <v>5.5E-2</v>
      </c>
      <c r="D3989" s="37">
        <f t="shared" si="125"/>
        <v>-1</v>
      </c>
      <c r="F3989" s="36">
        <v>6.6</v>
      </c>
      <c r="G3989" s="37">
        <f t="shared" si="124"/>
        <v>-1</v>
      </c>
    </row>
    <row r="3990" spans="1:7" x14ac:dyDescent="0.2">
      <c r="A3990" s="51" t="s">
        <v>146</v>
      </c>
      <c r="B3990" s="36">
        <v>0.48299999999999998</v>
      </c>
      <c r="C3990" s="36">
        <v>0.21199999999999999</v>
      </c>
      <c r="D3990" s="37">
        <f t="shared" si="125"/>
        <v>1.2783018867924527</v>
      </c>
      <c r="E3990" s="36">
        <v>40.209000000000003</v>
      </c>
      <c r="F3990" s="36">
        <v>23.15</v>
      </c>
      <c r="G3990" s="37">
        <f t="shared" si="124"/>
        <v>0.73688984881209518</v>
      </c>
    </row>
    <row r="3991" spans="1:7" x14ac:dyDescent="0.2">
      <c r="A3991" s="51" t="s">
        <v>87</v>
      </c>
      <c r="C3991" s="36">
        <v>4.9000000000000002E-2</v>
      </c>
      <c r="D3991" s="37">
        <f t="shared" si="125"/>
        <v>-1</v>
      </c>
      <c r="F3991" s="36">
        <v>1.903</v>
      </c>
      <c r="G3991" s="37">
        <f t="shared" si="124"/>
        <v>-1</v>
      </c>
    </row>
    <row r="3992" spans="1:7" x14ac:dyDescent="0.2">
      <c r="A3992" s="51" t="s">
        <v>148</v>
      </c>
      <c r="B3992" s="36">
        <v>0.82899999999999996</v>
      </c>
      <c r="C3992" s="36">
        <v>0.629</v>
      </c>
      <c r="D3992" s="37">
        <f t="shared" si="125"/>
        <v>0.31796502384737679</v>
      </c>
      <c r="E3992" s="36">
        <v>83.201999999999998</v>
      </c>
      <c r="F3992" s="36">
        <v>61.51</v>
      </c>
      <c r="G3992" s="37">
        <f t="shared" si="124"/>
        <v>0.35265810437327261</v>
      </c>
    </row>
    <row r="3993" spans="1:7" x14ac:dyDescent="0.2">
      <c r="A3993" s="51" t="s">
        <v>63</v>
      </c>
      <c r="B3993" s="36">
        <v>0.48</v>
      </c>
      <c r="C3993" s="36">
        <v>0.40500000000000003</v>
      </c>
      <c r="D3993" s="37">
        <f t="shared" si="125"/>
        <v>0.18518518518518512</v>
      </c>
      <c r="E3993" s="36">
        <v>42.353000000000002</v>
      </c>
      <c r="F3993" s="36">
        <v>29.85</v>
      </c>
      <c r="G3993" s="37">
        <f t="shared" si="124"/>
        <v>0.41886097152428814</v>
      </c>
    </row>
    <row r="3994" spans="1:7" x14ac:dyDescent="0.2">
      <c r="A3994" s="22" t="s">
        <v>33</v>
      </c>
      <c r="B3994" s="36">
        <v>33.646999999999998</v>
      </c>
      <c r="C3994" s="36">
        <v>53.576999999999998</v>
      </c>
      <c r="D3994" s="37">
        <f t="shared" si="125"/>
        <v>-0.37198797991675536</v>
      </c>
      <c r="E3994" s="36">
        <v>1655.961</v>
      </c>
      <c r="F3994" s="36">
        <v>2692.02</v>
      </c>
      <c r="G3994" s="37">
        <f t="shared" si="124"/>
        <v>-0.3848630396505226</v>
      </c>
    </row>
    <row r="3995" spans="1:7" x14ac:dyDescent="0.2">
      <c r="A3995" s="51" t="s">
        <v>132</v>
      </c>
      <c r="B3995" s="36">
        <v>33.646999999999998</v>
      </c>
      <c r="C3995" s="36">
        <v>53.576999999999998</v>
      </c>
      <c r="D3995" s="37">
        <f t="shared" si="125"/>
        <v>-0.37198797991675536</v>
      </c>
      <c r="E3995" s="36">
        <v>1655.961</v>
      </c>
      <c r="F3995" s="36">
        <v>2692.02</v>
      </c>
      <c r="G3995" s="37">
        <f t="shared" si="124"/>
        <v>-0.3848630396505226</v>
      </c>
    </row>
    <row r="3996" spans="1:7" x14ac:dyDescent="0.2">
      <c r="A3996" s="29" t="s">
        <v>707</v>
      </c>
      <c r="B3996" s="36">
        <v>9604.3680000000004</v>
      </c>
      <c r="C3996" s="36">
        <v>7403.8670000000011</v>
      </c>
      <c r="D3996" s="37">
        <f t="shared" si="125"/>
        <v>0.29720968785635926</v>
      </c>
      <c r="E3996" s="36">
        <v>32072.138500000001</v>
      </c>
      <c r="F3996" s="36">
        <v>27222.480000000003</v>
      </c>
      <c r="G3996" s="37">
        <f t="shared" si="124"/>
        <v>0.17814903344588728</v>
      </c>
    </row>
    <row r="3997" spans="1:7" x14ac:dyDescent="0.2">
      <c r="A3997" s="22" t="s">
        <v>333</v>
      </c>
      <c r="C3997" s="36">
        <v>3.0000000000000001E-3</v>
      </c>
      <c r="D3997" s="37">
        <f t="shared" si="125"/>
        <v>-1</v>
      </c>
      <c r="F3997" s="36">
        <v>0.21</v>
      </c>
      <c r="G3997" s="37">
        <f t="shared" si="124"/>
        <v>-1</v>
      </c>
    </row>
    <row r="3998" spans="1:7" x14ac:dyDescent="0.2">
      <c r="A3998" s="51" t="s">
        <v>336</v>
      </c>
      <c r="C3998" s="36">
        <v>3.0000000000000001E-3</v>
      </c>
      <c r="D3998" s="37">
        <f t="shared" si="125"/>
        <v>-1</v>
      </c>
      <c r="F3998" s="36">
        <v>0.21</v>
      </c>
      <c r="G3998" s="37">
        <f t="shared" si="124"/>
        <v>-1</v>
      </c>
    </row>
    <row r="3999" spans="1:7" x14ac:dyDescent="0.2">
      <c r="A3999" s="22" t="s">
        <v>44</v>
      </c>
      <c r="B3999" s="36">
        <v>1029.5039999999995</v>
      </c>
      <c r="C3999" s="36">
        <v>567.5469999999998</v>
      </c>
      <c r="D3999" s="37">
        <f t="shared" si="125"/>
        <v>0.81395373422817818</v>
      </c>
      <c r="E3999" s="36">
        <v>6148.6014999999989</v>
      </c>
      <c r="F3999" s="36">
        <v>4897.43</v>
      </c>
      <c r="G3999" s="37">
        <f t="shared" si="124"/>
        <v>0.25547511654071586</v>
      </c>
    </row>
    <row r="4000" spans="1:7" x14ac:dyDescent="0.2">
      <c r="A4000" s="51" t="s">
        <v>23</v>
      </c>
      <c r="B4000" s="36">
        <v>27.172000000000001</v>
      </c>
      <c r="C4000" s="36">
        <v>9.9610000000000003</v>
      </c>
      <c r="D4000" s="37">
        <f t="shared" si="125"/>
        <v>1.7278385704246562</v>
      </c>
      <c r="E4000" s="36">
        <v>205.05500000000001</v>
      </c>
      <c r="F4000" s="36">
        <v>70.67</v>
      </c>
      <c r="G4000" s="37">
        <f t="shared" si="124"/>
        <v>1.9015848309042025</v>
      </c>
    </row>
    <row r="4001" spans="1:7" x14ac:dyDescent="0.2">
      <c r="A4001" s="51" t="s">
        <v>67</v>
      </c>
      <c r="C4001" s="36">
        <v>7.8E-2</v>
      </c>
      <c r="D4001" s="37">
        <f t="shared" si="125"/>
        <v>-1</v>
      </c>
      <c r="F4001" s="36">
        <v>2.1</v>
      </c>
      <c r="G4001" s="37">
        <f t="shared" si="124"/>
        <v>-1</v>
      </c>
    </row>
    <row r="4002" spans="1:7" x14ac:dyDescent="0.2">
      <c r="A4002" s="51" t="s">
        <v>254</v>
      </c>
      <c r="B4002" s="36">
        <v>3.9E-2</v>
      </c>
      <c r="C4002" s="36">
        <v>1.575</v>
      </c>
      <c r="D4002" s="37">
        <f t="shared" si="125"/>
        <v>-0.97523809523809524</v>
      </c>
      <c r="E4002" s="36">
        <v>0.85</v>
      </c>
      <c r="F4002" s="36">
        <v>36.15</v>
      </c>
      <c r="G4002" s="37">
        <f t="shared" si="124"/>
        <v>-0.97648686030428766</v>
      </c>
    </row>
    <row r="4003" spans="1:7" x14ac:dyDescent="0.2">
      <c r="A4003" s="51" t="s">
        <v>121</v>
      </c>
      <c r="B4003" s="36">
        <v>1.804</v>
      </c>
      <c r="D4003" s="37" t="e">
        <f t="shared" si="125"/>
        <v>#DIV/0!</v>
      </c>
      <c r="E4003" s="36">
        <v>6.62</v>
      </c>
      <c r="G4003" s="37" t="e">
        <f t="shared" si="124"/>
        <v>#DIV/0!</v>
      </c>
    </row>
    <row r="4004" spans="1:7" x14ac:dyDescent="0.2">
      <c r="A4004" s="51" t="s">
        <v>25</v>
      </c>
      <c r="B4004" s="36">
        <v>12.202</v>
      </c>
      <c r="C4004" s="36">
        <v>10.757</v>
      </c>
      <c r="D4004" s="37">
        <f t="shared" si="125"/>
        <v>0.13433113321558054</v>
      </c>
      <c r="E4004" s="36">
        <v>78.245000000000005</v>
      </c>
      <c r="F4004" s="36">
        <v>77.055000000000007</v>
      </c>
      <c r="G4004" s="37">
        <f t="shared" si="124"/>
        <v>1.5443514372850631E-2</v>
      </c>
    </row>
    <row r="4005" spans="1:7" x14ac:dyDescent="0.2">
      <c r="A4005" s="51" t="s">
        <v>17</v>
      </c>
      <c r="B4005" s="36">
        <v>75.77</v>
      </c>
      <c r="C4005" s="36">
        <v>69.137</v>
      </c>
      <c r="D4005" s="37">
        <f t="shared" si="125"/>
        <v>9.5939945325947074E-2</v>
      </c>
      <c r="E4005" s="36">
        <v>472.45</v>
      </c>
      <c r="F4005" s="36">
        <v>500.685</v>
      </c>
      <c r="G4005" s="37">
        <f t="shared" si="124"/>
        <v>-5.6392741943537383E-2</v>
      </c>
    </row>
    <row r="4006" spans="1:7" x14ac:dyDescent="0.2">
      <c r="A4006" s="51" t="s">
        <v>94</v>
      </c>
      <c r="B4006" s="36">
        <v>5.6340000000000003</v>
      </c>
      <c r="C4006" s="36">
        <v>0.16</v>
      </c>
      <c r="D4006" s="37">
        <f t="shared" si="125"/>
        <v>34.212499999999999</v>
      </c>
      <c r="E4006" s="36">
        <v>38.015000000000001</v>
      </c>
      <c r="F4006" s="36">
        <v>1.24</v>
      </c>
      <c r="G4006" s="37">
        <f t="shared" si="124"/>
        <v>29.657258064516128</v>
      </c>
    </row>
    <row r="4007" spans="1:7" x14ac:dyDescent="0.2">
      <c r="A4007" s="51" t="s">
        <v>48</v>
      </c>
      <c r="B4007" s="36">
        <v>0.26</v>
      </c>
      <c r="C4007" s="36">
        <v>0.32500000000000001</v>
      </c>
      <c r="D4007" s="37">
        <f t="shared" si="125"/>
        <v>-0.19999999999999996</v>
      </c>
      <c r="E4007" s="36">
        <v>15.26</v>
      </c>
      <c r="F4007" s="36">
        <v>17.8</v>
      </c>
      <c r="G4007" s="37">
        <f t="shared" si="124"/>
        <v>-0.14269662921348314</v>
      </c>
    </row>
    <row r="4008" spans="1:7" x14ac:dyDescent="0.2">
      <c r="A4008" s="51" t="s">
        <v>143</v>
      </c>
      <c r="B4008" s="36">
        <v>0.44500000000000001</v>
      </c>
      <c r="C4008" s="36">
        <v>1.1120000000000001</v>
      </c>
      <c r="D4008" s="37">
        <f t="shared" si="125"/>
        <v>-0.59982014388489213</v>
      </c>
      <c r="E4008" s="36">
        <v>3.72</v>
      </c>
      <c r="F4008" s="36">
        <v>17.22</v>
      </c>
      <c r="G4008" s="37">
        <f t="shared" si="124"/>
        <v>-0.78397212543554007</v>
      </c>
    </row>
    <row r="4009" spans="1:7" x14ac:dyDescent="0.2">
      <c r="A4009" s="51" t="s">
        <v>308</v>
      </c>
      <c r="B4009" s="36">
        <v>19.71</v>
      </c>
      <c r="C4009" s="36">
        <v>36.085999999999999</v>
      </c>
      <c r="D4009" s="37">
        <f t="shared" si="125"/>
        <v>-0.45380479964529175</v>
      </c>
      <c r="E4009" s="36">
        <v>126.31</v>
      </c>
      <c r="F4009" s="36">
        <v>252.16499999999999</v>
      </c>
      <c r="G4009" s="37">
        <f t="shared" si="124"/>
        <v>-0.49909781293994004</v>
      </c>
    </row>
    <row r="4010" spans="1:7" x14ac:dyDescent="0.2">
      <c r="A4010" s="51" t="s">
        <v>188</v>
      </c>
      <c r="B4010" s="36">
        <v>3.7770000000000001</v>
      </c>
      <c r="C4010" s="36">
        <v>2.4</v>
      </c>
      <c r="D4010" s="37">
        <f t="shared" si="125"/>
        <v>0.5737500000000002</v>
      </c>
      <c r="E4010" s="36">
        <v>21.335000000000001</v>
      </c>
      <c r="F4010" s="36">
        <v>13.505000000000001</v>
      </c>
      <c r="G4010" s="37">
        <f t="shared" si="124"/>
        <v>0.57978526471677161</v>
      </c>
    </row>
    <row r="4011" spans="1:7" x14ac:dyDescent="0.2">
      <c r="A4011" s="51" t="s">
        <v>119</v>
      </c>
      <c r="B4011" s="36">
        <v>24.341999999999999</v>
      </c>
      <c r="C4011" s="36">
        <v>26.844000000000001</v>
      </c>
      <c r="D4011" s="37">
        <f t="shared" si="125"/>
        <v>-9.3205185516316624E-2</v>
      </c>
      <c r="E4011" s="36">
        <v>169.54499999999999</v>
      </c>
      <c r="F4011" s="36">
        <v>190.64099999999999</v>
      </c>
      <c r="G4011" s="37">
        <f t="shared" si="124"/>
        <v>-0.11065825294663789</v>
      </c>
    </row>
    <row r="4012" spans="1:7" x14ac:dyDescent="0.2">
      <c r="A4012" s="51" t="s">
        <v>263</v>
      </c>
      <c r="B4012" s="36">
        <v>2.153</v>
      </c>
      <c r="C4012" s="36">
        <v>0.1</v>
      </c>
      <c r="D4012" s="37">
        <f t="shared" si="125"/>
        <v>20.529999999999998</v>
      </c>
      <c r="E4012" s="36">
        <v>34.950000000000003</v>
      </c>
      <c r="F4012" s="36">
        <v>1.8</v>
      </c>
      <c r="G4012" s="37">
        <f t="shared" si="124"/>
        <v>18.416666666666668</v>
      </c>
    </row>
    <row r="4013" spans="1:7" x14ac:dyDescent="0.2">
      <c r="A4013" s="51" t="s">
        <v>102</v>
      </c>
      <c r="B4013" s="36">
        <v>4.0620000000000003</v>
      </c>
      <c r="C4013" s="36">
        <v>2.867</v>
      </c>
      <c r="D4013" s="37">
        <f t="shared" si="125"/>
        <v>0.41681199860481355</v>
      </c>
      <c r="E4013" s="36">
        <v>96.76</v>
      </c>
      <c r="F4013" s="36">
        <v>75.45</v>
      </c>
      <c r="G4013" s="37">
        <f t="shared" si="124"/>
        <v>0.28243870112657388</v>
      </c>
    </row>
    <row r="4014" spans="1:7" x14ac:dyDescent="0.2">
      <c r="A4014" s="51" t="s">
        <v>111</v>
      </c>
      <c r="B4014" s="36">
        <v>6.218</v>
      </c>
      <c r="C4014" s="36">
        <v>6.5000000000000002E-2</v>
      </c>
      <c r="D4014" s="37">
        <f t="shared" si="125"/>
        <v>94.661538461538456</v>
      </c>
      <c r="E4014" s="36">
        <v>48.475000000000001</v>
      </c>
      <c r="F4014" s="36">
        <v>0.97499999999999998</v>
      </c>
      <c r="G4014" s="37">
        <f t="shared" si="124"/>
        <v>48.717948717948723</v>
      </c>
    </row>
    <row r="4015" spans="1:7" x14ac:dyDescent="0.2">
      <c r="A4015" s="51" t="s">
        <v>311</v>
      </c>
      <c r="B4015" s="36">
        <v>5.2519999999999998</v>
      </c>
      <c r="C4015" s="36">
        <v>8.1370000000000005</v>
      </c>
      <c r="D4015" s="37">
        <f t="shared" si="125"/>
        <v>-0.35455327516283652</v>
      </c>
      <c r="E4015" s="36">
        <v>49.965000000000003</v>
      </c>
      <c r="F4015" s="36">
        <v>112.89</v>
      </c>
      <c r="G4015" s="37">
        <f t="shared" si="124"/>
        <v>-0.55740100983258034</v>
      </c>
    </row>
    <row r="4016" spans="1:7" x14ac:dyDescent="0.2">
      <c r="A4016" s="51" t="s">
        <v>85</v>
      </c>
      <c r="B4016" s="36">
        <v>22.398</v>
      </c>
      <c r="C4016" s="36">
        <v>7.4489999999999998</v>
      </c>
      <c r="D4016" s="37">
        <f t="shared" si="125"/>
        <v>2.0068465565847764</v>
      </c>
      <c r="E4016" s="36">
        <v>174.12</v>
      </c>
      <c r="F4016" s="36">
        <v>65.674999999999997</v>
      </c>
      <c r="G4016" s="37">
        <f t="shared" si="124"/>
        <v>1.6512371526456033</v>
      </c>
    </row>
    <row r="4017" spans="1:7" x14ac:dyDescent="0.2">
      <c r="A4017" s="51" t="s">
        <v>217</v>
      </c>
      <c r="B4017" s="36">
        <v>4.827</v>
      </c>
      <c r="D4017" s="37" t="e">
        <f t="shared" si="125"/>
        <v>#DIV/0!</v>
      </c>
      <c r="E4017" s="36">
        <v>16.274999999999999</v>
      </c>
      <c r="G4017" s="37" t="e">
        <f t="shared" si="124"/>
        <v>#DIV/0!</v>
      </c>
    </row>
    <row r="4018" spans="1:7" x14ac:dyDescent="0.2">
      <c r="A4018" s="51" t="s">
        <v>86</v>
      </c>
      <c r="B4018" s="36">
        <v>62.625</v>
      </c>
      <c r="C4018" s="36">
        <v>4.38</v>
      </c>
      <c r="D4018" s="37">
        <f t="shared" si="125"/>
        <v>13.297945205479452</v>
      </c>
      <c r="E4018" s="36">
        <v>242.435</v>
      </c>
      <c r="F4018" s="36">
        <v>21.35</v>
      </c>
      <c r="G4018" s="37">
        <f t="shared" si="124"/>
        <v>10.355269320843091</v>
      </c>
    </row>
    <row r="4019" spans="1:7" x14ac:dyDescent="0.2">
      <c r="A4019" s="51" t="s">
        <v>160</v>
      </c>
      <c r="B4019" s="36">
        <v>3.1360000000000001</v>
      </c>
      <c r="C4019" s="36">
        <v>5.2960000000000003</v>
      </c>
      <c r="D4019" s="37">
        <f t="shared" si="125"/>
        <v>-0.40785498489425986</v>
      </c>
      <c r="E4019" s="36">
        <v>40.984999999999999</v>
      </c>
      <c r="F4019" s="36">
        <v>98.6</v>
      </c>
      <c r="G4019" s="37">
        <f t="shared" si="124"/>
        <v>-0.58433062880324549</v>
      </c>
    </row>
    <row r="4020" spans="1:7" x14ac:dyDescent="0.2">
      <c r="A4020" s="51" t="s">
        <v>544</v>
      </c>
      <c r="B4020" s="36">
        <v>1.2070000000000001</v>
      </c>
      <c r="D4020" s="37" t="e">
        <f t="shared" si="125"/>
        <v>#DIV/0!</v>
      </c>
      <c r="E4020" s="36">
        <v>10.355</v>
      </c>
      <c r="G4020" s="37" t="e">
        <f t="shared" si="124"/>
        <v>#DIV/0!</v>
      </c>
    </row>
    <row r="4021" spans="1:7" x14ac:dyDescent="0.2">
      <c r="A4021" s="51" t="s">
        <v>291</v>
      </c>
      <c r="B4021" s="36">
        <v>0.78300000000000003</v>
      </c>
      <c r="C4021" s="36">
        <v>0.47399999999999998</v>
      </c>
      <c r="D4021" s="37">
        <f t="shared" si="125"/>
        <v>0.65189873417721533</v>
      </c>
      <c r="E4021" s="36">
        <v>7.89</v>
      </c>
      <c r="F4021" s="36">
        <v>5.03</v>
      </c>
      <c r="G4021" s="37">
        <f t="shared" si="124"/>
        <v>0.56858846918489059</v>
      </c>
    </row>
    <row r="4022" spans="1:7" x14ac:dyDescent="0.2">
      <c r="A4022" s="51" t="s">
        <v>118</v>
      </c>
      <c r="B4022" s="36">
        <v>0.73199999999999998</v>
      </c>
      <c r="D4022" s="37" t="e">
        <f t="shared" si="125"/>
        <v>#DIV/0!</v>
      </c>
      <c r="E4022" s="36">
        <v>5.57</v>
      </c>
      <c r="G4022" s="37" t="e">
        <f t="shared" si="124"/>
        <v>#DIV/0!</v>
      </c>
    </row>
    <row r="4023" spans="1:7" x14ac:dyDescent="0.2">
      <c r="A4023" s="51" t="s">
        <v>104</v>
      </c>
      <c r="B4023" s="36">
        <v>211.851</v>
      </c>
      <c r="C4023" s="36">
        <v>15.236000000000001</v>
      </c>
      <c r="D4023" s="37">
        <f t="shared" si="125"/>
        <v>12.904633762142295</v>
      </c>
      <c r="E4023" s="36">
        <v>972.30499999999995</v>
      </c>
      <c r="F4023" s="36">
        <v>85</v>
      </c>
      <c r="G4023" s="37">
        <f t="shared" si="124"/>
        <v>10.438882352941176</v>
      </c>
    </row>
    <row r="4024" spans="1:7" x14ac:dyDescent="0.2">
      <c r="A4024" s="51" t="s">
        <v>74</v>
      </c>
      <c r="B4024" s="36">
        <v>14.601000000000001</v>
      </c>
      <c r="D4024" s="37" t="e">
        <f t="shared" si="125"/>
        <v>#DIV/0!</v>
      </c>
      <c r="E4024" s="36">
        <v>111.785</v>
      </c>
      <c r="G4024" s="37" t="e">
        <f t="shared" si="124"/>
        <v>#DIV/0!</v>
      </c>
    </row>
    <row r="4025" spans="1:7" x14ac:dyDescent="0.2">
      <c r="A4025" s="51" t="s">
        <v>524</v>
      </c>
      <c r="B4025" s="36">
        <v>44.273000000000003</v>
      </c>
      <c r="C4025" s="36">
        <v>42.497999999999998</v>
      </c>
      <c r="D4025" s="37">
        <f t="shared" si="125"/>
        <v>4.1766671372770681E-2</v>
      </c>
      <c r="E4025" s="36">
        <v>296.62</v>
      </c>
      <c r="F4025" s="36">
        <v>302.19</v>
      </c>
      <c r="G4025" s="37">
        <f t="shared" si="124"/>
        <v>-1.8432112247261601E-2</v>
      </c>
    </row>
    <row r="4026" spans="1:7" x14ac:dyDescent="0.2">
      <c r="A4026" s="51" t="s">
        <v>9</v>
      </c>
      <c r="B4026" s="36">
        <v>0.04</v>
      </c>
      <c r="C4026" s="36">
        <v>1.329</v>
      </c>
      <c r="D4026" s="37">
        <f t="shared" si="125"/>
        <v>-0.96990218209179835</v>
      </c>
      <c r="E4026" s="36">
        <v>1.3</v>
      </c>
      <c r="F4026" s="36">
        <v>49.03</v>
      </c>
      <c r="G4026" s="37">
        <f t="shared" si="124"/>
        <v>-0.9734856210483378</v>
      </c>
    </row>
    <row r="4027" spans="1:7" x14ac:dyDescent="0.2">
      <c r="A4027" s="51" t="s">
        <v>18</v>
      </c>
      <c r="B4027" s="36">
        <v>0.52600000000000002</v>
      </c>
      <c r="C4027" s="36">
        <v>0.754</v>
      </c>
      <c r="D4027" s="37">
        <f t="shared" si="125"/>
        <v>-0.3023872679045092</v>
      </c>
      <c r="E4027" s="36">
        <v>5.7249999999999996</v>
      </c>
      <c r="F4027" s="36">
        <v>12.865</v>
      </c>
      <c r="G4027" s="37">
        <f t="shared" si="124"/>
        <v>-0.55499417022930442</v>
      </c>
    </row>
    <row r="4028" spans="1:7" x14ac:dyDescent="0.2">
      <c r="A4028" s="51" t="s">
        <v>65</v>
      </c>
      <c r="B4028" s="36">
        <v>0.16</v>
      </c>
      <c r="D4028" s="37" t="e">
        <f t="shared" si="125"/>
        <v>#DIV/0!</v>
      </c>
      <c r="E4028" s="36">
        <v>1.0349999999999999</v>
      </c>
      <c r="G4028" s="37" t="e">
        <f t="shared" si="124"/>
        <v>#DIV/0!</v>
      </c>
    </row>
    <row r="4029" spans="1:7" x14ac:dyDescent="0.2">
      <c r="A4029" s="51" t="s">
        <v>107</v>
      </c>
      <c r="B4029" s="36">
        <v>11.558</v>
      </c>
      <c r="C4029" s="36">
        <v>18.765999999999998</v>
      </c>
      <c r="D4029" s="37">
        <f t="shared" si="125"/>
        <v>-0.38409890227006283</v>
      </c>
      <c r="E4029" s="36">
        <v>342.21</v>
      </c>
      <c r="F4029" s="36">
        <v>575.15</v>
      </c>
      <c r="G4029" s="37">
        <f t="shared" si="124"/>
        <v>-0.40500738937668435</v>
      </c>
    </row>
    <row r="4030" spans="1:7" x14ac:dyDescent="0.2">
      <c r="A4030" s="51" t="s">
        <v>525</v>
      </c>
      <c r="B4030" s="36">
        <v>8.7999999999999995E-2</v>
      </c>
      <c r="C4030" s="36">
        <v>3.9E-2</v>
      </c>
      <c r="D4030" s="37">
        <f t="shared" si="125"/>
        <v>1.2564102564102564</v>
      </c>
      <c r="E4030" s="36">
        <v>0.6</v>
      </c>
      <c r="F4030" s="36">
        <v>1.05</v>
      </c>
      <c r="G4030" s="37">
        <f t="shared" si="124"/>
        <v>-0.4285714285714286</v>
      </c>
    </row>
    <row r="4031" spans="1:7" x14ac:dyDescent="0.2">
      <c r="A4031" s="51" t="s">
        <v>315</v>
      </c>
      <c r="B4031" s="36">
        <v>0.41699999999999998</v>
      </c>
      <c r="D4031" s="37" t="e">
        <f t="shared" si="125"/>
        <v>#DIV/0!</v>
      </c>
      <c r="E4031" s="36">
        <v>10.35</v>
      </c>
      <c r="G4031" s="37" t="e">
        <f t="shared" si="124"/>
        <v>#DIV/0!</v>
      </c>
    </row>
    <row r="4032" spans="1:7" x14ac:dyDescent="0.2">
      <c r="A4032" s="51" t="s">
        <v>105</v>
      </c>
      <c r="B4032" s="36">
        <v>1.01</v>
      </c>
      <c r="D4032" s="37" t="e">
        <f t="shared" si="125"/>
        <v>#DIV/0!</v>
      </c>
      <c r="E4032" s="36">
        <v>15.02</v>
      </c>
      <c r="G4032" s="37" t="e">
        <f t="shared" si="124"/>
        <v>#DIV/0!</v>
      </c>
    </row>
    <row r="4033" spans="1:7" x14ac:dyDescent="0.2">
      <c r="A4033" s="51" t="s">
        <v>147</v>
      </c>
      <c r="B4033" s="36">
        <v>2.5999999999999999E-2</v>
      </c>
      <c r="D4033" s="37" t="e">
        <f t="shared" si="125"/>
        <v>#DIV/0!</v>
      </c>
      <c r="E4033" s="36">
        <v>0.8</v>
      </c>
      <c r="G4033" s="37" t="e">
        <f t="shared" si="124"/>
        <v>#DIV/0!</v>
      </c>
    </row>
    <row r="4034" spans="1:7" x14ac:dyDescent="0.2">
      <c r="A4034" s="51" t="s">
        <v>8</v>
      </c>
      <c r="B4034" s="36">
        <v>0.17499999999999999</v>
      </c>
      <c r="C4034" s="36">
        <v>0.19500000000000001</v>
      </c>
      <c r="D4034" s="37">
        <f t="shared" si="125"/>
        <v>-0.10256410256410264</v>
      </c>
      <c r="E4034" s="36">
        <v>2.37</v>
      </c>
      <c r="F4034" s="36">
        <v>4.32</v>
      </c>
      <c r="G4034" s="37">
        <f t="shared" si="124"/>
        <v>-0.45138888888888895</v>
      </c>
    </row>
    <row r="4035" spans="1:7" x14ac:dyDescent="0.2">
      <c r="A4035" s="51" t="s">
        <v>90</v>
      </c>
      <c r="B4035" s="36">
        <v>249.46799999999999</v>
      </c>
      <c r="C4035" s="36">
        <v>168.47900000000001</v>
      </c>
      <c r="D4035" s="37">
        <f t="shared" si="125"/>
        <v>0.48070679431857966</v>
      </c>
      <c r="E4035" s="36">
        <v>1106.019</v>
      </c>
      <c r="F4035" s="36">
        <v>831.54499999999996</v>
      </c>
      <c r="G4035" s="37">
        <f t="shared" ref="G4035:G4098" si="126">+E4035/F4035-1</f>
        <v>0.33007714555435963</v>
      </c>
    </row>
    <row r="4036" spans="1:7" x14ac:dyDescent="0.2">
      <c r="A4036" s="51" t="s">
        <v>89</v>
      </c>
      <c r="B4036" s="36">
        <v>0.501</v>
      </c>
      <c r="D4036" s="37" t="e">
        <f t="shared" ref="D4036:D4099" si="127">+B4036/C4036-1</f>
        <v>#DIV/0!</v>
      </c>
      <c r="E4036" s="36">
        <v>2.4300000000000002</v>
      </c>
      <c r="G4036" s="37" t="e">
        <f t="shared" si="126"/>
        <v>#DIV/0!</v>
      </c>
    </row>
    <row r="4037" spans="1:7" x14ac:dyDescent="0.2">
      <c r="A4037" s="51" t="s">
        <v>101</v>
      </c>
      <c r="B4037" s="36">
        <v>1.9910000000000001</v>
      </c>
      <c r="C4037" s="36">
        <v>2.6230000000000002</v>
      </c>
      <c r="D4037" s="37">
        <f t="shared" si="127"/>
        <v>-0.24094548227220747</v>
      </c>
      <c r="E4037" s="36">
        <v>35.340000000000003</v>
      </c>
      <c r="F4037" s="36">
        <v>55.515000000000001</v>
      </c>
      <c r="G4037" s="37">
        <f t="shared" si="126"/>
        <v>-0.36341529316400967</v>
      </c>
    </row>
    <row r="4038" spans="1:7" x14ac:dyDescent="0.2">
      <c r="A4038" s="51" t="s">
        <v>106</v>
      </c>
      <c r="B4038" s="36">
        <v>0.24099999999999999</v>
      </c>
      <c r="C4038" s="36">
        <v>9.8000000000000004E-2</v>
      </c>
      <c r="D4038" s="37">
        <f t="shared" si="127"/>
        <v>1.4591836734693877</v>
      </c>
      <c r="E4038" s="36">
        <v>3.7250000000000001</v>
      </c>
      <c r="F4038" s="36">
        <v>3.6</v>
      </c>
      <c r="G4038" s="37">
        <f t="shared" si="126"/>
        <v>3.4722222222222321E-2</v>
      </c>
    </row>
    <row r="4039" spans="1:7" x14ac:dyDescent="0.2">
      <c r="A4039" s="51" t="s">
        <v>405</v>
      </c>
      <c r="B4039" s="36">
        <v>0.15</v>
      </c>
      <c r="D4039" s="37" t="e">
        <f t="shared" si="127"/>
        <v>#DIV/0!</v>
      </c>
      <c r="E4039" s="36">
        <v>0.85499999999999998</v>
      </c>
      <c r="G4039" s="37" t="e">
        <f t="shared" si="126"/>
        <v>#DIV/0!</v>
      </c>
    </row>
    <row r="4040" spans="1:7" x14ac:dyDescent="0.2">
      <c r="A4040" s="51" t="s">
        <v>66</v>
      </c>
      <c r="C4040" s="36">
        <v>6.0000000000000001E-3</v>
      </c>
      <c r="D4040" s="37">
        <f t="shared" si="127"/>
        <v>-1</v>
      </c>
      <c r="F4040" s="36">
        <v>0.36</v>
      </c>
      <c r="G4040" s="37">
        <f t="shared" si="126"/>
        <v>-1</v>
      </c>
    </row>
    <row r="4041" spans="1:7" x14ac:dyDescent="0.2">
      <c r="A4041" s="51" t="s">
        <v>47</v>
      </c>
      <c r="B4041" s="36">
        <v>6.0220000000000002</v>
      </c>
      <c r="C4041" s="36">
        <v>7.84</v>
      </c>
      <c r="D4041" s="37">
        <f t="shared" si="127"/>
        <v>-0.23188775510204074</v>
      </c>
      <c r="E4041" s="36">
        <v>128.5</v>
      </c>
      <c r="F4041" s="36">
        <v>177.45</v>
      </c>
      <c r="G4041" s="37">
        <f t="shared" si="126"/>
        <v>-0.27585235277542963</v>
      </c>
    </row>
    <row r="4042" spans="1:7" x14ac:dyDescent="0.2">
      <c r="A4042" s="51" t="s">
        <v>278</v>
      </c>
      <c r="B4042" s="36">
        <v>0.49399999999999999</v>
      </c>
      <c r="D4042" s="37" t="e">
        <f t="shared" si="127"/>
        <v>#DIV/0!</v>
      </c>
      <c r="E4042" s="36">
        <v>2.15</v>
      </c>
      <c r="G4042" s="37" t="e">
        <f t="shared" si="126"/>
        <v>#DIV/0!</v>
      </c>
    </row>
    <row r="4043" spans="1:7" x14ac:dyDescent="0.2">
      <c r="A4043" s="51" t="s">
        <v>46</v>
      </c>
      <c r="B4043" s="36">
        <v>3.6999999999999998E-2</v>
      </c>
      <c r="C4043" s="36">
        <v>1.96</v>
      </c>
      <c r="D4043" s="37">
        <f t="shared" si="127"/>
        <v>-0.98112244897959189</v>
      </c>
      <c r="E4043" s="36">
        <v>2.8925000000000001</v>
      </c>
      <c r="F4043" s="36">
        <v>159.57400000000001</v>
      </c>
      <c r="G4043" s="37">
        <f t="shared" si="126"/>
        <v>-0.98187361349593294</v>
      </c>
    </row>
    <row r="4044" spans="1:7" x14ac:dyDescent="0.2">
      <c r="A4044" s="51" t="s">
        <v>16</v>
      </c>
      <c r="B4044" s="36">
        <v>19.577999999999999</v>
      </c>
      <c r="C4044" s="36">
        <v>13.602</v>
      </c>
      <c r="D4044" s="37">
        <f t="shared" si="127"/>
        <v>0.43934715483017195</v>
      </c>
      <c r="E4044" s="36">
        <v>146.16</v>
      </c>
      <c r="F4044" s="36">
        <v>149.52000000000001</v>
      </c>
      <c r="G4044" s="37">
        <f t="shared" si="126"/>
        <v>-2.2471910112359605E-2</v>
      </c>
    </row>
    <row r="4045" spans="1:7" x14ac:dyDescent="0.2">
      <c r="A4045" s="51" t="s">
        <v>26</v>
      </c>
      <c r="B4045" s="36">
        <v>2.956</v>
      </c>
      <c r="C4045" s="36">
        <v>5.1999999999999998E-2</v>
      </c>
      <c r="D4045" s="37">
        <f t="shared" si="127"/>
        <v>55.846153846153847</v>
      </c>
      <c r="E4045" s="36">
        <v>23.39</v>
      </c>
      <c r="F4045" s="36">
        <v>0.7</v>
      </c>
      <c r="G4045" s="37">
        <f t="shared" si="126"/>
        <v>32.414285714285718</v>
      </c>
    </row>
    <row r="4046" spans="1:7" x14ac:dyDescent="0.2">
      <c r="A4046" s="51" t="s">
        <v>145</v>
      </c>
      <c r="B4046" s="36">
        <v>1.7849999999999999</v>
      </c>
      <c r="C4046" s="36">
        <v>2.1709999999999998</v>
      </c>
      <c r="D4046" s="37">
        <f t="shared" si="127"/>
        <v>-0.17779824965453705</v>
      </c>
      <c r="E4046" s="36">
        <v>14.36</v>
      </c>
      <c r="F4046" s="36">
        <v>17.670000000000002</v>
      </c>
      <c r="G4046" s="37">
        <f t="shared" si="126"/>
        <v>-0.18732314657611782</v>
      </c>
    </row>
    <row r="4047" spans="1:7" x14ac:dyDescent="0.2">
      <c r="A4047" s="51" t="s">
        <v>100</v>
      </c>
      <c r="B4047" s="36">
        <v>20.513000000000002</v>
      </c>
      <c r="C4047" s="36">
        <v>15.994999999999999</v>
      </c>
      <c r="D4047" s="37">
        <f t="shared" si="127"/>
        <v>0.28246326977180392</v>
      </c>
      <c r="E4047" s="36">
        <v>122.905</v>
      </c>
      <c r="F4047" s="36">
        <v>112.875</v>
      </c>
      <c r="G4047" s="37">
        <f t="shared" si="126"/>
        <v>8.8859357696567054E-2</v>
      </c>
    </row>
    <row r="4048" spans="1:7" x14ac:dyDescent="0.2">
      <c r="A4048" s="51" t="s">
        <v>28</v>
      </c>
      <c r="B4048" s="36">
        <v>0.41699999999999998</v>
      </c>
      <c r="C4048" s="36">
        <v>0.58599999999999997</v>
      </c>
      <c r="D4048" s="37">
        <f t="shared" si="127"/>
        <v>-0.28839590443686003</v>
      </c>
      <c r="E4048" s="36">
        <v>5.585</v>
      </c>
      <c r="F4048" s="36">
        <v>11.15</v>
      </c>
      <c r="G4048" s="37">
        <f t="shared" si="126"/>
        <v>-0.49910313901345293</v>
      </c>
    </row>
    <row r="4049" spans="1:7" x14ac:dyDescent="0.2">
      <c r="A4049" s="51" t="s">
        <v>271</v>
      </c>
      <c r="B4049" s="36">
        <v>27.728000000000002</v>
      </c>
      <c r="C4049" s="36">
        <v>24.088999999999999</v>
      </c>
      <c r="D4049" s="37">
        <f t="shared" si="127"/>
        <v>0.15106480136161737</v>
      </c>
      <c r="E4049" s="36">
        <v>172</v>
      </c>
      <c r="F4049" s="36">
        <v>171.01</v>
      </c>
      <c r="G4049" s="37">
        <f t="shared" si="126"/>
        <v>5.7891351382961531E-3</v>
      </c>
    </row>
    <row r="4050" spans="1:7" x14ac:dyDescent="0.2">
      <c r="A4050" s="51" t="s">
        <v>29</v>
      </c>
      <c r="B4050" s="36">
        <v>2.5999999999999999E-2</v>
      </c>
      <c r="C4050" s="36">
        <v>2.5999999999999999E-2</v>
      </c>
      <c r="D4050" s="37">
        <f t="shared" si="127"/>
        <v>0</v>
      </c>
      <c r="E4050" s="36">
        <v>0.6</v>
      </c>
      <c r="F4050" s="36">
        <v>0.45</v>
      </c>
      <c r="G4050" s="37">
        <f t="shared" si="126"/>
        <v>0.33333333333333326</v>
      </c>
    </row>
    <row r="4051" spans="1:7" x14ac:dyDescent="0.2">
      <c r="A4051" s="51" t="s">
        <v>88</v>
      </c>
      <c r="B4051" s="36">
        <v>1.1259999999999999</v>
      </c>
      <c r="D4051" s="37" t="e">
        <f t="shared" si="127"/>
        <v>#DIV/0!</v>
      </c>
      <c r="E4051" s="36">
        <v>6.8849999999999998</v>
      </c>
      <c r="G4051" s="37" t="e">
        <f t="shared" si="126"/>
        <v>#DIV/0!</v>
      </c>
    </row>
    <row r="4052" spans="1:7" x14ac:dyDescent="0.2">
      <c r="A4052" s="51" t="s">
        <v>87</v>
      </c>
      <c r="B4052" s="36">
        <v>2.5999999999999999E-2</v>
      </c>
      <c r="D4052" s="37" t="e">
        <f t="shared" si="127"/>
        <v>#DIV/0!</v>
      </c>
      <c r="E4052" s="36">
        <v>0.32</v>
      </c>
      <c r="G4052" s="37" t="e">
        <f t="shared" si="126"/>
        <v>#DIV/0!</v>
      </c>
    </row>
    <row r="4053" spans="1:7" x14ac:dyDescent="0.2">
      <c r="A4053" s="51" t="s">
        <v>45</v>
      </c>
      <c r="B4053" s="36">
        <v>5.1999999999999998E-2</v>
      </c>
      <c r="C4053" s="36">
        <v>1.2869999999999999</v>
      </c>
      <c r="D4053" s="37">
        <f t="shared" si="127"/>
        <v>-0.95959595959595956</v>
      </c>
      <c r="E4053" s="36">
        <v>1.1000000000000001</v>
      </c>
      <c r="F4053" s="36">
        <v>29.75</v>
      </c>
      <c r="G4053" s="37">
        <f t="shared" si="126"/>
        <v>-0.96302521008403363</v>
      </c>
    </row>
    <row r="4054" spans="1:7" x14ac:dyDescent="0.2">
      <c r="A4054" s="51" t="s">
        <v>91</v>
      </c>
      <c r="B4054" s="36">
        <v>0.314</v>
      </c>
      <c r="C4054" s="36">
        <v>0.625</v>
      </c>
      <c r="D4054" s="37">
        <f t="shared" si="127"/>
        <v>-0.49760000000000004</v>
      </c>
      <c r="E4054" s="36">
        <v>17.649999999999999</v>
      </c>
      <c r="F4054" s="36">
        <v>38.049999999999997</v>
      </c>
      <c r="G4054" s="37">
        <f t="shared" si="126"/>
        <v>-0.53613666228646517</v>
      </c>
    </row>
    <row r="4055" spans="1:7" x14ac:dyDescent="0.2">
      <c r="A4055" s="51" t="s">
        <v>526</v>
      </c>
      <c r="B4055" s="36">
        <v>0.32900000000000001</v>
      </c>
      <c r="C4055" s="36">
        <v>2.5999999999999999E-2</v>
      </c>
      <c r="D4055" s="37">
        <f t="shared" si="127"/>
        <v>11.653846153846155</v>
      </c>
      <c r="E4055" s="36">
        <v>15.76</v>
      </c>
      <c r="F4055" s="36">
        <v>1.4</v>
      </c>
      <c r="G4055" s="37">
        <f t="shared" si="126"/>
        <v>10.257142857142858</v>
      </c>
    </row>
    <row r="4056" spans="1:7" x14ac:dyDescent="0.2">
      <c r="A4056" s="51" t="s">
        <v>296</v>
      </c>
      <c r="B4056" s="36">
        <v>2.7839999999999998</v>
      </c>
      <c r="C4056" s="36">
        <v>13.07</v>
      </c>
      <c r="D4056" s="37">
        <f t="shared" si="127"/>
        <v>-0.78699311400153027</v>
      </c>
      <c r="E4056" s="36">
        <v>42.04</v>
      </c>
      <c r="F4056" s="36">
        <v>197.05</v>
      </c>
      <c r="G4056" s="37">
        <f t="shared" si="126"/>
        <v>-0.78665313372240553</v>
      </c>
    </row>
    <row r="4057" spans="1:7" x14ac:dyDescent="0.2">
      <c r="A4057" s="51" t="s">
        <v>49</v>
      </c>
      <c r="C4057" s="36">
        <v>0.06</v>
      </c>
      <c r="D4057" s="37">
        <f t="shared" si="127"/>
        <v>-1</v>
      </c>
      <c r="F4057" s="36">
        <v>0.435</v>
      </c>
      <c r="G4057" s="37">
        <f t="shared" si="126"/>
        <v>-1</v>
      </c>
    </row>
    <row r="4058" spans="1:7" x14ac:dyDescent="0.2">
      <c r="A4058" s="51" t="s">
        <v>116</v>
      </c>
      <c r="B4058" s="36">
        <v>2.8050000000000002</v>
      </c>
      <c r="C4058" s="36">
        <v>3.8410000000000002</v>
      </c>
      <c r="D4058" s="37">
        <f t="shared" si="127"/>
        <v>-0.26972142671179378</v>
      </c>
      <c r="E4058" s="36">
        <v>20.190000000000001</v>
      </c>
      <c r="F4058" s="36">
        <v>28.004999999999999</v>
      </c>
      <c r="G4058" s="37">
        <f t="shared" si="126"/>
        <v>-0.27905731119442945</v>
      </c>
    </row>
    <row r="4059" spans="1:7" x14ac:dyDescent="0.2">
      <c r="A4059" s="51" t="s">
        <v>149</v>
      </c>
      <c r="B4059" s="36">
        <v>5.3339999999999996</v>
      </c>
      <c r="C4059" s="36">
        <v>1.605</v>
      </c>
      <c r="D4059" s="37">
        <f t="shared" si="127"/>
        <v>2.3233644859813083</v>
      </c>
      <c r="E4059" s="36">
        <v>33.755000000000003</v>
      </c>
      <c r="F4059" s="36">
        <v>12.2</v>
      </c>
      <c r="G4059" s="37">
        <f t="shared" si="126"/>
        <v>1.766803278688525</v>
      </c>
    </row>
    <row r="4060" spans="1:7" x14ac:dyDescent="0.2">
      <c r="A4060" s="51" t="s">
        <v>63</v>
      </c>
      <c r="B4060" s="36">
        <v>0.17</v>
      </c>
      <c r="D4060" s="37" t="e">
        <f t="shared" si="127"/>
        <v>#DIV/0!</v>
      </c>
      <c r="E4060" s="36">
        <v>1.1100000000000001</v>
      </c>
      <c r="G4060" s="37" t="e">
        <f t="shared" si="126"/>
        <v>#DIV/0!</v>
      </c>
    </row>
    <row r="4061" spans="1:7" x14ac:dyDescent="0.2">
      <c r="A4061" s="51" t="s">
        <v>14</v>
      </c>
      <c r="B4061" s="36">
        <v>115.384</v>
      </c>
      <c r="C4061" s="36">
        <v>43.485999999999997</v>
      </c>
      <c r="D4061" s="37">
        <f t="shared" si="127"/>
        <v>1.653359701973049</v>
      </c>
      <c r="E4061" s="36">
        <v>617.57500000000005</v>
      </c>
      <c r="F4061" s="36">
        <v>308.51499999999999</v>
      </c>
      <c r="G4061" s="37">
        <f t="shared" si="126"/>
        <v>1.0017665267491047</v>
      </c>
    </row>
    <row r="4062" spans="1:7" x14ac:dyDescent="0.2">
      <c r="A4062" s="22" t="s">
        <v>51</v>
      </c>
      <c r="B4062" s="36">
        <v>11.867000000000001</v>
      </c>
      <c r="C4062" s="36">
        <v>15.51</v>
      </c>
      <c r="D4062" s="37">
        <f t="shared" si="127"/>
        <v>-0.23488072211476463</v>
      </c>
      <c r="E4062" s="36">
        <v>559.63</v>
      </c>
      <c r="F4062" s="36">
        <v>765.81</v>
      </c>
      <c r="G4062" s="37">
        <f t="shared" si="126"/>
        <v>-0.26923127146420123</v>
      </c>
    </row>
    <row r="4063" spans="1:7" x14ac:dyDescent="0.2">
      <c r="A4063" s="51" t="s">
        <v>709</v>
      </c>
      <c r="B4063" s="36">
        <v>6.2910000000000004</v>
      </c>
      <c r="C4063" s="36">
        <v>3.1789999999999998</v>
      </c>
      <c r="D4063" s="37">
        <f t="shared" si="127"/>
        <v>0.9789241899968546</v>
      </c>
      <c r="E4063" s="36">
        <v>275.68</v>
      </c>
      <c r="F4063" s="36">
        <v>121.3</v>
      </c>
      <c r="G4063" s="37">
        <f t="shared" si="126"/>
        <v>1.272712283594394</v>
      </c>
    </row>
    <row r="4064" spans="1:7" x14ac:dyDescent="0.2">
      <c r="A4064" s="51" t="s">
        <v>207</v>
      </c>
      <c r="B4064" s="36">
        <v>5.4660000000000002</v>
      </c>
      <c r="C4064" s="36">
        <v>12.170999999999999</v>
      </c>
      <c r="D4064" s="37">
        <f t="shared" si="127"/>
        <v>-0.5508996795661818</v>
      </c>
      <c r="E4064" s="36">
        <v>283.45</v>
      </c>
      <c r="F4064" s="36">
        <v>643.54999999999995</v>
      </c>
      <c r="G4064" s="37">
        <f t="shared" si="126"/>
        <v>-0.55955248232460564</v>
      </c>
    </row>
    <row r="4065" spans="1:7" x14ac:dyDescent="0.2">
      <c r="A4065" s="51" t="s">
        <v>136</v>
      </c>
      <c r="B4065" s="36">
        <v>0.11</v>
      </c>
      <c r="C4065" s="36">
        <v>0.16</v>
      </c>
      <c r="D4065" s="37">
        <f t="shared" si="127"/>
        <v>-0.3125</v>
      </c>
      <c r="E4065" s="36">
        <v>0.5</v>
      </c>
      <c r="F4065" s="36">
        <v>0.96</v>
      </c>
      <c r="G4065" s="37">
        <f t="shared" si="126"/>
        <v>-0.47916666666666663</v>
      </c>
    </row>
    <row r="4066" spans="1:7" x14ac:dyDescent="0.2">
      <c r="A4066" s="22" t="s">
        <v>6</v>
      </c>
      <c r="B4066" s="36">
        <v>0.43799999999999994</v>
      </c>
      <c r="C4066" s="36">
        <v>0.57700000000000007</v>
      </c>
      <c r="D4066" s="37">
        <f t="shared" si="127"/>
        <v>-0.24090121317157731</v>
      </c>
      <c r="E4066" s="36">
        <v>77.942999999999998</v>
      </c>
      <c r="F4066" s="36">
        <v>94.96</v>
      </c>
      <c r="G4066" s="37">
        <f t="shared" si="126"/>
        <v>-0.17920176916596453</v>
      </c>
    </row>
    <row r="4067" spans="1:7" x14ac:dyDescent="0.2">
      <c r="A4067" s="51" t="s">
        <v>67</v>
      </c>
      <c r="C4067" s="36">
        <v>1.0999999999999999E-2</v>
      </c>
      <c r="D4067" s="37">
        <f t="shared" si="127"/>
        <v>-1</v>
      </c>
      <c r="F4067" s="36">
        <v>0.77</v>
      </c>
      <c r="G4067" s="37">
        <f t="shared" si="126"/>
        <v>-1</v>
      </c>
    </row>
    <row r="4068" spans="1:7" x14ac:dyDescent="0.2">
      <c r="A4068" s="51" t="s">
        <v>64</v>
      </c>
      <c r="B4068" s="36">
        <v>0.24399999999999999</v>
      </c>
      <c r="C4068" s="36">
        <v>0.46</v>
      </c>
      <c r="D4068" s="37">
        <f t="shared" si="127"/>
        <v>-0.46956521739130441</v>
      </c>
      <c r="E4068" s="36">
        <v>45.243000000000002</v>
      </c>
      <c r="F4068" s="36">
        <v>76.94</v>
      </c>
      <c r="G4068" s="37">
        <f t="shared" si="126"/>
        <v>-0.41197036651936569</v>
      </c>
    </row>
    <row r="4069" spans="1:7" x14ac:dyDescent="0.2">
      <c r="A4069" s="51" t="s">
        <v>21</v>
      </c>
      <c r="B4069" s="36">
        <v>4.4999999999999998E-2</v>
      </c>
      <c r="C4069" s="36">
        <v>5.6000000000000001E-2</v>
      </c>
      <c r="D4069" s="37">
        <f t="shared" si="127"/>
        <v>-0.19642857142857151</v>
      </c>
      <c r="E4069" s="36">
        <v>13.904999999999999</v>
      </c>
      <c r="F4069" s="36">
        <v>14</v>
      </c>
      <c r="G4069" s="37">
        <f t="shared" si="126"/>
        <v>-6.7857142857142838E-3</v>
      </c>
    </row>
    <row r="4070" spans="1:7" x14ac:dyDescent="0.2">
      <c r="A4070" s="51" t="s">
        <v>26</v>
      </c>
      <c r="B4070" s="36">
        <v>4.2999999999999997E-2</v>
      </c>
      <c r="D4070" s="37" t="e">
        <f t="shared" si="127"/>
        <v>#DIV/0!</v>
      </c>
      <c r="E4070" s="36">
        <v>5.5886500000000003</v>
      </c>
      <c r="G4070" s="37" t="e">
        <f t="shared" si="126"/>
        <v>#DIV/0!</v>
      </c>
    </row>
    <row r="4071" spans="1:7" x14ac:dyDescent="0.2">
      <c r="A4071" s="51" t="s">
        <v>29</v>
      </c>
      <c r="B4071" s="36">
        <v>0.106</v>
      </c>
      <c r="C4071" s="36">
        <v>0.05</v>
      </c>
      <c r="D4071" s="37">
        <f t="shared" si="127"/>
        <v>1.1199999999999997</v>
      </c>
      <c r="E4071" s="36">
        <v>13.20635</v>
      </c>
      <c r="F4071" s="36">
        <v>3.25</v>
      </c>
      <c r="G4071" s="37">
        <f t="shared" si="126"/>
        <v>3.0634923076923082</v>
      </c>
    </row>
    <row r="4072" spans="1:7" x14ac:dyDescent="0.2">
      <c r="A4072" s="22" t="s">
        <v>33</v>
      </c>
      <c r="B4072" s="36">
        <v>8562.5589999999993</v>
      </c>
      <c r="C4072" s="36">
        <v>6820.2300000000005</v>
      </c>
      <c r="D4072" s="37">
        <f t="shared" si="127"/>
        <v>0.25546484502722033</v>
      </c>
      <c r="E4072" s="36">
        <v>25285.964</v>
      </c>
      <c r="F4072" s="36">
        <v>21464.07</v>
      </c>
      <c r="G4072" s="37">
        <f t="shared" si="126"/>
        <v>0.17806007900645127</v>
      </c>
    </row>
    <row r="4073" spans="1:7" x14ac:dyDescent="0.2">
      <c r="A4073" s="51" t="s">
        <v>40</v>
      </c>
      <c r="B4073" s="36">
        <v>291.94799999999998</v>
      </c>
      <c r="C4073" s="36">
        <v>53.835000000000001</v>
      </c>
      <c r="D4073" s="37">
        <f t="shared" si="127"/>
        <v>4.4230147673446636</v>
      </c>
      <c r="E4073" s="36">
        <v>656.29</v>
      </c>
      <c r="F4073" s="36">
        <v>89.89</v>
      </c>
      <c r="G4073" s="37">
        <f t="shared" si="126"/>
        <v>6.3010345978418059</v>
      </c>
    </row>
    <row r="4074" spans="1:7" x14ac:dyDescent="0.2">
      <c r="A4074" s="51" t="s">
        <v>37</v>
      </c>
      <c r="B4074" s="36">
        <v>980.59299999999996</v>
      </c>
      <c r="C4074" s="36">
        <v>888.18200000000002</v>
      </c>
      <c r="D4074" s="37">
        <f t="shared" si="127"/>
        <v>0.10404511687919804</v>
      </c>
      <c r="E4074" s="36">
        <v>3284.28</v>
      </c>
      <c r="F4074" s="36">
        <v>3068.68</v>
      </c>
      <c r="G4074" s="37">
        <f t="shared" si="126"/>
        <v>7.0258221776138496E-2</v>
      </c>
    </row>
    <row r="4075" spans="1:7" x14ac:dyDescent="0.2">
      <c r="A4075" s="51" t="s">
        <v>195</v>
      </c>
      <c r="B4075" s="36">
        <v>4.915</v>
      </c>
      <c r="C4075" s="36">
        <v>2.524</v>
      </c>
      <c r="D4075" s="37">
        <f t="shared" si="127"/>
        <v>0.94730586370839931</v>
      </c>
      <c r="E4075" s="36">
        <v>28.2</v>
      </c>
      <c r="F4075" s="36">
        <v>18.29</v>
      </c>
      <c r="G4075" s="37">
        <f t="shared" si="126"/>
        <v>0.54182613449972661</v>
      </c>
    </row>
    <row r="4076" spans="1:7" x14ac:dyDescent="0.2">
      <c r="A4076" s="51" t="s">
        <v>134</v>
      </c>
      <c r="B4076" s="36">
        <v>19.045000000000002</v>
      </c>
      <c r="C4076" s="36">
        <v>7.5659999999999998</v>
      </c>
      <c r="D4076" s="37">
        <f t="shared" si="127"/>
        <v>1.5171821305841928</v>
      </c>
      <c r="E4076" s="36">
        <v>132.09</v>
      </c>
      <c r="F4076" s="36">
        <v>55.204999999999998</v>
      </c>
      <c r="G4076" s="37">
        <f t="shared" si="126"/>
        <v>1.3927180509011867</v>
      </c>
    </row>
    <row r="4077" spans="1:7" x14ac:dyDescent="0.2">
      <c r="A4077" s="51" t="s">
        <v>131</v>
      </c>
      <c r="B4077" s="36">
        <v>2435.212</v>
      </c>
      <c r="C4077" s="36">
        <v>2061.2919999999999</v>
      </c>
      <c r="D4077" s="37">
        <f t="shared" si="127"/>
        <v>0.18140079134833886</v>
      </c>
      <c r="E4077" s="36">
        <v>9135.7430000000004</v>
      </c>
      <c r="F4077" s="36">
        <v>7204.95</v>
      </c>
      <c r="G4077" s="37">
        <f t="shared" si="126"/>
        <v>0.26798145719262467</v>
      </c>
    </row>
    <row r="4078" spans="1:7" x14ac:dyDescent="0.2">
      <c r="A4078" s="51" t="s">
        <v>711</v>
      </c>
      <c r="B4078" s="36">
        <v>1.76</v>
      </c>
      <c r="D4078" s="37" t="e">
        <f t="shared" si="127"/>
        <v>#DIV/0!</v>
      </c>
      <c r="E4078" s="36">
        <v>6.5650000000000004</v>
      </c>
      <c r="G4078" s="37" t="e">
        <f t="shared" si="126"/>
        <v>#DIV/0!</v>
      </c>
    </row>
    <row r="4079" spans="1:7" x14ac:dyDescent="0.2">
      <c r="A4079" s="51" t="s">
        <v>132</v>
      </c>
      <c r="C4079" s="36">
        <v>0.09</v>
      </c>
      <c r="D4079" s="37">
        <f t="shared" si="127"/>
        <v>-1</v>
      </c>
      <c r="F4079" s="36">
        <v>5.0999999999999996</v>
      </c>
      <c r="G4079" s="37">
        <f t="shared" si="126"/>
        <v>-1</v>
      </c>
    </row>
    <row r="4080" spans="1:7" x14ac:dyDescent="0.2">
      <c r="A4080" s="51" t="s">
        <v>39</v>
      </c>
      <c r="B4080" s="36">
        <v>0.19600000000000001</v>
      </c>
      <c r="C4080" s="36">
        <v>1.2999999999999999E-2</v>
      </c>
      <c r="D4080" s="37">
        <f t="shared" si="127"/>
        <v>14.076923076923078</v>
      </c>
      <c r="E4080" s="36">
        <v>1.61</v>
      </c>
      <c r="F4080" s="36">
        <v>0.3</v>
      </c>
      <c r="G4080" s="37">
        <f t="shared" si="126"/>
        <v>4.3666666666666671</v>
      </c>
    </row>
    <row r="4081" spans="1:7" x14ac:dyDescent="0.2">
      <c r="A4081" s="51" t="s">
        <v>130</v>
      </c>
      <c r="B4081" s="36">
        <v>4.2969999999999997</v>
      </c>
      <c r="C4081" s="36">
        <v>18.117000000000001</v>
      </c>
      <c r="D4081" s="37">
        <f t="shared" si="127"/>
        <v>-0.7628194513440415</v>
      </c>
      <c r="E4081" s="36">
        <v>29.745000000000001</v>
      </c>
      <c r="F4081" s="36">
        <v>128.48500000000001</v>
      </c>
      <c r="G4081" s="37">
        <f t="shared" si="126"/>
        <v>-0.76849437677549914</v>
      </c>
    </row>
    <row r="4082" spans="1:7" x14ac:dyDescent="0.2">
      <c r="A4082" s="51" t="s">
        <v>125</v>
      </c>
      <c r="B4082" s="36">
        <v>3.3919999999999999</v>
      </c>
      <c r="C4082" s="36">
        <v>18.84</v>
      </c>
      <c r="D4082" s="37">
        <f t="shared" si="127"/>
        <v>-0.81995753715498942</v>
      </c>
      <c r="E4082" s="36">
        <v>23.96</v>
      </c>
      <c r="F4082" s="36">
        <v>136.36000000000001</v>
      </c>
      <c r="G4082" s="37">
        <f t="shared" si="126"/>
        <v>-0.82428864769727195</v>
      </c>
    </row>
    <row r="4083" spans="1:7" x14ac:dyDescent="0.2">
      <c r="A4083" s="51" t="s">
        <v>710</v>
      </c>
      <c r="B4083" s="36">
        <v>0.84499999999999997</v>
      </c>
      <c r="D4083" s="37" t="e">
        <f t="shared" si="127"/>
        <v>#DIV/0!</v>
      </c>
      <c r="E4083" s="36">
        <v>3.62</v>
      </c>
      <c r="G4083" s="37" t="e">
        <f t="shared" si="126"/>
        <v>#DIV/0!</v>
      </c>
    </row>
    <row r="4084" spans="1:7" x14ac:dyDescent="0.2">
      <c r="A4084" s="51" t="s">
        <v>320</v>
      </c>
      <c r="B4084" s="36">
        <v>2418.5390000000002</v>
      </c>
      <c r="C4084" s="36">
        <v>1257.06</v>
      </c>
      <c r="D4084" s="37">
        <f t="shared" si="127"/>
        <v>0.92396464766996034</v>
      </c>
      <c r="E4084" s="36">
        <v>3941.1660000000002</v>
      </c>
      <c r="F4084" s="36">
        <v>2017.36</v>
      </c>
      <c r="G4084" s="37">
        <f t="shared" si="126"/>
        <v>0.9536255303961616</v>
      </c>
    </row>
    <row r="4085" spans="1:7" x14ac:dyDescent="0.2">
      <c r="A4085" s="51" t="s">
        <v>123</v>
      </c>
      <c r="B4085" s="36">
        <v>0.88800000000000001</v>
      </c>
      <c r="C4085" s="36">
        <v>0.5</v>
      </c>
      <c r="D4085" s="37">
        <f t="shared" si="127"/>
        <v>0.77600000000000002</v>
      </c>
      <c r="E4085" s="36">
        <v>5.5049999999999999</v>
      </c>
      <c r="F4085" s="36">
        <v>3.375</v>
      </c>
      <c r="G4085" s="37">
        <f t="shared" si="126"/>
        <v>0.63111111111111118</v>
      </c>
    </row>
    <row r="4086" spans="1:7" x14ac:dyDescent="0.2">
      <c r="A4086" s="51" t="s">
        <v>126</v>
      </c>
      <c r="B4086" s="36">
        <v>215.96600000000001</v>
      </c>
      <c r="C4086" s="36">
        <v>53.645000000000003</v>
      </c>
      <c r="D4086" s="37">
        <f t="shared" si="127"/>
        <v>3.0258365178488207</v>
      </c>
      <c r="E4086" s="36">
        <v>885.07</v>
      </c>
      <c r="F4086" s="36">
        <v>271.20999999999998</v>
      </c>
      <c r="G4086" s="37">
        <f t="shared" si="126"/>
        <v>2.2634121160724168</v>
      </c>
    </row>
    <row r="4087" spans="1:7" x14ac:dyDescent="0.2">
      <c r="A4087" s="51" t="s">
        <v>38</v>
      </c>
      <c r="B4087" s="36">
        <v>2170.7759999999998</v>
      </c>
      <c r="C4087" s="36">
        <v>2435.6689999999999</v>
      </c>
      <c r="D4087" s="37">
        <f t="shared" si="127"/>
        <v>-0.10875574636783569</v>
      </c>
      <c r="E4087" s="36">
        <v>6508.2749999999996</v>
      </c>
      <c r="F4087" s="36">
        <v>7301.5069999999996</v>
      </c>
      <c r="G4087" s="37">
        <f t="shared" si="126"/>
        <v>-0.10863949045039611</v>
      </c>
    </row>
    <row r="4088" spans="1:7" x14ac:dyDescent="0.2">
      <c r="A4088" s="51" t="s">
        <v>42</v>
      </c>
      <c r="B4088" s="36">
        <v>14.186999999999999</v>
      </c>
      <c r="C4088" s="36">
        <v>22.897000000000002</v>
      </c>
      <c r="D4088" s="37">
        <f t="shared" si="127"/>
        <v>-0.38039917893173791</v>
      </c>
      <c r="E4088" s="36">
        <v>643.84500000000003</v>
      </c>
      <c r="F4088" s="36">
        <v>1163.3580000000002</v>
      </c>
      <c r="G4088" s="37">
        <f t="shared" si="126"/>
        <v>-0.44656331069197963</v>
      </c>
    </row>
    <row r="4089" spans="1:7" x14ac:dyDescent="0.2">
      <c r="A4089" s="29" t="s">
        <v>725</v>
      </c>
      <c r="B4089" s="36">
        <v>278.0675</v>
      </c>
      <c r="C4089" s="36">
        <v>225.97499999999999</v>
      </c>
      <c r="D4089" s="37">
        <f t="shared" si="127"/>
        <v>0.23052328797433352</v>
      </c>
      <c r="E4089" s="36">
        <v>14506.2425</v>
      </c>
      <c r="F4089" s="36">
        <v>9263.209499999999</v>
      </c>
      <c r="G4089" s="37">
        <f t="shared" si="126"/>
        <v>0.5660060910853848</v>
      </c>
    </row>
    <row r="4090" spans="1:7" x14ac:dyDescent="0.2">
      <c r="A4090" s="22" t="s">
        <v>44</v>
      </c>
      <c r="B4090" s="36">
        <v>206.1515</v>
      </c>
      <c r="C4090" s="36">
        <v>134.39099999999999</v>
      </c>
      <c r="D4090" s="37">
        <f t="shared" si="127"/>
        <v>0.53396804845562573</v>
      </c>
      <c r="E4090" s="36">
        <v>13647.1425</v>
      </c>
      <c r="F4090" s="36">
        <v>8050.7694999999994</v>
      </c>
      <c r="G4090" s="37">
        <f t="shared" si="126"/>
        <v>0.69513516689305299</v>
      </c>
    </row>
    <row r="4091" spans="1:7" x14ac:dyDescent="0.2">
      <c r="A4091" s="51" t="s">
        <v>47</v>
      </c>
      <c r="B4091" s="36">
        <v>0.39600000000000002</v>
      </c>
      <c r="C4091" s="36">
        <v>0.06</v>
      </c>
      <c r="D4091" s="37">
        <f t="shared" si="127"/>
        <v>5.6000000000000005</v>
      </c>
      <c r="E4091" s="36">
        <v>9.9</v>
      </c>
      <c r="F4091" s="36">
        <v>2.2000000000000002</v>
      </c>
      <c r="G4091" s="37">
        <f t="shared" si="126"/>
        <v>3.5</v>
      </c>
    </row>
    <row r="4092" spans="1:7" x14ac:dyDescent="0.2">
      <c r="A4092" s="51" t="s">
        <v>46</v>
      </c>
      <c r="B4092" s="36">
        <v>205.75550000000001</v>
      </c>
      <c r="C4092" s="36">
        <v>134.33099999999999</v>
      </c>
      <c r="D4092" s="37">
        <f t="shared" si="127"/>
        <v>0.5317052653520038</v>
      </c>
      <c r="E4092" s="36">
        <v>13637.2425</v>
      </c>
      <c r="F4092" s="36">
        <v>8048.5694999999996</v>
      </c>
      <c r="G4092" s="37">
        <f t="shared" si="126"/>
        <v>0.69436848374111704</v>
      </c>
    </row>
    <row r="4093" spans="1:7" x14ac:dyDescent="0.2">
      <c r="A4093" s="22" t="s">
        <v>51</v>
      </c>
      <c r="B4093" s="36">
        <v>7.0000000000000007E-2</v>
      </c>
      <c r="C4093" s="36">
        <v>4.6899999999999995</v>
      </c>
      <c r="D4093" s="37">
        <f t="shared" si="127"/>
        <v>-0.9850746268656716</v>
      </c>
      <c r="E4093" s="36">
        <v>5.6</v>
      </c>
      <c r="F4093" s="36">
        <v>214.39999999999998</v>
      </c>
      <c r="G4093" s="37">
        <f t="shared" si="126"/>
        <v>-0.97388059701492535</v>
      </c>
    </row>
    <row r="4094" spans="1:7" x14ac:dyDescent="0.2">
      <c r="A4094" s="51" t="s">
        <v>56</v>
      </c>
      <c r="C4094" s="36">
        <v>3.78</v>
      </c>
      <c r="D4094" s="37">
        <f t="shared" si="127"/>
        <v>-1</v>
      </c>
      <c r="F4094" s="36">
        <v>166.2</v>
      </c>
      <c r="G4094" s="37">
        <f t="shared" si="126"/>
        <v>-1</v>
      </c>
    </row>
    <row r="4095" spans="1:7" x14ac:dyDescent="0.2">
      <c r="A4095" s="51" t="s">
        <v>58</v>
      </c>
      <c r="C4095" s="36">
        <v>0.91</v>
      </c>
      <c r="D4095" s="37">
        <f t="shared" si="127"/>
        <v>-1</v>
      </c>
      <c r="F4095" s="36">
        <v>48.2</v>
      </c>
      <c r="G4095" s="37">
        <f t="shared" si="126"/>
        <v>-1</v>
      </c>
    </row>
    <row r="4096" spans="1:7" x14ac:dyDescent="0.2">
      <c r="A4096" s="51" t="s">
        <v>199</v>
      </c>
      <c r="B4096" s="36">
        <v>7.0000000000000007E-2</v>
      </c>
      <c r="D4096" s="37" t="e">
        <f t="shared" si="127"/>
        <v>#DIV/0!</v>
      </c>
      <c r="E4096" s="36">
        <v>5.6</v>
      </c>
      <c r="G4096" s="37" t="e">
        <f t="shared" si="126"/>
        <v>#DIV/0!</v>
      </c>
    </row>
    <row r="4097" spans="1:7" x14ac:dyDescent="0.2">
      <c r="A4097" s="22" t="s">
        <v>6</v>
      </c>
      <c r="B4097" s="36">
        <v>6.2140000000000004</v>
      </c>
      <c r="C4097" s="36">
        <v>5.6859999999999991</v>
      </c>
      <c r="D4097" s="37">
        <f t="shared" si="127"/>
        <v>9.2859655293703991E-2</v>
      </c>
      <c r="E4097" s="36">
        <v>111.16</v>
      </c>
      <c r="F4097" s="36">
        <v>100.58</v>
      </c>
      <c r="G4097" s="37">
        <f t="shared" si="126"/>
        <v>0.1051898985881885</v>
      </c>
    </row>
    <row r="4098" spans="1:7" x14ac:dyDescent="0.2">
      <c r="A4098" s="51" t="s">
        <v>20</v>
      </c>
      <c r="B4098" s="36">
        <v>4.8000000000000001E-2</v>
      </c>
      <c r="C4098" s="36">
        <v>0.126</v>
      </c>
      <c r="D4098" s="37">
        <f t="shared" si="127"/>
        <v>-0.61904761904761907</v>
      </c>
      <c r="E4098" s="36">
        <v>1.2</v>
      </c>
      <c r="F4098" s="36">
        <v>3.9</v>
      </c>
      <c r="G4098" s="37">
        <f t="shared" si="126"/>
        <v>-0.69230769230769229</v>
      </c>
    </row>
    <row r="4099" spans="1:7" x14ac:dyDescent="0.2">
      <c r="A4099" s="51" t="s">
        <v>25</v>
      </c>
      <c r="B4099" s="36">
        <v>1.27</v>
      </c>
      <c r="C4099" s="36">
        <v>0.19700000000000001</v>
      </c>
      <c r="D4099" s="37">
        <f t="shared" si="127"/>
        <v>5.4467005076142128</v>
      </c>
      <c r="E4099" s="36">
        <v>35.700000000000003</v>
      </c>
      <c r="F4099" s="36">
        <v>15.49</v>
      </c>
      <c r="G4099" s="37">
        <f t="shared" ref="G4099:G4162" si="128">+E4099/F4099-1</f>
        <v>1.3047127178825049</v>
      </c>
    </row>
    <row r="4100" spans="1:7" x14ac:dyDescent="0.2">
      <c r="A4100" s="51" t="s">
        <v>17</v>
      </c>
      <c r="B4100" s="36">
        <v>4.7960000000000003</v>
      </c>
      <c r="C4100" s="36">
        <v>5.0819999999999999</v>
      </c>
      <c r="D4100" s="37">
        <f t="shared" ref="D4100:D4163" si="129">+B4100/C4100-1</f>
        <v>-5.6277056277056148E-2</v>
      </c>
      <c r="E4100" s="36">
        <v>52.66</v>
      </c>
      <c r="F4100" s="36">
        <v>57.34</v>
      </c>
      <c r="G4100" s="37">
        <f t="shared" si="128"/>
        <v>-8.1618416463202115E-2</v>
      </c>
    </row>
    <row r="4101" spans="1:7" x14ac:dyDescent="0.2">
      <c r="A4101" s="51" t="s">
        <v>11</v>
      </c>
      <c r="B4101" s="36">
        <v>0.02</v>
      </c>
      <c r="C4101" s="36">
        <v>0.02</v>
      </c>
      <c r="D4101" s="37">
        <f t="shared" si="129"/>
        <v>0</v>
      </c>
      <c r="E4101" s="36">
        <v>3</v>
      </c>
      <c r="F4101" s="36">
        <v>3</v>
      </c>
      <c r="G4101" s="37">
        <f t="shared" si="128"/>
        <v>0</v>
      </c>
    </row>
    <row r="4102" spans="1:7" x14ac:dyDescent="0.2">
      <c r="A4102" s="51" t="s">
        <v>64</v>
      </c>
      <c r="C4102" s="36">
        <v>0.01</v>
      </c>
      <c r="D4102" s="37">
        <f t="shared" si="129"/>
        <v>-1</v>
      </c>
      <c r="F4102" s="36">
        <v>3</v>
      </c>
      <c r="G4102" s="37">
        <f t="shared" si="128"/>
        <v>-1</v>
      </c>
    </row>
    <row r="4103" spans="1:7" x14ac:dyDescent="0.2">
      <c r="A4103" s="51" t="s">
        <v>21</v>
      </c>
      <c r="B4103" s="36">
        <v>6.5000000000000002E-2</v>
      </c>
      <c r="C4103" s="36">
        <v>0.03</v>
      </c>
      <c r="D4103" s="37">
        <f t="shared" si="129"/>
        <v>1.166666666666667</v>
      </c>
      <c r="E4103" s="36">
        <v>17.100000000000001</v>
      </c>
      <c r="F4103" s="36">
        <v>4.5</v>
      </c>
      <c r="G4103" s="37">
        <f t="shared" si="128"/>
        <v>2.8000000000000003</v>
      </c>
    </row>
    <row r="4104" spans="1:7" x14ac:dyDescent="0.2">
      <c r="A4104" s="51" t="s">
        <v>22</v>
      </c>
      <c r="C4104" s="36">
        <v>3.5999999999999997E-2</v>
      </c>
      <c r="D4104" s="37">
        <f t="shared" si="129"/>
        <v>-1</v>
      </c>
      <c r="F4104" s="36">
        <v>1.5</v>
      </c>
      <c r="G4104" s="37">
        <f t="shared" si="128"/>
        <v>-1</v>
      </c>
    </row>
    <row r="4105" spans="1:7" x14ac:dyDescent="0.2">
      <c r="A4105" s="51" t="s">
        <v>28</v>
      </c>
      <c r="C4105" s="36">
        <v>0.09</v>
      </c>
      <c r="D4105" s="37">
        <f t="shared" si="129"/>
        <v>-1</v>
      </c>
      <c r="F4105" s="36">
        <v>7</v>
      </c>
      <c r="G4105" s="37">
        <f t="shared" si="128"/>
        <v>-1</v>
      </c>
    </row>
    <row r="4106" spans="1:7" x14ac:dyDescent="0.2">
      <c r="A4106" s="51" t="s">
        <v>31</v>
      </c>
      <c r="C4106" s="36">
        <v>0.05</v>
      </c>
      <c r="D4106" s="37">
        <f t="shared" si="129"/>
        <v>-1</v>
      </c>
      <c r="F4106" s="36">
        <v>2.5</v>
      </c>
      <c r="G4106" s="37">
        <f t="shared" si="128"/>
        <v>-1</v>
      </c>
    </row>
    <row r="4107" spans="1:7" x14ac:dyDescent="0.2">
      <c r="A4107" s="51" t="s">
        <v>19</v>
      </c>
      <c r="B4107" s="36">
        <v>1.4999999999999999E-2</v>
      </c>
      <c r="C4107" s="36">
        <v>0.01</v>
      </c>
      <c r="D4107" s="37">
        <f t="shared" si="129"/>
        <v>0.5</v>
      </c>
      <c r="E4107" s="36">
        <v>1.5</v>
      </c>
      <c r="F4107" s="36">
        <v>0.6</v>
      </c>
      <c r="G4107" s="37">
        <f t="shared" si="128"/>
        <v>1.5</v>
      </c>
    </row>
    <row r="4108" spans="1:7" x14ac:dyDescent="0.2">
      <c r="A4108" s="51" t="s">
        <v>30</v>
      </c>
      <c r="C4108" s="36">
        <v>3.5000000000000003E-2</v>
      </c>
      <c r="D4108" s="37">
        <f t="shared" si="129"/>
        <v>-1</v>
      </c>
      <c r="F4108" s="36">
        <v>1.75</v>
      </c>
      <c r="G4108" s="37">
        <f t="shared" si="128"/>
        <v>-1</v>
      </c>
    </row>
    <row r="4109" spans="1:7" x14ac:dyDescent="0.2">
      <c r="A4109" s="22" t="s">
        <v>33</v>
      </c>
      <c r="B4109" s="36">
        <v>65.631999999999991</v>
      </c>
      <c r="C4109" s="36">
        <v>81.208000000000013</v>
      </c>
      <c r="D4109" s="37">
        <f t="shared" si="129"/>
        <v>-0.19180376317604197</v>
      </c>
      <c r="E4109" s="36">
        <v>742.34</v>
      </c>
      <c r="F4109" s="36">
        <v>897.46</v>
      </c>
      <c r="G4109" s="37">
        <f t="shared" si="128"/>
        <v>-0.17284335792124439</v>
      </c>
    </row>
    <row r="4110" spans="1:7" x14ac:dyDescent="0.2">
      <c r="A4110" s="51" t="s">
        <v>40</v>
      </c>
      <c r="B4110" s="36">
        <v>6.08</v>
      </c>
      <c r="C4110" s="36">
        <v>7.8079999999999998</v>
      </c>
      <c r="D4110" s="37">
        <f t="shared" si="129"/>
        <v>-0.22131147540983609</v>
      </c>
      <c r="E4110" s="36">
        <v>37.6</v>
      </c>
      <c r="F4110" s="36">
        <v>45.56</v>
      </c>
      <c r="G4110" s="37">
        <f t="shared" si="128"/>
        <v>-0.17471466198419672</v>
      </c>
    </row>
    <row r="4111" spans="1:7" x14ac:dyDescent="0.2">
      <c r="A4111" s="51" t="s">
        <v>37</v>
      </c>
      <c r="B4111" s="36">
        <v>40.799999999999997</v>
      </c>
      <c r="C4111" s="36">
        <v>39.648000000000003</v>
      </c>
      <c r="D4111" s="37">
        <f t="shared" si="129"/>
        <v>2.9055690072639084E-2</v>
      </c>
      <c r="E4111" s="36">
        <v>462.55</v>
      </c>
      <c r="F4111" s="36">
        <v>455.6</v>
      </c>
      <c r="G4111" s="37">
        <f t="shared" si="128"/>
        <v>1.5254609306409206E-2</v>
      </c>
    </row>
    <row r="4112" spans="1:7" x14ac:dyDescent="0.2">
      <c r="A4112" s="51" t="s">
        <v>41</v>
      </c>
      <c r="B4112" s="36">
        <v>1.6</v>
      </c>
      <c r="C4112" s="36">
        <v>1.1040000000000001</v>
      </c>
      <c r="D4112" s="37">
        <f t="shared" si="129"/>
        <v>0.44927536231884058</v>
      </c>
      <c r="E4112" s="36">
        <v>12.4</v>
      </c>
      <c r="F4112" s="36">
        <v>8.3000000000000007</v>
      </c>
      <c r="G4112" s="37">
        <f t="shared" si="128"/>
        <v>0.49397590361445776</v>
      </c>
    </row>
    <row r="4113" spans="1:7" x14ac:dyDescent="0.2">
      <c r="A4113" s="51" t="s">
        <v>38</v>
      </c>
      <c r="B4113" s="36">
        <v>9.8239999999999998</v>
      </c>
      <c r="C4113" s="36">
        <v>31.216000000000001</v>
      </c>
      <c r="D4113" s="37">
        <f t="shared" si="129"/>
        <v>-0.68528959507944642</v>
      </c>
      <c r="E4113" s="36">
        <v>122.9</v>
      </c>
      <c r="F4113" s="36">
        <v>362.2</v>
      </c>
      <c r="G4113" s="37">
        <f t="shared" si="128"/>
        <v>-0.66068470458310324</v>
      </c>
    </row>
    <row r="4114" spans="1:7" x14ac:dyDescent="0.2">
      <c r="A4114" s="51" t="s">
        <v>34</v>
      </c>
      <c r="B4114" s="36">
        <v>7.3280000000000003</v>
      </c>
      <c r="C4114" s="36">
        <v>1.4319999999999999</v>
      </c>
      <c r="D4114" s="37">
        <f t="shared" si="129"/>
        <v>4.1173184357541901</v>
      </c>
      <c r="E4114" s="36">
        <v>106.89</v>
      </c>
      <c r="F4114" s="36">
        <v>25.8</v>
      </c>
      <c r="G4114" s="37">
        <f t="shared" si="128"/>
        <v>3.1430232558139535</v>
      </c>
    </row>
    <row r="4115" spans="1:7" x14ac:dyDescent="0.2">
      <c r="A4115" s="29" t="s">
        <v>746</v>
      </c>
      <c r="B4115" s="36">
        <v>495.721</v>
      </c>
      <c r="C4115" s="36">
        <v>143.57750000000001</v>
      </c>
      <c r="D4115" s="37">
        <f t="shared" si="129"/>
        <v>2.4526370775365218</v>
      </c>
      <c r="E4115" s="36">
        <v>12419.7065</v>
      </c>
      <c r="F4115" s="36">
        <v>10832.325749999998</v>
      </c>
      <c r="G4115" s="37">
        <f t="shared" si="128"/>
        <v>0.14654108329413962</v>
      </c>
    </row>
    <row r="4116" spans="1:7" x14ac:dyDescent="0.2">
      <c r="A4116" s="22" t="s">
        <v>44</v>
      </c>
      <c r="B4116" s="36">
        <v>110.5095</v>
      </c>
      <c r="C4116" s="36">
        <v>131.55850000000001</v>
      </c>
      <c r="D4116" s="37">
        <f t="shared" si="129"/>
        <v>-0.15999726357475952</v>
      </c>
      <c r="E4116" s="36">
        <v>9845.4629999999997</v>
      </c>
      <c r="F4116" s="36">
        <v>10435.864749999999</v>
      </c>
      <c r="G4116" s="37">
        <f t="shared" si="128"/>
        <v>-5.6574300658697174E-2</v>
      </c>
    </row>
    <row r="4117" spans="1:7" x14ac:dyDescent="0.2">
      <c r="A4117" s="51" t="s">
        <v>46</v>
      </c>
      <c r="B4117" s="36">
        <v>110.45950000000001</v>
      </c>
      <c r="C4117" s="36">
        <v>131.48150000000001</v>
      </c>
      <c r="D4117" s="37">
        <f t="shared" si="129"/>
        <v>-0.1598856112837167</v>
      </c>
      <c r="E4117" s="36">
        <v>9842.9629999999997</v>
      </c>
      <c r="F4117" s="36">
        <v>10432.81475</v>
      </c>
      <c r="G4117" s="37">
        <f t="shared" si="128"/>
        <v>-5.6538121699132082E-2</v>
      </c>
    </row>
    <row r="4118" spans="1:7" x14ac:dyDescent="0.2">
      <c r="A4118" s="51" t="s">
        <v>45</v>
      </c>
      <c r="B4118" s="36">
        <v>0.05</v>
      </c>
      <c r="C4118" s="36">
        <v>7.6999999999999999E-2</v>
      </c>
      <c r="D4118" s="37">
        <f t="shared" si="129"/>
        <v>-0.35064935064935066</v>
      </c>
      <c r="E4118" s="36">
        <v>2.5</v>
      </c>
      <c r="F4118" s="36">
        <v>3.05</v>
      </c>
      <c r="G4118" s="37">
        <f t="shared" si="128"/>
        <v>-0.18032786885245899</v>
      </c>
    </row>
    <row r="4119" spans="1:7" x14ac:dyDescent="0.2">
      <c r="A4119" s="22" t="s">
        <v>337</v>
      </c>
      <c r="B4119" s="36">
        <v>348.78</v>
      </c>
      <c r="C4119" s="36">
        <v>0.23899999999999999</v>
      </c>
      <c r="D4119" s="37">
        <f t="shared" si="129"/>
        <v>1458.3305439330543</v>
      </c>
      <c r="E4119" s="36">
        <v>2092.6799999999998</v>
      </c>
      <c r="F4119" s="36">
        <v>1.1950000000000001</v>
      </c>
      <c r="G4119" s="37">
        <f t="shared" si="128"/>
        <v>1750.1966527196651</v>
      </c>
    </row>
    <row r="4120" spans="1:7" x14ac:dyDescent="0.2">
      <c r="A4120" s="51" t="s">
        <v>747</v>
      </c>
      <c r="B4120" s="36">
        <v>348.78</v>
      </c>
      <c r="C4120" s="36">
        <v>0.23899999999999999</v>
      </c>
      <c r="D4120" s="37">
        <f t="shared" si="129"/>
        <v>1458.3305439330543</v>
      </c>
      <c r="E4120" s="36">
        <v>2092.6799999999998</v>
      </c>
      <c r="F4120" s="36">
        <v>1.1950000000000001</v>
      </c>
      <c r="G4120" s="37">
        <f t="shared" si="128"/>
        <v>1750.1966527196651</v>
      </c>
    </row>
    <row r="4121" spans="1:7" x14ac:dyDescent="0.2">
      <c r="A4121" s="22" t="s">
        <v>6</v>
      </c>
      <c r="B4121" s="36">
        <v>6.5034999999999989</v>
      </c>
      <c r="C4121" s="36">
        <v>7.3639999999999999</v>
      </c>
      <c r="D4121" s="37">
        <f t="shared" si="129"/>
        <v>-0.11685225420966883</v>
      </c>
      <c r="E4121" s="36">
        <v>229.5025</v>
      </c>
      <c r="F4121" s="36">
        <v>341.46100000000001</v>
      </c>
      <c r="G4121" s="37">
        <f t="shared" si="128"/>
        <v>-0.32788078287125033</v>
      </c>
    </row>
    <row r="4122" spans="1:7" x14ac:dyDescent="0.2">
      <c r="A4122" s="51" t="s">
        <v>25</v>
      </c>
      <c r="B4122" s="36">
        <v>1.5629999999999999</v>
      </c>
      <c r="C4122" s="36">
        <v>3.9634999999999998</v>
      </c>
      <c r="D4122" s="37">
        <f t="shared" si="129"/>
        <v>-0.60565157058155672</v>
      </c>
      <c r="E4122" s="36">
        <v>77.349999999999994</v>
      </c>
      <c r="F4122" s="36">
        <v>190.297</v>
      </c>
      <c r="G4122" s="37">
        <f t="shared" si="128"/>
        <v>-0.59353011345423212</v>
      </c>
    </row>
    <row r="4123" spans="1:7" x14ac:dyDescent="0.2">
      <c r="A4123" s="51" t="s">
        <v>17</v>
      </c>
      <c r="B4123" s="36">
        <v>2.5</v>
      </c>
      <c r="D4123" s="37" t="e">
        <f t="shared" si="129"/>
        <v>#DIV/0!</v>
      </c>
      <c r="E4123" s="36">
        <v>23.78</v>
      </c>
      <c r="G4123" s="37" t="e">
        <f t="shared" si="128"/>
        <v>#DIV/0!</v>
      </c>
    </row>
    <row r="4124" spans="1:7" x14ac:dyDescent="0.2">
      <c r="A4124" s="51" t="s">
        <v>21</v>
      </c>
      <c r="B4124" s="36">
        <v>0.34</v>
      </c>
      <c r="C4124" s="36">
        <v>0.04</v>
      </c>
      <c r="D4124" s="37">
        <f t="shared" si="129"/>
        <v>7.5</v>
      </c>
      <c r="E4124" s="36">
        <v>34</v>
      </c>
      <c r="F4124" s="36">
        <v>4</v>
      </c>
      <c r="G4124" s="37">
        <f t="shared" si="128"/>
        <v>7.5</v>
      </c>
    </row>
    <row r="4125" spans="1:7" x14ac:dyDescent="0.2">
      <c r="A4125" s="51" t="s">
        <v>16</v>
      </c>
      <c r="B4125" s="36">
        <v>0.90449999999999997</v>
      </c>
      <c r="C4125" s="36">
        <v>1.639</v>
      </c>
      <c r="D4125" s="37">
        <f t="shared" si="129"/>
        <v>-0.44813910921293476</v>
      </c>
      <c r="E4125" s="36">
        <v>22.612500000000001</v>
      </c>
      <c r="F4125" s="36">
        <v>43.722999999999999</v>
      </c>
      <c r="G4125" s="37">
        <f t="shared" si="128"/>
        <v>-0.48282368547446419</v>
      </c>
    </row>
    <row r="4126" spans="1:7" x14ac:dyDescent="0.2">
      <c r="A4126" s="51" t="s">
        <v>87</v>
      </c>
      <c r="B4126" s="36">
        <v>1.196</v>
      </c>
      <c r="C4126" s="36">
        <v>1.7215</v>
      </c>
      <c r="D4126" s="37">
        <f t="shared" si="129"/>
        <v>-0.30525704327621261</v>
      </c>
      <c r="E4126" s="36">
        <v>71.760000000000005</v>
      </c>
      <c r="F4126" s="36">
        <v>103.441</v>
      </c>
      <c r="G4126" s="37">
        <f t="shared" si="128"/>
        <v>-0.3062712077416111</v>
      </c>
    </row>
    <row r="4127" spans="1:7" x14ac:dyDescent="0.2">
      <c r="A4127" s="22" t="s">
        <v>33</v>
      </c>
      <c r="B4127" s="36">
        <v>29.927999999999997</v>
      </c>
      <c r="C4127" s="36">
        <v>4.4159999999999995</v>
      </c>
      <c r="D4127" s="37">
        <f t="shared" si="129"/>
        <v>5.7771739130434785</v>
      </c>
      <c r="E4127" s="36">
        <v>252.06099999999998</v>
      </c>
      <c r="F4127" s="36">
        <v>53.805</v>
      </c>
      <c r="G4127" s="37">
        <f t="shared" si="128"/>
        <v>3.6847133166062633</v>
      </c>
    </row>
    <row r="4128" spans="1:7" x14ac:dyDescent="0.2">
      <c r="A4128" s="51" t="s">
        <v>40</v>
      </c>
      <c r="B4128" s="36">
        <v>1.05</v>
      </c>
      <c r="C4128" s="36">
        <v>1.98</v>
      </c>
      <c r="D4128" s="37">
        <f t="shared" si="129"/>
        <v>-0.46969696969696972</v>
      </c>
      <c r="E4128" s="36">
        <v>3.15</v>
      </c>
      <c r="F4128" s="36">
        <v>10.82</v>
      </c>
      <c r="G4128" s="37">
        <f t="shared" si="128"/>
        <v>-0.70887245841035118</v>
      </c>
    </row>
    <row r="4129" spans="1:7" x14ac:dyDescent="0.2">
      <c r="A4129" s="51" t="s">
        <v>37</v>
      </c>
      <c r="B4129" s="36">
        <v>0.64900000000000002</v>
      </c>
      <c r="C4129" s="36">
        <v>0.18</v>
      </c>
      <c r="D4129" s="37">
        <f t="shared" si="129"/>
        <v>2.6055555555555556</v>
      </c>
      <c r="E4129" s="36">
        <v>8.4369999999999994</v>
      </c>
      <c r="F4129" s="36">
        <v>2.5499999999999998</v>
      </c>
      <c r="G4129" s="37">
        <f t="shared" si="128"/>
        <v>2.3086274509803921</v>
      </c>
    </row>
    <row r="4130" spans="1:7" x14ac:dyDescent="0.2">
      <c r="A4130" s="51" t="s">
        <v>131</v>
      </c>
      <c r="B4130" s="36">
        <v>9.3689999999999998</v>
      </c>
      <c r="C4130" s="36">
        <v>0.56499999999999995</v>
      </c>
      <c r="D4130" s="37">
        <f t="shared" si="129"/>
        <v>15.582300884955753</v>
      </c>
      <c r="E4130" s="36">
        <v>106.386</v>
      </c>
      <c r="F4130" s="36">
        <v>9.32</v>
      </c>
      <c r="G4130" s="37">
        <f t="shared" si="128"/>
        <v>10.414806866952789</v>
      </c>
    </row>
    <row r="4131" spans="1:7" x14ac:dyDescent="0.2">
      <c r="A4131" s="51" t="s">
        <v>132</v>
      </c>
      <c r="B4131" s="36">
        <v>0.32700000000000001</v>
      </c>
      <c r="C4131" s="36">
        <v>0.15</v>
      </c>
      <c r="D4131" s="37">
        <f t="shared" si="129"/>
        <v>1.1800000000000002</v>
      </c>
      <c r="E4131" s="36">
        <v>18.184999999999999</v>
      </c>
      <c r="F4131" s="36">
        <v>7.5</v>
      </c>
      <c r="G4131" s="37">
        <f t="shared" si="128"/>
        <v>1.4246666666666665</v>
      </c>
    </row>
    <row r="4132" spans="1:7" x14ac:dyDescent="0.2">
      <c r="A4132" s="51" t="s">
        <v>41</v>
      </c>
      <c r="B4132" s="36">
        <v>12.73</v>
      </c>
      <c r="D4132" s="37" t="e">
        <f t="shared" si="129"/>
        <v>#DIV/0!</v>
      </c>
      <c r="E4132" s="36">
        <v>77.319999999999993</v>
      </c>
      <c r="G4132" s="37" t="e">
        <f t="shared" si="128"/>
        <v>#DIV/0!</v>
      </c>
    </row>
    <row r="4133" spans="1:7" x14ac:dyDescent="0.2">
      <c r="A4133" s="51" t="s">
        <v>35</v>
      </c>
      <c r="B4133" s="36">
        <v>5.2519999999999998</v>
      </c>
      <c r="C4133" s="36">
        <v>0.86099999999999999</v>
      </c>
      <c r="D4133" s="37">
        <f t="shared" si="129"/>
        <v>5.0998838559814166</v>
      </c>
      <c r="E4133" s="36">
        <v>32.32</v>
      </c>
      <c r="F4133" s="36">
        <v>12.654999999999999</v>
      </c>
      <c r="G4133" s="37">
        <f t="shared" si="128"/>
        <v>1.55393125246938</v>
      </c>
    </row>
    <row r="4134" spans="1:7" x14ac:dyDescent="0.2">
      <c r="A4134" s="51" t="s">
        <v>38</v>
      </c>
      <c r="B4134" s="36">
        <v>0.55100000000000005</v>
      </c>
      <c r="C4134" s="36">
        <v>0.68</v>
      </c>
      <c r="D4134" s="37">
        <f t="shared" si="129"/>
        <v>-0.18970588235294117</v>
      </c>
      <c r="E4134" s="36">
        <v>6.2629999999999999</v>
      </c>
      <c r="F4134" s="36">
        <v>10.96</v>
      </c>
      <c r="G4134" s="37">
        <f t="shared" si="128"/>
        <v>-0.42855839416058394</v>
      </c>
    </row>
    <row r="4135" spans="1:7" x14ac:dyDescent="0.2">
      <c r="A4135" s="29" t="s">
        <v>784</v>
      </c>
      <c r="B4135" s="36">
        <v>34.594000000000001</v>
      </c>
      <c r="C4135" s="36">
        <v>46.484000000000002</v>
      </c>
      <c r="D4135" s="37">
        <f t="shared" si="129"/>
        <v>-0.25578693744083991</v>
      </c>
      <c r="E4135" s="36">
        <v>1630.0709999999999</v>
      </c>
      <c r="F4135" s="36">
        <v>2335.759</v>
      </c>
      <c r="G4135" s="37">
        <f t="shared" si="128"/>
        <v>-0.30212363518667817</v>
      </c>
    </row>
    <row r="4136" spans="1:7" x14ac:dyDescent="0.2">
      <c r="A4136" s="22" t="s">
        <v>44</v>
      </c>
      <c r="B4136" s="36">
        <v>6.0549999999999997</v>
      </c>
      <c r="C4136" s="36">
        <v>2.3170000000000002</v>
      </c>
      <c r="D4136" s="37">
        <f t="shared" si="129"/>
        <v>1.6132930513595163</v>
      </c>
      <c r="E4136" s="36">
        <v>411.59500000000003</v>
      </c>
      <c r="F4136" s="36">
        <v>140.28</v>
      </c>
      <c r="G4136" s="37">
        <f t="shared" si="128"/>
        <v>1.9340960935272316</v>
      </c>
    </row>
    <row r="4137" spans="1:7" x14ac:dyDescent="0.2">
      <c r="A4137" s="51" t="s">
        <v>68</v>
      </c>
      <c r="B4137" s="36">
        <v>6.0549999999999997</v>
      </c>
      <c r="C4137" s="36">
        <v>2.3170000000000002</v>
      </c>
      <c r="D4137" s="37">
        <f t="shared" si="129"/>
        <v>1.6132930513595163</v>
      </c>
      <c r="E4137" s="36">
        <v>411.59500000000003</v>
      </c>
      <c r="F4137" s="36">
        <v>140.28</v>
      </c>
      <c r="G4137" s="37">
        <f t="shared" si="128"/>
        <v>1.9340960935272316</v>
      </c>
    </row>
    <row r="4138" spans="1:7" x14ac:dyDescent="0.2">
      <c r="A4138" s="22" t="s">
        <v>6</v>
      </c>
      <c r="B4138" s="36">
        <v>0.54299999999999993</v>
      </c>
      <c r="C4138" s="36">
        <v>2.6194999999999995</v>
      </c>
      <c r="D4138" s="37">
        <f t="shared" si="129"/>
        <v>-0.79270853216262638</v>
      </c>
      <c r="E4138" s="36">
        <v>39.79</v>
      </c>
      <c r="F4138" s="36">
        <v>162.63500000000002</v>
      </c>
      <c r="G4138" s="37">
        <f t="shared" si="128"/>
        <v>-0.7553417161127679</v>
      </c>
    </row>
    <row r="4139" spans="1:7" x14ac:dyDescent="0.2">
      <c r="A4139" s="51" t="s">
        <v>67</v>
      </c>
      <c r="B4139" s="36">
        <v>5.2499999999999998E-2</v>
      </c>
      <c r="C4139" s="36">
        <v>0.18149999999999999</v>
      </c>
      <c r="D4139" s="37">
        <f t="shared" si="129"/>
        <v>-0.71074380165289264</v>
      </c>
      <c r="E4139" s="36">
        <v>4.4249999999999998</v>
      </c>
      <c r="F4139" s="36">
        <v>14.18</v>
      </c>
      <c r="G4139" s="37">
        <f t="shared" si="128"/>
        <v>-0.68794076163610718</v>
      </c>
    </row>
    <row r="4140" spans="1:7" x14ac:dyDescent="0.2">
      <c r="A4140" s="51" t="s">
        <v>342</v>
      </c>
      <c r="C4140" s="36">
        <v>0.03</v>
      </c>
      <c r="D4140" s="37">
        <f t="shared" si="129"/>
        <v>-1</v>
      </c>
      <c r="F4140" s="36">
        <v>1.645</v>
      </c>
      <c r="G4140" s="37">
        <f t="shared" si="128"/>
        <v>-1</v>
      </c>
    </row>
    <row r="4141" spans="1:7" x14ac:dyDescent="0.2">
      <c r="A4141" s="51" t="s">
        <v>64</v>
      </c>
      <c r="B4141" s="36">
        <v>0.215</v>
      </c>
      <c r="C4141" s="36">
        <v>1.585</v>
      </c>
      <c r="D4141" s="37">
        <f t="shared" si="129"/>
        <v>-0.86435331230283907</v>
      </c>
      <c r="E4141" s="36">
        <v>22.93</v>
      </c>
      <c r="F4141" s="36">
        <v>109.185</v>
      </c>
      <c r="G4141" s="37">
        <f t="shared" si="128"/>
        <v>-0.78998946741768561</v>
      </c>
    </row>
    <row r="4142" spans="1:7" x14ac:dyDescent="0.2">
      <c r="A4142" s="51" t="s">
        <v>65</v>
      </c>
      <c r="C4142" s="36">
        <v>1.5E-3</v>
      </c>
      <c r="D4142" s="37">
        <f t="shared" si="129"/>
        <v>-1</v>
      </c>
      <c r="F4142" s="36">
        <v>0.06</v>
      </c>
      <c r="G4142" s="37">
        <f t="shared" si="128"/>
        <v>-1</v>
      </c>
    </row>
    <row r="4143" spans="1:7" x14ac:dyDescent="0.2">
      <c r="A4143" s="51" t="s">
        <v>413</v>
      </c>
      <c r="B4143" s="36">
        <v>2E-3</v>
      </c>
      <c r="C4143" s="36">
        <v>6.2E-2</v>
      </c>
      <c r="D4143" s="37">
        <f t="shared" si="129"/>
        <v>-0.967741935483871</v>
      </c>
      <c r="E4143" s="36">
        <v>0.2</v>
      </c>
      <c r="F4143" s="36">
        <v>3.77</v>
      </c>
      <c r="G4143" s="37">
        <f t="shared" si="128"/>
        <v>-0.94694960212201595</v>
      </c>
    </row>
    <row r="4144" spans="1:7" x14ac:dyDescent="0.2">
      <c r="A4144" s="51" t="s">
        <v>66</v>
      </c>
      <c r="C4144" s="36">
        <v>0.01</v>
      </c>
      <c r="D4144" s="37">
        <f t="shared" si="129"/>
        <v>-1</v>
      </c>
      <c r="F4144" s="36">
        <v>0.55000000000000004</v>
      </c>
      <c r="G4144" s="37">
        <f t="shared" si="128"/>
        <v>-1</v>
      </c>
    </row>
    <row r="4145" spans="1:7" x14ac:dyDescent="0.2">
      <c r="A4145" s="51" t="s">
        <v>26</v>
      </c>
      <c r="C4145" s="36">
        <v>5.8999999999999997E-2</v>
      </c>
      <c r="D4145" s="37">
        <f t="shared" si="129"/>
        <v>-1</v>
      </c>
      <c r="F4145" s="36">
        <v>3.09</v>
      </c>
      <c r="G4145" s="37">
        <f t="shared" si="128"/>
        <v>-1</v>
      </c>
    </row>
    <row r="4146" spans="1:7" x14ac:dyDescent="0.2">
      <c r="A4146" s="51" t="s">
        <v>145</v>
      </c>
      <c r="C4146" s="36">
        <v>0.20100000000000001</v>
      </c>
      <c r="D4146" s="37">
        <f t="shared" si="129"/>
        <v>-1</v>
      </c>
      <c r="F4146" s="36">
        <v>6.2450000000000001</v>
      </c>
      <c r="G4146" s="37">
        <f t="shared" si="128"/>
        <v>-1</v>
      </c>
    </row>
    <row r="4147" spans="1:7" x14ac:dyDescent="0.2">
      <c r="A4147" s="51" t="s">
        <v>146</v>
      </c>
      <c r="B4147" s="36">
        <v>0.247</v>
      </c>
      <c r="C4147" s="36">
        <v>0.3735</v>
      </c>
      <c r="D4147" s="37">
        <f t="shared" si="129"/>
        <v>-0.33868808567603748</v>
      </c>
      <c r="E4147" s="36">
        <v>9.39</v>
      </c>
      <c r="F4147" s="36">
        <v>15.48</v>
      </c>
      <c r="G4147" s="37">
        <f t="shared" si="128"/>
        <v>-0.39341085271317833</v>
      </c>
    </row>
    <row r="4148" spans="1:7" x14ac:dyDescent="0.2">
      <c r="A4148" s="51" t="s">
        <v>29</v>
      </c>
      <c r="C4148" s="36">
        <v>0.08</v>
      </c>
      <c r="D4148" s="37">
        <f t="shared" si="129"/>
        <v>-1</v>
      </c>
      <c r="F4148" s="36">
        <v>5.81</v>
      </c>
      <c r="G4148" s="37">
        <f t="shared" si="128"/>
        <v>-1</v>
      </c>
    </row>
    <row r="4149" spans="1:7" x14ac:dyDescent="0.2">
      <c r="A4149" s="51" t="s">
        <v>344</v>
      </c>
      <c r="C4149" s="36">
        <v>6.0000000000000001E-3</v>
      </c>
      <c r="D4149" s="37">
        <f t="shared" si="129"/>
        <v>-1</v>
      </c>
      <c r="F4149" s="36">
        <v>0.36</v>
      </c>
      <c r="G4149" s="37">
        <f t="shared" si="128"/>
        <v>-1</v>
      </c>
    </row>
    <row r="4150" spans="1:7" x14ac:dyDescent="0.2">
      <c r="A4150" s="51" t="s">
        <v>63</v>
      </c>
      <c r="B4150" s="36">
        <v>2.6499999999999999E-2</v>
      </c>
      <c r="C4150" s="36">
        <v>0.03</v>
      </c>
      <c r="D4150" s="37">
        <f t="shared" si="129"/>
        <v>-0.1166666666666667</v>
      </c>
      <c r="E4150" s="36">
        <v>2.8450000000000002</v>
      </c>
      <c r="F4150" s="36">
        <v>2.2599999999999998</v>
      </c>
      <c r="G4150" s="37">
        <f t="shared" si="128"/>
        <v>0.25884955752212413</v>
      </c>
    </row>
    <row r="4151" spans="1:7" x14ac:dyDescent="0.2">
      <c r="A4151" s="22" t="s">
        <v>33</v>
      </c>
      <c r="B4151" s="36">
        <v>27.995999999999999</v>
      </c>
      <c r="C4151" s="36">
        <v>41.547499999999999</v>
      </c>
      <c r="D4151" s="37">
        <f t="shared" si="129"/>
        <v>-0.32616884289066728</v>
      </c>
      <c r="E4151" s="36">
        <v>1178.6859999999999</v>
      </c>
      <c r="F4151" s="36">
        <v>2032.8440000000001</v>
      </c>
      <c r="G4151" s="37">
        <f t="shared" si="128"/>
        <v>-0.42017882336273715</v>
      </c>
    </row>
    <row r="4152" spans="1:7" x14ac:dyDescent="0.2">
      <c r="A4152" s="51" t="s">
        <v>123</v>
      </c>
      <c r="C4152" s="36">
        <v>1.5E-3</v>
      </c>
      <c r="D4152" s="37">
        <f t="shared" si="129"/>
        <v>-1</v>
      </c>
      <c r="F4152" s="36">
        <v>7.4999999999999997E-2</v>
      </c>
      <c r="G4152" s="37">
        <f t="shared" si="128"/>
        <v>-1</v>
      </c>
    </row>
    <row r="4153" spans="1:7" x14ac:dyDescent="0.2">
      <c r="A4153" s="51" t="s">
        <v>69</v>
      </c>
      <c r="B4153" s="36">
        <v>27.995999999999999</v>
      </c>
      <c r="C4153" s="36">
        <v>41.545999999999999</v>
      </c>
      <c r="D4153" s="37">
        <f t="shared" si="129"/>
        <v>-0.3261445145140327</v>
      </c>
      <c r="E4153" s="36">
        <v>1178.6859999999999</v>
      </c>
      <c r="F4153" s="36">
        <v>2032.769</v>
      </c>
      <c r="G4153" s="37">
        <f t="shared" si="128"/>
        <v>-0.4201574305786836</v>
      </c>
    </row>
    <row r="4154" spans="1:7" x14ac:dyDescent="0.2">
      <c r="A4154" s="29" t="s">
        <v>775</v>
      </c>
      <c r="B4154" s="36">
        <v>77.785500000000013</v>
      </c>
      <c r="C4154" s="36">
        <v>76.614000000000004</v>
      </c>
      <c r="D4154" s="37">
        <f t="shared" si="129"/>
        <v>1.5290938992873482E-2</v>
      </c>
      <c r="E4154" s="36">
        <v>7125.1895000000004</v>
      </c>
      <c r="F4154" s="36">
        <v>6062.5305000000008</v>
      </c>
      <c r="G4154" s="37">
        <f t="shared" si="128"/>
        <v>0.17528307692637579</v>
      </c>
    </row>
    <row r="4155" spans="1:7" x14ac:dyDescent="0.2">
      <c r="A4155" s="22" t="s">
        <v>44</v>
      </c>
      <c r="B4155" s="36">
        <v>73.784500000000008</v>
      </c>
      <c r="C4155" s="36">
        <v>71.286500000000004</v>
      </c>
      <c r="D4155" s="37">
        <f t="shared" si="129"/>
        <v>3.5041697937197247E-2</v>
      </c>
      <c r="E4155" s="36">
        <v>6844.6824999999999</v>
      </c>
      <c r="F4155" s="36">
        <v>5718.4614999999994</v>
      </c>
      <c r="G4155" s="37">
        <f t="shared" si="128"/>
        <v>0.19694475515835874</v>
      </c>
    </row>
    <row r="4156" spans="1:7" x14ac:dyDescent="0.2">
      <c r="A4156" s="51" t="s">
        <v>46</v>
      </c>
      <c r="B4156" s="36">
        <v>73.286500000000004</v>
      </c>
      <c r="C4156" s="36">
        <v>70.583500000000001</v>
      </c>
      <c r="D4156" s="37">
        <f t="shared" si="129"/>
        <v>3.8295068960876089E-2</v>
      </c>
      <c r="E4156" s="36">
        <v>6818.4075000000003</v>
      </c>
      <c r="F4156" s="36">
        <v>5682.2894999999999</v>
      </c>
      <c r="G4156" s="37">
        <f t="shared" si="128"/>
        <v>0.19994018256197621</v>
      </c>
    </row>
    <row r="4157" spans="1:7" x14ac:dyDescent="0.2">
      <c r="A4157" s="51" t="s">
        <v>45</v>
      </c>
      <c r="B4157" s="36">
        <v>0.498</v>
      </c>
      <c r="C4157" s="36">
        <v>0.70299999999999996</v>
      </c>
      <c r="D4157" s="37">
        <f t="shared" si="129"/>
        <v>-0.2916073968705547</v>
      </c>
      <c r="E4157" s="36">
        <v>26.274999999999999</v>
      </c>
      <c r="F4157" s="36">
        <v>36.171999999999997</v>
      </c>
      <c r="G4157" s="37">
        <f t="shared" si="128"/>
        <v>-0.27360942165210655</v>
      </c>
    </row>
    <row r="4158" spans="1:7" x14ac:dyDescent="0.2">
      <c r="A4158" s="22" t="s">
        <v>6</v>
      </c>
      <c r="B4158" s="36">
        <v>4.0009999999999994</v>
      </c>
      <c r="C4158" s="36">
        <v>5.0204999999999993</v>
      </c>
      <c r="D4158" s="37">
        <f t="shared" si="129"/>
        <v>-0.20306742356339014</v>
      </c>
      <c r="E4158" s="36">
        <v>280.50700000000001</v>
      </c>
      <c r="F4158" s="36">
        <v>325.52299999999997</v>
      </c>
      <c r="G4158" s="37">
        <f t="shared" si="128"/>
        <v>-0.13828823155353065</v>
      </c>
    </row>
    <row r="4159" spans="1:7" x14ac:dyDescent="0.2">
      <c r="A4159" s="51" t="s">
        <v>25</v>
      </c>
      <c r="B4159" s="36">
        <v>0.46200000000000002</v>
      </c>
      <c r="C4159" s="36">
        <v>0.755</v>
      </c>
      <c r="D4159" s="37">
        <f t="shared" si="129"/>
        <v>-0.3880794701986755</v>
      </c>
      <c r="E4159" s="36">
        <v>23.34</v>
      </c>
      <c r="F4159" s="36">
        <v>39.38409</v>
      </c>
      <c r="G4159" s="37">
        <f t="shared" si="128"/>
        <v>-0.4073749069738567</v>
      </c>
    </row>
    <row r="4160" spans="1:7" x14ac:dyDescent="0.2">
      <c r="A4160" s="51" t="s">
        <v>17</v>
      </c>
      <c r="B4160" s="36">
        <v>0.32900000000000001</v>
      </c>
      <c r="C4160" s="36">
        <v>0.39600000000000002</v>
      </c>
      <c r="D4160" s="37">
        <f t="shared" si="129"/>
        <v>-0.16919191919191923</v>
      </c>
      <c r="E4160" s="36">
        <v>16.771000000000001</v>
      </c>
      <c r="F4160" s="36">
        <v>21.143999999999998</v>
      </c>
      <c r="G4160" s="37">
        <f t="shared" si="128"/>
        <v>-0.20681990162693897</v>
      </c>
    </row>
    <row r="4161" spans="1:7" x14ac:dyDescent="0.2">
      <c r="A4161" s="51" t="s">
        <v>111</v>
      </c>
      <c r="B4161" s="36">
        <v>0.63500000000000001</v>
      </c>
      <c r="C4161" s="36">
        <v>0.94750000000000001</v>
      </c>
      <c r="D4161" s="37">
        <f t="shared" si="129"/>
        <v>-0.32981530343007914</v>
      </c>
      <c r="E4161" s="36">
        <v>34.494999999999997</v>
      </c>
      <c r="F4161" s="36">
        <v>49.93591</v>
      </c>
      <c r="G4161" s="37">
        <f t="shared" si="128"/>
        <v>-0.30921455121174324</v>
      </c>
    </row>
    <row r="4162" spans="1:7" x14ac:dyDescent="0.2">
      <c r="A4162" s="51" t="s">
        <v>64</v>
      </c>
      <c r="B4162" s="36">
        <v>0.11799999999999999</v>
      </c>
      <c r="C4162" s="36">
        <v>0.14000000000000001</v>
      </c>
      <c r="D4162" s="37">
        <f t="shared" si="129"/>
        <v>-0.15714285714285725</v>
      </c>
      <c r="E4162" s="36">
        <v>14.47</v>
      </c>
      <c r="F4162" s="36">
        <v>16.055</v>
      </c>
      <c r="G4162" s="37">
        <f t="shared" si="128"/>
        <v>-9.8723139208969135E-2</v>
      </c>
    </row>
    <row r="4163" spans="1:7" x14ac:dyDescent="0.2">
      <c r="A4163" s="51" t="s">
        <v>21</v>
      </c>
      <c r="B4163" s="36">
        <v>0.29199999999999998</v>
      </c>
      <c r="C4163" s="36">
        <v>0.23599999999999999</v>
      </c>
      <c r="D4163" s="37">
        <f t="shared" si="129"/>
        <v>0.23728813559322037</v>
      </c>
      <c r="E4163" s="36">
        <v>35.494999999999997</v>
      </c>
      <c r="F4163" s="36">
        <v>27.27</v>
      </c>
      <c r="G4163" s="37">
        <f t="shared" ref="G4163:G4226" si="130">+E4163/F4163-1</f>
        <v>0.30161349468280152</v>
      </c>
    </row>
    <row r="4164" spans="1:7" x14ac:dyDescent="0.2">
      <c r="A4164" s="51" t="s">
        <v>107</v>
      </c>
      <c r="B4164" s="36">
        <v>0.43099999999999999</v>
      </c>
      <c r="C4164" s="36">
        <v>0.33200000000000002</v>
      </c>
      <c r="D4164" s="37">
        <f t="shared" ref="D4164:D4227" si="131">+B4164/C4164-1</f>
        <v>0.29819277108433728</v>
      </c>
      <c r="E4164" s="36">
        <v>31.484999999999999</v>
      </c>
      <c r="F4164" s="36">
        <v>22.178419999999999</v>
      </c>
      <c r="G4164" s="37">
        <f t="shared" si="130"/>
        <v>0.41962321932761659</v>
      </c>
    </row>
    <row r="4165" spans="1:7" x14ac:dyDescent="0.2">
      <c r="A4165" s="51" t="s">
        <v>105</v>
      </c>
      <c r="B4165" s="36">
        <v>2.5000000000000001E-2</v>
      </c>
      <c r="D4165" s="37" t="e">
        <f t="shared" si="131"/>
        <v>#DIV/0!</v>
      </c>
      <c r="E4165" s="36">
        <v>1.875</v>
      </c>
      <c r="G4165" s="37" t="e">
        <f t="shared" si="130"/>
        <v>#DIV/0!</v>
      </c>
    </row>
    <row r="4166" spans="1:7" x14ac:dyDescent="0.2">
      <c r="A4166" s="51" t="s">
        <v>66</v>
      </c>
      <c r="B4166" s="36">
        <v>0.06</v>
      </c>
      <c r="C4166" s="36">
        <v>0.247</v>
      </c>
      <c r="D4166" s="37">
        <f t="shared" si="131"/>
        <v>-0.75708502024291502</v>
      </c>
      <c r="E4166" s="36">
        <v>3.3</v>
      </c>
      <c r="F4166" s="36">
        <v>13.96158</v>
      </c>
      <c r="G4166" s="37">
        <f t="shared" si="130"/>
        <v>-0.76363706686492505</v>
      </c>
    </row>
    <row r="4167" spans="1:7" x14ac:dyDescent="0.2">
      <c r="A4167" s="51" t="s">
        <v>16</v>
      </c>
      <c r="B4167" s="36">
        <v>0.316</v>
      </c>
      <c r="C4167" s="36">
        <v>0.24399999999999999</v>
      </c>
      <c r="D4167" s="37">
        <f t="shared" si="131"/>
        <v>0.29508196721311486</v>
      </c>
      <c r="E4167" s="36">
        <v>22.295000000000002</v>
      </c>
      <c r="F4167" s="36">
        <v>17.553999999999998</v>
      </c>
      <c r="G4167" s="37">
        <f t="shared" si="130"/>
        <v>0.27008089324370532</v>
      </c>
    </row>
    <row r="4168" spans="1:7" x14ac:dyDescent="0.2">
      <c r="A4168" s="51" t="s">
        <v>26</v>
      </c>
      <c r="B4168" s="36">
        <v>0.23699999999999999</v>
      </c>
      <c r="C4168" s="36">
        <v>0.28999999999999998</v>
      </c>
      <c r="D4168" s="37">
        <f t="shared" si="131"/>
        <v>-0.1827586206896552</v>
      </c>
      <c r="E4168" s="36">
        <v>28.145</v>
      </c>
      <c r="F4168" s="36">
        <v>33.575000000000003</v>
      </c>
      <c r="G4168" s="37">
        <f t="shared" si="130"/>
        <v>-0.16172747580044688</v>
      </c>
    </row>
    <row r="4169" spans="1:7" x14ac:dyDescent="0.2">
      <c r="A4169" s="51" t="s">
        <v>87</v>
      </c>
      <c r="B4169" s="36">
        <v>0.44</v>
      </c>
      <c r="C4169" s="36">
        <v>0.877</v>
      </c>
      <c r="D4169" s="37">
        <f t="shared" si="131"/>
        <v>-0.49828962371721774</v>
      </c>
      <c r="E4169" s="36">
        <v>22.398</v>
      </c>
      <c r="F4169" s="36">
        <v>45.351999999999997</v>
      </c>
      <c r="G4169" s="37">
        <f t="shared" si="130"/>
        <v>-0.50612982889398483</v>
      </c>
    </row>
    <row r="4170" spans="1:7" x14ac:dyDescent="0.2">
      <c r="A4170" s="51" t="s">
        <v>91</v>
      </c>
      <c r="B4170" s="36">
        <v>0.65600000000000003</v>
      </c>
      <c r="C4170" s="36">
        <v>0.55600000000000005</v>
      </c>
      <c r="D4170" s="37">
        <f t="shared" si="131"/>
        <v>0.17985611510791366</v>
      </c>
      <c r="E4170" s="36">
        <v>46.438000000000002</v>
      </c>
      <c r="F4170" s="36">
        <v>39.113</v>
      </c>
      <c r="G4170" s="37">
        <f t="shared" si="130"/>
        <v>0.18727788714749583</v>
      </c>
    </row>
    <row r="4171" spans="1:7" x14ac:dyDescent="0.2">
      <c r="A4171" s="22" t="s">
        <v>33</v>
      </c>
      <c r="C4171" s="36">
        <v>0.307</v>
      </c>
      <c r="D4171" s="37">
        <f t="shared" si="131"/>
        <v>-1</v>
      </c>
      <c r="F4171" s="36">
        <v>18.545999999999999</v>
      </c>
      <c r="G4171" s="37">
        <f t="shared" si="130"/>
        <v>-1</v>
      </c>
    </row>
    <row r="4172" spans="1:7" x14ac:dyDescent="0.2">
      <c r="A4172" s="51" t="s">
        <v>132</v>
      </c>
      <c r="C4172" s="36">
        <v>0.307</v>
      </c>
      <c r="D4172" s="37">
        <f t="shared" si="131"/>
        <v>-1</v>
      </c>
      <c r="F4172" s="36">
        <v>18.545999999999999</v>
      </c>
      <c r="G4172" s="37">
        <f t="shared" si="130"/>
        <v>-1</v>
      </c>
    </row>
    <row r="4173" spans="1:7" x14ac:dyDescent="0.2">
      <c r="A4173" s="29" t="s">
        <v>810</v>
      </c>
      <c r="B4173" s="36">
        <v>30.942</v>
      </c>
      <c r="C4173" s="36">
        <v>15.500500000000001</v>
      </c>
      <c r="D4173" s="37">
        <f t="shared" si="131"/>
        <v>0.99619367117189772</v>
      </c>
      <c r="E4173" s="36">
        <v>2107.7384999999999</v>
      </c>
      <c r="F4173" s="36">
        <v>1109.8074999999999</v>
      </c>
      <c r="G4173" s="37">
        <f t="shared" si="130"/>
        <v>0.89919287804416537</v>
      </c>
    </row>
    <row r="4174" spans="1:7" x14ac:dyDescent="0.2">
      <c r="A4174" s="22" t="s">
        <v>44</v>
      </c>
      <c r="B4174" s="36">
        <v>30.942</v>
      </c>
      <c r="C4174" s="36">
        <v>15.500500000000001</v>
      </c>
      <c r="D4174" s="37">
        <f t="shared" si="131"/>
        <v>0.99619367117189772</v>
      </c>
      <c r="E4174" s="36">
        <v>2107.7384999999999</v>
      </c>
      <c r="F4174" s="36">
        <v>1109.8074999999999</v>
      </c>
      <c r="G4174" s="37">
        <f t="shared" si="130"/>
        <v>0.89919287804416537</v>
      </c>
    </row>
    <row r="4175" spans="1:7" x14ac:dyDescent="0.2">
      <c r="A4175" s="51" t="s">
        <v>46</v>
      </c>
      <c r="B4175" s="36">
        <v>30.942</v>
      </c>
      <c r="C4175" s="36">
        <v>15.500500000000001</v>
      </c>
      <c r="D4175" s="37">
        <f t="shared" si="131"/>
        <v>0.99619367117189772</v>
      </c>
      <c r="E4175" s="36">
        <v>2107.7384999999999</v>
      </c>
      <c r="F4175" s="36">
        <v>1109.8074999999999</v>
      </c>
      <c r="G4175" s="37">
        <f t="shared" si="130"/>
        <v>0.89919287804416537</v>
      </c>
    </row>
    <row r="4176" spans="1:7" x14ac:dyDescent="0.2">
      <c r="A4176" s="29" t="s">
        <v>4</v>
      </c>
      <c r="B4176" s="36">
        <v>671.72150000000011</v>
      </c>
      <c r="C4176" s="36">
        <v>619.49149999999997</v>
      </c>
      <c r="D4176" s="37">
        <f t="shared" si="131"/>
        <v>8.4311084171453832E-2</v>
      </c>
      <c r="E4176" s="36">
        <v>23246.999500000005</v>
      </c>
      <c r="F4176" s="36">
        <v>23173.915499999996</v>
      </c>
      <c r="G4176" s="37">
        <f t="shared" si="130"/>
        <v>3.1537182398033714E-3</v>
      </c>
    </row>
    <row r="4177" spans="1:7" x14ac:dyDescent="0.2">
      <c r="A4177" s="22" t="s">
        <v>44</v>
      </c>
      <c r="B4177" s="36">
        <v>244.20599999999999</v>
      </c>
      <c r="C4177" s="36">
        <v>190.161</v>
      </c>
      <c r="D4177" s="37">
        <f t="shared" si="131"/>
        <v>0.28420654077334473</v>
      </c>
      <c r="E4177" s="36">
        <v>13451.584000000001</v>
      </c>
      <c r="F4177" s="36">
        <v>10512.068499999999</v>
      </c>
      <c r="G4177" s="37">
        <f t="shared" si="130"/>
        <v>0.27963245292779448</v>
      </c>
    </row>
    <row r="4178" spans="1:7" x14ac:dyDescent="0.2">
      <c r="A4178" s="51" t="s">
        <v>48</v>
      </c>
      <c r="C4178" s="36">
        <v>0.03</v>
      </c>
      <c r="D4178" s="37">
        <f t="shared" si="131"/>
        <v>-1</v>
      </c>
      <c r="F4178" s="36">
        <v>3.2</v>
      </c>
      <c r="G4178" s="37">
        <f t="shared" si="130"/>
        <v>-1</v>
      </c>
    </row>
    <row r="4179" spans="1:7" x14ac:dyDescent="0.2">
      <c r="A4179" s="51" t="s">
        <v>47</v>
      </c>
      <c r="B4179" s="36">
        <v>14.481</v>
      </c>
      <c r="C4179" s="36">
        <v>11.910500000000001</v>
      </c>
      <c r="D4179" s="37">
        <f t="shared" si="131"/>
        <v>0.21581797573569528</v>
      </c>
      <c r="E4179" s="36">
        <v>477.69</v>
      </c>
      <c r="F4179" s="36">
        <v>510.37</v>
      </c>
      <c r="G4179" s="37">
        <f t="shared" si="130"/>
        <v>-6.4031976801144252E-2</v>
      </c>
    </row>
    <row r="4180" spans="1:7" x14ac:dyDescent="0.2">
      <c r="A4180" s="51" t="s">
        <v>46</v>
      </c>
      <c r="B4180" s="36">
        <v>203.27</v>
      </c>
      <c r="C4180" s="36">
        <v>166.61750000000001</v>
      </c>
      <c r="D4180" s="37">
        <f t="shared" si="131"/>
        <v>0.21997989406875029</v>
      </c>
      <c r="E4180" s="36">
        <v>11929.348</v>
      </c>
      <c r="F4180" s="36">
        <v>9421.4285</v>
      </c>
      <c r="G4180" s="37">
        <f t="shared" si="130"/>
        <v>0.26619312559661212</v>
      </c>
    </row>
    <row r="4181" spans="1:7" x14ac:dyDescent="0.2">
      <c r="A4181" s="51" t="s">
        <v>50</v>
      </c>
      <c r="B4181" s="36">
        <v>14.724</v>
      </c>
      <c r="C4181" s="36">
        <v>0.36749999999999999</v>
      </c>
      <c r="D4181" s="37">
        <f t="shared" si="131"/>
        <v>39.06530612244898</v>
      </c>
      <c r="E4181" s="36">
        <v>427.25</v>
      </c>
      <c r="F4181" s="36">
        <v>20.05</v>
      </c>
      <c r="G4181" s="37">
        <f t="shared" si="130"/>
        <v>20.309226932668327</v>
      </c>
    </row>
    <row r="4182" spans="1:7" x14ac:dyDescent="0.2">
      <c r="A4182" s="51" t="s">
        <v>45</v>
      </c>
      <c r="B4182" s="36">
        <v>10.817</v>
      </c>
      <c r="C4182" s="36">
        <v>11.2355</v>
      </c>
      <c r="D4182" s="37">
        <f t="shared" si="131"/>
        <v>-3.7248008544346067E-2</v>
      </c>
      <c r="E4182" s="36">
        <v>582.04600000000005</v>
      </c>
      <c r="F4182" s="36">
        <v>557.02</v>
      </c>
      <c r="G4182" s="37">
        <f t="shared" si="130"/>
        <v>4.4928368819791231E-2</v>
      </c>
    </row>
    <row r="4183" spans="1:7" x14ac:dyDescent="0.2">
      <c r="A4183" s="51" t="s">
        <v>49</v>
      </c>
      <c r="B4183" s="36">
        <v>0.91400000000000003</v>
      </c>
      <c r="D4183" s="37" t="e">
        <f t="shared" si="131"/>
        <v>#DIV/0!</v>
      </c>
      <c r="E4183" s="36">
        <v>35.25</v>
      </c>
      <c r="G4183" s="37" t="e">
        <f t="shared" si="130"/>
        <v>#DIV/0!</v>
      </c>
    </row>
    <row r="4184" spans="1:7" x14ac:dyDescent="0.2">
      <c r="A4184" s="22" t="s">
        <v>51</v>
      </c>
      <c r="B4184" s="36">
        <v>77.665000000000006</v>
      </c>
      <c r="C4184" s="36">
        <v>101.04950000000001</v>
      </c>
      <c r="D4184" s="37">
        <f t="shared" si="131"/>
        <v>-0.23141628607761544</v>
      </c>
      <c r="E4184" s="36">
        <v>4961.5304999999989</v>
      </c>
      <c r="F4184" s="36">
        <v>7081.6349999999993</v>
      </c>
      <c r="G4184" s="37">
        <f t="shared" si="130"/>
        <v>-0.29938065150208959</v>
      </c>
    </row>
    <row r="4185" spans="1:7" x14ac:dyDescent="0.2">
      <c r="A4185" s="51" t="s">
        <v>53</v>
      </c>
      <c r="B4185" s="36">
        <v>0.3145</v>
      </c>
      <c r="C4185" s="36">
        <v>0.64300000000000002</v>
      </c>
      <c r="D4185" s="37">
        <f t="shared" si="131"/>
        <v>-0.5108864696734059</v>
      </c>
      <c r="E4185" s="36">
        <v>35.25</v>
      </c>
      <c r="F4185" s="36">
        <v>103.14</v>
      </c>
      <c r="G4185" s="37">
        <f t="shared" si="130"/>
        <v>-0.65823152995927869</v>
      </c>
    </row>
    <row r="4186" spans="1:7" x14ac:dyDescent="0.2">
      <c r="A4186" s="51" t="s">
        <v>56</v>
      </c>
      <c r="B4186" s="36">
        <v>3.5999999999999997E-2</v>
      </c>
      <c r="C4186" s="36">
        <v>0.46500000000000002</v>
      </c>
      <c r="D4186" s="37">
        <f t="shared" si="131"/>
        <v>-0.92258064516129035</v>
      </c>
      <c r="E4186" s="36">
        <v>5.2</v>
      </c>
      <c r="F4186" s="36">
        <v>28.55</v>
      </c>
      <c r="G4186" s="37">
        <f t="shared" si="130"/>
        <v>-0.81786339754816106</v>
      </c>
    </row>
    <row r="4187" spans="1:7" x14ac:dyDescent="0.2">
      <c r="A4187" s="51" t="s">
        <v>58</v>
      </c>
      <c r="B4187" s="36">
        <v>76.099500000000006</v>
      </c>
      <c r="C4187" s="36">
        <v>99.426500000000004</v>
      </c>
      <c r="D4187" s="37">
        <f t="shared" si="131"/>
        <v>-0.23461552000724151</v>
      </c>
      <c r="E4187" s="36">
        <v>4854.0829999999996</v>
      </c>
      <c r="F4187" s="36">
        <v>6901.82</v>
      </c>
      <c r="G4187" s="37">
        <f t="shared" si="130"/>
        <v>-0.29669521952180733</v>
      </c>
    </row>
    <row r="4188" spans="1:7" x14ac:dyDescent="0.2">
      <c r="A4188" s="51" t="s">
        <v>54</v>
      </c>
      <c r="B4188" s="36">
        <v>1.1970000000000001</v>
      </c>
      <c r="C4188" s="36">
        <v>0.45</v>
      </c>
      <c r="D4188" s="37">
        <f t="shared" si="131"/>
        <v>1.6600000000000001</v>
      </c>
      <c r="E4188" s="36">
        <v>64.66</v>
      </c>
      <c r="F4188" s="36">
        <v>35</v>
      </c>
      <c r="G4188" s="37">
        <f t="shared" si="130"/>
        <v>0.84742857142857142</v>
      </c>
    </row>
    <row r="4189" spans="1:7" x14ac:dyDescent="0.2">
      <c r="A4189" s="51" t="s">
        <v>57</v>
      </c>
      <c r="B4189" s="36">
        <v>6.4999999999999997E-3</v>
      </c>
      <c r="D4189" s="37" t="e">
        <f t="shared" si="131"/>
        <v>#DIV/0!</v>
      </c>
      <c r="E4189" s="36">
        <v>0.8125</v>
      </c>
      <c r="G4189" s="37" t="e">
        <f t="shared" si="130"/>
        <v>#DIV/0!</v>
      </c>
    </row>
    <row r="4190" spans="1:7" x14ac:dyDescent="0.2">
      <c r="A4190" s="51" t="s">
        <v>52</v>
      </c>
      <c r="B4190" s="36">
        <v>1.15E-2</v>
      </c>
      <c r="C4190" s="36">
        <v>1.7000000000000001E-2</v>
      </c>
      <c r="D4190" s="37">
        <f t="shared" si="131"/>
        <v>-0.32352941176470595</v>
      </c>
      <c r="E4190" s="36">
        <v>1.5249999999999999</v>
      </c>
      <c r="F4190" s="36">
        <v>2.9</v>
      </c>
      <c r="G4190" s="37">
        <f t="shared" si="130"/>
        <v>-0.47413793103448276</v>
      </c>
    </row>
    <row r="4191" spans="1:7" x14ac:dyDescent="0.2">
      <c r="A4191" s="51" t="s">
        <v>55</v>
      </c>
      <c r="C4191" s="36">
        <v>4.8000000000000001E-2</v>
      </c>
      <c r="D4191" s="37">
        <f t="shared" si="131"/>
        <v>-1</v>
      </c>
      <c r="F4191" s="36">
        <v>10.225</v>
      </c>
      <c r="G4191" s="37">
        <f t="shared" si="130"/>
        <v>-1</v>
      </c>
    </row>
    <row r="4192" spans="1:7" x14ac:dyDescent="0.2">
      <c r="A4192" s="22" t="s">
        <v>43</v>
      </c>
      <c r="B4192" s="36">
        <v>0.218</v>
      </c>
      <c r="C4192" s="36">
        <v>1.0680000000000001</v>
      </c>
      <c r="D4192" s="37">
        <f t="shared" si="131"/>
        <v>-0.79588014981273414</v>
      </c>
      <c r="E4192" s="36">
        <v>5.84</v>
      </c>
      <c r="F4192" s="36">
        <v>56.57</v>
      </c>
      <c r="G4192" s="37">
        <f t="shared" si="130"/>
        <v>-0.8967650698249956</v>
      </c>
    </row>
    <row r="4193" spans="1:7" x14ac:dyDescent="0.2">
      <c r="A4193" s="51" t="s">
        <v>830</v>
      </c>
      <c r="B4193" s="36">
        <v>0.218</v>
      </c>
      <c r="C4193" s="36">
        <v>1.0680000000000001</v>
      </c>
      <c r="D4193" s="37">
        <f t="shared" si="131"/>
        <v>-0.79588014981273414</v>
      </c>
      <c r="E4193" s="36">
        <v>5.84</v>
      </c>
      <c r="F4193" s="36">
        <v>56.57</v>
      </c>
      <c r="G4193" s="37">
        <f t="shared" si="130"/>
        <v>-0.8967650698249956</v>
      </c>
    </row>
    <row r="4194" spans="1:7" x14ac:dyDescent="0.2">
      <c r="A4194" s="22" t="s">
        <v>6</v>
      </c>
      <c r="B4194" s="36">
        <v>107.79100000000004</v>
      </c>
      <c r="C4194" s="36">
        <v>85.73599999999999</v>
      </c>
      <c r="D4194" s="37">
        <f t="shared" si="131"/>
        <v>0.25724316506485079</v>
      </c>
      <c r="E4194" s="36">
        <v>2822.2150000000006</v>
      </c>
      <c r="F4194" s="36">
        <v>3692.1249999999991</v>
      </c>
      <c r="G4194" s="37">
        <f t="shared" si="130"/>
        <v>-0.23561228289941394</v>
      </c>
    </row>
    <row r="4195" spans="1:7" x14ac:dyDescent="0.2">
      <c r="A4195" s="51" t="s">
        <v>23</v>
      </c>
      <c r="C4195" s="36">
        <v>0.105</v>
      </c>
      <c r="D4195" s="37">
        <f t="shared" si="131"/>
        <v>-1</v>
      </c>
      <c r="F4195" s="36">
        <v>9.1</v>
      </c>
      <c r="G4195" s="37">
        <f t="shared" si="130"/>
        <v>-1</v>
      </c>
    </row>
    <row r="4196" spans="1:7" x14ac:dyDescent="0.2">
      <c r="A4196" s="51" t="s">
        <v>20</v>
      </c>
      <c r="B4196" s="36">
        <v>20.375499999999999</v>
      </c>
      <c r="C4196" s="36">
        <v>23.895</v>
      </c>
      <c r="D4196" s="37">
        <f t="shared" si="131"/>
        <v>-0.14729022808118852</v>
      </c>
      <c r="E4196" s="36">
        <v>617.10799999999995</v>
      </c>
      <c r="F4196" s="36">
        <v>794.91</v>
      </c>
      <c r="G4196" s="37">
        <f t="shared" si="130"/>
        <v>-0.22367563623554876</v>
      </c>
    </row>
    <row r="4197" spans="1:7" x14ac:dyDescent="0.2">
      <c r="A4197" s="51" t="s">
        <v>25</v>
      </c>
      <c r="B4197" s="36">
        <v>12.653</v>
      </c>
      <c r="C4197" s="36">
        <v>14.470499999999999</v>
      </c>
      <c r="D4197" s="37">
        <f t="shared" si="131"/>
        <v>-0.1256003593517846</v>
      </c>
      <c r="E4197" s="36">
        <v>311.72000000000003</v>
      </c>
      <c r="F4197" s="36">
        <v>420.5</v>
      </c>
      <c r="G4197" s="37">
        <f t="shared" si="130"/>
        <v>-0.25869203329369794</v>
      </c>
    </row>
    <row r="4198" spans="1:7" x14ac:dyDescent="0.2">
      <c r="A4198" s="51" t="s">
        <v>17</v>
      </c>
      <c r="B4198" s="36">
        <v>14.846</v>
      </c>
      <c r="C4198" s="36">
        <v>3.5249999999999999</v>
      </c>
      <c r="D4198" s="37">
        <f t="shared" si="131"/>
        <v>3.2116312056737586</v>
      </c>
      <c r="E4198" s="36">
        <v>104.378</v>
      </c>
      <c r="F4198" s="36">
        <v>27.29</v>
      </c>
      <c r="G4198" s="37">
        <f t="shared" si="130"/>
        <v>2.8247709783803594</v>
      </c>
    </row>
    <row r="4199" spans="1:7" x14ac:dyDescent="0.2">
      <c r="A4199" s="51" t="s">
        <v>11</v>
      </c>
      <c r="C4199" s="36">
        <v>1.4999999999999999E-2</v>
      </c>
      <c r="D4199" s="37">
        <f t="shared" si="131"/>
        <v>-1</v>
      </c>
      <c r="F4199" s="36">
        <v>0.85</v>
      </c>
      <c r="G4199" s="37">
        <f t="shared" si="130"/>
        <v>-1</v>
      </c>
    </row>
    <row r="4200" spans="1:7" x14ac:dyDescent="0.2">
      <c r="A4200" s="51" t="s">
        <v>21</v>
      </c>
      <c r="B4200" s="36">
        <v>4.6985000000000001</v>
      </c>
      <c r="C4200" s="36">
        <v>6.1115000000000004</v>
      </c>
      <c r="D4200" s="37">
        <f t="shared" si="131"/>
        <v>-0.23120346887016285</v>
      </c>
      <c r="E4200" s="36">
        <v>480.45</v>
      </c>
      <c r="F4200" s="36">
        <v>632.35</v>
      </c>
      <c r="G4200" s="37">
        <f t="shared" si="130"/>
        <v>-0.24021507076777104</v>
      </c>
    </row>
    <row r="4201" spans="1:7" x14ac:dyDescent="0.2">
      <c r="A4201" s="51" t="s">
        <v>15</v>
      </c>
      <c r="B4201" s="36">
        <v>0.35399999999999998</v>
      </c>
      <c r="D4201" s="37" t="e">
        <f t="shared" si="131"/>
        <v>#DIV/0!</v>
      </c>
      <c r="E4201" s="36">
        <v>11.49</v>
      </c>
      <c r="G4201" s="37" t="e">
        <f t="shared" si="130"/>
        <v>#DIV/0!</v>
      </c>
    </row>
    <row r="4202" spans="1:7" x14ac:dyDescent="0.2">
      <c r="A4202" s="51" t="s">
        <v>9</v>
      </c>
      <c r="B4202" s="36">
        <v>0.03</v>
      </c>
      <c r="D4202" s="37" t="e">
        <f t="shared" si="131"/>
        <v>#DIV/0!</v>
      </c>
      <c r="E4202" s="36">
        <v>0.7</v>
      </c>
      <c r="G4202" s="37" t="e">
        <f t="shared" si="130"/>
        <v>#DIV/0!</v>
      </c>
    </row>
    <row r="4203" spans="1:7" x14ac:dyDescent="0.2">
      <c r="A4203" s="51" t="s">
        <v>18</v>
      </c>
      <c r="B4203" s="36">
        <v>4.1520000000000001</v>
      </c>
      <c r="C4203" s="36">
        <v>7.8</v>
      </c>
      <c r="D4203" s="37">
        <f t="shared" si="131"/>
        <v>-0.46769230769230763</v>
      </c>
      <c r="E4203" s="36">
        <v>113.71</v>
      </c>
      <c r="F4203" s="36">
        <v>219.66</v>
      </c>
      <c r="G4203" s="37">
        <f t="shared" si="130"/>
        <v>-0.48233633797687336</v>
      </c>
    </row>
    <row r="4204" spans="1:7" x14ac:dyDescent="0.2">
      <c r="A4204" s="51" t="s">
        <v>27</v>
      </c>
      <c r="B4204" s="36">
        <v>21.979500000000002</v>
      </c>
      <c r="D4204" s="37" t="e">
        <f t="shared" si="131"/>
        <v>#DIV/0!</v>
      </c>
      <c r="E4204" s="36">
        <v>189.41499999999999</v>
      </c>
      <c r="G4204" s="37" t="e">
        <f t="shared" si="130"/>
        <v>#DIV/0!</v>
      </c>
    </row>
    <row r="4205" spans="1:7" x14ac:dyDescent="0.2">
      <c r="A4205" s="51" t="s">
        <v>12</v>
      </c>
      <c r="B4205" s="36">
        <v>0.03</v>
      </c>
      <c r="C4205" s="36">
        <v>0.105</v>
      </c>
      <c r="D4205" s="37">
        <f t="shared" si="131"/>
        <v>-0.7142857142857143</v>
      </c>
      <c r="E4205" s="36">
        <v>3.1</v>
      </c>
      <c r="F4205" s="36">
        <v>9.6999999999999993</v>
      </c>
      <c r="G4205" s="37">
        <f t="shared" si="130"/>
        <v>-0.68041237113402064</v>
      </c>
    </row>
    <row r="4206" spans="1:7" x14ac:dyDescent="0.2">
      <c r="A4206" s="51" t="s">
        <v>22</v>
      </c>
      <c r="B4206" s="36">
        <v>2.8519999999999999</v>
      </c>
      <c r="C4206" s="36">
        <v>4.4880000000000004</v>
      </c>
      <c r="D4206" s="37">
        <f t="shared" si="131"/>
        <v>-0.36452762923351167</v>
      </c>
      <c r="E4206" s="36">
        <v>234.696</v>
      </c>
      <c r="F4206" s="36">
        <v>438.89499999999998</v>
      </c>
      <c r="G4206" s="37">
        <f t="shared" si="130"/>
        <v>-0.4652570660408526</v>
      </c>
    </row>
    <row r="4207" spans="1:7" x14ac:dyDescent="0.2">
      <c r="A4207" s="51" t="s">
        <v>13</v>
      </c>
      <c r="B4207" s="36">
        <v>4.4999999999999998E-2</v>
      </c>
      <c r="C4207" s="36">
        <v>0.15049999999999999</v>
      </c>
      <c r="D4207" s="37">
        <f t="shared" si="131"/>
        <v>-0.70099667774086383</v>
      </c>
      <c r="E4207" s="36">
        <v>3.65</v>
      </c>
      <c r="F4207" s="36">
        <v>12.05</v>
      </c>
      <c r="G4207" s="37">
        <f t="shared" si="130"/>
        <v>-0.69709543568464727</v>
      </c>
    </row>
    <row r="4208" spans="1:7" x14ac:dyDescent="0.2">
      <c r="A4208" s="51" t="s">
        <v>8</v>
      </c>
      <c r="B4208" s="36">
        <v>2.0790000000000002</v>
      </c>
      <c r="C4208" s="36">
        <v>2.2799999999999998</v>
      </c>
      <c r="D4208" s="37">
        <f t="shared" si="131"/>
        <v>-8.8157894736841991E-2</v>
      </c>
      <c r="E4208" s="36">
        <v>56.11</v>
      </c>
      <c r="F4208" s="36">
        <v>81.5</v>
      </c>
      <c r="G4208" s="37">
        <f t="shared" si="130"/>
        <v>-0.31153374233128839</v>
      </c>
    </row>
    <row r="4209" spans="1:7" x14ac:dyDescent="0.2">
      <c r="A4209" s="51" t="s">
        <v>16</v>
      </c>
      <c r="B4209" s="36">
        <v>3.5670000000000002</v>
      </c>
      <c r="C4209" s="36">
        <v>5.5265000000000004</v>
      </c>
      <c r="D4209" s="37">
        <f t="shared" si="131"/>
        <v>-0.35456437166380173</v>
      </c>
      <c r="E4209" s="36">
        <v>55.63</v>
      </c>
      <c r="F4209" s="36">
        <v>95.06</v>
      </c>
      <c r="G4209" s="37">
        <f t="shared" si="130"/>
        <v>-0.4147906585314538</v>
      </c>
    </row>
    <row r="4210" spans="1:7" x14ac:dyDescent="0.2">
      <c r="A4210" s="51" t="s">
        <v>26</v>
      </c>
      <c r="B4210" s="36">
        <v>1.2989999999999999</v>
      </c>
      <c r="C4210" s="36">
        <v>2.1930000000000001</v>
      </c>
      <c r="D4210" s="37">
        <f t="shared" si="131"/>
        <v>-0.40766073871409036</v>
      </c>
      <c r="E4210" s="36">
        <v>40.905000000000001</v>
      </c>
      <c r="F4210" s="36">
        <v>63.75</v>
      </c>
      <c r="G4210" s="37">
        <f t="shared" si="130"/>
        <v>-0.35835294117647054</v>
      </c>
    </row>
    <row r="4211" spans="1:7" x14ac:dyDescent="0.2">
      <c r="A4211" s="51" t="s">
        <v>28</v>
      </c>
      <c r="B4211" s="36">
        <v>2.4820000000000002</v>
      </c>
      <c r="C4211" s="36">
        <v>4.3499999999999996</v>
      </c>
      <c r="D4211" s="37">
        <f t="shared" si="131"/>
        <v>-0.42942528735632179</v>
      </c>
      <c r="E4211" s="36">
        <v>183.55</v>
      </c>
      <c r="F4211" s="36">
        <v>344.5</v>
      </c>
      <c r="G4211" s="37">
        <f t="shared" si="130"/>
        <v>-0.46719883889695202</v>
      </c>
    </row>
    <row r="4212" spans="1:7" x14ac:dyDescent="0.2">
      <c r="A4212" s="51" t="s">
        <v>29</v>
      </c>
      <c r="B4212" s="36">
        <v>0.19500000000000001</v>
      </c>
      <c r="C4212" s="36">
        <v>0.18</v>
      </c>
      <c r="D4212" s="37">
        <f t="shared" si="131"/>
        <v>8.3333333333333481E-2</v>
      </c>
      <c r="E4212" s="36">
        <v>11.75</v>
      </c>
      <c r="F4212" s="36">
        <v>14.2</v>
      </c>
      <c r="G4212" s="37">
        <f t="shared" si="130"/>
        <v>-0.17253521126760563</v>
      </c>
    </row>
    <row r="4213" spans="1:7" x14ac:dyDescent="0.2">
      <c r="A4213" s="51" t="s">
        <v>31</v>
      </c>
      <c r="B4213" s="36">
        <v>0.04</v>
      </c>
      <c r="C4213" s="36">
        <v>1.4999999999999999E-2</v>
      </c>
      <c r="D4213" s="37">
        <f t="shared" si="131"/>
        <v>1.666666666666667</v>
      </c>
      <c r="E4213" s="36">
        <v>2.8</v>
      </c>
      <c r="F4213" s="36">
        <v>2.2000000000000002</v>
      </c>
      <c r="G4213" s="37">
        <f t="shared" si="130"/>
        <v>0.27272727272727249</v>
      </c>
    </row>
    <row r="4214" spans="1:7" x14ac:dyDescent="0.2">
      <c r="A4214" s="51" t="s">
        <v>19</v>
      </c>
      <c r="B4214" s="36">
        <v>1.1845000000000001</v>
      </c>
      <c r="C4214" s="36">
        <v>2.133</v>
      </c>
      <c r="D4214" s="37">
        <f t="shared" si="131"/>
        <v>-0.44467885607126112</v>
      </c>
      <c r="E4214" s="36">
        <v>70.5</v>
      </c>
      <c r="F4214" s="36">
        <v>111.23</v>
      </c>
      <c r="G4214" s="37">
        <f t="shared" si="130"/>
        <v>-0.36617818933740898</v>
      </c>
    </row>
    <row r="4215" spans="1:7" x14ac:dyDescent="0.2">
      <c r="A4215" s="51" t="s">
        <v>30</v>
      </c>
      <c r="B4215" s="36">
        <v>0.04</v>
      </c>
      <c r="D4215" s="37" t="e">
        <f t="shared" si="131"/>
        <v>#DIV/0!</v>
      </c>
      <c r="E4215" s="36">
        <v>2</v>
      </c>
      <c r="G4215" s="37" t="e">
        <f t="shared" si="130"/>
        <v>#DIV/0!</v>
      </c>
    </row>
    <row r="4216" spans="1:7" x14ac:dyDescent="0.2">
      <c r="A4216" s="51" t="s">
        <v>10</v>
      </c>
      <c r="B4216" s="36">
        <v>0.03</v>
      </c>
      <c r="D4216" s="37" t="e">
        <f t="shared" si="131"/>
        <v>#DIV/0!</v>
      </c>
      <c r="E4216" s="36">
        <v>3.9</v>
      </c>
      <c r="G4216" s="37" t="e">
        <f t="shared" si="130"/>
        <v>#DIV/0!</v>
      </c>
    </row>
    <row r="4217" spans="1:7" x14ac:dyDescent="0.2">
      <c r="A4217" s="51" t="s">
        <v>24</v>
      </c>
      <c r="C4217" s="36">
        <v>7.4999999999999997E-2</v>
      </c>
      <c r="D4217" s="37">
        <f t="shared" si="131"/>
        <v>-1</v>
      </c>
      <c r="F4217" s="36">
        <v>11.1</v>
      </c>
      <c r="G4217" s="37">
        <f t="shared" si="130"/>
        <v>-1</v>
      </c>
    </row>
    <row r="4218" spans="1:7" x14ac:dyDescent="0.2">
      <c r="A4218" s="51" t="s">
        <v>32</v>
      </c>
      <c r="B4218" s="36">
        <v>0.94699999999999995</v>
      </c>
      <c r="C4218" s="36">
        <v>1.502</v>
      </c>
      <c r="D4218" s="37">
        <f t="shared" si="131"/>
        <v>-0.3695073235685753</v>
      </c>
      <c r="E4218" s="36">
        <v>120.95</v>
      </c>
      <c r="F4218" s="36">
        <v>219.7</v>
      </c>
      <c r="G4218" s="37">
        <f t="shared" si="130"/>
        <v>-0.4494765589440145</v>
      </c>
    </row>
    <row r="4219" spans="1:7" x14ac:dyDescent="0.2">
      <c r="A4219" s="51" t="s">
        <v>7</v>
      </c>
      <c r="B4219" s="36">
        <v>0.03</v>
      </c>
      <c r="C4219" s="36">
        <v>0.27</v>
      </c>
      <c r="D4219" s="37">
        <f t="shared" si="131"/>
        <v>-0.88888888888888884</v>
      </c>
      <c r="E4219" s="36">
        <v>1.6</v>
      </c>
      <c r="F4219" s="36">
        <v>41.15</v>
      </c>
      <c r="G4219" s="37">
        <f t="shared" si="130"/>
        <v>-0.96111786148238154</v>
      </c>
    </row>
    <row r="4220" spans="1:7" x14ac:dyDescent="0.2">
      <c r="A4220" s="51" t="s">
        <v>14</v>
      </c>
      <c r="B4220" s="36">
        <v>13.882</v>
      </c>
      <c r="C4220" s="36">
        <v>6.5460000000000003</v>
      </c>
      <c r="D4220" s="37">
        <f t="shared" si="131"/>
        <v>1.1206843874121599</v>
      </c>
      <c r="E4220" s="36">
        <v>202.10300000000001</v>
      </c>
      <c r="F4220" s="36">
        <v>142.43</v>
      </c>
      <c r="G4220" s="37">
        <f t="shared" si="130"/>
        <v>0.41896370146738748</v>
      </c>
    </row>
    <row r="4221" spans="1:7" x14ac:dyDescent="0.2">
      <c r="A4221" s="22" t="s">
        <v>33</v>
      </c>
      <c r="B4221" s="36">
        <v>241.8415</v>
      </c>
      <c r="C4221" s="36">
        <v>241.47700000000003</v>
      </c>
      <c r="D4221" s="37">
        <f t="shared" si="131"/>
        <v>1.5094605283316742E-3</v>
      </c>
      <c r="E4221" s="36">
        <v>2005.83</v>
      </c>
      <c r="F4221" s="36">
        <v>1831.5170000000001</v>
      </c>
      <c r="G4221" s="37">
        <f t="shared" si="130"/>
        <v>9.5174109768022763E-2</v>
      </c>
    </row>
    <row r="4222" spans="1:7" x14ac:dyDescent="0.2">
      <c r="A4222" s="51" t="s">
        <v>40</v>
      </c>
      <c r="B4222" s="36">
        <v>56.319000000000003</v>
      </c>
      <c r="C4222" s="36">
        <v>45</v>
      </c>
      <c r="D4222" s="37">
        <f t="shared" si="131"/>
        <v>0.25153333333333339</v>
      </c>
      <c r="E4222" s="36">
        <v>207.48</v>
      </c>
      <c r="F4222" s="36">
        <v>147.72499999999999</v>
      </c>
      <c r="G4222" s="37">
        <f t="shared" si="130"/>
        <v>0.4045016077170418</v>
      </c>
    </row>
    <row r="4223" spans="1:7" x14ac:dyDescent="0.2">
      <c r="A4223" s="51" t="s">
        <v>37</v>
      </c>
      <c r="B4223" s="36">
        <v>70.11</v>
      </c>
      <c r="C4223" s="36">
        <v>10.35</v>
      </c>
      <c r="D4223" s="37">
        <f t="shared" si="131"/>
        <v>5.7739130434782613</v>
      </c>
      <c r="E4223" s="36">
        <v>623.15</v>
      </c>
      <c r="F4223" s="36">
        <v>101</v>
      </c>
      <c r="G4223" s="37">
        <f t="shared" si="130"/>
        <v>5.1698019801980193</v>
      </c>
    </row>
    <row r="4224" spans="1:7" x14ac:dyDescent="0.2">
      <c r="A4224" s="51" t="s">
        <v>36</v>
      </c>
      <c r="C4224" s="36">
        <v>0.2</v>
      </c>
      <c r="D4224" s="37">
        <f t="shared" si="131"/>
        <v>-1</v>
      </c>
      <c r="F4224" s="36">
        <v>2</v>
      </c>
      <c r="G4224" s="37">
        <f t="shared" si="130"/>
        <v>-1</v>
      </c>
    </row>
    <row r="4225" spans="1:7" x14ac:dyDescent="0.2">
      <c r="A4225" s="51" t="s">
        <v>39</v>
      </c>
      <c r="C4225" s="36">
        <v>0.39100000000000001</v>
      </c>
      <c r="D4225" s="37">
        <f t="shared" si="131"/>
        <v>-1</v>
      </c>
      <c r="F4225" s="36">
        <v>9.7750000000000004</v>
      </c>
      <c r="G4225" s="37">
        <f t="shared" si="130"/>
        <v>-1</v>
      </c>
    </row>
    <row r="4226" spans="1:7" x14ac:dyDescent="0.2">
      <c r="A4226" s="51" t="s">
        <v>41</v>
      </c>
      <c r="B4226" s="36">
        <v>17.975000000000001</v>
      </c>
      <c r="D4226" s="37" t="e">
        <f t="shared" si="131"/>
        <v>#DIV/0!</v>
      </c>
      <c r="E4226" s="36">
        <v>109.35</v>
      </c>
      <c r="G4226" s="37" t="e">
        <f t="shared" si="130"/>
        <v>#DIV/0!</v>
      </c>
    </row>
    <row r="4227" spans="1:7" x14ac:dyDescent="0.2">
      <c r="A4227" s="51" t="s">
        <v>35</v>
      </c>
      <c r="B4227" s="36">
        <v>2.1</v>
      </c>
      <c r="C4227" s="36">
        <v>0.6</v>
      </c>
      <c r="D4227" s="37">
        <f t="shared" si="131"/>
        <v>2.5000000000000004</v>
      </c>
      <c r="E4227" s="36">
        <v>17.004999999999999</v>
      </c>
      <c r="F4227" s="36">
        <v>4.5</v>
      </c>
      <c r="G4227" s="37">
        <f t="shared" ref="G4227:G4290" si="132">+E4227/F4227-1</f>
        <v>2.7788888888888885</v>
      </c>
    </row>
    <row r="4228" spans="1:7" x14ac:dyDescent="0.2">
      <c r="A4228" s="51" t="s">
        <v>38</v>
      </c>
      <c r="B4228" s="36">
        <v>57.69</v>
      </c>
      <c r="C4228" s="36">
        <v>155.20500000000001</v>
      </c>
      <c r="D4228" s="37">
        <f t="shared" ref="D4228:D4291" si="133">+B4228/C4228-1</f>
        <v>-0.62829805740794442</v>
      </c>
      <c r="E4228" s="36">
        <v>522.1</v>
      </c>
      <c r="F4228" s="36">
        <v>1017.23</v>
      </c>
      <c r="G4228" s="37">
        <f t="shared" si="132"/>
        <v>-0.48674341102798779</v>
      </c>
    </row>
    <row r="4229" spans="1:7" x14ac:dyDescent="0.2">
      <c r="A4229" s="51" t="s">
        <v>34</v>
      </c>
      <c r="B4229" s="36">
        <v>37.647500000000001</v>
      </c>
      <c r="C4229" s="36">
        <v>28.8</v>
      </c>
      <c r="D4229" s="37">
        <f t="shared" si="133"/>
        <v>0.30720486111111112</v>
      </c>
      <c r="E4229" s="36">
        <v>526.745</v>
      </c>
      <c r="F4229" s="36">
        <v>525.48</v>
      </c>
      <c r="G4229" s="37">
        <f t="shared" si="132"/>
        <v>2.4073228286518589E-3</v>
      </c>
    </row>
    <row r="4230" spans="1:7" x14ac:dyDescent="0.2">
      <c r="A4230" s="51" t="s">
        <v>42</v>
      </c>
      <c r="C4230" s="36">
        <v>0.93100000000000005</v>
      </c>
      <c r="D4230" s="37">
        <f t="shared" si="133"/>
        <v>-1</v>
      </c>
      <c r="F4230" s="36">
        <v>23.806999999999999</v>
      </c>
      <c r="G4230" s="37">
        <f t="shared" si="132"/>
        <v>-1</v>
      </c>
    </row>
    <row r="4231" spans="1:7" x14ac:dyDescent="0.2">
      <c r="A4231" s="29" t="s">
        <v>798</v>
      </c>
      <c r="B4231" s="36">
        <v>311.56</v>
      </c>
      <c r="C4231" s="36">
        <v>106.01</v>
      </c>
      <c r="D4231" s="37">
        <f t="shared" si="133"/>
        <v>1.9389680218847278</v>
      </c>
      <c r="E4231" s="36">
        <v>7628.6889999999985</v>
      </c>
      <c r="F4231" s="36">
        <v>7770.5865000000003</v>
      </c>
      <c r="G4231" s="37">
        <f t="shared" si="132"/>
        <v>-1.8260848135465912E-2</v>
      </c>
    </row>
    <row r="4232" spans="1:7" x14ac:dyDescent="0.2">
      <c r="A4232" s="22" t="s">
        <v>44</v>
      </c>
      <c r="B4232" s="36">
        <v>67.47999999999999</v>
      </c>
      <c r="C4232" s="36">
        <v>92.787000000000006</v>
      </c>
      <c r="D4232" s="37">
        <f t="shared" si="133"/>
        <v>-0.27274294890448036</v>
      </c>
      <c r="E4232" s="36">
        <v>6002.5039999999999</v>
      </c>
      <c r="F4232" s="36">
        <v>7445.3765000000003</v>
      </c>
      <c r="G4232" s="37">
        <f t="shared" si="132"/>
        <v>-0.19379443067788449</v>
      </c>
    </row>
    <row r="4233" spans="1:7" x14ac:dyDescent="0.2">
      <c r="A4233" s="51" t="s">
        <v>46</v>
      </c>
      <c r="B4233" s="36">
        <v>66.364999999999995</v>
      </c>
      <c r="C4233" s="36">
        <v>92.697000000000003</v>
      </c>
      <c r="D4233" s="37">
        <f t="shared" si="133"/>
        <v>-0.2840652879812724</v>
      </c>
      <c r="E4233" s="36">
        <v>5948.2539999999999</v>
      </c>
      <c r="F4233" s="36">
        <v>7441.6265000000003</v>
      </c>
      <c r="G4233" s="37">
        <f t="shared" si="132"/>
        <v>-0.2006782388231928</v>
      </c>
    </row>
    <row r="4234" spans="1:7" x14ac:dyDescent="0.2">
      <c r="A4234" s="51" t="s">
        <v>45</v>
      </c>
      <c r="B4234" s="36">
        <v>1.115</v>
      </c>
      <c r="C4234" s="36">
        <v>0.09</v>
      </c>
      <c r="D4234" s="37">
        <f t="shared" si="133"/>
        <v>11.388888888888889</v>
      </c>
      <c r="E4234" s="36">
        <v>54.25</v>
      </c>
      <c r="F4234" s="36">
        <v>3.75</v>
      </c>
      <c r="G4234" s="37">
        <f t="shared" si="132"/>
        <v>13.466666666666667</v>
      </c>
    </row>
    <row r="4235" spans="1:7" x14ac:dyDescent="0.2">
      <c r="A4235" s="22" t="s">
        <v>337</v>
      </c>
      <c r="B4235" s="36">
        <v>225.642</v>
      </c>
      <c r="D4235" s="37" t="e">
        <f t="shared" si="133"/>
        <v>#DIV/0!</v>
      </c>
      <c r="E4235" s="36">
        <v>1353.8520000000001</v>
      </c>
      <c r="G4235" s="37" t="e">
        <f t="shared" si="132"/>
        <v>#DIV/0!</v>
      </c>
    </row>
    <row r="4236" spans="1:7" x14ac:dyDescent="0.2">
      <c r="A4236" s="51" t="s">
        <v>591</v>
      </c>
      <c r="B4236" s="36">
        <v>225.642</v>
      </c>
      <c r="D4236" s="37" t="e">
        <f t="shared" si="133"/>
        <v>#DIV/0!</v>
      </c>
      <c r="E4236" s="36">
        <v>1353.8520000000001</v>
      </c>
      <c r="G4236" s="37" t="e">
        <f t="shared" si="132"/>
        <v>#DIV/0!</v>
      </c>
    </row>
    <row r="4237" spans="1:7" x14ac:dyDescent="0.2">
      <c r="A4237" s="22" t="s">
        <v>6</v>
      </c>
      <c r="B4237" s="36">
        <v>4.1220000000000008</v>
      </c>
      <c r="C4237" s="36">
        <v>6.6690000000000005</v>
      </c>
      <c r="D4237" s="37">
        <f t="shared" si="133"/>
        <v>-0.38191632928475028</v>
      </c>
      <c r="E4237" s="36">
        <v>166.94</v>
      </c>
      <c r="F4237" s="36">
        <v>236</v>
      </c>
      <c r="G4237" s="37">
        <f t="shared" si="132"/>
        <v>-0.29262711864406776</v>
      </c>
    </row>
    <row r="4238" spans="1:7" x14ac:dyDescent="0.2">
      <c r="A4238" s="51" t="s">
        <v>25</v>
      </c>
      <c r="B4238" s="36">
        <v>3.7650000000000001</v>
      </c>
      <c r="C4238" s="36">
        <v>6.09</v>
      </c>
      <c r="D4238" s="37">
        <f t="shared" si="133"/>
        <v>-0.38177339901477825</v>
      </c>
      <c r="E4238" s="36">
        <v>125.94499999999999</v>
      </c>
      <c r="F4238" s="36">
        <v>202.35</v>
      </c>
      <c r="G4238" s="37">
        <f t="shared" si="132"/>
        <v>-0.37758833703978256</v>
      </c>
    </row>
    <row r="4239" spans="1:7" x14ac:dyDescent="0.2">
      <c r="A4239" s="51" t="s">
        <v>21</v>
      </c>
      <c r="B4239" s="36">
        <v>0.252</v>
      </c>
      <c r="C4239" s="36">
        <v>0.14399999999999999</v>
      </c>
      <c r="D4239" s="37">
        <f t="shared" si="133"/>
        <v>0.75000000000000022</v>
      </c>
      <c r="E4239" s="36">
        <v>37.42</v>
      </c>
      <c r="F4239" s="36">
        <v>19.149999999999999</v>
      </c>
      <c r="G4239" s="37">
        <f t="shared" si="132"/>
        <v>0.9540469973890342</v>
      </c>
    </row>
    <row r="4240" spans="1:7" x14ac:dyDescent="0.2">
      <c r="A4240" s="51" t="s">
        <v>16</v>
      </c>
      <c r="C4240" s="36">
        <v>0.40500000000000003</v>
      </c>
      <c r="D4240" s="37">
        <f t="shared" si="133"/>
        <v>-1</v>
      </c>
      <c r="F4240" s="36">
        <v>13.5</v>
      </c>
      <c r="G4240" s="37">
        <f t="shared" si="132"/>
        <v>-1</v>
      </c>
    </row>
    <row r="4241" spans="1:7" x14ac:dyDescent="0.2">
      <c r="A4241" s="51" t="s">
        <v>14</v>
      </c>
      <c r="B4241" s="36">
        <v>0.105</v>
      </c>
      <c r="C4241" s="36">
        <v>0.03</v>
      </c>
      <c r="D4241" s="37">
        <f t="shared" si="133"/>
        <v>2.5</v>
      </c>
      <c r="E4241" s="36">
        <v>3.5750000000000002</v>
      </c>
      <c r="F4241" s="36">
        <v>1</v>
      </c>
      <c r="G4241" s="37">
        <f t="shared" si="132"/>
        <v>2.5750000000000002</v>
      </c>
    </row>
    <row r="4242" spans="1:7" x14ac:dyDescent="0.2">
      <c r="A4242" s="22" t="s">
        <v>33</v>
      </c>
      <c r="B4242" s="36">
        <v>14.315999999999999</v>
      </c>
      <c r="C4242" s="36">
        <v>6.5540000000000003</v>
      </c>
      <c r="D4242" s="37">
        <f t="shared" si="133"/>
        <v>1.184314922184925</v>
      </c>
      <c r="E4242" s="36">
        <v>105.393</v>
      </c>
      <c r="F4242" s="36">
        <v>89.210000000000008</v>
      </c>
      <c r="G4242" s="37">
        <f t="shared" si="132"/>
        <v>0.18140343010873217</v>
      </c>
    </row>
    <row r="4243" spans="1:7" x14ac:dyDescent="0.2">
      <c r="A4243" s="51" t="s">
        <v>40</v>
      </c>
      <c r="B4243" s="36">
        <v>5.2</v>
      </c>
      <c r="D4243" s="37" t="e">
        <f t="shared" si="133"/>
        <v>#DIV/0!</v>
      </c>
      <c r="E4243" s="36">
        <v>13</v>
      </c>
      <c r="G4243" s="37" t="e">
        <f t="shared" si="132"/>
        <v>#DIV/0!</v>
      </c>
    </row>
    <row r="4244" spans="1:7" x14ac:dyDescent="0.2">
      <c r="A4244" s="51" t="s">
        <v>37</v>
      </c>
      <c r="C4244" s="36">
        <v>0.82</v>
      </c>
      <c r="D4244" s="37">
        <f t="shared" si="133"/>
        <v>-1</v>
      </c>
      <c r="F4244" s="36">
        <v>6.2</v>
      </c>
      <c r="G4244" s="37">
        <f t="shared" si="132"/>
        <v>-1</v>
      </c>
    </row>
    <row r="4245" spans="1:7" x14ac:dyDescent="0.2">
      <c r="A4245" s="51" t="s">
        <v>131</v>
      </c>
      <c r="B4245" s="36">
        <v>1.4999999999999999E-2</v>
      </c>
      <c r="D4245" s="37" t="e">
        <f t="shared" si="133"/>
        <v>#DIV/0!</v>
      </c>
      <c r="E4245" s="36">
        <v>0.25</v>
      </c>
      <c r="G4245" s="37" t="e">
        <f t="shared" si="132"/>
        <v>#DIV/0!</v>
      </c>
    </row>
    <row r="4246" spans="1:7" x14ac:dyDescent="0.2">
      <c r="A4246" s="51" t="s">
        <v>41</v>
      </c>
      <c r="B4246" s="36">
        <v>2.2599999999999998</v>
      </c>
      <c r="D4246" s="37" t="e">
        <f t="shared" si="133"/>
        <v>#DIV/0!</v>
      </c>
      <c r="E4246" s="36">
        <v>7.86</v>
      </c>
      <c r="G4246" s="37" t="e">
        <f t="shared" si="132"/>
        <v>#DIV/0!</v>
      </c>
    </row>
    <row r="4247" spans="1:7" x14ac:dyDescent="0.2">
      <c r="A4247" s="51" t="s">
        <v>35</v>
      </c>
      <c r="B4247" s="36">
        <v>3.47</v>
      </c>
      <c r="C4247" s="36">
        <v>5.58</v>
      </c>
      <c r="D4247" s="37">
        <f t="shared" si="133"/>
        <v>-0.37813620071684584</v>
      </c>
      <c r="E4247" s="36">
        <v>46.65</v>
      </c>
      <c r="F4247" s="36">
        <v>77.62</v>
      </c>
      <c r="G4247" s="37">
        <f t="shared" si="132"/>
        <v>-0.39899510435454788</v>
      </c>
    </row>
    <row r="4248" spans="1:7" x14ac:dyDescent="0.2">
      <c r="A4248" s="51" t="s">
        <v>38</v>
      </c>
      <c r="B4248" s="36">
        <v>3.04</v>
      </c>
      <c r="D4248" s="37" t="e">
        <f t="shared" si="133"/>
        <v>#DIV/0!</v>
      </c>
      <c r="E4248" s="36">
        <v>23.65</v>
      </c>
      <c r="G4248" s="37" t="e">
        <f t="shared" si="132"/>
        <v>#DIV/0!</v>
      </c>
    </row>
    <row r="4249" spans="1:7" x14ac:dyDescent="0.2">
      <c r="A4249" s="51" t="s">
        <v>42</v>
      </c>
      <c r="B4249" s="36">
        <v>0.33100000000000002</v>
      </c>
      <c r="C4249" s="36">
        <v>0.154</v>
      </c>
      <c r="D4249" s="37">
        <f t="shared" si="133"/>
        <v>1.1493506493506493</v>
      </c>
      <c r="E4249" s="36">
        <v>13.983000000000001</v>
      </c>
      <c r="F4249" s="36">
        <v>5.39</v>
      </c>
      <c r="G4249" s="37">
        <f t="shared" si="132"/>
        <v>1.5942486085343233</v>
      </c>
    </row>
    <row r="4250" spans="1:7" x14ac:dyDescent="0.2">
      <c r="A4250" s="29" t="s">
        <v>59</v>
      </c>
      <c r="B4250" s="36">
        <v>209.02100000000002</v>
      </c>
      <c r="C4250" s="36">
        <v>225.58200000000002</v>
      </c>
      <c r="D4250" s="37">
        <f t="shared" si="133"/>
        <v>-7.3414545486785276E-2</v>
      </c>
      <c r="E4250" s="36">
        <v>12004.583999999999</v>
      </c>
      <c r="F4250" s="36">
        <v>13250.409</v>
      </c>
      <c r="G4250" s="37">
        <f t="shared" si="132"/>
        <v>-9.4021626049429874E-2</v>
      </c>
    </row>
    <row r="4251" spans="1:7" x14ac:dyDescent="0.2">
      <c r="A4251" s="22" t="s">
        <v>44</v>
      </c>
      <c r="B4251" s="36">
        <v>7.7210000000000001</v>
      </c>
      <c r="C4251" s="36">
        <v>13.988</v>
      </c>
      <c r="D4251" s="37">
        <f t="shared" si="133"/>
        <v>-0.44802688018301395</v>
      </c>
      <c r="E4251" s="36">
        <v>581.80999999999995</v>
      </c>
      <c r="F4251" s="36">
        <v>889.76700000000005</v>
      </c>
      <c r="G4251" s="37">
        <f t="shared" si="132"/>
        <v>-0.34610971186838813</v>
      </c>
    </row>
    <row r="4252" spans="1:7" x14ac:dyDescent="0.2">
      <c r="A4252" s="51" t="s">
        <v>68</v>
      </c>
      <c r="B4252" s="36">
        <v>7.7210000000000001</v>
      </c>
      <c r="C4252" s="36">
        <v>13.988</v>
      </c>
      <c r="D4252" s="37">
        <f t="shared" si="133"/>
        <v>-0.44802688018301395</v>
      </c>
      <c r="E4252" s="36">
        <v>581.80999999999995</v>
      </c>
      <c r="F4252" s="36">
        <v>889.76700000000005</v>
      </c>
      <c r="G4252" s="37">
        <f t="shared" si="132"/>
        <v>-0.34610971186838813</v>
      </c>
    </row>
    <row r="4253" spans="1:7" x14ac:dyDescent="0.2">
      <c r="A4253" s="22" t="s">
        <v>6</v>
      </c>
      <c r="B4253" s="36">
        <v>3.8229999999999995</v>
      </c>
      <c r="C4253" s="36">
        <v>3.169</v>
      </c>
      <c r="D4253" s="37">
        <f t="shared" si="133"/>
        <v>0.20637425055222458</v>
      </c>
      <c r="E4253" s="36">
        <v>412.31299999999999</v>
      </c>
      <c r="F4253" s="36">
        <v>269.99099999999999</v>
      </c>
      <c r="G4253" s="37">
        <f t="shared" si="132"/>
        <v>0.52713608972150938</v>
      </c>
    </row>
    <row r="4254" spans="1:7" x14ac:dyDescent="0.2">
      <c r="A4254" s="51" t="s">
        <v>67</v>
      </c>
      <c r="C4254" s="36">
        <v>0.02</v>
      </c>
      <c r="D4254" s="37">
        <f t="shared" si="133"/>
        <v>-1</v>
      </c>
      <c r="F4254" s="36">
        <v>2.2000000000000002</v>
      </c>
      <c r="G4254" s="37">
        <f t="shared" si="132"/>
        <v>-1</v>
      </c>
    </row>
    <row r="4255" spans="1:7" x14ac:dyDescent="0.2">
      <c r="A4255" s="51" t="s">
        <v>64</v>
      </c>
      <c r="B4255" s="36">
        <v>0.27700000000000002</v>
      </c>
      <c r="C4255" s="36">
        <v>0.41399999999999998</v>
      </c>
      <c r="D4255" s="37">
        <f t="shared" si="133"/>
        <v>-0.33091787439613518</v>
      </c>
      <c r="E4255" s="36">
        <v>36.353000000000002</v>
      </c>
      <c r="F4255" s="36">
        <v>41.088000000000001</v>
      </c>
      <c r="G4255" s="37">
        <f t="shared" si="132"/>
        <v>-0.11524045950155759</v>
      </c>
    </row>
    <row r="4256" spans="1:7" x14ac:dyDescent="0.2">
      <c r="A4256" s="51" t="s">
        <v>65</v>
      </c>
      <c r="B4256" s="36">
        <v>0.02</v>
      </c>
      <c r="D4256" s="37" t="e">
        <f t="shared" si="133"/>
        <v>#DIV/0!</v>
      </c>
      <c r="E4256" s="36">
        <v>1</v>
      </c>
      <c r="G4256" s="37" t="e">
        <f t="shared" si="132"/>
        <v>#DIV/0!</v>
      </c>
    </row>
    <row r="4257" spans="1:7" x14ac:dyDescent="0.2">
      <c r="A4257" s="51" t="s">
        <v>61</v>
      </c>
      <c r="B4257" s="36">
        <v>1.5409999999999999</v>
      </c>
      <c r="C4257" s="36">
        <v>0.68</v>
      </c>
      <c r="D4257" s="37">
        <f t="shared" si="133"/>
        <v>1.2661764705882352</v>
      </c>
      <c r="E4257" s="36">
        <v>207.096</v>
      </c>
      <c r="F4257" s="36">
        <v>73.347999999999999</v>
      </c>
      <c r="G4257" s="37">
        <f t="shared" si="132"/>
        <v>1.8234716693025033</v>
      </c>
    </row>
    <row r="4258" spans="1:7" x14ac:dyDescent="0.2">
      <c r="A4258" s="51" t="s">
        <v>66</v>
      </c>
      <c r="B4258" s="36">
        <v>0.25</v>
      </c>
      <c r="D4258" s="37" t="e">
        <f t="shared" si="133"/>
        <v>#DIV/0!</v>
      </c>
      <c r="E4258" s="36">
        <v>11.941000000000001</v>
      </c>
      <c r="G4258" s="37" t="e">
        <f t="shared" si="132"/>
        <v>#DIV/0!</v>
      </c>
    </row>
    <row r="4259" spans="1:7" x14ac:dyDescent="0.2">
      <c r="A4259" s="51" t="s">
        <v>26</v>
      </c>
      <c r="B4259" s="36">
        <v>0.23599999999999999</v>
      </c>
      <c r="C4259" s="36">
        <v>1.298</v>
      </c>
      <c r="D4259" s="37">
        <f t="shared" si="133"/>
        <v>-0.81818181818181823</v>
      </c>
      <c r="E4259" s="36">
        <v>21.818000000000001</v>
      </c>
      <c r="F4259" s="36">
        <v>87.42</v>
      </c>
      <c r="G4259" s="37">
        <f t="shared" si="132"/>
        <v>-0.7504232441088996</v>
      </c>
    </row>
    <row r="4260" spans="1:7" x14ac:dyDescent="0.2">
      <c r="A4260" s="51" t="s">
        <v>62</v>
      </c>
      <c r="B4260" s="36">
        <v>0.79900000000000004</v>
      </c>
      <c r="C4260" s="36">
        <v>0.184</v>
      </c>
      <c r="D4260" s="37">
        <f t="shared" si="133"/>
        <v>3.3423913043478262</v>
      </c>
      <c r="E4260" s="36">
        <v>77.805000000000007</v>
      </c>
      <c r="F4260" s="36">
        <v>17.949000000000002</v>
      </c>
      <c r="G4260" s="37">
        <f t="shared" si="132"/>
        <v>3.3347818819989969</v>
      </c>
    </row>
    <row r="4261" spans="1:7" x14ac:dyDescent="0.2">
      <c r="A4261" s="51" t="s">
        <v>63</v>
      </c>
      <c r="B4261" s="36">
        <v>0.7</v>
      </c>
      <c r="C4261" s="36">
        <v>0.57299999999999995</v>
      </c>
      <c r="D4261" s="37">
        <f t="shared" si="133"/>
        <v>0.22164048865619557</v>
      </c>
      <c r="E4261" s="36">
        <v>56.3</v>
      </c>
      <c r="F4261" s="36">
        <v>47.985999999999997</v>
      </c>
      <c r="G4261" s="37">
        <f t="shared" si="132"/>
        <v>0.17325886716959116</v>
      </c>
    </row>
    <row r="4262" spans="1:7" x14ac:dyDescent="0.2">
      <c r="A4262" s="22" t="s">
        <v>33</v>
      </c>
      <c r="B4262" s="36">
        <v>197.477</v>
      </c>
      <c r="C4262" s="36">
        <v>208.42500000000001</v>
      </c>
      <c r="D4262" s="37">
        <f t="shared" si="133"/>
        <v>-5.2527287993282989E-2</v>
      </c>
      <c r="E4262" s="36">
        <v>11010.460999999999</v>
      </c>
      <c r="F4262" s="36">
        <v>12090.651</v>
      </c>
      <c r="G4262" s="37">
        <f t="shared" si="132"/>
        <v>-8.9340929615783327E-2</v>
      </c>
    </row>
    <row r="4263" spans="1:7" x14ac:dyDescent="0.2">
      <c r="A4263" s="51" t="s">
        <v>69</v>
      </c>
      <c r="B4263" s="36">
        <v>197.477</v>
      </c>
      <c r="C4263" s="36">
        <v>208.42500000000001</v>
      </c>
      <c r="D4263" s="37">
        <f t="shared" si="133"/>
        <v>-5.2527287993282989E-2</v>
      </c>
      <c r="E4263" s="36">
        <v>11010.460999999999</v>
      </c>
      <c r="F4263" s="36">
        <v>12090.651</v>
      </c>
      <c r="G4263" s="37">
        <f t="shared" si="132"/>
        <v>-8.9340929615783327E-2</v>
      </c>
    </row>
    <row r="4264" spans="1:7" x14ac:dyDescent="0.2">
      <c r="A4264" s="29" t="s">
        <v>407</v>
      </c>
      <c r="B4264" s="36">
        <v>12662.931930000006</v>
      </c>
      <c r="C4264" s="36">
        <v>12988.984429999999</v>
      </c>
      <c r="D4264" s="37">
        <f t="shared" si="133"/>
        <v>-2.5102231953325393E-2</v>
      </c>
      <c r="E4264" s="36">
        <v>292847.0942600001</v>
      </c>
      <c r="F4264" s="36">
        <v>281712.35796999995</v>
      </c>
      <c r="G4264" s="37">
        <f t="shared" si="132"/>
        <v>3.9525196445893584E-2</v>
      </c>
    </row>
    <row r="4265" spans="1:7" x14ac:dyDescent="0.2">
      <c r="A4265" s="22" t="s">
        <v>44</v>
      </c>
      <c r="B4265" s="36">
        <v>1049.3077700000001</v>
      </c>
      <c r="C4265" s="36">
        <v>1019.34328</v>
      </c>
      <c r="D4265" s="37">
        <f t="shared" si="133"/>
        <v>2.9395877314264629E-2</v>
      </c>
      <c r="E4265" s="36">
        <v>111204.18624</v>
      </c>
      <c r="F4265" s="36">
        <v>91348.612789999999</v>
      </c>
      <c r="G4265" s="37">
        <f t="shared" si="132"/>
        <v>0.21736042665087529</v>
      </c>
    </row>
    <row r="4266" spans="1:7" x14ac:dyDescent="0.2">
      <c r="A4266" s="51" t="s">
        <v>48</v>
      </c>
      <c r="B4266" s="36">
        <v>1.7500000000000002E-2</v>
      </c>
      <c r="C4266" s="36">
        <v>0.54900000000000004</v>
      </c>
      <c r="D4266" s="37">
        <f t="shared" si="133"/>
        <v>-0.96812386156648456</v>
      </c>
      <c r="E4266" s="36">
        <v>2.0099999999999998</v>
      </c>
      <c r="F4266" s="36">
        <v>50.18</v>
      </c>
      <c r="G4266" s="37">
        <f t="shared" si="132"/>
        <v>-0.9599442008768434</v>
      </c>
    </row>
    <row r="4267" spans="1:7" x14ac:dyDescent="0.2">
      <c r="A4267" s="51" t="s">
        <v>408</v>
      </c>
      <c r="B4267" s="36">
        <v>32.555320000000002</v>
      </c>
      <c r="C4267" s="36">
        <v>72.902900000000002</v>
      </c>
      <c r="D4267" s="37">
        <f t="shared" si="133"/>
        <v>-0.55344272998742161</v>
      </c>
      <c r="E4267" s="36">
        <v>3566.6099899999999</v>
      </c>
      <c r="F4267" s="36">
        <v>7328.2590099999998</v>
      </c>
      <c r="G4267" s="37">
        <f t="shared" si="132"/>
        <v>-0.51330732372681243</v>
      </c>
    </row>
    <row r="4268" spans="1:7" x14ac:dyDescent="0.2">
      <c r="A4268" s="51" t="s">
        <v>411</v>
      </c>
      <c r="B4268" s="36">
        <v>80.371499999999997</v>
      </c>
      <c r="C4268" s="36">
        <v>120.074</v>
      </c>
      <c r="D4268" s="37">
        <f t="shared" si="133"/>
        <v>-0.33065026566950384</v>
      </c>
      <c r="E4268" s="36">
        <v>2136.8536800000002</v>
      </c>
      <c r="F4268" s="36">
        <v>3407.3009999999999</v>
      </c>
      <c r="G4268" s="37">
        <f t="shared" si="132"/>
        <v>-0.37286031377914652</v>
      </c>
    </row>
    <row r="4269" spans="1:7" x14ac:dyDescent="0.2">
      <c r="A4269" s="51" t="s">
        <v>409</v>
      </c>
      <c r="B4269" s="36">
        <v>22.9513</v>
      </c>
      <c r="C4269" s="36">
        <v>25.700299999999999</v>
      </c>
      <c r="D4269" s="37">
        <f t="shared" si="133"/>
        <v>-0.10696373194087228</v>
      </c>
      <c r="E4269" s="36">
        <v>1211.0463500000001</v>
      </c>
      <c r="F4269" s="36">
        <v>1302.1399899999999</v>
      </c>
      <c r="G4269" s="37">
        <f t="shared" si="132"/>
        <v>-6.9956871534219478E-2</v>
      </c>
    </row>
    <row r="4270" spans="1:7" x14ac:dyDescent="0.2">
      <c r="A4270" s="51" t="s">
        <v>47</v>
      </c>
      <c r="B4270" s="36">
        <v>86.811999999999998</v>
      </c>
      <c r="C4270" s="36">
        <v>105.369</v>
      </c>
      <c r="D4270" s="37">
        <f t="shared" si="133"/>
        <v>-0.17611441695375307</v>
      </c>
      <c r="E4270" s="36">
        <v>2256.94</v>
      </c>
      <c r="F4270" s="36">
        <v>2517.7800000000002</v>
      </c>
      <c r="G4270" s="37">
        <f t="shared" si="132"/>
        <v>-0.10359920247201904</v>
      </c>
    </row>
    <row r="4271" spans="1:7" x14ac:dyDescent="0.2">
      <c r="A4271" s="51" t="s">
        <v>410</v>
      </c>
      <c r="B4271" s="36">
        <v>580.53314999999998</v>
      </c>
      <c r="C4271" s="36">
        <v>368.767</v>
      </c>
      <c r="D4271" s="37">
        <f t="shared" si="133"/>
        <v>0.57425461063489958</v>
      </c>
      <c r="E4271" s="36">
        <v>55290.063719999998</v>
      </c>
      <c r="F4271" s="36">
        <v>30424.207289999998</v>
      </c>
      <c r="G4271" s="37">
        <f t="shared" si="132"/>
        <v>0.81730498983857003</v>
      </c>
    </row>
    <row r="4272" spans="1:7" x14ac:dyDescent="0.2">
      <c r="A4272" s="51" t="s">
        <v>50</v>
      </c>
      <c r="B4272" s="36">
        <v>245.733</v>
      </c>
      <c r="C4272" s="36">
        <v>323.68907999999999</v>
      </c>
      <c r="D4272" s="37">
        <f t="shared" si="133"/>
        <v>-0.24083629883343605</v>
      </c>
      <c r="E4272" s="36">
        <v>46730.292500000003</v>
      </c>
      <c r="F4272" s="36">
        <v>46259.505499999999</v>
      </c>
      <c r="G4272" s="37">
        <f t="shared" si="132"/>
        <v>1.0177086739502794E-2</v>
      </c>
    </row>
    <row r="4273" spans="1:7" x14ac:dyDescent="0.2">
      <c r="A4273" s="51" t="s">
        <v>332</v>
      </c>
      <c r="B4273" s="36">
        <v>0.33400000000000002</v>
      </c>
      <c r="C4273" s="36">
        <v>2.2919999999999998</v>
      </c>
      <c r="D4273" s="37">
        <f t="shared" si="133"/>
        <v>-0.85427574171029663</v>
      </c>
      <c r="E4273" s="36">
        <v>10.37</v>
      </c>
      <c r="F4273" s="36">
        <v>59.24</v>
      </c>
      <c r="G4273" s="37">
        <f t="shared" si="132"/>
        <v>-0.82494935854152596</v>
      </c>
    </row>
    <row r="4274" spans="1:7" x14ac:dyDescent="0.2">
      <c r="A4274" s="22" t="s">
        <v>337</v>
      </c>
      <c r="B4274" s="36">
        <v>0.03</v>
      </c>
      <c r="D4274" s="37" t="e">
        <f t="shared" si="133"/>
        <v>#DIV/0!</v>
      </c>
      <c r="E4274" s="36">
        <v>0.46</v>
      </c>
      <c r="G4274" s="37" t="e">
        <f t="shared" si="132"/>
        <v>#DIV/0!</v>
      </c>
    </row>
    <row r="4275" spans="1:7" x14ac:dyDescent="0.2">
      <c r="A4275" s="51" t="s">
        <v>430</v>
      </c>
      <c r="B4275" s="36">
        <v>0.03</v>
      </c>
      <c r="D4275" s="37" t="e">
        <f t="shared" si="133"/>
        <v>#DIV/0!</v>
      </c>
      <c r="E4275" s="36">
        <v>0.46</v>
      </c>
      <c r="G4275" s="37" t="e">
        <f t="shared" si="132"/>
        <v>#DIV/0!</v>
      </c>
    </row>
    <row r="4276" spans="1:7" x14ac:dyDescent="0.2">
      <c r="A4276" s="22" t="s">
        <v>51</v>
      </c>
      <c r="B4276" s="36">
        <v>1216.9479000000001</v>
      </c>
      <c r="C4276" s="36">
        <v>1075.4893999999999</v>
      </c>
      <c r="D4276" s="37">
        <f t="shared" si="133"/>
        <v>0.13152942279114987</v>
      </c>
      <c r="E4276" s="36">
        <v>63379.619019999998</v>
      </c>
      <c r="F4276" s="36">
        <v>59102.59451000001</v>
      </c>
      <c r="G4276" s="37">
        <f t="shared" si="132"/>
        <v>7.236610415260758E-2</v>
      </c>
    </row>
    <row r="4277" spans="1:7" x14ac:dyDescent="0.2">
      <c r="A4277" s="51" t="s">
        <v>327</v>
      </c>
      <c r="B4277" s="36">
        <v>2.4986999999999999</v>
      </c>
      <c r="C4277" s="36">
        <v>1.4610000000000001</v>
      </c>
      <c r="D4277" s="37">
        <f t="shared" si="133"/>
        <v>0.71026694045174521</v>
      </c>
      <c r="E4277" s="36">
        <v>396.45001999999999</v>
      </c>
      <c r="F4277" s="36">
        <v>241.75449</v>
      </c>
      <c r="G4277" s="37">
        <f t="shared" si="132"/>
        <v>0.63988689517204</v>
      </c>
    </row>
    <row r="4278" spans="1:7" x14ac:dyDescent="0.2">
      <c r="A4278" s="51" t="s">
        <v>53</v>
      </c>
      <c r="B4278" s="36">
        <v>8.5000000000000006E-3</v>
      </c>
      <c r="D4278" s="37" t="e">
        <f t="shared" si="133"/>
        <v>#DIV/0!</v>
      </c>
      <c r="E4278" s="36">
        <v>0.7</v>
      </c>
      <c r="G4278" s="37" t="e">
        <f t="shared" si="132"/>
        <v>#DIV/0!</v>
      </c>
    </row>
    <row r="4279" spans="1:7" x14ac:dyDescent="0.2">
      <c r="A4279" s="51" t="s">
        <v>202</v>
      </c>
      <c r="B4279" s="36">
        <v>0.11700000000000001</v>
      </c>
      <c r="D4279" s="37" t="e">
        <f t="shared" si="133"/>
        <v>#DIV/0!</v>
      </c>
      <c r="E4279" s="36">
        <v>5.95</v>
      </c>
      <c r="G4279" s="37" t="e">
        <f t="shared" si="132"/>
        <v>#DIV/0!</v>
      </c>
    </row>
    <row r="4280" spans="1:7" x14ac:dyDescent="0.2">
      <c r="A4280" s="51" t="s">
        <v>198</v>
      </c>
      <c r="B4280" s="36">
        <v>6.1400000000000003E-2</v>
      </c>
      <c r="C4280" s="36">
        <v>0.41299999999999998</v>
      </c>
      <c r="D4280" s="37">
        <f t="shared" si="133"/>
        <v>-0.85133171912832928</v>
      </c>
      <c r="E4280" s="36">
        <v>10.63</v>
      </c>
      <c r="F4280" s="36">
        <v>38.79</v>
      </c>
      <c r="G4280" s="37">
        <f t="shared" si="132"/>
        <v>-0.7259602990461459</v>
      </c>
    </row>
    <row r="4281" spans="1:7" x14ac:dyDescent="0.2">
      <c r="A4281" s="51" t="s">
        <v>199</v>
      </c>
      <c r="B4281" s="36">
        <v>3.6999999999999998E-2</v>
      </c>
      <c r="D4281" s="37" t="e">
        <f t="shared" si="133"/>
        <v>#DIV/0!</v>
      </c>
      <c r="E4281" s="36">
        <v>13.08478</v>
      </c>
      <c r="G4281" s="37" t="e">
        <f t="shared" si="132"/>
        <v>#DIV/0!</v>
      </c>
    </row>
    <row r="4282" spans="1:7" x14ac:dyDescent="0.2">
      <c r="A4282" s="51" t="s">
        <v>425</v>
      </c>
      <c r="B4282" s="36">
        <v>1212.518</v>
      </c>
      <c r="C4282" s="36">
        <v>1071.921</v>
      </c>
      <c r="D4282" s="37">
        <f t="shared" si="133"/>
        <v>0.13116358388351368</v>
      </c>
      <c r="E4282" s="36">
        <v>62784.228999999999</v>
      </c>
      <c r="F4282" s="36">
        <v>58653.590020000003</v>
      </c>
      <c r="G4282" s="37">
        <f t="shared" si="132"/>
        <v>7.0424316373328688E-2</v>
      </c>
    </row>
    <row r="4283" spans="1:7" x14ac:dyDescent="0.2">
      <c r="A4283" s="51" t="s">
        <v>136</v>
      </c>
      <c r="B4283" s="36">
        <v>3.2000000000000002E-3</v>
      </c>
      <c r="D4283" s="37" t="e">
        <f t="shared" si="133"/>
        <v>#DIV/0!</v>
      </c>
      <c r="E4283" s="36">
        <v>0.59</v>
      </c>
      <c r="G4283" s="37" t="e">
        <f t="shared" si="132"/>
        <v>#DIV/0!</v>
      </c>
    </row>
    <row r="4284" spans="1:7" x14ac:dyDescent="0.2">
      <c r="A4284" s="51" t="s">
        <v>394</v>
      </c>
      <c r="C4284" s="36">
        <v>1.49E-2</v>
      </c>
      <c r="D4284" s="37">
        <f t="shared" si="133"/>
        <v>-1</v>
      </c>
      <c r="F4284" s="36">
        <v>2.41</v>
      </c>
      <c r="G4284" s="37">
        <f t="shared" si="132"/>
        <v>-1</v>
      </c>
    </row>
    <row r="4285" spans="1:7" x14ac:dyDescent="0.2">
      <c r="A4285" s="51" t="s">
        <v>55</v>
      </c>
      <c r="B4285" s="36">
        <v>1.7040999999999999</v>
      </c>
      <c r="C4285" s="36">
        <v>1.6795</v>
      </c>
      <c r="D4285" s="37">
        <f t="shared" si="133"/>
        <v>1.464721643346234E-2</v>
      </c>
      <c r="E4285" s="36">
        <v>167.98522</v>
      </c>
      <c r="F4285" s="36">
        <v>166.05</v>
      </c>
      <c r="G4285" s="37">
        <f t="shared" si="132"/>
        <v>1.1654441433303075E-2</v>
      </c>
    </row>
    <row r="4286" spans="1:7" x14ac:dyDescent="0.2">
      <c r="A4286" s="22" t="s">
        <v>6</v>
      </c>
      <c r="B4286" s="36">
        <v>738.1344600000001</v>
      </c>
      <c r="C4286" s="36">
        <v>701.48575000000017</v>
      </c>
      <c r="D4286" s="37">
        <f t="shared" si="133"/>
        <v>5.2244411237148958E-2</v>
      </c>
      <c r="E4286" s="36">
        <v>40907.94200000001</v>
      </c>
      <c r="F4286" s="36">
        <v>45516.961670000004</v>
      </c>
      <c r="G4286" s="37">
        <f t="shared" si="132"/>
        <v>-0.10125938772925114</v>
      </c>
    </row>
    <row r="4287" spans="1:7" x14ac:dyDescent="0.2">
      <c r="A4287" s="51" t="s">
        <v>23</v>
      </c>
      <c r="C4287" s="36">
        <v>3.2000000000000002E-3</v>
      </c>
      <c r="D4287" s="37">
        <f t="shared" si="133"/>
        <v>-1</v>
      </c>
      <c r="F4287" s="36">
        <v>0.18</v>
      </c>
      <c r="G4287" s="37">
        <f t="shared" si="132"/>
        <v>-1</v>
      </c>
    </row>
    <row r="4288" spans="1:7" x14ac:dyDescent="0.2">
      <c r="A4288" s="51" t="s">
        <v>417</v>
      </c>
      <c r="B4288" s="36">
        <v>83.432000000000002</v>
      </c>
      <c r="C4288" s="36">
        <v>0.78</v>
      </c>
      <c r="D4288" s="37">
        <f t="shared" si="133"/>
        <v>105.96410256410256</v>
      </c>
      <c r="E4288" s="36">
        <v>914.62399000000005</v>
      </c>
      <c r="F4288" s="36">
        <v>25.98</v>
      </c>
      <c r="G4288" s="37">
        <f t="shared" si="132"/>
        <v>34.204926481909162</v>
      </c>
    </row>
    <row r="4289" spans="1:7" x14ac:dyDescent="0.2">
      <c r="A4289" s="51" t="s">
        <v>79</v>
      </c>
      <c r="C4289" s="36">
        <v>2.7300000000000001E-2</v>
      </c>
      <c r="D4289" s="37">
        <f t="shared" si="133"/>
        <v>-1</v>
      </c>
      <c r="F4289" s="36">
        <v>1.41384</v>
      </c>
      <c r="G4289" s="37">
        <f t="shared" si="132"/>
        <v>-1</v>
      </c>
    </row>
    <row r="4290" spans="1:7" x14ac:dyDescent="0.2">
      <c r="A4290" s="51" t="s">
        <v>67</v>
      </c>
      <c r="B4290" s="36">
        <v>0.123</v>
      </c>
      <c r="C4290" s="36">
        <v>6.0699999999999997E-2</v>
      </c>
      <c r="D4290" s="37">
        <f t="shared" si="133"/>
        <v>1.0263591433278418</v>
      </c>
      <c r="E4290" s="36">
        <v>16.955380000000002</v>
      </c>
      <c r="F4290" s="36">
        <v>11.273999999999999</v>
      </c>
      <c r="G4290" s="37">
        <f t="shared" si="132"/>
        <v>0.5039364910413342</v>
      </c>
    </row>
    <row r="4291" spans="1:7" x14ac:dyDescent="0.2">
      <c r="A4291" s="51" t="s">
        <v>230</v>
      </c>
      <c r="C4291" s="36">
        <v>1.0500000000000001E-2</v>
      </c>
      <c r="D4291" s="37">
        <f t="shared" si="133"/>
        <v>-1</v>
      </c>
      <c r="F4291" s="36">
        <v>1.7</v>
      </c>
      <c r="G4291" s="37">
        <f t="shared" ref="G4291:G4354" si="134">+E4291/F4291-1</f>
        <v>-1</v>
      </c>
    </row>
    <row r="4292" spans="1:7" x14ac:dyDescent="0.2">
      <c r="A4292" s="51" t="s">
        <v>99</v>
      </c>
      <c r="B4292" s="36">
        <v>5.0000000000000001E-3</v>
      </c>
      <c r="D4292" s="37" t="e">
        <f t="shared" ref="D4292:D4355" si="135">+B4292/C4292-1</f>
        <v>#DIV/0!</v>
      </c>
      <c r="E4292" s="36">
        <v>1.31</v>
      </c>
      <c r="G4292" s="37" t="e">
        <f t="shared" si="134"/>
        <v>#DIV/0!</v>
      </c>
    </row>
    <row r="4293" spans="1:7" x14ac:dyDescent="0.2">
      <c r="A4293" s="51" t="s">
        <v>121</v>
      </c>
      <c r="B4293" s="36">
        <v>5.0000000000000001E-3</v>
      </c>
      <c r="D4293" s="37" t="e">
        <f t="shared" si="135"/>
        <v>#DIV/0!</v>
      </c>
      <c r="E4293" s="36">
        <v>0.05</v>
      </c>
      <c r="G4293" s="37" t="e">
        <f t="shared" si="134"/>
        <v>#DIV/0!</v>
      </c>
    </row>
    <row r="4294" spans="1:7" x14ac:dyDescent="0.2">
      <c r="A4294" s="51" t="s">
        <v>20</v>
      </c>
      <c r="B4294" s="36">
        <v>27.065899999999999</v>
      </c>
      <c r="C4294" s="36">
        <v>34.097700000000003</v>
      </c>
      <c r="D4294" s="37">
        <f t="shared" si="135"/>
        <v>-0.20622505330271557</v>
      </c>
      <c r="E4294" s="36">
        <v>1609.9361899999999</v>
      </c>
      <c r="F4294" s="36">
        <v>1600.03909</v>
      </c>
      <c r="G4294" s="37">
        <f t="shared" si="134"/>
        <v>6.1855363796141649E-3</v>
      </c>
    </row>
    <row r="4295" spans="1:7" x14ac:dyDescent="0.2">
      <c r="A4295" s="51" t="s">
        <v>420</v>
      </c>
      <c r="C4295" s="36">
        <v>4.3499999999999997E-2</v>
      </c>
      <c r="D4295" s="37">
        <f t="shared" si="135"/>
        <v>-1</v>
      </c>
      <c r="F4295" s="36">
        <v>3.89</v>
      </c>
      <c r="G4295" s="37">
        <f t="shared" si="134"/>
        <v>-1</v>
      </c>
    </row>
    <row r="4296" spans="1:7" x14ac:dyDescent="0.2">
      <c r="A4296" s="51" t="s">
        <v>25</v>
      </c>
      <c r="B4296" s="36">
        <v>26.832999999999998</v>
      </c>
      <c r="C4296" s="36">
        <v>14.750999999999999</v>
      </c>
      <c r="D4296" s="37">
        <f t="shared" si="135"/>
        <v>0.81906311436512769</v>
      </c>
      <c r="E4296" s="36">
        <v>575.74</v>
      </c>
      <c r="F4296" s="36">
        <v>321.36500000000001</v>
      </c>
      <c r="G4296" s="37">
        <f t="shared" si="134"/>
        <v>0.79154543898682173</v>
      </c>
    </row>
    <row r="4297" spans="1:7" x14ac:dyDescent="0.2">
      <c r="A4297" s="51" t="s">
        <v>17</v>
      </c>
      <c r="B4297" s="36">
        <v>36.746000000000002</v>
      </c>
      <c r="C4297" s="36">
        <v>25.623000000000001</v>
      </c>
      <c r="D4297" s="37">
        <f t="shared" si="135"/>
        <v>0.43410217382820115</v>
      </c>
      <c r="E4297" s="36">
        <v>376.46</v>
      </c>
      <c r="F4297" s="36">
        <v>252.7</v>
      </c>
      <c r="G4297" s="37">
        <f t="shared" si="134"/>
        <v>0.48975069252077552</v>
      </c>
    </row>
    <row r="4298" spans="1:7" x14ac:dyDescent="0.2">
      <c r="A4298" s="51" t="s">
        <v>94</v>
      </c>
      <c r="B4298" s="36">
        <v>1.06</v>
      </c>
      <c r="C4298" s="36">
        <v>0.45200000000000001</v>
      </c>
      <c r="D4298" s="37">
        <f t="shared" si="135"/>
        <v>1.3451327433628317</v>
      </c>
      <c r="E4298" s="36">
        <v>25.42</v>
      </c>
      <c r="F4298" s="36">
        <v>9.43</v>
      </c>
      <c r="G4298" s="37">
        <f t="shared" si="134"/>
        <v>1.6956521739130439</v>
      </c>
    </row>
    <row r="4299" spans="1:7" x14ac:dyDescent="0.2">
      <c r="A4299" s="51" t="s">
        <v>84</v>
      </c>
      <c r="B4299" s="36">
        <v>2.4E-2</v>
      </c>
      <c r="D4299" s="37" t="e">
        <f t="shared" si="135"/>
        <v>#DIV/0!</v>
      </c>
      <c r="E4299" s="36">
        <v>0.51</v>
      </c>
      <c r="G4299" s="37" t="e">
        <f t="shared" si="134"/>
        <v>#DIV/0!</v>
      </c>
    </row>
    <row r="4300" spans="1:7" x14ac:dyDescent="0.2">
      <c r="A4300" s="51" t="s">
        <v>422</v>
      </c>
      <c r="B4300" s="36">
        <v>5.2600000000000001E-2</v>
      </c>
      <c r="C4300" s="36">
        <v>4.5900000000000003E-2</v>
      </c>
      <c r="D4300" s="37">
        <f t="shared" si="135"/>
        <v>0.14596949891067523</v>
      </c>
      <c r="E4300" s="36">
        <v>11.29</v>
      </c>
      <c r="F4300" s="36">
        <v>5.9</v>
      </c>
      <c r="G4300" s="37">
        <f t="shared" si="134"/>
        <v>0.913559322033898</v>
      </c>
    </row>
    <row r="4301" spans="1:7" x14ac:dyDescent="0.2">
      <c r="A4301" s="51" t="s">
        <v>92</v>
      </c>
      <c r="B4301" s="36">
        <v>0.35439999999999999</v>
      </c>
      <c r="C4301" s="36">
        <v>0.41320000000000001</v>
      </c>
      <c r="D4301" s="37">
        <f t="shared" si="135"/>
        <v>-0.14230396902226528</v>
      </c>
      <c r="E4301" s="36">
        <v>21.85</v>
      </c>
      <c r="F4301" s="36">
        <v>23.95</v>
      </c>
      <c r="G4301" s="37">
        <f t="shared" si="134"/>
        <v>-8.7682672233820425E-2</v>
      </c>
    </row>
    <row r="4302" spans="1:7" x14ac:dyDescent="0.2">
      <c r="A4302" s="51" t="s">
        <v>415</v>
      </c>
      <c r="B4302" s="36">
        <v>23.780090000000001</v>
      </c>
      <c r="C4302" s="36">
        <v>40.667499999999997</v>
      </c>
      <c r="D4302" s="37">
        <f t="shared" si="135"/>
        <v>-0.41525567099034844</v>
      </c>
      <c r="E4302" s="36">
        <v>2531.82312</v>
      </c>
      <c r="F4302" s="36">
        <v>3633.8338600000002</v>
      </c>
      <c r="G4302" s="37">
        <f t="shared" si="134"/>
        <v>-0.30326393072907309</v>
      </c>
    </row>
    <row r="4303" spans="1:7" x14ac:dyDescent="0.2">
      <c r="A4303" s="51" t="s">
        <v>119</v>
      </c>
      <c r="B4303" s="36">
        <v>4.9870000000000001</v>
      </c>
      <c r="C4303" s="36">
        <v>0.95550000000000002</v>
      </c>
      <c r="D4303" s="37">
        <f t="shared" si="135"/>
        <v>4.2192569335426482</v>
      </c>
      <c r="E4303" s="36">
        <v>102.18</v>
      </c>
      <c r="F4303" s="36">
        <v>17.73</v>
      </c>
      <c r="G4303" s="37">
        <f t="shared" si="134"/>
        <v>4.7631133671742809</v>
      </c>
    </row>
    <row r="4304" spans="1:7" x14ac:dyDescent="0.2">
      <c r="A4304" s="51" t="s">
        <v>111</v>
      </c>
      <c r="B4304" s="36">
        <v>1.0481</v>
      </c>
      <c r="C4304" s="36">
        <v>0.92430000000000001</v>
      </c>
      <c r="D4304" s="37">
        <f t="shared" si="135"/>
        <v>0.13393919723033654</v>
      </c>
      <c r="E4304" s="36">
        <v>42.208680000000001</v>
      </c>
      <c r="F4304" s="36">
        <v>44.82002</v>
      </c>
      <c r="G4304" s="37">
        <f t="shared" si="134"/>
        <v>-5.8262803095580962E-2</v>
      </c>
    </row>
    <row r="4305" spans="1:7" x14ac:dyDescent="0.2">
      <c r="A4305" s="51" t="s">
        <v>224</v>
      </c>
      <c r="B4305" s="36">
        <v>0.51290000000000002</v>
      </c>
      <c r="C4305" s="36">
        <v>5.8999999999999997E-2</v>
      </c>
      <c r="D4305" s="37">
        <f t="shared" si="135"/>
        <v>7.6932203389830516</v>
      </c>
      <c r="E4305" s="36">
        <v>18.22</v>
      </c>
      <c r="F4305" s="36">
        <v>3.51004</v>
      </c>
      <c r="G4305" s="37">
        <f t="shared" si="134"/>
        <v>4.1908240361933196</v>
      </c>
    </row>
    <row r="4306" spans="1:7" x14ac:dyDescent="0.2">
      <c r="A4306" s="51" t="s">
        <v>64</v>
      </c>
      <c r="B4306" s="36">
        <v>0.1492</v>
      </c>
      <c r="C4306" s="36">
        <v>2.3E-3</v>
      </c>
      <c r="D4306" s="37">
        <f t="shared" si="135"/>
        <v>63.869565217391312</v>
      </c>
      <c r="E4306" s="36">
        <v>11.95</v>
      </c>
      <c r="F4306" s="36">
        <v>0.3</v>
      </c>
      <c r="G4306" s="37">
        <f t="shared" si="134"/>
        <v>38.833333333333336</v>
      </c>
    </row>
    <row r="4307" spans="1:7" x14ac:dyDescent="0.2">
      <c r="A4307" s="51" t="s">
        <v>21</v>
      </c>
      <c r="B4307" s="36">
        <v>0.22650000000000001</v>
      </c>
      <c r="C4307" s="36">
        <v>0.18459999999999999</v>
      </c>
      <c r="D4307" s="37">
        <f t="shared" si="135"/>
        <v>0.22697724810400888</v>
      </c>
      <c r="E4307" s="36">
        <v>21.73</v>
      </c>
      <c r="F4307" s="36">
        <v>20.699280000000002</v>
      </c>
      <c r="G4307" s="37">
        <f t="shared" si="134"/>
        <v>4.9794968713887666E-2</v>
      </c>
    </row>
    <row r="4308" spans="1:7" x14ac:dyDescent="0.2">
      <c r="A4308" s="51" t="s">
        <v>160</v>
      </c>
      <c r="B4308" s="36">
        <v>1.429</v>
      </c>
      <c r="C4308" s="36">
        <v>1.1879999999999999</v>
      </c>
      <c r="D4308" s="37">
        <f t="shared" si="135"/>
        <v>0.20286195286195285</v>
      </c>
      <c r="E4308" s="36">
        <v>58.99</v>
      </c>
      <c r="F4308" s="36">
        <v>60.83</v>
      </c>
      <c r="G4308" s="37">
        <f t="shared" si="134"/>
        <v>-3.0248232779878315E-2</v>
      </c>
    </row>
    <row r="4309" spans="1:7" x14ac:dyDescent="0.2">
      <c r="A4309" s="51" t="s">
        <v>412</v>
      </c>
      <c r="B4309" s="36">
        <v>8.1449999999999996</v>
      </c>
      <c r="C4309" s="36">
        <v>13.218999999999999</v>
      </c>
      <c r="D4309" s="37">
        <f t="shared" si="135"/>
        <v>-0.38384144035100987</v>
      </c>
      <c r="E4309" s="36">
        <v>297.35000000000002</v>
      </c>
      <c r="F4309" s="36">
        <v>459.64</v>
      </c>
      <c r="G4309" s="37">
        <f t="shared" si="134"/>
        <v>-0.35308067183012781</v>
      </c>
    </row>
    <row r="4310" spans="1:7" x14ac:dyDescent="0.2">
      <c r="A4310" s="51" t="s">
        <v>421</v>
      </c>
      <c r="B4310" s="36">
        <v>0.16400000000000001</v>
      </c>
      <c r="D4310" s="37" t="e">
        <f t="shared" si="135"/>
        <v>#DIV/0!</v>
      </c>
      <c r="E4310" s="36">
        <v>5.85</v>
      </c>
      <c r="G4310" s="37" t="e">
        <f t="shared" si="134"/>
        <v>#DIV/0!</v>
      </c>
    </row>
    <row r="4311" spans="1:7" x14ac:dyDescent="0.2">
      <c r="A4311" s="51" t="s">
        <v>423</v>
      </c>
      <c r="B4311" s="36">
        <v>1.4999999999999999E-2</v>
      </c>
      <c r="D4311" s="37" t="e">
        <f t="shared" si="135"/>
        <v>#DIV/0!</v>
      </c>
      <c r="E4311" s="36">
        <v>1.97</v>
      </c>
      <c r="G4311" s="37" t="e">
        <f t="shared" si="134"/>
        <v>#DIV/0!</v>
      </c>
    </row>
    <row r="4312" spans="1:7" x14ac:dyDescent="0.2">
      <c r="A4312" s="51" t="s">
        <v>104</v>
      </c>
      <c r="B4312" s="36">
        <v>4.4999999999999998E-2</v>
      </c>
      <c r="D4312" s="37" t="e">
        <f t="shared" si="135"/>
        <v>#DIV/0!</v>
      </c>
      <c r="E4312" s="36">
        <v>0.66</v>
      </c>
      <c r="G4312" s="37" t="e">
        <f t="shared" si="134"/>
        <v>#DIV/0!</v>
      </c>
    </row>
    <row r="4313" spans="1:7" x14ac:dyDescent="0.2">
      <c r="A4313" s="51" t="s">
        <v>74</v>
      </c>
      <c r="B4313" s="36">
        <v>36.569499999999998</v>
      </c>
      <c r="C4313" s="36">
        <v>41.883000000000003</v>
      </c>
      <c r="D4313" s="37">
        <f t="shared" si="135"/>
        <v>-0.12686531528305056</v>
      </c>
      <c r="E4313" s="36">
        <v>772.21500000000003</v>
      </c>
      <c r="F4313" s="36">
        <v>815.226</v>
      </c>
      <c r="G4313" s="37">
        <f t="shared" si="134"/>
        <v>-5.2759602858593824E-2</v>
      </c>
    </row>
    <row r="4314" spans="1:7" x14ac:dyDescent="0.2">
      <c r="A4314" s="51" t="s">
        <v>144</v>
      </c>
      <c r="B4314" s="36">
        <v>4.2000000000000003E-2</v>
      </c>
      <c r="D4314" s="37" t="e">
        <f t="shared" si="135"/>
        <v>#DIV/0!</v>
      </c>
      <c r="E4314" s="36">
        <v>0.64</v>
      </c>
      <c r="G4314" s="37" t="e">
        <f t="shared" si="134"/>
        <v>#DIV/0!</v>
      </c>
    </row>
    <row r="4315" spans="1:7" x14ac:dyDescent="0.2">
      <c r="A4315" s="51" t="s">
        <v>9</v>
      </c>
      <c r="B4315" s="36">
        <v>0.748</v>
      </c>
      <c r="C4315" s="36">
        <v>1.9061999999999999</v>
      </c>
      <c r="D4315" s="37">
        <f t="shared" si="135"/>
        <v>-0.60759626482006079</v>
      </c>
      <c r="E4315" s="36">
        <v>48.01</v>
      </c>
      <c r="F4315" s="36">
        <v>111.89</v>
      </c>
      <c r="G4315" s="37">
        <f t="shared" si="134"/>
        <v>-0.57091786576101522</v>
      </c>
    </row>
    <row r="4316" spans="1:7" x14ac:dyDescent="0.2">
      <c r="A4316" s="51" t="s">
        <v>18</v>
      </c>
      <c r="B4316" s="36">
        <v>41.271000000000001</v>
      </c>
      <c r="C4316" s="36">
        <v>40.494</v>
      </c>
      <c r="D4316" s="37">
        <f t="shared" si="135"/>
        <v>1.9188027855978618E-2</v>
      </c>
      <c r="E4316" s="36">
        <v>1191.04333</v>
      </c>
      <c r="F4316" s="36">
        <v>1239.1369999999999</v>
      </c>
      <c r="G4316" s="37">
        <f t="shared" si="134"/>
        <v>-3.8812229801870157E-2</v>
      </c>
    </row>
    <row r="4317" spans="1:7" x14ac:dyDescent="0.2">
      <c r="A4317" s="51" t="s">
        <v>65</v>
      </c>
      <c r="B4317" s="36">
        <v>0.28349999999999997</v>
      </c>
      <c r="C4317" s="36">
        <v>0.1246</v>
      </c>
      <c r="D4317" s="37">
        <f t="shared" si="135"/>
        <v>1.2752808988764044</v>
      </c>
      <c r="E4317" s="36">
        <v>13.48</v>
      </c>
      <c r="F4317" s="36">
        <v>9.6363299999999992</v>
      </c>
      <c r="G4317" s="37">
        <f t="shared" si="134"/>
        <v>0.39887280738621467</v>
      </c>
    </row>
    <row r="4318" spans="1:7" x14ac:dyDescent="0.2">
      <c r="A4318" s="51" t="s">
        <v>107</v>
      </c>
      <c r="B4318" s="36">
        <v>361.51400000000001</v>
      </c>
      <c r="C4318" s="36">
        <v>406.44600000000003</v>
      </c>
      <c r="D4318" s="37">
        <f t="shared" si="135"/>
        <v>-0.11054851074927541</v>
      </c>
      <c r="E4318" s="36">
        <v>26582.04667</v>
      </c>
      <c r="F4318" s="36">
        <v>30588.735000000001</v>
      </c>
      <c r="G4318" s="37">
        <f t="shared" si="134"/>
        <v>-0.13098574785783068</v>
      </c>
    </row>
    <row r="4319" spans="1:7" x14ac:dyDescent="0.2">
      <c r="A4319" s="51" t="s">
        <v>147</v>
      </c>
      <c r="B4319" s="36">
        <v>3.0000000000000001E-3</v>
      </c>
      <c r="C4319" s="36">
        <v>8.43E-2</v>
      </c>
      <c r="D4319" s="37">
        <f t="shared" si="135"/>
        <v>-0.96441281138790036</v>
      </c>
      <c r="E4319" s="36">
        <v>0.55000000000000004</v>
      </c>
      <c r="F4319" s="36">
        <v>6.5</v>
      </c>
      <c r="G4319" s="37">
        <f t="shared" si="134"/>
        <v>-0.91538461538461535</v>
      </c>
    </row>
    <row r="4320" spans="1:7" x14ac:dyDescent="0.2">
      <c r="A4320" s="51" t="s">
        <v>8</v>
      </c>
      <c r="B4320" s="36">
        <v>0.1076</v>
      </c>
      <c r="C4320" s="36">
        <v>3.7999999999999999E-2</v>
      </c>
      <c r="D4320" s="37">
        <f t="shared" si="135"/>
        <v>1.831578947368421</v>
      </c>
      <c r="E4320" s="36">
        <v>4.4513299999999996</v>
      </c>
      <c r="F4320" s="36">
        <v>2.21</v>
      </c>
      <c r="G4320" s="37">
        <f t="shared" si="134"/>
        <v>1.014176470588235</v>
      </c>
    </row>
    <row r="4321" spans="1:7" x14ac:dyDescent="0.2">
      <c r="A4321" s="51" t="s">
        <v>304</v>
      </c>
      <c r="B4321" s="36">
        <v>6.4000000000000001E-2</v>
      </c>
      <c r="D4321" s="37" t="e">
        <f t="shared" si="135"/>
        <v>#DIV/0!</v>
      </c>
      <c r="E4321" s="36">
        <v>2</v>
      </c>
      <c r="G4321" s="37" t="e">
        <f t="shared" si="134"/>
        <v>#DIV/0!</v>
      </c>
    </row>
    <row r="4322" spans="1:7" x14ac:dyDescent="0.2">
      <c r="A4322" s="51" t="s">
        <v>106</v>
      </c>
      <c r="B4322" s="36">
        <v>0.21</v>
      </c>
      <c r="C4322" s="36">
        <v>1.4E-2</v>
      </c>
      <c r="D4322" s="37">
        <f t="shared" si="135"/>
        <v>14</v>
      </c>
      <c r="E4322" s="36">
        <v>4.6513799999999996</v>
      </c>
      <c r="F4322" s="36">
        <v>0.15</v>
      </c>
      <c r="G4322" s="37">
        <f t="shared" si="134"/>
        <v>30.0092</v>
      </c>
    </row>
    <row r="4323" spans="1:7" x14ac:dyDescent="0.2">
      <c r="A4323" s="51" t="s">
        <v>413</v>
      </c>
      <c r="B4323" s="36">
        <v>5.6000000000000001E-2</v>
      </c>
      <c r="C4323" s="36">
        <v>0.15590000000000001</v>
      </c>
      <c r="D4323" s="37">
        <f t="shared" si="135"/>
        <v>-0.64079538165490701</v>
      </c>
      <c r="E4323" s="36">
        <v>3.23</v>
      </c>
      <c r="F4323" s="36">
        <v>13.13</v>
      </c>
      <c r="G4323" s="37">
        <f t="shared" si="134"/>
        <v>-0.75399847677075404</v>
      </c>
    </row>
    <row r="4324" spans="1:7" x14ac:dyDescent="0.2">
      <c r="A4324" s="51" t="s">
        <v>117</v>
      </c>
      <c r="B4324" s="36">
        <v>1.07535</v>
      </c>
      <c r="C4324" s="36">
        <v>1.946</v>
      </c>
      <c r="D4324" s="37">
        <f t="shared" si="135"/>
        <v>-0.44740493319630004</v>
      </c>
      <c r="E4324" s="36">
        <v>79.574619999999996</v>
      </c>
      <c r="F4324" s="36">
        <v>121.893</v>
      </c>
      <c r="G4324" s="37">
        <f t="shared" si="134"/>
        <v>-0.34717645804106889</v>
      </c>
    </row>
    <row r="4325" spans="1:7" x14ac:dyDescent="0.2">
      <c r="A4325" s="51" t="s">
        <v>66</v>
      </c>
      <c r="B4325" s="36">
        <v>0.185</v>
      </c>
      <c r="C4325" s="36">
        <v>8.1799999999999998E-2</v>
      </c>
      <c r="D4325" s="37">
        <f t="shared" si="135"/>
        <v>1.2616136919315402</v>
      </c>
      <c r="E4325" s="36">
        <v>15.52</v>
      </c>
      <c r="F4325" s="36">
        <v>6.52</v>
      </c>
      <c r="G4325" s="37">
        <f t="shared" si="134"/>
        <v>1.3803680981595092</v>
      </c>
    </row>
    <row r="4326" spans="1:7" x14ac:dyDescent="0.2">
      <c r="A4326" s="51" t="s">
        <v>418</v>
      </c>
      <c r="B4326" s="36">
        <v>0.504</v>
      </c>
      <c r="C4326" s="36">
        <v>0.28199999999999997</v>
      </c>
      <c r="D4326" s="37">
        <f t="shared" si="135"/>
        <v>0.78723404255319163</v>
      </c>
      <c r="E4326" s="36">
        <v>6.9</v>
      </c>
      <c r="F4326" s="36">
        <v>4</v>
      </c>
      <c r="G4326" s="37">
        <f t="shared" si="134"/>
        <v>0.72500000000000009</v>
      </c>
    </row>
    <row r="4327" spans="1:7" x14ac:dyDescent="0.2">
      <c r="A4327" s="51" t="s">
        <v>237</v>
      </c>
      <c r="B4327" s="36">
        <v>0.46500000000000002</v>
      </c>
      <c r="D4327" s="37" t="e">
        <f t="shared" si="135"/>
        <v>#DIV/0!</v>
      </c>
      <c r="E4327" s="36">
        <v>5.0399900000000004</v>
      </c>
      <c r="G4327" s="37" t="e">
        <f t="shared" si="134"/>
        <v>#DIV/0!</v>
      </c>
    </row>
    <row r="4328" spans="1:7" x14ac:dyDescent="0.2">
      <c r="A4328" s="51" t="s">
        <v>16</v>
      </c>
      <c r="B4328" s="36">
        <v>8.4559999999999995</v>
      </c>
      <c r="C4328" s="36">
        <v>12.461</v>
      </c>
      <c r="D4328" s="37">
        <f t="shared" si="135"/>
        <v>-0.32140277666318917</v>
      </c>
      <c r="E4328" s="36">
        <v>194.64</v>
      </c>
      <c r="F4328" s="36">
        <v>266.60500000000002</v>
      </c>
      <c r="G4328" s="37">
        <f t="shared" si="134"/>
        <v>-0.26993117158342872</v>
      </c>
    </row>
    <row r="4329" spans="1:7" x14ac:dyDescent="0.2">
      <c r="A4329" s="51" t="s">
        <v>26</v>
      </c>
      <c r="B4329" s="36">
        <v>1.7385999999999999</v>
      </c>
      <c r="C4329" s="36">
        <v>0.41020000000000001</v>
      </c>
      <c r="D4329" s="37">
        <f t="shared" si="135"/>
        <v>3.2384202827888835</v>
      </c>
      <c r="E4329" s="36">
        <v>65.66</v>
      </c>
      <c r="F4329" s="36">
        <v>24.91</v>
      </c>
      <c r="G4329" s="37">
        <f t="shared" si="134"/>
        <v>1.6358892011240465</v>
      </c>
    </row>
    <row r="4330" spans="1:7" x14ac:dyDescent="0.2">
      <c r="A4330" s="51" t="s">
        <v>416</v>
      </c>
      <c r="B4330" s="36">
        <v>7.6499999999999999E-2</v>
      </c>
      <c r="C4330" s="36">
        <v>1.1486000000000001</v>
      </c>
      <c r="D4330" s="37">
        <f t="shared" si="135"/>
        <v>-0.93339717917464737</v>
      </c>
      <c r="E4330" s="36">
        <v>2.62</v>
      </c>
      <c r="F4330" s="36">
        <v>33.049909999999997</v>
      </c>
      <c r="G4330" s="37">
        <f t="shared" si="134"/>
        <v>-0.92072595659110723</v>
      </c>
    </row>
    <row r="4331" spans="1:7" x14ac:dyDescent="0.2">
      <c r="A4331" s="51" t="s">
        <v>424</v>
      </c>
      <c r="B4331" s="36">
        <v>0.16600000000000001</v>
      </c>
      <c r="D4331" s="37" t="e">
        <f t="shared" si="135"/>
        <v>#DIV/0!</v>
      </c>
      <c r="E4331" s="36">
        <v>2.67001</v>
      </c>
      <c r="G4331" s="37" t="e">
        <f t="shared" si="134"/>
        <v>#DIV/0!</v>
      </c>
    </row>
    <row r="4332" spans="1:7" x14ac:dyDescent="0.2">
      <c r="A4332" s="51" t="s">
        <v>28</v>
      </c>
      <c r="B4332" s="36">
        <v>28.858000000000001</v>
      </c>
      <c r="C4332" s="36">
        <v>19.971</v>
      </c>
      <c r="D4332" s="37">
        <f t="shared" si="135"/>
        <v>0.44499524310249861</v>
      </c>
      <c r="E4332" s="36">
        <v>1553.96</v>
      </c>
      <c r="F4332" s="36">
        <v>1132.55</v>
      </c>
      <c r="G4332" s="37">
        <f t="shared" si="134"/>
        <v>0.37208953247097276</v>
      </c>
    </row>
    <row r="4333" spans="1:7" x14ac:dyDescent="0.2">
      <c r="A4333" s="51" t="s">
        <v>87</v>
      </c>
      <c r="B4333" s="36">
        <v>4.2356999999999996</v>
      </c>
      <c r="C4333" s="36">
        <v>2.2004000000000001</v>
      </c>
      <c r="D4333" s="37">
        <f t="shared" si="135"/>
        <v>0.92496818760225374</v>
      </c>
      <c r="E4333" s="36">
        <v>118.28</v>
      </c>
      <c r="F4333" s="36">
        <v>68.708410000000001</v>
      </c>
      <c r="G4333" s="37">
        <f t="shared" si="134"/>
        <v>0.72147776378466633</v>
      </c>
    </row>
    <row r="4334" spans="1:7" x14ac:dyDescent="0.2">
      <c r="A4334" s="51" t="s">
        <v>419</v>
      </c>
      <c r="B4334" s="36">
        <v>0.64600000000000002</v>
      </c>
      <c r="D4334" s="37" t="e">
        <f t="shared" si="135"/>
        <v>#DIV/0!</v>
      </c>
      <c r="E4334" s="36">
        <v>12.04</v>
      </c>
      <c r="G4334" s="37" t="e">
        <f t="shared" si="134"/>
        <v>#DIV/0!</v>
      </c>
    </row>
    <row r="4335" spans="1:7" x14ac:dyDescent="0.2">
      <c r="A4335" s="51" t="s">
        <v>414</v>
      </c>
      <c r="B4335" s="36">
        <v>8.1493500000000001</v>
      </c>
      <c r="C4335" s="36">
        <v>11.528</v>
      </c>
      <c r="D4335" s="37">
        <f t="shared" si="135"/>
        <v>-0.29308206106870227</v>
      </c>
      <c r="E4335" s="36">
        <v>931.2</v>
      </c>
      <c r="F4335" s="36">
        <v>1122.3300099999999</v>
      </c>
      <c r="G4335" s="37">
        <f t="shared" si="134"/>
        <v>-0.17029751347377753</v>
      </c>
    </row>
    <row r="4336" spans="1:7" x14ac:dyDescent="0.2">
      <c r="A4336" s="51" t="s">
        <v>148</v>
      </c>
      <c r="B4336" s="36">
        <v>1.6762999999999999</v>
      </c>
      <c r="C4336" s="36">
        <v>0.32419999999999999</v>
      </c>
      <c r="D4336" s="37">
        <f t="shared" si="135"/>
        <v>4.1705737199259714</v>
      </c>
      <c r="E4336" s="36">
        <v>191.09189000000001</v>
      </c>
      <c r="F4336" s="36">
        <v>31.61</v>
      </c>
      <c r="G4336" s="37">
        <f t="shared" si="134"/>
        <v>5.0452986396709907</v>
      </c>
    </row>
    <row r="4337" spans="1:7" x14ac:dyDescent="0.2">
      <c r="A4337" s="51" t="s">
        <v>142</v>
      </c>
      <c r="B4337" s="36">
        <v>3.1539999999999999</v>
      </c>
      <c r="C4337" s="36">
        <v>0.57799999999999996</v>
      </c>
      <c r="D4337" s="37">
        <f t="shared" si="135"/>
        <v>4.4567474048442905</v>
      </c>
      <c r="E4337" s="36">
        <v>34.39</v>
      </c>
      <c r="F4337" s="36">
        <v>7.46</v>
      </c>
      <c r="G4337" s="37">
        <f t="shared" si="134"/>
        <v>3.6099195710455767</v>
      </c>
    </row>
    <row r="4338" spans="1:7" x14ac:dyDescent="0.2">
      <c r="A4338" s="51" t="s">
        <v>296</v>
      </c>
      <c r="B4338" s="36">
        <v>8.33</v>
      </c>
      <c r="C4338" s="36">
        <v>5.1740000000000004</v>
      </c>
      <c r="D4338" s="37">
        <f t="shared" si="135"/>
        <v>0.60997294163123295</v>
      </c>
      <c r="E4338" s="36">
        <v>70</v>
      </c>
      <c r="F4338" s="36">
        <v>77.61</v>
      </c>
      <c r="G4338" s="37">
        <f t="shared" si="134"/>
        <v>-9.8054374436283953E-2</v>
      </c>
    </row>
    <row r="4339" spans="1:7" x14ac:dyDescent="0.2">
      <c r="A4339" s="51" t="s">
        <v>63</v>
      </c>
      <c r="B4339" s="36">
        <v>12.935370000000001</v>
      </c>
      <c r="C4339" s="36">
        <v>19.814350000000001</v>
      </c>
      <c r="D4339" s="37">
        <f t="shared" si="135"/>
        <v>-0.34717162056792172</v>
      </c>
      <c r="E4339" s="36">
        <v>2348.1904199999999</v>
      </c>
      <c r="F4339" s="36">
        <v>3319.0108799999998</v>
      </c>
      <c r="G4339" s="37">
        <f t="shared" si="134"/>
        <v>-0.29250294593791748</v>
      </c>
    </row>
    <row r="4340" spans="1:7" x14ac:dyDescent="0.2">
      <c r="A4340" s="51" t="s">
        <v>14</v>
      </c>
      <c r="B4340" s="36">
        <v>0.41199999999999998</v>
      </c>
      <c r="C4340" s="36">
        <v>0.91200000000000003</v>
      </c>
      <c r="D4340" s="37">
        <f t="shared" si="135"/>
        <v>-0.54824561403508776</v>
      </c>
      <c r="E4340" s="36">
        <v>6.77</v>
      </c>
      <c r="F4340" s="36">
        <v>14.904999999999999</v>
      </c>
      <c r="G4340" s="37">
        <f t="shared" si="134"/>
        <v>-0.54579000335457906</v>
      </c>
    </row>
    <row r="4341" spans="1:7" x14ac:dyDescent="0.2">
      <c r="A4341" s="22" t="s">
        <v>33</v>
      </c>
      <c r="B4341" s="36">
        <v>9658.5118000000002</v>
      </c>
      <c r="C4341" s="36">
        <v>10192.665999999999</v>
      </c>
      <c r="D4341" s="37">
        <f t="shared" si="135"/>
        <v>-5.2405739577849331E-2</v>
      </c>
      <c r="E4341" s="36">
        <v>77354.887000000002</v>
      </c>
      <c r="F4341" s="36">
        <v>85744.188999999998</v>
      </c>
      <c r="G4341" s="37">
        <f t="shared" si="134"/>
        <v>-9.784105602771509E-2</v>
      </c>
    </row>
    <row r="4342" spans="1:7" x14ac:dyDescent="0.2">
      <c r="A4342" s="51" t="s">
        <v>40</v>
      </c>
      <c r="B4342" s="36">
        <v>10.9</v>
      </c>
      <c r="C4342" s="36">
        <v>2.2000000000000002</v>
      </c>
      <c r="D4342" s="37">
        <f t="shared" si="135"/>
        <v>3.9545454545454541</v>
      </c>
      <c r="E4342" s="36">
        <v>68.2</v>
      </c>
      <c r="F4342" s="36">
        <v>13.4</v>
      </c>
      <c r="G4342" s="37">
        <f t="shared" si="134"/>
        <v>4.08955223880597</v>
      </c>
    </row>
    <row r="4343" spans="1:7" x14ac:dyDescent="0.2">
      <c r="A4343" s="51" t="s">
        <v>37</v>
      </c>
      <c r="B4343" s="36">
        <v>6633</v>
      </c>
      <c r="C4343" s="36">
        <v>6669.768</v>
      </c>
      <c r="D4343" s="37">
        <f t="shared" si="135"/>
        <v>-5.5126355219552448E-3</v>
      </c>
      <c r="E4343" s="36">
        <v>54701.474999999999</v>
      </c>
      <c r="F4343" s="36">
        <v>63118.19</v>
      </c>
      <c r="G4343" s="37">
        <f t="shared" si="134"/>
        <v>-0.13334848480287542</v>
      </c>
    </row>
    <row r="4344" spans="1:7" x14ac:dyDescent="0.2">
      <c r="A4344" s="51" t="s">
        <v>426</v>
      </c>
      <c r="B4344" s="36">
        <v>2</v>
      </c>
      <c r="C4344" s="36">
        <v>3.6</v>
      </c>
      <c r="D4344" s="37">
        <f t="shared" si="135"/>
        <v>-0.44444444444444442</v>
      </c>
      <c r="E4344" s="36">
        <v>15</v>
      </c>
      <c r="F4344" s="36">
        <v>20</v>
      </c>
      <c r="G4344" s="37">
        <f t="shared" si="134"/>
        <v>-0.25</v>
      </c>
    </row>
    <row r="4345" spans="1:7" x14ac:dyDescent="0.2">
      <c r="A4345" s="51" t="s">
        <v>429</v>
      </c>
      <c r="C4345" s="36">
        <v>4.8</v>
      </c>
      <c r="D4345" s="37">
        <f t="shared" si="135"/>
        <v>-1</v>
      </c>
      <c r="F4345" s="36">
        <v>28.8</v>
      </c>
      <c r="G4345" s="37">
        <f t="shared" si="134"/>
        <v>-1</v>
      </c>
    </row>
    <row r="4346" spans="1:7" x14ac:dyDescent="0.2">
      <c r="A4346" s="51" t="s">
        <v>428</v>
      </c>
      <c r="B4346" s="36">
        <v>539.4135</v>
      </c>
      <c r="C4346" s="36">
        <v>444.75099999999998</v>
      </c>
      <c r="D4346" s="37">
        <f t="shared" si="135"/>
        <v>0.21284381597792934</v>
      </c>
      <c r="E4346" s="36">
        <v>8389.2900000000009</v>
      </c>
      <c r="F4346" s="36">
        <v>6845.5079999999998</v>
      </c>
      <c r="G4346" s="37">
        <f t="shared" si="134"/>
        <v>0.2255175218552079</v>
      </c>
    </row>
    <row r="4347" spans="1:7" x14ac:dyDescent="0.2">
      <c r="A4347" s="51" t="s">
        <v>322</v>
      </c>
      <c r="B4347" s="36">
        <v>4.8600000000000003</v>
      </c>
      <c r="C4347" s="36">
        <v>62.755000000000003</v>
      </c>
      <c r="D4347" s="37">
        <f t="shared" si="135"/>
        <v>-0.92255597163572622</v>
      </c>
      <c r="E4347" s="36">
        <v>63.15</v>
      </c>
      <c r="F4347" s="36">
        <v>575.95000000000005</v>
      </c>
      <c r="G4347" s="37">
        <f t="shared" si="134"/>
        <v>-0.89035506554388399</v>
      </c>
    </row>
    <row r="4348" spans="1:7" x14ac:dyDescent="0.2">
      <c r="A4348" s="51" t="s">
        <v>248</v>
      </c>
      <c r="B4348" s="36">
        <v>1.1000000000000001</v>
      </c>
      <c r="C4348" s="36">
        <v>1</v>
      </c>
      <c r="D4348" s="37">
        <f t="shared" si="135"/>
        <v>0.10000000000000009</v>
      </c>
      <c r="E4348" s="36">
        <v>17</v>
      </c>
      <c r="F4348" s="36">
        <v>11</v>
      </c>
      <c r="G4348" s="37">
        <f t="shared" si="134"/>
        <v>0.54545454545454541</v>
      </c>
    </row>
    <row r="4349" spans="1:7" x14ac:dyDescent="0.2">
      <c r="A4349" s="51" t="s">
        <v>132</v>
      </c>
      <c r="B4349" s="36">
        <v>12.787000000000001</v>
      </c>
      <c r="C4349" s="36">
        <v>15.212</v>
      </c>
      <c r="D4349" s="37">
        <f t="shared" si="135"/>
        <v>-0.1594136208256639</v>
      </c>
      <c r="E4349" s="36">
        <v>591.39200000000005</v>
      </c>
      <c r="F4349" s="36">
        <v>819.721</v>
      </c>
      <c r="G4349" s="37">
        <f t="shared" si="134"/>
        <v>-0.27854477316062409</v>
      </c>
    </row>
    <row r="4350" spans="1:7" x14ac:dyDescent="0.2">
      <c r="A4350" s="51" t="s">
        <v>39</v>
      </c>
      <c r="B4350" s="36">
        <v>1.1299999999999999E-2</v>
      </c>
      <c r="D4350" s="37" t="e">
        <f t="shared" si="135"/>
        <v>#DIV/0!</v>
      </c>
      <c r="E4350" s="36">
        <v>0.69</v>
      </c>
      <c r="G4350" s="37" t="e">
        <f t="shared" si="134"/>
        <v>#DIV/0!</v>
      </c>
    </row>
    <row r="4351" spans="1:7" x14ac:dyDescent="0.2">
      <c r="A4351" s="51" t="s">
        <v>320</v>
      </c>
      <c r="B4351" s="36">
        <v>3.8</v>
      </c>
      <c r="D4351" s="37" t="e">
        <f t="shared" si="135"/>
        <v>#DIV/0!</v>
      </c>
      <c r="E4351" s="36">
        <v>16.7</v>
      </c>
      <c r="G4351" s="37" t="e">
        <f t="shared" si="134"/>
        <v>#DIV/0!</v>
      </c>
    </row>
    <row r="4352" spans="1:7" x14ac:dyDescent="0.2">
      <c r="A4352" s="51" t="s">
        <v>427</v>
      </c>
      <c r="B4352" s="36">
        <v>1574.68</v>
      </c>
      <c r="C4352" s="36">
        <v>1707.38</v>
      </c>
      <c r="D4352" s="37">
        <f t="shared" si="135"/>
        <v>-7.7721421124764323E-2</v>
      </c>
      <c r="E4352" s="36">
        <v>4791.2700000000004</v>
      </c>
      <c r="F4352" s="36">
        <v>4855.75</v>
      </c>
      <c r="G4352" s="37">
        <f t="shared" si="134"/>
        <v>-1.3279102095453799E-2</v>
      </c>
    </row>
    <row r="4353" spans="1:7" x14ac:dyDescent="0.2">
      <c r="A4353" s="51" t="s">
        <v>123</v>
      </c>
      <c r="B4353" s="36">
        <v>0.12</v>
      </c>
      <c r="C4353" s="36">
        <v>0.4</v>
      </c>
      <c r="D4353" s="37">
        <f t="shared" si="135"/>
        <v>-0.7</v>
      </c>
      <c r="E4353" s="36">
        <v>0.72</v>
      </c>
      <c r="F4353" s="36">
        <v>2.4</v>
      </c>
      <c r="G4353" s="37">
        <f t="shared" si="134"/>
        <v>-0.7</v>
      </c>
    </row>
    <row r="4354" spans="1:7" x14ac:dyDescent="0.2">
      <c r="A4354" s="51" t="s">
        <v>38</v>
      </c>
      <c r="B4354" s="36">
        <v>875.84</v>
      </c>
      <c r="C4354" s="36">
        <v>1280.8</v>
      </c>
      <c r="D4354" s="37">
        <f t="shared" si="135"/>
        <v>-0.31617738913179261</v>
      </c>
      <c r="E4354" s="36">
        <v>8700</v>
      </c>
      <c r="F4354" s="36">
        <v>9453.4699999999993</v>
      </c>
      <c r="G4354" s="37">
        <f t="shared" si="134"/>
        <v>-7.9703008524911967E-2</v>
      </c>
    </row>
    <row r="4355" spans="1:7" x14ac:dyDescent="0.2">
      <c r="A4355" s="29" t="s">
        <v>601</v>
      </c>
      <c r="B4355" s="36">
        <v>170.33249999999998</v>
      </c>
      <c r="C4355" s="36">
        <v>145.03450000000001</v>
      </c>
      <c r="D4355" s="37">
        <f t="shared" si="135"/>
        <v>0.17442746381033469</v>
      </c>
      <c r="E4355" s="36">
        <v>10373.857749999999</v>
      </c>
      <c r="F4355" s="36">
        <v>10813.689999999999</v>
      </c>
      <c r="G4355" s="37">
        <f t="shared" ref="G4355:G4418" si="136">+E4355/F4355-1</f>
        <v>-4.0673650714973308E-2</v>
      </c>
    </row>
    <row r="4356" spans="1:7" x14ac:dyDescent="0.2">
      <c r="A4356" s="22" t="s">
        <v>154</v>
      </c>
      <c r="B4356" s="36">
        <v>30.07</v>
      </c>
      <c r="D4356" s="37" t="e">
        <f t="shared" ref="D4356:D4419" si="137">+B4356/C4356-1</f>
        <v>#DIV/0!</v>
      </c>
      <c r="E4356" s="36">
        <v>601.4</v>
      </c>
      <c r="G4356" s="37" t="e">
        <f t="shared" si="136"/>
        <v>#DIV/0!</v>
      </c>
    </row>
    <row r="4357" spans="1:7" x14ac:dyDescent="0.2">
      <c r="A4357" s="51" t="s">
        <v>602</v>
      </c>
      <c r="B4357" s="36">
        <v>30.07</v>
      </c>
      <c r="D4357" s="37" t="e">
        <f t="shared" si="137"/>
        <v>#DIV/0!</v>
      </c>
      <c r="E4357" s="36">
        <v>601.4</v>
      </c>
      <c r="G4357" s="37" t="e">
        <f t="shared" si="136"/>
        <v>#DIV/0!</v>
      </c>
    </row>
    <row r="4358" spans="1:7" x14ac:dyDescent="0.2">
      <c r="A4358" s="22" t="s">
        <v>44</v>
      </c>
      <c r="B4358" s="36">
        <v>139.97550000000001</v>
      </c>
      <c r="C4358" s="36">
        <v>144.4255</v>
      </c>
      <c r="D4358" s="37">
        <f t="shared" si="137"/>
        <v>-3.0811733385032292E-2</v>
      </c>
      <c r="E4358" s="36">
        <v>9737.2914999999994</v>
      </c>
      <c r="F4358" s="36">
        <v>10744.83</v>
      </c>
      <c r="G4358" s="37">
        <f t="shared" si="136"/>
        <v>-9.3769608267417981E-2</v>
      </c>
    </row>
    <row r="4359" spans="1:7" x14ac:dyDescent="0.2">
      <c r="A4359" s="51" t="s">
        <v>46</v>
      </c>
      <c r="B4359" s="36">
        <v>139.97550000000001</v>
      </c>
      <c r="C4359" s="36">
        <v>144.3135</v>
      </c>
      <c r="D4359" s="37">
        <f t="shared" si="137"/>
        <v>-3.0059557837624262E-2</v>
      </c>
      <c r="E4359" s="36">
        <v>9737.2914999999994</v>
      </c>
      <c r="F4359" s="36">
        <v>10738.93</v>
      </c>
      <c r="G4359" s="37">
        <f t="shared" si="136"/>
        <v>-9.3271722601786289E-2</v>
      </c>
    </row>
    <row r="4360" spans="1:7" x14ac:dyDescent="0.2">
      <c r="A4360" s="51" t="s">
        <v>45</v>
      </c>
      <c r="C4360" s="36">
        <v>0.112</v>
      </c>
      <c r="D4360" s="37">
        <f t="shared" si="137"/>
        <v>-1</v>
      </c>
      <c r="F4360" s="36">
        <v>5.9</v>
      </c>
      <c r="G4360" s="37">
        <f t="shared" si="136"/>
        <v>-1</v>
      </c>
    </row>
    <row r="4361" spans="1:7" x14ac:dyDescent="0.2">
      <c r="A4361" s="22" t="s">
        <v>6</v>
      </c>
      <c r="B4361" s="36">
        <v>0.28700000000000003</v>
      </c>
      <c r="C4361" s="36">
        <v>0.60899999999999999</v>
      </c>
      <c r="D4361" s="37">
        <f t="shared" si="137"/>
        <v>-0.52873563218390796</v>
      </c>
      <c r="E4361" s="36">
        <v>35.166249999999998</v>
      </c>
      <c r="F4361" s="36">
        <v>68.86</v>
      </c>
      <c r="G4361" s="37">
        <f t="shared" si="136"/>
        <v>-0.48930801626488529</v>
      </c>
    </row>
    <row r="4362" spans="1:7" x14ac:dyDescent="0.2">
      <c r="A4362" s="51" t="s">
        <v>94</v>
      </c>
      <c r="C4362" s="36">
        <v>0.02</v>
      </c>
      <c r="D4362" s="37">
        <f t="shared" si="137"/>
        <v>-1</v>
      </c>
      <c r="F4362" s="36">
        <v>2</v>
      </c>
      <c r="G4362" s="37">
        <f t="shared" si="136"/>
        <v>-1</v>
      </c>
    </row>
    <row r="4363" spans="1:7" x14ac:dyDescent="0.2">
      <c r="A4363" s="51" t="s">
        <v>21</v>
      </c>
      <c r="B4363" s="36">
        <v>0.152</v>
      </c>
      <c r="C4363" s="36">
        <v>0.28199999999999997</v>
      </c>
      <c r="D4363" s="37">
        <f t="shared" si="137"/>
        <v>-0.46099290780141844</v>
      </c>
      <c r="E4363" s="36">
        <v>21.471109999999999</v>
      </c>
      <c r="F4363" s="36">
        <v>42.3</v>
      </c>
      <c r="G4363" s="37">
        <f t="shared" si="136"/>
        <v>-0.49240874704491722</v>
      </c>
    </row>
    <row r="4364" spans="1:7" x14ac:dyDescent="0.2">
      <c r="A4364" s="51" t="s">
        <v>28</v>
      </c>
      <c r="B4364" s="36">
        <v>0.13500000000000001</v>
      </c>
      <c r="C4364" s="36">
        <v>0.307</v>
      </c>
      <c r="D4364" s="37">
        <f t="shared" si="137"/>
        <v>-0.56026058631921827</v>
      </c>
      <c r="E4364" s="36">
        <v>13.69514</v>
      </c>
      <c r="F4364" s="36">
        <v>24.56</v>
      </c>
      <c r="G4364" s="37">
        <f t="shared" si="136"/>
        <v>-0.44238029315960903</v>
      </c>
    </row>
    <row r="4365" spans="1:7" x14ac:dyDescent="0.2">
      <c r="A4365" s="29" t="s">
        <v>585</v>
      </c>
      <c r="B4365" s="36">
        <v>2610.3015000000005</v>
      </c>
      <c r="C4365" s="36">
        <v>1876.5319999999999</v>
      </c>
      <c r="D4365" s="37">
        <f t="shared" si="137"/>
        <v>0.39102424046059459</v>
      </c>
      <c r="E4365" s="36">
        <v>94728.683499999999</v>
      </c>
      <c r="F4365" s="36">
        <v>79740.79786999998</v>
      </c>
      <c r="G4365" s="37">
        <f t="shared" si="136"/>
        <v>0.18795755786685886</v>
      </c>
    </row>
    <row r="4366" spans="1:7" x14ac:dyDescent="0.2">
      <c r="A4366" s="22" t="s">
        <v>44</v>
      </c>
      <c r="B4366" s="36">
        <v>402.44650000000001</v>
      </c>
      <c r="C4366" s="36">
        <v>437.24549999999999</v>
      </c>
      <c r="D4366" s="37">
        <f t="shared" si="137"/>
        <v>-7.9586868246785847E-2</v>
      </c>
      <c r="E4366" s="36">
        <v>27219.0105</v>
      </c>
      <c r="F4366" s="36">
        <v>28240.221999999998</v>
      </c>
      <c r="G4366" s="37">
        <f t="shared" si="136"/>
        <v>-3.616159603844471E-2</v>
      </c>
    </row>
    <row r="4367" spans="1:7" x14ac:dyDescent="0.2">
      <c r="A4367" s="51" t="s">
        <v>48</v>
      </c>
      <c r="C4367" s="36">
        <v>5.5E-2</v>
      </c>
      <c r="D4367" s="37">
        <f t="shared" si="137"/>
        <v>-1</v>
      </c>
      <c r="F4367" s="36">
        <v>6.4349999999999996</v>
      </c>
      <c r="G4367" s="37">
        <f t="shared" si="136"/>
        <v>-1</v>
      </c>
    </row>
    <row r="4368" spans="1:7" x14ac:dyDescent="0.2">
      <c r="A4368" s="51" t="s">
        <v>541</v>
      </c>
      <c r="B4368" s="36">
        <v>0.246</v>
      </c>
      <c r="C4368" s="36">
        <v>0.64</v>
      </c>
      <c r="D4368" s="37">
        <f t="shared" si="137"/>
        <v>-0.61562500000000009</v>
      </c>
      <c r="E4368" s="36">
        <v>19.876000000000001</v>
      </c>
      <c r="F4368" s="36">
        <v>39.755000000000003</v>
      </c>
      <c r="G4368" s="37">
        <f t="shared" si="136"/>
        <v>-0.50003773110300598</v>
      </c>
    </row>
    <row r="4369" spans="1:7" x14ac:dyDescent="0.2">
      <c r="A4369" s="51" t="s">
        <v>395</v>
      </c>
      <c r="B4369" s="36">
        <v>0.219</v>
      </c>
      <c r="C4369" s="36">
        <v>1.3049999999999999</v>
      </c>
      <c r="D4369" s="37">
        <f t="shared" si="137"/>
        <v>-0.83218390804597697</v>
      </c>
      <c r="E4369" s="36">
        <v>34.517000000000003</v>
      </c>
      <c r="F4369" s="36">
        <v>195.3</v>
      </c>
      <c r="G4369" s="37">
        <f t="shared" si="136"/>
        <v>-0.82326164874551977</v>
      </c>
    </row>
    <row r="4370" spans="1:7" x14ac:dyDescent="0.2">
      <c r="A4370" s="51" t="s">
        <v>47</v>
      </c>
      <c r="B4370" s="36">
        <v>129.059</v>
      </c>
      <c r="C4370" s="36">
        <v>122.745</v>
      </c>
      <c r="D4370" s="37">
        <f t="shared" si="137"/>
        <v>5.1439977188480146E-2</v>
      </c>
      <c r="E4370" s="36">
        <v>5633.5919999999996</v>
      </c>
      <c r="F4370" s="36">
        <v>4986.1260000000002</v>
      </c>
      <c r="G4370" s="37">
        <f t="shared" si="136"/>
        <v>0.12985351754047114</v>
      </c>
    </row>
    <row r="4371" spans="1:7" x14ac:dyDescent="0.2">
      <c r="A4371" s="51" t="s">
        <v>46</v>
      </c>
      <c r="B4371" s="36">
        <v>258.58449999999999</v>
      </c>
      <c r="C4371" s="36">
        <v>296.72300000000001</v>
      </c>
      <c r="D4371" s="37">
        <f t="shared" si="137"/>
        <v>-0.1285323348712436</v>
      </c>
      <c r="E4371" s="36">
        <v>20604.113499999999</v>
      </c>
      <c r="F4371" s="36">
        <v>22107.346000000001</v>
      </c>
      <c r="G4371" s="37">
        <f t="shared" si="136"/>
        <v>-6.7996968066632801E-2</v>
      </c>
    </row>
    <row r="4372" spans="1:7" x14ac:dyDescent="0.2">
      <c r="A4372" s="51" t="s">
        <v>45</v>
      </c>
      <c r="B4372" s="36">
        <v>14.337999999999999</v>
      </c>
      <c r="C4372" s="36">
        <v>15.7775</v>
      </c>
      <c r="D4372" s="37">
        <f t="shared" si="137"/>
        <v>-9.1237521787355447E-2</v>
      </c>
      <c r="E4372" s="36">
        <v>926.91200000000003</v>
      </c>
      <c r="F4372" s="36">
        <v>905.26</v>
      </c>
      <c r="G4372" s="37">
        <f t="shared" si="136"/>
        <v>2.3917990411594481E-2</v>
      </c>
    </row>
    <row r="4373" spans="1:7" x14ac:dyDescent="0.2">
      <c r="A4373" s="22" t="s">
        <v>337</v>
      </c>
      <c r="B4373" s="36">
        <v>5.5179999999999998</v>
      </c>
      <c r="C4373" s="36">
        <v>9.5830000000000002</v>
      </c>
      <c r="D4373" s="37">
        <f t="shared" si="137"/>
        <v>-0.42418866743191075</v>
      </c>
      <c r="E4373" s="36">
        <v>27.59</v>
      </c>
      <c r="F4373" s="36">
        <v>47.914999999999999</v>
      </c>
      <c r="G4373" s="37">
        <f t="shared" si="136"/>
        <v>-0.42418866743191064</v>
      </c>
    </row>
    <row r="4374" spans="1:7" x14ac:dyDescent="0.2">
      <c r="A4374" s="51" t="s">
        <v>591</v>
      </c>
      <c r="B4374" s="36">
        <v>5.5179999999999998</v>
      </c>
      <c r="C4374" s="36">
        <v>9.5830000000000002</v>
      </c>
      <c r="D4374" s="37">
        <f t="shared" si="137"/>
        <v>-0.42418866743191075</v>
      </c>
      <c r="E4374" s="36">
        <v>27.59</v>
      </c>
      <c r="F4374" s="36">
        <v>47.914999999999999</v>
      </c>
      <c r="G4374" s="37">
        <f t="shared" si="136"/>
        <v>-0.42418866743191064</v>
      </c>
    </row>
    <row r="4375" spans="1:7" x14ac:dyDescent="0.2">
      <c r="A4375" s="22" t="s">
        <v>51</v>
      </c>
      <c r="B4375" s="36">
        <v>233.3535</v>
      </c>
      <c r="C4375" s="36">
        <v>199.60649999999998</v>
      </c>
      <c r="D4375" s="37">
        <f t="shared" si="137"/>
        <v>0.16906764058284685</v>
      </c>
      <c r="E4375" s="36">
        <v>25729.636499999997</v>
      </c>
      <c r="F4375" s="36">
        <v>22139.428000000004</v>
      </c>
      <c r="G4375" s="37">
        <f t="shared" si="136"/>
        <v>0.16216356176862345</v>
      </c>
    </row>
    <row r="4376" spans="1:7" x14ac:dyDescent="0.2">
      <c r="A4376" s="51" t="s">
        <v>53</v>
      </c>
      <c r="B4376" s="36">
        <v>0.52600000000000002</v>
      </c>
      <c r="C4376" s="36">
        <v>0.16800000000000001</v>
      </c>
      <c r="D4376" s="37">
        <f t="shared" si="137"/>
        <v>2.1309523809523809</v>
      </c>
      <c r="E4376" s="36">
        <v>88.245000000000005</v>
      </c>
      <c r="F4376" s="36">
        <v>24.76</v>
      </c>
      <c r="G4376" s="37">
        <f t="shared" si="136"/>
        <v>2.5640145395799676</v>
      </c>
    </row>
    <row r="4377" spans="1:7" x14ac:dyDescent="0.2">
      <c r="A4377" s="51" t="s">
        <v>202</v>
      </c>
      <c r="B4377" s="36">
        <v>0.06</v>
      </c>
      <c r="D4377" s="37" t="e">
        <f t="shared" si="137"/>
        <v>#DIV/0!</v>
      </c>
      <c r="E4377" s="36">
        <v>8.1750000000000007</v>
      </c>
      <c r="G4377" s="37" t="e">
        <f t="shared" si="136"/>
        <v>#DIV/0!</v>
      </c>
    </row>
    <row r="4378" spans="1:7" x14ac:dyDescent="0.2">
      <c r="A4378" s="51" t="s">
        <v>324</v>
      </c>
      <c r="C4378" s="36">
        <v>0.39</v>
      </c>
      <c r="D4378" s="37">
        <f t="shared" si="137"/>
        <v>-1</v>
      </c>
      <c r="F4378" s="36">
        <v>44.15</v>
      </c>
      <c r="G4378" s="37">
        <f t="shared" si="136"/>
        <v>-1</v>
      </c>
    </row>
    <row r="4379" spans="1:7" x14ac:dyDescent="0.2">
      <c r="A4379" s="51" t="s">
        <v>207</v>
      </c>
      <c r="B4379" s="36">
        <v>230.428</v>
      </c>
      <c r="C4379" s="36">
        <v>198.34299999999999</v>
      </c>
      <c r="D4379" s="37">
        <f t="shared" si="137"/>
        <v>0.16176522488819867</v>
      </c>
      <c r="E4379" s="36">
        <v>25218.789000000001</v>
      </c>
      <c r="F4379" s="36">
        <v>21959.787</v>
      </c>
      <c r="G4379" s="37">
        <f t="shared" si="136"/>
        <v>0.14840772362682753</v>
      </c>
    </row>
    <row r="4380" spans="1:7" x14ac:dyDescent="0.2">
      <c r="A4380" s="51" t="s">
        <v>137</v>
      </c>
      <c r="B4380" s="36">
        <v>7.4499999999999997E-2</v>
      </c>
      <c r="C4380" s="36">
        <v>4.5499999999999999E-2</v>
      </c>
      <c r="D4380" s="37">
        <f t="shared" si="137"/>
        <v>0.63736263736263732</v>
      </c>
      <c r="E4380" s="36">
        <v>11.823499999999999</v>
      </c>
      <c r="F4380" s="36">
        <v>7.7759999999999998</v>
      </c>
      <c r="G4380" s="37">
        <f t="shared" si="136"/>
        <v>0.5205118312757202</v>
      </c>
    </row>
    <row r="4381" spans="1:7" x14ac:dyDescent="0.2">
      <c r="A4381" s="51" t="s">
        <v>55</v>
      </c>
      <c r="B4381" s="36">
        <v>2.2650000000000001</v>
      </c>
      <c r="C4381" s="36">
        <v>0.66</v>
      </c>
      <c r="D4381" s="37">
        <f t="shared" si="137"/>
        <v>2.4318181818181817</v>
      </c>
      <c r="E4381" s="36">
        <v>402.60399999999998</v>
      </c>
      <c r="F4381" s="36">
        <v>102.955</v>
      </c>
      <c r="G4381" s="37">
        <f t="shared" si="136"/>
        <v>2.9104851634209119</v>
      </c>
    </row>
    <row r="4382" spans="1:7" x14ac:dyDescent="0.2">
      <c r="A4382" s="22" t="s">
        <v>6</v>
      </c>
      <c r="B4382" s="36">
        <v>747.96249999999986</v>
      </c>
      <c r="C4382" s="36">
        <v>463.29049999999995</v>
      </c>
      <c r="D4382" s="37">
        <f t="shared" si="137"/>
        <v>0.61445680410023495</v>
      </c>
      <c r="E4382" s="36">
        <v>22685.249499999998</v>
      </c>
      <c r="F4382" s="36">
        <v>16821.269870000004</v>
      </c>
      <c r="G4382" s="37">
        <f t="shared" si="136"/>
        <v>0.34860505035105249</v>
      </c>
    </row>
    <row r="4383" spans="1:7" x14ac:dyDescent="0.2">
      <c r="A4383" s="51" t="s">
        <v>23</v>
      </c>
      <c r="C4383" s="36">
        <v>7.0000000000000001E-3</v>
      </c>
      <c r="D4383" s="37">
        <f t="shared" si="137"/>
        <v>-1</v>
      </c>
      <c r="F4383" s="36">
        <v>1.0149999999999999</v>
      </c>
      <c r="G4383" s="37">
        <f t="shared" si="136"/>
        <v>-1</v>
      </c>
    </row>
    <row r="4384" spans="1:7" x14ac:dyDescent="0.2">
      <c r="A4384" s="51" t="s">
        <v>99</v>
      </c>
      <c r="C4384" s="36">
        <v>6.0000000000000001E-3</v>
      </c>
      <c r="D4384" s="37">
        <f t="shared" si="137"/>
        <v>-1</v>
      </c>
      <c r="F4384" s="36">
        <v>0.5</v>
      </c>
      <c r="G4384" s="37">
        <f t="shared" si="136"/>
        <v>-1</v>
      </c>
    </row>
    <row r="4385" spans="1:7" x14ac:dyDescent="0.2">
      <c r="A4385" s="51" t="s">
        <v>20</v>
      </c>
      <c r="B4385" s="36">
        <v>110.542</v>
      </c>
      <c r="C4385" s="36">
        <v>81.115499999999997</v>
      </c>
      <c r="D4385" s="37">
        <f t="shared" si="137"/>
        <v>0.3627728362643392</v>
      </c>
      <c r="E4385" s="36">
        <v>3495.0675000000001</v>
      </c>
      <c r="F4385" s="36">
        <v>2038.9760000000001</v>
      </c>
      <c r="G4385" s="37">
        <f t="shared" si="136"/>
        <v>0.71412880779371601</v>
      </c>
    </row>
    <row r="4386" spans="1:7" x14ac:dyDescent="0.2">
      <c r="A4386" s="51" t="s">
        <v>25</v>
      </c>
      <c r="B4386" s="36">
        <v>112.0825</v>
      </c>
      <c r="C4386" s="36">
        <v>114.373</v>
      </c>
      <c r="D4386" s="37">
        <f t="shared" si="137"/>
        <v>-2.002657969975441E-2</v>
      </c>
      <c r="E4386" s="36">
        <v>3461.4609999999998</v>
      </c>
      <c r="F4386" s="36">
        <v>3564.0680000000002</v>
      </c>
      <c r="G4386" s="37">
        <f t="shared" si="136"/>
        <v>-2.8789293582501929E-2</v>
      </c>
    </row>
    <row r="4387" spans="1:7" x14ac:dyDescent="0.2">
      <c r="A4387" s="51" t="s">
        <v>17</v>
      </c>
      <c r="B4387" s="36">
        <v>134.89500000000001</v>
      </c>
      <c r="C4387" s="36">
        <v>135.68799999999999</v>
      </c>
      <c r="D4387" s="37">
        <f t="shared" si="137"/>
        <v>-5.8442898414007294E-3</v>
      </c>
      <c r="E4387" s="36">
        <v>1735.6890000000001</v>
      </c>
      <c r="F4387" s="36">
        <v>1620.62</v>
      </c>
      <c r="G4387" s="37">
        <f t="shared" si="136"/>
        <v>7.1003072898026875E-2</v>
      </c>
    </row>
    <row r="4388" spans="1:7" x14ac:dyDescent="0.2">
      <c r="A4388" s="51" t="s">
        <v>94</v>
      </c>
      <c r="B4388" s="36">
        <v>1.1399999999999999</v>
      </c>
      <c r="C4388" s="36">
        <v>1.5289999999999999</v>
      </c>
      <c r="D4388" s="37">
        <f t="shared" si="137"/>
        <v>-0.25441465009810338</v>
      </c>
      <c r="E4388" s="36">
        <v>52.615000000000002</v>
      </c>
      <c r="F4388" s="36">
        <v>63.309980000000003</v>
      </c>
      <c r="G4388" s="37">
        <f t="shared" si="136"/>
        <v>-0.16893039612396021</v>
      </c>
    </row>
    <row r="4389" spans="1:7" x14ac:dyDescent="0.2">
      <c r="A4389" s="51" t="s">
        <v>310</v>
      </c>
      <c r="B4389" s="36">
        <v>0.69599999999999995</v>
      </c>
      <c r="C4389" s="36">
        <v>1.93</v>
      </c>
      <c r="D4389" s="37">
        <f t="shared" si="137"/>
        <v>-0.63937823834196894</v>
      </c>
      <c r="E4389" s="36">
        <v>164.99600000000001</v>
      </c>
      <c r="F4389" s="36">
        <v>305.8845</v>
      </c>
      <c r="G4389" s="37">
        <f t="shared" si="136"/>
        <v>-0.46059378621669289</v>
      </c>
    </row>
    <row r="4390" spans="1:7" x14ac:dyDescent="0.2">
      <c r="A4390" s="51" t="s">
        <v>111</v>
      </c>
      <c r="B4390" s="36">
        <v>5.8635000000000002</v>
      </c>
      <c r="C4390" s="36">
        <v>6.7885</v>
      </c>
      <c r="D4390" s="37">
        <f t="shared" si="137"/>
        <v>-0.13625985121897322</v>
      </c>
      <c r="E4390" s="36">
        <v>262.88549999999998</v>
      </c>
      <c r="F4390" s="36">
        <v>308.45749999999998</v>
      </c>
      <c r="G4390" s="37">
        <f t="shared" si="136"/>
        <v>-0.14774158514544145</v>
      </c>
    </row>
    <row r="4391" spans="1:7" x14ac:dyDescent="0.2">
      <c r="A4391" s="51" t="s">
        <v>217</v>
      </c>
      <c r="C4391" s="36">
        <v>1.2E-2</v>
      </c>
      <c r="D4391" s="37">
        <f t="shared" si="137"/>
        <v>-1</v>
      </c>
      <c r="F4391" s="36">
        <v>0.74004000000000003</v>
      </c>
      <c r="G4391" s="37">
        <f t="shared" si="136"/>
        <v>-1</v>
      </c>
    </row>
    <row r="4392" spans="1:7" x14ac:dyDescent="0.2">
      <c r="A4392" s="51" t="s">
        <v>64</v>
      </c>
      <c r="B4392" s="36">
        <v>5.7640000000000002</v>
      </c>
      <c r="C4392" s="36">
        <v>4.508</v>
      </c>
      <c r="D4392" s="37">
        <f t="shared" si="137"/>
        <v>0.2786157941437446</v>
      </c>
      <c r="E4392" s="36">
        <v>855.48900000000003</v>
      </c>
      <c r="F4392" s="36">
        <v>561.96249999999998</v>
      </c>
      <c r="G4392" s="37">
        <f t="shared" si="136"/>
        <v>0.52232399848744371</v>
      </c>
    </row>
    <row r="4393" spans="1:7" x14ac:dyDescent="0.2">
      <c r="A4393" s="51" t="s">
        <v>21</v>
      </c>
      <c r="B4393" s="36">
        <v>2.5999999999999999E-2</v>
      </c>
      <c r="D4393" s="37" t="e">
        <f t="shared" si="137"/>
        <v>#DIV/0!</v>
      </c>
      <c r="E4393" s="36">
        <v>2.1459999999999999</v>
      </c>
      <c r="G4393" s="37" t="e">
        <f t="shared" si="136"/>
        <v>#DIV/0!</v>
      </c>
    </row>
    <row r="4394" spans="1:7" x14ac:dyDescent="0.2">
      <c r="A4394" s="51" t="s">
        <v>160</v>
      </c>
      <c r="B4394" s="36">
        <v>0.03</v>
      </c>
      <c r="C4394" s="36">
        <v>0.16500000000000001</v>
      </c>
      <c r="D4394" s="37">
        <f t="shared" si="137"/>
        <v>-0.81818181818181823</v>
      </c>
      <c r="E4394" s="36">
        <v>0.74</v>
      </c>
      <c r="F4394" s="36">
        <v>4.4000000000000004</v>
      </c>
      <c r="G4394" s="37">
        <f t="shared" si="136"/>
        <v>-0.83181818181818179</v>
      </c>
    </row>
    <row r="4395" spans="1:7" x14ac:dyDescent="0.2">
      <c r="A4395" s="51" t="s">
        <v>74</v>
      </c>
      <c r="B4395" s="36">
        <v>3.4649999999999999</v>
      </c>
      <c r="C4395" s="36">
        <v>2.9889999999999999</v>
      </c>
      <c r="D4395" s="37">
        <f t="shared" si="137"/>
        <v>0.15925058548009363</v>
      </c>
      <c r="E4395" s="36">
        <v>115.295</v>
      </c>
      <c r="F4395" s="36">
        <v>88.742999999999995</v>
      </c>
      <c r="G4395" s="37">
        <f t="shared" si="136"/>
        <v>0.29920106374587307</v>
      </c>
    </row>
    <row r="4396" spans="1:7" x14ac:dyDescent="0.2">
      <c r="A4396" s="51" t="s">
        <v>9</v>
      </c>
      <c r="B4396" s="36">
        <v>3.9</v>
      </c>
      <c r="C4396" s="36">
        <v>2.85</v>
      </c>
      <c r="D4396" s="37">
        <f t="shared" si="137"/>
        <v>0.36842105263157898</v>
      </c>
      <c r="E4396" s="36">
        <v>147.05199999999999</v>
      </c>
      <c r="F4396" s="36">
        <v>91.71</v>
      </c>
      <c r="G4396" s="37">
        <f t="shared" si="136"/>
        <v>0.60344564387743982</v>
      </c>
    </row>
    <row r="4397" spans="1:7" x14ac:dyDescent="0.2">
      <c r="A4397" s="51" t="s">
        <v>18</v>
      </c>
      <c r="B4397" s="36">
        <v>1.875</v>
      </c>
      <c r="C4397" s="36">
        <v>1.155</v>
      </c>
      <c r="D4397" s="37">
        <f t="shared" si="137"/>
        <v>0.62337662337662336</v>
      </c>
      <c r="E4397" s="36">
        <v>76.064999999999998</v>
      </c>
      <c r="F4397" s="36">
        <v>35.54</v>
      </c>
      <c r="G4397" s="37">
        <f t="shared" si="136"/>
        <v>1.1402644907146877</v>
      </c>
    </row>
    <row r="4398" spans="1:7" x14ac:dyDescent="0.2">
      <c r="A4398" s="51" t="s">
        <v>588</v>
      </c>
      <c r="B4398" s="36">
        <v>4.4999999999999998E-2</v>
      </c>
      <c r="D4398" s="37" t="e">
        <f t="shared" si="137"/>
        <v>#DIV/0!</v>
      </c>
      <c r="E4398" s="36">
        <v>0.91</v>
      </c>
      <c r="G4398" s="37" t="e">
        <f t="shared" si="136"/>
        <v>#DIV/0!</v>
      </c>
    </row>
    <row r="4399" spans="1:7" x14ac:dyDescent="0.2">
      <c r="A4399" s="51" t="s">
        <v>107</v>
      </c>
      <c r="B4399" s="36">
        <v>16.155000000000001</v>
      </c>
      <c r="C4399" s="36">
        <v>15.298</v>
      </c>
      <c r="D4399" s="37">
        <f t="shared" si="137"/>
        <v>5.6020394822852815E-2</v>
      </c>
      <c r="E4399" s="36">
        <v>2089.6039999999998</v>
      </c>
      <c r="F4399" s="36">
        <v>1882.7929999999999</v>
      </c>
      <c r="G4399" s="37">
        <f t="shared" si="136"/>
        <v>0.10984266459456782</v>
      </c>
    </row>
    <row r="4400" spans="1:7" x14ac:dyDescent="0.2">
      <c r="A4400" s="51" t="s">
        <v>147</v>
      </c>
      <c r="B4400" s="36">
        <v>1.4999999999999999E-2</v>
      </c>
      <c r="D4400" s="37" t="e">
        <f t="shared" si="137"/>
        <v>#DIV/0!</v>
      </c>
      <c r="E4400" s="36">
        <v>2.2000000000000002</v>
      </c>
      <c r="G4400" s="37" t="e">
        <f t="shared" si="136"/>
        <v>#DIV/0!</v>
      </c>
    </row>
    <row r="4401" spans="1:7" x14ac:dyDescent="0.2">
      <c r="A4401" s="51" t="s">
        <v>8</v>
      </c>
      <c r="B4401" s="36">
        <v>6.8449999999999998</v>
      </c>
      <c r="C4401" s="36">
        <v>7.1284999999999998</v>
      </c>
      <c r="D4401" s="37">
        <f t="shared" si="137"/>
        <v>-3.976993757452485E-2</v>
      </c>
      <c r="E4401" s="36">
        <v>292.96249999999998</v>
      </c>
      <c r="F4401" s="36">
        <v>301.47000000000003</v>
      </c>
      <c r="G4401" s="37">
        <f t="shared" si="136"/>
        <v>-2.8220055063522209E-2</v>
      </c>
    </row>
    <row r="4402" spans="1:7" x14ac:dyDescent="0.2">
      <c r="A4402" s="51" t="s">
        <v>590</v>
      </c>
      <c r="B4402" s="36">
        <v>0.48</v>
      </c>
      <c r="C4402" s="36">
        <v>0.375</v>
      </c>
      <c r="D4402" s="37">
        <f t="shared" si="137"/>
        <v>0.28000000000000003</v>
      </c>
      <c r="E4402" s="36">
        <v>10.130000000000001</v>
      </c>
      <c r="F4402" s="36">
        <v>7.1</v>
      </c>
      <c r="G4402" s="37">
        <f t="shared" si="136"/>
        <v>0.42676056338028179</v>
      </c>
    </row>
    <row r="4403" spans="1:7" x14ac:dyDescent="0.2">
      <c r="A4403" s="51" t="s">
        <v>106</v>
      </c>
      <c r="B4403" s="36">
        <v>0.2135</v>
      </c>
      <c r="C4403" s="36">
        <v>0.62350000000000005</v>
      </c>
      <c r="D4403" s="37">
        <f t="shared" si="137"/>
        <v>-0.65757818765036091</v>
      </c>
      <c r="E4403" s="36">
        <v>8.4160000000000004</v>
      </c>
      <c r="F4403" s="36">
        <v>28.38</v>
      </c>
      <c r="G4403" s="37">
        <f t="shared" si="136"/>
        <v>-0.70345313601127546</v>
      </c>
    </row>
    <row r="4404" spans="1:7" x14ac:dyDescent="0.2">
      <c r="A4404" s="51" t="s">
        <v>413</v>
      </c>
      <c r="B4404" s="36">
        <v>0.46600000000000003</v>
      </c>
      <c r="C4404" s="36">
        <v>1.4115</v>
      </c>
      <c r="D4404" s="37">
        <f t="shared" si="137"/>
        <v>-0.66985476443499814</v>
      </c>
      <c r="E4404" s="36">
        <v>58.6785</v>
      </c>
      <c r="F4404" s="36">
        <v>144.38</v>
      </c>
      <c r="G4404" s="37">
        <f t="shared" si="136"/>
        <v>-0.593582906219698</v>
      </c>
    </row>
    <row r="4405" spans="1:7" x14ac:dyDescent="0.2">
      <c r="A4405" s="51" t="s">
        <v>66</v>
      </c>
      <c r="B4405" s="36">
        <v>5.3499999999999999E-2</v>
      </c>
      <c r="C4405" s="36">
        <v>0.33350000000000002</v>
      </c>
      <c r="D4405" s="37">
        <f t="shared" si="137"/>
        <v>-0.83958020989505244</v>
      </c>
      <c r="E4405" s="36">
        <v>2.3264999999999998</v>
      </c>
      <c r="F4405" s="36">
        <v>22.842500000000001</v>
      </c>
      <c r="G4405" s="37">
        <f t="shared" si="136"/>
        <v>-0.89815037758564076</v>
      </c>
    </row>
    <row r="4406" spans="1:7" x14ac:dyDescent="0.2">
      <c r="A4406" s="51" t="s">
        <v>586</v>
      </c>
      <c r="B4406" s="36">
        <v>0.34699999999999998</v>
      </c>
      <c r="C4406" s="36">
        <v>0.2515</v>
      </c>
      <c r="D4406" s="37">
        <f t="shared" si="137"/>
        <v>0.37972166998011914</v>
      </c>
      <c r="E4406" s="36">
        <v>34.6355</v>
      </c>
      <c r="F4406" s="36">
        <v>18.84</v>
      </c>
      <c r="G4406" s="37">
        <f t="shared" si="136"/>
        <v>0.83840233545647558</v>
      </c>
    </row>
    <row r="4407" spans="1:7" x14ac:dyDescent="0.2">
      <c r="A4407" s="51" t="s">
        <v>535</v>
      </c>
      <c r="B4407" s="36">
        <v>238.88499999999999</v>
      </c>
      <c r="D4407" s="37" t="e">
        <f t="shared" si="137"/>
        <v>#DIV/0!</v>
      </c>
      <c r="E4407" s="36">
        <v>3709.86</v>
      </c>
      <c r="G4407" s="37" t="e">
        <f t="shared" si="136"/>
        <v>#DIV/0!</v>
      </c>
    </row>
    <row r="4408" spans="1:7" x14ac:dyDescent="0.2">
      <c r="A4408" s="51" t="s">
        <v>16</v>
      </c>
      <c r="B4408" s="36">
        <v>38.975999999999999</v>
      </c>
      <c r="C4408" s="36">
        <v>25.045999999999999</v>
      </c>
      <c r="D4408" s="37">
        <f t="shared" si="137"/>
        <v>0.55617663499161551</v>
      </c>
      <c r="E4408" s="36">
        <v>815.19600000000003</v>
      </c>
      <c r="F4408" s="36">
        <v>538.44849999999997</v>
      </c>
      <c r="G4408" s="37">
        <f t="shared" si="136"/>
        <v>0.51397208832413877</v>
      </c>
    </row>
    <row r="4409" spans="1:7" x14ac:dyDescent="0.2">
      <c r="A4409" s="51" t="s">
        <v>589</v>
      </c>
      <c r="B4409" s="36">
        <v>1.2E-2</v>
      </c>
      <c r="C4409" s="36">
        <v>7.4999999999999997E-2</v>
      </c>
      <c r="D4409" s="37">
        <f t="shared" si="137"/>
        <v>-0.84</v>
      </c>
      <c r="E4409" s="36">
        <v>0.22</v>
      </c>
      <c r="F4409" s="36">
        <v>1.22</v>
      </c>
      <c r="G4409" s="37">
        <f t="shared" si="136"/>
        <v>-0.81967213114754101</v>
      </c>
    </row>
    <row r="4410" spans="1:7" x14ac:dyDescent="0.2">
      <c r="A4410" s="51" t="s">
        <v>145</v>
      </c>
      <c r="B4410" s="36">
        <v>0.13</v>
      </c>
      <c r="C4410" s="36">
        <v>0.23749999999999999</v>
      </c>
      <c r="D4410" s="37">
        <f t="shared" si="137"/>
        <v>-0.45263157894736838</v>
      </c>
      <c r="E4410" s="36">
        <v>11.1</v>
      </c>
      <c r="F4410" s="36">
        <v>16.632000000000001</v>
      </c>
      <c r="G4410" s="37">
        <f t="shared" si="136"/>
        <v>-0.33261183261183269</v>
      </c>
    </row>
    <row r="4411" spans="1:7" x14ac:dyDescent="0.2">
      <c r="A4411" s="51" t="s">
        <v>146</v>
      </c>
      <c r="B4411" s="36">
        <v>20.276499999999999</v>
      </c>
      <c r="C4411" s="36">
        <v>12.904</v>
      </c>
      <c r="D4411" s="37">
        <f t="shared" si="137"/>
        <v>0.57133446993180392</v>
      </c>
      <c r="E4411" s="36">
        <v>987.07650000000001</v>
      </c>
      <c r="F4411" s="36">
        <v>702.48199999999997</v>
      </c>
      <c r="G4411" s="37">
        <f t="shared" si="136"/>
        <v>0.40512710645966732</v>
      </c>
    </row>
    <row r="4412" spans="1:7" x14ac:dyDescent="0.2">
      <c r="A4412" s="51" t="s">
        <v>28</v>
      </c>
      <c r="B4412" s="36">
        <v>24.873999999999999</v>
      </c>
      <c r="C4412" s="36">
        <v>27.404</v>
      </c>
      <c r="D4412" s="37">
        <f t="shared" si="137"/>
        <v>-9.2322288716975676E-2</v>
      </c>
      <c r="E4412" s="36">
        <v>2281.4119999999998</v>
      </c>
      <c r="F4412" s="36">
        <v>2414.9009999999998</v>
      </c>
      <c r="G4412" s="37">
        <f t="shared" si="136"/>
        <v>-5.5277214262613672E-2</v>
      </c>
    </row>
    <row r="4413" spans="1:7" x14ac:dyDescent="0.2">
      <c r="A4413" s="51" t="s">
        <v>29</v>
      </c>
      <c r="B4413" s="36">
        <v>3.2305000000000001</v>
      </c>
      <c r="C4413" s="36">
        <v>3.7774999999999999</v>
      </c>
      <c r="D4413" s="37">
        <f t="shared" si="137"/>
        <v>-0.14480476505625406</v>
      </c>
      <c r="E4413" s="36">
        <v>342.02449999999999</v>
      </c>
      <c r="F4413" s="36">
        <v>392.84199999999998</v>
      </c>
      <c r="G4413" s="37">
        <f t="shared" si="136"/>
        <v>-0.12935862255054198</v>
      </c>
    </row>
    <row r="4414" spans="1:7" x14ac:dyDescent="0.2">
      <c r="A4414" s="51" t="s">
        <v>88</v>
      </c>
      <c r="C4414" s="36">
        <v>0.22500000000000001</v>
      </c>
      <c r="D4414" s="37">
        <f t="shared" si="137"/>
        <v>-1</v>
      </c>
      <c r="F4414" s="36">
        <v>4.2</v>
      </c>
      <c r="G4414" s="37">
        <f t="shared" si="136"/>
        <v>-1</v>
      </c>
    </row>
    <row r="4415" spans="1:7" x14ac:dyDescent="0.2">
      <c r="A4415" s="51" t="s">
        <v>87</v>
      </c>
      <c r="B4415" s="36">
        <v>0.66600000000000004</v>
      </c>
      <c r="C4415" s="36">
        <v>0.58150000000000002</v>
      </c>
      <c r="D4415" s="37">
        <f t="shared" si="137"/>
        <v>0.14531384350816845</v>
      </c>
      <c r="E4415" s="36">
        <v>39.624000000000002</v>
      </c>
      <c r="F4415" s="36">
        <v>23.716000000000001</v>
      </c>
      <c r="G4415" s="37">
        <f t="shared" si="136"/>
        <v>0.67077078765390463</v>
      </c>
    </row>
    <row r="4416" spans="1:7" x14ac:dyDescent="0.2">
      <c r="A4416" s="51" t="s">
        <v>91</v>
      </c>
      <c r="B4416" s="36">
        <v>2.5950000000000002</v>
      </c>
      <c r="C4416" s="36">
        <v>6.4050000000000002</v>
      </c>
      <c r="D4416" s="37">
        <f t="shared" si="137"/>
        <v>-0.59484777517564402</v>
      </c>
      <c r="E4416" s="36">
        <v>535.53499999999997</v>
      </c>
      <c r="F4416" s="36">
        <v>1151.9155000000001</v>
      </c>
      <c r="G4416" s="37">
        <f t="shared" si="136"/>
        <v>-0.53509176671379111</v>
      </c>
    </row>
    <row r="4417" spans="1:7" x14ac:dyDescent="0.2">
      <c r="A4417" s="51" t="s">
        <v>180</v>
      </c>
      <c r="B4417" s="36">
        <v>3.7749999999999999</v>
      </c>
      <c r="C4417" s="36">
        <v>1.3740000000000001</v>
      </c>
      <c r="D4417" s="37">
        <f t="shared" si="137"/>
        <v>1.7474526928675398</v>
      </c>
      <c r="E4417" s="36">
        <v>786.01800000000003</v>
      </c>
      <c r="F4417" s="36">
        <v>250.38200000000001</v>
      </c>
      <c r="G4417" s="37">
        <f t="shared" si="136"/>
        <v>2.1392751875134794</v>
      </c>
    </row>
    <row r="4418" spans="1:7" x14ac:dyDescent="0.2">
      <c r="A4418" s="51" t="s">
        <v>262</v>
      </c>
      <c r="B4418" s="36">
        <v>4.4999999999999998E-2</v>
      </c>
      <c r="C4418" s="36">
        <v>7.4999999999999997E-2</v>
      </c>
      <c r="D4418" s="37">
        <f t="shared" si="137"/>
        <v>-0.4</v>
      </c>
      <c r="E4418" s="36">
        <v>11.47</v>
      </c>
      <c r="F4418" s="36">
        <v>10.75</v>
      </c>
      <c r="G4418" s="37">
        <f t="shared" si="136"/>
        <v>6.6976744186046488E-2</v>
      </c>
    </row>
    <row r="4419" spans="1:7" x14ac:dyDescent="0.2">
      <c r="A4419" s="51" t="s">
        <v>587</v>
      </c>
      <c r="B4419" s="36">
        <v>9.2304999999999993</v>
      </c>
      <c r="C4419" s="36">
        <v>6.2220000000000004</v>
      </c>
      <c r="D4419" s="37">
        <f t="shared" si="137"/>
        <v>0.48352619736419133</v>
      </c>
      <c r="E4419" s="36">
        <v>286.28949999999998</v>
      </c>
      <c r="F4419" s="36">
        <v>207.08885000000001</v>
      </c>
      <c r="G4419" s="37">
        <f t="shared" ref="G4419:G4482" si="138">+E4419/F4419-1</f>
        <v>0.3824476788586153</v>
      </c>
    </row>
    <row r="4420" spans="1:7" x14ac:dyDescent="0.2">
      <c r="A4420" s="51" t="s">
        <v>63</v>
      </c>
      <c r="B4420" s="36">
        <v>8.0000000000000002E-3</v>
      </c>
      <c r="C4420" s="36">
        <v>8.1500000000000003E-2</v>
      </c>
      <c r="D4420" s="37">
        <f t="shared" ref="D4420:D4483" si="139">+B4420/C4420-1</f>
        <v>-0.90184049079754602</v>
      </c>
      <c r="E4420" s="36">
        <v>1.5049999999999999</v>
      </c>
      <c r="F4420" s="36">
        <v>7.88</v>
      </c>
      <c r="G4420" s="37">
        <f t="shared" si="138"/>
        <v>-0.80901015228426398</v>
      </c>
    </row>
    <row r="4421" spans="1:7" x14ac:dyDescent="0.2">
      <c r="A4421" s="51" t="s">
        <v>14</v>
      </c>
      <c r="B4421" s="36">
        <v>0.36</v>
      </c>
      <c r="C4421" s="36">
        <v>0.34499999999999997</v>
      </c>
      <c r="D4421" s="37">
        <f t="shared" si="139"/>
        <v>4.3478260869565188E-2</v>
      </c>
      <c r="E4421" s="36">
        <v>8.5549999999999997</v>
      </c>
      <c r="F4421" s="36">
        <v>7.08</v>
      </c>
      <c r="G4421" s="37">
        <f t="shared" si="138"/>
        <v>0.20833333333333326</v>
      </c>
    </row>
    <row r="4422" spans="1:7" x14ac:dyDescent="0.2">
      <c r="A4422" s="22" t="s">
        <v>33</v>
      </c>
      <c r="B4422" s="36">
        <v>1221.021</v>
      </c>
      <c r="C4422" s="36">
        <v>766.80650000000003</v>
      </c>
      <c r="D4422" s="37">
        <f t="shared" si="139"/>
        <v>0.59234565695517705</v>
      </c>
      <c r="E4422" s="36">
        <v>19067.197</v>
      </c>
      <c r="F4422" s="36">
        <v>12491.963</v>
      </c>
      <c r="G4422" s="37">
        <f t="shared" si="138"/>
        <v>0.52635714659097221</v>
      </c>
    </row>
    <row r="4423" spans="1:7" x14ac:dyDescent="0.2">
      <c r="A4423" s="51" t="s">
        <v>40</v>
      </c>
      <c r="B4423" s="36">
        <v>135.19900000000001</v>
      </c>
      <c r="C4423" s="36">
        <v>127.69499999999999</v>
      </c>
      <c r="D4423" s="37">
        <f t="shared" si="139"/>
        <v>5.8765026038607671E-2</v>
      </c>
      <c r="E4423" s="36">
        <v>1029.0999999999999</v>
      </c>
      <c r="F4423" s="36">
        <v>750.94299999999998</v>
      </c>
      <c r="G4423" s="37">
        <f t="shared" si="138"/>
        <v>0.37041027081948963</v>
      </c>
    </row>
    <row r="4424" spans="1:7" x14ac:dyDescent="0.2">
      <c r="A4424" s="51" t="s">
        <v>37</v>
      </c>
      <c r="B4424" s="36">
        <v>8.8650000000000002</v>
      </c>
      <c r="C4424" s="36">
        <v>1.845</v>
      </c>
      <c r="D4424" s="37">
        <f t="shared" si="139"/>
        <v>3.8048780487804876</v>
      </c>
      <c r="E4424" s="36">
        <v>145.52000000000001</v>
      </c>
      <c r="F4424" s="36">
        <v>38.67</v>
      </c>
      <c r="G4424" s="37">
        <f t="shared" si="138"/>
        <v>2.7631238686320145</v>
      </c>
    </row>
    <row r="4425" spans="1:7" x14ac:dyDescent="0.2">
      <c r="A4425" s="51" t="s">
        <v>134</v>
      </c>
      <c r="C4425" s="36">
        <v>0.03</v>
      </c>
      <c r="D4425" s="37">
        <f t="shared" si="139"/>
        <v>-1</v>
      </c>
      <c r="F4425" s="36">
        <v>0.48</v>
      </c>
      <c r="G4425" s="37">
        <f t="shared" si="138"/>
        <v>-1</v>
      </c>
    </row>
    <row r="4426" spans="1:7" x14ac:dyDescent="0.2">
      <c r="A4426" s="51" t="s">
        <v>36</v>
      </c>
      <c r="B4426" s="36">
        <v>2.25</v>
      </c>
      <c r="C4426" s="36">
        <v>8.5000000000000006E-2</v>
      </c>
      <c r="D4426" s="37">
        <f t="shared" si="139"/>
        <v>25.470588235294116</v>
      </c>
      <c r="E4426" s="36">
        <v>47.46</v>
      </c>
      <c r="F4426" s="36">
        <v>1.54</v>
      </c>
      <c r="G4426" s="37">
        <f t="shared" si="138"/>
        <v>29.818181818181817</v>
      </c>
    </row>
    <row r="4427" spans="1:7" x14ac:dyDescent="0.2">
      <c r="A4427" s="51" t="s">
        <v>131</v>
      </c>
      <c r="B4427" s="36">
        <v>417.19200000000001</v>
      </c>
      <c r="C4427" s="36">
        <v>284.92</v>
      </c>
      <c r="D4427" s="37">
        <f t="shared" si="139"/>
        <v>0.46424259441246662</v>
      </c>
      <c r="E4427" s="36">
        <v>9640.6919999999991</v>
      </c>
      <c r="F4427" s="36">
        <v>6705.9210000000003</v>
      </c>
      <c r="G4427" s="37">
        <f t="shared" si="138"/>
        <v>0.43763876729236717</v>
      </c>
    </row>
    <row r="4428" spans="1:7" x14ac:dyDescent="0.2">
      <c r="A4428" s="51" t="s">
        <v>132</v>
      </c>
      <c r="B4428" s="36">
        <v>42.113999999999997</v>
      </c>
      <c r="C4428" s="36">
        <v>19.706</v>
      </c>
      <c r="D4428" s="37">
        <f t="shared" si="139"/>
        <v>1.1371155993098547</v>
      </c>
      <c r="E4428" s="36">
        <v>3008.8609999999999</v>
      </c>
      <c r="F4428" s="36">
        <v>1292.8979999999999</v>
      </c>
      <c r="G4428" s="37">
        <f t="shared" si="138"/>
        <v>1.3272222557386586</v>
      </c>
    </row>
    <row r="4429" spans="1:7" x14ac:dyDescent="0.2">
      <c r="A4429" s="51" t="s">
        <v>39</v>
      </c>
      <c r="B4429" s="36">
        <v>1.4999999999999999E-2</v>
      </c>
      <c r="D4429" s="37" t="e">
        <f t="shared" si="139"/>
        <v>#DIV/0!</v>
      </c>
      <c r="E4429" s="36">
        <v>0.20499999999999999</v>
      </c>
      <c r="G4429" s="37" t="e">
        <f t="shared" si="138"/>
        <v>#DIV/0!</v>
      </c>
    </row>
    <row r="4430" spans="1:7" x14ac:dyDescent="0.2">
      <c r="A4430" s="51" t="s">
        <v>319</v>
      </c>
      <c r="B4430" s="36">
        <v>570.58500000000004</v>
      </c>
      <c r="C4430" s="36">
        <v>262.745</v>
      </c>
      <c r="D4430" s="37">
        <f t="shared" si="139"/>
        <v>1.1716302879217495</v>
      </c>
      <c r="E4430" s="36">
        <v>4132.8</v>
      </c>
      <c r="F4430" s="36">
        <v>2397.212</v>
      </c>
      <c r="G4430" s="37">
        <f t="shared" si="138"/>
        <v>0.72400271648898817</v>
      </c>
    </row>
    <row r="4431" spans="1:7" x14ac:dyDescent="0.2">
      <c r="A4431" s="51" t="s">
        <v>35</v>
      </c>
      <c r="B4431" s="36">
        <v>9.0429999999999993</v>
      </c>
      <c r="C4431" s="36">
        <v>8.6219999999999999</v>
      </c>
      <c r="D4431" s="37">
        <f t="shared" si="139"/>
        <v>4.8828578056135497E-2</v>
      </c>
      <c r="E4431" s="36">
        <v>92.557000000000002</v>
      </c>
      <c r="F4431" s="36">
        <v>75.007999999999996</v>
      </c>
      <c r="G4431" s="37">
        <f t="shared" si="138"/>
        <v>0.23396171075085337</v>
      </c>
    </row>
    <row r="4432" spans="1:7" x14ac:dyDescent="0.2">
      <c r="A4432" s="51" t="s">
        <v>123</v>
      </c>
      <c r="B4432" s="36">
        <v>0.81</v>
      </c>
      <c r="C4432" s="36">
        <v>2.9615</v>
      </c>
      <c r="D4432" s="37">
        <f t="shared" si="139"/>
        <v>-0.72648995441499231</v>
      </c>
      <c r="E4432" s="36">
        <v>7.41</v>
      </c>
      <c r="F4432" s="36">
        <v>27.712</v>
      </c>
      <c r="G4432" s="37">
        <f t="shared" si="138"/>
        <v>-0.73260681293302543</v>
      </c>
    </row>
    <row r="4433" spans="1:7" x14ac:dyDescent="0.2">
      <c r="A4433" s="51" t="s">
        <v>38</v>
      </c>
      <c r="B4433" s="36">
        <v>25.253</v>
      </c>
      <c r="C4433" s="36">
        <v>54.335000000000001</v>
      </c>
      <c r="D4433" s="37">
        <f t="shared" si="139"/>
        <v>-0.535235115487255</v>
      </c>
      <c r="E4433" s="36">
        <v>467.54</v>
      </c>
      <c r="F4433" s="36">
        <v>969.12</v>
      </c>
      <c r="G4433" s="37">
        <f t="shared" si="138"/>
        <v>-0.5175623245831269</v>
      </c>
    </row>
    <row r="4434" spans="1:7" x14ac:dyDescent="0.2">
      <c r="A4434" s="51" t="s">
        <v>42</v>
      </c>
      <c r="B4434" s="36">
        <v>9.6950000000000003</v>
      </c>
      <c r="C4434" s="36">
        <v>3.8620000000000001</v>
      </c>
      <c r="D4434" s="37">
        <f t="shared" si="139"/>
        <v>1.5103573278094253</v>
      </c>
      <c r="E4434" s="36">
        <v>495.05200000000002</v>
      </c>
      <c r="F4434" s="36">
        <v>232.459</v>
      </c>
      <c r="G4434" s="37">
        <f t="shared" si="138"/>
        <v>1.1296314618922048</v>
      </c>
    </row>
    <row r="4435" spans="1:7" x14ac:dyDescent="0.2">
      <c r="A4435" s="29" t="s">
        <v>791</v>
      </c>
      <c r="B4435" s="36">
        <v>97.146499999999989</v>
      </c>
      <c r="C4435" s="36">
        <v>100.5565</v>
      </c>
      <c r="D4435" s="37">
        <f t="shared" si="139"/>
        <v>-3.3911283706175244E-2</v>
      </c>
      <c r="E4435" s="36">
        <v>7081.0599999999995</v>
      </c>
      <c r="F4435" s="36">
        <v>8297.2325000000001</v>
      </c>
      <c r="G4435" s="37">
        <f t="shared" si="138"/>
        <v>-0.14657568050551806</v>
      </c>
    </row>
    <row r="4436" spans="1:7" x14ac:dyDescent="0.2">
      <c r="A4436" s="22" t="s">
        <v>154</v>
      </c>
      <c r="B4436" s="36">
        <v>23.751999999999999</v>
      </c>
      <c r="D4436" s="37" t="e">
        <f t="shared" si="139"/>
        <v>#DIV/0!</v>
      </c>
      <c r="E4436" s="36">
        <v>475.04</v>
      </c>
      <c r="G4436" s="37" t="e">
        <f t="shared" si="138"/>
        <v>#DIV/0!</v>
      </c>
    </row>
    <row r="4437" spans="1:7" x14ac:dyDescent="0.2">
      <c r="A4437" s="51" t="s">
        <v>602</v>
      </c>
      <c r="B4437" s="36">
        <v>23.751999999999999</v>
      </c>
      <c r="D4437" s="37" t="e">
        <f t="shared" si="139"/>
        <v>#DIV/0!</v>
      </c>
      <c r="E4437" s="36">
        <v>475.04</v>
      </c>
      <c r="G4437" s="37" t="e">
        <f t="shared" si="138"/>
        <v>#DIV/0!</v>
      </c>
    </row>
    <row r="4438" spans="1:7" x14ac:dyDescent="0.2">
      <c r="A4438" s="22" t="s">
        <v>44</v>
      </c>
      <c r="B4438" s="36">
        <v>70.251499999999993</v>
      </c>
      <c r="C4438" s="36">
        <v>99.402500000000003</v>
      </c>
      <c r="D4438" s="37">
        <f t="shared" si="139"/>
        <v>-0.29326224189532468</v>
      </c>
      <c r="E4438" s="36">
        <v>6586.8114999999998</v>
      </c>
      <c r="F4438" s="36">
        <v>8281.6875</v>
      </c>
      <c r="G4438" s="37">
        <f t="shared" si="138"/>
        <v>-0.20465345981721728</v>
      </c>
    </row>
    <row r="4439" spans="1:7" x14ac:dyDescent="0.2">
      <c r="A4439" s="51" t="s">
        <v>46</v>
      </c>
      <c r="B4439" s="36">
        <v>70.251499999999993</v>
      </c>
      <c r="C4439" s="36">
        <v>99.402500000000003</v>
      </c>
      <c r="D4439" s="37">
        <f t="shared" si="139"/>
        <v>-0.29326224189532468</v>
      </c>
      <c r="E4439" s="36">
        <v>6586.8114999999998</v>
      </c>
      <c r="F4439" s="36">
        <v>8281.6875</v>
      </c>
      <c r="G4439" s="37">
        <f t="shared" si="138"/>
        <v>-0.20465345981721728</v>
      </c>
    </row>
    <row r="4440" spans="1:7" x14ac:dyDescent="0.2">
      <c r="A4440" s="22" t="s">
        <v>337</v>
      </c>
      <c r="B4440" s="36">
        <v>3.1429999999999998</v>
      </c>
      <c r="C4440" s="36">
        <v>0.80900000000000005</v>
      </c>
      <c r="D4440" s="37">
        <f t="shared" si="139"/>
        <v>2.8850432632880092</v>
      </c>
      <c r="E4440" s="36">
        <v>19.208500000000001</v>
      </c>
      <c r="F4440" s="36">
        <v>4.0449999999999999</v>
      </c>
      <c r="G4440" s="37">
        <f t="shared" si="138"/>
        <v>3.7487021013597035</v>
      </c>
    </row>
    <row r="4441" spans="1:7" x14ac:dyDescent="0.2">
      <c r="A4441" s="51" t="s">
        <v>591</v>
      </c>
      <c r="B4441" s="36">
        <v>3.1429999999999998</v>
      </c>
      <c r="C4441" s="36">
        <v>0.80900000000000005</v>
      </c>
      <c r="D4441" s="37">
        <f t="shared" si="139"/>
        <v>2.8850432632880092</v>
      </c>
      <c r="E4441" s="36">
        <v>19.208500000000001</v>
      </c>
      <c r="F4441" s="36">
        <v>4.0449999999999999</v>
      </c>
      <c r="G4441" s="37">
        <f t="shared" si="138"/>
        <v>3.7487021013597035</v>
      </c>
    </row>
    <row r="4442" spans="1:7" x14ac:dyDescent="0.2">
      <c r="A4442" s="22" t="s">
        <v>6</v>
      </c>
      <c r="C4442" s="36">
        <v>0.34499999999999997</v>
      </c>
      <c r="D4442" s="37">
        <f t="shared" si="139"/>
        <v>-1</v>
      </c>
      <c r="F4442" s="36">
        <v>11.5</v>
      </c>
      <c r="G4442" s="37">
        <f t="shared" si="138"/>
        <v>-1</v>
      </c>
    </row>
    <row r="4443" spans="1:7" x14ac:dyDescent="0.2">
      <c r="A4443" s="51" t="s">
        <v>25</v>
      </c>
      <c r="C4443" s="36">
        <v>0.19500000000000001</v>
      </c>
      <c r="D4443" s="37">
        <f t="shared" si="139"/>
        <v>-1</v>
      </c>
      <c r="F4443" s="36">
        <v>6.5</v>
      </c>
      <c r="G4443" s="37">
        <f t="shared" si="138"/>
        <v>-1</v>
      </c>
    </row>
    <row r="4444" spans="1:7" x14ac:dyDescent="0.2">
      <c r="A4444" s="51" t="s">
        <v>16</v>
      </c>
      <c r="C4444" s="36">
        <v>0.15</v>
      </c>
      <c r="D4444" s="37">
        <f t="shared" si="139"/>
        <v>-1</v>
      </c>
      <c r="F4444" s="36">
        <v>5</v>
      </c>
      <c r="G4444" s="37">
        <f t="shared" si="138"/>
        <v>-1</v>
      </c>
    </row>
    <row r="4445" spans="1:7" x14ac:dyDescent="0.2">
      <c r="A4445" s="29" t="s">
        <v>766</v>
      </c>
      <c r="B4445" s="36">
        <v>3416.3629999999998</v>
      </c>
      <c r="C4445" s="36">
        <v>3450.7675000000004</v>
      </c>
      <c r="D4445" s="37">
        <f t="shared" si="139"/>
        <v>-9.97010085437533E-3</v>
      </c>
      <c r="E4445" s="36">
        <v>161669.07269000006</v>
      </c>
      <c r="F4445" s="36">
        <v>146693.45000000001</v>
      </c>
      <c r="G4445" s="37">
        <f t="shared" si="138"/>
        <v>0.10208787570269862</v>
      </c>
    </row>
    <row r="4446" spans="1:7" x14ac:dyDescent="0.2">
      <c r="A4446" s="22" t="s">
        <v>44</v>
      </c>
      <c r="B4446" s="36">
        <v>407.09750000000003</v>
      </c>
      <c r="C4446" s="36">
        <v>459.67449999999997</v>
      </c>
      <c r="D4446" s="37">
        <f t="shared" si="139"/>
        <v>-0.11437876149318693</v>
      </c>
      <c r="E4446" s="36">
        <v>34551.227200000001</v>
      </c>
      <c r="F4446" s="36">
        <v>26997.359499999999</v>
      </c>
      <c r="G4446" s="37">
        <f t="shared" si="138"/>
        <v>0.27980024120507063</v>
      </c>
    </row>
    <row r="4447" spans="1:7" x14ac:dyDescent="0.2">
      <c r="A4447" s="51" t="s">
        <v>48</v>
      </c>
      <c r="B4447" s="36">
        <v>14.6035</v>
      </c>
      <c r="C4447" s="36">
        <v>25.994499999999999</v>
      </c>
      <c r="D4447" s="37">
        <f t="shared" si="139"/>
        <v>-0.43820808247898591</v>
      </c>
      <c r="E4447" s="36">
        <v>1892.9905000000001</v>
      </c>
      <c r="F4447" s="36">
        <v>2925.627</v>
      </c>
      <c r="G4447" s="37">
        <f t="shared" si="138"/>
        <v>-0.35296245898742384</v>
      </c>
    </row>
    <row r="4448" spans="1:7" x14ac:dyDescent="0.2">
      <c r="A4448" s="51" t="s">
        <v>541</v>
      </c>
      <c r="B4448" s="36">
        <v>92.766000000000005</v>
      </c>
      <c r="C4448" s="36">
        <v>66.441000000000003</v>
      </c>
      <c r="D4448" s="37">
        <f t="shared" si="139"/>
        <v>0.39621619180927437</v>
      </c>
      <c r="E4448" s="36">
        <v>15974.864</v>
      </c>
      <c r="F4448" s="36">
        <v>6876.7719999999999</v>
      </c>
      <c r="G4448" s="37">
        <f t="shared" si="138"/>
        <v>1.3230178345305035</v>
      </c>
    </row>
    <row r="4449" spans="1:7" x14ac:dyDescent="0.2">
      <c r="A4449" s="51" t="s">
        <v>47</v>
      </c>
      <c r="B4449" s="36">
        <v>93.867000000000004</v>
      </c>
      <c r="C4449" s="36">
        <v>117.29349999999999</v>
      </c>
      <c r="D4449" s="37">
        <f t="shared" si="139"/>
        <v>-0.19972547498369464</v>
      </c>
      <c r="E4449" s="36">
        <v>2378.4300400000002</v>
      </c>
      <c r="F4449" s="36">
        <v>2961.0189999999998</v>
      </c>
      <c r="G4449" s="37">
        <f t="shared" si="138"/>
        <v>-0.19675286109275203</v>
      </c>
    </row>
    <row r="4450" spans="1:7" x14ac:dyDescent="0.2">
      <c r="A4450" s="51" t="s">
        <v>68</v>
      </c>
      <c r="B4450" s="36">
        <v>183.62799999999999</v>
      </c>
      <c r="C4450" s="36">
        <v>231.66800000000001</v>
      </c>
      <c r="D4450" s="37">
        <f t="shared" si="139"/>
        <v>-0.2073657130030907</v>
      </c>
      <c r="E4450" s="36">
        <v>13340.606159999999</v>
      </c>
      <c r="F4450" s="36">
        <v>13464.352500000001</v>
      </c>
      <c r="G4450" s="37">
        <f t="shared" si="138"/>
        <v>-9.1906640144783225E-3</v>
      </c>
    </row>
    <row r="4451" spans="1:7" x14ac:dyDescent="0.2">
      <c r="A4451" s="51" t="s">
        <v>152</v>
      </c>
      <c r="B4451" s="36">
        <v>22.233000000000001</v>
      </c>
      <c r="C4451" s="36">
        <v>18.2775</v>
      </c>
      <c r="D4451" s="37">
        <f t="shared" si="139"/>
        <v>0.21641362330734504</v>
      </c>
      <c r="E4451" s="36">
        <v>964.3365</v>
      </c>
      <c r="F4451" s="36">
        <v>769.58900000000006</v>
      </c>
      <c r="G4451" s="37">
        <f t="shared" si="138"/>
        <v>0.2530539027974672</v>
      </c>
    </row>
    <row r="4452" spans="1:7" x14ac:dyDescent="0.2">
      <c r="A4452" s="22" t="s">
        <v>51</v>
      </c>
      <c r="B4452" s="36">
        <v>230.00200000000001</v>
      </c>
      <c r="C4452" s="36">
        <v>213.49449999999996</v>
      </c>
      <c r="D4452" s="37">
        <f t="shared" si="139"/>
        <v>7.7320493033778526E-2</v>
      </c>
      <c r="E4452" s="36">
        <v>16657.816999999995</v>
      </c>
      <c r="F4452" s="36">
        <v>17543.05</v>
      </c>
      <c r="G4452" s="37">
        <f t="shared" si="138"/>
        <v>-5.0460609757140507E-2</v>
      </c>
    </row>
    <row r="4453" spans="1:7" x14ac:dyDescent="0.2">
      <c r="A4453" s="51" t="s">
        <v>53</v>
      </c>
      <c r="B4453" s="36">
        <v>15.957000000000001</v>
      </c>
      <c r="C4453" s="36">
        <v>26.702000000000002</v>
      </c>
      <c r="D4453" s="37">
        <f t="shared" si="139"/>
        <v>-0.40240431428357426</v>
      </c>
      <c r="E4453" s="36">
        <v>1560.29</v>
      </c>
      <c r="F4453" s="36">
        <v>2491.125</v>
      </c>
      <c r="G4453" s="37">
        <f t="shared" si="138"/>
        <v>-0.37366049475638519</v>
      </c>
    </row>
    <row r="4454" spans="1:7" x14ac:dyDescent="0.2">
      <c r="A4454" s="51" t="s">
        <v>202</v>
      </c>
      <c r="B4454" s="36">
        <v>0.13700000000000001</v>
      </c>
      <c r="D4454" s="37" t="e">
        <f t="shared" si="139"/>
        <v>#DIV/0!</v>
      </c>
      <c r="E4454" s="36">
        <v>6.59</v>
      </c>
      <c r="G4454" s="37" t="e">
        <f t="shared" si="138"/>
        <v>#DIV/0!</v>
      </c>
    </row>
    <row r="4455" spans="1:7" x14ac:dyDescent="0.2">
      <c r="A4455" s="51" t="s">
        <v>325</v>
      </c>
      <c r="B4455" s="36">
        <v>0.84199999999999997</v>
      </c>
      <c r="C4455" s="36">
        <v>2.6</v>
      </c>
      <c r="D4455" s="37">
        <f t="shared" si="139"/>
        <v>-0.67615384615384611</v>
      </c>
      <c r="E4455" s="36">
        <v>87.12</v>
      </c>
      <c r="F4455" s="36">
        <v>298.41000000000003</v>
      </c>
      <c r="G4455" s="37">
        <f t="shared" si="138"/>
        <v>-0.70805267919975878</v>
      </c>
    </row>
    <row r="4456" spans="1:7" x14ac:dyDescent="0.2">
      <c r="A4456" s="51" t="s">
        <v>207</v>
      </c>
      <c r="B4456" s="36">
        <v>197.35300000000001</v>
      </c>
      <c r="C4456" s="36">
        <v>163.89949999999999</v>
      </c>
      <c r="D4456" s="37">
        <f t="shared" si="139"/>
        <v>0.20410983560047491</v>
      </c>
      <c r="E4456" s="36">
        <v>10105.9645</v>
      </c>
      <c r="F4456" s="36">
        <v>9001.9110000000001</v>
      </c>
      <c r="G4456" s="37">
        <f t="shared" si="138"/>
        <v>0.12264656915626015</v>
      </c>
    </row>
    <row r="4457" spans="1:7" x14ac:dyDescent="0.2">
      <c r="A4457" s="51" t="s">
        <v>198</v>
      </c>
      <c r="B4457" s="36">
        <v>15.15</v>
      </c>
      <c r="C4457" s="36">
        <v>20.224</v>
      </c>
      <c r="D4457" s="37">
        <f t="shared" si="139"/>
        <v>-0.25089003164556956</v>
      </c>
      <c r="E4457" s="36">
        <v>4819.9350000000004</v>
      </c>
      <c r="F4457" s="36">
        <v>5738.8149999999996</v>
      </c>
      <c r="G4457" s="37">
        <f t="shared" si="138"/>
        <v>-0.16011667914020566</v>
      </c>
    </row>
    <row r="4458" spans="1:7" x14ac:dyDescent="0.2">
      <c r="A4458" s="51" t="s">
        <v>136</v>
      </c>
      <c r="B4458" s="36">
        <v>6.0000000000000001E-3</v>
      </c>
      <c r="C4458" s="36">
        <v>1E-3</v>
      </c>
      <c r="D4458" s="37">
        <f t="shared" si="139"/>
        <v>5</v>
      </c>
      <c r="E4458" s="36">
        <v>0.72399999999999998</v>
      </c>
      <c r="F4458" s="36">
        <v>0.13</v>
      </c>
      <c r="G4458" s="37">
        <f t="shared" si="138"/>
        <v>4.569230769230769</v>
      </c>
    </row>
    <row r="4459" spans="1:7" x14ac:dyDescent="0.2">
      <c r="A4459" s="51" t="s">
        <v>394</v>
      </c>
      <c r="B4459" s="36">
        <v>0.30449999999999999</v>
      </c>
      <c r="C4459" s="36">
        <v>5.45E-2</v>
      </c>
      <c r="D4459" s="37">
        <f t="shared" si="139"/>
        <v>4.5871559633027523</v>
      </c>
      <c r="E4459" s="36">
        <v>39.674999999999997</v>
      </c>
      <c r="F4459" s="36">
        <v>10.85</v>
      </c>
      <c r="G4459" s="37">
        <f t="shared" si="138"/>
        <v>2.6566820276497696</v>
      </c>
    </row>
    <row r="4460" spans="1:7" x14ac:dyDescent="0.2">
      <c r="A4460" s="51" t="s">
        <v>203</v>
      </c>
      <c r="B4460" s="36">
        <v>0.1535</v>
      </c>
      <c r="D4460" s="37" t="e">
        <f t="shared" si="139"/>
        <v>#DIV/0!</v>
      </c>
      <c r="E4460" s="36">
        <v>20.5</v>
      </c>
      <c r="G4460" s="37" t="e">
        <f t="shared" si="138"/>
        <v>#DIV/0!</v>
      </c>
    </row>
    <row r="4461" spans="1:7" x14ac:dyDescent="0.2">
      <c r="A4461" s="51" t="s">
        <v>55</v>
      </c>
      <c r="B4461" s="36">
        <v>9.9000000000000005E-2</v>
      </c>
      <c r="C4461" s="36">
        <v>1.35E-2</v>
      </c>
      <c r="D4461" s="37">
        <f t="shared" si="139"/>
        <v>6.3333333333333339</v>
      </c>
      <c r="E4461" s="36">
        <v>17.0185</v>
      </c>
      <c r="F4461" s="36">
        <v>1.8089999999999999</v>
      </c>
      <c r="G4461" s="37">
        <f t="shared" si="138"/>
        <v>8.4076838032061918</v>
      </c>
    </row>
    <row r="4462" spans="1:7" x14ac:dyDescent="0.2">
      <c r="A4462" s="22" t="s">
        <v>6</v>
      </c>
      <c r="B4462" s="36">
        <v>692.48300000000017</v>
      </c>
      <c r="C4462" s="36">
        <v>566.51649999999984</v>
      </c>
      <c r="D4462" s="37">
        <f t="shared" si="139"/>
        <v>0.2223527470073694</v>
      </c>
      <c r="E4462" s="36">
        <v>41341.348990000013</v>
      </c>
      <c r="F4462" s="36">
        <v>38600.9</v>
      </c>
      <c r="G4462" s="37">
        <f t="shared" si="138"/>
        <v>7.0994432513231898E-2</v>
      </c>
    </row>
    <row r="4463" spans="1:7" x14ac:dyDescent="0.2">
      <c r="A4463" s="51" t="s">
        <v>23</v>
      </c>
      <c r="B4463" s="36">
        <v>3.5999999999999997E-2</v>
      </c>
      <c r="D4463" s="37" t="e">
        <f t="shared" si="139"/>
        <v>#DIV/0!</v>
      </c>
      <c r="E4463" s="36">
        <v>2.5499999999999998</v>
      </c>
      <c r="G4463" s="37" t="e">
        <f t="shared" si="138"/>
        <v>#DIV/0!</v>
      </c>
    </row>
    <row r="4464" spans="1:7" x14ac:dyDescent="0.2">
      <c r="A4464" s="51" t="s">
        <v>67</v>
      </c>
      <c r="B4464" s="36">
        <v>0.3075</v>
      </c>
      <c r="C4464" s="36">
        <v>0.13850000000000001</v>
      </c>
      <c r="D4464" s="37">
        <f t="shared" si="139"/>
        <v>1.2202166064981945</v>
      </c>
      <c r="E4464" s="36">
        <v>30.131499999999999</v>
      </c>
      <c r="F4464" s="36">
        <v>17.4145</v>
      </c>
      <c r="G4464" s="37">
        <f t="shared" si="138"/>
        <v>0.73025352436188218</v>
      </c>
    </row>
    <row r="4465" spans="1:7" x14ac:dyDescent="0.2">
      <c r="A4465" s="51" t="s">
        <v>99</v>
      </c>
      <c r="B4465" s="36">
        <v>0.28000000000000003</v>
      </c>
      <c r="D4465" s="37" t="e">
        <f t="shared" si="139"/>
        <v>#DIV/0!</v>
      </c>
      <c r="E4465" s="36">
        <v>20.09</v>
      </c>
      <c r="G4465" s="37" t="e">
        <f t="shared" si="138"/>
        <v>#DIV/0!</v>
      </c>
    </row>
    <row r="4466" spans="1:7" x14ac:dyDescent="0.2">
      <c r="A4466" s="51" t="s">
        <v>76</v>
      </c>
      <c r="B4466" s="36">
        <v>28.080500000000001</v>
      </c>
      <c r="C4466" s="36">
        <v>41.878500000000003</v>
      </c>
      <c r="D4466" s="37">
        <f t="shared" si="139"/>
        <v>-0.32947693924089927</v>
      </c>
      <c r="E4466" s="36">
        <v>1582.1365000000001</v>
      </c>
      <c r="F4466" s="36">
        <v>1615.249</v>
      </c>
      <c r="G4466" s="37">
        <f t="shared" si="138"/>
        <v>-2.0499935304092443E-2</v>
      </c>
    </row>
    <row r="4467" spans="1:7" x14ac:dyDescent="0.2">
      <c r="A4467" s="51" t="s">
        <v>25</v>
      </c>
      <c r="B4467" s="36">
        <v>43.728999999999999</v>
      </c>
      <c r="C4467" s="36">
        <v>27.536000000000001</v>
      </c>
      <c r="D4467" s="37">
        <f t="shared" si="139"/>
        <v>0.58806653108657736</v>
      </c>
      <c r="E4467" s="36">
        <v>816.67499999999995</v>
      </c>
      <c r="F4467" s="36">
        <v>517.27</v>
      </c>
      <c r="G4467" s="37">
        <f t="shared" si="138"/>
        <v>0.57881763875732206</v>
      </c>
    </row>
    <row r="4468" spans="1:7" x14ac:dyDescent="0.2">
      <c r="A4468" s="51" t="s">
        <v>17</v>
      </c>
      <c r="B4468" s="36">
        <v>124.095</v>
      </c>
      <c r="C4468" s="36">
        <v>64.27</v>
      </c>
      <c r="D4468" s="37">
        <f t="shared" si="139"/>
        <v>0.93083864944764283</v>
      </c>
      <c r="E4468" s="36">
        <v>949.36099999999999</v>
      </c>
      <c r="F4468" s="36">
        <v>453.28500000000003</v>
      </c>
      <c r="G4468" s="37">
        <f t="shared" si="138"/>
        <v>1.0944019766813371</v>
      </c>
    </row>
    <row r="4469" spans="1:7" x14ac:dyDescent="0.2">
      <c r="A4469" s="51" t="s">
        <v>143</v>
      </c>
      <c r="B4469" s="36">
        <v>10.494</v>
      </c>
      <c r="C4469" s="36">
        <v>12.582000000000001</v>
      </c>
      <c r="D4469" s="37">
        <f t="shared" si="139"/>
        <v>-0.16595135908440639</v>
      </c>
      <c r="E4469" s="36">
        <v>308.7</v>
      </c>
      <c r="F4469" s="36">
        <v>335.94499999999999</v>
      </c>
      <c r="G4469" s="37">
        <f t="shared" si="138"/>
        <v>-8.1099584753456688E-2</v>
      </c>
    </row>
    <row r="4470" spans="1:7" x14ac:dyDescent="0.2">
      <c r="A4470" s="51" t="s">
        <v>768</v>
      </c>
      <c r="B4470" s="36">
        <v>3.3000000000000002E-2</v>
      </c>
      <c r="C4470" s="36">
        <v>0.73899999999999999</v>
      </c>
      <c r="D4470" s="37">
        <f t="shared" si="139"/>
        <v>-0.95534506089309879</v>
      </c>
      <c r="E4470" s="36">
        <v>2.2360000000000002</v>
      </c>
      <c r="F4470" s="36">
        <v>214.01400000000001</v>
      </c>
      <c r="G4470" s="37">
        <f t="shared" si="138"/>
        <v>-0.98955208537759209</v>
      </c>
    </row>
    <row r="4471" spans="1:7" x14ac:dyDescent="0.2">
      <c r="A4471" s="51" t="s">
        <v>767</v>
      </c>
      <c r="B4471" s="36">
        <v>0.79049999999999998</v>
      </c>
      <c r="C4471" s="36">
        <v>0.85899999999999999</v>
      </c>
      <c r="D4471" s="37">
        <f t="shared" si="139"/>
        <v>-7.9743888242142069E-2</v>
      </c>
      <c r="E4471" s="36">
        <v>227.8295</v>
      </c>
      <c r="F4471" s="36">
        <v>301.31599999999997</v>
      </c>
      <c r="G4471" s="37">
        <f t="shared" si="138"/>
        <v>-0.24388515711080716</v>
      </c>
    </row>
    <row r="4472" spans="1:7" x14ac:dyDescent="0.2">
      <c r="A4472" s="51" t="s">
        <v>422</v>
      </c>
      <c r="B4472" s="36">
        <v>16.846499999999999</v>
      </c>
      <c r="C4472" s="36">
        <v>22.931000000000001</v>
      </c>
      <c r="D4472" s="37">
        <f t="shared" si="139"/>
        <v>-0.26533949675112301</v>
      </c>
      <c r="E4472" s="36">
        <v>4878.6674999999996</v>
      </c>
      <c r="F4472" s="36">
        <v>5698.0114999999996</v>
      </c>
      <c r="G4472" s="37">
        <f t="shared" si="138"/>
        <v>-0.14379472558102069</v>
      </c>
    </row>
    <row r="4473" spans="1:7" x14ac:dyDescent="0.2">
      <c r="A4473" s="51" t="s">
        <v>119</v>
      </c>
      <c r="B4473" s="36">
        <v>8.4725000000000001</v>
      </c>
      <c r="C4473" s="36">
        <v>2.6644999999999999</v>
      </c>
      <c r="D4473" s="37">
        <f t="shared" si="139"/>
        <v>2.1797710639894916</v>
      </c>
      <c r="E4473" s="36">
        <v>162.226</v>
      </c>
      <c r="F4473" s="36">
        <v>54.52</v>
      </c>
      <c r="G4473" s="37">
        <f t="shared" si="138"/>
        <v>1.975531914893617</v>
      </c>
    </row>
    <row r="4474" spans="1:7" x14ac:dyDescent="0.2">
      <c r="A4474" s="51" t="s">
        <v>170</v>
      </c>
      <c r="B4474" s="36">
        <v>26.513999999999999</v>
      </c>
      <c r="C4474" s="36">
        <v>41.137500000000003</v>
      </c>
      <c r="D4474" s="37">
        <f t="shared" si="139"/>
        <v>-0.35547857793983595</v>
      </c>
      <c r="E4474" s="36">
        <v>265.14</v>
      </c>
      <c r="F4474" s="36">
        <v>411.375</v>
      </c>
      <c r="G4474" s="37">
        <f t="shared" si="138"/>
        <v>-0.35547857793983595</v>
      </c>
    </row>
    <row r="4475" spans="1:7" x14ac:dyDescent="0.2">
      <c r="A4475" s="51" t="s">
        <v>102</v>
      </c>
      <c r="B4475" s="36">
        <v>0.17299999999999999</v>
      </c>
      <c r="D4475" s="37" t="e">
        <f t="shared" si="139"/>
        <v>#DIV/0!</v>
      </c>
      <c r="E4475" s="36">
        <v>7.8739999999999997</v>
      </c>
      <c r="G4475" s="37" t="e">
        <f t="shared" si="138"/>
        <v>#DIV/0!</v>
      </c>
    </row>
    <row r="4476" spans="1:7" x14ac:dyDescent="0.2">
      <c r="A4476" s="51" t="s">
        <v>743</v>
      </c>
      <c r="B4476" s="36">
        <v>9.3239999999999998</v>
      </c>
      <c r="C4476" s="36">
        <v>9.8445</v>
      </c>
      <c r="D4476" s="37">
        <f t="shared" si="139"/>
        <v>-5.2872162120981225E-2</v>
      </c>
      <c r="E4476" s="36">
        <v>459.90100000000001</v>
      </c>
      <c r="F4476" s="36">
        <v>369.92</v>
      </c>
      <c r="G4476" s="37">
        <f t="shared" si="138"/>
        <v>0.24324448529411757</v>
      </c>
    </row>
    <row r="4477" spans="1:7" x14ac:dyDescent="0.2">
      <c r="A4477" s="51" t="s">
        <v>78</v>
      </c>
      <c r="B4477" s="36">
        <v>8.2000000000000003E-2</v>
      </c>
      <c r="C4477" s="36">
        <v>9.4500000000000001E-2</v>
      </c>
      <c r="D4477" s="37">
        <f t="shared" si="139"/>
        <v>-0.13227513227513221</v>
      </c>
      <c r="E4477" s="36">
        <v>11.379</v>
      </c>
      <c r="F4477" s="36">
        <v>11.234</v>
      </c>
      <c r="G4477" s="37">
        <f t="shared" si="138"/>
        <v>1.2907245860779737E-2</v>
      </c>
    </row>
    <row r="4478" spans="1:7" x14ac:dyDescent="0.2">
      <c r="A4478" s="51" t="s">
        <v>64</v>
      </c>
      <c r="B4478" s="36">
        <v>51.593499999999999</v>
      </c>
      <c r="C4478" s="36">
        <v>47.095999999999997</v>
      </c>
      <c r="D4478" s="37">
        <f t="shared" si="139"/>
        <v>9.5496432818073851E-2</v>
      </c>
      <c r="E4478" s="36">
        <v>10278.683000000001</v>
      </c>
      <c r="F4478" s="36">
        <v>8965.9709999999995</v>
      </c>
      <c r="G4478" s="37">
        <f t="shared" si="138"/>
        <v>0.1464104668641022</v>
      </c>
    </row>
    <row r="4479" spans="1:7" x14ac:dyDescent="0.2">
      <c r="A4479" s="51" t="s">
        <v>21</v>
      </c>
      <c r="B4479" s="36">
        <v>2.8690000000000002</v>
      </c>
      <c r="C4479" s="36">
        <v>0.1285</v>
      </c>
      <c r="D4479" s="37">
        <f t="shared" si="139"/>
        <v>21.32684824902724</v>
      </c>
      <c r="E4479" s="36">
        <v>109.04398999999999</v>
      </c>
      <c r="F4479" s="36">
        <v>15.8355</v>
      </c>
      <c r="G4479" s="37">
        <f t="shared" si="138"/>
        <v>5.8860465409996525</v>
      </c>
    </row>
    <row r="4480" spans="1:7" x14ac:dyDescent="0.2">
      <c r="A4480" s="51" t="s">
        <v>160</v>
      </c>
      <c r="B4480" s="36">
        <v>18.449000000000002</v>
      </c>
      <c r="C4480" s="36">
        <v>13.909000000000001</v>
      </c>
      <c r="D4480" s="37">
        <f t="shared" si="139"/>
        <v>0.32640736213962196</v>
      </c>
      <c r="E4480" s="36">
        <v>461.05</v>
      </c>
      <c r="F4480" s="36">
        <v>346.81</v>
      </c>
      <c r="G4480" s="37">
        <f t="shared" si="138"/>
        <v>0.3294022663706353</v>
      </c>
    </row>
    <row r="4481" spans="1:7" x14ac:dyDescent="0.2">
      <c r="A4481" s="51" t="s">
        <v>104</v>
      </c>
      <c r="B4481" s="36">
        <v>1.94</v>
      </c>
      <c r="C4481" s="36">
        <v>1.1200000000000001</v>
      </c>
      <c r="D4481" s="37">
        <f t="shared" si="139"/>
        <v>0.73214285714285698</v>
      </c>
      <c r="E4481" s="36">
        <v>37.774999999999999</v>
      </c>
      <c r="F4481" s="36">
        <v>22.86</v>
      </c>
      <c r="G4481" s="37">
        <f t="shared" si="138"/>
        <v>0.65244969378827644</v>
      </c>
    </row>
    <row r="4482" spans="1:7" x14ac:dyDescent="0.2">
      <c r="A4482" s="51" t="s">
        <v>74</v>
      </c>
      <c r="B4482" s="36">
        <v>16.963000000000001</v>
      </c>
      <c r="C4482" s="36">
        <v>10.785</v>
      </c>
      <c r="D4482" s="37">
        <f t="shared" si="139"/>
        <v>0.57283263792304129</v>
      </c>
      <c r="E4482" s="36">
        <v>288.79000000000002</v>
      </c>
      <c r="F4482" s="36">
        <v>177.142</v>
      </c>
      <c r="G4482" s="37">
        <f t="shared" si="138"/>
        <v>0.63027401745492329</v>
      </c>
    </row>
    <row r="4483" spans="1:7" x14ac:dyDescent="0.2">
      <c r="A4483" s="51" t="s">
        <v>18</v>
      </c>
      <c r="B4483" s="36">
        <v>4.6014999999999997</v>
      </c>
      <c r="C4483" s="36">
        <v>3.3860000000000001</v>
      </c>
      <c r="D4483" s="37">
        <f t="shared" si="139"/>
        <v>0.35897814530419359</v>
      </c>
      <c r="E4483" s="36">
        <v>101.73</v>
      </c>
      <c r="F4483" s="36">
        <v>75.349999999999994</v>
      </c>
      <c r="G4483" s="37">
        <f t="shared" ref="G4483:G4538" si="140">+E4483/F4483-1</f>
        <v>0.35009953550099548</v>
      </c>
    </row>
    <row r="4484" spans="1:7" x14ac:dyDescent="0.2">
      <c r="A4484" s="51" t="s">
        <v>107</v>
      </c>
      <c r="B4484" s="36">
        <v>93.206000000000003</v>
      </c>
      <c r="C4484" s="36">
        <v>87.185000000000002</v>
      </c>
      <c r="D4484" s="37">
        <f t="shared" ref="D4484:D4538" si="141">+B4484/C4484-1</f>
        <v>6.9060044732465409E-2</v>
      </c>
      <c r="E4484" s="36">
        <v>6734.125</v>
      </c>
      <c r="F4484" s="36">
        <v>5928.18</v>
      </c>
      <c r="G4484" s="37">
        <f t="shared" si="140"/>
        <v>0.13595150619583074</v>
      </c>
    </row>
    <row r="4485" spans="1:7" x14ac:dyDescent="0.2">
      <c r="A4485" s="51" t="s">
        <v>105</v>
      </c>
      <c r="C4485" s="36">
        <v>6.6000000000000003E-2</v>
      </c>
      <c r="D4485" s="37">
        <f t="shared" si="141"/>
        <v>-1</v>
      </c>
      <c r="F4485" s="36">
        <v>3.3</v>
      </c>
      <c r="G4485" s="37">
        <f t="shared" si="140"/>
        <v>-1</v>
      </c>
    </row>
    <row r="4486" spans="1:7" x14ac:dyDescent="0.2">
      <c r="A4486" s="51" t="s">
        <v>147</v>
      </c>
      <c r="B4486" s="36">
        <v>0.104</v>
      </c>
      <c r="C4486" s="36">
        <v>3.6999999999999998E-2</v>
      </c>
      <c r="D4486" s="37">
        <f t="shared" si="141"/>
        <v>1.810810810810811</v>
      </c>
      <c r="E4486" s="36">
        <v>19.077999999999999</v>
      </c>
      <c r="F4486" s="36">
        <v>6.5960000000000001</v>
      </c>
      <c r="G4486" s="37">
        <f t="shared" si="140"/>
        <v>1.8923590054578532</v>
      </c>
    </row>
    <row r="4487" spans="1:7" x14ac:dyDescent="0.2">
      <c r="A4487" s="51" t="s">
        <v>8</v>
      </c>
      <c r="B4487" s="36">
        <v>2.6560000000000001</v>
      </c>
      <c r="C4487" s="36">
        <v>3.7069999999999999</v>
      </c>
      <c r="D4487" s="37">
        <f t="shared" si="141"/>
        <v>-0.28351766927434574</v>
      </c>
      <c r="E4487" s="36">
        <v>139.10900000000001</v>
      </c>
      <c r="F4487" s="36">
        <v>173.82599999999999</v>
      </c>
      <c r="G4487" s="37">
        <f t="shared" si="140"/>
        <v>-0.19972271121696406</v>
      </c>
    </row>
    <row r="4488" spans="1:7" x14ac:dyDescent="0.2">
      <c r="A4488" s="51" t="s">
        <v>101</v>
      </c>
      <c r="C4488" s="36">
        <v>2E-3</v>
      </c>
      <c r="D4488" s="37">
        <f t="shared" si="141"/>
        <v>-1</v>
      </c>
      <c r="F4488" s="36">
        <v>9.1999999999999998E-2</v>
      </c>
      <c r="G4488" s="37">
        <f t="shared" si="140"/>
        <v>-1</v>
      </c>
    </row>
    <row r="4489" spans="1:7" x14ac:dyDescent="0.2">
      <c r="A4489" s="51" t="s">
        <v>61</v>
      </c>
      <c r="B4489" s="36">
        <v>5.8304999999999998</v>
      </c>
      <c r="C4489" s="36">
        <v>5.9539999999999997</v>
      </c>
      <c r="D4489" s="37">
        <f t="shared" si="141"/>
        <v>-2.0742358078602585E-2</v>
      </c>
      <c r="E4489" s="36">
        <v>832.64850000000001</v>
      </c>
      <c r="F4489" s="36">
        <v>807.97950000000003</v>
      </c>
      <c r="G4489" s="37">
        <f t="shared" si="140"/>
        <v>3.0531715222972933E-2</v>
      </c>
    </row>
    <row r="4490" spans="1:7" x14ac:dyDescent="0.2">
      <c r="A4490" s="51" t="s">
        <v>405</v>
      </c>
      <c r="B4490" s="36">
        <v>6.2210000000000001</v>
      </c>
      <c r="C4490" s="36">
        <v>2.9815</v>
      </c>
      <c r="D4490" s="37">
        <f t="shared" si="141"/>
        <v>1.0865336240147578</v>
      </c>
      <c r="E4490" s="36">
        <v>213.6095</v>
      </c>
      <c r="F4490" s="36">
        <v>114.258</v>
      </c>
      <c r="G4490" s="37">
        <f t="shared" si="140"/>
        <v>0.86953648759824254</v>
      </c>
    </row>
    <row r="4491" spans="1:7" x14ac:dyDescent="0.2">
      <c r="A4491" s="51" t="s">
        <v>117</v>
      </c>
      <c r="B4491" s="36">
        <v>0.13850000000000001</v>
      </c>
      <c r="C4491" s="36">
        <v>9.4999999999999998E-3</v>
      </c>
      <c r="D4491" s="37">
        <f t="shared" si="141"/>
        <v>13.578947368421055</v>
      </c>
      <c r="E4491" s="36">
        <v>24.196000000000002</v>
      </c>
      <c r="F4491" s="36">
        <v>1.7310000000000001</v>
      </c>
      <c r="G4491" s="37">
        <f t="shared" si="140"/>
        <v>12.978047371461583</v>
      </c>
    </row>
    <row r="4492" spans="1:7" x14ac:dyDescent="0.2">
      <c r="A4492" s="51" t="s">
        <v>190</v>
      </c>
      <c r="B4492" s="36">
        <v>1.327</v>
      </c>
      <c r="C4492" s="36">
        <v>1.661</v>
      </c>
      <c r="D4492" s="37">
        <f t="shared" si="141"/>
        <v>-0.20108368452739322</v>
      </c>
      <c r="E4492" s="36">
        <v>119.004</v>
      </c>
      <c r="F4492" s="36">
        <v>129.4365</v>
      </c>
      <c r="G4492" s="37">
        <f t="shared" si="140"/>
        <v>-8.0599367257303656E-2</v>
      </c>
    </row>
    <row r="4493" spans="1:7" x14ac:dyDescent="0.2">
      <c r="A4493" s="51" t="s">
        <v>95</v>
      </c>
      <c r="B4493" s="36">
        <v>4.12</v>
      </c>
      <c r="C4493" s="36">
        <v>4.8179999999999996</v>
      </c>
      <c r="D4493" s="37">
        <f t="shared" si="141"/>
        <v>-0.14487339144873379</v>
      </c>
      <c r="E4493" s="36">
        <v>48.61</v>
      </c>
      <c r="F4493" s="36">
        <v>36.305</v>
      </c>
      <c r="G4493" s="37">
        <f t="shared" si="140"/>
        <v>0.33893403112518938</v>
      </c>
    </row>
    <row r="4494" spans="1:7" x14ac:dyDescent="0.2">
      <c r="A4494" s="51" t="s">
        <v>535</v>
      </c>
      <c r="B4494" s="36">
        <v>62.654000000000003</v>
      </c>
      <c r="C4494" s="36">
        <v>3.7389999999999999</v>
      </c>
      <c r="D4494" s="37">
        <f t="shared" si="141"/>
        <v>15.756886868146566</v>
      </c>
      <c r="E4494" s="36">
        <v>828.72</v>
      </c>
      <c r="F4494" s="36">
        <v>77.709999999999994</v>
      </c>
      <c r="G4494" s="37">
        <f t="shared" si="140"/>
        <v>9.6642645734139769</v>
      </c>
    </row>
    <row r="4495" spans="1:7" x14ac:dyDescent="0.2">
      <c r="A4495" s="51" t="s">
        <v>16</v>
      </c>
      <c r="B4495" s="36">
        <v>11.967000000000001</v>
      </c>
      <c r="C4495" s="36">
        <v>12.03</v>
      </c>
      <c r="D4495" s="37">
        <f t="shared" si="141"/>
        <v>-5.2369077306732015E-3</v>
      </c>
      <c r="E4495" s="36">
        <v>239.44550000000001</v>
      </c>
      <c r="F4495" s="36">
        <v>224.96100000000001</v>
      </c>
      <c r="G4495" s="37">
        <f t="shared" si="140"/>
        <v>6.4386715919648285E-2</v>
      </c>
    </row>
    <row r="4496" spans="1:7" x14ac:dyDescent="0.2">
      <c r="A4496" s="51" t="s">
        <v>62</v>
      </c>
      <c r="B4496" s="36">
        <v>2.3650000000000002</v>
      </c>
      <c r="C4496" s="36">
        <v>2.38</v>
      </c>
      <c r="D4496" s="37">
        <f t="shared" si="141"/>
        <v>-6.3025210084032279E-3</v>
      </c>
      <c r="E4496" s="36">
        <v>307.03550000000001</v>
      </c>
      <c r="F4496" s="36">
        <v>321.82900000000001</v>
      </c>
      <c r="G4496" s="37">
        <f t="shared" si="140"/>
        <v>-4.5966957607922243E-2</v>
      </c>
    </row>
    <row r="4497" spans="1:7" x14ac:dyDescent="0.2">
      <c r="A4497" s="51" t="s">
        <v>146</v>
      </c>
      <c r="B4497" s="36">
        <v>63.552999999999997</v>
      </c>
      <c r="C4497" s="36">
        <v>77.352999999999994</v>
      </c>
      <c r="D4497" s="37">
        <f t="shared" si="141"/>
        <v>-0.17840290615748577</v>
      </c>
      <c r="E4497" s="36">
        <v>3884.8119999999999</v>
      </c>
      <c r="F4497" s="36">
        <v>4841.4925000000003</v>
      </c>
      <c r="G4497" s="37">
        <f t="shared" si="140"/>
        <v>-0.19760032675874228</v>
      </c>
    </row>
    <row r="4498" spans="1:7" x14ac:dyDescent="0.2">
      <c r="A4498" s="51" t="s">
        <v>100</v>
      </c>
      <c r="B4498" s="36">
        <v>4.3999999999999997E-2</v>
      </c>
      <c r="C4498" s="36">
        <v>1.7999999999999999E-2</v>
      </c>
      <c r="D4498" s="37">
        <f t="shared" si="141"/>
        <v>1.4444444444444446</v>
      </c>
      <c r="E4498" s="36">
        <v>2.63</v>
      </c>
      <c r="F4498" s="36">
        <v>1</v>
      </c>
      <c r="G4498" s="37">
        <f t="shared" si="140"/>
        <v>1.63</v>
      </c>
    </row>
    <row r="4499" spans="1:7" x14ac:dyDescent="0.2">
      <c r="A4499" s="51" t="s">
        <v>28</v>
      </c>
      <c r="B4499" s="36">
        <v>32.676499999999997</v>
      </c>
      <c r="C4499" s="36">
        <v>20.613</v>
      </c>
      <c r="D4499" s="37">
        <f t="shared" si="141"/>
        <v>0.58523747149856886</v>
      </c>
      <c r="E4499" s="36">
        <v>1677.1389999999999</v>
      </c>
      <c r="F4499" s="36">
        <v>1040.4000000000001</v>
      </c>
      <c r="G4499" s="37">
        <f t="shared" si="140"/>
        <v>0.61201364859669338</v>
      </c>
    </row>
    <row r="4500" spans="1:7" x14ac:dyDescent="0.2">
      <c r="A4500" s="51" t="s">
        <v>29</v>
      </c>
      <c r="B4500" s="36">
        <v>22.127500000000001</v>
      </c>
      <c r="C4500" s="36">
        <v>29.597999999999999</v>
      </c>
      <c r="D4500" s="37">
        <f t="shared" si="141"/>
        <v>-0.25239881073045467</v>
      </c>
      <c r="E4500" s="36">
        <v>2932.8204999999998</v>
      </c>
      <c r="F4500" s="36">
        <v>3495.5639999999999</v>
      </c>
      <c r="G4500" s="37">
        <f t="shared" si="140"/>
        <v>-0.16098789780418843</v>
      </c>
    </row>
    <row r="4501" spans="1:7" x14ac:dyDescent="0.2">
      <c r="A4501" s="51" t="s">
        <v>88</v>
      </c>
      <c r="B4501" s="36">
        <v>0.72</v>
      </c>
      <c r="C4501" s="36">
        <v>0.2</v>
      </c>
      <c r="D4501" s="37">
        <f t="shared" si="141"/>
        <v>2.5999999999999996</v>
      </c>
      <c r="E4501" s="36">
        <v>12.83</v>
      </c>
      <c r="F4501" s="36">
        <v>3.87</v>
      </c>
      <c r="G4501" s="37">
        <f t="shared" si="140"/>
        <v>2.3152454780361755</v>
      </c>
    </row>
    <row r="4502" spans="1:7" x14ac:dyDescent="0.2">
      <c r="A4502" s="51" t="s">
        <v>87</v>
      </c>
      <c r="B4502" s="36">
        <v>4.7545000000000002</v>
      </c>
      <c r="C4502" s="36">
        <v>2.1655000000000002</v>
      </c>
      <c r="D4502" s="37">
        <f t="shared" si="141"/>
        <v>1.1955668436850613</v>
      </c>
      <c r="E4502" s="36">
        <v>175.41149999999999</v>
      </c>
      <c r="F4502" s="36">
        <v>84.005499999999998</v>
      </c>
      <c r="G4502" s="37">
        <f t="shared" si="140"/>
        <v>1.0880954223235384</v>
      </c>
    </row>
    <row r="4503" spans="1:7" x14ac:dyDescent="0.2">
      <c r="A4503" s="51" t="s">
        <v>148</v>
      </c>
      <c r="B4503" s="36">
        <v>4.0945</v>
      </c>
      <c r="C4503" s="36">
        <v>3.1150000000000002</v>
      </c>
      <c r="D4503" s="37">
        <f t="shared" si="141"/>
        <v>0.31444622792937382</v>
      </c>
      <c r="E4503" s="36">
        <v>528.02250000000004</v>
      </c>
      <c r="F4503" s="36">
        <v>341.15100000000001</v>
      </c>
      <c r="G4503" s="37">
        <f t="shared" si="140"/>
        <v>0.54776770403721531</v>
      </c>
    </row>
    <row r="4504" spans="1:7" x14ac:dyDescent="0.2">
      <c r="A4504" s="51" t="s">
        <v>63</v>
      </c>
      <c r="B4504" s="36">
        <v>8.1524999999999999</v>
      </c>
      <c r="C4504" s="36">
        <v>7.6725000000000003</v>
      </c>
      <c r="D4504" s="37">
        <f t="shared" si="141"/>
        <v>6.256109481915928E-2</v>
      </c>
      <c r="E4504" s="36">
        <v>1618.1635000000001</v>
      </c>
      <c r="F4504" s="36">
        <v>1362.1205</v>
      </c>
      <c r="G4504" s="37">
        <f t="shared" si="140"/>
        <v>0.18797382463592616</v>
      </c>
    </row>
    <row r="4505" spans="1:7" x14ac:dyDescent="0.2">
      <c r="A4505" s="51" t="s">
        <v>14</v>
      </c>
      <c r="B4505" s="36">
        <v>9.8000000000000004E-2</v>
      </c>
      <c r="C4505" s="36">
        <v>0.112</v>
      </c>
      <c r="D4505" s="37">
        <f t="shared" si="141"/>
        <v>-0.125</v>
      </c>
      <c r="E4505" s="36">
        <v>1.97</v>
      </c>
      <c r="F4505" s="36">
        <v>1.57</v>
      </c>
      <c r="G4505" s="37">
        <f t="shared" si="140"/>
        <v>0.25477707006369421</v>
      </c>
    </row>
    <row r="4506" spans="1:7" x14ac:dyDescent="0.2">
      <c r="A4506" s="22" t="s">
        <v>33</v>
      </c>
      <c r="B4506" s="36">
        <v>2086.7804999999998</v>
      </c>
      <c r="C4506" s="36">
        <v>2211.0819999999999</v>
      </c>
      <c r="D4506" s="37">
        <f t="shared" si="141"/>
        <v>-5.6217498943956001E-2</v>
      </c>
      <c r="E4506" s="36">
        <v>69118.679499999998</v>
      </c>
      <c r="F4506" s="36">
        <v>63552.140499999994</v>
      </c>
      <c r="G4506" s="37">
        <f t="shared" si="140"/>
        <v>8.7590110359854867E-2</v>
      </c>
    </row>
    <row r="4507" spans="1:7" x14ac:dyDescent="0.2">
      <c r="A4507" s="51" t="s">
        <v>37</v>
      </c>
      <c r="B4507" s="36">
        <v>14.7</v>
      </c>
      <c r="C4507" s="36">
        <v>97.46</v>
      </c>
      <c r="D4507" s="37">
        <f t="shared" si="141"/>
        <v>-0.84916888980094396</v>
      </c>
      <c r="E4507" s="36">
        <v>155.52500000000001</v>
      </c>
      <c r="F4507" s="36">
        <v>981.47500000000002</v>
      </c>
      <c r="G4507" s="37">
        <f t="shared" si="140"/>
        <v>-0.84153951960060114</v>
      </c>
    </row>
    <row r="4508" spans="1:7" x14ac:dyDescent="0.2">
      <c r="A4508" s="51" t="s">
        <v>134</v>
      </c>
      <c r="C4508" s="36">
        <v>5.33</v>
      </c>
      <c r="D4508" s="37">
        <f t="shared" si="141"/>
        <v>-1</v>
      </c>
      <c r="F4508" s="36">
        <v>68.8</v>
      </c>
      <c r="G4508" s="37">
        <f t="shared" si="140"/>
        <v>-1</v>
      </c>
    </row>
    <row r="4509" spans="1:7" x14ac:dyDescent="0.2">
      <c r="A4509" s="51" t="s">
        <v>131</v>
      </c>
      <c r="B4509" s="36">
        <v>1130.876</v>
      </c>
      <c r="C4509" s="36">
        <v>1064.5229999999999</v>
      </c>
      <c r="D4509" s="37">
        <f t="shared" si="141"/>
        <v>6.2331203741018415E-2</v>
      </c>
      <c r="E4509" s="36">
        <v>12458.197</v>
      </c>
      <c r="F4509" s="36">
        <v>10550.95</v>
      </c>
      <c r="G4509" s="37">
        <f t="shared" si="140"/>
        <v>0.18076542870547185</v>
      </c>
    </row>
    <row r="4510" spans="1:7" x14ac:dyDescent="0.2">
      <c r="A4510" s="51" t="s">
        <v>132</v>
      </c>
      <c r="B4510" s="36">
        <v>637.77099999999996</v>
      </c>
      <c r="C4510" s="36">
        <v>618.10500000000002</v>
      </c>
      <c r="D4510" s="37">
        <f t="shared" si="141"/>
        <v>3.1816600739356549E-2</v>
      </c>
      <c r="E4510" s="36">
        <v>50100.421000000002</v>
      </c>
      <c r="F4510" s="36">
        <v>45976.421999999999</v>
      </c>
      <c r="G4510" s="37">
        <f t="shared" si="140"/>
        <v>8.9698128314552372E-2</v>
      </c>
    </row>
    <row r="4511" spans="1:7" x14ac:dyDescent="0.2">
      <c r="A4511" s="51" t="s">
        <v>39</v>
      </c>
      <c r="B4511" s="36">
        <v>0.08</v>
      </c>
      <c r="C4511" s="36">
        <v>7.0000000000000001E-3</v>
      </c>
      <c r="D4511" s="37">
        <f t="shared" si="141"/>
        <v>10.428571428571429</v>
      </c>
      <c r="E4511" s="36">
        <v>6.69</v>
      </c>
      <c r="F4511" s="36">
        <v>0.623</v>
      </c>
      <c r="G4511" s="37">
        <f t="shared" si="140"/>
        <v>9.7383627608346721</v>
      </c>
    </row>
    <row r="4512" spans="1:7" x14ac:dyDescent="0.2">
      <c r="A4512" s="51" t="s">
        <v>130</v>
      </c>
      <c r="B4512" s="36">
        <v>3.6105</v>
      </c>
      <c r="C4512" s="36">
        <v>5.3319999999999999</v>
      </c>
      <c r="D4512" s="37">
        <f t="shared" si="141"/>
        <v>-0.3228619654913728</v>
      </c>
      <c r="E4512" s="36">
        <v>92.141499999999994</v>
      </c>
      <c r="F4512" s="36">
        <v>111.2145</v>
      </c>
      <c r="G4512" s="37">
        <f t="shared" si="140"/>
        <v>-0.17149742164915549</v>
      </c>
    </row>
    <row r="4513" spans="1:7" x14ac:dyDescent="0.2">
      <c r="A4513" s="51" t="s">
        <v>125</v>
      </c>
      <c r="C4513" s="36">
        <v>0.255</v>
      </c>
      <c r="D4513" s="37">
        <f t="shared" si="141"/>
        <v>-1</v>
      </c>
      <c r="F4513" s="36">
        <v>2.7</v>
      </c>
      <c r="G4513" s="37">
        <f t="shared" si="140"/>
        <v>-1</v>
      </c>
    </row>
    <row r="4514" spans="1:7" x14ac:dyDescent="0.2">
      <c r="A4514" s="51" t="s">
        <v>41</v>
      </c>
      <c r="B4514" s="36">
        <v>223.834</v>
      </c>
      <c r="C4514" s="36">
        <v>340.40800000000002</v>
      </c>
      <c r="D4514" s="37">
        <f t="shared" si="141"/>
        <v>-0.34245376136871053</v>
      </c>
      <c r="E4514" s="36">
        <v>1801.45</v>
      </c>
      <c r="F4514" s="36">
        <v>2092.5650000000001</v>
      </c>
      <c r="G4514" s="37">
        <f t="shared" si="140"/>
        <v>-0.13911873705237354</v>
      </c>
    </row>
    <row r="4515" spans="1:7" x14ac:dyDescent="0.2">
      <c r="A4515" s="51" t="s">
        <v>35</v>
      </c>
      <c r="C4515" s="36">
        <v>10.5</v>
      </c>
      <c r="D4515" s="37">
        <f t="shared" si="141"/>
        <v>-1</v>
      </c>
      <c r="F4515" s="36">
        <v>92.5</v>
      </c>
      <c r="G4515" s="37">
        <f t="shared" si="140"/>
        <v>-1</v>
      </c>
    </row>
    <row r="4516" spans="1:7" x14ac:dyDescent="0.2">
      <c r="A4516" s="51" t="s">
        <v>126</v>
      </c>
      <c r="B4516" s="36">
        <v>0.107</v>
      </c>
      <c r="D4516" s="37" t="e">
        <f t="shared" si="141"/>
        <v>#DIV/0!</v>
      </c>
      <c r="E4516" s="36">
        <v>0.749</v>
      </c>
      <c r="G4516" s="37" t="e">
        <f t="shared" si="140"/>
        <v>#DIV/0!</v>
      </c>
    </row>
    <row r="4517" spans="1:7" x14ac:dyDescent="0.2">
      <c r="A4517" s="51" t="s">
        <v>38</v>
      </c>
      <c r="B4517" s="36">
        <v>7.02</v>
      </c>
      <c r="C4517" s="36">
        <v>18.655999999999999</v>
      </c>
      <c r="D4517" s="37">
        <f t="shared" si="141"/>
        <v>-0.62371355060034306</v>
      </c>
      <c r="E4517" s="36">
        <v>44.7</v>
      </c>
      <c r="F4517" s="36">
        <v>130.76499999999999</v>
      </c>
      <c r="G4517" s="37">
        <f t="shared" si="140"/>
        <v>-0.65816541123389283</v>
      </c>
    </row>
    <row r="4518" spans="1:7" x14ac:dyDescent="0.2">
      <c r="A4518" s="51" t="s">
        <v>69</v>
      </c>
      <c r="B4518" s="36">
        <v>68.781999999999996</v>
      </c>
      <c r="C4518" s="36">
        <v>50.506</v>
      </c>
      <c r="D4518" s="37">
        <f t="shared" si="141"/>
        <v>0.36185799706965494</v>
      </c>
      <c r="E4518" s="36">
        <v>4458.8059999999996</v>
      </c>
      <c r="F4518" s="36">
        <v>3544.1260000000002</v>
      </c>
      <c r="G4518" s="37">
        <f t="shared" si="140"/>
        <v>0.258083375139597</v>
      </c>
    </row>
    <row r="4519" spans="1:7" x14ac:dyDescent="0.2">
      <c r="A4519" s="29" t="s">
        <v>807</v>
      </c>
      <c r="B4519" s="36">
        <v>282.46749999999992</v>
      </c>
      <c r="C4519" s="36">
        <v>63.3855</v>
      </c>
      <c r="D4519" s="37">
        <f t="shared" si="141"/>
        <v>3.4563425389087392</v>
      </c>
      <c r="E4519" s="36">
        <v>4446.2359999999999</v>
      </c>
      <c r="F4519" s="36">
        <v>2832.3950000000004</v>
      </c>
      <c r="G4519" s="37">
        <f t="shared" si="140"/>
        <v>0.56977963878625659</v>
      </c>
    </row>
    <row r="4520" spans="1:7" x14ac:dyDescent="0.2">
      <c r="A4520" s="22" t="s">
        <v>154</v>
      </c>
      <c r="B4520" s="36">
        <v>19.994499999999999</v>
      </c>
      <c r="D4520" s="37" t="e">
        <f t="shared" si="141"/>
        <v>#DIV/0!</v>
      </c>
      <c r="E4520" s="36">
        <v>399.89</v>
      </c>
      <c r="G4520" s="37" t="e">
        <f t="shared" si="140"/>
        <v>#DIV/0!</v>
      </c>
    </row>
    <row r="4521" spans="1:7" x14ac:dyDescent="0.2">
      <c r="A4521" s="51" t="s">
        <v>808</v>
      </c>
      <c r="B4521" s="36">
        <v>19.994499999999999</v>
      </c>
      <c r="D4521" s="37" t="e">
        <f t="shared" si="141"/>
        <v>#DIV/0!</v>
      </c>
      <c r="E4521" s="36">
        <v>399.89</v>
      </c>
      <c r="G4521" s="37" t="e">
        <f t="shared" si="140"/>
        <v>#DIV/0!</v>
      </c>
    </row>
    <row r="4522" spans="1:7" x14ac:dyDescent="0.2">
      <c r="A4522" s="22" t="s">
        <v>44</v>
      </c>
      <c r="B4522" s="36">
        <v>19.423500000000001</v>
      </c>
      <c r="C4522" s="36">
        <v>25.544499999999999</v>
      </c>
      <c r="D4522" s="37">
        <f t="shared" si="141"/>
        <v>-0.23962105345573403</v>
      </c>
      <c r="E4522" s="36">
        <v>1880.58</v>
      </c>
      <c r="F4522" s="36">
        <v>2235.277</v>
      </c>
      <c r="G4522" s="37">
        <f t="shared" si="140"/>
        <v>-0.15868145200796147</v>
      </c>
    </row>
    <row r="4523" spans="1:7" x14ac:dyDescent="0.2">
      <c r="A4523" s="51" t="s">
        <v>46</v>
      </c>
      <c r="B4523" s="36">
        <v>19.423500000000001</v>
      </c>
      <c r="C4523" s="36">
        <v>25.544499999999999</v>
      </c>
      <c r="D4523" s="37">
        <f t="shared" si="141"/>
        <v>-0.23962105345573403</v>
      </c>
      <c r="E4523" s="36">
        <v>1880.58</v>
      </c>
      <c r="F4523" s="36">
        <v>2235.277</v>
      </c>
      <c r="G4523" s="37">
        <f t="shared" si="140"/>
        <v>-0.15868145200796147</v>
      </c>
    </row>
    <row r="4524" spans="1:7" x14ac:dyDescent="0.2">
      <c r="A4524" s="22" t="s">
        <v>337</v>
      </c>
      <c r="B4524" s="36">
        <v>236.92449999999999</v>
      </c>
      <c r="C4524" s="36">
        <v>34.375</v>
      </c>
      <c r="D4524" s="37">
        <f t="shared" si="141"/>
        <v>5.8923490909090903</v>
      </c>
      <c r="E4524" s="36">
        <v>2039.7149999999999</v>
      </c>
      <c r="F4524" s="36">
        <v>424.49099999999999</v>
      </c>
      <c r="G4524" s="37">
        <f t="shared" si="140"/>
        <v>3.8050842067322979</v>
      </c>
    </row>
    <row r="4525" spans="1:7" x14ac:dyDescent="0.2">
      <c r="A4525" s="51" t="s">
        <v>591</v>
      </c>
      <c r="B4525" s="36">
        <v>236.92449999999999</v>
      </c>
      <c r="C4525" s="36">
        <v>34.375</v>
      </c>
      <c r="D4525" s="37">
        <f t="shared" si="141"/>
        <v>5.8923490909090903</v>
      </c>
      <c r="E4525" s="36">
        <v>2039.7149999999999</v>
      </c>
      <c r="F4525" s="36">
        <v>424.49099999999999</v>
      </c>
      <c r="G4525" s="37">
        <f t="shared" si="140"/>
        <v>3.8050842067322979</v>
      </c>
    </row>
    <row r="4526" spans="1:7" x14ac:dyDescent="0.2">
      <c r="A4526" s="22" t="s">
        <v>6</v>
      </c>
      <c r="B4526" s="36">
        <v>1.677</v>
      </c>
      <c r="C4526" s="36">
        <v>2.641</v>
      </c>
      <c r="D4526" s="37">
        <f t="shared" si="141"/>
        <v>-0.36501325255585004</v>
      </c>
      <c r="E4526" s="36">
        <v>79.363</v>
      </c>
      <c r="F4526" s="36">
        <v>154.16199999999998</v>
      </c>
      <c r="G4526" s="37">
        <f t="shared" si="140"/>
        <v>-0.48519738975882509</v>
      </c>
    </row>
    <row r="4527" spans="1:7" x14ac:dyDescent="0.2">
      <c r="A4527" s="51" t="s">
        <v>23</v>
      </c>
      <c r="B4527" s="36">
        <v>0.09</v>
      </c>
      <c r="D4527" s="37" t="e">
        <f t="shared" si="141"/>
        <v>#DIV/0!</v>
      </c>
      <c r="E4527" s="36">
        <v>0.9</v>
      </c>
      <c r="G4527" s="37" t="e">
        <f t="shared" si="140"/>
        <v>#DIV/0!</v>
      </c>
    </row>
    <row r="4528" spans="1:7" x14ac:dyDescent="0.2">
      <c r="A4528" s="51" t="s">
        <v>25</v>
      </c>
      <c r="B4528" s="36">
        <v>1.587</v>
      </c>
      <c r="C4528" s="36">
        <v>2.3940000000000001</v>
      </c>
      <c r="D4528" s="37">
        <f t="shared" si="141"/>
        <v>-0.337092731829574</v>
      </c>
      <c r="E4528" s="36">
        <v>78.462999999999994</v>
      </c>
      <c r="F4528" s="36">
        <v>117.11199999999999</v>
      </c>
      <c r="G4528" s="37">
        <f t="shared" si="140"/>
        <v>-0.33001741922262451</v>
      </c>
    </row>
    <row r="4529" spans="1:7" x14ac:dyDescent="0.2">
      <c r="A4529" s="51" t="s">
        <v>21</v>
      </c>
      <c r="C4529" s="36">
        <v>0.247</v>
      </c>
      <c r="D4529" s="37">
        <f t="shared" si="141"/>
        <v>-1</v>
      </c>
      <c r="F4529" s="36">
        <v>37.049999999999997</v>
      </c>
      <c r="G4529" s="37">
        <f t="shared" si="140"/>
        <v>-1</v>
      </c>
    </row>
    <row r="4530" spans="1:7" x14ac:dyDescent="0.2">
      <c r="A4530" s="22" t="s">
        <v>33</v>
      </c>
      <c r="B4530" s="36">
        <v>4.4480000000000004</v>
      </c>
      <c r="C4530" s="36">
        <v>0.82499999999999996</v>
      </c>
      <c r="D4530" s="37">
        <f t="shared" si="141"/>
        <v>4.3915151515151525</v>
      </c>
      <c r="E4530" s="36">
        <v>46.687999999999995</v>
      </c>
      <c r="F4530" s="36">
        <v>18.465</v>
      </c>
      <c r="G4530" s="37">
        <f t="shared" si="140"/>
        <v>1.5284592472244785</v>
      </c>
    </row>
    <row r="4531" spans="1:7" x14ac:dyDescent="0.2">
      <c r="A4531" s="51" t="s">
        <v>40</v>
      </c>
      <c r="B4531" s="36">
        <v>0.78</v>
      </c>
      <c r="D4531" s="37" t="e">
        <f t="shared" si="141"/>
        <v>#DIV/0!</v>
      </c>
      <c r="E4531" s="36">
        <v>2.34</v>
      </c>
      <c r="G4531" s="37" t="e">
        <f t="shared" si="140"/>
        <v>#DIV/0!</v>
      </c>
    </row>
    <row r="4532" spans="1:7" x14ac:dyDescent="0.2">
      <c r="A4532" s="51" t="s">
        <v>37</v>
      </c>
      <c r="B4532" s="36">
        <v>0.85499999999999998</v>
      </c>
      <c r="D4532" s="37" t="e">
        <f t="shared" si="141"/>
        <v>#DIV/0!</v>
      </c>
      <c r="E4532" s="36">
        <v>8.5500000000000007</v>
      </c>
      <c r="G4532" s="37" t="e">
        <f t="shared" si="140"/>
        <v>#DIV/0!</v>
      </c>
    </row>
    <row r="4533" spans="1:7" x14ac:dyDescent="0.2">
      <c r="A4533" s="51" t="s">
        <v>131</v>
      </c>
      <c r="B4533" s="36">
        <v>1.145</v>
      </c>
      <c r="C4533" s="36">
        <v>0.82499999999999996</v>
      </c>
      <c r="D4533" s="37">
        <f t="shared" si="141"/>
        <v>0.38787878787878793</v>
      </c>
      <c r="E4533" s="36">
        <v>15.43</v>
      </c>
      <c r="F4533" s="36">
        <v>18.465</v>
      </c>
      <c r="G4533" s="37">
        <f t="shared" si="140"/>
        <v>-0.16436501489304089</v>
      </c>
    </row>
    <row r="4534" spans="1:7" x14ac:dyDescent="0.2">
      <c r="A4534" s="51" t="s">
        <v>41</v>
      </c>
      <c r="B4534" s="36">
        <v>0.82499999999999996</v>
      </c>
      <c r="D4534" s="37" t="e">
        <f t="shared" si="141"/>
        <v>#DIV/0!</v>
      </c>
      <c r="E4534" s="36">
        <v>3.93</v>
      </c>
      <c r="G4534" s="37" t="e">
        <f t="shared" si="140"/>
        <v>#DIV/0!</v>
      </c>
    </row>
    <row r="4535" spans="1:7" x14ac:dyDescent="0.2">
      <c r="A4535" s="51" t="s">
        <v>35</v>
      </c>
      <c r="B4535" s="36">
        <v>0.254</v>
      </c>
      <c r="D4535" s="37" t="e">
        <f t="shared" si="141"/>
        <v>#DIV/0!</v>
      </c>
      <c r="E4535" s="36">
        <v>7.62</v>
      </c>
      <c r="G4535" s="37" t="e">
        <f t="shared" si="140"/>
        <v>#DIV/0!</v>
      </c>
    </row>
    <row r="4536" spans="1:7" x14ac:dyDescent="0.2">
      <c r="A4536" s="51" t="s">
        <v>38</v>
      </c>
      <c r="B4536" s="36">
        <v>0.51</v>
      </c>
      <c r="D4536" s="37" t="e">
        <f t="shared" si="141"/>
        <v>#DIV/0!</v>
      </c>
      <c r="E4536" s="36">
        <v>5.5</v>
      </c>
      <c r="G4536" s="37" t="e">
        <f t="shared" si="140"/>
        <v>#DIV/0!</v>
      </c>
    </row>
    <row r="4537" spans="1:7" x14ac:dyDescent="0.2">
      <c r="A4537" s="51" t="s">
        <v>42</v>
      </c>
      <c r="B4537" s="36">
        <v>7.9000000000000001E-2</v>
      </c>
      <c r="D4537" s="37" t="e">
        <f t="shared" si="141"/>
        <v>#DIV/0!</v>
      </c>
      <c r="E4537" s="36">
        <v>3.3180000000000001</v>
      </c>
      <c r="G4537" s="37" t="e">
        <f t="shared" si="140"/>
        <v>#DIV/0!</v>
      </c>
    </row>
    <row r="4538" spans="1:7" x14ac:dyDescent="0.2">
      <c r="A4538" s="30" t="s">
        <v>831</v>
      </c>
      <c r="B4538" s="36">
        <v>1304838.8233800058</v>
      </c>
      <c r="C4538" s="36">
        <v>1513281.4866600025</v>
      </c>
      <c r="D4538" s="37">
        <f t="shared" si="141"/>
        <v>-0.13774216173096465</v>
      </c>
      <c r="E4538" s="36">
        <v>10879136.963850018</v>
      </c>
      <c r="F4538" s="36">
        <v>11318294.872000009</v>
      </c>
      <c r="G4538" s="37">
        <f t="shared" si="140"/>
        <v>-3.8800712750152067E-2</v>
      </c>
    </row>
    <row r="4539" spans="1:7" ht="15" x14ac:dyDescent="0.2">
      <c r="A4539" s="56"/>
      <c r="B4539" s="57"/>
      <c r="C4539" s="57"/>
      <c r="D4539" s="58"/>
      <c r="E4539" s="57"/>
      <c r="F4539" s="57"/>
      <c r="G4539" s="59"/>
    </row>
  </sheetData>
  <autoFilter ref="A1:G4538" xr:uid="{2A48E64C-03EA-417C-96D5-7C7257F9D4D2}"/>
  <conditionalFormatting sqref="G1:G8 G10 G12:G46 G48:G98 G120:G125 G100:G117 G128:G129 G131 G133:G134 G136 G141 G143 D1:D1048576 G146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7D7F-7F34-43A9-B2BC-9C58340D1ED8}">
  <dimension ref="A1:G985"/>
  <sheetViews>
    <sheetView topLeftCell="A921" workbookViewId="0">
      <selection activeCell="J2" sqref="J2"/>
    </sheetView>
  </sheetViews>
  <sheetFormatPr defaultColWidth="11.42578125" defaultRowHeight="12.75" x14ac:dyDescent="0.2"/>
  <cols>
    <col min="1" max="1" width="31.28515625" bestFit="1" customWidth="1"/>
    <col min="2" max="3" width="41.5703125" style="36" bestFit="1" customWidth="1"/>
    <col min="4" max="4" width="25.28515625" style="37" customWidth="1"/>
    <col min="5" max="6" width="34.42578125" style="36" bestFit="1" customWidth="1"/>
    <col min="7" max="7" width="18.5703125" style="37" customWidth="1"/>
  </cols>
  <sheetData>
    <row r="1" spans="1:7" ht="28.5" x14ac:dyDescent="0.2">
      <c r="A1" s="34" t="s">
        <v>841</v>
      </c>
      <c r="B1" s="38" t="s">
        <v>833</v>
      </c>
      <c r="C1" s="38" t="s">
        <v>834</v>
      </c>
      <c r="D1" s="39" t="s">
        <v>840</v>
      </c>
      <c r="E1" s="38" t="s">
        <v>835</v>
      </c>
      <c r="F1" s="38" t="s">
        <v>836</v>
      </c>
      <c r="G1" s="39" t="s">
        <v>840</v>
      </c>
    </row>
    <row r="2" spans="1:7" ht="15" x14ac:dyDescent="0.2">
      <c r="A2" s="55" t="s">
        <v>821</v>
      </c>
      <c r="B2" s="57">
        <v>116683.09899999997</v>
      </c>
      <c r="C2" s="57">
        <v>119397.35400000014</v>
      </c>
      <c r="D2" s="58">
        <f>+B2/C2-1</f>
        <v>-2.2732957716970481E-2</v>
      </c>
      <c r="E2" s="57">
        <v>496296.11287000042</v>
      </c>
      <c r="F2" s="57">
        <v>499321.88929999986</v>
      </c>
      <c r="G2" s="58">
        <f>+E2/F2-1</f>
        <v>-6.0597712514491864E-3</v>
      </c>
    </row>
    <row r="3" spans="1:7" x14ac:dyDescent="0.2">
      <c r="A3" s="29" t="s">
        <v>251</v>
      </c>
      <c r="B3" s="36">
        <v>106014.76199999999</v>
      </c>
      <c r="C3" s="36">
        <v>110994.88800000002</v>
      </c>
      <c r="D3" s="37">
        <f t="shared" ref="D3:D66" si="0">+B3/C3-1</f>
        <v>-4.4868066356353542E-2</v>
      </c>
      <c r="E3" s="36">
        <v>457797.33917000005</v>
      </c>
      <c r="F3" s="36">
        <v>467283.16259999992</v>
      </c>
      <c r="G3" s="37">
        <f t="shared" ref="G3:G66" si="1">+E3/F3-1</f>
        <v>-2.0299946989786655E-2</v>
      </c>
    </row>
    <row r="4" spans="1:7" x14ac:dyDescent="0.2">
      <c r="A4" s="22" t="s">
        <v>333</v>
      </c>
      <c r="B4" s="36">
        <v>1.28</v>
      </c>
      <c r="C4" s="36">
        <v>23.126000000000001</v>
      </c>
      <c r="D4" s="37">
        <f t="shared" si="0"/>
        <v>-0.94465104211709761</v>
      </c>
      <c r="E4" s="36">
        <v>33.326000000000001</v>
      </c>
      <c r="F4" s="36">
        <v>142.03200000000001</v>
      </c>
      <c r="G4" s="37">
        <f t="shared" si="1"/>
        <v>-0.76536273515827424</v>
      </c>
    </row>
    <row r="5" spans="1:7" x14ac:dyDescent="0.2">
      <c r="A5" s="51" t="s">
        <v>335</v>
      </c>
      <c r="B5" s="36">
        <v>0.32</v>
      </c>
      <c r="C5" s="36">
        <v>23.006</v>
      </c>
      <c r="D5" s="37">
        <f t="shared" si="0"/>
        <v>-0.98609058506476577</v>
      </c>
      <c r="E5" s="36">
        <v>1.92</v>
      </c>
      <c r="F5" s="36">
        <v>138.036</v>
      </c>
      <c r="G5" s="37">
        <f t="shared" si="1"/>
        <v>-0.98609058506476577</v>
      </c>
    </row>
    <row r="6" spans="1:7" x14ac:dyDescent="0.2">
      <c r="A6" s="51" t="s">
        <v>334</v>
      </c>
      <c r="B6" s="36">
        <v>0.02</v>
      </c>
      <c r="E6" s="36">
        <v>0.104</v>
      </c>
    </row>
    <row r="7" spans="1:7" x14ac:dyDescent="0.2">
      <c r="A7" s="51" t="s">
        <v>336</v>
      </c>
      <c r="B7" s="36">
        <v>0.94</v>
      </c>
      <c r="C7" s="36">
        <v>0.12</v>
      </c>
      <c r="D7" s="37">
        <f t="shared" si="0"/>
        <v>6.833333333333333</v>
      </c>
      <c r="E7" s="36">
        <v>31.302</v>
      </c>
      <c r="F7" s="36">
        <v>3.996</v>
      </c>
      <c r="G7" s="37">
        <f t="shared" si="1"/>
        <v>6.833333333333333</v>
      </c>
    </row>
    <row r="8" spans="1:7" x14ac:dyDescent="0.2">
      <c r="A8" s="22" t="s">
        <v>44</v>
      </c>
      <c r="B8" s="36">
        <v>572.36199999999997</v>
      </c>
      <c r="C8" s="36">
        <v>446.22399999999999</v>
      </c>
      <c r="D8" s="37">
        <f t="shared" si="0"/>
        <v>0.28267865466671438</v>
      </c>
      <c r="E8" s="36">
        <v>5006.3159999999998</v>
      </c>
      <c r="F8" s="36">
        <v>4265.0019999999995</v>
      </c>
      <c r="G8" s="37">
        <f t="shared" si="1"/>
        <v>0.17381328308873023</v>
      </c>
    </row>
    <row r="9" spans="1:7" x14ac:dyDescent="0.2">
      <c r="A9" s="51" t="s">
        <v>48</v>
      </c>
      <c r="B9" s="36">
        <v>13.739000000000001</v>
      </c>
      <c r="C9" s="36">
        <v>11.683</v>
      </c>
      <c r="E9" s="36">
        <v>274.77999999999997</v>
      </c>
      <c r="F9" s="36">
        <v>233.66</v>
      </c>
    </row>
    <row r="10" spans="1:7" x14ac:dyDescent="0.2">
      <c r="A10" s="51" t="s">
        <v>331</v>
      </c>
      <c r="B10" s="36">
        <v>3.9039999999999999</v>
      </c>
      <c r="C10" s="36">
        <v>8.6639999999999997</v>
      </c>
      <c r="D10" s="37">
        <f t="shared" si="0"/>
        <v>-0.54939981532779314</v>
      </c>
      <c r="E10" s="36">
        <v>78.08</v>
      </c>
      <c r="F10" s="36">
        <v>173.28</v>
      </c>
      <c r="G10" s="37">
        <f t="shared" si="1"/>
        <v>-0.54939981532779325</v>
      </c>
    </row>
    <row r="11" spans="1:7" x14ac:dyDescent="0.2">
      <c r="A11" s="51" t="s">
        <v>329</v>
      </c>
      <c r="C11" s="36">
        <v>0.1</v>
      </c>
      <c r="F11" s="36">
        <v>2</v>
      </c>
    </row>
    <row r="12" spans="1:7" x14ac:dyDescent="0.2">
      <c r="A12" s="51" t="s">
        <v>47</v>
      </c>
      <c r="B12" s="36">
        <v>446.86700000000002</v>
      </c>
      <c r="C12" s="36">
        <v>200.85400000000001</v>
      </c>
      <c r="D12" s="37">
        <f t="shared" si="0"/>
        <v>1.2248349547432462</v>
      </c>
      <c r="E12" s="36">
        <v>3574.9360000000001</v>
      </c>
      <c r="F12" s="36">
        <v>1606.8320000000001</v>
      </c>
      <c r="G12" s="37">
        <f t="shared" ref="G12:G13" si="2">+E12/F12-1</f>
        <v>1.2248349547432462</v>
      </c>
    </row>
    <row r="13" spans="1:7" x14ac:dyDescent="0.2">
      <c r="A13" s="51" t="s">
        <v>45</v>
      </c>
      <c r="B13" s="36">
        <v>104.664</v>
      </c>
      <c r="C13" s="36">
        <v>221.28700000000001</v>
      </c>
      <c r="D13" s="37">
        <f t="shared" si="0"/>
        <v>-0.52702146985588849</v>
      </c>
      <c r="E13" s="36">
        <v>1046.6400000000001</v>
      </c>
      <c r="F13" s="36">
        <v>2212.87</v>
      </c>
      <c r="G13" s="37">
        <f t="shared" si="2"/>
        <v>-0.52702146985588838</v>
      </c>
    </row>
    <row r="14" spans="1:7" x14ac:dyDescent="0.2">
      <c r="A14" s="51" t="s">
        <v>239</v>
      </c>
      <c r="C14" s="36">
        <v>0.128</v>
      </c>
      <c r="F14" s="36">
        <v>1.28</v>
      </c>
    </row>
    <row r="15" spans="1:7" x14ac:dyDescent="0.2">
      <c r="A15" s="51" t="s">
        <v>332</v>
      </c>
      <c r="B15" s="36">
        <v>0.04</v>
      </c>
      <c r="E15" s="36">
        <v>0.4</v>
      </c>
    </row>
    <row r="16" spans="1:7" x14ac:dyDescent="0.2">
      <c r="A16" s="51" t="s">
        <v>330</v>
      </c>
      <c r="C16" s="36">
        <v>0.06</v>
      </c>
      <c r="F16" s="36">
        <v>0.6</v>
      </c>
    </row>
    <row r="17" spans="1:7" x14ac:dyDescent="0.2">
      <c r="A17" s="51" t="s">
        <v>49</v>
      </c>
      <c r="B17" s="36">
        <v>3.1480000000000001</v>
      </c>
      <c r="C17" s="36">
        <v>3.448</v>
      </c>
      <c r="D17" s="37">
        <f t="shared" si="0"/>
        <v>-8.7006960556844537E-2</v>
      </c>
      <c r="E17" s="36">
        <v>31.48</v>
      </c>
      <c r="F17" s="36">
        <v>34.479999999999997</v>
      </c>
      <c r="G17" s="37">
        <f t="shared" si="1"/>
        <v>-8.7006960556844426E-2</v>
      </c>
    </row>
    <row r="18" spans="1:7" x14ac:dyDescent="0.2">
      <c r="A18" s="22" t="s">
        <v>337</v>
      </c>
      <c r="C18" s="36">
        <v>4.8000000000000001E-2</v>
      </c>
      <c r="F18" s="36">
        <v>0.33600000000000002</v>
      </c>
    </row>
    <row r="19" spans="1:7" x14ac:dyDescent="0.2">
      <c r="A19" s="51" t="s">
        <v>338</v>
      </c>
      <c r="C19" s="36">
        <v>4.8000000000000001E-2</v>
      </c>
      <c r="F19" s="36">
        <v>0.33600000000000002</v>
      </c>
    </row>
    <row r="20" spans="1:7" x14ac:dyDescent="0.2">
      <c r="A20" s="22" t="s">
        <v>51</v>
      </c>
      <c r="B20" s="36">
        <v>1485.1779999999997</v>
      </c>
      <c r="C20" s="36">
        <v>1452.396</v>
      </c>
      <c r="D20" s="37">
        <f t="shared" si="0"/>
        <v>2.2570979264608049E-2</v>
      </c>
      <c r="E20" s="36">
        <v>16463.524600000001</v>
      </c>
      <c r="F20" s="36">
        <v>16787.974900000005</v>
      </c>
      <c r="G20" s="37">
        <f t="shared" si="1"/>
        <v>-1.9326351268252329E-2</v>
      </c>
    </row>
    <row r="21" spans="1:7" x14ac:dyDescent="0.2">
      <c r="A21" s="51" t="s">
        <v>327</v>
      </c>
      <c r="B21" s="36">
        <v>5.3999999999999999E-2</v>
      </c>
      <c r="C21" s="36">
        <v>5.3999999999999999E-2</v>
      </c>
      <c r="D21" s="37">
        <f t="shared" si="0"/>
        <v>0</v>
      </c>
      <c r="E21" s="36">
        <v>0.91800000000000004</v>
      </c>
      <c r="F21" s="36">
        <v>0.28079999999999999</v>
      </c>
      <c r="G21" s="37">
        <f t="shared" si="1"/>
        <v>2.2692307692307696</v>
      </c>
    </row>
    <row r="22" spans="1:7" x14ac:dyDescent="0.2">
      <c r="A22" s="51" t="s">
        <v>53</v>
      </c>
      <c r="B22" s="36">
        <v>0.54600000000000004</v>
      </c>
      <c r="C22" s="36">
        <v>1.2529999999999999</v>
      </c>
      <c r="D22" s="37">
        <f t="shared" si="0"/>
        <v>-0.56424581005586583</v>
      </c>
      <c r="E22" s="36">
        <v>18.181799999999999</v>
      </c>
      <c r="F22" s="36">
        <v>41.724899999999998</v>
      </c>
      <c r="G22" s="37">
        <f t="shared" si="1"/>
        <v>-0.56424581005586594</v>
      </c>
    </row>
    <row r="23" spans="1:7" x14ac:dyDescent="0.2">
      <c r="A23" s="51" t="s">
        <v>241</v>
      </c>
      <c r="C23" s="36">
        <v>8.9999999999999993E-3</v>
      </c>
      <c r="F23" s="36">
        <v>7.1999999999999995E-2</v>
      </c>
    </row>
    <row r="24" spans="1:7" x14ac:dyDescent="0.2">
      <c r="A24" s="51" t="s">
        <v>242</v>
      </c>
      <c r="B24" s="36">
        <v>8.4000000000000005E-2</v>
      </c>
      <c r="C24" s="36">
        <v>1.351</v>
      </c>
      <c r="D24" s="37">
        <f t="shared" si="0"/>
        <v>-0.93782383419689119</v>
      </c>
      <c r="E24" s="36">
        <v>1.4279999999999999</v>
      </c>
      <c r="F24" s="36">
        <v>22.966999999999999</v>
      </c>
      <c r="G24" s="37">
        <f t="shared" si="1"/>
        <v>-0.93782383419689119</v>
      </c>
    </row>
    <row r="25" spans="1:7" x14ac:dyDescent="0.2">
      <c r="A25" s="51" t="s">
        <v>326</v>
      </c>
      <c r="B25" s="36">
        <v>0.16200000000000001</v>
      </c>
      <c r="E25" s="36">
        <v>2.754</v>
      </c>
    </row>
    <row r="26" spans="1:7" x14ac:dyDescent="0.2">
      <c r="A26" s="51" t="s">
        <v>202</v>
      </c>
      <c r="B26" s="36">
        <v>0.18099999999999999</v>
      </c>
      <c r="C26" s="36">
        <v>0.68899999999999995</v>
      </c>
      <c r="D26" s="37">
        <f t="shared" si="0"/>
        <v>-0.73730043541364298</v>
      </c>
      <c r="E26" s="36">
        <v>6.0273000000000003</v>
      </c>
      <c r="F26" s="36">
        <v>22.9437</v>
      </c>
      <c r="G26" s="37">
        <f t="shared" si="1"/>
        <v>-0.73730043541364298</v>
      </c>
    </row>
    <row r="27" spans="1:7" x14ac:dyDescent="0.2">
      <c r="A27" s="51" t="s">
        <v>325</v>
      </c>
      <c r="B27" s="36">
        <v>926.26499999999999</v>
      </c>
      <c r="C27" s="36">
        <v>835.72500000000002</v>
      </c>
      <c r="D27" s="37">
        <f t="shared" si="0"/>
        <v>0.10833707260163328</v>
      </c>
      <c r="E27" s="36">
        <v>6946.9875000000002</v>
      </c>
      <c r="F27" s="36">
        <v>6267.9375</v>
      </c>
      <c r="G27" s="37">
        <f t="shared" si="1"/>
        <v>0.10833707260163328</v>
      </c>
    </row>
    <row r="28" spans="1:7" x14ac:dyDescent="0.2">
      <c r="A28" s="51" t="s">
        <v>324</v>
      </c>
      <c r="B28" s="36">
        <v>0.16</v>
      </c>
      <c r="C28" s="36">
        <v>0.24</v>
      </c>
      <c r="D28" s="37">
        <f t="shared" si="0"/>
        <v>-0.33333333333333326</v>
      </c>
      <c r="E28" s="36">
        <v>2.72</v>
      </c>
      <c r="F28" s="36">
        <v>4.08</v>
      </c>
      <c r="G28" s="37">
        <f t="shared" si="1"/>
        <v>-0.33333333333333326</v>
      </c>
    </row>
    <row r="29" spans="1:7" x14ac:dyDescent="0.2">
      <c r="A29" s="51" t="s">
        <v>328</v>
      </c>
      <c r="B29" s="36">
        <v>0.45</v>
      </c>
      <c r="E29" s="36">
        <v>7.65</v>
      </c>
    </row>
    <row r="30" spans="1:7" x14ac:dyDescent="0.2">
      <c r="A30" s="51" t="s">
        <v>207</v>
      </c>
      <c r="B30" s="36">
        <v>544.31200000000001</v>
      </c>
      <c r="C30" s="36">
        <v>609.83100000000002</v>
      </c>
      <c r="D30" s="37">
        <f t="shared" si="0"/>
        <v>-0.10743796232070857</v>
      </c>
      <c r="E30" s="36">
        <v>9251.8760000000002</v>
      </c>
      <c r="F30" s="36">
        <v>10367.127</v>
      </c>
      <c r="G30" s="37">
        <f t="shared" si="1"/>
        <v>-0.10757570540034866</v>
      </c>
    </row>
    <row r="31" spans="1:7" x14ac:dyDescent="0.2">
      <c r="A31" s="51" t="s">
        <v>56</v>
      </c>
      <c r="B31" s="36">
        <v>0.14599999999999999</v>
      </c>
      <c r="E31" s="36">
        <v>2.4820000000000002</v>
      </c>
    </row>
    <row r="32" spans="1:7" x14ac:dyDescent="0.2">
      <c r="A32" s="51" t="s">
        <v>58</v>
      </c>
      <c r="B32" s="36">
        <v>10.882999999999999</v>
      </c>
      <c r="C32" s="36">
        <v>1.623</v>
      </c>
      <c r="D32" s="37">
        <f t="shared" si="0"/>
        <v>5.7054836722119529</v>
      </c>
      <c r="E32" s="36">
        <v>185.011</v>
      </c>
      <c r="F32" s="36">
        <v>27.591000000000001</v>
      </c>
      <c r="G32" s="37">
        <f t="shared" si="1"/>
        <v>5.7054836722119529</v>
      </c>
    </row>
    <row r="33" spans="1:7" x14ac:dyDescent="0.2">
      <c r="A33" s="51" t="s">
        <v>54</v>
      </c>
      <c r="B33" s="36">
        <v>0.96</v>
      </c>
      <c r="C33" s="36">
        <v>0.60899999999999999</v>
      </c>
      <c r="D33" s="37">
        <f t="shared" si="0"/>
        <v>0.57635467980295574</v>
      </c>
      <c r="E33" s="36">
        <v>16.32</v>
      </c>
      <c r="F33" s="36">
        <v>10.353</v>
      </c>
      <c r="G33" s="37">
        <f t="shared" si="1"/>
        <v>0.57635467980295574</v>
      </c>
    </row>
    <row r="34" spans="1:7" x14ac:dyDescent="0.2">
      <c r="A34" s="51" t="s">
        <v>198</v>
      </c>
      <c r="B34" s="36">
        <v>0.76400000000000001</v>
      </c>
      <c r="C34" s="36">
        <v>0.74099999999999999</v>
      </c>
      <c r="D34" s="37">
        <f t="shared" si="0"/>
        <v>3.1039136302294157E-2</v>
      </c>
      <c r="E34" s="36">
        <v>12.988</v>
      </c>
      <c r="F34" s="36">
        <v>12.597</v>
      </c>
      <c r="G34" s="37">
        <f t="shared" si="1"/>
        <v>3.1039136302294157E-2</v>
      </c>
    </row>
    <row r="35" spans="1:7" x14ac:dyDescent="0.2">
      <c r="A35" s="51" t="s">
        <v>199</v>
      </c>
      <c r="B35" s="36">
        <v>3.6999999999999998E-2</v>
      </c>
      <c r="C35" s="36">
        <v>7.6999999999999999E-2</v>
      </c>
      <c r="D35" s="37">
        <f t="shared" si="0"/>
        <v>-0.51948051948051943</v>
      </c>
      <c r="E35" s="36">
        <v>1.2210000000000001</v>
      </c>
      <c r="F35" s="36">
        <v>2.5409999999999999</v>
      </c>
      <c r="G35" s="37">
        <f t="shared" si="1"/>
        <v>-0.51948051948051943</v>
      </c>
    </row>
    <row r="36" spans="1:7" x14ac:dyDescent="0.2">
      <c r="A36" s="51" t="s">
        <v>136</v>
      </c>
      <c r="B36" s="36">
        <v>1.0999999999999999E-2</v>
      </c>
      <c r="C36" s="36">
        <v>1.2999999999999999E-2</v>
      </c>
      <c r="D36" s="37">
        <f t="shared" si="0"/>
        <v>-0.15384615384615385</v>
      </c>
      <c r="E36" s="36">
        <v>0.44</v>
      </c>
      <c r="F36" s="36">
        <v>0.52</v>
      </c>
      <c r="G36" s="37">
        <f t="shared" si="1"/>
        <v>-0.15384615384615385</v>
      </c>
    </row>
    <row r="37" spans="1:7" x14ac:dyDescent="0.2">
      <c r="A37" s="51" t="s">
        <v>137</v>
      </c>
      <c r="B37" s="36">
        <v>5.8999999999999997E-2</v>
      </c>
      <c r="C37" s="36">
        <v>6.4000000000000001E-2</v>
      </c>
      <c r="D37" s="37">
        <f t="shared" si="0"/>
        <v>-7.8125000000000111E-2</v>
      </c>
      <c r="E37" s="36">
        <v>2.36</v>
      </c>
      <c r="F37" s="36">
        <v>2.56</v>
      </c>
      <c r="G37" s="37">
        <f t="shared" si="1"/>
        <v>-7.8125000000000111E-2</v>
      </c>
    </row>
    <row r="38" spans="1:7" x14ac:dyDescent="0.2">
      <c r="A38" s="51" t="s">
        <v>203</v>
      </c>
      <c r="B38" s="36">
        <v>2.4E-2</v>
      </c>
      <c r="E38" s="36">
        <v>0.96</v>
      </c>
    </row>
    <row r="39" spans="1:7" x14ac:dyDescent="0.2">
      <c r="A39" s="51" t="s">
        <v>55</v>
      </c>
      <c r="B39" s="36">
        <v>0.08</v>
      </c>
      <c r="C39" s="36">
        <v>0.11700000000000001</v>
      </c>
      <c r="D39" s="37">
        <f t="shared" si="0"/>
        <v>-0.31623931623931623</v>
      </c>
      <c r="E39" s="36">
        <v>3.2</v>
      </c>
      <c r="F39" s="36">
        <v>4.68</v>
      </c>
      <c r="G39" s="37">
        <f t="shared" si="1"/>
        <v>-0.31623931623931612</v>
      </c>
    </row>
    <row r="40" spans="1:7" x14ac:dyDescent="0.2">
      <c r="A40" s="22" t="s">
        <v>6</v>
      </c>
      <c r="B40" s="36">
        <v>38318.374000000003</v>
      </c>
      <c r="C40" s="36">
        <v>36333.151999999995</v>
      </c>
      <c r="D40" s="37">
        <f t="shared" si="0"/>
        <v>5.4639410310451719E-2</v>
      </c>
      <c r="E40" s="36">
        <v>179260.11016999994</v>
      </c>
      <c r="F40" s="36">
        <v>171621.50890000002</v>
      </c>
      <c r="G40" s="37">
        <f t="shared" si="1"/>
        <v>4.4508414586022393E-2</v>
      </c>
    </row>
    <row r="41" spans="1:7" x14ac:dyDescent="0.2">
      <c r="A41" s="51" t="s">
        <v>23</v>
      </c>
      <c r="B41" s="36">
        <v>373.15</v>
      </c>
      <c r="C41" s="36">
        <v>429.78199999999998</v>
      </c>
      <c r="D41" s="37">
        <f t="shared" si="0"/>
        <v>-0.13176912946563613</v>
      </c>
      <c r="E41" s="36">
        <v>1940.3799799999999</v>
      </c>
      <c r="F41" s="36">
        <v>2234.1374000000001</v>
      </c>
      <c r="G41" s="37">
        <f t="shared" si="1"/>
        <v>-0.13148583430902694</v>
      </c>
    </row>
    <row r="42" spans="1:7" x14ac:dyDescent="0.2">
      <c r="A42" s="51" t="s">
        <v>283</v>
      </c>
      <c r="B42" s="36">
        <v>1.6040000000000001</v>
      </c>
      <c r="C42" s="36">
        <v>4.1260000000000003</v>
      </c>
      <c r="D42" s="37">
        <f t="shared" si="0"/>
        <v>-0.61124575860397479</v>
      </c>
      <c r="E42" s="36">
        <v>8.3247999999999998</v>
      </c>
      <c r="F42" s="36">
        <v>21.448799999999999</v>
      </c>
      <c r="G42" s="37">
        <f t="shared" si="1"/>
        <v>-0.61187572265115064</v>
      </c>
    </row>
    <row r="43" spans="1:7" x14ac:dyDescent="0.2">
      <c r="A43" s="51" t="s">
        <v>79</v>
      </c>
      <c r="B43" s="36">
        <v>1.6779999999999999</v>
      </c>
      <c r="C43" s="36">
        <v>1.9139999999999999</v>
      </c>
      <c r="D43" s="37">
        <f t="shared" si="0"/>
        <v>-0.12330198537095094</v>
      </c>
      <c r="E43" s="36">
        <v>10.068</v>
      </c>
      <c r="F43" s="36">
        <v>11.484</v>
      </c>
      <c r="G43" s="37">
        <f t="shared" si="1"/>
        <v>-0.12330198537095094</v>
      </c>
    </row>
    <row r="44" spans="1:7" x14ac:dyDescent="0.2">
      <c r="A44" s="51" t="s">
        <v>67</v>
      </c>
      <c r="B44" s="36">
        <v>2</v>
      </c>
      <c r="C44" s="36">
        <v>1.5660000000000001</v>
      </c>
      <c r="D44" s="37">
        <f t="shared" si="0"/>
        <v>0.27713920817369098</v>
      </c>
      <c r="E44" s="36">
        <v>61.6</v>
      </c>
      <c r="F44" s="36">
        <v>48.211199999999998</v>
      </c>
      <c r="G44" s="37">
        <f t="shared" si="1"/>
        <v>0.27771140315943188</v>
      </c>
    </row>
    <row r="45" spans="1:7" x14ac:dyDescent="0.2">
      <c r="A45" s="51" t="s">
        <v>254</v>
      </c>
      <c r="B45" s="36">
        <v>9.0109999999999992</v>
      </c>
      <c r="C45" s="36">
        <v>11.368</v>
      </c>
      <c r="D45" s="37">
        <f t="shared" si="0"/>
        <v>-0.2073363828289938</v>
      </c>
      <c r="E45" s="36">
        <v>135.16499999999999</v>
      </c>
      <c r="F45" s="36">
        <v>170.52</v>
      </c>
      <c r="G45" s="37">
        <f t="shared" si="1"/>
        <v>-0.2073363828289938</v>
      </c>
    </row>
    <row r="46" spans="1:7" x14ac:dyDescent="0.2">
      <c r="A46" s="51" t="s">
        <v>289</v>
      </c>
      <c r="B46" s="36">
        <v>0.01</v>
      </c>
      <c r="E46" s="36">
        <v>0.15</v>
      </c>
    </row>
    <row r="47" spans="1:7" x14ac:dyDescent="0.2">
      <c r="A47" s="51" t="s">
        <v>167</v>
      </c>
      <c r="B47" s="36">
        <v>0.29299999999999998</v>
      </c>
      <c r="C47" s="36">
        <v>0.48</v>
      </c>
      <c r="E47" s="36">
        <v>1.758</v>
      </c>
      <c r="F47" s="36">
        <v>2.88</v>
      </c>
    </row>
    <row r="48" spans="1:7" x14ac:dyDescent="0.2">
      <c r="A48" s="51" t="s">
        <v>99</v>
      </c>
      <c r="C48" s="36">
        <v>0.92700000000000005</v>
      </c>
      <c r="F48" s="36">
        <v>12.051</v>
      </c>
    </row>
    <row r="49" spans="1:7" x14ac:dyDescent="0.2">
      <c r="A49" s="51" t="s">
        <v>20</v>
      </c>
      <c r="B49" s="36">
        <v>24.13</v>
      </c>
      <c r="C49" s="36">
        <v>32.848999999999997</v>
      </c>
      <c r="D49" s="37">
        <f t="shared" si="0"/>
        <v>-0.2654266492130658</v>
      </c>
      <c r="E49" s="36">
        <v>434.34</v>
      </c>
      <c r="F49" s="36">
        <v>591.07399999999996</v>
      </c>
      <c r="G49" s="37">
        <f t="shared" si="1"/>
        <v>-0.2651681515343256</v>
      </c>
    </row>
    <row r="50" spans="1:7" x14ac:dyDescent="0.2">
      <c r="A50" s="51" t="s">
        <v>267</v>
      </c>
      <c r="B50" s="36">
        <v>3.9E-2</v>
      </c>
      <c r="C50" s="36">
        <v>0.08</v>
      </c>
      <c r="D50" s="37">
        <f t="shared" si="0"/>
        <v>-0.51249999999999996</v>
      </c>
      <c r="E50" s="36">
        <v>0.70199999999999996</v>
      </c>
      <c r="F50" s="36">
        <v>1.44</v>
      </c>
      <c r="G50" s="37">
        <f t="shared" si="1"/>
        <v>-0.51249999999999996</v>
      </c>
    </row>
    <row r="51" spans="1:7" x14ac:dyDescent="0.2">
      <c r="A51" s="51" t="s">
        <v>115</v>
      </c>
      <c r="B51" s="36">
        <v>0.04</v>
      </c>
      <c r="C51" s="36">
        <v>0.02</v>
      </c>
      <c r="D51" s="37">
        <f t="shared" si="0"/>
        <v>1</v>
      </c>
      <c r="E51" s="36">
        <v>0.24</v>
      </c>
      <c r="F51" s="36">
        <v>0.12</v>
      </c>
      <c r="G51" s="37">
        <f t="shared" si="1"/>
        <v>1</v>
      </c>
    </row>
    <row r="52" spans="1:7" x14ac:dyDescent="0.2">
      <c r="A52" s="51" t="s">
        <v>17</v>
      </c>
      <c r="B52" s="36">
        <v>903.57</v>
      </c>
      <c r="C52" s="36">
        <v>896.58100000000002</v>
      </c>
      <c r="D52" s="37">
        <f t="shared" si="0"/>
        <v>7.7951685346890898E-3</v>
      </c>
      <c r="E52" s="36">
        <v>4698.5640000000003</v>
      </c>
      <c r="F52" s="36">
        <v>4662.2212</v>
      </c>
      <c r="G52" s="37">
        <f t="shared" si="1"/>
        <v>7.7951685346890898E-3</v>
      </c>
    </row>
    <row r="53" spans="1:7" x14ac:dyDescent="0.2">
      <c r="A53" s="51" t="s">
        <v>299</v>
      </c>
      <c r="B53" s="36">
        <v>4509.5969999999998</v>
      </c>
      <c r="C53" s="36">
        <v>4711.9059999999999</v>
      </c>
      <c r="D53" s="37">
        <f t="shared" si="0"/>
        <v>-4.2935703725838326E-2</v>
      </c>
      <c r="E53" s="36">
        <v>18037.018</v>
      </c>
      <c r="F53" s="36">
        <v>18847.624</v>
      </c>
      <c r="G53" s="37">
        <f t="shared" si="1"/>
        <v>-4.3008391933115786E-2</v>
      </c>
    </row>
    <row r="54" spans="1:7" x14ac:dyDescent="0.2">
      <c r="A54" s="51" t="s">
        <v>94</v>
      </c>
      <c r="B54" s="36">
        <v>1.548</v>
      </c>
      <c r="C54" s="36">
        <v>1.5169999999999999</v>
      </c>
      <c r="D54" s="37">
        <f t="shared" si="0"/>
        <v>2.0435069215557045E-2</v>
      </c>
      <c r="E54" s="36">
        <v>15.48</v>
      </c>
      <c r="F54" s="36">
        <v>15.17</v>
      </c>
      <c r="G54" s="37">
        <f t="shared" si="1"/>
        <v>2.0435069215557045E-2</v>
      </c>
    </row>
    <row r="55" spans="1:7" x14ac:dyDescent="0.2">
      <c r="A55" s="51" t="s">
        <v>11</v>
      </c>
      <c r="B55" s="36">
        <v>0.104</v>
      </c>
      <c r="C55" s="36">
        <v>0.48399999999999999</v>
      </c>
      <c r="D55" s="37">
        <f t="shared" si="0"/>
        <v>-0.78512396694214881</v>
      </c>
      <c r="E55" s="36">
        <v>1.04</v>
      </c>
      <c r="F55" s="36">
        <v>4.84</v>
      </c>
      <c r="G55" s="37">
        <f t="shared" si="1"/>
        <v>-0.78512396694214881</v>
      </c>
    </row>
    <row r="56" spans="1:7" x14ac:dyDescent="0.2">
      <c r="A56" s="51" t="s">
        <v>143</v>
      </c>
      <c r="B56" s="36">
        <v>55.137</v>
      </c>
      <c r="C56" s="36">
        <v>71.295000000000002</v>
      </c>
      <c r="D56" s="37">
        <f t="shared" si="0"/>
        <v>-0.22663580896276037</v>
      </c>
      <c r="E56" s="36">
        <v>385.959</v>
      </c>
      <c r="F56" s="36">
        <v>499.065</v>
      </c>
      <c r="G56" s="37">
        <f t="shared" si="1"/>
        <v>-0.22663580896276037</v>
      </c>
    </row>
    <row r="57" spans="1:7" x14ac:dyDescent="0.2">
      <c r="A57" s="51" t="s">
        <v>266</v>
      </c>
      <c r="B57" s="36">
        <v>1.4590000000000001</v>
      </c>
      <c r="C57" s="36">
        <v>21.271000000000001</v>
      </c>
      <c r="D57" s="37">
        <f t="shared" si="0"/>
        <v>-0.93140896055662636</v>
      </c>
      <c r="E57" s="36">
        <v>8.7539999999999996</v>
      </c>
      <c r="F57" s="36">
        <v>127.626</v>
      </c>
      <c r="G57" s="37">
        <f t="shared" si="1"/>
        <v>-0.93140896055662636</v>
      </c>
    </row>
    <row r="58" spans="1:7" x14ac:dyDescent="0.2">
      <c r="A58" s="51" t="s">
        <v>303</v>
      </c>
      <c r="B58" s="36">
        <v>878.53700000000003</v>
      </c>
      <c r="C58" s="36">
        <v>736.38</v>
      </c>
      <c r="D58" s="37">
        <f t="shared" si="0"/>
        <v>0.19304842608435857</v>
      </c>
      <c r="E58" s="36">
        <v>4567.0312000000004</v>
      </c>
      <c r="F58" s="36">
        <v>3828.7494000000002</v>
      </c>
      <c r="G58" s="37">
        <f t="shared" si="1"/>
        <v>0.19282583498413342</v>
      </c>
    </row>
    <row r="59" spans="1:7" x14ac:dyDescent="0.2">
      <c r="A59" s="51" t="s">
        <v>308</v>
      </c>
      <c r="B59" s="36">
        <v>2227.8040000000001</v>
      </c>
      <c r="C59" s="36">
        <v>1736.8040000000001</v>
      </c>
      <c r="D59" s="37">
        <f t="shared" si="0"/>
        <v>0.28270317203322892</v>
      </c>
      <c r="E59" s="36">
        <v>9579.5571999999993</v>
      </c>
      <c r="F59" s="36">
        <v>7469.6131999999998</v>
      </c>
      <c r="G59" s="37">
        <f t="shared" si="1"/>
        <v>0.282470315865887</v>
      </c>
    </row>
    <row r="60" spans="1:7" x14ac:dyDescent="0.2">
      <c r="A60" s="51" t="s">
        <v>310</v>
      </c>
      <c r="B60" s="36">
        <v>0.49399999999999999</v>
      </c>
      <c r="C60" s="36">
        <v>2.0569999999999999</v>
      </c>
      <c r="D60" s="37">
        <f t="shared" si="0"/>
        <v>-0.75984443364122511</v>
      </c>
      <c r="E60" s="36">
        <v>6.4219999999999997</v>
      </c>
      <c r="F60" s="36">
        <v>26.741</v>
      </c>
      <c r="G60" s="37">
        <f t="shared" si="1"/>
        <v>-0.75984443364122511</v>
      </c>
    </row>
    <row r="61" spans="1:7" x14ac:dyDescent="0.2">
      <c r="A61" s="51" t="s">
        <v>150</v>
      </c>
      <c r="B61" s="36">
        <v>8.9280000000000008</v>
      </c>
      <c r="C61" s="36">
        <v>4.4080000000000004</v>
      </c>
      <c r="D61" s="37">
        <f t="shared" si="0"/>
        <v>1.0254083484573502</v>
      </c>
      <c r="E61" s="36">
        <v>107.136</v>
      </c>
      <c r="F61" s="36">
        <v>52.896000000000001</v>
      </c>
      <c r="G61" s="37">
        <f t="shared" si="1"/>
        <v>1.0254083484573502</v>
      </c>
    </row>
    <row r="62" spans="1:7" x14ac:dyDescent="0.2">
      <c r="A62" s="51" t="s">
        <v>119</v>
      </c>
      <c r="B62" s="36">
        <v>232.47300000000001</v>
      </c>
      <c r="C62" s="36">
        <v>205.464</v>
      </c>
      <c r="D62" s="37">
        <f t="shared" si="0"/>
        <v>0.13145368531713597</v>
      </c>
      <c r="E62" s="36">
        <v>1208.8596</v>
      </c>
      <c r="F62" s="36">
        <v>1068.2021999999999</v>
      </c>
      <c r="G62" s="37">
        <f t="shared" si="1"/>
        <v>0.1316767555805447</v>
      </c>
    </row>
    <row r="63" spans="1:7" x14ac:dyDescent="0.2">
      <c r="A63" s="51" t="s">
        <v>263</v>
      </c>
      <c r="B63" s="36">
        <v>1058.654</v>
      </c>
      <c r="C63" s="36">
        <v>915.66899999999998</v>
      </c>
      <c r="E63" s="36">
        <v>5822.5969999999998</v>
      </c>
      <c r="F63" s="36">
        <v>5035.5794999999998</v>
      </c>
    </row>
    <row r="64" spans="1:7" x14ac:dyDescent="0.2">
      <c r="A64" s="51" t="s">
        <v>275</v>
      </c>
      <c r="B64" s="36">
        <v>935.25800000000004</v>
      </c>
      <c r="C64" s="36">
        <v>1289.8800000000001</v>
      </c>
      <c r="D64" s="37">
        <f t="shared" si="0"/>
        <v>-0.27492634973796015</v>
      </c>
      <c r="E64" s="36">
        <v>5143.4610000000002</v>
      </c>
      <c r="F64" s="36">
        <v>7092.9516000000003</v>
      </c>
      <c r="G64" s="37">
        <f t="shared" si="1"/>
        <v>-0.2748489923433286</v>
      </c>
    </row>
    <row r="65" spans="1:7" x14ac:dyDescent="0.2">
      <c r="A65" s="51" t="s">
        <v>102</v>
      </c>
      <c r="B65" s="36">
        <v>223.113</v>
      </c>
      <c r="C65" s="36">
        <v>408.70400000000001</v>
      </c>
      <c r="D65" s="37">
        <f t="shared" si="0"/>
        <v>-0.45409636313811463</v>
      </c>
      <c r="E65" s="36">
        <v>2231.13</v>
      </c>
      <c r="F65" s="36">
        <v>4087.04</v>
      </c>
      <c r="G65" s="37">
        <f t="shared" si="1"/>
        <v>-0.45409636313811463</v>
      </c>
    </row>
    <row r="66" spans="1:7" x14ac:dyDescent="0.2">
      <c r="A66" s="51" t="s">
        <v>111</v>
      </c>
      <c r="B66" s="36">
        <v>80.867999999999995</v>
      </c>
      <c r="C66" s="36">
        <v>91.257000000000005</v>
      </c>
      <c r="D66" s="37">
        <f t="shared" si="0"/>
        <v>-0.11384332160820554</v>
      </c>
      <c r="E66" s="36">
        <v>727.81200000000001</v>
      </c>
      <c r="F66" s="36">
        <v>821.58699999999999</v>
      </c>
      <c r="G66" s="37">
        <f t="shared" si="1"/>
        <v>-0.11413885565375304</v>
      </c>
    </row>
    <row r="67" spans="1:7" x14ac:dyDescent="0.2">
      <c r="A67" s="51" t="s">
        <v>274</v>
      </c>
      <c r="B67" s="36">
        <v>1.1140000000000001</v>
      </c>
      <c r="C67" s="36">
        <v>0.22800000000000001</v>
      </c>
      <c r="E67" s="36">
        <v>10.026</v>
      </c>
      <c r="F67" s="36">
        <v>2.052</v>
      </c>
    </row>
    <row r="68" spans="1:7" x14ac:dyDescent="0.2">
      <c r="A68" s="51" t="s">
        <v>311</v>
      </c>
      <c r="B68" s="36">
        <v>0.06</v>
      </c>
      <c r="E68" s="36">
        <v>0.54</v>
      </c>
    </row>
    <row r="69" spans="1:7" x14ac:dyDescent="0.2">
      <c r="A69" s="51" t="s">
        <v>85</v>
      </c>
      <c r="B69" s="36">
        <v>534.24599999999998</v>
      </c>
      <c r="C69" s="36">
        <v>648.84100000000001</v>
      </c>
      <c r="D69" s="37">
        <f t="shared" ref="D69:D131" si="3">+B69/C69-1</f>
        <v>-0.17661491798452933</v>
      </c>
      <c r="E69" s="36">
        <v>2778.0792000000001</v>
      </c>
      <c r="F69" s="36">
        <v>3373.9132</v>
      </c>
      <c r="G69" s="37">
        <f t="shared" ref="G69:G131" si="4">+E69/F69-1</f>
        <v>-0.17660027531235833</v>
      </c>
    </row>
    <row r="70" spans="1:7" x14ac:dyDescent="0.2">
      <c r="A70" s="51" t="s">
        <v>290</v>
      </c>
      <c r="C70" s="36">
        <v>0.22800000000000001</v>
      </c>
      <c r="F70" s="36">
        <v>1.1856</v>
      </c>
    </row>
    <row r="71" spans="1:7" x14ac:dyDescent="0.2">
      <c r="A71" s="51" t="s">
        <v>288</v>
      </c>
      <c r="B71" s="36">
        <v>0.98</v>
      </c>
      <c r="C71" s="36">
        <v>1.9119999999999999</v>
      </c>
      <c r="D71" s="37">
        <f t="shared" si="3"/>
        <v>-0.4874476987447699</v>
      </c>
      <c r="E71" s="36">
        <v>7.84</v>
      </c>
      <c r="F71" s="36">
        <v>15.295999999999999</v>
      </c>
      <c r="G71" s="37">
        <f t="shared" si="4"/>
        <v>-0.4874476987447699</v>
      </c>
    </row>
    <row r="72" spans="1:7" x14ac:dyDescent="0.2">
      <c r="A72" s="51" t="s">
        <v>224</v>
      </c>
      <c r="B72" s="36">
        <v>0.2</v>
      </c>
      <c r="E72" s="36">
        <v>2</v>
      </c>
    </row>
    <row r="73" spans="1:7" x14ac:dyDescent="0.2">
      <c r="A73" s="51" t="s">
        <v>78</v>
      </c>
      <c r="B73" s="36">
        <v>910.18</v>
      </c>
      <c r="C73" s="36">
        <v>673.57600000000002</v>
      </c>
      <c r="D73" s="37">
        <f t="shared" si="3"/>
        <v>0.35126548451845063</v>
      </c>
      <c r="E73" s="36">
        <v>4732.9359899999999</v>
      </c>
      <c r="F73" s="36">
        <v>3501.4648000000002</v>
      </c>
      <c r="G73" s="37">
        <f t="shared" si="4"/>
        <v>0.35170171923476135</v>
      </c>
    </row>
    <row r="74" spans="1:7" x14ac:dyDescent="0.2">
      <c r="A74" s="51" t="s">
        <v>306</v>
      </c>
      <c r="B74" s="36">
        <v>6549.6409999999996</v>
      </c>
      <c r="C74" s="36">
        <v>6224.1130000000003</v>
      </c>
      <c r="D74" s="37">
        <f t="shared" si="3"/>
        <v>5.2301107001109903E-2</v>
      </c>
      <c r="E74" s="36">
        <v>26198.563999999998</v>
      </c>
      <c r="F74" s="36">
        <v>24896.452000000001</v>
      </c>
      <c r="G74" s="37">
        <f t="shared" si="4"/>
        <v>5.2301107001109903E-2</v>
      </c>
    </row>
    <row r="75" spans="1:7" x14ac:dyDescent="0.2">
      <c r="A75" s="51" t="s">
        <v>225</v>
      </c>
      <c r="B75" s="36">
        <v>1.266</v>
      </c>
      <c r="C75" s="36">
        <v>4.5999999999999999E-2</v>
      </c>
      <c r="D75" s="37">
        <f t="shared" si="3"/>
        <v>26.521739130434785</v>
      </c>
      <c r="E75" s="36">
        <v>12.66</v>
      </c>
      <c r="F75" s="36">
        <v>0.46</v>
      </c>
      <c r="G75" s="37">
        <f t="shared" si="4"/>
        <v>26.521739130434781</v>
      </c>
    </row>
    <row r="76" spans="1:7" x14ac:dyDescent="0.2">
      <c r="A76" s="51" t="s">
        <v>284</v>
      </c>
      <c r="B76" s="36">
        <v>326.90300000000002</v>
      </c>
      <c r="C76" s="36">
        <v>458.93400000000003</v>
      </c>
      <c r="E76" s="36">
        <v>1699.8956000000001</v>
      </c>
      <c r="F76" s="36">
        <v>2385.6468</v>
      </c>
    </row>
    <row r="77" spans="1:7" x14ac:dyDescent="0.2">
      <c r="A77" s="51" t="s">
        <v>217</v>
      </c>
      <c r="C77" s="36">
        <v>1.0429999999999999</v>
      </c>
      <c r="F77" s="36">
        <v>7.8680000000000003</v>
      </c>
    </row>
    <row r="78" spans="1:7" x14ac:dyDescent="0.2">
      <c r="A78" s="51" t="s">
        <v>86</v>
      </c>
      <c r="B78" s="36">
        <v>1477.038</v>
      </c>
      <c r="C78" s="36">
        <v>1422.6769999999999</v>
      </c>
      <c r="D78" s="37">
        <f t="shared" si="3"/>
        <v>3.8210359765428192E-2</v>
      </c>
      <c r="E78" s="36">
        <v>7679.3432000000003</v>
      </c>
      <c r="F78" s="36">
        <v>7394.9584000000004</v>
      </c>
      <c r="G78" s="37">
        <f t="shared" si="4"/>
        <v>3.8456578741538294E-2</v>
      </c>
    </row>
    <row r="79" spans="1:7" x14ac:dyDescent="0.2">
      <c r="A79" s="51" t="s">
        <v>256</v>
      </c>
      <c r="B79" s="36">
        <v>2564.0859999999998</v>
      </c>
      <c r="C79" s="36">
        <v>2788.15</v>
      </c>
      <c r="D79" s="37">
        <f t="shared" si="3"/>
        <v>-8.036296468984816E-2</v>
      </c>
      <c r="E79" s="36">
        <v>10256.343999999999</v>
      </c>
      <c r="F79" s="36">
        <v>11152.6</v>
      </c>
      <c r="G79" s="37">
        <f t="shared" si="4"/>
        <v>-8.036296468984816E-2</v>
      </c>
    </row>
    <row r="80" spans="1:7" x14ac:dyDescent="0.2">
      <c r="A80" s="51" t="s">
        <v>64</v>
      </c>
      <c r="B80" s="36">
        <v>0.22</v>
      </c>
      <c r="C80" s="36">
        <v>0.39500000000000002</v>
      </c>
      <c r="D80" s="37">
        <f t="shared" si="3"/>
        <v>-0.44303797468354433</v>
      </c>
      <c r="E80" s="36">
        <v>3.52</v>
      </c>
      <c r="F80" s="36">
        <v>6.32</v>
      </c>
      <c r="G80" s="37">
        <f t="shared" si="4"/>
        <v>-0.44303797468354433</v>
      </c>
    </row>
    <row r="81" spans="1:7" x14ac:dyDescent="0.2">
      <c r="A81" s="51" t="s">
        <v>21</v>
      </c>
      <c r="B81" s="36">
        <v>7.8789999999999996</v>
      </c>
      <c r="C81" s="36">
        <v>1.694</v>
      </c>
      <c r="D81" s="37">
        <f t="shared" si="3"/>
        <v>3.6511216056670603</v>
      </c>
      <c r="E81" s="36">
        <v>126.06399999999999</v>
      </c>
      <c r="F81" s="36">
        <v>26.759</v>
      </c>
      <c r="G81" s="37">
        <f t="shared" si="4"/>
        <v>3.7110878582906679</v>
      </c>
    </row>
    <row r="82" spans="1:7" x14ac:dyDescent="0.2">
      <c r="A82" s="51" t="s">
        <v>82</v>
      </c>
      <c r="B82" s="36">
        <v>3.3450000000000002</v>
      </c>
      <c r="C82" s="36">
        <v>13.093999999999999</v>
      </c>
      <c r="D82" s="37">
        <f t="shared" si="3"/>
        <v>-0.74453948373300749</v>
      </c>
      <c r="E82" s="36">
        <v>23.414999999999999</v>
      </c>
      <c r="F82" s="36">
        <v>91.658000000000001</v>
      </c>
      <c r="G82" s="37">
        <f t="shared" si="4"/>
        <v>-0.74453948373300749</v>
      </c>
    </row>
    <row r="83" spans="1:7" x14ac:dyDescent="0.2">
      <c r="A83" s="51" t="s">
        <v>291</v>
      </c>
      <c r="B83" s="36">
        <v>0.108</v>
      </c>
      <c r="C83" s="36">
        <v>0.61399999999999999</v>
      </c>
      <c r="D83" s="37">
        <f t="shared" si="3"/>
        <v>-0.82410423452768733</v>
      </c>
      <c r="E83" s="36">
        <v>0.81</v>
      </c>
      <c r="F83" s="36">
        <v>4.6050000000000004</v>
      </c>
      <c r="G83" s="37">
        <f t="shared" si="4"/>
        <v>-0.82410423452768733</v>
      </c>
    </row>
    <row r="84" spans="1:7" x14ac:dyDescent="0.2">
      <c r="A84" s="51" t="s">
        <v>265</v>
      </c>
      <c r="B84" s="36">
        <v>5.7519999999999998</v>
      </c>
      <c r="C84" s="36">
        <v>2.5510000000000002</v>
      </c>
      <c r="E84" s="36">
        <v>34.512</v>
      </c>
      <c r="F84" s="36">
        <v>15.305999999999999</v>
      </c>
    </row>
    <row r="85" spans="1:7" x14ac:dyDescent="0.2">
      <c r="A85" s="51" t="s">
        <v>210</v>
      </c>
      <c r="B85" s="36">
        <v>2.5999999999999999E-2</v>
      </c>
      <c r="E85" s="36">
        <v>0.33800000000000002</v>
      </c>
    </row>
    <row r="86" spans="1:7" x14ac:dyDescent="0.2">
      <c r="A86" s="51" t="s">
        <v>298</v>
      </c>
      <c r="B86" s="36">
        <v>0.1</v>
      </c>
      <c r="C86" s="36">
        <v>0.9</v>
      </c>
      <c r="E86" s="36">
        <v>0.7</v>
      </c>
      <c r="F86" s="36">
        <v>6.3</v>
      </c>
    </row>
    <row r="87" spans="1:7" x14ac:dyDescent="0.2">
      <c r="A87" s="51" t="s">
        <v>104</v>
      </c>
      <c r="B87" s="36">
        <v>10.61</v>
      </c>
      <c r="C87" s="36">
        <v>3.56</v>
      </c>
      <c r="D87" s="37">
        <f t="shared" si="3"/>
        <v>1.9803370786516852</v>
      </c>
      <c r="E87" s="36">
        <v>55.171999999999997</v>
      </c>
      <c r="F87" s="36">
        <v>18.512</v>
      </c>
      <c r="G87" s="37">
        <f t="shared" si="4"/>
        <v>1.9803370786516852</v>
      </c>
    </row>
    <row r="88" spans="1:7" x14ac:dyDescent="0.2">
      <c r="A88" s="51" t="s">
        <v>294</v>
      </c>
      <c r="B88" s="36">
        <v>1734.039</v>
      </c>
      <c r="C88" s="36">
        <v>1619.27</v>
      </c>
      <c r="D88" s="37">
        <f t="shared" si="3"/>
        <v>7.0877000129688117E-2</v>
      </c>
      <c r="E88" s="36">
        <v>6936.1559999999999</v>
      </c>
      <c r="F88" s="36">
        <v>6477.08</v>
      </c>
      <c r="G88" s="37">
        <f t="shared" si="4"/>
        <v>7.0877000129688117E-2</v>
      </c>
    </row>
    <row r="89" spans="1:7" x14ac:dyDescent="0.2">
      <c r="A89" s="51" t="s">
        <v>74</v>
      </c>
      <c r="B89" s="36">
        <v>11.563000000000001</v>
      </c>
      <c r="C89" s="36">
        <v>13.638</v>
      </c>
      <c r="D89" s="37">
        <f t="shared" si="3"/>
        <v>-0.15214840885760372</v>
      </c>
      <c r="E89" s="36">
        <v>60.127600000000001</v>
      </c>
      <c r="F89" s="36">
        <v>70.917599999999993</v>
      </c>
      <c r="G89" s="37">
        <f t="shared" si="4"/>
        <v>-0.15214840885760361</v>
      </c>
    </row>
    <row r="90" spans="1:7" x14ac:dyDescent="0.2">
      <c r="A90" s="51" t="s">
        <v>232</v>
      </c>
      <c r="B90" s="36">
        <v>0.09</v>
      </c>
      <c r="C90" s="36">
        <v>0.09</v>
      </c>
      <c r="D90" s="37">
        <f t="shared" si="3"/>
        <v>0</v>
      </c>
      <c r="E90" s="36">
        <v>0.46800000000000003</v>
      </c>
      <c r="F90" s="36">
        <v>0.46800000000000003</v>
      </c>
      <c r="G90" s="37">
        <f t="shared" si="4"/>
        <v>0</v>
      </c>
    </row>
    <row r="91" spans="1:7" x14ac:dyDescent="0.2">
      <c r="A91" s="51" t="s">
        <v>261</v>
      </c>
      <c r="B91" s="36">
        <v>2.2570000000000001</v>
      </c>
      <c r="C91" s="36">
        <v>3.2949999999999999</v>
      </c>
      <c r="D91" s="37">
        <f t="shared" si="3"/>
        <v>-0.31502276176024269</v>
      </c>
      <c r="E91" s="36">
        <v>22.57</v>
      </c>
      <c r="F91" s="36">
        <v>32.799999999999997</v>
      </c>
      <c r="G91" s="37">
        <f t="shared" si="4"/>
        <v>-0.31189024390243891</v>
      </c>
    </row>
    <row r="92" spans="1:7" x14ac:dyDescent="0.2">
      <c r="A92" s="51" t="s">
        <v>144</v>
      </c>
      <c r="B92" s="36">
        <v>1.6559999999999999</v>
      </c>
      <c r="C92" s="36">
        <v>14.561</v>
      </c>
      <c r="D92" s="37">
        <f t="shared" si="3"/>
        <v>-0.88627154728384039</v>
      </c>
      <c r="E92" s="36">
        <v>16.559999999999999</v>
      </c>
      <c r="F92" s="36">
        <v>145.61000000000001</v>
      </c>
      <c r="G92" s="37">
        <f t="shared" si="4"/>
        <v>-0.88627154728384039</v>
      </c>
    </row>
    <row r="93" spans="1:7" x14ac:dyDescent="0.2">
      <c r="A93" s="51" t="s">
        <v>280</v>
      </c>
      <c r="B93" s="36">
        <v>1.21</v>
      </c>
      <c r="C93" s="36">
        <v>1.077</v>
      </c>
      <c r="D93" s="37">
        <f t="shared" si="3"/>
        <v>0.12349117920148567</v>
      </c>
      <c r="E93" s="36">
        <v>12.1</v>
      </c>
      <c r="F93" s="36">
        <v>10.77</v>
      </c>
      <c r="G93" s="37">
        <f t="shared" si="4"/>
        <v>0.12349117920148567</v>
      </c>
    </row>
    <row r="94" spans="1:7" x14ac:dyDescent="0.2">
      <c r="A94" s="51" t="s">
        <v>9</v>
      </c>
      <c r="B94" s="36">
        <v>147.86799999999999</v>
      </c>
      <c r="C94" s="36">
        <v>122.547</v>
      </c>
      <c r="D94" s="37">
        <f t="shared" si="3"/>
        <v>0.20662276514316957</v>
      </c>
      <c r="E94" s="36">
        <v>1478.68</v>
      </c>
      <c r="F94" s="36">
        <v>1224.99</v>
      </c>
      <c r="G94" s="37">
        <f t="shared" si="4"/>
        <v>0.20709556812708674</v>
      </c>
    </row>
    <row r="95" spans="1:7" x14ac:dyDescent="0.2">
      <c r="A95" s="51" t="s">
        <v>18</v>
      </c>
      <c r="B95" s="36">
        <v>97.507000000000005</v>
      </c>
      <c r="C95" s="36">
        <v>62.954999999999998</v>
      </c>
      <c r="D95" s="37">
        <f t="shared" si="3"/>
        <v>0.54883647049479789</v>
      </c>
      <c r="E95" s="36">
        <v>633.79549999999995</v>
      </c>
      <c r="F95" s="36">
        <v>409.20749999999998</v>
      </c>
      <c r="G95" s="37">
        <f t="shared" si="4"/>
        <v>0.54883647049479789</v>
      </c>
    </row>
    <row r="96" spans="1:7" x14ac:dyDescent="0.2">
      <c r="A96" s="51" t="s">
        <v>285</v>
      </c>
      <c r="B96" s="36">
        <v>35.936</v>
      </c>
      <c r="C96" s="36">
        <v>43.593000000000004</v>
      </c>
      <c r="D96" s="37">
        <f t="shared" si="3"/>
        <v>-0.17564746633633843</v>
      </c>
      <c r="E96" s="36">
        <v>359.36</v>
      </c>
      <c r="F96" s="36">
        <v>435.93</v>
      </c>
      <c r="G96" s="37">
        <f t="shared" si="4"/>
        <v>-0.17564746633633843</v>
      </c>
    </row>
    <row r="97" spans="1:7" x14ac:dyDescent="0.2">
      <c r="A97" s="51" t="s">
        <v>313</v>
      </c>
      <c r="C97" s="36">
        <v>0.02</v>
      </c>
      <c r="F97" s="36">
        <v>0.104</v>
      </c>
    </row>
    <row r="98" spans="1:7" x14ac:dyDescent="0.2">
      <c r="A98" s="51" t="s">
        <v>65</v>
      </c>
      <c r="B98" s="36">
        <v>5.8449999999999998</v>
      </c>
      <c r="C98" s="36">
        <v>4.9660000000000002</v>
      </c>
      <c r="D98" s="37">
        <f t="shared" si="3"/>
        <v>0.17700362464760366</v>
      </c>
      <c r="E98" s="36">
        <v>46.76</v>
      </c>
      <c r="F98" s="36">
        <v>39.728000000000002</v>
      </c>
      <c r="G98" s="37">
        <f t="shared" si="4"/>
        <v>0.17700362464760366</v>
      </c>
    </row>
    <row r="99" spans="1:7" x14ac:dyDescent="0.2">
      <c r="A99" s="51" t="s">
        <v>273</v>
      </c>
      <c r="B99" s="36">
        <v>2.95</v>
      </c>
      <c r="C99" s="36">
        <v>0.11600000000000001</v>
      </c>
      <c r="E99" s="36">
        <v>15.34</v>
      </c>
      <c r="F99" s="36">
        <v>0.60319999999999996</v>
      </c>
    </row>
    <row r="100" spans="1:7" x14ac:dyDescent="0.2">
      <c r="A100" s="51" t="s">
        <v>27</v>
      </c>
      <c r="B100" s="36">
        <v>424.149</v>
      </c>
      <c r="C100" s="36">
        <v>22.238</v>
      </c>
      <c r="D100" s="37">
        <f t="shared" si="3"/>
        <v>18.073163054231497</v>
      </c>
      <c r="E100" s="36">
        <v>3181.1174999999998</v>
      </c>
      <c r="F100" s="36">
        <v>166.785</v>
      </c>
      <c r="G100" s="37">
        <f t="shared" si="4"/>
        <v>18.073163054231497</v>
      </c>
    </row>
    <row r="101" spans="1:7" x14ac:dyDescent="0.2">
      <c r="A101" s="51" t="s">
        <v>107</v>
      </c>
      <c r="B101" s="36">
        <v>104.505</v>
      </c>
      <c r="C101" s="36">
        <v>155.994</v>
      </c>
      <c r="D101" s="37">
        <f t="shared" si="3"/>
        <v>-0.33007038732258931</v>
      </c>
      <c r="E101" s="36">
        <v>1672.08</v>
      </c>
      <c r="F101" s="36">
        <v>2495.904</v>
      </c>
      <c r="G101" s="37">
        <f t="shared" si="4"/>
        <v>-0.33007038732258931</v>
      </c>
    </row>
    <row r="102" spans="1:7" x14ac:dyDescent="0.2">
      <c r="A102" s="51" t="s">
        <v>276</v>
      </c>
      <c r="C102" s="36">
        <v>3.0880000000000001</v>
      </c>
      <c r="F102" s="36">
        <v>49.408000000000001</v>
      </c>
    </row>
    <row r="103" spans="1:7" x14ac:dyDescent="0.2">
      <c r="A103" s="51" t="s">
        <v>12</v>
      </c>
      <c r="B103" s="36">
        <v>0.27200000000000002</v>
      </c>
      <c r="C103" s="36">
        <v>0.128</v>
      </c>
      <c r="D103" s="37">
        <f t="shared" si="3"/>
        <v>1.125</v>
      </c>
      <c r="E103" s="36">
        <v>4.3520000000000003</v>
      </c>
      <c r="F103" s="36">
        <v>2.048</v>
      </c>
      <c r="G103" s="37">
        <f t="shared" si="4"/>
        <v>1.125</v>
      </c>
    </row>
    <row r="104" spans="1:7" x14ac:dyDescent="0.2">
      <c r="A104" s="51" t="s">
        <v>22</v>
      </c>
      <c r="B104" s="36">
        <v>4.468</v>
      </c>
      <c r="C104" s="36">
        <v>1.31</v>
      </c>
      <c r="D104" s="37">
        <f t="shared" si="3"/>
        <v>2.4106870229007633</v>
      </c>
      <c r="E104" s="36">
        <v>71.488</v>
      </c>
      <c r="F104" s="36">
        <v>20.96</v>
      </c>
      <c r="G104" s="37">
        <f t="shared" si="4"/>
        <v>2.4106870229007633</v>
      </c>
    </row>
    <row r="105" spans="1:7" x14ac:dyDescent="0.2">
      <c r="A105" s="51" t="s">
        <v>315</v>
      </c>
      <c r="B105" s="36">
        <v>0.46800000000000003</v>
      </c>
      <c r="E105" s="36">
        <v>7.4880000000000004</v>
      </c>
    </row>
    <row r="106" spans="1:7" x14ac:dyDescent="0.2">
      <c r="A106" s="51" t="s">
        <v>105</v>
      </c>
      <c r="B106" s="36">
        <v>83.66</v>
      </c>
      <c r="C106" s="36">
        <v>86.626999999999995</v>
      </c>
      <c r="D106" s="37">
        <f t="shared" si="3"/>
        <v>-3.4250291479561823E-2</v>
      </c>
      <c r="E106" s="36">
        <v>585.62</v>
      </c>
      <c r="F106" s="36">
        <v>606.38900000000001</v>
      </c>
      <c r="G106" s="37">
        <f t="shared" si="4"/>
        <v>-3.4250291479561823E-2</v>
      </c>
    </row>
    <row r="107" spans="1:7" x14ac:dyDescent="0.2">
      <c r="A107" s="51" t="s">
        <v>147</v>
      </c>
      <c r="B107" s="36">
        <v>0.16</v>
      </c>
      <c r="C107" s="36">
        <v>0.17599999999999999</v>
      </c>
      <c r="E107" s="36">
        <v>4</v>
      </c>
      <c r="F107" s="36">
        <v>4.4000000000000004</v>
      </c>
    </row>
    <row r="108" spans="1:7" x14ac:dyDescent="0.2">
      <c r="A108" s="51" t="s">
        <v>114</v>
      </c>
      <c r="B108" s="36">
        <v>7.3999999999999996E-2</v>
      </c>
      <c r="C108" s="36">
        <v>0.24299999999999999</v>
      </c>
      <c r="D108" s="37">
        <f t="shared" si="3"/>
        <v>-0.69547325102880664</v>
      </c>
      <c r="E108" s="36">
        <v>1.85</v>
      </c>
      <c r="F108" s="36">
        <v>6.0750000000000002</v>
      </c>
      <c r="G108" s="37">
        <f t="shared" si="4"/>
        <v>-0.69547325102880664</v>
      </c>
    </row>
    <row r="109" spans="1:7" x14ac:dyDescent="0.2">
      <c r="A109" s="51" t="s">
        <v>300</v>
      </c>
      <c r="B109" s="36">
        <v>54.835999999999999</v>
      </c>
      <c r="E109" s="36">
        <v>438.68799999999999</v>
      </c>
    </row>
    <row r="110" spans="1:7" x14ac:dyDescent="0.2">
      <c r="A110" s="51" t="s">
        <v>8</v>
      </c>
      <c r="B110" s="36">
        <v>48.649000000000001</v>
      </c>
      <c r="C110" s="36">
        <v>44.418999999999997</v>
      </c>
      <c r="D110" s="37">
        <f t="shared" si="3"/>
        <v>9.5229518899570209E-2</v>
      </c>
      <c r="E110" s="36">
        <v>364.86750000000001</v>
      </c>
      <c r="F110" s="36">
        <v>333.14249999999998</v>
      </c>
      <c r="G110" s="37">
        <f t="shared" si="4"/>
        <v>9.5229518899569987E-2</v>
      </c>
    </row>
    <row r="111" spans="1:7" x14ac:dyDescent="0.2">
      <c r="A111" s="51" t="s">
        <v>90</v>
      </c>
      <c r="B111" s="36">
        <v>654.875</v>
      </c>
      <c r="C111" s="36">
        <v>841.08399999999995</v>
      </c>
      <c r="D111" s="37">
        <f t="shared" si="3"/>
        <v>-0.22139168026023559</v>
      </c>
      <c r="E111" s="36">
        <v>3405.35</v>
      </c>
      <c r="F111" s="36">
        <v>4373.6368000000002</v>
      </c>
    </row>
    <row r="112" spans="1:7" x14ac:dyDescent="0.2">
      <c r="A112" s="51" t="s">
        <v>258</v>
      </c>
      <c r="B112" s="36">
        <v>5.86</v>
      </c>
      <c r="D112" s="37" t="e">
        <f t="shared" si="3"/>
        <v>#DIV/0!</v>
      </c>
      <c r="E112" s="36">
        <v>30.472000000000001</v>
      </c>
    </row>
    <row r="113" spans="1:7" x14ac:dyDescent="0.2">
      <c r="A113" s="51" t="s">
        <v>309</v>
      </c>
      <c r="B113" s="36">
        <v>0.97199999999999998</v>
      </c>
      <c r="C113" s="36">
        <v>1.83</v>
      </c>
      <c r="D113" s="37">
        <f t="shared" si="3"/>
        <v>-0.4688524590163935</v>
      </c>
      <c r="E113" s="36">
        <v>5.0544000000000002</v>
      </c>
      <c r="F113" s="36">
        <v>9.516</v>
      </c>
      <c r="G113" s="37">
        <f t="shared" si="4"/>
        <v>-0.46885245901639339</v>
      </c>
    </row>
    <row r="114" spans="1:7" x14ac:dyDescent="0.2">
      <c r="A114" s="51" t="s">
        <v>89</v>
      </c>
      <c r="B114" s="36">
        <v>2298.1480000000001</v>
      </c>
      <c r="C114" s="36">
        <v>1953.3209999999999</v>
      </c>
      <c r="D114" s="37">
        <f t="shared" si="3"/>
        <v>0.17653370848928573</v>
      </c>
      <c r="E114" s="36">
        <v>9882.0364000000009</v>
      </c>
      <c r="F114" s="36">
        <v>8399.2803000000004</v>
      </c>
      <c r="G114" s="37">
        <f t="shared" si="4"/>
        <v>0.17653370848928573</v>
      </c>
    </row>
    <row r="115" spans="1:7" x14ac:dyDescent="0.2">
      <c r="A115" s="51" t="s">
        <v>101</v>
      </c>
      <c r="B115" s="36">
        <v>17.02</v>
      </c>
      <c r="C115" s="36">
        <v>14.52</v>
      </c>
      <c r="D115" s="37">
        <f t="shared" si="3"/>
        <v>0.17217630853994481</v>
      </c>
      <c r="E115" s="36">
        <v>170.2</v>
      </c>
      <c r="F115" s="36">
        <v>145.19999999999999</v>
      </c>
      <c r="G115" s="37">
        <f t="shared" si="4"/>
        <v>0.17217630853994481</v>
      </c>
    </row>
    <row r="116" spans="1:7" x14ac:dyDescent="0.2">
      <c r="A116" s="51" t="s">
        <v>281</v>
      </c>
      <c r="B116" s="36">
        <v>0.02</v>
      </c>
      <c r="C116" s="36">
        <v>4.5999999999999999E-2</v>
      </c>
      <c r="D116" s="37">
        <f t="shared" si="3"/>
        <v>-0.56521739130434778</v>
      </c>
      <c r="E116" s="36">
        <v>0.2</v>
      </c>
      <c r="F116" s="36">
        <v>0.46</v>
      </c>
      <c r="G116" s="37">
        <f t="shared" si="4"/>
        <v>-0.56521739130434789</v>
      </c>
    </row>
    <row r="117" spans="1:7" x14ac:dyDescent="0.2">
      <c r="A117" s="51" t="s">
        <v>304</v>
      </c>
      <c r="C117" s="36">
        <v>3.5999999999999997E-2</v>
      </c>
      <c r="F117" s="36">
        <v>0.36</v>
      </c>
    </row>
    <row r="118" spans="1:7" x14ac:dyDescent="0.2">
      <c r="A118" s="51" t="s">
        <v>106</v>
      </c>
      <c r="B118" s="36">
        <v>2.5339999999999998</v>
      </c>
      <c r="C118" s="36">
        <v>2.956</v>
      </c>
      <c r="D118" s="37">
        <f t="shared" si="3"/>
        <v>-0.14276048714479028</v>
      </c>
      <c r="E118" s="36">
        <v>50.68</v>
      </c>
      <c r="F118" s="36">
        <v>59.12</v>
      </c>
      <c r="G118" s="37">
        <f t="shared" si="4"/>
        <v>-0.14276048714479017</v>
      </c>
    </row>
    <row r="119" spans="1:7" x14ac:dyDescent="0.2">
      <c r="A119" s="51" t="s">
        <v>61</v>
      </c>
      <c r="B119" s="36">
        <v>1.9550000000000001</v>
      </c>
      <c r="C119" s="36">
        <v>2.6429999999999998</v>
      </c>
      <c r="D119" s="37">
        <f t="shared" si="3"/>
        <v>-0.26031025349981074</v>
      </c>
      <c r="E119" s="36">
        <v>19.55</v>
      </c>
      <c r="F119" s="36">
        <v>26.43</v>
      </c>
      <c r="G119" s="37">
        <f t="shared" si="4"/>
        <v>-0.26031025349981074</v>
      </c>
    </row>
    <row r="120" spans="1:7" x14ac:dyDescent="0.2">
      <c r="A120" s="51" t="s">
        <v>272</v>
      </c>
      <c r="B120" s="36">
        <v>0.09</v>
      </c>
      <c r="D120" s="37" t="e">
        <f t="shared" si="3"/>
        <v>#DIV/0!</v>
      </c>
      <c r="E120" s="36">
        <v>1.8</v>
      </c>
      <c r="G120" s="37" t="e">
        <f t="shared" si="4"/>
        <v>#DIV/0!</v>
      </c>
    </row>
    <row r="121" spans="1:7" x14ac:dyDescent="0.2">
      <c r="A121" s="51" t="s">
        <v>66</v>
      </c>
      <c r="B121" s="36">
        <v>0.29399999999999998</v>
      </c>
      <c r="C121" s="36">
        <v>0.42599999999999999</v>
      </c>
      <c r="D121" s="37">
        <f t="shared" si="3"/>
        <v>-0.3098591549295775</v>
      </c>
      <c r="E121" s="36">
        <v>5.2919999999999998</v>
      </c>
      <c r="F121" s="36">
        <v>7.6680000000000001</v>
      </c>
      <c r="G121" s="37">
        <f t="shared" si="4"/>
        <v>-0.3098591549295775</v>
      </c>
    </row>
    <row r="122" spans="1:7" x14ac:dyDescent="0.2">
      <c r="A122" s="51" t="s">
        <v>161</v>
      </c>
      <c r="B122" s="36">
        <v>7.4660000000000002</v>
      </c>
      <c r="C122" s="36">
        <v>11.436999999999999</v>
      </c>
      <c r="D122" s="37">
        <f t="shared" si="3"/>
        <v>-0.34720643525400008</v>
      </c>
      <c r="E122" s="36">
        <v>74.56</v>
      </c>
      <c r="F122" s="36">
        <v>114.37</v>
      </c>
      <c r="G122" s="37">
        <f t="shared" si="4"/>
        <v>-0.34808079041706741</v>
      </c>
    </row>
    <row r="123" spans="1:7" x14ac:dyDescent="0.2">
      <c r="A123" s="51" t="s">
        <v>305</v>
      </c>
      <c r="B123" s="36">
        <v>7.4999999999999997E-2</v>
      </c>
      <c r="C123" s="36">
        <v>9.5000000000000001E-2</v>
      </c>
      <c r="D123" s="37">
        <f t="shared" si="3"/>
        <v>-0.21052631578947367</v>
      </c>
      <c r="E123" s="36">
        <v>0.75</v>
      </c>
      <c r="F123" s="36">
        <v>0.95</v>
      </c>
      <c r="G123" s="37">
        <f t="shared" si="4"/>
        <v>-0.21052631578947367</v>
      </c>
    </row>
    <row r="124" spans="1:7" x14ac:dyDescent="0.2">
      <c r="A124" s="51" t="s">
        <v>95</v>
      </c>
      <c r="B124" s="36">
        <v>7.6929999999999996</v>
      </c>
      <c r="C124" s="36">
        <v>5.5679999999999996</v>
      </c>
      <c r="D124" s="37">
        <f t="shared" si="3"/>
        <v>0.38164511494252884</v>
      </c>
      <c r="E124" s="36">
        <v>40.003599999999999</v>
      </c>
      <c r="F124" s="36">
        <v>28.953600000000002</v>
      </c>
      <c r="G124" s="37">
        <f t="shared" si="4"/>
        <v>0.38164511494252862</v>
      </c>
    </row>
    <row r="125" spans="1:7" x14ac:dyDescent="0.2">
      <c r="A125" s="51" t="s">
        <v>213</v>
      </c>
      <c r="C125" s="36">
        <v>1.98</v>
      </c>
      <c r="D125" s="37">
        <f t="shared" si="3"/>
        <v>-1</v>
      </c>
      <c r="F125" s="36">
        <v>10.295999999999999</v>
      </c>
      <c r="G125" s="37">
        <f t="shared" si="4"/>
        <v>-1</v>
      </c>
    </row>
    <row r="126" spans="1:7" x14ac:dyDescent="0.2">
      <c r="A126" s="51" t="s">
        <v>77</v>
      </c>
      <c r="C126" s="36">
        <v>0.12</v>
      </c>
      <c r="D126" s="37">
        <f t="shared" si="3"/>
        <v>-1</v>
      </c>
      <c r="F126" s="36">
        <v>0.96</v>
      </c>
      <c r="G126" s="37">
        <f t="shared" si="4"/>
        <v>-1</v>
      </c>
    </row>
    <row r="127" spans="1:7" x14ac:dyDescent="0.2">
      <c r="A127" s="51" t="s">
        <v>278</v>
      </c>
      <c r="C127" s="36">
        <v>1.7999999999999999E-2</v>
      </c>
      <c r="D127" s="37">
        <f t="shared" si="3"/>
        <v>-1</v>
      </c>
      <c r="F127" s="36">
        <v>9.3600000000000003E-2</v>
      </c>
      <c r="G127" s="37">
        <f t="shared" si="4"/>
        <v>-1</v>
      </c>
    </row>
    <row r="128" spans="1:7" x14ac:dyDescent="0.2">
      <c r="A128" s="51" t="s">
        <v>237</v>
      </c>
      <c r="B128" s="36">
        <v>0.46400000000000002</v>
      </c>
      <c r="C128" s="36">
        <v>4.3499999999999996</v>
      </c>
      <c r="D128" s="37">
        <f t="shared" si="3"/>
        <v>-0.89333333333333331</v>
      </c>
      <c r="E128" s="36">
        <v>2.4127999999999998</v>
      </c>
      <c r="F128" s="36">
        <v>22.62</v>
      </c>
      <c r="G128" s="37">
        <f t="shared" si="4"/>
        <v>-0.89333333333333331</v>
      </c>
    </row>
    <row r="129" spans="1:7" x14ac:dyDescent="0.2">
      <c r="A129" s="51" t="s">
        <v>16</v>
      </c>
      <c r="B129" s="36">
        <v>1300.8820000000001</v>
      </c>
      <c r="C129" s="36">
        <v>1376.44</v>
      </c>
      <c r="D129" s="37">
        <f t="shared" si="3"/>
        <v>-5.489378396443001E-2</v>
      </c>
      <c r="E129" s="36">
        <v>6764.5864000000001</v>
      </c>
      <c r="F129" s="36">
        <v>7157.0075999999999</v>
      </c>
      <c r="G129" s="37">
        <f t="shared" si="4"/>
        <v>-5.4830345576271311E-2</v>
      </c>
    </row>
    <row r="130" spans="1:7" x14ac:dyDescent="0.2">
      <c r="A130" s="51" t="s">
        <v>301</v>
      </c>
      <c r="B130" s="36">
        <v>0.26</v>
      </c>
      <c r="D130" s="37" t="e">
        <f t="shared" si="3"/>
        <v>#DIV/0!</v>
      </c>
      <c r="E130" s="36">
        <v>1.3520000000000001</v>
      </c>
      <c r="G130" s="37" t="e">
        <f t="shared" si="4"/>
        <v>#DIV/0!</v>
      </c>
    </row>
    <row r="131" spans="1:7" x14ac:dyDescent="0.2">
      <c r="A131" s="51" t="s">
        <v>295</v>
      </c>
      <c r="B131" s="36">
        <v>0.63600000000000001</v>
      </c>
      <c r="C131" s="36">
        <v>1.6819999999999999</v>
      </c>
      <c r="D131" s="37">
        <f t="shared" si="3"/>
        <v>-0.62187871581450649</v>
      </c>
      <c r="E131" s="36">
        <v>3.3071999999999999</v>
      </c>
      <c r="F131" s="36">
        <v>8.7463999999999995</v>
      </c>
      <c r="G131" s="37">
        <f t="shared" si="4"/>
        <v>-0.62187871581450649</v>
      </c>
    </row>
    <row r="132" spans="1:7" x14ac:dyDescent="0.2">
      <c r="A132" s="51" t="s">
        <v>223</v>
      </c>
      <c r="C132" s="36">
        <v>0.56000000000000005</v>
      </c>
      <c r="D132" s="37">
        <f t="shared" ref="D132:D195" si="5">+B132/C132-1</f>
        <v>-1</v>
      </c>
      <c r="F132" s="36">
        <v>2.9119999999999999</v>
      </c>
      <c r="G132" s="37">
        <f t="shared" ref="G132:G195" si="6">+E132/F132-1</f>
        <v>-1</v>
      </c>
    </row>
    <row r="133" spans="1:7" x14ac:dyDescent="0.2">
      <c r="A133" s="51" t="s">
        <v>231</v>
      </c>
      <c r="C133" s="36">
        <v>0.02</v>
      </c>
      <c r="D133" s="37">
        <f t="shared" si="5"/>
        <v>-1</v>
      </c>
      <c r="F133" s="36">
        <v>0.104</v>
      </c>
      <c r="G133" s="37">
        <f t="shared" si="6"/>
        <v>-1</v>
      </c>
    </row>
    <row r="134" spans="1:7" x14ac:dyDescent="0.2">
      <c r="A134" s="51" t="s">
        <v>270</v>
      </c>
      <c r="B134" s="36">
        <v>0.62</v>
      </c>
      <c r="C134" s="36">
        <v>0.45800000000000002</v>
      </c>
      <c r="D134" s="37">
        <f t="shared" si="5"/>
        <v>0.35371179039301293</v>
      </c>
      <c r="E134" s="36">
        <v>3.2240000000000002</v>
      </c>
      <c r="F134" s="36">
        <v>2.3816000000000002</v>
      </c>
      <c r="G134" s="37">
        <f t="shared" si="6"/>
        <v>0.35371179039301315</v>
      </c>
    </row>
    <row r="135" spans="1:7" x14ac:dyDescent="0.2">
      <c r="A135" s="51" t="s">
        <v>26</v>
      </c>
      <c r="B135" s="36">
        <v>0.61599999999999999</v>
      </c>
      <c r="C135" s="36">
        <v>0.17100000000000001</v>
      </c>
      <c r="D135" s="37">
        <f t="shared" si="5"/>
        <v>2.6023391812865495</v>
      </c>
      <c r="E135" s="36">
        <v>10.472</v>
      </c>
      <c r="F135" s="36">
        <v>2.907</v>
      </c>
      <c r="G135" s="37">
        <f t="shared" si="6"/>
        <v>2.6023391812865495</v>
      </c>
    </row>
    <row r="136" spans="1:7" x14ac:dyDescent="0.2">
      <c r="A136" s="51" t="s">
        <v>253</v>
      </c>
      <c r="B136" s="36">
        <v>5.8970000000000002</v>
      </c>
      <c r="C136" s="36">
        <v>6.8049999999999997</v>
      </c>
      <c r="D136" s="37">
        <f t="shared" si="5"/>
        <v>-0.13343130051432761</v>
      </c>
      <c r="E136" s="36">
        <v>44.164999999999999</v>
      </c>
      <c r="F136" s="36">
        <v>51.037500000000001</v>
      </c>
      <c r="G136" s="37">
        <f t="shared" si="6"/>
        <v>-0.13465589027675728</v>
      </c>
    </row>
    <row r="137" spans="1:7" x14ac:dyDescent="0.2">
      <c r="A137" s="51" t="s">
        <v>145</v>
      </c>
      <c r="B137" s="36">
        <v>20.678999999999998</v>
      </c>
      <c r="C137" s="36">
        <v>23.567</v>
      </c>
      <c r="D137" s="37">
        <f t="shared" si="5"/>
        <v>-0.12254423558365524</v>
      </c>
      <c r="E137" s="36">
        <v>155.0925</v>
      </c>
      <c r="F137" s="36">
        <v>176.7525</v>
      </c>
      <c r="G137" s="37">
        <f t="shared" si="6"/>
        <v>-0.12254423558365513</v>
      </c>
    </row>
    <row r="138" spans="1:7" x14ac:dyDescent="0.2">
      <c r="A138" s="51" t="s">
        <v>62</v>
      </c>
      <c r="B138" s="36">
        <v>0.04</v>
      </c>
      <c r="C138" s="36">
        <v>7.2999999999999995E-2</v>
      </c>
      <c r="D138" s="37">
        <f t="shared" si="5"/>
        <v>-0.45205479452054786</v>
      </c>
      <c r="E138" s="36">
        <v>0.68</v>
      </c>
      <c r="F138" s="36">
        <v>1.2410000000000001</v>
      </c>
      <c r="G138" s="37">
        <f t="shared" si="6"/>
        <v>-0.45205479452054798</v>
      </c>
    </row>
    <row r="139" spans="1:7" x14ac:dyDescent="0.2">
      <c r="A139" s="51" t="s">
        <v>268</v>
      </c>
      <c r="B139" s="36">
        <v>68.447999999999993</v>
      </c>
      <c r="C139" s="36">
        <v>193.50299999999999</v>
      </c>
      <c r="D139" s="37">
        <f t="shared" si="5"/>
        <v>-0.64626905009224667</v>
      </c>
      <c r="E139" s="36">
        <v>355.92959999999999</v>
      </c>
      <c r="F139" s="36">
        <v>1006.2156</v>
      </c>
      <c r="G139" s="37">
        <f t="shared" si="6"/>
        <v>-0.64626905009224656</v>
      </c>
    </row>
    <row r="140" spans="1:7" x14ac:dyDescent="0.2">
      <c r="A140" s="51" t="s">
        <v>277</v>
      </c>
      <c r="C140" s="36">
        <v>0.20799999999999999</v>
      </c>
      <c r="D140" s="37">
        <f t="shared" si="5"/>
        <v>-1</v>
      </c>
      <c r="F140" s="36">
        <v>1.456</v>
      </c>
      <c r="G140" s="37">
        <f t="shared" si="6"/>
        <v>-1</v>
      </c>
    </row>
    <row r="141" spans="1:7" x14ac:dyDescent="0.2">
      <c r="A141" s="51" t="s">
        <v>100</v>
      </c>
      <c r="B141" s="36">
        <v>238.34800000000001</v>
      </c>
      <c r="C141" s="36">
        <v>238.89400000000001</v>
      </c>
      <c r="D141" s="37">
        <f t="shared" si="5"/>
        <v>-2.2855324955838308E-3</v>
      </c>
      <c r="E141" s="36">
        <v>1239.4096</v>
      </c>
      <c r="F141" s="36">
        <v>1242.2488000000001</v>
      </c>
      <c r="G141" s="37">
        <f t="shared" si="6"/>
        <v>-2.2855324955839418E-3</v>
      </c>
    </row>
    <row r="142" spans="1:7" x14ac:dyDescent="0.2">
      <c r="A142" s="51" t="s">
        <v>269</v>
      </c>
      <c r="B142" s="36">
        <v>1492.1489999999999</v>
      </c>
      <c r="C142" s="36">
        <v>1190.002</v>
      </c>
      <c r="D142" s="37">
        <f t="shared" si="5"/>
        <v>0.25390461528636088</v>
      </c>
      <c r="E142" s="36">
        <v>5968.5959999999995</v>
      </c>
      <c r="F142" s="36">
        <v>4760.0079999999998</v>
      </c>
      <c r="G142" s="37">
        <f t="shared" si="6"/>
        <v>0.25390461528636088</v>
      </c>
    </row>
    <row r="143" spans="1:7" x14ac:dyDescent="0.2">
      <c r="A143" s="51" t="s">
        <v>28</v>
      </c>
      <c r="B143" s="36">
        <v>51.78</v>
      </c>
      <c r="C143" s="36">
        <v>42.213000000000001</v>
      </c>
      <c r="D143" s="37">
        <f t="shared" si="5"/>
        <v>0.2266363442541397</v>
      </c>
      <c r="E143" s="36">
        <v>466.02</v>
      </c>
      <c r="F143" s="36">
        <v>379.87299999999999</v>
      </c>
      <c r="G143" s="37">
        <f t="shared" si="6"/>
        <v>0.22677842331516063</v>
      </c>
    </row>
    <row r="144" spans="1:7" x14ac:dyDescent="0.2">
      <c r="A144" s="51" t="s">
        <v>307</v>
      </c>
      <c r="B144" s="36">
        <v>3.5999999999999997E-2</v>
      </c>
      <c r="C144" s="36">
        <v>1.4E-2</v>
      </c>
      <c r="D144" s="37">
        <f t="shared" si="5"/>
        <v>1.5714285714285712</v>
      </c>
      <c r="E144" s="36">
        <v>0.32400000000000001</v>
      </c>
      <c r="F144" s="36">
        <v>0.126</v>
      </c>
      <c r="G144" s="37">
        <f t="shared" si="6"/>
        <v>1.5714285714285716</v>
      </c>
    </row>
    <row r="145" spans="1:7" x14ac:dyDescent="0.2">
      <c r="A145" s="51" t="s">
        <v>271</v>
      </c>
      <c r="B145" s="36">
        <v>241.49199999999999</v>
      </c>
      <c r="C145" s="36">
        <v>372.10199999999998</v>
      </c>
      <c r="D145" s="37">
        <f t="shared" si="5"/>
        <v>-0.35100590698249401</v>
      </c>
      <c r="E145" s="36">
        <v>1255.7583999999999</v>
      </c>
      <c r="F145" s="36">
        <v>1934.2123999999999</v>
      </c>
      <c r="G145" s="37">
        <f t="shared" si="6"/>
        <v>-0.35076499354465929</v>
      </c>
    </row>
    <row r="146" spans="1:7" x14ac:dyDescent="0.2">
      <c r="A146" s="51" t="s">
        <v>29</v>
      </c>
      <c r="B146" s="36">
        <v>9.8130000000000006</v>
      </c>
      <c r="C146" s="36">
        <v>15.930999999999999</v>
      </c>
      <c r="D146" s="37">
        <f t="shared" si="5"/>
        <v>-0.38403113426652435</v>
      </c>
      <c r="E146" s="36">
        <v>166.821</v>
      </c>
      <c r="F146" s="36">
        <v>270.827</v>
      </c>
      <c r="G146" s="37">
        <f t="shared" si="6"/>
        <v>-0.38403113426652435</v>
      </c>
    </row>
    <row r="147" spans="1:7" x14ac:dyDescent="0.2">
      <c r="A147" s="51" t="s">
        <v>257</v>
      </c>
      <c r="B147" s="36">
        <v>121.893</v>
      </c>
      <c r="C147" s="36">
        <v>135.24100000000001</v>
      </c>
      <c r="D147" s="37">
        <f t="shared" si="5"/>
        <v>-9.8697880080744871E-2</v>
      </c>
      <c r="E147" s="36">
        <v>913.90350000000001</v>
      </c>
      <c r="F147" s="36">
        <v>1014.3075</v>
      </c>
      <c r="G147" s="37">
        <f t="shared" si="6"/>
        <v>-9.8987733009959999E-2</v>
      </c>
    </row>
    <row r="148" spans="1:7" x14ac:dyDescent="0.2">
      <c r="A148" s="51" t="s">
        <v>88</v>
      </c>
      <c r="B148" s="36">
        <v>87.736000000000004</v>
      </c>
      <c r="C148" s="36">
        <v>22.725999999999999</v>
      </c>
      <c r="D148" s="37">
        <f t="shared" si="5"/>
        <v>2.8606001936108427</v>
      </c>
      <c r="E148" s="36">
        <v>456.22719999999998</v>
      </c>
      <c r="F148" s="36">
        <v>118.1752</v>
      </c>
      <c r="G148" s="37">
        <f t="shared" si="6"/>
        <v>2.8606001936108418</v>
      </c>
    </row>
    <row r="149" spans="1:7" x14ac:dyDescent="0.2">
      <c r="A149" s="51" t="s">
        <v>279</v>
      </c>
      <c r="C149" s="36">
        <v>0.02</v>
      </c>
      <c r="D149" s="37">
        <f t="shared" si="5"/>
        <v>-1</v>
      </c>
      <c r="F149" s="36">
        <v>0.16</v>
      </c>
      <c r="G149" s="37">
        <f t="shared" si="6"/>
        <v>-1</v>
      </c>
    </row>
    <row r="150" spans="1:7" x14ac:dyDescent="0.2">
      <c r="A150" s="51" t="s">
        <v>87</v>
      </c>
      <c r="B150" s="36">
        <v>5.7510000000000003</v>
      </c>
      <c r="C150" s="36">
        <v>7.2439999999999998</v>
      </c>
      <c r="D150" s="37">
        <f t="shared" si="5"/>
        <v>-0.20610160132523458</v>
      </c>
      <c r="E150" s="36">
        <v>51.759</v>
      </c>
      <c r="F150" s="36">
        <v>65.195999999999998</v>
      </c>
      <c r="G150" s="37">
        <f t="shared" si="6"/>
        <v>-0.2061016013252347</v>
      </c>
    </row>
    <row r="151" spans="1:7" x14ac:dyDescent="0.2">
      <c r="A151" s="51" t="s">
        <v>292</v>
      </c>
      <c r="B151" s="36">
        <v>375.72199999999998</v>
      </c>
      <c r="C151" s="36">
        <v>356.36200000000002</v>
      </c>
      <c r="D151" s="37">
        <f t="shared" si="5"/>
        <v>5.4326780071949132E-2</v>
      </c>
      <c r="E151" s="36">
        <v>1954.6904</v>
      </c>
      <c r="F151" s="36">
        <v>1853.0824</v>
      </c>
      <c r="G151" s="37">
        <f t="shared" si="6"/>
        <v>5.483188443212228E-2</v>
      </c>
    </row>
    <row r="152" spans="1:7" x14ac:dyDescent="0.2">
      <c r="A152" s="51" t="s">
        <v>233</v>
      </c>
      <c r="B152" s="36">
        <v>0.32300000000000001</v>
      </c>
      <c r="C152" s="36">
        <v>1.887</v>
      </c>
      <c r="D152" s="37">
        <f t="shared" si="5"/>
        <v>-0.8288288288288288</v>
      </c>
      <c r="E152" s="36">
        <v>2.907</v>
      </c>
      <c r="F152" s="36">
        <v>16.983000000000001</v>
      </c>
      <c r="G152" s="37">
        <f t="shared" si="6"/>
        <v>-0.8288288288288288</v>
      </c>
    </row>
    <row r="153" spans="1:7" x14ac:dyDescent="0.2">
      <c r="A153" s="51" t="s">
        <v>108</v>
      </c>
      <c r="B153" s="36">
        <v>2.5819999999999999</v>
      </c>
      <c r="C153" s="36">
        <v>1.859</v>
      </c>
      <c r="D153" s="37">
        <f t="shared" si="5"/>
        <v>0.38891877353415816</v>
      </c>
      <c r="E153" s="36">
        <v>23.238</v>
      </c>
      <c r="F153" s="36">
        <v>16.731000000000002</v>
      </c>
      <c r="G153" s="37">
        <f t="shared" si="6"/>
        <v>0.38891877353415794</v>
      </c>
    </row>
    <row r="154" spans="1:7" x14ac:dyDescent="0.2">
      <c r="A154" s="51" t="s">
        <v>297</v>
      </c>
      <c r="B154" s="36">
        <v>1.927</v>
      </c>
      <c r="C154" s="36">
        <v>7.3999999999999996E-2</v>
      </c>
      <c r="D154" s="37">
        <f t="shared" si="5"/>
        <v>25.040540540540544</v>
      </c>
      <c r="E154" s="36">
        <v>17.343</v>
      </c>
      <c r="F154" s="36">
        <v>0.66600000000000004</v>
      </c>
      <c r="G154" s="37">
        <f t="shared" si="6"/>
        <v>25.04054054054054</v>
      </c>
    </row>
    <row r="155" spans="1:7" x14ac:dyDescent="0.2">
      <c r="A155" s="51" t="s">
        <v>19</v>
      </c>
      <c r="B155" s="36">
        <v>3.5999999999999997E-2</v>
      </c>
      <c r="D155" s="37" t="e">
        <f t="shared" si="5"/>
        <v>#DIV/0!</v>
      </c>
      <c r="E155" s="36">
        <v>0.32400000000000001</v>
      </c>
      <c r="G155" s="37" t="e">
        <f t="shared" si="6"/>
        <v>#DIV/0!</v>
      </c>
    </row>
    <row r="156" spans="1:7" x14ac:dyDescent="0.2">
      <c r="A156" s="51" t="s">
        <v>30</v>
      </c>
      <c r="B156" s="36">
        <v>0.114</v>
      </c>
      <c r="D156" s="37" t="e">
        <f t="shared" si="5"/>
        <v>#DIV/0!</v>
      </c>
      <c r="E156" s="36">
        <v>1.026</v>
      </c>
      <c r="G156" s="37" t="e">
        <f t="shared" si="6"/>
        <v>#DIV/0!</v>
      </c>
    </row>
    <row r="157" spans="1:7" x14ac:dyDescent="0.2">
      <c r="A157" s="51" t="s">
        <v>91</v>
      </c>
      <c r="B157" s="36">
        <v>34.564</v>
      </c>
      <c r="C157" s="36">
        <v>32.491999999999997</v>
      </c>
      <c r="D157" s="37">
        <f t="shared" si="5"/>
        <v>6.3769543272190088E-2</v>
      </c>
      <c r="E157" s="36">
        <v>449.33199999999999</v>
      </c>
      <c r="F157" s="36">
        <v>422.39600000000002</v>
      </c>
      <c r="G157" s="37">
        <f t="shared" si="6"/>
        <v>6.3769543272190088E-2</v>
      </c>
    </row>
    <row r="158" spans="1:7" x14ac:dyDescent="0.2">
      <c r="A158" s="51" t="s">
        <v>262</v>
      </c>
      <c r="B158" s="36">
        <v>19.574999999999999</v>
      </c>
      <c r="C158" s="36">
        <v>35.042000000000002</v>
      </c>
      <c r="D158" s="37">
        <f t="shared" si="5"/>
        <v>-0.44138462416528745</v>
      </c>
      <c r="E158" s="36">
        <v>254.47499999999999</v>
      </c>
      <c r="F158" s="36">
        <v>456.02600000000001</v>
      </c>
      <c r="G158" s="37">
        <f t="shared" si="6"/>
        <v>-0.44197260682504946</v>
      </c>
    </row>
    <row r="159" spans="1:7" x14ac:dyDescent="0.2">
      <c r="A159" s="51" t="s">
        <v>10</v>
      </c>
      <c r="B159" s="36">
        <v>1.8580000000000001</v>
      </c>
      <c r="C159" s="36">
        <v>4.2750000000000004</v>
      </c>
      <c r="D159" s="37">
        <f t="shared" si="5"/>
        <v>-0.56538011695906432</v>
      </c>
      <c r="E159" s="36">
        <v>24.154</v>
      </c>
      <c r="F159" s="36">
        <v>55.575000000000003</v>
      </c>
      <c r="G159" s="37">
        <f t="shared" si="6"/>
        <v>-0.56538011695906443</v>
      </c>
    </row>
    <row r="160" spans="1:7" x14ac:dyDescent="0.2">
      <c r="A160" s="51" t="s">
        <v>32</v>
      </c>
      <c r="C160" s="36">
        <v>6.4000000000000001E-2</v>
      </c>
      <c r="D160" s="37">
        <f t="shared" si="5"/>
        <v>-1</v>
      </c>
      <c r="F160" s="36">
        <v>0.83199999999999996</v>
      </c>
      <c r="G160" s="37">
        <f t="shared" si="6"/>
        <v>-1</v>
      </c>
    </row>
    <row r="161" spans="1:7" x14ac:dyDescent="0.2">
      <c r="A161" s="51" t="s">
        <v>211</v>
      </c>
      <c r="C161" s="36">
        <v>0.42</v>
      </c>
      <c r="D161" s="37">
        <f t="shared" si="5"/>
        <v>-1</v>
      </c>
      <c r="F161" s="36">
        <v>5.46</v>
      </c>
      <c r="G161" s="37">
        <f t="shared" si="6"/>
        <v>-1</v>
      </c>
    </row>
    <row r="162" spans="1:7" x14ac:dyDescent="0.2">
      <c r="A162" s="51" t="s">
        <v>312</v>
      </c>
      <c r="C162" s="36">
        <v>0.17199999999999999</v>
      </c>
      <c r="D162" s="37">
        <f t="shared" si="5"/>
        <v>-1</v>
      </c>
      <c r="F162" s="36">
        <v>2.2360000000000002</v>
      </c>
      <c r="G162" s="37">
        <f t="shared" si="6"/>
        <v>-1</v>
      </c>
    </row>
    <row r="163" spans="1:7" x14ac:dyDescent="0.2">
      <c r="A163" s="51" t="s">
        <v>287</v>
      </c>
      <c r="C163" s="36">
        <v>0.63</v>
      </c>
      <c r="D163" s="37">
        <f t="shared" si="5"/>
        <v>-1</v>
      </c>
      <c r="F163" s="36">
        <v>8.19</v>
      </c>
      <c r="G163" s="37">
        <f t="shared" si="6"/>
        <v>-1</v>
      </c>
    </row>
    <row r="164" spans="1:7" x14ac:dyDescent="0.2">
      <c r="A164" s="51" t="s">
        <v>264</v>
      </c>
      <c r="C164" s="36">
        <v>1.7999999999999999E-2</v>
      </c>
      <c r="D164" s="37">
        <f t="shared" si="5"/>
        <v>-1</v>
      </c>
      <c r="F164" s="36">
        <v>0.23400000000000001</v>
      </c>
      <c r="G164" s="37">
        <f t="shared" si="6"/>
        <v>-1</v>
      </c>
    </row>
    <row r="165" spans="1:7" x14ac:dyDescent="0.2">
      <c r="A165" s="51" t="s">
        <v>282</v>
      </c>
      <c r="C165" s="36">
        <v>0.04</v>
      </c>
      <c r="D165" s="37">
        <f t="shared" si="5"/>
        <v>-1</v>
      </c>
      <c r="F165" s="36">
        <v>0.52</v>
      </c>
      <c r="G165" s="37">
        <f t="shared" si="6"/>
        <v>-1</v>
      </c>
    </row>
    <row r="166" spans="1:7" x14ac:dyDescent="0.2">
      <c r="A166" s="51" t="s">
        <v>255</v>
      </c>
      <c r="B166" s="36">
        <v>0.02</v>
      </c>
      <c r="C166" s="36">
        <v>0.59599999999999997</v>
      </c>
      <c r="D166" s="37">
        <f t="shared" si="5"/>
        <v>-0.96644295302013428</v>
      </c>
      <c r="E166" s="36">
        <v>0.26</v>
      </c>
      <c r="F166" s="36">
        <v>7.7480000000000002</v>
      </c>
      <c r="G166" s="37">
        <f t="shared" si="6"/>
        <v>-0.96644295302013428</v>
      </c>
    </row>
    <row r="167" spans="1:7" x14ac:dyDescent="0.2">
      <c r="A167" s="51" t="s">
        <v>293</v>
      </c>
      <c r="C167" s="36">
        <v>1.1890000000000001</v>
      </c>
      <c r="D167" s="37">
        <f t="shared" si="5"/>
        <v>-1</v>
      </c>
      <c r="F167" s="36">
        <v>8.3230000000000004</v>
      </c>
      <c r="G167" s="37">
        <f t="shared" si="6"/>
        <v>-1</v>
      </c>
    </row>
    <row r="168" spans="1:7" x14ac:dyDescent="0.2">
      <c r="A168" s="51" t="s">
        <v>314</v>
      </c>
      <c r="B168" s="36">
        <v>0.45</v>
      </c>
      <c r="D168" s="37" t="e">
        <f t="shared" si="5"/>
        <v>#DIV/0!</v>
      </c>
      <c r="E168" s="36">
        <v>3.15</v>
      </c>
      <c r="G168" s="37" t="e">
        <f t="shared" si="6"/>
        <v>#DIV/0!</v>
      </c>
    </row>
    <row r="169" spans="1:7" x14ac:dyDescent="0.2">
      <c r="A169" s="51" t="s">
        <v>296</v>
      </c>
      <c r="B169" s="36">
        <v>1.1160000000000001</v>
      </c>
      <c r="C169" s="36">
        <v>0.20499999999999999</v>
      </c>
      <c r="D169" s="37">
        <f t="shared" si="5"/>
        <v>4.4439024390243906</v>
      </c>
      <c r="E169" s="36">
        <v>7.8120000000000003</v>
      </c>
      <c r="F169" s="36">
        <v>1.4350000000000001</v>
      </c>
      <c r="G169" s="37">
        <f t="shared" si="6"/>
        <v>4.4439024390243906</v>
      </c>
    </row>
    <row r="170" spans="1:7" x14ac:dyDescent="0.2">
      <c r="A170" s="51" t="s">
        <v>116</v>
      </c>
      <c r="B170" s="36">
        <v>8.2609999999999992</v>
      </c>
      <c r="C170" s="36">
        <v>13.846</v>
      </c>
      <c r="D170" s="37">
        <f t="shared" si="5"/>
        <v>-0.4033655929510328</v>
      </c>
      <c r="E170" s="36">
        <v>42.9572</v>
      </c>
      <c r="F170" s="36">
        <v>71.999200000000002</v>
      </c>
      <c r="G170" s="37">
        <f t="shared" si="6"/>
        <v>-0.4033655929510328</v>
      </c>
    </row>
    <row r="171" spans="1:7" x14ac:dyDescent="0.2">
      <c r="A171" s="51" t="s">
        <v>259</v>
      </c>
      <c r="B171" s="36">
        <v>0.4</v>
      </c>
      <c r="D171" s="37" t="e">
        <f t="shared" si="5"/>
        <v>#DIV/0!</v>
      </c>
      <c r="E171" s="36">
        <v>2.08</v>
      </c>
      <c r="G171" s="37" t="e">
        <f t="shared" si="6"/>
        <v>#DIV/0!</v>
      </c>
    </row>
    <row r="172" spans="1:7" x14ac:dyDescent="0.2">
      <c r="A172" s="51" t="s">
        <v>149</v>
      </c>
      <c r="B172" s="36">
        <v>3659.0990000000002</v>
      </c>
      <c r="C172" s="36">
        <v>2829.9659999999999</v>
      </c>
      <c r="D172" s="37">
        <f t="shared" si="5"/>
        <v>0.29298337859889489</v>
      </c>
      <c r="E172" s="36">
        <v>15734.125700000001</v>
      </c>
      <c r="F172" s="36">
        <v>12168.817800000001</v>
      </c>
      <c r="G172" s="37">
        <f t="shared" si="6"/>
        <v>0.29298720373642206</v>
      </c>
    </row>
    <row r="173" spans="1:7" x14ac:dyDescent="0.2">
      <c r="A173" s="51" t="s">
        <v>286</v>
      </c>
      <c r="B173" s="36">
        <v>98.652000000000001</v>
      </c>
      <c r="C173" s="36">
        <v>29.713000000000001</v>
      </c>
      <c r="D173" s="37">
        <f t="shared" si="5"/>
        <v>2.3201628916635815</v>
      </c>
      <c r="E173" s="36">
        <v>424.20359999999999</v>
      </c>
      <c r="F173" s="36">
        <v>127.7659</v>
      </c>
      <c r="G173" s="37">
        <f t="shared" si="6"/>
        <v>2.3201628916635815</v>
      </c>
    </row>
    <row r="174" spans="1:7" x14ac:dyDescent="0.2">
      <c r="A174" s="51" t="s">
        <v>63</v>
      </c>
      <c r="B174" s="36">
        <v>0.95799999999999996</v>
      </c>
      <c r="C174" s="36">
        <v>1.5569999999999999</v>
      </c>
      <c r="D174" s="37">
        <f t="shared" si="5"/>
        <v>-0.38471419396274886</v>
      </c>
      <c r="E174" s="36">
        <v>31.901399999999999</v>
      </c>
      <c r="F174" s="36">
        <v>51.848100000000002</v>
      </c>
      <c r="G174" s="37">
        <f t="shared" si="6"/>
        <v>-0.38471419396274897</v>
      </c>
    </row>
    <row r="175" spans="1:7" x14ac:dyDescent="0.2">
      <c r="A175" s="51" t="s">
        <v>260</v>
      </c>
      <c r="B175" s="36">
        <v>1.7999999999999999E-2</v>
      </c>
      <c r="C175" s="36">
        <v>0.24</v>
      </c>
      <c r="D175" s="37">
        <f t="shared" si="5"/>
        <v>-0.92500000000000004</v>
      </c>
      <c r="E175" s="36">
        <v>0.108</v>
      </c>
      <c r="F175" s="36">
        <v>1.44</v>
      </c>
      <c r="G175" s="37">
        <f t="shared" si="6"/>
        <v>-0.92500000000000004</v>
      </c>
    </row>
    <row r="176" spans="1:7" x14ac:dyDescent="0.2">
      <c r="A176" s="51" t="s">
        <v>302</v>
      </c>
      <c r="C176" s="36">
        <v>0.02</v>
      </c>
      <c r="D176" s="37">
        <f t="shared" si="5"/>
        <v>-1</v>
      </c>
      <c r="F176" s="36">
        <v>0.12</v>
      </c>
      <c r="G176" s="37">
        <f t="shared" si="6"/>
        <v>-1</v>
      </c>
    </row>
    <row r="177" spans="1:7" x14ac:dyDescent="0.2">
      <c r="A177" s="51" t="s">
        <v>14</v>
      </c>
      <c r="B177" s="36">
        <v>782.74199999999996</v>
      </c>
      <c r="C177" s="36">
        <v>534.48500000000001</v>
      </c>
      <c r="D177" s="37">
        <f t="shared" si="5"/>
        <v>0.46447889089497352</v>
      </c>
      <c r="E177" s="36">
        <v>4070.2584000000002</v>
      </c>
      <c r="F177" s="36">
        <v>2779.3220000000001</v>
      </c>
      <c r="G177" s="37">
        <f t="shared" si="6"/>
        <v>0.46447889089497374</v>
      </c>
    </row>
    <row r="178" spans="1:7" x14ac:dyDescent="0.2">
      <c r="A178" s="22" t="s">
        <v>33</v>
      </c>
      <c r="B178" s="36">
        <v>65637.567999999985</v>
      </c>
      <c r="C178" s="36">
        <v>72739.94200000001</v>
      </c>
      <c r="D178" s="37">
        <f t="shared" si="5"/>
        <v>-9.7640633257585319E-2</v>
      </c>
      <c r="E178" s="36">
        <v>257034.0624</v>
      </c>
      <c r="F178" s="36">
        <v>274466.3088</v>
      </c>
      <c r="G178" s="37">
        <f t="shared" si="6"/>
        <v>-6.3513246766846887E-2</v>
      </c>
    </row>
    <row r="179" spans="1:7" x14ac:dyDescent="0.2">
      <c r="A179" s="51" t="s">
        <v>40</v>
      </c>
      <c r="B179" s="36">
        <v>30.998000000000001</v>
      </c>
      <c r="C179" s="36">
        <v>27.315000000000001</v>
      </c>
      <c r="D179" s="37">
        <f t="shared" si="5"/>
        <v>0.13483434010616868</v>
      </c>
      <c r="E179" s="36">
        <v>106.94499999999999</v>
      </c>
      <c r="F179" s="36">
        <v>89.415000000000006</v>
      </c>
      <c r="G179" s="37">
        <f t="shared" si="6"/>
        <v>0.19605211653525689</v>
      </c>
    </row>
    <row r="180" spans="1:7" x14ac:dyDescent="0.2">
      <c r="A180" s="51" t="s">
        <v>37</v>
      </c>
      <c r="B180" s="36">
        <v>5247.8</v>
      </c>
      <c r="C180" s="36">
        <v>4700.6260000000002</v>
      </c>
      <c r="D180" s="37">
        <f t="shared" si="5"/>
        <v>0.11640449591182112</v>
      </c>
      <c r="E180" s="36">
        <v>19013.89</v>
      </c>
      <c r="F180" s="36">
        <v>16416.404999999999</v>
      </c>
      <c r="G180" s="37">
        <f t="shared" si="6"/>
        <v>0.15822495850949103</v>
      </c>
    </row>
    <row r="181" spans="1:7" x14ac:dyDescent="0.2">
      <c r="A181" s="51" t="s">
        <v>195</v>
      </c>
      <c r="B181" s="36">
        <v>118.521</v>
      </c>
      <c r="C181" s="36">
        <v>123.42400000000001</v>
      </c>
      <c r="D181" s="37">
        <f t="shared" si="5"/>
        <v>-3.9724850920404453E-2</v>
      </c>
      <c r="E181" s="36">
        <v>616.30920000000003</v>
      </c>
      <c r="F181" s="36">
        <v>641.8048</v>
      </c>
      <c r="G181" s="37">
        <f t="shared" si="6"/>
        <v>-3.9724850920404453E-2</v>
      </c>
    </row>
    <row r="182" spans="1:7" x14ac:dyDescent="0.2">
      <c r="A182" s="51" t="s">
        <v>134</v>
      </c>
      <c r="B182" s="36">
        <v>430.435</v>
      </c>
      <c r="C182" s="36">
        <v>555.03700000000003</v>
      </c>
      <c r="D182" s="37">
        <f t="shared" si="5"/>
        <v>-0.22449314189864822</v>
      </c>
      <c r="E182" s="36">
        <v>2237.7991999999999</v>
      </c>
      <c r="F182" s="36">
        <v>2885.9924000000001</v>
      </c>
      <c r="G182" s="37">
        <f t="shared" si="6"/>
        <v>-0.22459975986076752</v>
      </c>
    </row>
    <row r="183" spans="1:7" x14ac:dyDescent="0.2">
      <c r="A183" s="51" t="s">
        <v>36</v>
      </c>
      <c r="B183" s="36">
        <v>121.697</v>
      </c>
      <c r="C183" s="36">
        <v>98.301000000000002</v>
      </c>
      <c r="D183" s="37">
        <f t="shared" si="5"/>
        <v>0.23800368256681015</v>
      </c>
      <c r="E183" s="36">
        <v>632.82439999999997</v>
      </c>
      <c r="F183" s="36">
        <v>511.16520000000003</v>
      </c>
      <c r="G183" s="37">
        <f t="shared" si="6"/>
        <v>0.23800368256680993</v>
      </c>
    </row>
    <row r="184" spans="1:7" x14ac:dyDescent="0.2">
      <c r="A184" s="51" t="s">
        <v>323</v>
      </c>
      <c r="B184" s="36">
        <v>0.93</v>
      </c>
      <c r="C184" s="36">
        <v>0.3</v>
      </c>
      <c r="D184" s="37">
        <f t="shared" si="5"/>
        <v>2.1</v>
      </c>
      <c r="E184" s="36">
        <v>6.51</v>
      </c>
      <c r="F184" s="36">
        <v>2.1</v>
      </c>
      <c r="G184" s="37">
        <f t="shared" si="6"/>
        <v>2.0999999999999996</v>
      </c>
    </row>
    <row r="185" spans="1:7" x14ac:dyDescent="0.2">
      <c r="A185" s="51" t="s">
        <v>131</v>
      </c>
      <c r="B185" s="36">
        <v>9466.1540000000005</v>
      </c>
      <c r="C185" s="36">
        <v>11205.611999999999</v>
      </c>
      <c r="D185" s="37">
        <f t="shared" si="5"/>
        <v>-0.15523096819700688</v>
      </c>
      <c r="E185" s="36">
        <v>40704.462200000002</v>
      </c>
      <c r="F185" s="36">
        <v>48180.580800000003</v>
      </c>
      <c r="G185" s="37">
        <f t="shared" si="6"/>
        <v>-0.15516871062708326</v>
      </c>
    </row>
    <row r="186" spans="1:7" x14ac:dyDescent="0.2">
      <c r="A186" s="51" t="s">
        <v>316</v>
      </c>
      <c r="B186" s="36">
        <v>2580.828</v>
      </c>
      <c r="C186" s="36">
        <v>3076.2289999999998</v>
      </c>
      <c r="D186" s="37">
        <f t="shared" si="5"/>
        <v>-0.16104165197064324</v>
      </c>
      <c r="E186" s="36">
        <v>10323.312</v>
      </c>
      <c r="F186" s="36">
        <v>12304.915999999999</v>
      </c>
      <c r="G186" s="37">
        <f t="shared" si="6"/>
        <v>-0.16104165197064324</v>
      </c>
    </row>
    <row r="187" spans="1:7" x14ac:dyDescent="0.2">
      <c r="A187" s="51" t="s">
        <v>318</v>
      </c>
      <c r="B187" s="36">
        <v>5816.3770000000004</v>
      </c>
      <c r="C187" s="36">
        <v>6808.6710000000003</v>
      </c>
      <c r="D187" s="37">
        <f t="shared" si="5"/>
        <v>-0.14573974862348316</v>
      </c>
      <c r="E187" s="36">
        <v>25010.4211</v>
      </c>
      <c r="F187" s="36">
        <v>29276.6443</v>
      </c>
      <c r="G187" s="37">
        <f t="shared" si="6"/>
        <v>-0.1457210449491303</v>
      </c>
    </row>
    <row r="188" spans="1:7" x14ac:dyDescent="0.2">
      <c r="A188" s="51" t="s">
        <v>322</v>
      </c>
      <c r="B188" s="36">
        <v>25.324999999999999</v>
      </c>
      <c r="C188" s="36">
        <v>38.116</v>
      </c>
      <c r="D188" s="37">
        <f t="shared" si="5"/>
        <v>-0.33558085843215446</v>
      </c>
      <c r="E188" s="36">
        <v>108.89749999999999</v>
      </c>
      <c r="F188" s="36">
        <v>163.89879999999999</v>
      </c>
      <c r="G188" s="37">
        <f t="shared" si="6"/>
        <v>-0.33558085843215446</v>
      </c>
    </row>
    <row r="189" spans="1:7" x14ac:dyDescent="0.2">
      <c r="A189" s="51" t="s">
        <v>160</v>
      </c>
      <c r="B189" s="36">
        <v>702.22900000000004</v>
      </c>
      <c r="C189" s="36">
        <v>556.05499999999995</v>
      </c>
      <c r="D189" s="37">
        <f t="shared" si="5"/>
        <v>0.26287687369055246</v>
      </c>
      <c r="E189" s="36">
        <v>3651.5907999999999</v>
      </c>
      <c r="F189" s="36">
        <v>2891.1368000000002</v>
      </c>
      <c r="G189" s="37">
        <f t="shared" si="6"/>
        <v>0.26302940767105865</v>
      </c>
    </row>
    <row r="190" spans="1:7" x14ac:dyDescent="0.2">
      <c r="A190" s="51" t="s">
        <v>132</v>
      </c>
      <c r="B190" s="36">
        <v>89.331999999999994</v>
      </c>
      <c r="C190" s="36">
        <v>105.401</v>
      </c>
      <c r="D190" s="37">
        <f t="shared" si="5"/>
        <v>-0.15245585905257064</v>
      </c>
      <c r="E190" s="36">
        <v>1429.3119999999999</v>
      </c>
      <c r="F190" s="36">
        <v>1686.4159999999999</v>
      </c>
      <c r="G190" s="37">
        <f t="shared" si="6"/>
        <v>-0.15245585905257064</v>
      </c>
    </row>
    <row r="191" spans="1:7" x14ac:dyDescent="0.2">
      <c r="A191" s="51" t="s">
        <v>317</v>
      </c>
      <c r="B191" s="36">
        <v>0.3</v>
      </c>
      <c r="C191" s="36">
        <v>0.4</v>
      </c>
      <c r="D191" s="37">
        <f t="shared" si="5"/>
        <v>-0.25000000000000011</v>
      </c>
      <c r="E191" s="36">
        <v>2.25</v>
      </c>
      <c r="F191" s="36">
        <v>3</v>
      </c>
      <c r="G191" s="37">
        <f t="shared" si="6"/>
        <v>-0.25</v>
      </c>
    </row>
    <row r="192" spans="1:7" x14ac:dyDescent="0.2">
      <c r="A192" s="51" t="s">
        <v>127</v>
      </c>
      <c r="B192" s="36">
        <v>0.6</v>
      </c>
      <c r="C192" s="36">
        <v>0.115</v>
      </c>
      <c r="D192" s="37">
        <f t="shared" si="5"/>
        <v>4.2173913043478253</v>
      </c>
      <c r="E192" s="36">
        <v>7.8</v>
      </c>
      <c r="F192" s="36">
        <v>1.4950000000000001</v>
      </c>
      <c r="G192" s="37">
        <f t="shared" si="6"/>
        <v>4.2173913043478253</v>
      </c>
    </row>
    <row r="193" spans="1:7" x14ac:dyDescent="0.2">
      <c r="A193" s="51" t="s">
        <v>128</v>
      </c>
      <c r="B193" s="36">
        <v>55.393000000000001</v>
      </c>
      <c r="C193" s="36">
        <v>53.350999999999999</v>
      </c>
      <c r="D193" s="37">
        <f t="shared" si="5"/>
        <v>3.827482146538963E-2</v>
      </c>
      <c r="E193" s="36">
        <v>288.04360000000003</v>
      </c>
      <c r="F193" s="36">
        <v>277.42520000000002</v>
      </c>
      <c r="G193" s="37">
        <f t="shared" si="6"/>
        <v>3.827482146538963E-2</v>
      </c>
    </row>
    <row r="194" spans="1:7" x14ac:dyDescent="0.2">
      <c r="A194" s="51" t="s">
        <v>39</v>
      </c>
      <c r="B194" s="36">
        <v>1.6E-2</v>
      </c>
      <c r="D194" s="37" t="e">
        <f t="shared" si="5"/>
        <v>#DIV/0!</v>
      </c>
      <c r="E194" s="36">
        <v>0.112</v>
      </c>
      <c r="G194" s="37" t="e">
        <f t="shared" si="6"/>
        <v>#DIV/0!</v>
      </c>
    </row>
    <row r="195" spans="1:7" x14ac:dyDescent="0.2">
      <c r="A195" s="51" t="s">
        <v>130</v>
      </c>
      <c r="B195" s="36">
        <v>40.905000000000001</v>
      </c>
      <c r="C195" s="36">
        <v>14.67</v>
      </c>
      <c r="D195" s="37">
        <f t="shared" si="5"/>
        <v>1.7883435582822087</v>
      </c>
      <c r="E195" s="36">
        <v>212.70599999999999</v>
      </c>
      <c r="F195" s="36">
        <v>76.284000000000006</v>
      </c>
      <c r="G195" s="37">
        <f t="shared" si="6"/>
        <v>1.7883435582822083</v>
      </c>
    </row>
    <row r="196" spans="1:7" x14ac:dyDescent="0.2">
      <c r="A196" s="51" t="s">
        <v>125</v>
      </c>
      <c r="B196" s="36">
        <v>133.858</v>
      </c>
      <c r="C196" s="36">
        <v>75.888000000000005</v>
      </c>
      <c r="D196" s="37">
        <f t="shared" ref="D196:D259" si="7">+B196/C196-1</f>
        <v>0.76388888888888884</v>
      </c>
      <c r="E196" s="36">
        <v>696.0616</v>
      </c>
      <c r="F196" s="36">
        <v>394.61759999999998</v>
      </c>
      <c r="G196" s="37">
        <f t="shared" ref="G196:G259" si="8">+E196/F196-1</f>
        <v>0.76388888888888906</v>
      </c>
    </row>
    <row r="197" spans="1:7" x14ac:dyDescent="0.2">
      <c r="A197" s="51" t="s">
        <v>320</v>
      </c>
      <c r="B197" s="36">
        <v>3.919</v>
      </c>
      <c r="C197" s="36">
        <v>21.379000000000001</v>
      </c>
      <c r="D197" s="37">
        <f t="shared" si="7"/>
        <v>-0.8166892745217269</v>
      </c>
      <c r="E197" s="36">
        <v>9.8249999999999993</v>
      </c>
      <c r="F197" s="36">
        <v>64.954999999999998</v>
      </c>
      <c r="G197" s="37">
        <f t="shared" si="8"/>
        <v>-0.84874143637903166</v>
      </c>
    </row>
    <row r="198" spans="1:7" x14ac:dyDescent="0.2">
      <c r="A198" s="51" t="s">
        <v>319</v>
      </c>
      <c r="B198" s="36">
        <v>8457.7639999999992</v>
      </c>
      <c r="C198" s="36">
        <v>10343.837</v>
      </c>
      <c r="D198" s="37">
        <f t="shared" si="7"/>
        <v>-0.18233785006472936</v>
      </c>
      <c r="E198" s="36">
        <v>25325.825000000001</v>
      </c>
      <c r="F198" s="36">
        <v>28583.845000000001</v>
      </c>
      <c r="G198" s="37">
        <f t="shared" si="8"/>
        <v>-0.11398116663450986</v>
      </c>
    </row>
    <row r="199" spans="1:7" x14ac:dyDescent="0.2">
      <c r="A199" s="51" t="s">
        <v>35</v>
      </c>
      <c r="B199" s="36">
        <v>1.075</v>
      </c>
      <c r="D199" s="37" t="e">
        <f t="shared" si="7"/>
        <v>#DIV/0!</v>
      </c>
      <c r="E199" s="36">
        <v>6.45</v>
      </c>
      <c r="G199" s="37" t="e">
        <f t="shared" si="8"/>
        <v>#DIV/0!</v>
      </c>
    </row>
    <row r="200" spans="1:7" x14ac:dyDescent="0.2">
      <c r="A200" s="51" t="s">
        <v>321</v>
      </c>
      <c r="B200" s="36">
        <v>0.2</v>
      </c>
      <c r="C200" s="36">
        <v>0.98199999999999998</v>
      </c>
      <c r="D200" s="37">
        <f t="shared" si="7"/>
        <v>-0.79633401221995925</v>
      </c>
      <c r="E200" s="36">
        <v>1.04</v>
      </c>
      <c r="F200" s="36">
        <v>5.1063999999999998</v>
      </c>
      <c r="G200" s="37">
        <f t="shared" si="8"/>
        <v>-0.79633401221995925</v>
      </c>
    </row>
    <row r="201" spans="1:7" x14ac:dyDescent="0.2">
      <c r="A201" s="51" t="s">
        <v>123</v>
      </c>
      <c r="B201" s="36">
        <v>5.2880000000000003</v>
      </c>
      <c r="C201" s="36">
        <v>13.529</v>
      </c>
      <c r="D201" s="37">
        <f t="shared" si="7"/>
        <v>-0.6091359302239634</v>
      </c>
      <c r="E201" s="36">
        <v>27.497599999999998</v>
      </c>
      <c r="F201" s="36">
        <v>70.350800000000007</v>
      </c>
      <c r="G201" s="37">
        <f t="shared" si="8"/>
        <v>-0.6091359302239634</v>
      </c>
    </row>
    <row r="202" spans="1:7" x14ac:dyDescent="0.2">
      <c r="A202" s="51" t="s">
        <v>249</v>
      </c>
      <c r="C202" s="36">
        <v>1.339</v>
      </c>
      <c r="D202" s="37">
        <f t="shared" si="7"/>
        <v>-1</v>
      </c>
      <c r="F202" s="36">
        <v>6.9627999999999997</v>
      </c>
      <c r="G202" s="37">
        <f t="shared" si="8"/>
        <v>-1</v>
      </c>
    </row>
    <row r="203" spans="1:7" x14ac:dyDescent="0.2">
      <c r="A203" s="51" t="s">
        <v>126</v>
      </c>
      <c r="B203" s="36">
        <v>1079.8630000000001</v>
      </c>
      <c r="C203" s="36">
        <v>1589.1679999999999</v>
      </c>
      <c r="D203" s="37">
        <f t="shared" si="7"/>
        <v>-0.32048531055243989</v>
      </c>
      <c r="E203" s="36">
        <v>5615.2875999999997</v>
      </c>
      <c r="F203" s="36">
        <v>8262.9328000000005</v>
      </c>
      <c r="G203" s="37">
        <f t="shared" si="8"/>
        <v>-0.32042438975178411</v>
      </c>
    </row>
    <row r="204" spans="1:7" x14ac:dyDescent="0.2">
      <c r="A204" s="51" t="s">
        <v>247</v>
      </c>
      <c r="B204" s="36">
        <v>13.973000000000001</v>
      </c>
      <c r="C204" s="36">
        <v>93.629000000000005</v>
      </c>
      <c r="D204" s="37">
        <f t="shared" si="7"/>
        <v>-0.85076205021948326</v>
      </c>
      <c r="E204" s="36">
        <v>72.659599999999998</v>
      </c>
      <c r="F204" s="36">
        <v>486.87079999999997</v>
      </c>
      <c r="G204" s="37">
        <f t="shared" si="8"/>
        <v>-0.85076205021948326</v>
      </c>
    </row>
    <row r="205" spans="1:7" x14ac:dyDescent="0.2">
      <c r="A205" s="51" t="s">
        <v>38</v>
      </c>
      <c r="B205" s="36">
        <v>31127.883000000002</v>
      </c>
      <c r="C205" s="36">
        <v>33198.317000000003</v>
      </c>
      <c r="D205" s="37">
        <f t="shared" si="7"/>
        <v>-6.2365631366192442E-2</v>
      </c>
      <c r="E205" s="36">
        <v>119823.56</v>
      </c>
      <c r="F205" s="36">
        <v>120694.13</v>
      </c>
      <c r="G205" s="37">
        <f t="shared" si="8"/>
        <v>-7.2130268472875292E-3</v>
      </c>
    </row>
    <row r="206" spans="1:7" x14ac:dyDescent="0.2">
      <c r="A206" s="51" t="s">
        <v>34</v>
      </c>
      <c r="B206" s="36">
        <v>1.62</v>
      </c>
      <c r="C206" s="36">
        <v>1.081</v>
      </c>
      <c r="D206" s="37">
        <f t="shared" si="7"/>
        <v>0.49861239592969486</v>
      </c>
      <c r="E206" s="36">
        <v>6.9660000000000002</v>
      </c>
      <c r="F206" s="36">
        <v>4.6482999999999999</v>
      </c>
      <c r="G206" s="37">
        <f t="shared" si="8"/>
        <v>0.49861239592969486</v>
      </c>
    </row>
    <row r="207" spans="1:7" x14ac:dyDescent="0.2">
      <c r="A207" s="51" t="s">
        <v>42</v>
      </c>
      <c r="B207" s="36">
        <v>84.284999999999997</v>
      </c>
      <c r="C207" s="36">
        <v>36.869999999999997</v>
      </c>
      <c r="D207" s="37">
        <f t="shared" si="7"/>
        <v>1.2860048820179006</v>
      </c>
      <c r="E207" s="36">
        <v>1095.7049999999999</v>
      </c>
      <c r="F207" s="36">
        <v>479.31</v>
      </c>
      <c r="G207" s="37">
        <f t="shared" si="8"/>
        <v>1.2860048820179006</v>
      </c>
    </row>
    <row r="208" spans="1:7" x14ac:dyDescent="0.2">
      <c r="A208" s="51" t="s">
        <v>194</v>
      </c>
      <c r="C208" s="36">
        <v>0.3</v>
      </c>
      <c r="D208" s="37">
        <f t="shared" si="7"/>
        <v>-1</v>
      </c>
      <c r="F208" s="36">
        <v>3.9</v>
      </c>
      <c r="G208" s="37">
        <f t="shared" si="8"/>
        <v>-1</v>
      </c>
    </row>
    <row r="209" spans="1:7" x14ac:dyDescent="0.2">
      <c r="A209" s="29" t="s">
        <v>708</v>
      </c>
      <c r="B209" s="36">
        <v>9590.2639999999992</v>
      </c>
      <c r="C209" s="36">
        <v>7378.5530000000008</v>
      </c>
      <c r="D209" s="37">
        <f t="shared" si="7"/>
        <v>0.29974860924628421</v>
      </c>
      <c r="E209" s="36">
        <v>31351.012999999999</v>
      </c>
      <c r="F209" s="36">
        <v>25805.488000000005</v>
      </c>
      <c r="G209" s="37">
        <f t="shared" si="8"/>
        <v>0.21489711800838607</v>
      </c>
    </row>
    <row r="210" spans="1:7" x14ac:dyDescent="0.2">
      <c r="A210" s="22" t="s">
        <v>333</v>
      </c>
      <c r="C210" s="36">
        <v>3.0000000000000001E-3</v>
      </c>
      <c r="D210" s="37">
        <f t="shared" si="7"/>
        <v>-1</v>
      </c>
      <c r="F210" s="36">
        <v>0.21</v>
      </c>
      <c r="G210" s="37">
        <f t="shared" si="8"/>
        <v>-1</v>
      </c>
    </row>
    <row r="211" spans="1:7" x14ac:dyDescent="0.2">
      <c r="A211" s="51" t="s">
        <v>336</v>
      </c>
      <c r="C211" s="36">
        <v>3.0000000000000001E-3</v>
      </c>
      <c r="D211" s="37">
        <f t="shared" si="7"/>
        <v>-1</v>
      </c>
      <c r="F211" s="36">
        <v>0.21</v>
      </c>
      <c r="G211" s="37">
        <f t="shared" si="8"/>
        <v>-1</v>
      </c>
    </row>
    <row r="212" spans="1:7" x14ac:dyDescent="0.2">
      <c r="A212" s="22" t="s">
        <v>44</v>
      </c>
      <c r="B212" s="36">
        <v>6.3339999999999996</v>
      </c>
      <c r="C212" s="36">
        <v>9.5119999999999987</v>
      </c>
      <c r="D212" s="37">
        <f t="shared" si="7"/>
        <v>-0.33410428931875524</v>
      </c>
      <c r="E212" s="36">
        <v>144.85999999999999</v>
      </c>
      <c r="F212" s="36">
        <v>225.435</v>
      </c>
      <c r="G212" s="37">
        <f t="shared" si="8"/>
        <v>-0.35742009891986615</v>
      </c>
    </row>
    <row r="213" spans="1:7" x14ac:dyDescent="0.2">
      <c r="A213" s="51" t="s">
        <v>48</v>
      </c>
      <c r="B213" s="36">
        <v>0.26</v>
      </c>
      <c r="C213" s="36">
        <v>0.32500000000000001</v>
      </c>
      <c r="D213" s="37">
        <f t="shared" si="7"/>
        <v>-0.19999999999999996</v>
      </c>
      <c r="E213" s="36">
        <v>15.26</v>
      </c>
      <c r="F213" s="36">
        <v>17.8</v>
      </c>
      <c r="G213" s="37">
        <f t="shared" si="8"/>
        <v>-0.14269662921348314</v>
      </c>
    </row>
    <row r="214" spans="1:7" x14ac:dyDescent="0.2">
      <c r="A214" s="51" t="s">
        <v>47</v>
      </c>
      <c r="B214" s="36">
        <v>6.0220000000000002</v>
      </c>
      <c r="C214" s="36">
        <v>7.84</v>
      </c>
      <c r="D214" s="37">
        <f t="shared" si="7"/>
        <v>-0.23188775510204074</v>
      </c>
      <c r="E214" s="36">
        <v>128.5</v>
      </c>
      <c r="F214" s="36">
        <v>177.45</v>
      </c>
      <c r="G214" s="37">
        <f t="shared" si="8"/>
        <v>-0.27585235277542963</v>
      </c>
    </row>
    <row r="215" spans="1:7" x14ac:dyDescent="0.2">
      <c r="A215" s="51" t="s">
        <v>45</v>
      </c>
      <c r="B215" s="36">
        <v>5.1999999999999998E-2</v>
      </c>
      <c r="C215" s="36">
        <v>1.2869999999999999</v>
      </c>
      <c r="D215" s="37">
        <f t="shared" si="7"/>
        <v>-0.95959595959595956</v>
      </c>
      <c r="E215" s="36">
        <v>1.1000000000000001</v>
      </c>
      <c r="F215" s="36">
        <v>29.75</v>
      </c>
      <c r="G215" s="37">
        <f t="shared" si="8"/>
        <v>-0.96302521008403363</v>
      </c>
    </row>
    <row r="216" spans="1:7" x14ac:dyDescent="0.2">
      <c r="A216" s="51" t="s">
        <v>49</v>
      </c>
      <c r="C216" s="36">
        <v>0.06</v>
      </c>
      <c r="D216" s="37">
        <f t="shared" si="7"/>
        <v>-1</v>
      </c>
      <c r="F216" s="36">
        <v>0.435</v>
      </c>
      <c r="G216" s="37">
        <f t="shared" si="8"/>
        <v>-1</v>
      </c>
    </row>
    <row r="217" spans="1:7" x14ac:dyDescent="0.2">
      <c r="A217" s="22" t="s">
        <v>51</v>
      </c>
      <c r="B217" s="36">
        <v>11.867000000000001</v>
      </c>
      <c r="C217" s="36">
        <v>15.51</v>
      </c>
      <c r="D217" s="37">
        <f t="shared" si="7"/>
        <v>-0.23488072211476463</v>
      </c>
      <c r="E217" s="36">
        <v>559.63</v>
      </c>
      <c r="F217" s="36">
        <v>765.81</v>
      </c>
      <c r="G217" s="37">
        <f t="shared" si="8"/>
        <v>-0.26923127146420123</v>
      </c>
    </row>
    <row r="218" spans="1:7" x14ac:dyDescent="0.2">
      <c r="A218" s="51" t="s">
        <v>709</v>
      </c>
      <c r="B218" s="36">
        <v>6.2910000000000004</v>
      </c>
      <c r="C218" s="36">
        <v>3.1789999999999998</v>
      </c>
      <c r="D218" s="37">
        <f t="shared" si="7"/>
        <v>0.9789241899968546</v>
      </c>
      <c r="E218" s="36">
        <v>275.68</v>
      </c>
      <c r="F218" s="36">
        <v>121.3</v>
      </c>
      <c r="G218" s="37">
        <f t="shared" si="8"/>
        <v>1.272712283594394</v>
      </c>
    </row>
    <row r="219" spans="1:7" x14ac:dyDescent="0.2">
      <c r="A219" s="51" t="s">
        <v>207</v>
      </c>
      <c r="B219" s="36">
        <v>5.4660000000000002</v>
      </c>
      <c r="C219" s="36">
        <v>12.170999999999999</v>
      </c>
      <c r="D219" s="37">
        <f t="shared" si="7"/>
        <v>-0.5508996795661818</v>
      </c>
      <c r="E219" s="36">
        <v>283.45</v>
      </c>
      <c r="F219" s="36">
        <v>643.54999999999995</v>
      </c>
      <c r="G219" s="37">
        <f t="shared" si="8"/>
        <v>-0.55955248232460564</v>
      </c>
    </row>
    <row r="220" spans="1:7" x14ac:dyDescent="0.2">
      <c r="A220" s="51" t="s">
        <v>136</v>
      </c>
      <c r="B220" s="36">
        <v>0.11</v>
      </c>
      <c r="C220" s="36">
        <v>0.16</v>
      </c>
      <c r="D220" s="37">
        <f t="shared" si="7"/>
        <v>-0.3125</v>
      </c>
      <c r="E220" s="36">
        <v>0.5</v>
      </c>
      <c r="F220" s="36">
        <v>0.96</v>
      </c>
      <c r="G220" s="37">
        <f t="shared" si="8"/>
        <v>-0.47916666666666663</v>
      </c>
    </row>
    <row r="221" spans="1:7" x14ac:dyDescent="0.2">
      <c r="A221" s="22" t="s">
        <v>6</v>
      </c>
      <c r="B221" s="36">
        <v>1023.6909999999993</v>
      </c>
      <c r="C221" s="36">
        <v>556.07499999999993</v>
      </c>
      <c r="D221" s="37">
        <f t="shared" si="7"/>
        <v>0.84092253742750445</v>
      </c>
      <c r="E221" s="36">
        <v>6004.4039999999986</v>
      </c>
      <c r="F221" s="36">
        <v>4512.4210000000003</v>
      </c>
      <c r="G221" s="37">
        <f t="shared" si="8"/>
        <v>0.3306391402752531</v>
      </c>
    </row>
    <row r="222" spans="1:7" x14ac:dyDescent="0.2">
      <c r="A222" s="51" t="s">
        <v>23</v>
      </c>
      <c r="B222" s="36">
        <v>27.172000000000001</v>
      </c>
      <c r="C222" s="36">
        <v>9.9610000000000003</v>
      </c>
      <c r="D222" s="37">
        <f t="shared" si="7"/>
        <v>1.7278385704246562</v>
      </c>
      <c r="E222" s="36">
        <v>205.05500000000001</v>
      </c>
      <c r="F222" s="36">
        <v>70.67</v>
      </c>
      <c r="G222" s="37">
        <f t="shared" si="8"/>
        <v>1.9015848309042025</v>
      </c>
    </row>
    <row r="223" spans="1:7" x14ac:dyDescent="0.2">
      <c r="A223" s="51" t="s">
        <v>67</v>
      </c>
      <c r="C223" s="36">
        <v>7.8E-2</v>
      </c>
      <c r="D223" s="37">
        <f t="shared" si="7"/>
        <v>-1</v>
      </c>
      <c r="F223" s="36">
        <v>2.1</v>
      </c>
      <c r="G223" s="37">
        <f t="shared" si="8"/>
        <v>-1</v>
      </c>
    </row>
    <row r="224" spans="1:7" x14ac:dyDescent="0.2">
      <c r="A224" s="51" t="s">
        <v>254</v>
      </c>
      <c r="B224" s="36">
        <v>3.9E-2</v>
      </c>
      <c r="C224" s="36">
        <v>1.575</v>
      </c>
      <c r="D224" s="37">
        <f t="shared" si="7"/>
        <v>-0.97523809523809524</v>
      </c>
      <c r="E224" s="36">
        <v>0.85</v>
      </c>
      <c r="F224" s="36">
        <v>36.15</v>
      </c>
      <c r="G224" s="37">
        <f t="shared" si="8"/>
        <v>-0.97648686030428766</v>
      </c>
    </row>
    <row r="225" spans="1:7" x14ac:dyDescent="0.2">
      <c r="A225" s="51" t="s">
        <v>121</v>
      </c>
      <c r="B225" s="36">
        <v>1.804</v>
      </c>
      <c r="D225" s="37" t="e">
        <f t="shared" si="7"/>
        <v>#DIV/0!</v>
      </c>
      <c r="E225" s="36">
        <v>6.62</v>
      </c>
      <c r="G225" s="37" t="e">
        <f t="shared" si="8"/>
        <v>#DIV/0!</v>
      </c>
    </row>
    <row r="226" spans="1:7" x14ac:dyDescent="0.2">
      <c r="A226" s="51" t="s">
        <v>25</v>
      </c>
      <c r="B226" s="36">
        <v>12.202</v>
      </c>
      <c r="C226" s="36">
        <v>10.757</v>
      </c>
      <c r="D226" s="37">
        <f t="shared" si="7"/>
        <v>0.13433113321558054</v>
      </c>
      <c r="E226" s="36">
        <v>78.245000000000005</v>
      </c>
      <c r="F226" s="36">
        <v>77.055000000000007</v>
      </c>
      <c r="G226" s="37">
        <f t="shared" si="8"/>
        <v>1.5443514372850631E-2</v>
      </c>
    </row>
    <row r="227" spans="1:7" x14ac:dyDescent="0.2">
      <c r="A227" s="51" t="s">
        <v>17</v>
      </c>
      <c r="B227" s="36">
        <v>75.77</v>
      </c>
      <c r="C227" s="36">
        <v>69.137</v>
      </c>
      <c r="D227" s="37">
        <f t="shared" si="7"/>
        <v>9.5939945325947074E-2</v>
      </c>
      <c r="E227" s="36">
        <v>472.45</v>
      </c>
      <c r="F227" s="36">
        <v>500.685</v>
      </c>
      <c r="G227" s="37">
        <f t="shared" si="8"/>
        <v>-5.6392741943537383E-2</v>
      </c>
    </row>
    <row r="228" spans="1:7" x14ac:dyDescent="0.2">
      <c r="A228" s="51" t="s">
        <v>94</v>
      </c>
      <c r="B228" s="36">
        <v>5.6340000000000003</v>
      </c>
      <c r="C228" s="36">
        <v>0.16</v>
      </c>
      <c r="D228" s="37">
        <f t="shared" si="7"/>
        <v>34.212499999999999</v>
      </c>
      <c r="E228" s="36">
        <v>38.015000000000001</v>
      </c>
      <c r="F228" s="36">
        <v>1.24</v>
      </c>
      <c r="G228" s="37">
        <f t="shared" si="8"/>
        <v>29.657258064516128</v>
      </c>
    </row>
    <row r="229" spans="1:7" x14ac:dyDescent="0.2">
      <c r="A229" s="51" t="s">
        <v>143</v>
      </c>
      <c r="B229" s="36">
        <v>0.44500000000000001</v>
      </c>
      <c r="C229" s="36">
        <v>1.1120000000000001</v>
      </c>
      <c r="D229" s="37">
        <f t="shared" si="7"/>
        <v>-0.59982014388489213</v>
      </c>
      <c r="E229" s="36">
        <v>3.72</v>
      </c>
      <c r="F229" s="36">
        <v>17.22</v>
      </c>
      <c r="G229" s="37">
        <f t="shared" si="8"/>
        <v>-0.78397212543554007</v>
      </c>
    </row>
    <row r="230" spans="1:7" x14ac:dyDescent="0.2">
      <c r="A230" s="51" t="s">
        <v>308</v>
      </c>
      <c r="B230" s="36">
        <v>19.71</v>
      </c>
      <c r="C230" s="36">
        <v>36.085999999999999</v>
      </c>
      <c r="D230" s="37">
        <f t="shared" si="7"/>
        <v>-0.45380479964529175</v>
      </c>
      <c r="E230" s="36">
        <v>126.31</v>
      </c>
      <c r="F230" s="36">
        <v>252.16499999999999</v>
      </c>
      <c r="G230" s="37">
        <f t="shared" si="8"/>
        <v>-0.49909781293994004</v>
      </c>
    </row>
    <row r="231" spans="1:7" x14ac:dyDescent="0.2">
      <c r="A231" s="51" t="s">
        <v>188</v>
      </c>
      <c r="B231" s="36">
        <v>3.7770000000000001</v>
      </c>
      <c r="C231" s="36">
        <v>2.4</v>
      </c>
      <c r="D231" s="37">
        <f t="shared" si="7"/>
        <v>0.5737500000000002</v>
      </c>
      <c r="E231" s="36">
        <v>21.335000000000001</v>
      </c>
      <c r="F231" s="36">
        <v>13.505000000000001</v>
      </c>
      <c r="G231" s="37">
        <f t="shared" si="8"/>
        <v>0.57978526471677161</v>
      </c>
    </row>
    <row r="232" spans="1:7" x14ac:dyDescent="0.2">
      <c r="A232" s="51" t="s">
        <v>119</v>
      </c>
      <c r="B232" s="36">
        <v>24.341999999999999</v>
      </c>
      <c r="C232" s="36">
        <v>26.844000000000001</v>
      </c>
      <c r="D232" s="37">
        <f t="shared" si="7"/>
        <v>-9.3205185516316624E-2</v>
      </c>
      <c r="E232" s="36">
        <v>169.54499999999999</v>
      </c>
      <c r="F232" s="36">
        <v>190.64099999999999</v>
      </c>
      <c r="G232" s="37">
        <f t="shared" si="8"/>
        <v>-0.11065825294663789</v>
      </c>
    </row>
    <row r="233" spans="1:7" x14ac:dyDescent="0.2">
      <c r="A233" s="51" t="s">
        <v>263</v>
      </c>
      <c r="B233" s="36">
        <v>2.153</v>
      </c>
      <c r="C233" s="36">
        <v>0.1</v>
      </c>
      <c r="D233" s="37">
        <f t="shared" si="7"/>
        <v>20.529999999999998</v>
      </c>
      <c r="E233" s="36">
        <v>34.950000000000003</v>
      </c>
      <c r="F233" s="36">
        <v>1.8</v>
      </c>
      <c r="G233" s="37">
        <f t="shared" si="8"/>
        <v>18.416666666666668</v>
      </c>
    </row>
    <row r="234" spans="1:7" x14ac:dyDescent="0.2">
      <c r="A234" s="51" t="s">
        <v>102</v>
      </c>
      <c r="B234" s="36">
        <v>4.0620000000000003</v>
      </c>
      <c r="C234" s="36">
        <v>2.867</v>
      </c>
      <c r="D234" s="37">
        <f t="shared" si="7"/>
        <v>0.41681199860481355</v>
      </c>
      <c r="E234" s="36">
        <v>96.76</v>
      </c>
      <c r="F234" s="36">
        <v>75.45</v>
      </c>
      <c r="G234" s="37">
        <f t="shared" si="8"/>
        <v>0.28243870112657388</v>
      </c>
    </row>
    <row r="235" spans="1:7" x14ac:dyDescent="0.2">
      <c r="A235" s="51" t="s">
        <v>111</v>
      </c>
      <c r="B235" s="36">
        <v>6.218</v>
      </c>
      <c r="C235" s="36">
        <v>6.5000000000000002E-2</v>
      </c>
      <c r="D235" s="37">
        <f t="shared" si="7"/>
        <v>94.661538461538456</v>
      </c>
      <c r="E235" s="36">
        <v>48.475000000000001</v>
      </c>
      <c r="F235" s="36">
        <v>0.97499999999999998</v>
      </c>
      <c r="G235" s="37">
        <f t="shared" si="8"/>
        <v>48.717948717948723</v>
      </c>
    </row>
    <row r="236" spans="1:7" x14ac:dyDescent="0.2">
      <c r="A236" s="51" t="s">
        <v>311</v>
      </c>
      <c r="B236" s="36">
        <v>5.2519999999999998</v>
      </c>
      <c r="C236" s="36">
        <v>8.1370000000000005</v>
      </c>
      <c r="D236" s="37">
        <f t="shared" si="7"/>
        <v>-0.35455327516283652</v>
      </c>
      <c r="E236" s="36">
        <v>49.965000000000003</v>
      </c>
      <c r="F236" s="36">
        <v>112.89</v>
      </c>
      <c r="G236" s="37">
        <f t="shared" si="8"/>
        <v>-0.55740100983258034</v>
      </c>
    </row>
    <row r="237" spans="1:7" x14ac:dyDescent="0.2">
      <c r="A237" s="51" t="s">
        <v>85</v>
      </c>
      <c r="B237" s="36">
        <v>22.398</v>
      </c>
      <c r="C237" s="36">
        <v>7.4489999999999998</v>
      </c>
      <c r="D237" s="37">
        <f t="shared" si="7"/>
        <v>2.0068465565847764</v>
      </c>
      <c r="E237" s="36">
        <v>174.12</v>
      </c>
      <c r="F237" s="36">
        <v>65.674999999999997</v>
      </c>
      <c r="G237" s="37">
        <f t="shared" si="8"/>
        <v>1.6512371526456033</v>
      </c>
    </row>
    <row r="238" spans="1:7" x14ac:dyDescent="0.2">
      <c r="A238" s="51" t="s">
        <v>217</v>
      </c>
      <c r="B238" s="36">
        <v>4.827</v>
      </c>
      <c r="D238" s="37" t="e">
        <f t="shared" si="7"/>
        <v>#DIV/0!</v>
      </c>
      <c r="E238" s="36">
        <v>16.274999999999999</v>
      </c>
      <c r="G238" s="37" t="e">
        <f t="shared" si="8"/>
        <v>#DIV/0!</v>
      </c>
    </row>
    <row r="239" spans="1:7" x14ac:dyDescent="0.2">
      <c r="A239" s="51" t="s">
        <v>86</v>
      </c>
      <c r="B239" s="36">
        <v>62.625</v>
      </c>
      <c r="C239" s="36">
        <v>4.38</v>
      </c>
      <c r="D239" s="37">
        <f t="shared" si="7"/>
        <v>13.297945205479452</v>
      </c>
      <c r="E239" s="36">
        <v>242.435</v>
      </c>
      <c r="F239" s="36">
        <v>21.35</v>
      </c>
      <c r="G239" s="37">
        <f t="shared" si="8"/>
        <v>10.355269320843091</v>
      </c>
    </row>
    <row r="240" spans="1:7" x14ac:dyDescent="0.2">
      <c r="A240" s="51" t="s">
        <v>160</v>
      </c>
      <c r="B240" s="36">
        <v>3.1360000000000001</v>
      </c>
      <c r="C240" s="36">
        <v>5.2960000000000003</v>
      </c>
      <c r="D240" s="37">
        <f t="shared" si="7"/>
        <v>-0.40785498489425986</v>
      </c>
      <c r="E240" s="36">
        <v>40.984999999999999</v>
      </c>
      <c r="F240" s="36">
        <v>98.6</v>
      </c>
      <c r="G240" s="37">
        <f t="shared" si="8"/>
        <v>-0.58433062880324549</v>
      </c>
    </row>
    <row r="241" spans="1:7" x14ac:dyDescent="0.2">
      <c r="A241" s="51" t="s">
        <v>544</v>
      </c>
      <c r="B241" s="36">
        <v>1.2070000000000001</v>
      </c>
      <c r="D241" s="37" t="e">
        <f t="shared" si="7"/>
        <v>#DIV/0!</v>
      </c>
      <c r="E241" s="36">
        <v>10.355</v>
      </c>
      <c r="G241" s="37" t="e">
        <f t="shared" si="8"/>
        <v>#DIV/0!</v>
      </c>
    </row>
    <row r="242" spans="1:7" x14ac:dyDescent="0.2">
      <c r="A242" s="51" t="s">
        <v>291</v>
      </c>
      <c r="B242" s="36">
        <v>0.78300000000000003</v>
      </c>
      <c r="C242" s="36">
        <v>0.47399999999999998</v>
      </c>
      <c r="D242" s="37">
        <f t="shared" si="7"/>
        <v>0.65189873417721533</v>
      </c>
      <c r="E242" s="36">
        <v>7.89</v>
      </c>
      <c r="F242" s="36">
        <v>5.03</v>
      </c>
      <c r="G242" s="37">
        <f t="shared" si="8"/>
        <v>0.56858846918489059</v>
      </c>
    </row>
    <row r="243" spans="1:7" x14ac:dyDescent="0.2">
      <c r="A243" s="51" t="s">
        <v>118</v>
      </c>
      <c r="B243" s="36">
        <v>0.73199999999999998</v>
      </c>
      <c r="D243" s="37" t="e">
        <f t="shared" si="7"/>
        <v>#DIV/0!</v>
      </c>
      <c r="E243" s="36">
        <v>5.57</v>
      </c>
      <c r="G243" s="37" t="e">
        <f t="shared" si="8"/>
        <v>#DIV/0!</v>
      </c>
    </row>
    <row r="244" spans="1:7" x14ac:dyDescent="0.2">
      <c r="A244" s="51" t="s">
        <v>104</v>
      </c>
      <c r="B244" s="36">
        <v>211.851</v>
      </c>
      <c r="C244" s="36">
        <v>15.236000000000001</v>
      </c>
      <c r="D244" s="37">
        <f t="shared" si="7"/>
        <v>12.904633762142295</v>
      </c>
      <c r="E244" s="36">
        <v>972.30499999999995</v>
      </c>
      <c r="F244" s="36">
        <v>85</v>
      </c>
      <c r="G244" s="37">
        <f t="shared" si="8"/>
        <v>10.438882352941176</v>
      </c>
    </row>
    <row r="245" spans="1:7" x14ac:dyDescent="0.2">
      <c r="A245" s="51" t="s">
        <v>74</v>
      </c>
      <c r="B245" s="36">
        <v>14.601000000000001</v>
      </c>
      <c r="D245" s="37" t="e">
        <f t="shared" si="7"/>
        <v>#DIV/0!</v>
      </c>
      <c r="E245" s="36">
        <v>111.785</v>
      </c>
      <c r="G245" s="37" t="e">
        <f t="shared" si="8"/>
        <v>#DIV/0!</v>
      </c>
    </row>
    <row r="246" spans="1:7" x14ac:dyDescent="0.2">
      <c r="A246" s="51" t="s">
        <v>524</v>
      </c>
      <c r="B246" s="36">
        <v>44.273000000000003</v>
      </c>
      <c r="C246" s="36">
        <v>42.497999999999998</v>
      </c>
      <c r="D246" s="37">
        <f t="shared" si="7"/>
        <v>4.1766671372770681E-2</v>
      </c>
      <c r="E246" s="36">
        <v>296.62</v>
      </c>
      <c r="F246" s="36">
        <v>302.19</v>
      </c>
      <c r="G246" s="37">
        <f t="shared" si="8"/>
        <v>-1.8432112247261601E-2</v>
      </c>
    </row>
    <row r="247" spans="1:7" x14ac:dyDescent="0.2">
      <c r="A247" s="51" t="s">
        <v>9</v>
      </c>
      <c r="B247" s="36">
        <v>0.04</v>
      </c>
      <c r="C247" s="36">
        <v>1.329</v>
      </c>
      <c r="D247" s="37">
        <f t="shared" si="7"/>
        <v>-0.96990218209179835</v>
      </c>
      <c r="E247" s="36">
        <v>1.3</v>
      </c>
      <c r="F247" s="36">
        <v>49.03</v>
      </c>
      <c r="G247" s="37">
        <f t="shared" si="8"/>
        <v>-0.9734856210483378</v>
      </c>
    </row>
    <row r="248" spans="1:7" x14ac:dyDescent="0.2">
      <c r="A248" s="51" t="s">
        <v>18</v>
      </c>
      <c r="B248" s="36">
        <v>0.52600000000000002</v>
      </c>
      <c r="C248" s="36">
        <v>0.754</v>
      </c>
      <c r="D248" s="37">
        <f t="shared" si="7"/>
        <v>-0.3023872679045092</v>
      </c>
      <c r="E248" s="36">
        <v>5.7249999999999996</v>
      </c>
      <c r="F248" s="36">
        <v>12.865</v>
      </c>
      <c r="G248" s="37">
        <f t="shared" si="8"/>
        <v>-0.55499417022930442</v>
      </c>
    </row>
    <row r="249" spans="1:7" x14ac:dyDescent="0.2">
      <c r="A249" s="51" t="s">
        <v>65</v>
      </c>
      <c r="B249" s="36">
        <v>0.16</v>
      </c>
      <c r="D249" s="37" t="e">
        <f t="shared" si="7"/>
        <v>#DIV/0!</v>
      </c>
      <c r="E249" s="36">
        <v>1.0349999999999999</v>
      </c>
      <c r="G249" s="37" t="e">
        <f t="shared" si="8"/>
        <v>#DIV/0!</v>
      </c>
    </row>
    <row r="250" spans="1:7" x14ac:dyDescent="0.2">
      <c r="A250" s="51" t="s">
        <v>107</v>
      </c>
      <c r="B250" s="36">
        <v>11.558</v>
      </c>
      <c r="C250" s="36">
        <v>18.765999999999998</v>
      </c>
      <c r="D250" s="37">
        <f t="shared" si="7"/>
        <v>-0.38409890227006283</v>
      </c>
      <c r="E250" s="36">
        <v>342.21</v>
      </c>
      <c r="F250" s="36">
        <v>575.15</v>
      </c>
      <c r="G250" s="37">
        <f t="shared" si="8"/>
        <v>-0.40500738937668435</v>
      </c>
    </row>
    <row r="251" spans="1:7" x14ac:dyDescent="0.2">
      <c r="A251" s="51" t="s">
        <v>525</v>
      </c>
      <c r="B251" s="36">
        <v>8.7999999999999995E-2</v>
      </c>
      <c r="C251" s="36">
        <v>3.9E-2</v>
      </c>
      <c r="D251" s="37">
        <f t="shared" si="7"/>
        <v>1.2564102564102564</v>
      </c>
      <c r="E251" s="36">
        <v>0.6</v>
      </c>
      <c r="F251" s="36">
        <v>1.05</v>
      </c>
      <c r="G251" s="37">
        <f t="shared" si="8"/>
        <v>-0.4285714285714286</v>
      </c>
    </row>
    <row r="252" spans="1:7" x14ac:dyDescent="0.2">
      <c r="A252" s="51" t="s">
        <v>315</v>
      </c>
      <c r="B252" s="36">
        <v>0.41699999999999998</v>
      </c>
      <c r="D252" s="37" t="e">
        <f t="shared" si="7"/>
        <v>#DIV/0!</v>
      </c>
      <c r="E252" s="36">
        <v>10.35</v>
      </c>
      <c r="G252" s="37" t="e">
        <f t="shared" si="8"/>
        <v>#DIV/0!</v>
      </c>
    </row>
    <row r="253" spans="1:7" x14ac:dyDescent="0.2">
      <c r="A253" s="51" t="s">
        <v>105</v>
      </c>
      <c r="B253" s="36">
        <v>1.01</v>
      </c>
      <c r="D253" s="37" t="e">
        <f t="shared" si="7"/>
        <v>#DIV/0!</v>
      </c>
      <c r="E253" s="36">
        <v>15.02</v>
      </c>
      <c r="G253" s="37" t="e">
        <f t="shared" si="8"/>
        <v>#DIV/0!</v>
      </c>
    </row>
    <row r="254" spans="1:7" x14ac:dyDescent="0.2">
      <c r="A254" s="51" t="s">
        <v>147</v>
      </c>
      <c r="B254" s="36">
        <v>2.5999999999999999E-2</v>
      </c>
      <c r="D254" s="37" t="e">
        <f t="shared" si="7"/>
        <v>#DIV/0!</v>
      </c>
      <c r="E254" s="36">
        <v>0.8</v>
      </c>
      <c r="G254" s="37" t="e">
        <f t="shared" si="8"/>
        <v>#DIV/0!</v>
      </c>
    </row>
    <row r="255" spans="1:7" x14ac:dyDescent="0.2">
      <c r="A255" s="51" t="s">
        <v>8</v>
      </c>
      <c r="B255" s="36">
        <v>0.17499999999999999</v>
      </c>
      <c r="C255" s="36">
        <v>0.19500000000000001</v>
      </c>
      <c r="D255" s="37">
        <f t="shared" si="7"/>
        <v>-0.10256410256410264</v>
      </c>
      <c r="E255" s="36">
        <v>2.37</v>
      </c>
      <c r="F255" s="36">
        <v>4.32</v>
      </c>
      <c r="G255" s="37">
        <f t="shared" si="8"/>
        <v>-0.45138888888888895</v>
      </c>
    </row>
    <row r="256" spans="1:7" x14ac:dyDescent="0.2">
      <c r="A256" s="51" t="s">
        <v>90</v>
      </c>
      <c r="B256" s="36">
        <v>249.46799999999999</v>
      </c>
      <c r="C256" s="36">
        <v>168.47900000000001</v>
      </c>
      <c r="D256" s="37">
        <f t="shared" si="7"/>
        <v>0.48070679431857966</v>
      </c>
      <c r="E256" s="36">
        <v>1106.019</v>
      </c>
      <c r="F256" s="36">
        <v>831.54499999999996</v>
      </c>
      <c r="G256" s="37">
        <f t="shared" si="8"/>
        <v>0.33007714555435963</v>
      </c>
    </row>
    <row r="257" spans="1:7" x14ac:dyDescent="0.2">
      <c r="A257" s="51" t="s">
        <v>89</v>
      </c>
      <c r="B257" s="36">
        <v>0.501</v>
      </c>
      <c r="D257" s="37" t="e">
        <f t="shared" si="7"/>
        <v>#DIV/0!</v>
      </c>
      <c r="E257" s="36">
        <v>2.4300000000000002</v>
      </c>
      <c r="G257" s="37" t="e">
        <f t="shared" si="8"/>
        <v>#DIV/0!</v>
      </c>
    </row>
    <row r="258" spans="1:7" x14ac:dyDescent="0.2">
      <c r="A258" s="51" t="s">
        <v>101</v>
      </c>
      <c r="B258" s="36">
        <v>1.9910000000000001</v>
      </c>
      <c r="C258" s="36">
        <v>2.6230000000000002</v>
      </c>
      <c r="D258" s="37">
        <f t="shared" si="7"/>
        <v>-0.24094548227220747</v>
      </c>
      <c r="E258" s="36">
        <v>35.340000000000003</v>
      </c>
      <c r="F258" s="36">
        <v>55.515000000000001</v>
      </c>
      <c r="G258" s="37">
        <f t="shared" si="8"/>
        <v>-0.36341529316400967</v>
      </c>
    </row>
    <row r="259" spans="1:7" x14ac:dyDescent="0.2">
      <c r="A259" s="51" t="s">
        <v>106</v>
      </c>
      <c r="B259" s="36">
        <v>0.24099999999999999</v>
      </c>
      <c r="C259" s="36">
        <v>9.8000000000000004E-2</v>
      </c>
      <c r="D259" s="37">
        <f t="shared" si="7"/>
        <v>1.4591836734693877</v>
      </c>
      <c r="E259" s="36">
        <v>3.7250000000000001</v>
      </c>
      <c r="F259" s="36">
        <v>3.6</v>
      </c>
      <c r="G259" s="37">
        <f t="shared" si="8"/>
        <v>3.4722222222222321E-2</v>
      </c>
    </row>
    <row r="260" spans="1:7" x14ac:dyDescent="0.2">
      <c r="A260" s="51" t="s">
        <v>405</v>
      </c>
      <c r="B260" s="36">
        <v>0.15</v>
      </c>
      <c r="D260" s="37" t="e">
        <f t="shared" ref="D260:D323" si="9">+B260/C260-1</f>
        <v>#DIV/0!</v>
      </c>
      <c r="E260" s="36">
        <v>0.85499999999999998</v>
      </c>
      <c r="G260" s="37" t="e">
        <f t="shared" ref="G260:G323" si="10">+E260/F260-1</f>
        <v>#DIV/0!</v>
      </c>
    </row>
    <row r="261" spans="1:7" x14ac:dyDescent="0.2">
      <c r="A261" s="51" t="s">
        <v>66</v>
      </c>
      <c r="C261" s="36">
        <v>6.0000000000000001E-3</v>
      </c>
      <c r="D261" s="37">
        <f t="shared" si="9"/>
        <v>-1</v>
      </c>
      <c r="F261" s="36">
        <v>0.36</v>
      </c>
      <c r="G261" s="37">
        <f t="shared" si="10"/>
        <v>-1</v>
      </c>
    </row>
    <row r="262" spans="1:7" x14ac:dyDescent="0.2">
      <c r="A262" s="51" t="s">
        <v>278</v>
      </c>
      <c r="B262" s="36">
        <v>0.49399999999999999</v>
      </c>
      <c r="D262" s="37" t="e">
        <f t="shared" si="9"/>
        <v>#DIV/0!</v>
      </c>
      <c r="E262" s="36">
        <v>2.15</v>
      </c>
      <c r="G262" s="37" t="e">
        <f t="shared" si="10"/>
        <v>#DIV/0!</v>
      </c>
    </row>
    <row r="263" spans="1:7" x14ac:dyDescent="0.2">
      <c r="A263" s="51" t="s">
        <v>16</v>
      </c>
      <c r="B263" s="36">
        <v>19.577999999999999</v>
      </c>
      <c r="C263" s="36">
        <v>13.602</v>
      </c>
      <c r="D263" s="37">
        <f t="shared" si="9"/>
        <v>0.43934715483017195</v>
      </c>
      <c r="E263" s="36">
        <v>146.16</v>
      </c>
      <c r="F263" s="36">
        <v>149.52000000000001</v>
      </c>
      <c r="G263" s="37">
        <f t="shared" si="10"/>
        <v>-2.2471910112359605E-2</v>
      </c>
    </row>
    <row r="264" spans="1:7" x14ac:dyDescent="0.2">
      <c r="A264" s="51" t="s">
        <v>26</v>
      </c>
      <c r="B264" s="36">
        <v>2.956</v>
      </c>
      <c r="C264" s="36">
        <v>5.1999999999999998E-2</v>
      </c>
      <c r="D264" s="37">
        <f t="shared" si="9"/>
        <v>55.846153846153847</v>
      </c>
      <c r="E264" s="36">
        <v>23.39</v>
      </c>
      <c r="F264" s="36">
        <v>0.7</v>
      </c>
      <c r="G264" s="37">
        <f t="shared" si="10"/>
        <v>32.414285714285718</v>
      </c>
    </row>
    <row r="265" spans="1:7" x14ac:dyDescent="0.2">
      <c r="A265" s="51" t="s">
        <v>145</v>
      </c>
      <c r="B265" s="36">
        <v>1.7849999999999999</v>
      </c>
      <c r="C265" s="36">
        <v>2.1709999999999998</v>
      </c>
      <c r="D265" s="37">
        <f t="shared" si="9"/>
        <v>-0.17779824965453705</v>
      </c>
      <c r="E265" s="36">
        <v>14.36</v>
      </c>
      <c r="F265" s="36">
        <v>17.670000000000002</v>
      </c>
      <c r="G265" s="37">
        <f t="shared" si="10"/>
        <v>-0.18732314657611782</v>
      </c>
    </row>
    <row r="266" spans="1:7" x14ac:dyDescent="0.2">
      <c r="A266" s="51" t="s">
        <v>100</v>
      </c>
      <c r="B266" s="36">
        <v>20.513000000000002</v>
      </c>
      <c r="C266" s="36">
        <v>15.994999999999999</v>
      </c>
      <c r="D266" s="37">
        <f t="shared" si="9"/>
        <v>0.28246326977180392</v>
      </c>
      <c r="E266" s="36">
        <v>122.905</v>
      </c>
      <c r="F266" s="36">
        <v>112.875</v>
      </c>
      <c r="G266" s="37">
        <f t="shared" si="10"/>
        <v>8.8859357696567054E-2</v>
      </c>
    </row>
    <row r="267" spans="1:7" x14ac:dyDescent="0.2">
      <c r="A267" s="51" t="s">
        <v>28</v>
      </c>
      <c r="B267" s="36">
        <v>0.41699999999999998</v>
      </c>
      <c r="C267" s="36">
        <v>0.58599999999999997</v>
      </c>
      <c r="D267" s="37">
        <f t="shared" si="9"/>
        <v>-0.28839590443686003</v>
      </c>
      <c r="E267" s="36">
        <v>5.585</v>
      </c>
      <c r="F267" s="36">
        <v>11.15</v>
      </c>
      <c r="G267" s="37">
        <f t="shared" si="10"/>
        <v>-0.49910313901345293</v>
      </c>
    </row>
    <row r="268" spans="1:7" x14ac:dyDescent="0.2">
      <c r="A268" s="51" t="s">
        <v>271</v>
      </c>
      <c r="B268" s="36">
        <v>27.728000000000002</v>
      </c>
      <c r="C268" s="36">
        <v>24.088999999999999</v>
      </c>
      <c r="D268" s="37">
        <f t="shared" si="9"/>
        <v>0.15106480136161737</v>
      </c>
      <c r="E268" s="36">
        <v>172</v>
      </c>
      <c r="F268" s="36">
        <v>171.01</v>
      </c>
      <c r="G268" s="37">
        <f t="shared" si="10"/>
        <v>5.7891351382961531E-3</v>
      </c>
    </row>
    <row r="269" spans="1:7" x14ac:dyDescent="0.2">
      <c r="A269" s="51" t="s">
        <v>29</v>
      </c>
      <c r="B269" s="36">
        <v>2.5999999999999999E-2</v>
      </c>
      <c r="C269" s="36">
        <v>2.5999999999999999E-2</v>
      </c>
      <c r="D269" s="37">
        <f t="shared" si="9"/>
        <v>0</v>
      </c>
      <c r="E269" s="36">
        <v>0.6</v>
      </c>
      <c r="F269" s="36">
        <v>0.45</v>
      </c>
      <c r="G269" s="37">
        <f t="shared" si="10"/>
        <v>0.33333333333333326</v>
      </c>
    </row>
    <row r="270" spans="1:7" x14ac:dyDescent="0.2">
      <c r="A270" s="51" t="s">
        <v>88</v>
      </c>
      <c r="B270" s="36">
        <v>1.1259999999999999</v>
      </c>
      <c r="D270" s="37" t="e">
        <f t="shared" si="9"/>
        <v>#DIV/0!</v>
      </c>
      <c r="E270" s="36">
        <v>6.8849999999999998</v>
      </c>
      <c r="G270" s="37" t="e">
        <f t="shared" si="10"/>
        <v>#DIV/0!</v>
      </c>
    </row>
    <row r="271" spans="1:7" x14ac:dyDescent="0.2">
      <c r="A271" s="51" t="s">
        <v>87</v>
      </c>
      <c r="B271" s="36">
        <v>2.5999999999999999E-2</v>
      </c>
      <c r="D271" s="37" t="e">
        <f t="shared" si="9"/>
        <v>#DIV/0!</v>
      </c>
      <c r="E271" s="36">
        <v>0.32</v>
      </c>
      <c r="G271" s="37" t="e">
        <f t="shared" si="10"/>
        <v>#DIV/0!</v>
      </c>
    </row>
    <row r="272" spans="1:7" x14ac:dyDescent="0.2">
      <c r="A272" s="51" t="s">
        <v>500</v>
      </c>
      <c r="B272" s="36">
        <v>0.55800000000000005</v>
      </c>
      <c r="D272" s="37" t="e">
        <f t="shared" si="9"/>
        <v>#DIV/0!</v>
      </c>
      <c r="E272" s="36">
        <v>3.5550000000000002</v>
      </c>
      <c r="G272" s="37" t="e">
        <f t="shared" si="10"/>
        <v>#DIV/0!</v>
      </c>
    </row>
    <row r="273" spans="1:7" x14ac:dyDescent="0.2">
      <c r="A273" s="51" t="s">
        <v>91</v>
      </c>
      <c r="B273" s="36">
        <v>0.314</v>
      </c>
      <c r="C273" s="36">
        <v>0.625</v>
      </c>
      <c r="D273" s="37">
        <f t="shared" si="9"/>
        <v>-0.49760000000000004</v>
      </c>
      <c r="E273" s="36">
        <v>17.649999999999999</v>
      </c>
      <c r="F273" s="36">
        <v>38.049999999999997</v>
      </c>
      <c r="G273" s="37">
        <f t="shared" si="10"/>
        <v>-0.53613666228646517</v>
      </c>
    </row>
    <row r="274" spans="1:7" x14ac:dyDescent="0.2">
      <c r="A274" s="51" t="s">
        <v>526</v>
      </c>
      <c r="B274" s="36">
        <v>0.32900000000000001</v>
      </c>
      <c r="C274" s="36">
        <v>2.5999999999999999E-2</v>
      </c>
      <c r="D274" s="37">
        <f t="shared" si="9"/>
        <v>11.653846153846155</v>
      </c>
      <c r="E274" s="36">
        <v>15.76</v>
      </c>
      <c r="F274" s="36">
        <v>1.4</v>
      </c>
      <c r="G274" s="37">
        <f t="shared" si="10"/>
        <v>10.257142857142858</v>
      </c>
    </row>
    <row r="275" spans="1:7" x14ac:dyDescent="0.2">
      <c r="A275" s="51" t="s">
        <v>296</v>
      </c>
      <c r="B275" s="36">
        <v>2.7839999999999998</v>
      </c>
      <c r="C275" s="36">
        <v>13.07</v>
      </c>
      <c r="D275" s="37">
        <f t="shared" si="9"/>
        <v>-0.78699311400153027</v>
      </c>
      <c r="E275" s="36">
        <v>42.04</v>
      </c>
      <c r="F275" s="36">
        <v>197.05</v>
      </c>
      <c r="G275" s="37">
        <f t="shared" si="10"/>
        <v>-0.78665313372240553</v>
      </c>
    </row>
    <row r="276" spans="1:7" x14ac:dyDescent="0.2">
      <c r="A276" s="51" t="s">
        <v>116</v>
      </c>
      <c r="B276" s="36">
        <v>2.8050000000000002</v>
      </c>
      <c r="C276" s="36">
        <v>3.8410000000000002</v>
      </c>
      <c r="D276" s="37">
        <f t="shared" si="9"/>
        <v>-0.26972142671179378</v>
      </c>
      <c r="E276" s="36">
        <v>20.190000000000001</v>
      </c>
      <c r="F276" s="36">
        <v>28.004999999999999</v>
      </c>
      <c r="G276" s="37">
        <f t="shared" si="10"/>
        <v>-0.27905731119442945</v>
      </c>
    </row>
    <row r="277" spans="1:7" x14ac:dyDescent="0.2">
      <c r="A277" s="51" t="s">
        <v>149</v>
      </c>
      <c r="B277" s="36">
        <v>5.3339999999999996</v>
      </c>
      <c r="C277" s="36">
        <v>1.605</v>
      </c>
      <c r="D277" s="37">
        <f t="shared" si="9"/>
        <v>2.3233644859813083</v>
      </c>
      <c r="E277" s="36">
        <v>33.755000000000003</v>
      </c>
      <c r="F277" s="36">
        <v>12.2</v>
      </c>
      <c r="G277" s="37">
        <f t="shared" si="10"/>
        <v>1.766803278688525</v>
      </c>
    </row>
    <row r="278" spans="1:7" x14ac:dyDescent="0.2">
      <c r="A278" s="51" t="s">
        <v>63</v>
      </c>
      <c r="B278" s="36">
        <v>0.17</v>
      </c>
      <c r="D278" s="37" t="e">
        <f t="shared" si="9"/>
        <v>#DIV/0!</v>
      </c>
      <c r="E278" s="36">
        <v>1.1100000000000001</v>
      </c>
      <c r="G278" s="37" t="e">
        <f t="shared" si="10"/>
        <v>#DIV/0!</v>
      </c>
    </row>
    <row r="279" spans="1:7" x14ac:dyDescent="0.2">
      <c r="A279" s="51" t="s">
        <v>14</v>
      </c>
      <c r="B279" s="36">
        <v>115.384</v>
      </c>
      <c r="C279" s="36">
        <v>43.485999999999997</v>
      </c>
      <c r="D279" s="37">
        <f t="shared" si="9"/>
        <v>1.653359701973049</v>
      </c>
      <c r="E279" s="36">
        <v>617.57500000000005</v>
      </c>
      <c r="F279" s="36">
        <v>308.51499999999999</v>
      </c>
      <c r="G279" s="37">
        <f t="shared" si="10"/>
        <v>1.0017665267491047</v>
      </c>
    </row>
    <row r="280" spans="1:7" x14ac:dyDescent="0.2">
      <c r="A280" s="22" t="s">
        <v>33</v>
      </c>
      <c r="B280" s="36">
        <v>8548.3719999999994</v>
      </c>
      <c r="C280" s="36">
        <v>6797.4530000000004</v>
      </c>
      <c r="D280" s="37">
        <f t="shared" si="9"/>
        <v>0.25758456880834624</v>
      </c>
      <c r="E280" s="36">
        <v>24642.118999999999</v>
      </c>
      <c r="F280" s="36">
        <v>20301.612000000001</v>
      </c>
      <c r="G280" s="37">
        <f t="shared" si="10"/>
        <v>0.21380110111453199</v>
      </c>
    </row>
    <row r="281" spans="1:7" x14ac:dyDescent="0.2">
      <c r="A281" s="51" t="s">
        <v>40</v>
      </c>
      <c r="B281" s="36">
        <v>291.94799999999998</v>
      </c>
      <c r="C281" s="36">
        <v>53.835000000000001</v>
      </c>
      <c r="D281" s="37">
        <f t="shared" si="9"/>
        <v>4.4230147673446636</v>
      </c>
      <c r="E281" s="36">
        <v>656.29</v>
      </c>
      <c r="F281" s="36">
        <v>89.89</v>
      </c>
      <c r="G281" s="37">
        <f t="shared" si="10"/>
        <v>6.3010345978418059</v>
      </c>
    </row>
    <row r="282" spans="1:7" x14ac:dyDescent="0.2">
      <c r="A282" s="51" t="s">
        <v>37</v>
      </c>
      <c r="B282" s="36">
        <v>980.59299999999996</v>
      </c>
      <c r="C282" s="36">
        <v>888.18200000000002</v>
      </c>
      <c r="D282" s="37">
        <f t="shared" si="9"/>
        <v>0.10404511687919804</v>
      </c>
      <c r="E282" s="36">
        <v>3284.28</v>
      </c>
      <c r="F282" s="36">
        <v>3068.68</v>
      </c>
      <c r="G282" s="37">
        <f t="shared" si="10"/>
        <v>7.0258221776138496E-2</v>
      </c>
    </row>
    <row r="283" spans="1:7" x14ac:dyDescent="0.2">
      <c r="A283" s="51" t="s">
        <v>195</v>
      </c>
      <c r="B283" s="36">
        <v>4.915</v>
      </c>
      <c r="C283" s="36">
        <v>2.524</v>
      </c>
      <c r="D283" s="37">
        <f t="shared" si="9"/>
        <v>0.94730586370839931</v>
      </c>
      <c r="E283" s="36">
        <v>28.2</v>
      </c>
      <c r="F283" s="36">
        <v>18.29</v>
      </c>
      <c r="G283" s="37">
        <f t="shared" si="10"/>
        <v>0.54182613449972661</v>
      </c>
    </row>
    <row r="284" spans="1:7" x14ac:dyDescent="0.2">
      <c r="A284" s="51" t="s">
        <v>134</v>
      </c>
      <c r="B284" s="36">
        <v>19.045000000000002</v>
      </c>
      <c r="C284" s="36">
        <v>7.5659999999999998</v>
      </c>
      <c r="D284" s="37">
        <f t="shared" si="9"/>
        <v>1.5171821305841928</v>
      </c>
      <c r="E284" s="36">
        <v>132.09</v>
      </c>
      <c r="F284" s="36">
        <v>55.204999999999998</v>
      </c>
      <c r="G284" s="37">
        <f t="shared" si="10"/>
        <v>1.3927180509011867</v>
      </c>
    </row>
    <row r="285" spans="1:7" x14ac:dyDescent="0.2">
      <c r="A285" s="51" t="s">
        <v>131</v>
      </c>
      <c r="B285" s="36">
        <v>2435.212</v>
      </c>
      <c r="C285" s="36">
        <v>2061.2919999999999</v>
      </c>
      <c r="D285" s="37">
        <f t="shared" si="9"/>
        <v>0.18140079134833886</v>
      </c>
      <c r="E285" s="36">
        <v>9135.7430000000004</v>
      </c>
      <c r="F285" s="36">
        <v>7204.95</v>
      </c>
      <c r="G285" s="37">
        <f t="shared" si="10"/>
        <v>0.26798145719262467</v>
      </c>
    </row>
    <row r="286" spans="1:7" x14ac:dyDescent="0.2">
      <c r="A286" s="51" t="s">
        <v>711</v>
      </c>
      <c r="B286" s="36">
        <v>1.76</v>
      </c>
      <c r="D286" s="37" t="e">
        <f t="shared" si="9"/>
        <v>#DIV/0!</v>
      </c>
      <c r="E286" s="36">
        <v>6.5650000000000004</v>
      </c>
      <c r="G286" s="37" t="e">
        <f t="shared" si="10"/>
        <v>#DIV/0!</v>
      </c>
    </row>
    <row r="287" spans="1:7" x14ac:dyDescent="0.2">
      <c r="A287" s="51" t="s">
        <v>132</v>
      </c>
      <c r="C287" s="36">
        <v>0.09</v>
      </c>
      <c r="D287" s="37">
        <f t="shared" si="9"/>
        <v>-1</v>
      </c>
      <c r="F287" s="36">
        <v>5.0999999999999996</v>
      </c>
      <c r="G287" s="37">
        <f t="shared" si="10"/>
        <v>-1</v>
      </c>
    </row>
    <row r="288" spans="1:7" x14ac:dyDescent="0.2">
      <c r="A288" s="51" t="s">
        <v>39</v>
      </c>
      <c r="B288" s="36">
        <v>0.19600000000000001</v>
      </c>
      <c r="C288" s="36">
        <v>1.2999999999999999E-2</v>
      </c>
      <c r="D288" s="37">
        <f t="shared" si="9"/>
        <v>14.076923076923078</v>
      </c>
      <c r="E288" s="36">
        <v>1.61</v>
      </c>
      <c r="F288" s="36">
        <v>0.3</v>
      </c>
      <c r="G288" s="37">
        <f t="shared" si="10"/>
        <v>4.3666666666666671</v>
      </c>
    </row>
    <row r="289" spans="1:7" x14ac:dyDescent="0.2">
      <c r="A289" s="51" t="s">
        <v>130</v>
      </c>
      <c r="B289" s="36">
        <v>4.2969999999999997</v>
      </c>
      <c r="C289" s="36">
        <v>18.117000000000001</v>
      </c>
      <c r="D289" s="37">
        <f t="shared" si="9"/>
        <v>-0.7628194513440415</v>
      </c>
      <c r="E289" s="36">
        <v>29.745000000000001</v>
      </c>
      <c r="F289" s="36">
        <v>128.48500000000001</v>
      </c>
      <c r="G289" s="37">
        <f t="shared" si="10"/>
        <v>-0.76849437677549914</v>
      </c>
    </row>
    <row r="290" spans="1:7" x14ac:dyDescent="0.2">
      <c r="A290" s="51" t="s">
        <v>125</v>
      </c>
      <c r="B290" s="36">
        <v>3.3919999999999999</v>
      </c>
      <c r="C290" s="36">
        <v>18.84</v>
      </c>
      <c r="D290" s="37">
        <f t="shared" si="9"/>
        <v>-0.81995753715498942</v>
      </c>
      <c r="E290" s="36">
        <v>23.96</v>
      </c>
      <c r="F290" s="36">
        <v>136.36000000000001</v>
      </c>
      <c r="G290" s="37">
        <f t="shared" si="10"/>
        <v>-0.82428864769727195</v>
      </c>
    </row>
    <row r="291" spans="1:7" x14ac:dyDescent="0.2">
      <c r="A291" s="51" t="s">
        <v>710</v>
      </c>
      <c r="B291" s="36">
        <v>0.84499999999999997</v>
      </c>
      <c r="D291" s="37" t="e">
        <f t="shared" si="9"/>
        <v>#DIV/0!</v>
      </c>
      <c r="E291" s="36">
        <v>3.62</v>
      </c>
      <c r="G291" s="37" t="e">
        <f t="shared" si="10"/>
        <v>#DIV/0!</v>
      </c>
    </row>
    <row r="292" spans="1:7" x14ac:dyDescent="0.2">
      <c r="A292" s="51" t="s">
        <v>320</v>
      </c>
      <c r="B292" s="36">
        <v>2418.5390000000002</v>
      </c>
      <c r="C292" s="36">
        <v>1257.06</v>
      </c>
      <c r="D292" s="37">
        <f t="shared" si="9"/>
        <v>0.92396464766996034</v>
      </c>
      <c r="E292" s="36">
        <v>3941.1660000000002</v>
      </c>
      <c r="F292" s="36">
        <v>2017.36</v>
      </c>
      <c r="G292" s="37">
        <f t="shared" si="10"/>
        <v>0.9536255303961616</v>
      </c>
    </row>
    <row r="293" spans="1:7" x14ac:dyDescent="0.2">
      <c r="A293" s="51" t="s">
        <v>123</v>
      </c>
      <c r="B293" s="36">
        <v>0.88800000000000001</v>
      </c>
      <c r="C293" s="36">
        <v>0.5</v>
      </c>
      <c r="D293" s="37">
        <f t="shared" si="9"/>
        <v>0.77600000000000002</v>
      </c>
      <c r="E293" s="36">
        <v>5.5049999999999999</v>
      </c>
      <c r="F293" s="36">
        <v>3.375</v>
      </c>
      <c r="G293" s="37">
        <f t="shared" si="10"/>
        <v>0.63111111111111118</v>
      </c>
    </row>
    <row r="294" spans="1:7" x14ac:dyDescent="0.2">
      <c r="A294" s="51" t="s">
        <v>126</v>
      </c>
      <c r="B294" s="36">
        <v>215.96600000000001</v>
      </c>
      <c r="C294" s="36">
        <v>53.645000000000003</v>
      </c>
      <c r="D294" s="37">
        <f t="shared" si="9"/>
        <v>3.0258365178488207</v>
      </c>
      <c r="E294" s="36">
        <v>885.07</v>
      </c>
      <c r="F294" s="36">
        <v>271.20999999999998</v>
      </c>
      <c r="G294" s="37">
        <f t="shared" si="10"/>
        <v>2.2634121160724168</v>
      </c>
    </row>
    <row r="295" spans="1:7" x14ac:dyDescent="0.2">
      <c r="A295" s="51" t="s">
        <v>38</v>
      </c>
      <c r="B295" s="36">
        <v>2170.7759999999998</v>
      </c>
      <c r="C295" s="36">
        <v>2435.6689999999999</v>
      </c>
      <c r="D295" s="37">
        <f t="shared" si="9"/>
        <v>-0.10875574636783569</v>
      </c>
      <c r="E295" s="36">
        <v>6508.2749999999996</v>
      </c>
      <c r="F295" s="36">
        <v>7301.5069999999996</v>
      </c>
      <c r="G295" s="37">
        <f t="shared" si="10"/>
        <v>-0.10863949045039611</v>
      </c>
    </row>
    <row r="296" spans="1:7" x14ac:dyDescent="0.2">
      <c r="A296" s="51" t="s">
        <v>42</v>
      </c>
      <c r="C296" s="36">
        <v>0.12</v>
      </c>
      <c r="D296" s="37">
        <f t="shared" si="9"/>
        <v>-1</v>
      </c>
      <c r="F296" s="36">
        <v>0.9</v>
      </c>
      <c r="G296" s="37">
        <f t="shared" si="10"/>
        <v>-1</v>
      </c>
    </row>
    <row r="297" spans="1:7" x14ac:dyDescent="0.2">
      <c r="A297" s="29" t="s">
        <v>760</v>
      </c>
      <c r="B297" s="36">
        <v>655.279</v>
      </c>
      <c r="C297" s="36">
        <v>728.88400000000013</v>
      </c>
      <c r="D297" s="37">
        <f t="shared" si="9"/>
        <v>-0.10098314683818022</v>
      </c>
      <c r="E297" s="36">
        <v>4358.0066999999999</v>
      </c>
      <c r="F297" s="36">
        <v>4237.0967000000001</v>
      </c>
      <c r="G297" s="37">
        <f t="shared" si="10"/>
        <v>2.8536049224460625E-2</v>
      </c>
    </row>
    <row r="298" spans="1:7" x14ac:dyDescent="0.2">
      <c r="A298" s="22" t="s">
        <v>44</v>
      </c>
      <c r="B298" s="36">
        <v>11.101000000000001</v>
      </c>
      <c r="C298" s="36">
        <v>7.3949999999999996</v>
      </c>
      <c r="D298" s="37">
        <f t="shared" si="9"/>
        <v>0.50114942528735651</v>
      </c>
      <c r="E298" s="36">
        <v>189.52449999999999</v>
      </c>
      <c r="F298" s="36">
        <v>149.65950000000001</v>
      </c>
      <c r="G298" s="37">
        <f t="shared" si="10"/>
        <v>0.26637132958482401</v>
      </c>
    </row>
    <row r="299" spans="1:7" x14ac:dyDescent="0.2">
      <c r="A299" s="51" t="s">
        <v>48</v>
      </c>
      <c r="B299" s="36">
        <v>6.5110000000000001</v>
      </c>
      <c r="C299" s="36">
        <v>6.1369999999999996</v>
      </c>
      <c r="D299" s="37">
        <f t="shared" si="9"/>
        <v>6.094182825484773E-2</v>
      </c>
      <c r="E299" s="36">
        <v>146.4975</v>
      </c>
      <c r="F299" s="36">
        <v>138.08250000000001</v>
      </c>
      <c r="G299" s="37">
        <f t="shared" si="10"/>
        <v>6.0941828254847508E-2</v>
      </c>
    </row>
    <row r="300" spans="1:7" x14ac:dyDescent="0.2">
      <c r="A300" s="51" t="s">
        <v>47</v>
      </c>
      <c r="B300" s="36">
        <v>2.8730000000000002</v>
      </c>
      <c r="C300" s="36">
        <v>1.0029999999999999</v>
      </c>
      <c r="D300" s="37">
        <f t="shared" si="9"/>
        <v>1.8644067796610173</v>
      </c>
      <c r="E300" s="36">
        <v>25.856999999999999</v>
      </c>
      <c r="F300" s="36">
        <v>9.0269999999999992</v>
      </c>
      <c r="G300" s="37">
        <f t="shared" si="10"/>
        <v>1.8644067796610173</v>
      </c>
    </row>
    <row r="301" spans="1:7" x14ac:dyDescent="0.2">
      <c r="A301" s="51" t="s">
        <v>45</v>
      </c>
      <c r="B301" s="36">
        <v>1.7170000000000001</v>
      </c>
      <c r="C301" s="36">
        <v>0.255</v>
      </c>
      <c r="D301" s="37">
        <f t="shared" si="9"/>
        <v>5.7333333333333334</v>
      </c>
      <c r="E301" s="36">
        <v>17.170000000000002</v>
      </c>
      <c r="F301" s="36">
        <v>2.5499999999999998</v>
      </c>
      <c r="G301" s="37">
        <f t="shared" si="10"/>
        <v>5.7333333333333343</v>
      </c>
    </row>
    <row r="302" spans="1:7" x14ac:dyDescent="0.2">
      <c r="A302" s="22" t="s">
        <v>337</v>
      </c>
      <c r="B302" s="36">
        <v>6.2050000000000001</v>
      </c>
      <c r="C302" s="36">
        <v>4.1310000000000002</v>
      </c>
      <c r="D302" s="37">
        <f t="shared" si="9"/>
        <v>0.50205761316872421</v>
      </c>
      <c r="E302" s="36">
        <v>124.1</v>
      </c>
      <c r="F302" s="36">
        <v>82.62</v>
      </c>
      <c r="G302" s="37">
        <f t="shared" si="10"/>
        <v>0.50205761316872421</v>
      </c>
    </row>
    <row r="303" spans="1:7" x14ac:dyDescent="0.2">
      <c r="A303" s="51" t="s">
        <v>762</v>
      </c>
      <c r="B303" s="36">
        <v>3.7229999999999999</v>
      </c>
      <c r="C303" s="36">
        <v>3.383</v>
      </c>
      <c r="D303" s="37">
        <f t="shared" si="9"/>
        <v>0.10050251256281406</v>
      </c>
      <c r="E303" s="36">
        <v>74.459999999999994</v>
      </c>
      <c r="F303" s="36">
        <v>67.66</v>
      </c>
      <c r="G303" s="37">
        <f t="shared" si="10"/>
        <v>0.10050251256281406</v>
      </c>
    </row>
    <row r="304" spans="1:7" x14ac:dyDescent="0.2">
      <c r="A304" s="51" t="s">
        <v>761</v>
      </c>
      <c r="B304" s="36">
        <v>2.4820000000000002</v>
      </c>
      <c r="C304" s="36">
        <v>0.748</v>
      </c>
      <c r="D304" s="37">
        <f t="shared" si="9"/>
        <v>2.3181818181818183</v>
      </c>
      <c r="E304" s="36">
        <v>49.64</v>
      </c>
      <c r="F304" s="36">
        <v>14.96</v>
      </c>
      <c r="G304" s="37">
        <f t="shared" si="10"/>
        <v>2.3181818181818179</v>
      </c>
    </row>
    <row r="305" spans="1:7" x14ac:dyDescent="0.2">
      <c r="A305" s="22" t="s">
        <v>51</v>
      </c>
      <c r="B305" s="36">
        <v>15.555</v>
      </c>
      <c r="C305" s="36">
        <v>13.45</v>
      </c>
      <c r="D305" s="37">
        <f t="shared" si="9"/>
        <v>0.1565055762081784</v>
      </c>
      <c r="E305" s="36">
        <v>308.24399999999997</v>
      </c>
      <c r="F305" s="36">
        <v>259.565</v>
      </c>
      <c r="G305" s="37">
        <f t="shared" si="10"/>
        <v>0.18754069308265753</v>
      </c>
    </row>
    <row r="306" spans="1:7" x14ac:dyDescent="0.2">
      <c r="A306" s="51" t="s">
        <v>709</v>
      </c>
      <c r="B306" s="36">
        <v>0.40799999999999997</v>
      </c>
      <c r="C306" s="36">
        <v>1.173</v>
      </c>
      <c r="D306" s="37">
        <f t="shared" si="9"/>
        <v>-0.65217391304347827</v>
      </c>
      <c r="E306" s="36">
        <v>5.3040000000000003</v>
      </c>
      <c r="F306" s="36">
        <v>15.249000000000001</v>
      </c>
      <c r="G306" s="37">
        <f t="shared" si="10"/>
        <v>-0.65217391304347827</v>
      </c>
    </row>
    <row r="307" spans="1:7" x14ac:dyDescent="0.2">
      <c r="A307" s="51" t="s">
        <v>207</v>
      </c>
      <c r="B307" s="36">
        <v>15.147</v>
      </c>
      <c r="C307" s="36">
        <v>12.276999999999999</v>
      </c>
      <c r="D307" s="37">
        <f t="shared" si="9"/>
        <v>0.23377046509733668</v>
      </c>
      <c r="E307" s="36">
        <v>302.94</v>
      </c>
      <c r="F307" s="36">
        <v>244.316</v>
      </c>
      <c r="G307" s="37">
        <f t="shared" si="10"/>
        <v>0.23995153817187576</v>
      </c>
    </row>
    <row r="308" spans="1:7" x14ac:dyDescent="0.2">
      <c r="A308" s="22" t="s">
        <v>6</v>
      </c>
      <c r="B308" s="36">
        <v>220.45599999999999</v>
      </c>
      <c r="C308" s="36">
        <v>200.55600000000001</v>
      </c>
      <c r="D308" s="37">
        <f t="shared" si="9"/>
        <v>9.9224156843973566E-2</v>
      </c>
      <c r="E308" s="36">
        <v>2146.7294000000002</v>
      </c>
      <c r="F308" s="36">
        <v>1822.8759000000005</v>
      </c>
      <c r="G308" s="37">
        <f t="shared" si="10"/>
        <v>0.17766075024635497</v>
      </c>
    </row>
    <row r="309" spans="1:7" x14ac:dyDescent="0.2">
      <c r="A309" s="51" t="s">
        <v>23</v>
      </c>
      <c r="B309" s="36">
        <v>20.706</v>
      </c>
      <c r="C309" s="36">
        <v>16.391999999999999</v>
      </c>
      <c r="D309" s="37">
        <f t="shared" si="9"/>
        <v>0.26317715959004384</v>
      </c>
      <c r="E309" s="36">
        <v>113.883</v>
      </c>
      <c r="F309" s="36">
        <v>90.156000000000006</v>
      </c>
      <c r="G309" s="37">
        <f t="shared" si="10"/>
        <v>0.26317715959004384</v>
      </c>
    </row>
    <row r="310" spans="1:7" x14ac:dyDescent="0.2">
      <c r="A310" s="51" t="s">
        <v>67</v>
      </c>
      <c r="B310" s="36">
        <v>4.8109999999999999</v>
      </c>
      <c r="C310" s="36">
        <v>3.3660000000000001</v>
      </c>
      <c r="D310" s="37">
        <f t="shared" si="9"/>
        <v>0.42929292929292928</v>
      </c>
      <c r="E310" s="36">
        <v>144.33000000000001</v>
      </c>
      <c r="F310" s="36">
        <v>100.98</v>
      </c>
      <c r="G310" s="37">
        <f t="shared" si="10"/>
        <v>0.42929292929292928</v>
      </c>
    </row>
    <row r="311" spans="1:7" x14ac:dyDescent="0.2">
      <c r="A311" s="51" t="s">
        <v>254</v>
      </c>
      <c r="B311" s="36">
        <v>5.6950000000000003</v>
      </c>
      <c r="C311" s="36">
        <v>4.1479999999999997</v>
      </c>
      <c r="D311" s="37">
        <f t="shared" si="9"/>
        <v>0.3729508196721314</v>
      </c>
      <c r="E311" s="36">
        <v>85.424999999999997</v>
      </c>
      <c r="F311" s="36">
        <v>62.22</v>
      </c>
      <c r="G311" s="37">
        <f t="shared" si="10"/>
        <v>0.37295081967213117</v>
      </c>
    </row>
    <row r="312" spans="1:7" x14ac:dyDescent="0.2">
      <c r="A312" s="51" t="s">
        <v>17</v>
      </c>
      <c r="B312" s="36">
        <v>2.0910000000000002</v>
      </c>
      <c r="C312" s="36">
        <v>1.921</v>
      </c>
      <c r="D312" s="37">
        <f t="shared" si="9"/>
        <v>8.8495575221239076E-2</v>
      </c>
      <c r="E312" s="36">
        <v>11.500500000000001</v>
      </c>
      <c r="F312" s="36">
        <v>10.5655</v>
      </c>
      <c r="G312" s="37">
        <f t="shared" si="10"/>
        <v>8.8495575221239076E-2</v>
      </c>
    </row>
    <row r="313" spans="1:7" x14ac:dyDescent="0.2">
      <c r="A313" s="51" t="s">
        <v>94</v>
      </c>
      <c r="B313" s="36">
        <v>15.045</v>
      </c>
      <c r="C313" s="36">
        <v>21.116</v>
      </c>
      <c r="D313" s="37">
        <f t="shared" si="9"/>
        <v>-0.28750710361810949</v>
      </c>
      <c r="E313" s="36">
        <v>82.747500000000002</v>
      </c>
      <c r="F313" s="36">
        <v>116.13800000000001</v>
      </c>
      <c r="G313" s="37">
        <f t="shared" si="10"/>
        <v>-0.28750710361810949</v>
      </c>
    </row>
    <row r="314" spans="1:7" x14ac:dyDescent="0.2">
      <c r="A314" s="51" t="s">
        <v>143</v>
      </c>
      <c r="B314" s="36">
        <v>0.30599999999999999</v>
      </c>
      <c r="C314" s="36">
        <v>1.7000000000000001E-2</v>
      </c>
      <c r="D314" s="37">
        <f t="shared" si="9"/>
        <v>17</v>
      </c>
      <c r="E314" s="36">
        <v>2.1419999999999999</v>
      </c>
      <c r="F314" s="36">
        <v>0.11899999999999999</v>
      </c>
      <c r="G314" s="37">
        <f t="shared" si="10"/>
        <v>17</v>
      </c>
    </row>
    <row r="315" spans="1:7" x14ac:dyDescent="0.2">
      <c r="A315" s="51" t="s">
        <v>119</v>
      </c>
      <c r="B315" s="36">
        <v>1.105</v>
      </c>
      <c r="C315" s="36">
        <v>1.53</v>
      </c>
      <c r="D315" s="37">
        <f t="shared" si="9"/>
        <v>-0.27777777777777779</v>
      </c>
      <c r="E315" s="36">
        <v>5.7460000000000004</v>
      </c>
      <c r="F315" s="36">
        <v>7.9560000000000004</v>
      </c>
      <c r="G315" s="37">
        <f t="shared" si="10"/>
        <v>-0.27777777777777779</v>
      </c>
    </row>
    <row r="316" spans="1:7" x14ac:dyDescent="0.2">
      <c r="A316" s="51" t="s">
        <v>263</v>
      </c>
      <c r="B316" s="36">
        <v>8.7889999999999997</v>
      </c>
      <c r="C316" s="36">
        <v>8.5850000000000009</v>
      </c>
      <c r="D316" s="37">
        <f t="shared" si="9"/>
        <v>2.3762376237623561E-2</v>
      </c>
      <c r="E316" s="36">
        <v>48.339500000000001</v>
      </c>
      <c r="F316" s="36">
        <v>47.217500000000001</v>
      </c>
      <c r="G316" s="37">
        <f t="shared" si="10"/>
        <v>2.3762376237623783E-2</v>
      </c>
    </row>
    <row r="317" spans="1:7" x14ac:dyDescent="0.2">
      <c r="A317" s="51" t="s">
        <v>102</v>
      </c>
      <c r="B317" s="36">
        <v>17.577999999999999</v>
      </c>
      <c r="C317" s="36">
        <v>27.385999999999999</v>
      </c>
      <c r="D317" s="37">
        <f t="shared" si="9"/>
        <v>-0.35813919520923099</v>
      </c>
      <c r="E317" s="36">
        <v>210.93600000000001</v>
      </c>
      <c r="F317" s="36">
        <v>328.63200000000001</v>
      </c>
      <c r="G317" s="37">
        <f t="shared" si="10"/>
        <v>-0.35813919520923099</v>
      </c>
    </row>
    <row r="318" spans="1:7" x14ac:dyDescent="0.2">
      <c r="A318" s="51" t="s">
        <v>111</v>
      </c>
      <c r="B318" s="36">
        <v>6.2729999999999997</v>
      </c>
      <c r="C318" s="36">
        <v>6.077</v>
      </c>
      <c r="D318" s="37">
        <f t="shared" si="9"/>
        <v>3.2252756294224083E-2</v>
      </c>
      <c r="E318" s="36">
        <v>59.593499999999999</v>
      </c>
      <c r="F318" s="36">
        <v>57.731499999999997</v>
      </c>
      <c r="G318" s="37">
        <f t="shared" si="10"/>
        <v>3.2252756294224083E-2</v>
      </c>
    </row>
    <row r="319" spans="1:7" x14ac:dyDescent="0.2">
      <c r="A319" s="51" t="s">
        <v>311</v>
      </c>
      <c r="C319" s="36">
        <v>0.10199999999999999</v>
      </c>
      <c r="D319" s="37">
        <f t="shared" si="9"/>
        <v>-1</v>
      </c>
      <c r="F319" s="36">
        <v>0.81599999999999995</v>
      </c>
      <c r="G319" s="37">
        <f t="shared" si="10"/>
        <v>-1</v>
      </c>
    </row>
    <row r="320" spans="1:7" x14ac:dyDescent="0.2">
      <c r="A320" s="51" t="s">
        <v>85</v>
      </c>
      <c r="B320" s="36">
        <v>14.722</v>
      </c>
      <c r="C320" s="36">
        <v>12.554</v>
      </c>
      <c r="D320" s="37">
        <f t="shared" si="9"/>
        <v>0.17269396208379795</v>
      </c>
      <c r="E320" s="36">
        <v>80.971000000000004</v>
      </c>
      <c r="F320" s="36">
        <v>69.046999999999997</v>
      </c>
      <c r="G320" s="37">
        <f t="shared" si="10"/>
        <v>0.17269396208379817</v>
      </c>
    </row>
    <row r="321" spans="1:7" x14ac:dyDescent="0.2">
      <c r="A321" s="51" t="s">
        <v>86</v>
      </c>
      <c r="B321" s="36">
        <v>8.5000000000000006E-2</v>
      </c>
      <c r="C321" s="36">
        <v>1.7000000000000001E-2</v>
      </c>
      <c r="D321" s="37">
        <f t="shared" si="9"/>
        <v>4</v>
      </c>
      <c r="E321" s="36">
        <v>1.36</v>
      </c>
      <c r="F321" s="36">
        <v>0.27200000000000002</v>
      </c>
      <c r="G321" s="37">
        <f t="shared" si="10"/>
        <v>4</v>
      </c>
    </row>
    <row r="322" spans="1:7" x14ac:dyDescent="0.2">
      <c r="A322" s="51" t="s">
        <v>21</v>
      </c>
      <c r="B322" s="36">
        <v>4.1310000000000002</v>
      </c>
      <c r="C322" s="36">
        <v>1.107</v>
      </c>
      <c r="D322" s="37">
        <f t="shared" si="9"/>
        <v>2.7317073170731709</v>
      </c>
      <c r="E322" s="36">
        <v>61.965000000000003</v>
      </c>
      <c r="F322" s="36">
        <v>16.605</v>
      </c>
      <c r="G322" s="37">
        <f t="shared" si="10"/>
        <v>2.7317073170731709</v>
      </c>
    </row>
    <row r="323" spans="1:7" x14ac:dyDescent="0.2">
      <c r="A323" s="51" t="s">
        <v>160</v>
      </c>
      <c r="B323" s="36">
        <v>2.8559999999999999</v>
      </c>
      <c r="C323" s="36">
        <v>1.7509999999999999</v>
      </c>
      <c r="D323" s="37">
        <f t="shared" si="9"/>
        <v>0.63106796116504849</v>
      </c>
      <c r="E323" s="36">
        <v>14.8512</v>
      </c>
      <c r="F323" s="36">
        <v>9.1052</v>
      </c>
      <c r="G323" s="37">
        <f t="shared" si="10"/>
        <v>0.63106796116504849</v>
      </c>
    </row>
    <row r="324" spans="1:7" x14ac:dyDescent="0.2">
      <c r="A324" s="51" t="s">
        <v>291</v>
      </c>
      <c r="B324" s="36">
        <v>0.23799999999999999</v>
      </c>
      <c r="C324" s="36">
        <v>1.1559999999999999</v>
      </c>
      <c r="D324" s="37">
        <f t="shared" ref="D324:D387" si="11">+B324/C324-1</f>
        <v>-0.79411764705882348</v>
      </c>
      <c r="E324" s="36">
        <v>1.5469999999999999</v>
      </c>
      <c r="F324" s="36">
        <v>7.5140000000000002</v>
      </c>
      <c r="G324" s="37">
        <f t="shared" ref="G324:G387" si="12">+E324/F324-1</f>
        <v>-0.79411764705882359</v>
      </c>
    </row>
    <row r="325" spans="1:7" x14ac:dyDescent="0.2">
      <c r="A325" s="51" t="s">
        <v>118</v>
      </c>
      <c r="B325" s="36">
        <v>5.6779999999999999</v>
      </c>
      <c r="C325" s="36">
        <v>5.1509999999999998</v>
      </c>
      <c r="D325" s="37">
        <f t="shared" si="11"/>
        <v>0.10231023102310233</v>
      </c>
      <c r="E325" s="36">
        <v>29.525600000000001</v>
      </c>
      <c r="F325" s="36">
        <v>26.7852</v>
      </c>
      <c r="G325" s="37">
        <f t="shared" si="12"/>
        <v>0.10231023102310233</v>
      </c>
    </row>
    <row r="326" spans="1:7" x14ac:dyDescent="0.2">
      <c r="A326" s="51" t="s">
        <v>104</v>
      </c>
      <c r="B326" s="36">
        <v>15.776</v>
      </c>
      <c r="C326" s="36">
        <v>19.126000000000001</v>
      </c>
      <c r="D326" s="37">
        <f t="shared" si="11"/>
        <v>-0.17515424030116078</v>
      </c>
      <c r="E326" s="36">
        <v>63.103999999999999</v>
      </c>
      <c r="F326" s="36">
        <v>76.504000000000005</v>
      </c>
      <c r="G326" s="37">
        <f t="shared" si="12"/>
        <v>-0.17515424030116078</v>
      </c>
    </row>
    <row r="327" spans="1:7" x14ac:dyDescent="0.2">
      <c r="A327" s="51" t="s">
        <v>74</v>
      </c>
      <c r="B327" s="36">
        <v>4.6920000000000002</v>
      </c>
      <c r="C327" s="36">
        <v>3.4</v>
      </c>
      <c r="D327" s="37">
        <f t="shared" si="11"/>
        <v>0.38000000000000012</v>
      </c>
      <c r="E327" s="36">
        <v>46.92</v>
      </c>
      <c r="F327" s="36">
        <v>34</v>
      </c>
      <c r="G327" s="37">
        <f t="shared" si="12"/>
        <v>0.38000000000000012</v>
      </c>
    </row>
    <row r="328" spans="1:7" x14ac:dyDescent="0.2">
      <c r="A328" s="51" t="s">
        <v>524</v>
      </c>
      <c r="C328" s="36">
        <v>0.51</v>
      </c>
      <c r="D328" s="37">
        <f t="shared" si="11"/>
        <v>-1</v>
      </c>
      <c r="F328" s="36">
        <v>5.0999999999999996</v>
      </c>
      <c r="G328" s="37">
        <f t="shared" si="12"/>
        <v>-1</v>
      </c>
    </row>
    <row r="329" spans="1:7" x14ac:dyDescent="0.2">
      <c r="A329" s="51" t="s">
        <v>9</v>
      </c>
      <c r="B329" s="36">
        <v>0.76500000000000001</v>
      </c>
      <c r="D329" s="37" t="e">
        <f t="shared" si="11"/>
        <v>#DIV/0!</v>
      </c>
      <c r="E329" s="36">
        <v>7.65</v>
      </c>
      <c r="G329" s="37" t="e">
        <f t="shared" si="12"/>
        <v>#DIV/0!</v>
      </c>
    </row>
    <row r="330" spans="1:7" x14ac:dyDescent="0.2">
      <c r="A330" s="51" t="s">
        <v>96</v>
      </c>
      <c r="B330" s="36">
        <v>0.40799999999999997</v>
      </c>
      <c r="C330" s="36">
        <v>0.20399999999999999</v>
      </c>
      <c r="D330" s="37">
        <f t="shared" si="11"/>
        <v>1</v>
      </c>
      <c r="E330" s="36">
        <v>7.3440000000000003</v>
      </c>
      <c r="F330" s="36">
        <v>3.6720000000000002</v>
      </c>
      <c r="G330" s="37">
        <f t="shared" si="12"/>
        <v>1</v>
      </c>
    </row>
    <row r="331" spans="1:7" x14ac:dyDescent="0.2">
      <c r="A331" s="51" t="s">
        <v>65</v>
      </c>
      <c r="B331" s="36">
        <v>1.377</v>
      </c>
      <c r="C331" s="36">
        <v>0.187</v>
      </c>
      <c r="D331" s="37">
        <f t="shared" si="11"/>
        <v>6.3636363636363633</v>
      </c>
      <c r="E331" s="36">
        <v>11.016</v>
      </c>
      <c r="F331" s="36">
        <v>1.496</v>
      </c>
      <c r="G331" s="37">
        <f t="shared" si="12"/>
        <v>6.3636363636363633</v>
      </c>
    </row>
    <row r="332" spans="1:7" x14ac:dyDescent="0.2">
      <c r="A332" s="51" t="s">
        <v>107</v>
      </c>
      <c r="B332" s="36">
        <v>12.631</v>
      </c>
      <c r="C332" s="36">
        <v>7.4119999999999999</v>
      </c>
      <c r="D332" s="37">
        <f t="shared" si="11"/>
        <v>0.70412844036697253</v>
      </c>
      <c r="E332" s="36">
        <v>252.62</v>
      </c>
      <c r="F332" s="36">
        <v>148.24</v>
      </c>
      <c r="G332" s="37">
        <f t="shared" si="12"/>
        <v>0.70412844036697231</v>
      </c>
    </row>
    <row r="333" spans="1:7" x14ac:dyDescent="0.2">
      <c r="A333" s="51" t="s">
        <v>525</v>
      </c>
      <c r="B333" s="36">
        <v>8.5000000000000006E-2</v>
      </c>
      <c r="D333" s="37" t="e">
        <f t="shared" si="11"/>
        <v>#DIV/0!</v>
      </c>
      <c r="E333" s="36">
        <v>1.7</v>
      </c>
      <c r="G333" s="37" t="e">
        <f t="shared" si="12"/>
        <v>#DIV/0!</v>
      </c>
    </row>
    <row r="334" spans="1:7" x14ac:dyDescent="0.2">
      <c r="A334" s="51" t="s">
        <v>147</v>
      </c>
      <c r="B334" s="36">
        <v>0.10199999999999999</v>
      </c>
      <c r="D334" s="37" t="e">
        <f t="shared" si="11"/>
        <v>#DIV/0!</v>
      </c>
      <c r="E334" s="36">
        <v>2.5499999999999998</v>
      </c>
      <c r="G334" s="37" t="e">
        <f t="shared" si="12"/>
        <v>#DIV/0!</v>
      </c>
    </row>
    <row r="335" spans="1:7" x14ac:dyDescent="0.2">
      <c r="A335" s="51" t="s">
        <v>8</v>
      </c>
      <c r="B335" s="36">
        <v>0.61199999999999999</v>
      </c>
      <c r="C335" s="36">
        <v>0.10199999999999999</v>
      </c>
      <c r="D335" s="37">
        <f t="shared" si="11"/>
        <v>5</v>
      </c>
      <c r="E335" s="36">
        <v>4.59</v>
      </c>
      <c r="F335" s="36">
        <v>0.76500000000000001</v>
      </c>
      <c r="G335" s="37">
        <f t="shared" si="12"/>
        <v>5</v>
      </c>
    </row>
    <row r="336" spans="1:7" x14ac:dyDescent="0.2">
      <c r="A336" s="51" t="s">
        <v>90</v>
      </c>
      <c r="B336" s="36">
        <v>9.5030000000000001</v>
      </c>
      <c r="C336" s="36">
        <v>6.851</v>
      </c>
      <c r="D336" s="37">
        <f t="shared" si="11"/>
        <v>0.38709677419354849</v>
      </c>
      <c r="E336" s="36">
        <v>52.266500000000001</v>
      </c>
      <c r="F336" s="36">
        <v>37.680500000000002</v>
      </c>
      <c r="G336" s="37">
        <f t="shared" si="12"/>
        <v>0.38709677419354827</v>
      </c>
    </row>
    <row r="337" spans="1:7" x14ac:dyDescent="0.2">
      <c r="A337" s="51" t="s">
        <v>89</v>
      </c>
      <c r="B337" s="36">
        <v>0.11899999999999999</v>
      </c>
      <c r="C337" s="36">
        <v>5.0999999999999997E-2</v>
      </c>
      <c r="D337" s="37">
        <f t="shared" si="11"/>
        <v>1.3333333333333335</v>
      </c>
      <c r="E337" s="36">
        <v>0.61880000000000002</v>
      </c>
      <c r="F337" s="36">
        <v>0.26519999999999999</v>
      </c>
      <c r="G337" s="37">
        <f t="shared" si="12"/>
        <v>1.3333333333333335</v>
      </c>
    </row>
    <row r="338" spans="1:7" x14ac:dyDescent="0.2">
      <c r="A338" s="51" t="s">
        <v>101</v>
      </c>
      <c r="B338" s="36">
        <v>7.2249999999999996</v>
      </c>
      <c r="C338" s="36">
        <v>8.1940000000000008</v>
      </c>
      <c r="D338" s="37">
        <f t="shared" si="11"/>
        <v>-0.11825726141078852</v>
      </c>
      <c r="E338" s="36">
        <v>79.474999999999994</v>
      </c>
      <c r="F338" s="36">
        <v>90.134</v>
      </c>
      <c r="G338" s="37">
        <f t="shared" si="12"/>
        <v>-0.11825726141078841</v>
      </c>
    </row>
    <row r="339" spans="1:7" x14ac:dyDescent="0.2">
      <c r="A339" s="51" t="s">
        <v>106</v>
      </c>
      <c r="B339" s="36">
        <v>4.2329999999999997</v>
      </c>
      <c r="C339" s="36">
        <v>2.4820000000000002</v>
      </c>
      <c r="D339" s="37">
        <f t="shared" si="11"/>
        <v>0.70547945205479423</v>
      </c>
      <c r="E339" s="36">
        <v>80.427000000000007</v>
      </c>
      <c r="F339" s="36">
        <v>47.158000000000001</v>
      </c>
      <c r="G339" s="37">
        <f t="shared" si="12"/>
        <v>0.70547945205479468</v>
      </c>
    </row>
    <row r="340" spans="1:7" x14ac:dyDescent="0.2">
      <c r="A340" s="51" t="s">
        <v>405</v>
      </c>
      <c r="B340" s="36">
        <v>4.08</v>
      </c>
      <c r="C340" s="36">
        <v>2.8220000000000001</v>
      </c>
      <c r="D340" s="37">
        <f t="shared" si="11"/>
        <v>0.44578313253012047</v>
      </c>
      <c r="E340" s="36">
        <v>73.44</v>
      </c>
      <c r="F340" s="36">
        <v>50.218000000000004</v>
      </c>
      <c r="G340" s="37">
        <f t="shared" si="12"/>
        <v>0.46242383209207838</v>
      </c>
    </row>
    <row r="341" spans="1:7" x14ac:dyDescent="0.2">
      <c r="A341" s="51" t="s">
        <v>715</v>
      </c>
      <c r="B341" s="36">
        <v>0.255</v>
      </c>
      <c r="C341" s="36">
        <v>0.11899999999999999</v>
      </c>
      <c r="D341" s="37">
        <f t="shared" si="11"/>
        <v>1.1428571428571428</v>
      </c>
      <c r="E341" s="36">
        <v>7.65</v>
      </c>
      <c r="F341" s="36">
        <v>3.57</v>
      </c>
      <c r="G341" s="37">
        <f t="shared" si="12"/>
        <v>1.1428571428571432</v>
      </c>
    </row>
    <row r="342" spans="1:7" x14ac:dyDescent="0.2">
      <c r="A342" s="51" t="s">
        <v>66</v>
      </c>
      <c r="B342" s="36">
        <v>0.187</v>
      </c>
      <c r="D342" s="37" t="e">
        <f t="shared" si="11"/>
        <v>#DIV/0!</v>
      </c>
      <c r="E342" s="36">
        <v>3.3660000000000001</v>
      </c>
      <c r="G342" s="37" t="e">
        <f t="shared" si="12"/>
        <v>#DIV/0!</v>
      </c>
    </row>
    <row r="343" spans="1:7" x14ac:dyDescent="0.2">
      <c r="A343" s="51" t="s">
        <v>16</v>
      </c>
      <c r="B343" s="36">
        <v>15.521000000000001</v>
      </c>
      <c r="C343" s="36">
        <v>15.249000000000001</v>
      </c>
      <c r="D343" s="37">
        <f t="shared" si="11"/>
        <v>1.7837235228539638E-2</v>
      </c>
      <c r="E343" s="36">
        <v>85.365499999999997</v>
      </c>
      <c r="F343" s="36">
        <v>83.869500000000002</v>
      </c>
      <c r="G343" s="37">
        <f t="shared" si="12"/>
        <v>1.7837235228539416E-2</v>
      </c>
    </row>
    <row r="344" spans="1:7" x14ac:dyDescent="0.2">
      <c r="A344" s="51" t="s">
        <v>26</v>
      </c>
      <c r="B344" s="36">
        <v>1.4279999999999999</v>
      </c>
      <c r="C344" s="36">
        <v>0.23799999999999999</v>
      </c>
      <c r="D344" s="37">
        <f t="shared" si="11"/>
        <v>5</v>
      </c>
      <c r="E344" s="36">
        <v>24.276</v>
      </c>
      <c r="F344" s="36">
        <v>4.0460000000000003</v>
      </c>
      <c r="G344" s="37">
        <f t="shared" si="12"/>
        <v>5</v>
      </c>
    </row>
    <row r="345" spans="1:7" x14ac:dyDescent="0.2">
      <c r="A345" s="51" t="s">
        <v>145</v>
      </c>
      <c r="C345" s="36">
        <v>3.4000000000000002E-2</v>
      </c>
      <c r="D345" s="37">
        <f t="shared" si="11"/>
        <v>-1</v>
      </c>
      <c r="F345" s="36">
        <v>0.68</v>
      </c>
      <c r="G345" s="37">
        <f t="shared" si="12"/>
        <v>-1</v>
      </c>
    </row>
    <row r="346" spans="1:7" x14ac:dyDescent="0.2">
      <c r="A346" s="51" t="s">
        <v>100</v>
      </c>
      <c r="B346" s="36">
        <v>2.601</v>
      </c>
      <c r="C346" s="36">
        <v>1.8360000000000001</v>
      </c>
      <c r="D346" s="37">
        <f t="shared" si="11"/>
        <v>0.41666666666666652</v>
      </c>
      <c r="E346" s="36">
        <v>20.808</v>
      </c>
      <c r="F346" s="36">
        <v>14.688000000000001</v>
      </c>
      <c r="G346" s="37">
        <f t="shared" si="12"/>
        <v>0.41666666666666652</v>
      </c>
    </row>
    <row r="347" spans="1:7" x14ac:dyDescent="0.2">
      <c r="A347" s="51" t="s">
        <v>28</v>
      </c>
      <c r="B347" s="36">
        <v>0.90100000000000002</v>
      </c>
      <c r="C347" s="36">
        <v>0.629</v>
      </c>
      <c r="D347" s="37">
        <f t="shared" si="11"/>
        <v>0.43243243243243246</v>
      </c>
      <c r="E347" s="36">
        <v>8.109</v>
      </c>
      <c r="F347" s="36">
        <v>5.6609999999999996</v>
      </c>
      <c r="G347" s="37">
        <f t="shared" si="12"/>
        <v>0.43243243243243246</v>
      </c>
    </row>
    <row r="348" spans="1:7" x14ac:dyDescent="0.2">
      <c r="A348" s="51" t="s">
        <v>271</v>
      </c>
      <c r="B348" s="36">
        <v>0.20399999999999999</v>
      </c>
      <c r="C348" s="36">
        <v>0.221</v>
      </c>
      <c r="D348" s="37">
        <f t="shared" si="11"/>
        <v>-7.6923076923076983E-2</v>
      </c>
      <c r="E348" s="36">
        <v>1.0608</v>
      </c>
      <c r="F348" s="36">
        <v>1.1492</v>
      </c>
      <c r="G348" s="37">
        <f t="shared" si="12"/>
        <v>-7.6923076923076983E-2</v>
      </c>
    </row>
    <row r="349" spans="1:7" x14ac:dyDescent="0.2">
      <c r="A349" s="51" t="s">
        <v>29</v>
      </c>
      <c r="B349" s="36">
        <v>4.4539999999999997</v>
      </c>
      <c r="C349" s="36">
        <v>1.819</v>
      </c>
      <c r="D349" s="37">
        <f t="shared" si="11"/>
        <v>1.4485981308411215</v>
      </c>
      <c r="E349" s="36">
        <v>75.718000000000004</v>
      </c>
      <c r="F349" s="36">
        <v>30.922999999999998</v>
      </c>
      <c r="G349" s="37">
        <f t="shared" si="12"/>
        <v>1.4485981308411215</v>
      </c>
    </row>
    <row r="350" spans="1:7" x14ac:dyDescent="0.2">
      <c r="A350" s="51" t="s">
        <v>87</v>
      </c>
      <c r="B350" s="36">
        <v>3.6720000000000002</v>
      </c>
      <c r="C350" s="36">
        <v>1.343</v>
      </c>
      <c r="D350" s="37">
        <f t="shared" si="11"/>
        <v>1.7341772151898738</v>
      </c>
      <c r="E350" s="36">
        <v>33.048000000000002</v>
      </c>
      <c r="F350" s="36">
        <v>12.087</v>
      </c>
      <c r="G350" s="37">
        <f t="shared" si="12"/>
        <v>1.7341772151898738</v>
      </c>
    </row>
    <row r="351" spans="1:7" x14ac:dyDescent="0.2">
      <c r="A351" s="51" t="s">
        <v>500</v>
      </c>
      <c r="C351" s="36">
        <v>0.23799999999999999</v>
      </c>
      <c r="D351" s="37">
        <f t="shared" si="11"/>
        <v>-1</v>
      </c>
      <c r="F351" s="36">
        <v>1.2376</v>
      </c>
      <c r="G351" s="37">
        <f t="shared" si="12"/>
        <v>-1</v>
      </c>
    </row>
    <row r="352" spans="1:7" x14ac:dyDescent="0.2">
      <c r="A352" s="51" t="s">
        <v>91</v>
      </c>
      <c r="B352" s="36">
        <v>11.628</v>
      </c>
      <c r="C352" s="36">
        <v>10.846</v>
      </c>
      <c r="D352" s="37">
        <f t="shared" si="11"/>
        <v>7.2100313479623868E-2</v>
      </c>
      <c r="E352" s="36">
        <v>209.304</v>
      </c>
      <c r="F352" s="36">
        <v>195.22800000000001</v>
      </c>
      <c r="G352" s="37">
        <f t="shared" si="12"/>
        <v>7.2100313479623868E-2</v>
      </c>
    </row>
    <row r="353" spans="1:7" x14ac:dyDescent="0.2">
      <c r="A353" s="51" t="s">
        <v>526</v>
      </c>
      <c r="C353" s="36">
        <v>0.187</v>
      </c>
      <c r="D353" s="37">
        <f t="shared" si="11"/>
        <v>-1</v>
      </c>
      <c r="F353" s="36">
        <v>2.2440000000000002</v>
      </c>
      <c r="G353" s="37">
        <f t="shared" si="12"/>
        <v>-1</v>
      </c>
    </row>
    <row r="354" spans="1:7" x14ac:dyDescent="0.2">
      <c r="A354" s="51" t="s">
        <v>116</v>
      </c>
      <c r="B354" s="36">
        <v>0.13600000000000001</v>
      </c>
      <c r="C354" s="36">
        <v>0.30599999999999999</v>
      </c>
      <c r="D354" s="37">
        <f t="shared" si="11"/>
        <v>-0.55555555555555558</v>
      </c>
      <c r="E354" s="36">
        <v>0.68</v>
      </c>
      <c r="F354" s="36">
        <v>1.53</v>
      </c>
      <c r="G354" s="37">
        <f t="shared" si="12"/>
        <v>-0.55555555555555558</v>
      </c>
    </row>
    <row r="355" spans="1:7" x14ac:dyDescent="0.2">
      <c r="A355" s="51" t="s">
        <v>14</v>
      </c>
      <c r="B355" s="36">
        <v>7.7519999999999998</v>
      </c>
      <c r="C355" s="36">
        <v>3.774</v>
      </c>
      <c r="D355" s="37">
        <f t="shared" si="11"/>
        <v>1.0540540540540539</v>
      </c>
      <c r="E355" s="36">
        <v>38.76</v>
      </c>
      <c r="F355" s="36">
        <v>18.87</v>
      </c>
      <c r="G355" s="37">
        <f t="shared" si="12"/>
        <v>1.0540540540540539</v>
      </c>
    </row>
    <row r="356" spans="1:7" x14ac:dyDescent="0.2">
      <c r="A356" s="22" t="s">
        <v>33</v>
      </c>
      <c r="B356" s="36">
        <v>401.96199999999999</v>
      </c>
      <c r="C356" s="36">
        <v>503.35199999999998</v>
      </c>
      <c r="D356" s="37">
        <f t="shared" si="11"/>
        <v>-0.20142961585530605</v>
      </c>
      <c r="E356" s="36">
        <v>1589.4088000000002</v>
      </c>
      <c r="F356" s="36">
        <v>1922.3762999999999</v>
      </c>
      <c r="G356" s="37">
        <f t="shared" si="12"/>
        <v>-0.17320620317676605</v>
      </c>
    </row>
    <row r="357" spans="1:7" x14ac:dyDescent="0.2">
      <c r="A357" s="51" t="s">
        <v>40</v>
      </c>
      <c r="C357" s="36">
        <v>0.8</v>
      </c>
      <c r="D357" s="37">
        <f t="shared" si="11"/>
        <v>-1</v>
      </c>
      <c r="F357" s="36">
        <v>2.56</v>
      </c>
      <c r="G357" s="37">
        <f t="shared" si="12"/>
        <v>-1</v>
      </c>
    </row>
    <row r="358" spans="1:7" x14ac:dyDescent="0.2">
      <c r="A358" s="51" t="s">
        <v>37</v>
      </c>
      <c r="B358" s="36">
        <v>29.138000000000002</v>
      </c>
      <c r="C358" s="36">
        <v>29.766999999999999</v>
      </c>
      <c r="D358" s="37">
        <f t="shared" si="11"/>
        <v>-2.1130782410051285E-2</v>
      </c>
      <c r="E358" s="36">
        <v>189.39699999999999</v>
      </c>
      <c r="F358" s="36">
        <v>193.4855</v>
      </c>
      <c r="G358" s="37">
        <f t="shared" si="12"/>
        <v>-2.1130782410051507E-2</v>
      </c>
    </row>
    <row r="359" spans="1:7" x14ac:dyDescent="0.2">
      <c r="A359" s="51" t="s">
        <v>195</v>
      </c>
      <c r="B359" s="36">
        <v>0.27200000000000002</v>
      </c>
      <c r="C359" s="36">
        <v>0.57799999999999996</v>
      </c>
      <c r="D359" s="37">
        <f t="shared" si="11"/>
        <v>-0.52941176470588225</v>
      </c>
      <c r="E359" s="36">
        <v>1.4144000000000001</v>
      </c>
      <c r="F359" s="36">
        <v>3.0055999999999998</v>
      </c>
      <c r="G359" s="37">
        <f t="shared" si="12"/>
        <v>-0.52941176470588225</v>
      </c>
    </row>
    <row r="360" spans="1:7" x14ac:dyDescent="0.2">
      <c r="A360" s="51" t="s">
        <v>134</v>
      </c>
      <c r="B360" s="36">
        <v>16.047999999999998</v>
      </c>
      <c r="C360" s="36">
        <v>12.959</v>
      </c>
      <c r="D360" s="37">
        <f t="shared" si="11"/>
        <v>0.23836715795971908</v>
      </c>
      <c r="E360" s="36">
        <v>88.263999999999996</v>
      </c>
      <c r="F360" s="36">
        <v>71.257499999999993</v>
      </c>
      <c r="G360" s="37">
        <f t="shared" si="12"/>
        <v>0.23866259691962255</v>
      </c>
    </row>
    <row r="361" spans="1:7" x14ac:dyDescent="0.2">
      <c r="A361" s="51" t="s">
        <v>131</v>
      </c>
      <c r="B361" s="36">
        <v>63.052999999999997</v>
      </c>
      <c r="C361" s="36">
        <v>72.691999999999993</v>
      </c>
      <c r="D361" s="37">
        <f t="shared" si="11"/>
        <v>-0.13260056127221698</v>
      </c>
      <c r="E361" s="36">
        <v>252.21199999999999</v>
      </c>
      <c r="F361" s="36">
        <v>290.76799999999997</v>
      </c>
      <c r="G361" s="37">
        <f t="shared" si="12"/>
        <v>-0.13260056127221698</v>
      </c>
    </row>
    <row r="362" spans="1:7" x14ac:dyDescent="0.2">
      <c r="A362" s="51" t="s">
        <v>132</v>
      </c>
      <c r="B362" s="36">
        <v>6.0179999999999998</v>
      </c>
      <c r="C362" s="36">
        <v>6.6159999999999997</v>
      </c>
      <c r="D362" s="37">
        <f t="shared" si="11"/>
        <v>-9.0386940749697664E-2</v>
      </c>
      <c r="E362" s="36">
        <v>96.287999999999997</v>
      </c>
      <c r="F362" s="36">
        <v>105.85599999999999</v>
      </c>
      <c r="G362" s="37">
        <f t="shared" si="12"/>
        <v>-9.0386940749697664E-2</v>
      </c>
    </row>
    <row r="363" spans="1:7" x14ac:dyDescent="0.2">
      <c r="A363" s="51" t="s">
        <v>130</v>
      </c>
      <c r="B363" s="36">
        <v>9.2650000000000006</v>
      </c>
      <c r="C363" s="36">
        <v>5.2190000000000003</v>
      </c>
      <c r="D363" s="37">
        <f t="shared" si="11"/>
        <v>0.775244299674267</v>
      </c>
      <c r="E363" s="36">
        <v>46.325000000000003</v>
      </c>
      <c r="F363" s="36">
        <v>26.094999999999999</v>
      </c>
      <c r="G363" s="37">
        <f t="shared" si="12"/>
        <v>0.77524429967426722</v>
      </c>
    </row>
    <row r="364" spans="1:7" x14ac:dyDescent="0.2">
      <c r="A364" s="51" t="s">
        <v>125</v>
      </c>
      <c r="C364" s="36">
        <v>3.4000000000000002E-2</v>
      </c>
      <c r="D364" s="37">
        <f t="shared" si="11"/>
        <v>-1</v>
      </c>
      <c r="F364" s="36">
        <v>0.17680000000000001</v>
      </c>
      <c r="G364" s="37">
        <f t="shared" si="12"/>
        <v>-1</v>
      </c>
    </row>
    <row r="365" spans="1:7" x14ac:dyDescent="0.2">
      <c r="A365" s="51" t="s">
        <v>320</v>
      </c>
      <c r="B365" s="36">
        <v>8.84</v>
      </c>
      <c r="C365" s="36">
        <v>12.849</v>
      </c>
      <c r="D365" s="37">
        <f t="shared" si="11"/>
        <v>-0.31200871663164453</v>
      </c>
      <c r="E365" s="36">
        <v>35.36</v>
      </c>
      <c r="F365" s="36">
        <v>51.396000000000001</v>
      </c>
      <c r="G365" s="37">
        <f t="shared" si="12"/>
        <v>-0.31200871663164453</v>
      </c>
    </row>
    <row r="366" spans="1:7" x14ac:dyDescent="0.2">
      <c r="A366" s="51" t="s">
        <v>126</v>
      </c>
      <c r="B366" s="36">
        <v>7.9560000000000004</v>
      </c>
      <c r="C366" s="36">
        <v>7.2009999999999996</v>
      </c>
      <c r="D366" s="37">
        <f t="shared" si="11"/>
        <v>0.10484654909040425</v>
      </c>
      <c r="E366" s="36">
        <v>43.758000000000003</v>
      </c>
      <c r="F366" s="36">
        <v>39.605499999999999</v>
      </c>
      <c r="G366" s="37">
        <f t="shared" si="12"/>
        <v>0.10484654909040425</v>
      </c>
    </row>
    <row r="367" spans="1:7" x14ac:dyDescent="0.2">
      <c r="A367" s="51" t="s">
        <v>38</v>
      </c>
      <c r="B367" s="36">
        <v>261.37200000000001</v>
      </c>
      <c r="C367" s="36">
        <v>354.29700000000003</v>
      </c>
      <c r="D367" s="37">
        <f t="shared" si="11"/>
        <v>-0.26227995156605899</v>
      </c>
      <c r="E367" s="36">
        <v>836.3904</v>
      </c>
      <c r="F367" s="36">
        <v>1133.7503999999999</v>
      </c>
      <c r="G367" s="37">
        <f t="shared" si="12"/>
        <v>-0.26227995156605888</v>
      </c>
    </row>
    <row r="368" spans="1:7" x14ac:dyDescent="0.2">
      <c r="A368" s="51" t="s">
        <v>42</v>
      </c>
      <c r="C368" s="36">
        <v>0.34</v>
      </c>
      <c r="D368" s="37">
        <f t="shared" si="11"/>
        <v>-1</v>
      </c>
      <c r="F368" s="36">
        <v>4.42</v>
      </c>
      <c r="G368" s="37">
        <f t="shared" si="12"/>
        <v>-1</v>
      </c>
    </row>
    <row r="369" spans="1:7" x14ac:dyDescent="0.2">
      <c r="A369" s="29" t="s">
        <v>543</v>
      </c>
      <c r="B369" s="36">
        <v>422.79399999999993</v>
      </c>
      <c r="C369" s="36">
        <v>295.02900000000005</v>
      </c>
      <c r="D369" s="37">
        <f t="shared" si="11"/>
        <v>0.43305912300146709</v>
      </c>
      <c r="E369" s="36">
        <v>2789.7540000000004</v>
      </c>
      <c r="F369" s="36">
        <v>1996.1420000000001</v>
      </c>
      <c r="G369" s="37">
        <f t="shared" si="12"/>
        <v>0.39757291815912921</v>
      </c>
    </row>
    <row r="370" spans="1:7" x14ac:dyDescent="0.2">
      <c r="A370" s="22" t="s">
        <v>333</v>
      </c>
      <c r="B370" s="36">
        <v>0.16400000000000001</v>
      </c>
      <c r="C370" s="36">
        <v>5.274</v>
      </c>
      <c r="D370" s="37">
        <f t="shared" si="11"/>
        <v>-0.96890405764125898</v>
      </c>
      <c r="E370" s="36">
        <v>4.54</v>
      </c>
      <c r="F370" s="36">
        <v>30.995000000000001</v>
      </c>
      <c r="G370" s="37">
        <f t="shared" si="12"/>
        <v>-0.85352476205839656</v>
      </c>
    </row>
    <row r="371" spans="1:7" x14ac:dyDescent="0.2">
      <c r="A371" s="51" t="s">
        <v>308</v>
      </c>
      <c r="C371" s="36">
        <v>5.274</v>
      </c>
      <c r="D371" s="37">
        <f t="shared" si="11"/>
        <v>-1</v>
      </c>
      <c r="F371" s="36">
        <v>30.995000000000001</v>
      </c>
      <c r="G371" s="37">
        <f t="shared" si="12"/>
        <v>-1</v>
      </c>
    </row>
    <row r="372" spans="1:7" x14ac:dyDescent="0.2">
      <c r="A372" s="51" t="s">
        <v>336</v>
      </c>
      <c r="B372" s="36">
        <v>0.16400000000000001</v>
      </c>
      <c r="D372" s="37" t="e">
        <f t="shared" si="11"/>
        <v>#DIV/0!</v>
      </c>
      <c r="E372" s="36">
        <v>4.54</v>
      </c>
      <c r="G372" s="37" t="e">
        <f t="shared" si="12"/>
        <v>#DIV/0!</v>
      </c>
    </row>
    <row r="373" spans="1:7" x14ac:dyDescent="0.2">
      <c r="A373" s="22" t="s">
        <v>44</v>
      </c>
      <c r="B373" s="36">
        <v>3.5219999999999998</v>
      </c>
      <c r="C373" s="36">
        <v>1.752</v>
      </c>
      <c r="D373" s="37">
        <f t="shared" si="11"/>
        <v>1.0102739726027394</v>
      </c>
      <c r="E373" s="36">
        <v>73.150000000000006</v>
      </c>
      <c r="F373" s="36">
        <v>36.799999999999997</v>
      </c>
      <c r="G373" s="37">
        <f t="shared" si="12"/>
        <v>0.98777173913043503</v>
      </c>
    </row>
    <row r="374" spans="1:7" x14ac:dyDescent="0.2">
      <c r="A374" s="51" t="s">
        <v>48</v>
      </c>
      <c r="B374" s="36">
        <v>0.106</v>
      </c>
      <c r="D374" s="37" t="e">
        <f t="shared" si="11"/>
        <v>#DIV/0!</v>
      </c>
      <c r="E374" s="36">
        <v>3.25</v>
      </c>
      <c r="G374" s="37" t="e">
        <f t="shared" si="12"/>
        <v>#DIV/0!</v>
      </c>
    </row>
    <row r="375" spans="1:7" x14ac:dyDescent="0.2">
      <c r="A375" s="51" t="s">
        <v>47</v>
      </c>
      <c r="B375" s="36">
        <v>3.3340000000000001</v>
      </c>
      <c r="C375" s="36">
        <v>1.528</v>
      </c>
      <c r="D375" s="37">
        <f t="shared" si="11"/>
        <v>1.1819371727748691</v>
      </c>
      <c r="E375" s="36">
        <v>68.400000000000006</v>
      </c>
      <c r="F375" s="36">
        <v>31.9</v>
      </c>
      <c r="G375" s="37">
        <f t="shared" si="12"/>
        <v>1.1442006269592477</v>
      </c>
    </row>
    <row r="376" spans="1:7" x14ac:dyDescent="0.2">
      <c r="A376" s="51" t="s">
        <v>45</v>
      </c>
      <c r="B376" s="36">
        <v>8.2000000000000003E-2</v>
      </c>
      <c r="C376" s="36">
        <v>0.224</v>
      </c>
      <c r="D376" s="37">
        <f t="shared" si="11"/>
        <v>-0.6339285714285714</v>
      </c>
      <c r="E376" s="36">
        <v>1.5</v>
      </c>
      <c r="F376" s="36">
        <v>4.9000000000000004</v>
      </c>
      <c r="G376" s="37">
        <f t="shared" si="12"/>
        <v>-0.69387755102040827</v>
      </c>
    </row>
    <row r="377" spans="1:7" x14ac:dyDescent="0.2">
      <c r="A377" s="22" t="s">
        <v>51</v>
      </c>
      <c r="B377" s="36">
        <v>3.9860000000000002</v>
      </c>
      <c r="C377" s="36">
        <v>1.724</v>
      </c>
      <c r="D377" s="37">
        <f t="shared" si="11"/>
        <v>1.3120649651972158</v>
      </c>
      <c r="E377" s="36">
        <v>129.85</v>
      </c>
      <c r="F377" s="36">
        <v>60.5</v>
      </c>
      <c r="G377" s="37">
        <f t="shared" si="12"/>
        <v>1.1462809917355372</v>
      </c>
    </row>
    <row r="378" spans="1:7" x14ac:dyDescent="0.2">
      <c r="A378" s="51" t="s">
        <v>207</v>
      </c>
      <c r="B378" s="36">
        <v>3.9860000000000002</v>
      </c>
      <c r="C378" s="36">
        <v>1.724</v>
      </c>
      <c r="D378" s="37">
        <f t="shared" si="11"/>
        <v>1.3120649651972158</v>
      </c>
      <c r="E378" s="36">
        <v>129.85</v>
      </c>
      <c r="F378" s="36">
        <v>60.5</v>
      </c>
      <c r="G378" s="37">
        <f t="shared" si="12"/>
        <v>1.1462809917355372</v>
      </c>
    </row>
    <row r="379" spans="1:7" x14ac:dyDescent="0.2">
      <c r="A379" s="22" t="s">
        <v>6</v>
      </c>
      <c r="B379" s="36">
        <v>166.74399999999997</v>
      </c>
      <c r="C379" s="36">
        <v>106.95400000000002</v>
      </c>
      <c r="D379" s="37">
        <f t="shared" si="11"/>
        <v>0.55902537539502895</v>
      </c>
      <c r="E379" s="36">
        <v>1390.8099999999995</v>
      </c>
      <c r="F379" s="36">
        <v>1035.3620000000001</v>
      </c>
      <c r="G379" s="37">
        <f t="shared" si="12"/>
        <v>0.34330794446773139</v>
      </c>
    </row>
    <row r="380" spans="1:7" x14ac:dyDescent="0.2">
      <c r="A380" s="51" t="s">
        <v>23</v>
      </c>
      <c r="B380" s="36">
        <v>10.964</v>
      </c>
      <c r="C380" s="36">
        <v>7.8120000000000003</v>
      </c>
      <c r="D380" s="37">
        <f t="shared" si="11"/>
        <v>0.40348182283666145</v>
      </c>
      <c r="E380" s="36">
        <v>77.819999999999993</v>
      </c>
      <c r="F380" s="36">
        <v>58.182000000000002</v>
      </c>
      <c r="G380" s="37">
        <f t="shared" si="12"/>
        <v>0.3375270702279054</v>
      </c>
    </row>
    <row r="381" spans="1:7" x14ac:dyDescent="0.2">
      <c r="A381" s="51" t="s">
        <v>25</v>
      </c>
      <c r="B381" s="36">
        <v>10.545999999999999</v>
      </c>
      <c r="C381" s="36">
        <v>8.82</v>
      </c>
      <c r="D381" s="37">
        <f t="shared" si="11"/>
        <v>0.19569160997732404</v>
      </c>
      <c r="E381" s="36">
        <v>80.36</v>
      </c>
      <c r="F381" s="36">
        <v>70.03</v>
      </c>
      <c r="G381" s="37">
        <f t="shared" si="12"/>
        <v>0.1475082107668142</v>
      </c>
    </row>
    <row r="382" spans="1:7" x14ac:dyDescent="0.2">
      <c r="A382" s="51" t="s">
        <v>17</v>
      </c>
      <c r="B382" s="36">
        <v>15.885999999999999</v>
      </c>
      <c r="C382" s="36">
        <v>0.312</v>
      </c>
      <c r="D382" s="37">
        <f t="shared" si="11"/>
        <v>49.916666666666664</v>
      </c>
      <c r="E382" s="36">
        <v>74.459999999999994</v>
      </c>
      <c r="F382" s="36">
        <v>1.26</v>
      </c>
      <c r="G382" s="37">
        <f t="shared" si="12"/>
        <v>58.095238095238088</v>
      </c>
    </row>
    <row r="383" spans="1:7" x14ac:dyDescent="0.2">
      <c r="A383" s="51" t="s">
        <v>94</v>
      </c>
      <c r="B383" s="36">
        <v>0.252</v>
      </c>
      <c r="D383" s="37" t="e">
        <f t="shared" si="11"/>
        <v>#DIV/0!</v>
      </c>
      <c r="E383" s="36">
        <v>1.9</v>
      </c>
      <c r="G383" s="37" t="e">
        <f t="shared" si="12"/>
        <v>#DIV/0!</v>
      </c>
    </row>
    <row r="384" spans="1:7" x14ac:dyDescent="0.2">
      <c r="A384" s="51" t="s">
        <v>143</v>
      </c>
      <c r="B384" s="36">
        <v>2.34</v>
      </c>
      <c r="C384" s="36">
        <v>4.95</v>
      </c>
      <c r="D384" s="37">
        <f t="shared" si="11"/>
        <v>-0.52727272727272734</v>
      </c>
      <c r="E384" s="36">
        <v>17.559999999999999</v>
      </c>
      <c r="F384" s="36">
        <v>39.35</v>
      </c>
      <c r="G384" s="37">
        <f t="shared" si="12"/>
        <v>-0.55374841168996192</v>
      </c>
    </row>
    <row r="385" spans="1:7" x14ac:dyDescent="0.2">
      <c r="A385" s="51" t="s">
        <v>308</v>
      </c>
      <c r="B385" s="36">
        <v>7.4160000000000004</v>
      </c>
      <c r="C385" s="36">
        <v>0.64800000000000002</v>
      </c>
      <c r="D385" s="37">
        <f t="shared" si="11"/>
        <v>10.444444444444445</v>
      </c>
      <c r="E385" s="36">
        <v>42.024999999999999</v>
      </c>
      <c r="F385" s="36">
        <v>3.77</v>
      </c>
      <c r="G385" s="37">
        <f t="shared" si="12"/>
        <v>10.147214854111406</v>
      </c>
    </row>
    <row r="386" spans="1:7" x14ac:dyDescent="0.2">
      <c r="A386" s="51" t="s">
        <v>119</v>
      </c>
      <c r="B386" s="36">
        <v>3.492</v>
      </c>
      <c r="C386" s="36">
        <v>2.8439999999999999</v>
      </c>
      <c r="D386" s="37">
        <f t="shared" si="11"/>
        <v>0.22784810126582289</v>
      </c>
      <c r="E386" s="36">
        <v>24.425000000000001</v>
      </c>
      <c r="F386" s="36">
        <v>21.19</v>
      </c>
      <c r="G386" s="37">
        <f t="shared" si="12"/>
        <v>0.15266635205285506</v>
      </c>
    </row>
    <row r="387" spans="1:7" x14ac:dyDescent="0.2">
      <c r="A387" s="51" t="s">
        <v>263</v>
      </c>
      <c r="B387" s="36">
        <v>4.4999999999999998E-2</v>
      </c>
      <c r="D387" s="37" t="e">
        <f t="shared" si="11"/>
        <v>#DIV/0!</v>
      </c>
      <c r="E387" s="36">
        <v>0.64500000000000002</v>
      </c>
      <c r="G387" s="37" t="e">
        <f t="shared" si="12"/>
        <v>#DIV/0!</v>
      </c>
    </row>
    <row r="388" spans="1:7" x14ac:dyDescent="0.2">
      <c r="A388" s="51" t="s">
        <v>102</v>
      </c>
      <c r="B388" s="36">
        <v>3.24</v>
      </c>
      <c r="C388" s="36">
        <v>2.4449999999999998</v>
      </c>
      <c r="D388" s="37">
        <f t="shared" ref="D388:D451" si="13">+B388/C388-1</f>
        <v>0.32515337423312896</v>
      </c>
      <c r="E388" s="36">
        <v>53.15</v>
      </c>
      <c r="F388" s="36">
        <v>42.79</v>
      </c>
      <c r="G388" s="37">
        <f t="shared" ref="G388:G451" si="14">+E388/F388-1</f>
        <v>0.24211264314092085</v>
      </c>
    </row>
    <row r="389" spans="1:7" x14ac:dyDescent="0.2">
      <c r="A389" s="51" t="s">
        <v>111</v>
      </c>
      <c r="B389" s="36">
        <v>1.548</v>
      </c>
      <c r="C389" s="36">
        <v>1.782</v>
      </c>
      <c r="D389" s="37">
        <f t="shared" si="13"/>
        <v>-0.13131313131313127</v>
      </c>
      <c r="E389" s="36">
        <v>14.26</v>
      </c>
      <c r="F389" s="36">
        <v>17.86</v>
      </c>
      <c r="G389" s="37">
        <f t="shared" si="14"/>
        <v>-0.20156774916013431</v>
      </c>
    </row>
    <row r="390" spans="1:7" x14ac:dyDescent="0.2">
      <c r="A390" s="51" t="s">
        <v>85</v>
      </c>
      <c r="B390" s="36">
        <v>19.54</v>
      </c>
      <c r="C390" s="36">
        <v>14.459</v>
      </c>
      <c r="D390" s="37">
        <f t="shared" si="13"/>
        <v>0.35140742789957802</v>
      </c>
      <c r="E390" s="36">
        <v>138.73500000000001</v>
      </c>
      <c r="F390" s="36">
        <v>107.295</v>
      </c>
      <c r="G390" s="37">
        <f t="shared" si="14"/>
        <v>0.29302390605340434</v>
      </c>
    </row>
    <row r="391" spans="1:7" x14ac:dyDescent="0.2">
      <c r="A391" s="51" t="s">
        <v>217</v>
      </c>
      <c r="B391" s="36">
        <v>0.26200000000000001</v>
      </c>
      <c r="D391" s="37" t="e">
        <f t="shared" si="13"/>
        <v>#DIV/0!</v>
      </c>
      <c r="E391" s="36">
        <v>2.15</v>
      </c>
      <c r="G391" s="37" t="e">
        <f t="shared" si="14"/>
        <v>#DIV/0!</v>
      </c>
    </row>
    <row r="392" spans="1:7" x14ac:dyDescent="0.2">
      <c r="A392" s="51" t="s">
        <v>86</v>
      </c>
      <c r="B392" s="36">
        <v>1.7999999999999999E-2</v>
      </c>
      <c r="D392" s="37" t="e">
        <f t="shared" si="13"/>
        <v>#DIV/0!</v>
      </c>
      <c r="E392" s="36">
        <v>0.25</v>
      </c>
      <c r="G392" s="37" t="e">
        <f t="shared" si="14"/>
        <v>#DIV/0!</v>
      </c>
    </row>
    <row r="393" spans="1:7" x14ac:dyDescent="0.2">
      <c r="A393" s="51" t="s">
        <v>160</v>
      </c>
      <c r="B393" s="36">
        <v>6.2919999999999998</v>
      </c>
      <c r="C393" s="36">
        <v>3.78</v>
      </c>
      <c r="D393" s="37">
        <f t="shared" si="13"/>
        <v>0.66455026455026456</v>
      </c>
      <c r="E393" s="36">
        <v>55.24</v>
      </c>
      <c r="F393" s="36">
        <v>35.54</v>
      </c>
      <c r="G393" s="37">
        <f t="shared" si="14"/>
        <v>0.55430500844119313</v>
      </c>
    </row>
    <row r="394" spans="1:7" x14ac:dyDescent="0.2">
      <c r="A394" s="51" t="s">
        <v>544</v>
      </c>
      <c r="B394" s="36">
        <v>1.3540000000000001</v>
      </c>
      <c r="D394" s="37" t="e">
        <f t="shared" si="13"/>
        <v>#DIV/0!</v>
      </c>
      <c r="E394" s="36">
        <v>10.4</v>
      </c>
      <c r="G394" s="37" t="e">
        <f t="shared" si="14"/>
        <v>#DIV/0!</v>
      </c>
    </row>
    <row r="395" spans="1:7" x14ac:dyDescent="0.2">
      <c r="A395" s="51" t="s">
        <v>104</v>
      </c>
      <c r="B395" s="36">
        <v>5.9619999999999997</v>
      </c>
      <c r="C395" s="36">
        <v>3.2759999999999998</v>
      </c>
      <c r="D395" s="37">
        <f t="shared" si="13"/>
        <v>0.81990231990231988</v>
      </c>
      <c r="E395" s="36">
        <v>37.299999999999997</v>
      </c>
      <c r="F395" s="36">
        <v>22.69</v>
      </c>
      <c r="G395" s="37">
        <f t="shared" si="14"/>
        <v>0.64389598942265303</v>
      </c>
    </row>
    <row r="396" spans="1:7" x14ac:dyDescent="0.2">
      <c r="A396" s="51" t="s">
        <v>74</v>
      </c>
      <c r="B396" s="36">
        <v>14.378</v>
      </c>
      <c r="C396" s="36">
        <v>11.057</v>
      </c>
      <c r="D396" s="37">
        <f t="shared" si="13"/>
        <v>0.30035271773537131</v>
      </c>
      <c r="E396" s="36">
        <v>102.33499999999999</v>
      </c>
      <c r="F396" s="36">
        <v>82.11</v>
      </c>
      <c r="G396" s="37">
        <f t="shared" si="14"/>
        <v>0.24631591767141625</v>
      </c>
    </row>
    <row r="397" spans="1:7" x14ac:dyDescent="0.2">
      <c r="A397" s="51" t="s">
        <v>9</v>
      </c>
      <c r="B397" s="36">
        <v>1.7999999999999999E-2</v>
      </c>
      <c r="C397" s="36">
        <v>2.8000000000000001E-2</v>
      </c>
      <c r="D397" s="37">
        <f t="shared" si="13"/>
        <v>-0.35714285714285721</v>
      </c>
      <c r="E397" s="36">
        <v>0.3</v>
      </c>
      <c r="F397" s="36">
        <v>0.6</v>
      </c>
      <c r="G397" s="37">
        <f t="shared" si="14"/>
        <v>-0.5</v>
      </c>
    </row>
    <row r="398" spans="1:7" x14ac:dyDescent="0.2">
      <c r="A398" s="51" t="s">
        <v>18</v>
      </c>
      <c r="B398" s="36">
        <v>0.16400000000000001</v>
      </c>
      <c r="D398" s="37" t="e">
        <f t="shared" si="13"/>
        <v>#DIV/0!</v>
      </c>
      <c r="E398" s="36">
        <v>2.7</v>
      </c>
      <c r="G398" s="37" t="e">
        <f t="shared" si="14"/>
        <v>#DIV/0!</v>
      </c>
    </row>
    <row r="399" spans="1:7" x14ac:dyDescent="0.2">
      <c r="A399" s="51" t="s">
        <v>107</v>
      </c>
      <c r="B399" s="36">
        <v>4.5380000000000003</v>
      </c>
      <c r="C399" s="36">
        <v>4.07</v>
      </c>
      <c r="D399" s="37">
        <f t="shared" si="13"/>
        <v>0.11498771498771498</v>
      </c>
      <c r="E399" s="36">
        <v>122.3</v>
      </c>
      <c r="F399" s="36">
        <v>114.16</v>
      </c>
      <c r="G399" s="37">
        <f t="shared" si="14"/>
        <v>7.1303433777154979E-2</v>
      </c>
    </row>
    <row r="400" spans="1:7" x14ac:dyDescent="0.2">
      <c r="A400" s="51" t="s">
        <v>8</v>
      </c>
      <c r="B400" s="36">
        <v>6.4000000000000001E-2</v>
      </c>
      <c r="D400" s="37" t="e">
        <f t="shared" si="13"/>
        <v>#DIV/0!</v>
      </c>
      <c r="E400" s="36">
        <v>0.64</v>
      </c>
      <c r="G400" s="37" t="e">
        <f t="shared" si="14"/>
        <v>#DIV/0!</v>
      </c>
    </row>
    <row r="401" spans="1:7" x14ac:dyDescent="0.2">
      <c r="A401" s="51" t="s">
        <v>90</v>
      </c>
      <c r="B401" s="36">
        <v>15.246</v>
      </c>
      <c r="C401" s="36">
        <v>10.840999999999999</v>
      </c>
      <c r="D401" s="37">
        <f t="shared" si="13"/>
        <v>0.40632782953602087</v>
      </c>
      <c r="E401" s="36">
        <v>91.38</v>
      </c>
      <c r="F401" s="36">
        <v>68.23</v>
      </c>
      <c r="G401" s="37">
        <f t="shared" si="14"/>
        <v>0.33929356588011128</v>
      </c>
    </row>
    <row r="402" spans="1:7" x14ac:dyDescent="0.2">
      <c r="A402" s="51" t="s">
        <v>101</v>
      </c>
      <c r="B402" s="36">
        <v>1.9059999999999999</v>
      </c>
      <c r="C402" s="36">
        <v>0.95599999999999996</v>
      </c>
      <c r="D402" s="37">
        <f t="shared" si="13"/>
        <v>0.993723849372385</v>
      </c>
      <c r="E402" s="36">
        <v>28.5</v>
      </c>
      <c r="F402" s="36">
        <v>15.05</v>
      </c>
      <c r="G402" s="37">
        <f t="shared" si="14"/>
        <v>0.89368770764119598</v>
      </c>
    </row>
    <row r="403" spans="1:7" x14ac:dyDescent="0.2">
      <c r="A403" s="51" t="s">
        <v>106</v>
      </c>
      <c r="B403" s="36">
        <v>0.59399999999999997</v>
      </c>
      <c r="D403" s="37" t="e">
        <f t="shared" si="13"/>
        <v>#DIV/0!</v>
      </c>
      <c r="E403" s="36">
        <v>4.88</v>
      </c>
      <c r="G403" s="37" t="e">
        <f t="shared" si="14"/>
        <v>#DIV/0!</v>
      </c>
    </row>
    <row r="404" spans="1:7" x14ac:dyDescent="0.2">
      <c r="A404" s="51" t="s">
        <v>405</v>
      </c>
      <c r="B404" s="36">
        <v>0.83899999999999997</v>
      </c>
      <c r="D404" s="37" t="e">
        <f t="shared" si="13"/>
        <v>#DIV/0!</v>
      </c>
      <c r="E404" s="36">
        <v>6.9</v>
      </c>
      <c r="G404" s="37" t="e">
        <f t="shared" si="14"/>
        <v>#DIV/0!</v>
      </c>
    </row>
    <row r="405" spans="1:7" x14ac:dyDescent="0.2">
      <c r="A405" s="51" t="s">
        <v>16</v>
      </c>
      <c r="B405" s="36">
        <v>1.278</v>
      </c>
      <c r="C405" s="36">
        <v>1.37</v>
      </c>
      <c r="D405" s="37">
        <f t="shared" si="13"/>
        <v>-6.715328467153292E-2</v>
      </c>
      <c r="E405" s="36">
        <v>9.76</v>
      </c>
      <c r="F405" s="36">
        <v>10.97</v>
      </c>
      <c r="G405" s="37">
        <f t="shared" si="14"/>
        <v>-0.11030082041932554</v>
      </c>
    </row>
    <row r="406" spans="1:7" x14ac:dyDescent="0.2">
      <c r="A406" s="51" t="s">
        <v>26</v>
      </c>
      <c r="C406" s="36">
        <v>2.8000000000000001E-2</v>
      </c>
      <c r="D406" s="37">
        <f t="shared" si="13"/>
        <v>-1</v>
      </c>
      <c r="F406" s="36">
        <v>0.28000000000000003</v>
      </c>
      <c r="G406" s="37">
        <f t="shared" si="14"/>
        <v>-1</v>
      </c>
    </row>
    <row r="407" spans="1:7" x14ac:dyDescent="0.2">
      <c r="A407" s="51" t="s">
        <v>145</v>
      </c>
      <c r="B407" s="36">
        <v>2.48</v>
      </c>
      <c r="C407" s="36">
        <v>0.432</v>
      </c>
      <c r="D407" s="37">
        <f t="shared" si="13"/>
        <v>4.7407407407407405</v>
      </c>
      <c r="E407" s="36">
        <v>18.565000000000001</v>
      </c>
      <c r="F407" s="36">
        <v>3.32</v>
      </c>
      <c r="G407" s="37">
        <f t="shared" si="14"/>
        <v>4.591867469879519</v>
      </c>
    </row>
    <row r="408" spans="1:7" x14ac:dyDescent="0.2">
      <c r="A408" s="51" t="s">
        <v>100</v>
      </c>
      <c r="B408" s="36">
        <v>9</v>
      </c>
      <c r="C408" s="36">
        <v>6.8239999999999998</v>
      </c>
      <c r="D408" s="37">
        <f t="shared" si="13"/>
        <v>0.31887456037514661</v>
      </c>
      <c r="E408" s="36">
        <v>58.09</v>
      </c>
      <c r="F408" s="36">
        <v>45.384999999999998</v>
      </c>
      <c r="G408" s="37">
        <f t="shared" si="14"/>
        <v>0.27993830560757971</v>
      </c>
    </row>
    <row r="409" spans="1:7" x14ac:dyDescent="0.2">
      <c r="A409" s="51" t="s">
        <v>28</v>
      </c>
      <c r="B409" s="36">
        <v>0.55600000000000005</v>
      </c>
      <c r="C409" s="36">
        <v>1.052</v>
      </c>
      <c r="D409" s="37">
        <f t="shared" si="13"/>
        <v>-0.47148288973384023</v>
      </c>
      <c r="E409" s="36">
        <v>10.5</v>
      </c>
      <c r="F409" s="36">
        <v>21.8</v>
      </c>
      <c r="G409" s="37">
        <f t="shared" si="14"/>
        <v>-0.51834862385321101</v>
      </c>
    </row>
    <row r="410" spans="1:7" x14ac:dyDescent="0.2">
      <c r="A410" s="51" t="s">
        <v>271</v>
      </c>
      <c r="B410" s="36">
        <v>0.39600000000000002</v>
      </c>
      <c r="D410" s="37" t="e">
        <f t="shared" si="13"/>
        <v>#DIV/0!</v>
      </c>
      <c r="E410" s="36">
        <v>2.82</v>
      </c>
      <c r="G410" s="37" t="e">
        <f t="shared" si="14"/>
        <v>#DIV/0!</v>
      </c>
    </row>
    <row r="411" spans="1:7" x14ac:dyDescent="0.2">
      <c r="A411" s="51" t="s">
        <v>87</v>
      </c>
      <c r="B411" s="36">
        <v>0.55800000000000005</v>
      </c>
      <c r="C411" s="36">
        <v>3.5999999999999997E-2</v>
      </c>
      <c r="D411" s="37">
        <f t="shared" si="13"/>
        <v>14.500000000000002</v>
      </c>
      <c r="E411" s="36">
        <v>4.6100000000000003</v>
      </c>
      <c r="F411" s="36">
        <v>0.34</v>
      </c>
      <c r="G411" s="37">
        <f t="shared" si="14"/>
        <v>12.558823529411764</v>
      </c>
    </row>
    <row r="412" spans="1:7" x14ac:dyDescent="0.2">
      <c r="A412" s="51" t="s">
        <v>91</v>
      </c>
      <c r="B412" s="36">
        <v>3.5059999999999998</v>
      </c>
      <c r="C412" s="36">
        <v>3.14</v>
      </c>
      <c r="D412" s="37">
        <f t="shared" si="13"/>
        <v>0.11656050955413999</v>
      </c>
      <c r="E412" s="36">
        <v>103.45</v>
      </c>
      <c r="F412" s="36">
        <v>97.15</v>
      </c>
      <c r="G412" s="37">
        <f t="shared" si="14"/>
        <v>6.4848172928461123E-2</v>
      </c>
    </row>
    <row r="413" spans="1:7" x14ac:dyDescent="0.2">
      <c r="A413" s="51" t="s">
        <v>296</v>
      </c>
      <c r="B413" s="36">
        <v>3.2240000000000002</v>
      </c>
      <c r="C413" s="36">
        <v>3.68</v>
      </c>
      <c r="D413" s="37">
        <f t="shared" si="13"/>
        <v>-0.12391304347826082</v>
      </c>
      <c r="E413" s="36">
        <v>49.84</v>
      </c>
      <c r="F413" s="36">
        <v>58.7</v>
      </c>
      <c r="G413" s="37">
        <f t="shared" si="14"/>
        <v>-0.15093696763202724</v>
      </c>
    </row>
    <row r="414" spans="1:7" x14ac:dyDescent="0.2">
      <c r="A414" s="51" t="s">
        <v>116</v>
      </c>
      <c r="B414" s="36">
        <v>0.16200000000000001</v>
      </c>
      <c r="D414" s="37" t="e">
        <f t="shared" si="13"/>
        <v>#DIV/0!</v>
      </c>
      <c r="E414" s="36">
        <v>1.21</v>
      </c>
      <c r="G414" s="37" t="e">
        <f t="shared" si="14"/>
        <v>#DIV/0!</v>
      </c>
    </row>
    <row r="415" spans="1:7" x14ac:dyDescent="0.2">
      <c r="A415" s="51" t="s">
        <v>14</v>
      </c>
      <c r="B415" s="36">
        <v>18.68</v>
      </c>
      <c r="C415" s="36">
        <v>12.311999999999999</v>
      </c>
      <c r="D415" s="37">
        <f t="shared" si="13"/>
        <v>0.51721897335932421</v>
      </c>
      <c r="E415" s="36">
        <v>141.35</v>
      </c>
      <c r="F415" s="36">
        <v>97.31</v>
      </c>
      <c r="G415" s="37">
        <f t="shared" si="14"/>
        <v>0.45257424725105322</v>
      </c>
    </row>
    <row r="416" spans="1:7" x14ac:dyDescent="0.2">
      <c r="A416" s="22" t="s">
        <v>33</v>
      </c>
      <c r="B416" s="36">
        <v>248.37800000000004</v>
      </c>
      <c r="C416" s="36">
        <v>179.32499999999999</v>
      </c>
      <c r="D416" s="37">
        <f t="shared" si="13"/>
        <v>0.38507179701659022</v>
      </c>
      <c r="E416" s="36">
        <v>1191.404</v>
      </c>
      <c r="F416" s="36">
        <v>832.48500000000013</v>
      </c>
      <c r="G416" s="37">
        <f t="shared" si="14"/>
        <v>0.43114170225289317</v>
      </c>
    </row>
    <row r="417" spans="1:7" x14ac:dyDescent="0.2">
      <c r="A417" s="51" t="s">
        <v>40</v>
      </c>
      <c r="B417" s="36">
        <v>62.531999999999996</v>
      </c>
      <c r="C417" s="36">
        <v>121.565</v>
      </c>
      <c r="D417" s="37">
        <f t="shared" si="13"/>
        <v>-0.48560852218977502</v>
      </c>
      <c r="E417" s="36">
        <v>246.739</v>
      </c>
      <c r="F417" s="36">
        <v>478.1</v>
      </c>
      <c r="G417" s="37">
        <f t="shared" si="14"/>
        <v>-0.48391759046224636</v>
      </c>
    </row>
    <row r="418" spans="1:7" x14ac:dyDescent="0.2">
      <c r="A418" s="51" t="s">
        <v>37</v>
      </c>
      <c r="B418" s="36">
        <v>89.134</v>
      </c>
      <c r="C418" s="36">
        <v>14.361000000000001</v>
      </c>
      <c r="D418" s="37">
        <f t="shared" si="13"/>
        <v>5.2066708446487011</v>
      </c>
      <c r="E418" s="36">
        <v>435.73</v>
      </c>
      <c r="F418" s="36">
        <v>83.83</v>
      </c>
      <c r="G418" s="37">
        <f t="shared" si="14"/>
        <v>4.1977812239055234</v>
      </c>
    </row>
    <row r="419" spans="1:7" x14ac:dyDescent="0.2">
      <c r="A419" s="51" t="s">
        <v>195</v>
      </c>
      <c r="B419" s="36">
        <v>0.216</v>
      </c>
      <c r="D419" s="37" t="e">
        <f t="shared" si="13"/>
        <v>#DIV/0!</v>
      </c>
      <c r="E419" s="36">
        <v>1.51</v>
      </c>
      <c r="G419" s="37" t="e">
        <f t="shared" si="14"/>
        <v>#DIV/0!</v>
      </c>
    </row>
    <row r="420" spans="1:7" x14ac:dyDescent="0.2">
      <c r="A420" s="51" t="s">
        <v>134</v>
      </c>
      <c r="B420" s="36">
        <v>10.37</v>
      </c>
      <c r="C420" s="36">
        <v>7.5060000000000002</v>
      </c>
      <c r="D420" s="37">
        <f t="shared" si="13"/>
        <v>0.3815614175326405</v>
      </c>
      <c r="E420" s="36">
        <v>84.055000000000007</v>
      </c>
      <c r="F420" s="36">
        <v>62.4</v>
      </c>
      <c r="G420" s="37">
        <f t="shared" si="14"/>
        <v>0.34703525641025657</v>
      </c>
    </row>
    <row r="421" spans="1:7" x14ac:dyDescent="0.2">
      <c r="A421" s="51" t="s">
        <v>131</v>
      </c>
      <c r="B421" s="36">
        <v>30.698</v>
      </c>
      <c r="C421" s="36">
        <v>30.672000000000001</v>
      </c>
      <c r="D421" s="37">
        <f t="shared" si="13"/>
        <v>8.4767866458013152E-4</v>
      </c>
      <c r="E421" s="36">
        <v>158.13499999999999</v>
      </c>
      <c r="F421" s="36">
        <v>180.42500000000001</v>
      </c>
      <c r="G421" s="37">
        <f t="shared" si="14"/>
        <v>-0.12354163779963989</v>
      </c>
    </row>
    <row r="422" spans="1:7" x14ac:dyDescent="0.2">
      <c r="A422" s="51" t="s">
        <v>130</v>
      </c>
      <c r="B422" s="36">
        <v>1.8180000000000001</v>
      </c>
      <c r="C422" s="36">
        <v>2.052</v>
      </c>
      <c r="D422" s="37">
        <f t="shared" si="13"/>
        <v>-0.11403508771929827</v>
      </c>
      <c r="E422" s="36">
        <v>10.765000000000001</v>
      </c>
      <c r="F422" s="36">
        <v>12.885</v>
      </c>
      <c r="G422" s="37">
        <f t="shared" si="14"/>
        <v>-0.16453240201785013</v>
      </c>
    </row>
    <row r="423" spans="1:7" x14ac:dyDescent="0.2">
      <c r="A423" s="51" t="s">
        <v>320</v>
      </c>
      <c r="B423" s="36">
        <v>8.0419999999999998</v>
      </c>
      <c r="C423" s="36">
        <v>0.69699999999999995</v>
      </c>
      <c r="D423" s="37">
        <f t="shared" si="13"/>
        <v>10.538020086083215</v>
      </c>
      <c r="E423" s="36">
        <v>29.405000000000001</v>
      </c>
      <c r="F423" s="36">
        <v>2.9049999999999998</v>
      </c>
      <c r="G423" s="37">
        <f t="shared" si="14"/>
        <v>9.1222030981067128</v>
      </c>
    </row>
    <row r="424" spans="1:7" x14ac:dyDescent="0.2">
      <c r="A424" s="51" t="s">
        <v>35</v>
      </c>
      <c r="B424" s="36">
        <v>1.7999999999999999E-2</v>
      </c>
      <c r="D424" s="37" t="e">
        <f t="shared" si="13"/>
        <v>#DIV/0!</v>
      </c>
      <c r="E424" s="36">
        <v>0.15</v>
      </c>
      <c r="G424" s="37" t="e">
        <f t="shared" si="14"/>
        <v>#DIV/0!</v>
      </c>
    </row>
    <row r="425" spans="1:7" x14ac:dyDescent="0.2">
      <c r="A425" s="51" t="s">
        <v>126</v>
      </c>
      <c r="B425" s="36">
        <v>0.18</v>
      </c>
      <c r="C425" s="36">
        <v>0.126</v>
      </c>
      <c r="D425" s="37">
        <f t="shared" si="13"/>
        <v>0.4285714285714286</v>
      </c>
      <c r="E425" s="36">
        <v>1</v>
      </c>
      <c r="F425" s="36">
        <v>0.72</v>
      </c>
      <c r="G425" s="37">
        <f t="shared" si="14"/>
        <v>0.38888888888888884</v>
      </c>
    </row>
    <row r="426" spans="1:7" x14ac:dyDescent="0.2">
      <c r="A426" s="51" t="s">
        <v>38</v>
      </c>
      <c r="B426" s="36">
        <v>44.24</v>
      </c>
      <c r="C426" s="36">
        <v>2.3460000000000001</v>
      </c>
      <c r="D426" s="37">
        <f t="shared" si="13"/>
        <v>17.857630008525149</v>
      </c>
      <c r="E426" s="36">
        <v>205.95</v>
      </c>
      <c r="F426" s="36">
        <v>11.22</v>
      </c>
      <c r="G426" s="37">
        <f t="shared" si="14"/>
        <v>17.355614973262028</v>
      </c>
    </row>
    <row r="427" spans="1:7" x14ac:dyDescent="0.2">
      <c r="A427" s="51" t="s">
        <v>42</v>
      </c>
      <c r="B427" s="36">
        <v>1.1299999999999999</v>
      </c>
      <c r="D427" s="37" t="e">
        <f t="shared" si="13"/>
        <v>#DIV/0!</v>
      </c>
      <c r="E427" s="36">
        <v>17.965</v>
      </c>
      <c r="G427" s="37" t="e">
        <f t="shared" si="14"/>
        <v>#DIV/0!</v>
      </c>
    </row>
    <row r="428" spans="1:7" ht="15" x14ac:dyDescent="0.2">
      <c r="A428" s="55" t="s">
        <v>819</v>
      </c>
      <c r="B428" s="57">
        <v>21056.378999999997</v>
      </c>
      <c r="C428" s="57">
        <v>21164.990999999998</v>
      </c>
      <c r="D428" s="37">
        <f t="shared" si="13"/>
        <v>-5.1316818419625543E-3</v>
      </c>
      <c r="E428" s="57">
        <v>94452.45199999999</v>
      </c>
      <c r="F428" s="57">
        <v>95421.457999999984</v>
      </c>
      <c r="G428" s="37">
        <f t="shared" si="14"/>
        <v>-1.0155011465031172E-2</v>
      </c>
    </row>
    <row r="429" spans="1:7" x14ac:dyDescent="0.2">
      <c r="A429" s="29" t="s">
        <v>750</v>
      </c>
      <c r="B429" s="36">
        <v>1362.4859999999999</v>
      </c>
      <c r="C429" s="36">
        <v>2013.348</v>
      </c>
      <c r="D429" s="37">
        <f t="shared" si="13"/>
        <v>-0.32327347284225083</v>
      </c>
      <c r="E429" s="36">
        <v>4598.4740000000002</v>
      </c>
      <c r="F429" s="36">
        <v>6775.5960000000005</v>
      </c>
      <c r="G429" s="37">
        <f t="shared" si="14"/>
        <v>-0.32131815415204801</v>
      </c>
    </row>
    <row r="430" spans="1:7" x14ac:dyDescent="0.2">
      <c r="A430" s="22" t="s">
        <v>333</v>
      </c>
      <c r="C430" s="36">
        <v>0.14399999999999999</v>
      </c>
      <c r="D430" s="37">
        <f t="shared" si="13"/>
        <v>-1</v>
      </c>
      <c r="F430" s="36">
        <v>1.008</v>
      </c>
      <c r="G430" s="37">
        <f t="shared" si="14"/>
        <v>-1</v>
      </c>
    </row>
    <row r="431" spans="1:7" x14ac:dyDescent="0.2">
      <c r="A431" s="51" t="s">
        <v>717</v>
      </c>
      <c r="C431" s="36">
        <v>0.14399999999999999</v>
      </c>
      <c r="D431" s="37">
        <f t="shared" si="13"/>
        <v>-1</v>
      </c>
      <c r="F431" s="36">
        <v>1.008</v>
      </c>
      <c r="G431" s="37">
        <f t="shared" si="14"/>
        <v>-1</v>
      </c>
    </row>
    <row r="432" spans="1:7" x14ac:dyDescent="0.2">
      <c r="A432" s="22" t="s">
        <v>44</v>
      </c>
      <c r="B432" s="36">
        <v>0.54400000000000004</v>
      </c>
      <c r="C432" s="36">
        <v>0.96000000000000008</v>
      </c>
      <c r="D432" s="37">
        <f t="shared" si="13"/>
        <v>-0.43333333333333335</v>
      </c>
      <c r="E432" s="36">
        <v>3.8079999999999998</v>
      </c>
      <c r="F432" s="36">
        <v>6.72</v>
      </c>
      <c r="G432" s="37">
        <f t="shared" si="14"/>
        <v>-0.43333333333333335</v>
      </c>
    </row>
    <row r="433" spans="1:7" x14ac:dyDescent="0.2">
      <c r="A433" s="51" t="s">
        <v>48</v>
      </c>
      <c r="B433" s="36">
        <v>0.35199999999999998</v>
      </c>
      <c r="C433" s="36">
        <v>0.496</v>
      </c>
      <c r="D433" s="37">
        <f t="shared" si="13"/>
        <v>-0.29032258064516137</v>
      </c>
      <c r="E433" s="36">
        <v>2.464</v>
      </c>
      <c r="F433" s="36">
        <v>3.472</v>
      </c>
      <c r="G433" s="37">
        <f t="shared" si="14"/>
        <v>-0.29032258064516125</v>
      </c>
    </row>
    <row r="434" spans="1:7" x14ac:dyDescent="0.2">
      <c r="A434" s="51" t="s">
        <v>47</v>
      </c>
      <c r="B434" s="36">
        <v>0.192</v>
      </c>
      <c r="C434" s="36">
        <v>0.33600000000000002</v>
      </c>
      <c r="D434" s="37">
        <f t="shared" si="13"/>
        <v>-0.4285714285714286</v>
      </c>
      <c r="E434" s="36">
        <v>1.3440000000000001</v>
      </c>
      <c r="F434" s="36">
        <v>2.3519999999999999</v>
      </c>
      <c r="G434" s="37">
        <f t="shared" si="14"/>
        <v>-0.42857142857142849</v>
      </c>
    </row>
    <row r="435" spans="1:7" x14ac:dyDescent="0.2">
      <c r="A435" s="51" t="s">
        <v>330</v>
      </c>
      <c r="C435" s="36">
        <v>0.128</v>
      </c>
      <c r="D435" s="37">
        <f t="shared" si="13"/>
        <v>-1</v>
      </c>
      <c r="F435" s="36">
        <v>0.89600000000000002</v>
      </c>
      <c r="G435" s="37">
        <f t="shared" si="14"/>
        <v>-1</v>
      </c>
    </row>
    <row r="436" spans="1:7" x14ac:dyDescent="0.2">
      <c r="A436" s="22" t="s">
        <v>51</v>
      </c>
      <c r="B436" s="36">
        <v>1.52</v>
      </c>
      <c r="C436" s="36">
        <v>1.3760000000000001</v>
      </c>
      <c r="D436" s="37">
        <f t="shared" si="13"/>
        <v>0.10465116279069764</v>
      </c>
      <c r="E436" s="36">
        <v>10.64</v>
      </c>
      <c r="F436" s="36">
        <v>9.6319999999999997</v>
      </c>
      <c r="G436" s="37">
        <f t="shared" si="14"/>
        <v>0.10465116279069786</v>
      </c>
    </row>
    <row r="437" spans="1:7" x14ac:dyDescent="0.2">
      <c r="A437" s="51" t="s">
        <v>207</v>
      </c>
      <c r="B437" s="36">
        <v>1.52</v>
      </c>
      <c r="C437" s="36">
        <v>1.3440000000000001</v>
      </c>
      <c r="D437" s="37">
        <f t="shared" si="13"/>
        <v>0.13095238095238093</v>
      </c>
      <c r="E437" s="36">
        <v>10.64</v>
      </c>
      <c r="F437" s="36">
        <v>9.4079999999999995</v>
      </c>
      <c r="G437" s="37">
        <f t="shared" si="14"/>
        <v>0.13095238095238115</v>
      </c>
    </row>
    <row r="438" spans="1:7" x14ac:dyDescent="0.2">
      <c r="A438" s="51" t="s">
        <v>199</v>
      </c>
      <c r="C438" s="36">
        <v>3.2000000000000001E-2</v>
      </c>
      <c r="D438" s="37">
        <f t="shared" si="13"/>
        <v>-1</v>
      </c>
      <c r="F438" s="36">
        <v>0.224</v>
      </c>
      <c r="G438" s="37">
        <f t="shared" si="14"/>
        <v>-1</v>
      </c>
    </row>
    <row r="439" spans="1:7" x14ac:dyDescent="0.2">
      <c r="A439" s="22" t="s">
        <v>6</v>
      </c>
      <c r="B439" s="36">
        <v>84.111999999999966</v>
      </c>
      <c r="C439" s="36">
        <v>135.74400000000003</v>
      </c>
      <c r="D439" s="37">
        <f t="shared" si="13"/>
        <v>-0.38036303630363077</v>
      </c>
      <c r="E439" s="36">
        <v>588.78400000000011</v>
      </c>
      <c r="F439" s="36">
        <v>950.2080000000002</v>
      </c>
      <c r="G439" s="37">
        <f t="shared" si="14"/>
        <v>-0.38036303630363033</v>
      </c>
    </row>
    <row r="440" spans="1:7" x14ac:dyDescent="0.2">
      <c r="A440" s="51" t="s">
        <v>23</v>
      </c>
      <c r="B440" s="36">
        <v>3.472</v>
      </c>
      <c r="C440" s="36">
        <v>5.7119999999999997</v>
      </c>
      <c r="D440" s="37">
        <f t="shared" si="13"/>
        <v>-0.39215686274509798</v>
      </c>
      <c r="E440" s="36">
        <v>24.303999999999998</v>
      </c>
      <c r="F440" s="36">
        <v>39.984000000000002</v>
      </c>
      <c r="G440" s="37">
        <f t="shared" si="14"/>
        <v>-0.39215686274509809</v>
      </c>
    </row>
    <row r="441" spans="1:7" x14ac:dyDescent="0.2">
      <c r="A441" s="51" t="s">
        <v>17</v>
      </c>
      <c r="B441" s="36">
        <v>13.295999999999999</v>
      </c>
      <c r="C441" s="36">
        <v>27.423999999999999</v>
      </c>
      <c r="D441" s="37">
        <f t="shared" si="13"/>
        <v>-0.51516919486581103</v>
      </c>
      <c r="E441" s="36">
        <v>93.072000000000003</v>
      </c>
      <c r="F441" s="36">
        <v>191.96799999999999</v>
      </c>
      <c r="G441" s="37">
        <f t="shared" si="14"/>
        <v>-0.51516919486581092</v>
      </c>
    </row>
    <row r="442" spans="1:7" x14ac:dyDescent="0.2">
      <c r="A442" s="51" t="s">
        <v>94</v>
      </c>
      <c r="B442" s="36">
        <v>0.432</v>
      </c>
      <c r="C442" s="36">
        <v>1.6639999999999999</v>
      </c>
      <c r="D442" s="37">
        <f t="shared" si="13"/>
        <v>-0.74038461538461542</v>
      </c>
      <c r="E442" s="36">
        <v>3.024</v>
      </c>
      <c r="F442" s="36">
        <v>11.648</v>
      </c>
      <c r="G442" s="37">
        <f t="shared" si="14"/>
        <v>-0.74038461538461542</v>
      </c>
    </row>
    <row r="443" spans="1:7" x14ac:dyDescent="0.2">
      <c r="A443" s="51" t="s">
        <v>143</v>
      </c>
      <c r="B443" s="36">
        <v>1.6E-2</v>
      </c>
      <c r="C443" s="36">
        <v>0.16</v>
      </c>
      <c r="D443" s="37">
        <f t="shared" si="13"/>
        <v>-0.9</v>
      </c>
      <c r="E443" s="36">
        <v>0.112</v>
      </c>
      <c r="F443" s="36">
        <v>1.1200000000000001</v>
      </c>
      <c r="G443" s="37">
        <f t="shared" si="14"/>
        <v>-0.9</v>
      </c>
    </row>
    <row r="444" spans="1:7" x14ac:dyDescent="0.2">
      <c r="A444" s="51" t="s">
        <v>308</v>
      </c>
      <c r="C444" s="36">
        <v>1.6E-2</v>
      </c>
      <c r="D444" s="37">
        <f t="shared" si="13"/>
        <v>-1</v>
      </c>
      <c r="F444" s="36">
        <v>0.112</v>
      </c>
      <c r="G444" s="37">
        <f t="shared" si="14"/>
        <v>-1</v>
      </c>
    </row>
    <row r="445" spans="1:7" x14ac:dyDescent="0.2">
      <c r="A445" s="51" t="s">
        <v>188</v>
      </c>
      <c r="C445" s="36">
        <v>1.6E-2</v>
      </c>
      <c r="D445" s="37">
        <f t="shared" si="13"/>
        <v>-1</v>
      </c>
      <c r="F445" s="36">
        <v>0.112</v>
      </c>
      <c r="G445" s="37">
        <f t="shared" si="14"/>
        <v>-1</v>
      </c>
    </row>
    <row r="446" spans="1:7" x14ac:dyDescent="0.2">
      <c r="A446" s="51" t="s">
        <v>119</v>
      </c>
      <c r="B446" s="36">
        <v>2.8639999999999999</v>
      </c>
      <c r="C446" s="36">
        <v>5.3280000000000003</v>
      </c>
      <c r="D446" s="37">
        <f t="shared" si="13"/>
        <v>-0.46246246246246248</v>
      </c>
      <c r="E446" s="36">
        <v>20.047999999999998</v>
      </c>
      <c r="F446" s="36">
        <v>37.295999999999999</v>
      </c>
      <c r="G446" s="37">
        <f t="shared" si="14"/>
        <v>-0.46246246246246248</v>
      </c>
    </row>
    <row r="447" spans="1:7" x14ac:dyDescent="0.2">
      <c r="A447" s="51" t="s">
        <v>263</v>
      </c>
      <c r="B447" s="36">
        <v>0.08</v>
      </c>
      <c r="C447" s="36">
        <v>0.46400000000000002</v>
      </c>
      <c r="D447" s="37">
        <f t="shared" si="13"/>
        <v>-0.82758620689655171</v>
      </c>
      <c r="E447" s="36">
        <v>0.56000000000000005</v>
      </c>
      <c r="F447" s="36">
        <v>3.2480000000000002</v>
      </c>
      <c r="G447" s="37">
        <f t="shared" si="14"/>
        <v>-0.82758620689655171</v>
      </c>
    </row>
    <row r="448" spans="1:7" x14ac:dyDescent="0.2">
      <c r="A448" s="51" t="s">
        <v>102</v>
      </c>
      <c r="B448" s="36">
        <v>6.4000000000000001E-2</v>
      </c>
      <c r="C448" s="36">
        <v>0.17599999999999999</v>
      </c>
      <c r="D448" s="37">
        <f t="shared" si="13"/>
        <v>-0.63636363636363635</v>
      </c>
      <c r="E448" s="36">
        <v>0.44800000000000001</v>
      </c>
      <c r="F448" s="36">
        <v>1.232</v>
      </c>
      <c r="G448" s="37">
        <f t="shared" si="14"/>
        <v>-0.63636363636363635</v>
      </c>
    </row>
    <row r="449" spans="1:7" x14ac:dyDescent="0.2">
      <c r="A449" s="51" t="s">
        <v>111</v>
      </c>
      <c r="B449" s="36">
        <v>2.7839999999999998</v>
      </c>
      <c r="C449" s="36">
        <v>3.9359999999999999</v>
      </c>
      <c r="D449" s="37">
        <f t="shared" si="13"/>
        <v>-0.29268292682926833</v>
      </c>
      <c r="E449" s="36">
        <v>19.488</v>
      </c>
      <c r="F449" s="36">
        <v>27.552</v>
      </c>
      <c r="G449" s="37">
        <f t="shared" si="14"/>
        <v>-0.29268292682926833</v>
      </c>
    </row>
    <row r="450" spans="1:7" x14ac:dyDescent="0.2">
      <c r="A450" s="51" t="s">
        <v>85</v>
      </c>
      <c r="B450" s="36">
        <v>8.16</v>
      </c>
      <c r="C450" s="36">
        <v>14.752000000000001</v>
      </c>
      <c r="D450" s="37">
        <f t="shared" si="13"/>
        <v>-0.44685466377440353</v>
      </c>
      <c r="E450" s="36">
        <v>57.12</v>
      </c>
      <c r="F450" s="36">
        <v>103.264</v>
      </c>
      <c r="G450" s="37">
        <f t="shared" si="14"/>
        <v>-0.44685466377440353</v>
      </c>
    </row>
    <row r="451" spans="1:7" x14ac:dyDescent="0.2">
      <c r="A451" s="51" t="s">
        <v>86</v>
      </c>
      <c r="B451" s="36">
        <v>13.343999999999999</v>
      </c>
      <c r="C451" s="36">
        <v>18.704000000000001</v>
      </c>
      <c r="D451" s="37">
        <f t="shared" si="13"/>
        <v>-0.28656971770744233</v>
      </c>
      <c r="E451" s="36">
        <v>93.408000000000001</v>
      </c>
      <c r="F451" s="36">
        <v>130.928</v>
      </c>
      <c r="G451" s="37">
        <f t="shared" si="14"/>
        <v>-0.28656971770744222</v>
      </c>
    </row>
    <row r="452" spans="1:7" x14ac:dyDescent="0.2">
      <c r="A452" s="51" t="s">
        <v>21</v>
      </c>
      <c r="B452" s="36">
        <v>1.6E-2</v>
      </c>
      <c r="D452" s="37" t="e">
        <f t="shared" ref="D452:D515" si="15">+B452/C452-1</f>
        <v>#DIV/0!</v>
      </c>
      <c r="E452" s="36">
        <v>0.112</v>
      </c>
      <c r="G452" s="37" t="e">
        <f t="shared" ref="G452:G515" si="16">+E452/F452-1</f>
        <v>#DIV/0!</v>
      </c>
    </row>
    <row r="453" spans="1:7" x14ac:dyDescent="0.2">
      <c r="A453" s="51" t="s">
        <v>160</v>
      </c>
      <c r="B453" s="36">
        <v>6.4000000000000001E-2</v>
      </c>
      <c r="C453" s="36">
        <v>9.6000000000000002E-2</v>
      </c>
      <c r="D453" s="37">
        <f t="shared" si="15"/>
        <v>-0.33333333333333337</v>
      </c>
      <c r="E453" s="36">
        <v>0.44800000000000001</v>
      </c>
      <c r="F453" s="36">
        <v>0.67200000000000004</v>
      </c>
      <c r="G453" s="37">
        <f t="shared" si="16"/>
        <v>-0.33333333333333337</v>
      </c>
    </row>
    <row r="454" spans="1:7" x14ac:dyDescent="0.2">
      <c r="A454" s="51" t="s">
        <v>291</v>
      </c>
      <c r="C454" s="36">
        <v>0.14399999999999999</v>
      </c>
      <c r="D454" s="37">
        <f t="shared" si="15"/>
        <v>-1</v>
      </c>
      <c r="F454" s="36">
        <v>1.008</v>
      </c>
      <c r="G454" s="37">
        <f t="shared" si="16"/>
        <v>-1</v>
      </c>
    </row>
    <row r="455" spans="1:7" x14ac:dyDescent="0.2">
      <c r="A455" s="51" t="s">
        <v>74</v>
      </c>
      <c r="B455" s="36">
        <v>9.0879999999999992</v>
      </c>
      <c r="C455" s="36">
        <v>17.792000000000002</v>
      </c>
      <c r="D455" s="37">
        <f t="shared" si="15"/>
        <v>-0.48920863309352525</v>
      </c>
      <c r="E455" s="36">
        <v>63.616</v>
      </c>
      <c r="F455" s="36">
        <v>124.544</v>
      </c>
      <c r="G455" s="37">
        <f t="shared" si="16"/>
        <v>-0.48920863309352514</v>
      </c>
    </row>
    <row r="456" spans="1:7" x14ac:dyDescent="0.2">
      <c r="A456" s="51" t="s">
        <v>9</v>
      </c>
      <c r="C456" s="36">
        <v>6.4000000000000001E-2</v>
      </c>
      <c r="D456" s="37">
        <f t="shared" si="15"/>
        <v>-1</v>
      </c>
      <c r="F456" s="36">
        <v>0.44800000000000001</v>
      </c>
      <c r="G456" s="37">
        <f t="shared" si="16"/>
        <v>-1</v>
      </c>
    </row>
    <row r="457" spans="1:7" x14ac:dyDescent="0.2">
      <c r="A457" s="51" t="s">
        <v>18</v>
      </c>
      <c r="B457" s="36">
        <v>3.2000000000000001E-2</v>
      </c>
      <c r="C457" s="36">
        <v>1.6E-2</v>
      </c>
      <c r="D457" s="37">
        <f t="shared" si="15"/>
        <v>1</v>
      </c>
      <c r="E457" s="36">
        <v>0.224</v>
      </c>
      <c r="F457" s="36">
        <v>0.112</v>
      </c>
      <c r="G457" s="37">
        <f t="shared" si="16"/>
        <v>1</v>
      </c>
    </row>
    <row r="458" spans="1:7" x14ac:dyDescent="0.2">
      <c r="A458" s="51" t="s">
        <v>65</v>
      </c>
      <c r="B458" s="36">
        <v>1.6E-2</v>
      </c>
      <c r="C458" s="36">
        <v>1.6E-2</v>
      </c>
      <c r="D458" s="37">
        <f t="shared" si="15"/>
        <v>0</v>
      </c>
      <c r="E458" s="36">
        <v>0.112</v>
      </c>
      <c r="F458" s="36">
        <v>0.112</v>
      </c>
      <c r="G458" s="37">
        <f t="shared" si="16"/>
        <v>0</v>
      </c>
    </row>
    <row r="459" spans="1:7" x14ac:dyDescent="0.2">
      <c r="A459" s="51" t="s">
        <v>107</v>
      </c>
      <c r="B459" s="36">
        <v>0.60799999999999998</v>
      </c>
      <c r="C459" s="36">
        <v>0.86399999999999999</v>
      </c>
      <c r="D459" s="37">
        <f t="shared" si="15"/>
        <v>-0.29629629629629628</v>
      </c>
      <c r="E459" s="36">
        <v>4.2560000000000002</v>
      </c>
      <c r="F459" s="36">
        <v>6.048</v>
      </c>
      <c r="G459" s="37">
        <f t="shared" si="16"/>
        <v>-0.29629629629629628</v>
      </c>
    </row>
    <row r="460" spans="1:7" x14ac:dyDescent="0.2">
      <c r="A460" s="51" t="s">
        <v>147</v>
      </c>
      <c r="B460" s="36">
        <v>1.792</v>
      </c>
      <c r="C460" s="36">
        <v>1.728</v>
      </c>
      <c r="D460" s="37">
        <f t="shared" si="15"/>
        <v>3.7037037037036979E-2</v>
      </c>
      <c r="E460" s="36">
        <v>12.544</v>
      </c>
      <c r="F460" s="36">
        <v>12.096</v>
      </c>
      <c r="G460" s="37">
        <f t="shared" si="16"/>
        <v>3.7037037037036979E-2</v>
      </c>
    </row>
    <row r="461" spans="1:7" x14ac:dyDescent="0.2">
      <c r="A461" s="51" t="s">
        <v>8</v>
      </c>
      <c r="B461" s="36">
        <v>0.14399999999999999</v>
      </c>
      <c r="C461" s="36">
        <v>1.6E-2</v>
      </c>
      <c r="D461" s="37">
        <f t="shared" si="15"/>
        <v>8</v>
      </c>
      <c r="E461" s="36">
        <v>1.008</v>
      </c>
      <c r="F461" s="36">
        <v>0.112</v>
      </c>
      <c r="G461" s="37">
        <f t="shared" si="16"/>
        <v>8</v>
      </c>
    </row>
    <row r="462" spans="1:7" x14ac:dyDescent="0.2">
      <c r="A462" s="51" t="s">
        <v>90</v>
      </c>
      <c r="B462" s="36">
        <v>15.151999999999999</v>
      </c>
      <c r="C462" s="36">
        <v>15.295999999999999</v>
      </c>
      <c r="D462" s="37">
        <f t="shared" si="15"/>
        <v>-9.4142259414226048E-3</v>
      </c>
      <c r="E462" s="36">
        <v>106.06399999999999</v>
      </c>
      <c r="F462" s="36">
        <v>107.072</v>
      </c>
      <c r="G462" s="37">
        <f t="shared" si="16"/>
        <v>-9.4142259414227158E-3</v>
      </c>
    </row>
    <row r="463" spans="1:7" x14ac:dyDescent="0.2">
      <c r="A463" s="51" t="s">
        <v>101</v>
      </c>
      <c r="B463" s="36">
        <v>0.08</v>
      </c>
      <c r="C463" s="36">
        <v>9.6000000000000002E-2</v>
      </c>
      <c r="D463" s="37">
        <f t="shared" si="15"/>
        <v>-0.16666666666666663</v>
      </c>
      <c r="E463" s="36">
        <v>0.56000000000000005</v>
      </c>
      <c r="F463" s="36">
        <v>0.67200000000000004</v>
      </c>
      <c r="G463" s="37">
        <f t="shared" si="16"/>
        <v>-0.16666666666666663</v>
      </c>
    </row>
    <row r="464" spans="1:7" x14ac:dyDescent="0.2">
      <c r="A464" s="51" t="s">
        <v>106</v>
      </c>
      <c r="B464" s="36">
        <v>1.008</v>
      </c>
      <c r="C464" s="36">
        <v>3.056</v>
      </c>
      <c r="D464" s="37">
        <f t="shared" si="15"/>
        <v>-0.67015706806282727</v>
      </c>
      <c r="E464" s="36">
        <v>7.056</v>
      </c>
      <c r="F464" s="36">
        <v>21.391999999999999</v>
      </c>
      <c r="G464" s="37">
        <f t="shared" si="16"/>
        <v>-0.67015706806282727</v>
      </c>
    </row>
    <row r="465" spans="1:7" x14ac:dyDescent="0.2">
      <c r="A465" s="51" t="s">
        <v>715</v>
      </c>
      <c r="B465" s="36">
        <v>9.6000000000000002E-2</v>
      </c>
      <c r="C465" s="36">
        <v>0.16</v>
      </c>
      <c r="D465" s="37">
        <f t="shared" si="15"/>
        <v>-0.4</v>
      </c>
      <c r="E465" s="36">
        <v>0.67200000000000004</v>
      </c>
      <c r="F465" s="36">
        <v>1.1200000000000001</v>
      </c>
      <c r="G465" s="37">
        <f t="shared" si="16"/>
        <v>-0.4</v>
      </c>
    </row>
    <row r="466" spans="1:7" x14ac:dyDescent="0.2">
      <c r="A466" s="51" t="s">
        <v>278</v>
      </c>
      <c r="C466" s="36">
        <v>3.2000000000000001E-2</v>
      </c>
      <c r="D466" s="37">
        <f t="shared" si="15"/>
        <v>-1</v>
      </c>
      <c r="F466" s="36">
        <v>0.224</v>
      </c>
      <c r="G466" s="37">
        <f t="shared" si="16"/>
        <v>-1</v>
      </c>
    </row>
    <row r="467" spans="1:7" x14ac:dyDescent="0.2">
      <c r="A467" s="51" t="s">
        <v>16</v>
      </c>
      <c r="B467" s="36">
        <v>0.73599999999999999</v>
      </c>
      <c r="C467" s="36">
        <v>1.728</v>
      </c>
      <c r="D467" s="37">
        <f t="shared" si="15"/>
        <v>-0.57407407407407407</v>
      </c>
      <c r="E467" s="36">
        <v>5.1520000000000001</v>
      </c>
      <c r="F467" s="36">
        <v>12.096</v>
      </c>
      <c r="G467" s="37">
        <f t="shared" si="16"/>
        <v>-0.57407407407407407</v>
      </c>
    </row>
    <row r="468" spans="1:7" x14ac:dyDescent="0.2">
      <c r="A468" s="51" t="s">
        <v>26</v>
      </c>
      <c r="B468" s="36">
        <v>1.0720000000000001</v>
      </c>
      <c r="C468" s="36">
        <v>0.76800000000000002</v>
      </c>
      <c r="D468" s="37">
        <f t="shared" si="15"/>
        <v>0.39583333333333348</v>
      </c>
      <c r="E468" s="36">
        <v>7.5039999999999996</v>
      </c>
      <c r="F468" s="36">
        <v>5.3760000000000003</v>
      </c>
      <c r="G468" s="37">
        <f t="shared" si="16"/>
        <v>0.39583333333333326</v>
      </c>
    </row>
    <row r="469" spans="1:7" x14ac:dyDescent="0.2">
      <c r="A469" s="51" t="s">
        <v>100</v>
      </c>
      <c r="B469" s="36">
        <v>2.512</v>
      </c>
      <c r="C469" s="36">
        <v>4.3520000000000003</v>
      </c>
      <c r="D469" s="37">
        <f t="shared" si="15"/>
        <v>-0.42279411764705888</v>
      </c>
      <c r="E469" s="36">
        <v>17.584</v>
      </c>
      <c r="F469" s="36">
        <v>30.463999999999999</v>
      </c>
      <c r="G469" s="37">
        <f t="shared" si="16"/>
        <v>-0.42279411764705876</v>
      </c>
    </row>
    <row r="470" spans="1:7" x14ac:dyDescent="0.2">
      <c r="A470" s="51" t="s">
        <v>28</v>
      </c>
      <c r="B470" s="36">
        <v>3.2000000000000001E-2</v>
      </c>
      <c r="C470" s="36">
        <v>0.112</v>
      </c>
      <c r="D470" s="37">
        <f t="shared" si="15"/>
        <v>-0.7142857142857143</v>
      </c>
      <c r="E470" s="36">
        <v>0.224</v>
      </c>
      <c r="F470" s="36">
        <v>0.78400000000000003</v>
      </c>
      <c r="G470" s="37">
        <f t="shared" si="16"/>
        <v>-0.7142857142857143</v>
      </c>
    </row>
    <row r="471" spans="1:7" x14ac:dyDescent="0.2">
      <c r="A471" s="51" t="s">
        <v>271</v>
      </c>
      <c r="B471" s="36">
        <v>0.192</v>
      </c>
      <c r="C471" s="36">
        <v>0.24</v>
      </c>
      <c r="D471" s="37">
        <f t="shared" si="15"/>
        <v>-0.19999999999999996</v>
      </c>
      <c r="E471" s="36">
        <v>1.3440000000000001</v>
      </c>
      <c r="F471" s="36">
        <v>1.68</v>
      </c>
      <c r="G471" s="37">
        <f t="shared" si="16"/>
        <v>-0.19999999999999996</v>
      </c>
    </row>
    <row r="472" spans="1:7" x14ac:dyDescent="0.2">
      <c r="A472" s="51" t="s">
        <v>29</v>
      </c>
      <c r="C472" s="36">
        <v>4.8000000000000001E-2</v>
      </c>
      <c r="D472" s="37">
        <f t="shared" si="15"/>
        <v>-1</v>
      </c>
      <c r="F472" s="36">
        <v>0.33600000000000002</v>
      </c>
      <c r="G472" s="37">
        <f t="shared" si="16"/>
        <v>-1</v>
      </c>
    </row>
    <row r="473" spans="1:7" x14ac:dyDescent="0.2">
      <c r="A473" s="51" t="s">
        <v>88</v>
      </c>
      <c r="B473" s="36">
        <v>0.17599999999999999</v>
      </c>
      <c r="C473" s="36">
        <v>0.24</v>
      </c>
      <c r="D473" s="37">
        <f t="shared" si="15"/>
        <v>-0.26666666666666672</v>
      </c>
      <c r="E473" s="36">
        <v>1.232</v>
      </c>
      <c r="F473" s="36">
        <v>1.68</v>
      </c>
      <c r="G473" s="37">
        <f t="shared" si="16"/>
        <v>-0.26666666666666661</v>
      </c>
    </row>
    <row r="474" spans="1:7" x14ac:dyDescent="0.2">
      <c r="A474" s="51" t="s">
        <v>87</v>
      </c>
      <c r="B474" s="36">
        <v>2.3199999999999998</v>
      </c>
      <c r="C474" s="36">
        <v>4.3360000000000003</v>
      </c>
      <c r="D474" s="37">
        <f t="shared" si="15"/>
        <v>-0.4649446494464945</v>
      </c>
      <c r="E474" s="36">
        <v>16.239999999999998</v>
      </c>
      <c r="F474" s="36">
        <v>30.352</v>
      </c>
      <c r="G474" s="37">
        <f t="shared" si="16"/>
        <v>-0.4649446494464945</v>
      </c>
    </row>
    <row r="475" spans="1:7" x14ac:dyDescent="0.2">
      <c r="A475" s="51" t="s">
        <v>500</v>
      </c>
      <c r="C475" s="36">
        <v>3.2000000000000001E-2</v>
      </c>
      <c r="D475" s="37">
        <f t="shared" si="15"/>
        <v>-1</v>
      </c>
      <c r="F475" s="36">
        <v>0.224</v>
      </c>
      <c r="G475" s="37">
        <f t="shared" si="16"/>
        <v>-1</v>
      </c>
    </row>
    <row r="476" spans="1:7" x14ac:dyDescent="0.2">
      <c r="A476" s="51" t="s">
        <v>91</v>
      </c>
      <c r="B476" s="36">
        <v>0.68799999999999994</v>
      </c>
      <c r="C476" s="36">
        <v>0.8</v>
      </c>
      <c r="D476" s="37">
        <f t="shared" si="15"/>
        <v>-0.14000000000000012</v>
      </c>
      <c r="E476" s="36">
        <v>4.8159999999999998</v>
      </c>
      <c r="F476" s="36">
        <v>5.6</v>
      </c>
      <c r="G476" s="37">
        <f t="shared" si="16"/>
        <v>-0.14000000000000001</v>
      </c>
    </row>
    <row r="477" spans="1:7" x14ac:dyDescent="0.2">
      <c r="A477" s="51" t="s">
        <v>116</v>
      </c>
      <c r="C477" s="36">
        <v>3.2000000000000001E-2</v>
      </c>
      <c r="D477" s="37">
        <f t="shared" si="15"/>
        <v>-1</v>
      </c>
      <c r="F477" s="36">
        <v>0.224</v>
      </c>
      <c r="G477" s="37">
        <f t="shared" si="16"/>
        <v>-1</v>
      </c>
    </row>
    <row r="478" spans="1:7" x14ac:dyDescent="0.2">
      <c r="A478" s="51" t="s">
        <v>14</v>
      </c>
      <c r="B478" s="36">
        <v>3.7759999999999998</v>
      </c>
      <c r="C478" s="36">
        <v>5.3280000000000003</v>
      </c>
      <c r="D478" s="37">
        <f t="shared" si="15"/>
        <v>-0.29129129129129139</v>
      </c>
      <c r="E478" s="36">
        <v>26.431999999999999</v>
      </c>
      <c r="F478" s="36">
        <v>37.295999999999999</v>
      </c>
      <c r="G478" s="37">
        <f t="shared" si="16"/>
        <v>-0.29129129129129128</v>
      </c>
    </row>
    <row r="479" spans="1:7" x14ac:dyDescent="0.2">
      <c r="A479" s="22" t="s">
        <v>33</v>
      </c>
      <c r="B479" s="36">
        <v>1276.31</v>
      </c>
      <c r="C479" s="36">
        <v>1875.124</v>
      </c>
      <c r="D479" s="37">
        <f t="shared" si="15"/>
        <v>-0.31934634722823663</v>
      </c>
      <c r="E479" s="36">
        <v>3995.2420000000002</v>
      </c>
      <c r="F479" s="36">
        <v>5808.0280000000012</v>
      </c>
      <c r="G479" s="37">
        <f t="shared" si="16"/>
        <v>-0.31211729695518009</v>
      </c>
    </row>
    <row r="480" spans="1:7" x14ac:dyDescent="0.2">
      <c r="A480" s="51" t="s">
        <v>40</v>
      </c>
      <c r="B480" s="36">
        <v>102.212</v>
      </c>
      <c r="C480" s="36">
        <v>12.696</v>
      </c>
      <c r="D480" s="37">
        <f t="shared" si="15"/>
        <v>7.0507246376811601</v>
      </c>
      <c r="E480" s="36">
        <v>306.63600000000002</v>
      </c>
      <c r="F480" s="36">
        <v>38.088000000000001</v>
      </c>
      <c r="G480" s="37">
        <f t="shared" si="16"/>
        <v>7.0507246376811601</v>
      </c>
    </row>
    <row r="481" spans="1:7" x14ac:dyDescent="0.2">
      <c r="A481" s="51" t="s">
        <v>37</v>
      </c>
      <c r="B481" s="36">
        <v>4.202</v>
      </c>
      <c r="C481" s="36">
        <v>3.0720000000000001</v>
      </c>
      <c r="D481" s="37">
        <f t="shared" si="15"/>
        <v>0.36783854166666652</v>
      </c>
      <c r="E481" s="36">
        <v>29.414000000000001</v>
      </c>
      <c r="F481" s="36">
        <v>21.504000000000001</v>
      </c>
      <c r="G481" s="37">
        <f t="shared" si="16"/>
        <v>0.36783854166666674</v>
      </c>
    </row>
    <row r="482" spans="1:7" x14ac:dyDescent="0.2">
      <c r="A482" s="51" t="s">
        <v>134</v>
      </c>
      <c r="B482" s="36">
        <v>3.1040000000000001</v>
      </c>
      <c r="C482" s="36">
        <v>4.5279999999999996</v>
      </c>
      <c r="D482" s="37">
        <f t="shared" si="15"/>
        <v>-0.31448763250883383</v>
      </c>
      <c r="E482" s="36">
        <v>21.728000000000002</v>
      </c>
      <c r="F482" s="36">
        <v>31.696000000000002</v>
      </c>
      <c r="G482" s="37">
        <f t="shared" si="16"/>
        <v>-0.31448763250883394</v>
      </c>
    </row>
    <row r="483" spans="1:7" x14ac:dyDescent="0.2">
      <c r="A483" s="51" t="s">
        <v>131</v>
      </c>
      <c r="B483" s="36">
        <v>19.536000000000001</v>
      </c>
      <c r="C483" s="36">
        <v>21.856000000000002</v>
      </c>
      <c r="D483" s="37">
        <f t="shared" si="15"/>
        <v>-0.10614934114202046</v>
      </c>
      <c r="E483" s="36">
        <v>136.75200000000001</v>
      </c>
      <c r="F483" s="36">
        <v>152.99199999999999</v>
      </c>
      <c r="G483" s="37">
        <f t="shared" si="16"/>
        <v>-0.10614934114202035</v>
      </c>
    </row>
    <row r="484" spans="1:7" x14ac:dyDescent="0.2">
      <c r="A484" s="51" t="s">
        <v>130</v>
      </c>
      <c r="B484" s="36">
        <v>1.1519999999999999</v>
      </c>
      <c r="C484" s="36">
        <v>1.3280000000000001</v>
      </c>
      <c r="D484" s="37">
        <f t="shared" si="15"/>
        <v>-0.1325301204819278</v>
      </c>
      <c r="E484" s="36">
        <v>8.0640000000000001</v>
      </c>
      <c r="F484" s="36">
        <v>9.2959999999999994</v>
      </c>
      <c r="G484" s="37">
        <f t="shared" si="16"/>
        <v>-0.13253012048192769</v>
      </c>
    </row>
    <row r="485" spans="1:7" x14ac:dyDescent="0.2">
      <c r="A485" s="51" t="s">
        <v>320</v>
      </c>
      <c r="B485" s="36">
        <v>34.362000000000002</v>
      </c>
      <c r="C485" s="36">
        <v>59.448</v>
      </c>
      <c r="D485" s="37">
        <f t="shared" si="15"/>
        <v>-0.4219822365765038</v>
      </c>
      <c r="E485" s="36">
        <v>103.086</v>
      </c>
      <c r="F485" s="36">
        <v>178.34399999999999</v>
      </c>
      <c r="G485" s="37">
        <f t="shared" si="16"/>
        <v>-0.4219822365765038</v>
      </c>
    </row>
    <row r="486" spans="1:7" x14ac:dyDescent="0.2">
      <c r="A486" s="51" t="s">
        <v>123</v>
      </c>
      <c r="B486" s="36">
        <v>3.2000000000000001E-2</v>
      </c>
      <c r="C486" s="36">
        <v>0.112</v>
      </c>
      <c r="D486" s="37">
        <f t="shared" si="15"/>
        <v>-0.7142857142857143</v>
      </c>
      <c r="E486" s="36">
        <v>0.224</v>
      </c>
      <c r="F486" s="36">
        <v>0.78400000000000003</v>
      </c>
      <c r="G486" s="37">
        <f t="shared" si="16"/>
        <v>-0.7142857142857143</v>
      </c>
    </row>
    <row r="487" spans="1:7" x14ac:dyDescent="0.2">
      <c r="A487" s="51" t="s">
        <v>126</v>
      </c>
      <c r="B487" s="36">
        <v>13.552</v>
      </c>
      <c r="C487" s="36">
        <v>14.688000000000001</v>
      </c>
      <c r="D487" s="37">
        <f t="shared" si="15"/>
        <v>-7.734204793028332E-2</v>
      </c>
      <c r="E487" s="36">
        <v>94.864000000000004</v>
      </c>
      <c r="F487" s="36">
        <v>102.816</v>
      </c>
      <c r="G487" s="37">
        <f t="shared" si="16"/>
        <v>-7.7342047930283209E-2</v>
      </c>
    </row>
    <row r="488" spans="1:7" x14ac:dyDescent="0.2">
      <c r="A488" s="51" t="s">
        <v>38</v>
      </c>
      <c r="B488" s="36">
        <v>1098.1579999999999</v>
      </c>
      <c r="C488" s="36">
        <v>1757.316</v>
      </c>
      <c r="D488" s="37">
        <f t="shared" si="15"/>
        <v>-0.37509360866230101</v>
      </c>
      <c r="E488" s="36">
        <v>3294.4740000000002</v>
      </c>
      <c r="F488" s="36">
        <v>5271.9480000000003</v>
      </c>
      <c r="G488" s="37">
        <f t="shared" si="16"/>
        <v>-0.3750936086623009</v>
      </c>
    </row>
    <row r="489" spans="1:7" x14ac:dyDescent="0.2">
      <c r="A489" s="51" t="s">
        <v>42</v>
      </c>
      <c r="C489" s="36">
        <v>0.08</v>
      </c>
      <c r="D489" s="37">
        <f t="shared" si="15"/>
        <v>-1</v>
      </c>
      <c r="F489" s="36">
        <v>0.56000000000000005</v>
      </c>
      <c r="G489" s="37">
        <f t="shared" si="16"/>
        <v>-1</v>
      </c>
    </row>
    <row r="490" spans="1:7" x14ac:dyDescent="0.2">
      <c r="A490" s="29" t="s">
        <v>522</v>
      </c>
      <c r="B490" s="36">
        <v>19693.893</v>
      </c>
      <c r="C490" s="36">
        <v>19151.642999999996</v>
      </c>
      <c r="D490" s="37">
        <f t="shared" si="15"/>
        <v>2.8313497698343904E-2</v>
      </c>
      <c r="E490" s="36">
        <v>89853.978000000003</v>
      </c>
      <c r="F490" s="36">
        <v>88645.861999999994</v>
      </c>
      <c r="G490" s="37">
        <f t="shared" si="16"/>
        <v>1.36285662155331E-2</v>
      </c>
    </row>
    <row r="491" spans="1:7" x14ac:dyDescent="0.2">
      <c r="A491" s="22" t="s">
        <v>44</v>
      </c>
      <c r="B491" s="36">
        <v>32.465000000000003</v>
      </c>
      <c r="C491" s="36">
        <v>30.52</v>
      </c>
      <c r="D491" s="37">
        <f t="shared" si="15"/>
        <v>6.3728702490170486E-2</v>
      </c>
      <c r="E491" s="36">
        <v>553.24</v>
      </c>
      <c r="F491" s="36">
        <v>883.00800000000004</v>
      </c>
      <c r="G491" s="37">
        <f t="shared" si="16"/>
        <v>-0.37345981010364571</v>
      </c>
    </row>
    <row r="492" spans="1:7" x14ac:dyDescent="0.2">
      <c r="A492" s="51" t="s">
        <v>48</v>
      </c>
      <c r="B492" s="36">
        <v>3.1909999999999998</v>
      </c>
      <c r="C492" s="36">
        <v>8.3840000000000003</v>
      </c>
      <c r="D492" s="37">
        <f t="shared" si="15"/>
        <v>-0.6193940839694656</v>
      </c>
      <c r="E492" s="36">
        <v>127.64</v>
      </c>
      <c r="F492" s="36">
        <v>335.36</v>
      </c>
      <c r="G492" s="37">
        <f t="shared" si="16"/>
        <v>-0.6193940839694656</v>
      </c>
    </row>
    <row r="493" spans="1:7" x14ac:dyDescent="0.2">
      <c r="A493" s="51" t="s">
        <v>47</v>
      </c>
      <c r="B493" s="36">
        <v>26.62</v>
      </c>
      <c r="C493" s="36">
        <v>12.064</v>
      </c>
      <c r="D493" s="37">
        <f t="shared" si="15"/>
        <v>1.2065649867374004</v>
      </c>
      <c r="E493" s="36">
        <v>319.44</v>
      </c>
      <c r="F493" s="36">
        <v>144.768</v>
      </c>
      <c r="G493" s="37">
        <f t="shared" si="16"/>
        <v>1.2065649867374004</v>
      </c>
    </row>
    <row r="494" spans="1:7" x14ac:dyDescent="0.2">
      <c r="A494" s="51" t="s">
        <v>45</v>
      </c>
      <c r="B494" s="36">
        <v>2.6539999999999999</v>
      </c>
      <c r="C494" s="36">
        <v>10.071999999999999</v>
      </c>
      <c r="D494" s="37">
        <f t="shared" si="15"/>
        <v>-0.73649722001588569</v>
      </c>
      <c r="E494" s="36">
        <v>106.16</v>
      </c>
      <c r="F494" s="36">
        <v>402.88</v>
      </c>
      <c r="G494" s="37">
        <f t="shared" si="16"/>
        <v>-0.73649722001588569</v>
      </c>
    </row>
    <row r="495" spans="1:7" x14ac:dyDescent="0.2">
      <c r="A495" s="22" t="s">
        <v>51</v>
      </c>
      <c r="B495" s="36">
        <v>53.494</v>
      </c>
      <c r="C495" s="36">
        <v>77.524000000000001</v>
      </c>
      <c r="D495" s="37">
        <f t="shared" si="15"/>
        <v>-0.30996852587585777</v>
      </c>
      <c r="E495" s="36">
        <v>2134</v>
      </c>
      <c r="F495" s="36">
        <v>3081.7599999999998</v>
      </c>
      <c r="G495" s="37">
        <f t="shared" si="16"/>
        <v>-0.30753854940034264</v>
      </c>
    </row>
    <row r="496" spans="1:7" x14ac:dyDescent="0.2">
      <c r="A496" s="51" t="s">
        <v>241</v>
      </c>
      <c r="C496" s="36">
        <v>0.32</v>
      </c>
      <c r="D496" s="37">
        <f t="shared" si="15"/>
        <v>-1</v>
      </c>
      <c r="F496" s="36">
        <v>3.52</v>
      </c>
      <c r="G496" s="37">
        <f t="shared" si="16"/>
        <v>-1</v>
      </c>
    </row>
    <row r="497" spans="1:7" x14ac:dyDescent="0.2">
      <c r="A497" s="51" t="s">
        <v>207</v>
      </c>
      <c r="B497" s="36">
        <v>53.494</v>
      </c>
      <c r="C497" s="36">
        <v>77.108000000000004</v>
      </c>
      <c r="D497" s="37">
        <f t="shared" si="15"/>
        <v>-0.30624578513254141</v>
      </c>
      <c r="E497" s="36">
        <v>2134</v>
      </c>
      <c r="F497" s="36">
        <v>3074.5279999999998</v>
      </c>
      <c r="G497" s="37">
        <f t="shared" si="16"/>
        <v>-0.30590972012614615</v>
      </c>
    </row>
    <row r="498" spans="1:7" x14ac:dyDescent="0.2">
      <c r="A498" s="51" t="s">
        <v>199</v>
      </c>
      <c r="C498" s="36">
        <v>0.08</v>
      </c>
      <c r="D498" s="37">
        <f t="shared" si="15"/>
        <v>-1</v>
      </c>
      <c r="F498" s="36">
        <v>3.2</v>
      </c>
      <c r="G498" s="37">
        <f t="shared" si="16"/>
        <v>-1</v>
      </c>
    </row>
    <row r="499" spans="1:7" x14ac:dyDescent="0.2">
      <c r="A499" s="51" t="s">
        <v>136</v>
      </c>
      <c r="C499" s="36">
        <v>1.6E-2</v>
      </c>
      <c r="D499" s="37">
        <f t="shared" si="15"/>
        <v>-1</v>
      </c>
      <c r="F499" s="36">
        <v>0.51200000000000001</v>
      </c>
      <c r="G499" s="37">
        <f t="shared" si="16"/>
        <v>-1</v>
      </c>
    </row>
    <row r="500" spans="1:7" x14ac:dyDescent="0.2">
      <c r="A500" s="22" t="s">
        <v>6</v>
      </c>
      <c r="B500" s="36">
        <v>3099.3449999999998</v>
      </c>
      <c r="C500" s="36">
        <v>2835.1809999999996</v>
      </c>
      <c r="D500" s="37">
        <f t="shared" si="15"/>
        <v>9.3173592797073823E-2</v>
      </c>
      <c r="E500" s="36">
        <v>22163.792999999998</v>
      </c>
      <c r="F500" s="36">
        <v>21537.224999999995</v>
      </c>
      <c r="G500" s="37">
        <f t="shared" si="16"/>
        <v>2.9092327354151015E-2</v>
      </c>
    </row>
    <row r="501" spans="1:7" x14ac:dyDescent="0.2">
      <c r="A501" s="51" t="s">
        <v>23</v>
      </c>
      <c r="B501" s="36">
        <v>91.28</v>
      </c>
      <c r="C501" s="36">
        <v>105.798</v>
      </c>
      <c r="D501" s="37">
        <f t="shared" si="15"/>
        <v>-0.13722376604472675</v>
      </c>
      <c r="E501" s="36">
        <v>730.24</v>
      </c>
      <c r="F501" s="36">
        <v>846.38400000000001</v>
      </c>
      <c r="G501" s="37">
        <f t="shared" si="16"/>
        <v>-0.13722376604472675</v>
      </c>
    </row>
    <row r="502" spans="1:7" x14ac:dyDescent="0.2">
      <c r="A502" s="51" t="s">
        <v>254</v>
      </c>
      <c r="B502" s="36">
        <v>1.86</v>
      </c>
      <c r="C502" s="36">
        <v>2.29</v>
      </c>
      <c r="D502" s="37">
        <f t="shared" si="15"/>
        <v>-0.18777292576419213</v>
      </c>
      <c r="E502" s="36">
        <v>29.76</v>
      </c>
      <c r="F502" s="36">
        <v>36.64</v>
      </c>
      <c r="G502" s="37">
        <f t="shared" si="16"/>
        <v>-0.18777292576419213</v>
      </c>
    </row>
    <row r="503" spans="1:7" x14ac:dyDescent="0.2">
      <c r="A503" s="51" t="s">
        <v>20</v>
      </c>
      <c r="B503" s="36">
        <v>6.4000000000000001E-2</v>
      </c>
      <c r="C503" s="36">
        <v>0.91200000000000003</v>
      </c>
      <c r="D503" s="37">
        <f t="shared" si="15"/>
        <v>-0.92982456140350878</v>
      </c>
      <c r="E503" s="36">
        <v>2.048</v>
      </c>
      <c r="F503" s="36">
        <v>29.184000000000001</v>
      </c>
      <c r="G503" s="37">
        <f t="shared" si="16"/>
        <v>-0.92982456140350878</v>
      </c>
    </row>
    <row r="504" spans="1:7" x14ac:dyDescent="0.2">
      <c r="A504" s="51" t="s">
        <v>17</v>
      </c>
      <c r="B504" s="36">
        <v>226.08799999999999</v>
      </c>
      <c r="C504" s="36">
        <v>228.11099999999999</v>
      </c>
      <c r="D504" s="37">
        <f t="shared" si="15"/>
        <v>-8.8684894634629696E-3</v>
      </c>
      <c r="E504" s="36">
        <v>1808.704</v>
      </c>
      <c r="F504" s="36">
        <v>1824.8879999999999</v>
      </c>
      <c r="G504" s="37">
        <f t="shared" si="16"/>
        <v>-8.8684894634629696E-3</v>
      </c>
    </row>
    <row r="505" spans="1:7" x14ac:dyDescent="0.2">
      <c r="A505" s="51" t="s">
        <v>94</v>
      </c>
      <c r="B505" s="36">
        <v>0.87</v>
      </c>
      <c r="C505" s="36">
        <v>0.59799999999999998</v>
      </c>
      <c r="D505" s="37">
        <f t="shared" si="15"/>
        <v>0.45484949832775934</v>
      </c>
      <c r="E505" s="36">
        <v>15.66</v>
      </c>
      <c r="F505" s="36">
        <v>10.763999999999999</v>
      </c>
      <c r="G505" s="37">
        <f t="shared" si="16"/>
        <v>0.45484949832775934</v>
      </c>
    </row>
    <row r="506" spans="1:7" x14ac:dyDescent="0.2">
      <c r="A506" s="51" t="s">
        <v>143</v>
      </c>
      <c r="B506" s="36">
        <v>3.9340000000000002</v>
      </c>
      <c r="C506" s="36">
        <v>9.5939999999999994</v>
      </c>
      <c r="D506" s="37">
        <f t="shared" si="15"/>
        <v>-0.58995205336668755</v>
      </c>
      <c r="E506" s="36">
        <v>39.340000000000003</v>
      </c>
      <c r="F506" s="36">
        <v>92.82</v>
      </c>
      <c r="G506" s="37">
        <f t="shared" si="16"/>
        <v>-0.57616892911010553</v>
      </c>
    </row>
    <row r="507" spans="1:7" x14ac:dyDescent="0.2">
      <c r="A507" s="51" t="s">
        <v>335</v>
      </c>
      <c r="B507" s="36">
        <v>17.056000000000001</v>
      </c>
      <c r="C507" s="36">
        <v>13.757999999999999</v>
      </c>
      <c r="D507" s="37">
        <f t="shared" si="15"/>
        <v>0.23971507486553301</v>
      </c>
      <c r="E507" s="36">
        <v>119.392</v>
      </c>
      <c r="F507" s="36">
        <v>96.305999999999997</v>
      </c>
      <c r="G507" s="37">
        <f t="shared" si="16"/>
        <v>0.23971507486553278</v>
      </c>
    </row>
    <row r="508" spans="1:7" x14ac:dyDescent="0.2">
      <c r="A508" s="51" t="s">
        <v>308</v>
      </c>
      <c r="B508" s="36">
        <v>10.428000000000001</v>
      </c>
      <c r="C508" s="36">
        <v>29.131</v>
      </c>
      <c r="D508" s="37">
        <f t="shared" si="15"/>
        <v>-0.64203082626755004</v>
      </c>
      <c r="E508" s="36">
        <v>72.995999999999995</v>
      </c>
      <c r="F508" s="36">
        <v>203.917</v>
      </c>
      <c r="G508" s="37">
        <f t="shared" si="16"/>
        <v>-0.64203082626755004</v>
      </c>
    </row>
    <row r="509" spans="1:7" x14ac:dyDescent="0.2">
      <c r="A509" s="51" t="s">
        <v>188</v>
      </c>
      <c r="B509" s="36">
        <v>1.6339999999999999</v>
      </c>
      <c r="C509" s="36">
        <v>0.41599999999999998</v>
      </c>
      <c r="D509" s="37">
        <f t="shared" si="15"/>
        <v>2.9278846153846154</v>
      </c>
      <c r="E509" s="36">
        <v>11.438000000000001</v>
      </c>
      <c r="F509" s="36">
        <v>2.9119999999999999</v>
      </c>
      <c r="G509" s="37">
        <f t="shared" si="16"/>
        <v>2.9278846153846159</v>
      </c>
    </row>
    <row r="510" spans="1:7" x14ac:dyDescent="0.2">
      <c r="A510" s="51" t="s">
        <v>119</v>
      </c>
      <c r="B510" s="36">
        <v>36.036999999999999</v>
      </c>
      <c r="C510" s="36">
        <v>53.832000000000001</v>
      </c>
      <c r="D510" s="37">
        <f t="shared" si="15"/>
        <v>-0.33056546292168232</v>
      </c>
      <c r="E510" s="36">
        <v>252.25899999999999</v>
      </c>
      <c r="F510" s="36">
        <v>376.82400000000001</v>
      </c>
      <c r="G510" s="37">
        <f t="shared" si="16"/>
        <v>-0.33056546292168232</v>
      </c>
    </row>
    <row r="511" spans="1:7" x14ac:dyDescent="0.2">
      <c r="A511" s="51" t="s">
        <v>263</v>
      </c>
      <c r="B511" s="36">
        <v>121.086</v>
      </c>
      <c r="C511" s="36">
        <v>156.79499999999999</v>
      </c>
      <c r="D511" s="37">
        <f t="shared" si="15"/>
        <v>-0.22774323160815069</v>
      </c>
      <c r="E511" s="36">
        <v>847.60199999999998</v>
      </c>
      <c r="F511" s="36">
        <v>1097.5650000000001</v>
      </c>
      <c r="G511" s="37">
        <f t="shared" si="16"/>
        <v>-0.2277432316081508</v>
      </c>
    </row>
    <row r="512" spans="1:7" x14ac:dyDescent="0.2">
      <c r="A512" s="51" t="s">
        <v>102</v>
      </c>
      <c r="B512" s="36">
        <v>45.356999999999999</v>
      </c>
      <c r="C512" s="36">
        <v>57.064</v>
      </c>
      <c r="D512" s="37">
        <f t="shared" si="15"/>
        <v>-0.20515561474835275</v>
      </c>
      <c r="E512" s="36">
        <v>680.35500000000002</v>
      </c>
      <c r="F512" s="36">
        <v>855.96</v>
      </c>
      <c r="G512" s="37">
        <f t="shared" si="16"/>
        <v>-0.20515561474835275</v>
      </c>
    </row>
    <row r="513" spans="1:7" x14ac:dyDescent="0.2">
      <c r="A513" s="51" t="s">
        <v>111</v>
      </c>
      <c r="B513" s="36">
        <v>13.742000000000001</v>
      </c>
      <c r="C513" s="36">
        <v>18.234000000000002</v>
      </c>
      <c r="D513" s="37">
        <f t="shared" si="15"/>
        <v>-0.24635296698475373</v>
      </c>
      <c r="E513" s="36">
        <v>247.35599999999999</v>
      </c>
      <c r="F513" s="36">
        <v>328.21199999999999</v>
      </c>
      <c r="G513" s="37">
        <f t="shared" si="16"/>
        <v>-0.24635296698475373</v>
      </c>
    </row>
    <row r="514" spans="1:7" x14ac:dyDescent="0.2">
      <c r="A514" s="51" t="s">
        <v>311</v>
      </c>
      <c r="B514" s="36">
        <v>56.57</v>
      </c>
      <c r="C514" s="36">
        <v>82.218000000000004</v>
      </c>
      <c r="D514" s="37">
        <f t="shared" si="15"/>
        <v>-0.31195115424846143</v>
      </c>
      <c r="E514" s="36">
        <v>395.99</v>
      </c>
      <c r="F514" s="36">
        <v>575.52599999999995</v>
      </c>
      <c r="G514" s="37">
        <f t="shared" si="16"/>
        <v>-0.31195115424846132</v>
      </c>
    </row>
    <row r="515" spans="1:7" x14ac:dyDescent="0.2">
      <c r="A515" s="51" t="s">
        <v>85</v>
      </c>
      <c r="B515" s="36">
        <v>42.872</v>
      </c>
      <c r="C515" s="36">
        <v>29.202000000000002</v>
      </c>
      <c r="D515" s="37">
        <f t="shared" si="15"/>
        <v>0.4681186220121909</v>
      </c>
      <c r="E515" s="36">
        <v>428.72</v>
      </c>
      <c r="F515" s="36">
        <v>292.02</v>
      </c>
      <c r="G515" s="37">
        <f t="shared" si="16"/>
        <v>0.46811862201219112</v>
      </c>
    </row>
    <row r="516" spans="1:7" x14ac:dyDescent="0.2">
      <c r="A516" s="51" t="s">
        <v>86</v>
      </c>
      <c r="B516" s="36">
        <v>43.795000000000002</v>
      </c>
      <c r="C516" s="36">
        <v>54.561999999999998</v>
      </c>
      <c r="D516" s="37">
        <f t="shared" ref="D516:D579" si="17">+B516/C516-1</f>
        <v>-0.19733514167369226</v>
      </c>
      <c r="E516" s="36">
        <v>306.565</v>
      </c>
      <c r="F516" s="36">
        <v>381.93400000000003</v>
      </c>
      <c r="G516" s="37">
        <f t="shared" ref="G516:G579" si="18">+E516/F516-1</f>
        <v>-0.19733514167369237</v>
      </c>
    </row>
    <row r="517" spans="1:7" x14ac:dyDescent="0.2">
      <c r="A517" s="51" t="s">
        <v>21</v>
      </c>
      <c r="B517" s="36">
        <v>0.315</v>
      </c>
      <c r="C517" s="36">
        <v>2.8</v>
      </c>
      <c r="D517" s="37">
        <f t="shared" si="17"/>
        <v>-0.88749999999999996</v>
      </c>
      <c r="E517" s="36">
        <v>12.6</v>
      </c>
      <c r="F517" s="36">
        <v>112</v>
      </c>
      <c r="G517" s="37">
        <f t="shared" si="18"/>
        <v>-0.88749999999999996</v>
      </c>
    </row>
    <row r="518" spans="1:7" x14ac:dyDescent="0.2">
      <c r="A518" s="51" t="s">
        <v>160</v>
      </c>
      <c r="B518" s="36">
        <v>2.5960000000000001</v>
      </c>
      <c r="C518" s="36">
        <v>3.3039999999999998</v>
      </c>
      <c r="D518" s="37">
        <f t="shared" si="17"/>
        <v>-0.21428571428571419</v>
      </c>
      <c r="E518" s="36">
        <v>18.172000000000001</v>
      </c>
      <c r="F518" s="36">
        <v>23.128</v>
      </c>
      <c r="G518" s="37">
        <f t="shared" si="18"/>
        <v>-0.2142857142857143</v>
      </c>
    </row>
    <row r="519" spans="1:7" x14ac:dyDescent="0.2">
      <c r="A519" s="51" t="s">
        <v>291</v>
      </c>
      <c r="B519" s="36">
        <v>2.46</v>
      </c>
      <c r="C519" s="36">
        <v>9.58</v>
      </c>
      <c r="D519" s="37">
        <f t="shared" si="17"/>
        <v>-0.74321503131524014</v>
      </c>
      <c r="E519" s="36">
        <v>24.6</v>
      </c>
      <c r="F519" s="36">
        <v>95.8</v>
      </c>
      <c r="G519" s="37">
        <f t="shared" si="18"/>
        <v>-0.74321503131524014</v>
      </c>
    </row>
    <row r="520" spans="1:7" x14ac:dyDescent="0.2">
      <c r="A520" s="51" t="s">
        <v>118</v>
      </c>
      <c r="B520" s="36">
        <v>17.134</v>
      </c>
      <c r="C520" s="36">
        <v>24.088000000000001</v>
      </c>
      <c r="D520" s="37">
        <f t="shared" si="17"/>
        <v>-0.2886914646296912</v>
      </c>
      <c r="E520" s="36">
        <v>171.34</v>
      </c>
      <c r="F520" s="36">
        <v>240.88</v>
      </c>
      <c r="G520" s="37">
        <f t="shared" si="18"/>
        <v>-0.28869146462969109</v>
      </c>
    </row>
    <row r="521" spans="1:7" x14ac:dyDescent="0.2">
      <c r="A521" s="51" t="s">
        <v>104</v>
      </c>
      <c r="B521" s="36">
        <v>293.137</v>
      </c>
      <c r="C521" s="36">
        <v>244.089</v>
      </c>
      <c r="D521" s="37">
        <f t="shared" si="17"/>
        <v>0.20094309862386273</v>
      </c>
      <c r="E521" s="36">
        <v>2051.9589999999998</v>
      </c>
      <c r="F521" s="36">
        <v>1708.623</v>
      </c>
      <c r="G521" s="37">
        <f t="shared" si="18"/>
        <v>0.2009430986238625</v>
      </c>
    </row>
    <row r="522" spans="1:7" x14ac:dyDescent="0.2">
      <c r="A522" s="51" t="s">
        <v>74</v>
      </c>
      <c r="C522" s="36">
        <v>3.2000000000000001E-2</v>
      </c>
      <c r="D522" s="37">
        <f t="shared" si="17"/>
        <v>-1</v>
      </c>
      <c r="F522" s="36">
        <v>0.64</v>
      </c>
      <c r="G522" s="37">
        <f t="shared" si="18"/>
        <v>-1</v>
      </c>
    </row>
    <row r="523" spans="1:7" x14ac:dyDescent="0.2">
      <c r="A523" s="51" t="s">
        <v>524</v>
      </c>
      <c r="B523" s="36">
        <v>123.536</v>
      </c>
      <c r="C523" s="36">
        <v>80.563999999999993</v>
      </c>
      <c r="D523" s="37">
        <f t="shared" si="17"/>
        <v>0.533389603296758</v>
      </c>
      <c r="E523" s="36">
        <v>864.75199999999995</v>
      </c>
      <c r="F523" s="36">
        <v>563.94799999999998</v>
      </c>
      <c r="G523" s="37">
        <f t="shared" si="18"/>
        <v>0.53338960329675777</v>
      </c>
    </row>
    <row r="524" spans="1:7" x14ac:dyDescent="0.2">
      <c r="A524" s="51" t="s">
        <v>9</v>
      </c>
      <c r="B524" s="36">
        <v>39.206000000000003</v>
      </c>
      <c r="C524" s="36">
        <v>30.69</v>
      </c>
      <c r="D524" s="37">
        <f t="shared" si="17"/>
        <v>0.27748452264581291</v>
      </c>
      <c r="E524" s="36">
        <v>392.06</v>
      </c>
      <c r="F524" s="36">
        <v>306.89999999999998</v>
      </c>
      <c r="G524" s="37">
        <f t="shared" si="18"/>
        <v>0.27748452264581314</v>
      </c>
    </row>
    <row r="525" spans="1:7" x14ac:dyDescent="0.2">
      <c r="A525" s="51" t="s">
        <v>18</v>
      </c>
      <c r="B525" s="36">
        <v>0.39600000000000002</v>
      </c>
      <c r="C525" s="36">
        <v>3.52</v>
      </c>
      <c r="D525" s="37">
        <f t="shared" si="17"/>
        <v>-0.88749999999999996</v>
      </c>
      <c r="E525" s="36">
        <v>3.96</v>
      </c>
      <c r="F525" s="36">
        <v>35.200000000000003</v>
      </c>
      <c r="G525" s="37">
        <f t="shared" si="18"/>
        <v>-0.88749999999999996</v>
      </c>
    </row>
    <row r="526" spans="1:7" x14ac:dyDescent="0.2">
      <c r="A526" s="51" t="s">
        <v>65</v>
      </c>
      <c r="B526" s="36">
        <v>0.2</v>
      </c>
      <c r="C526" s="36">
        <v>0.46800000000000003</v>
      </c>
      <c r="D526" s="37">
        <f t="shared" si="17"/>
        <v>-0.57264957264957261</v>
      </c>
      <c r="E526" s="36">
        <v>1.4</v>
      </c>
      <c r="F526" s="36">
        <v>3.2759999999999998</v>
      </c>
      <c r="G526" s="37">
        <f t="shared" si="18"/>
        <v>-0.57264957264957261</v>
      </c>
    </row>
    <row r="527" spans="1:7" x14ac:dyDescent="0.2">
      <c r="A527" s="51" t="s">
        <v>107</v>
      </c>
      <c r="B527" s="36">
        <v>4.8230000000000004</v>
      </c>
      <c r="C527" s="36">
        <v>8.3019999999999996</v>
      </c>
      <c r="D527" s="37">
        <f t="shared" si="17"/>
        <v>-0.41905564924114669</v>
      </c>
      <c r="E527" s="36">
        <v>192.92</v>
      </c>
      <c r="F527" s="36">
        <v>332.08</v>
      </c>
      <c r="G527" s="37">
        <f t="shared" si="18"/>
        <v>-0.41905564924114669</v>
      </c>
    </row>
    <row r="528" spans="1:7" x14ac:dyDescent="0.2">
      <c r="A528" s="51" t="s">
        <v>525</v>
      </c>
      <c r="B528" s="36">
        <v>17.335999999999999</v>
      </c>
      <c r="D528" s="37" t="e">
        <f t="shared" si="17"/>
        <v>#DIV/0!</v>
      </c>
      <c r="E528" s="36">
        <v>208.03200000000001</v>
      </c>
      <c r="G528" s="37" t="e">
        <f t="shared" si="18"/>
        <v>#DIV/0!</v>
      </c>
    </row>
    <row r="529" spans="1:7" x14ac:dyDescent="0.2">
      <c r="A529" s="51" t="s">
        <v>8</v>
      </c>
      <c r="B529" s="36">
        <v>39.069000000000003</v>
      </c>
      <c r="C529" s="36">
        <v>30.838999999999999</v>
      </c>
      <c r="D529" s="37">
        <f t="shared" si="17"/>
        <v>0.26686987256396133</v>
      </c>
      <c r="E529" s="36">
        <v>781.38</v>
      </c>
      <c r="F529" s="36">
        <v>616.78</v>
      </c>
      <c r="G529" s="37">
        <f t="shared" si="18"/>
        <v>0.26686987256396133</v>
      </c>
    </row>
    <row r="530" spans="1:7" x14ac:dyDescent="0.2">
      <c r="A530" s="51" t="s">
        <v>90</v>
      </c>
      <c r="B530" s="36">
        <v>369.34300000000002</v>
      </c>
      <c r="C530" s="36">
        <v>434.96899999999999</v>
      </c>
      <c r="D530" s="37">
        <f t="shared" si="17"/>
        <v>-0.15087511983612623</v>
      </c>
      <c r="E530" s="36">
        <v>2585.4009999999998</v>
      </c>
      <c r="F530" s="36">
        <v>3044.7829999999999</v>
      </c>
      <c r="G530" s="37">
        <f t="shared" si="18"/>
        <v>-0.15087511983612623</v>
      </c>
    </row>
    <row r="531" spans="1:7" x14ac:dyDescent="0.2">
      <c r="A531" s="51" t="s">
        <v>89</v>
      </c>
      <c r="B531" s="36">
        <v>289.20999999999998</v>
      </c>
      <c r="C531" s="36">
        <v>131.58199999999999</v>
      </c>
      <c r="D531" s="37">
        <f t="shared" si="17"/>
        <v>1.197945007675822</v>
      </c>
      <c r="E531" s="36">
        <v>1446.05</v>
      </c>
      <c r="F531" s="36">
        <v>657.91</v>
      </c>
      <c r="G531" s="37">
        <f t="shared" si="18"/>
        <v>1.197945007675822</v>
      </c>
    </row>
    <row r="532" spans="1:7" x14ac:dyDescent="0.2">
      <c r="A532" s="51" t="s">
        <v>101</v>
      </c>
      <c r="B532" s="36">
        <v>25.23</v>
      </c>
      <c r="C532" s="36">
        <v>26.751999999999999</v>
      </c>
      <c r="D532" s="37">
        <f t="shared" si="17"/>
        <v>-5.6892942583732009E-2</v>
      </c>
      <c r="E532" s="36">
        <v>504.6</v>
      </c>
      <c r="F532" s="36">
        <v>535.04</v>
      </c>
      <c r="G532" s="37">
        <f t="shared" si="18"/>
        <v>-5.6892942583731898E-2</v>
      </c>
    </row>
    <row r="533" spans="1:7" x14ac:dyDescent="0.2">
      <c r="A533" s="51" t="s">
        <v>106</v>
      </c>
      <c r="B533" s="36">
        <v>0.128</v>
      </c>
      <c r="C533" s="36">
        <v>9.6000000000000002E-2</v>
      </c>
      <c r="D533" s="37">
        <f t="shared" si="17"/>
        <v>0.33333333333333326</v>
      </c>
      <c r="E533" s="36">
        <v>4.0960000000000001</v>
      </c>
      <c r="F533" s="36">
        <v>3.0720000000000001</v>
      </c>
      <c r="G533" s="37">
        <f t="shared" si="18"/>
        <v>0.33333333333333326</v>
      </c>
    </row>
    <row r="534" spans="1:7" x14ac:dyDescent="0.2">
      <c r="A534" s="51" t="s">
        <v>405</v>
      </c>
      <c r="B534" s="36">
        <v>9.2799999999999994</v>
      </c>
      <c r="C534" s="36">
        <v>14.577999999999999</v>
      </c>
      <c r="D534" s="37">
        <f t="shared" si="17"/>
        <v>-0.36342433804362739</v>
      </c>
      <c r="E534" s="36">
        <v>184.952</v>
      </c>
      <c r="F534" s="36">
        <v>289.61599999999999</v>
      </c>
      <c r="G534" s="37">
        <f t="shared" si="18"/>
        <v>-0.36138887354289817</v>
      </c>
    </row>
    <row r="535" spans="1:7" x14ac:dyDescent="0.2">
      <c r="A535" s="51" t="s">
        <v>66</v>
      </c>
      <c r="C535" s="36">
        <v>0.14399999999999999</v>
      </c>
      <c r="D535" s="37">
        <f t="shared" si="17"/>
        <v>-1</v>
      </c>
      <c r="F535" s="36">
        <v>4.6079999999999997</v>
      </c>
      <c r="G535" s="37">
        <f t="shared" si="18"/>
        <v>-1</v>
      </c>
    </row>
    <row r="536" spans="1:7" x14ac:dyDescent="0.2">
      <c r="A536" s="51" t="s">
        <v>16</v>
      </c>
      <c r="B536" s="36">
        <v>65.811999999999998</v>
      </c>
      <c r="C536" s="36">
        <v>105.64</v>
      </c>
      <c r="D536" s="37">
        <f t="shared" si="17"/>
        <v>-0.37701628171147294</v>
      </c>
      <c r="E536" s="36">
        <v>460.68400000000003</v>
      </c>
      <c r="F536" s="36">
        <v>739.48</v>
      </c>
      <c r="G536" s="37">
        <f t="shared" si="18"/>
        <v>-0.37701628171147294</v>
      </c>
    </row>
    <row r="537" spans="1:7" x14ac:dyDescent="0.2">
      <c r="A537" s="51" t="s">
        <v>26</v>
      </c>
      <c r="B537" s="36">
        <v>3.2000000000000001E-2</v>
      </c>
      <c r="C537" s="36">
        <v>0.08</v>
      </c>
      <c r="D537" s="37">
        <f t="shared" si="17"/>
        <v>-0.6</v>
      </c>
      <c r="E537" s="36">
        <v>0.51200000000000001</v>
      </c>
      <c r="F537" s="36">
        <v>1.28</v>
      </c>
      <c r="G537" s="37">
        <f t="shared" si="18"/>
        <v>-0.6</v>
      </c>
    </row>
    <row r="538" spans="1:7" x14ac:dyDescent="0.2">
      <c r="A538" s="51" t="s">
        <v>145</v>
      </c>
      <c r="B538" s="36">
        <v>2.992</v>
      </c>
      <c r="C538" s="36">
        <v>6.43</v>
      </c>
      <c r="D538" s="37">
        <f t="shared" si="17"/>
        <v>-0.53468118195956449</v>
      </c>
      <c r="E538" s="36">
        <v>29.92</v>
      </c>
      <c r="F538" s="36">
        <v>64.3</v>
      </c>
      <c r="G538" s="37">
        <f t="shared" si="18"/>
        <v>-0.53468118195956449</v>
      </c>
    </row>
    <row r="539" spans="1:7" x14ac:dyDescent="0.2">
      <c r="A539" s="51" t="s">
        <v>100</v>
      </c>
      <c r="B539" s="36">
        <v>46.709000000000003</v>
      </c>
      <c r="C539" s="36">
        <v>69.341999999999999</v>
      </c>
      <c r="D539" s="37">
        <f t="shared" si="17"/>
        <v>-0.32639670041244839</v>
      </c>
      <c r="E539" s="36">
        <v>326.96300000000002</v>
      </c>
      <c r="F539" s="36">
        <v>485.39400000000001</v>
      </c>
      <c r="G539" s="37">
        <f t="shared" si="18"/>
        <v>-0.32639670041244839</v>
      </c>
    </row>
    <row r="540" spans="1:7" x14ac:dyDescent="0.2">
      <c r="A540" s="51" t="s">
        <v>28</v>
      </c>
      <c r="B540" s="36">
        <v>0.48199999999999998</v>
      </c>
      <c r="C540" s="36">
        <v>1.716</v>
      </c>
      <c r="D540" s="37">
        <f t="shared" si="17"/>
        <v>-0.71911421911421913</v>
      </c>
      <c r="E540" s="36">
        <v>7.7119999999999997</v>
      </c>
      <c r="F540" s="36">
        <v>27.456</v>
      </c>
      <c r="G540" s="37">
        <f t="shared" si="18"/>
        <v>-0.71911421911421913</v>
      </c>
    </row>
    <row r="541" spans="1:7" x14ac:dyDescent="0.2">
      <c r="A541" s="51" t="s">
        <v>271</v>
      </c>
      <c r="B541" s="36">
        <v>18.648</v>
      </c>
      <c r="C541" s="36">
        <v>13.506</v>
      </c>
      <c r="D541" s="37">
        <f t="shared" si="17"/>
        <v>0.38071968014215907</v>
      </c>
      <c r="E541" s="36">
        <v>130.536</v>
      </c>
      <c r="F541" s="36">
        <v>94.542000000000002</v>
      </c>
      <c r="G541" s="37">
        <f t="shared" si="18"/>
        <v>0.38071968014215907</v>
      </c>
    </row>
    <row r="542" spans="1:7" x14ac:dyDescent="0.2">
      <c r="A542" s="51" t="s">
        <v>523</v>
      </c>
      <c r="B542" s="36">
        <v>0.83799999999999997</v>
      </c>
      <c r="C542" s="36">
        <v>9.6000000000000002E-2</v>
      </c>
      <c r="D542" s="37">
        <f t="shared" si="17"/>
        <v>7.7291666666666661</v>
      </c>
      <c r="E542" s="36">
        <v>8.3800000000000008</v>
      </c>
      <c r="F542" s="36">
        <v>0.96</v>
      </c>
      <c r="G542" s="37">
        <f t="shared" si="18"/>
        <v>7.7291666666666679</v>
      </c>
    </row>
    <row r="543" spans="1:7" x14ac:dyDescent="0.2">
      <c r="A543" s="51" t="s">
        <v>29</v>
      </c>
      <c r="B543" s="36">
        <v>0.24</v>
      </c>
      <c r="C543" s="36">
        <v>0.45600000000000002</v>
      </c>
      <c r="D543" s="37">
        <f t="shared" si="17"/>
        <v>-0.47368421052631582</v>
      </c>
      <c r="E543" s="36">
        <v>7.68</v>
      </c>
      <c r="F543" s="36">
        <v>14.592000000000001</v>
      </c>
      <c r="G543" s="37">
        <f t="shared" si="18"/>
        <v>-0.47368421052631582</v>
      </c>
    </row>
    <row r="544" spans="1:7" x14ac:dyDescent="0.2">
      <c r="A544" s="51" t="s">
        <v>88</v>
      </c>
      <c r="B544" s="36">
        <v>17.352</v>
      </c>
      <c r="C544" s="36">
        <v>1.4079999999999999</v>
      </c>
      <c r="D544" s="37">
        <f t="shared" si="17"/>
        <v>11.323863636363637</v>
      </c>
      <c r="E544" s="36">
        <v>121.14400000000001</v>
      </c>
      <c r="F544" s="36">
        <v>9.8559999999999999</v>
      </c>
      <c r="G544" s="37">
        <f t="shared" si="18"/>
        <v>11.291396103896105</v>
      </c>
    </row>
    <row r="545" spans="1:7" x14ac:dyDescent="0.2">
      <c r="A545" s="51" t="s">
        <v>87</v>
      </c>
      <c r="B545" s="36">
        <v>5.0579999999999998</v>
      </c>
      <c r="C545" s="36">
        <v>2.7959999999999998</v>
      </c>
      <c r="D545" s="37">
        <f t="shared" si="17"/>
        <v>0.80901287553648071</v>
      </c>
      <c r="E545" s="36">
        <v>75.87</v>
      </c>
      <c r="F545" s="36">
        <v>41.94</v>
      </c>
      <c r="G545" s="37">
        <f t="shared" si="18"/>
        <v>0.80901287553648094</v>
      </c>
    </row>
    <row r="546" spans="1:7" x14ac:dyDescent="0.2">
      <c r="A546" s="51" t="s">
        <v>500</v>
      </c>
      <c r="B546" s="36">
        <v>3.5339999999999998</v>
      </c>
      <c r="C546" s="36">
        <v>8.27</v>
      </c>
      <c r="D546" s="37">
        <f t="shared" si="17"/>
        <v>-0.57267230955259973</v>
      </c>
      <c r="E546" s="36">
        <v>24.738</v>
      </c>
      <c r="F546" s="36">
        <v>57.89</v>
      </c>
      <c r="G546" s="37">
        <f t="shared" si="18"/>
        <v>-0.57267230955259985</v>
      </c>
    </row>
    <row r="547" spans="1:7" x14ac:dyDescent="0.2">
      <c r="A547" s="51" t="s">
        <v>91</v>
      </c>
      <c r="B547" s="36">
        <v>18.091999999999999</v>
      </c>
      <c r="C547" s="36">
        <v>24.021999999999998</v>
      </c>
      <c r="D547" s="37">
        <f t="shared" si="17"/>
        <v>-0.24685704770626926</v>
      </c>
      <c r="E547" s="36">
        <v>361.84</v>
      </c>
      <c r="F547" s="36">
        <v>480.44</v>
      </c>
      <c r="G547" s="37">
        <f t="shared" si="18"/>
        <v>-0.24685704770626926</v>
      </c>
    </row>
    <row r="548" spans="1:7" x14ac:dyDescent="0.2">
      <c r="A548" s="51" t="s">
        <v>526</v>
      </c>
      <c r="C548" s="36">
        <v>0.46400000000000002</v>
      </c>
      <c r="D548" s="37">
        <f t="shared" si="17"/>
        <v>-1</v>
      </c>
      <c r="F548" s="36">
        <v>8.3520000000000003</v>
      </c>
      <c r="G548" s="37">
        <f t="shared" si="18"/>
        <v>-1</v>
      </c>
    </row>
    <row r="549" spans="1:7" x14ac:dyDescent="0.2">
      <c r="A549" s="51" t="s">
        <v>116</v>
      </c>
      <c r="B549" s="36">
        <v>15.593</v>
      </c>
      <c r="C549" s="36">
        <v>19.847999999999999</v>
      </c>
      <c r="D549" s="37">
        <f t="shared" si="17"/>
        <v>-0.21437928254735994</v>
      </c>
      <c r="E549" s="36">
        <v>187.11600000000001</v>
      </c>
      <c r="F549" s="36">
        <v>238.17599999999999</v>
      </c>
      <c r="G549" s="37">
        <f t="shared" si="18"/>
        <v>-0.21437928254735983</v>
      </c>
    </row>
    <row r="550" spans="1:7" x14ac:dyDescent="0.2">
      <c r="A550" s="51" t="s">
        <v>149</v>
      </c>
      <c r="B550" s="36">
        <v>860.61900000000003</v>
      </c>
      <c r="C550" s="36">
        <v>599.46900000000005</v>
      </c>
      <c r="D550" s="37">
        <f t="shared" si="17"/>
        <v>0.43563553745064376</v>
      </c>
      <c r="E550" s="36">
        <v>4303.0950000000003</v>
      </c>
      <c r="F550" s="36">
        <v>2997.3449999999998</v>
      </c>
      <c r="G550" s="37">
        <f t="shared" si="18"/>
        <v>0.43563553745064398</v>
      </c>
    </row>
    <row r="551" spans="1:7" x14ac:dyDescent="0.2">
      <c r="A551" s="51" t="s">
        <v>14</v>
      </c>
      <c r="B551" s="36">
        <v>97.272000000000006</v>
      </c>
      <c r="C551" s="36">
        <v>92.725999999999999</v>
      </c>
      <c r="D551" s="37">
        <f t="shared" si="17"/>
        <v>4.9026163104199494E-2</v>
      </c>
      <c r="E551" s="36">
        <v>680.904</v>
      </c>
      <c r="F551" s="36">
        <v>649.08199999999999</v>
      </c>
      <c r="G551" s="37">
        <f t="shared" si="18"/>
        <v>4.9026163104199494E-2</v>
      </c>
    </row>
    <row r="552" spans="1:7" x14ac:dyDescent="0.2">
      <c r="A552" s="22" t="s">
        <v>33</v>
      </c>
      <c r="B552" s="36">
        <v>16508.589</v>
      </c>
      <c r="C552" s="36">
        <v>16208.418</v>
      </c>
      <c r="D552" s="37">
        <f t="shared" si="17"/>
        <v>1.8519450818704319E-2</v>
      </c>
      <c r="E552" s="36">
        <v>65002.945</v>
      </c>
      <c r="F552" s="36">
        <v>63143.869000000006</v>
      </c>
      <c r="G552" s="37">
        <f t="shared" si="18"/>
        <v>2.9441908287247909E-2</v>
      </c>
    </row>
    <row r="553" spans="1:7" x14ac:dyDescent="0.2">
      <c r="A553" s="51" t="s">
        <v>40</v>
      </c>
      <c r="B553" s="36">
        <v>19.388999999999999</v>
      </c>
      <c r="C553" s="36">
        <v>11.385</v>
      </c>
      <c r="D553" s="37">
        <f t="shared" si="17"/>
        <v>0.70303030303030289</v>
      </c>
      <c r="E553" s="36">
        <v>58.167000000000002</v>
      </c>
      <c r="F553" s="36">
        <v>34.155000000000001</v>
      </c>
      <c r="G553" s="37">
        <f t="shared" si="18"/>
        <v>0.70303030303030312</v>
      </c>
    </row>
    <row r="554" spans="1:7" x14ac:dyDescent="0.2">
      <c r="A554" s="51" t="s">
        <v>37</v>
      </c>
      <c r="B554" s="36">
        <v>553.97</v>
      </c>
      <c r="C554" s="36">
        <v>363.66</v>
      </c>
      <c r="D554" s="37">
        <f t="shared" si="17"/>
        <v>0.52331848429852057</v>
      </c>
      <c r="E554" s="36">
        <v>2769.85</v>
      </c>
      <c r="F554" s="36">
        <v>1818.3</v>
      </c>
      <c r="G554" s="37">
        <f t="shared" si="18"/>
        <v>0.52331848429852057</v>
      </c>
    </row>
    <row r="555" spans="1:7" x14ac:dyDescent="0.2">
      <c r="A555" s="51" t="s">
        <v>195</v>
      </c>
      <c r="B555" s="36">
        <v>680.08799999999997</v>
      </c>
      <c r="C555" s="36">
        <v>509.65699999999998</v>
      </c>
      <c r="D555" s="37">
        <f t="shared" si="17"/>
        <v>0.33440333400698896</v>
      </c>
      <c r="E555" s="36">
        <v>3400.44</v>
      </c>
      <c r="F555" s="36">
        <v>2548.2849999999999</v>
      </c>
      <c r="G555" s="37">
        <f t="shared" si="18"/>
        <v>0.33440333400698918</v>
      </c>
    </row>
    <row r="556" spans="1:7" x14ac:dyDescent="0.2">
      <c r="A556" s="51" t="s">
        <v>134</v>
      </c>
      <c r="B556" s="36">
        <v>118.95699999999999</v>
      </c>
      <c r="C556" s="36">
        <v>194.024</v>
      </c>
      <c r="D556" s="37">
        <f t="shared" si="17"/>
        <v>-0.38689543561621242</v>
      </c>
      <c r="E556" s="36">
        <v>832.69899999999996</v>
      </c>
      <c r="F556" s="36">
        <v>1358.1679999999999</v>
      </c>
      <c r="G556" s="37">
        <f t="shared" si="18"/>
        <v>-0.38689543561621242</v>
      </c>
    </row>
    <row r="557" spans="1:7" x14ac:dyDescent="0.2">
      <c r="A557" s="51" t="s">
        <v>131</v>
      </c>
      <c r="B557" s="36">
        <v>4058.4789999999998</v>
      </c>
      <c r="C557" s="36">
        <v>4452.4290000000001</v>
      </c>
      <c r="D557" s="37">
        <f t="shared" si="17"/>
        <v>-8.8479793838374565E-2</v>
      </c>
      <c r="E557" s="36">
        <v>20292.395</v>
      </c>
      <c r="F557" s="36">
        <v>22262.145</v>
      </c>
      <c r="G557" s="37">
        <f t="shared" si="18"/>
        <v>-8.8479793838374565E-2</v>
      </c>
    </row>
    <row r="558" spans="1:7" x14ac:dyDescent="0.2">
      <c r="A558" s="51" t="s">
        <v>132</v>
      </c>
      <c r="B558" s="36">
        <v>1.04</v>
      </c>
      <c r="C558" s="36">
        <v>2.8069999999999999</v>
      </c>
      <c r="D558" s="37">
        <f t="shared" si="17"/>
        <v>-0.62949768436052722</v>
      </c>
      <c r="E558" s="36">
        <v>33.28</v>
      </c>
      <c r="F558" s="36">
        <v>89.823999999999998</v>
      </c>
      <c r="G558" s="37">
        <f t="shared" si="18"/>
        <v>-0.62949768436052722</v>
      </c>
    </row>
    <row r="559" spans="1:7" x14ac:dyDescent="0.2">
      <c r="A559" s="51" t="s">
        <v>130</v>
      </c>
      <c r="B559" s="36">
        <v>42.792000000000002</v>
      </c>
      <c r="C559" s="36">
        <v>55.997999999999998</v>
      </c>
      <c r="D559" s="37">
        <f t="shared" si="17"/>
        <v>-0.23582985106610943</v>
      </c>
      <c r="E559" s="36">
        <v>299.54399999999998</v>
      </c>
      <c r="F559" s="36">
        <v>391.98599999999999</v>
      </c>
      <c r="G559" s="37">
        <f t="shared" si="18"/>
        <v>-0.23582985106610954</v>
      </c>
    </row>
    <row r="560" spans="1:7" x14ac:dyDescent="0.2">
      <c r="A560" s="51" t="s">
        <v>125</v>
      </c>
      <c r="B560" s="36">
        <v>0.184</v>
      </c>
      <c r="D560" s="37" t="e">
        <f t="shared" si="17"/>
        <v>#DIV/0!</v>
      </c>
      <c r="E560" s="36">
        <v>1.288</v>
      </c>
      <c r="G560" s="37" t="e">
        <f t="shared" si="18"/>
        <v>#DIV/0!</v>
      </c>
    </row>
    <row r="561" spans="1:7" x14ac:dyDescent="0.2">
      <c r="A561" s="51" t="s">
        <v>320</v>
      </c>
      <c r="B561" s="36">
        <v>1803.97</v>
      </c>
      <c r="C561" s="36">
        <v>712.33</v>
      </c>
      <c r="D561" s="37">
        <f t="shared" si="17"/>
        <v>1.5324919629946794</v>
      </c>
      <c r="E561" s="36">
        <v>9019.85</v>
      </c>
      <c r="F561" s="36">
        <v>3561.65</v>
      </c>
      <c r="G561" s="37">
        <f t="shared" si="18"/>
        <v>1.5324919629946794</v>
      </c>
    </row>
    <row r="562" spans="1:7" x14ac:dyDescent="0.2">
      <c r="A562" s="51" t="s">
        <v>35</v>
      </c>
      <c r="C562" s="36">
        <v>0.59799999999999998</v>
      </c>
      <c r="D562" s="37">
        <f t="shared" si="17"/>
        <v>-1</v>
      </c>
      <c r="F562" s="36">
        <v>2.99</v>
      </c>
      <c r="G562" s="37">
        <f t="shared" si="18"/>
        <v>-1</v>
      </c>
    </row>
    <row r="563" spans="1:7" x14ac:dyDescent="0.2">
      <c r="A563" s="51" t="s">
        <v>123</v>
      </c>
      <c r="B563" s="36">
        <v>4.1740000000000004</v>
      </c>
      <c r="C563" s="36">
        <v>23.114000000000001</v>
      </c>
      <c r="D563" s="37">
        <f t="shared" si="17"/>
        <v>-0.81941680366877212</v>
      </c>
      <c r="E563" s="36">
        <v>29.218</v>
      </c>
      <c r="F563" s="36">
        <v>161.798</v>
      </c>
      <c r="G563" s="37">
        <f t="shared" si="18"/>
        <v>-0.81941680366877212</v>
      </c>
    </row>
    <row r="564" spans="1:7" x14ac:dyDescent="0.2">
      <c r="A564" s="51" t="s">
        <v>126</v>
      </c>
      <c r="B564" s="36">
        <v>144.51400000000001</v>
      </c>
      <c r="C564" s="36">
        <v>315.63</v>
      </c>
      <c r="D564" s="37">
        <f t="shared" si="17"/>
        <v>-0.5421411145962044</v>
      </c>
      <c r="E564" s="36">
        <v>1011.598</v>
      </c>
      <c r="F564" s="36">
        <v>2209.41</v>
      </c>
      <c r="G564" s="37">
        <f t="shared" si="18"/>
        <v>-0.5421411145962044</v>
      </c>
    </row>
    <row r="565" spans="1:7" x14ac:dyDescent="0.2">
      <c r="A565" s="51" t="s">
        <v>38</v>
      </c>
      <c r="B565" s="36">
        <v>9080.2639999999992</v>
      </c>
      <c r="C565" s="36">
        <v>9566.4660000000003</v>
      </c>
      <c r="D565" s="37">
        <f t="shared" si="17"/>
        <v>-5.0823574766272195E-2</v>
      </c>
      <c r="E565" s="36">
        <v>27240.792000000001</v>
      </c>
      <c r="F565" s="36">
        <v>28699.398000000001</v>
      </c>
      <c r="G565" s="37">
        <f t="shared" si="18"/>
        <v>-5.0823574766272084E-2</v>
      </c>
    </row>
    <row r="566" spans="1:7" x14ac:dyDescent="0.2">
      <c r="A566" s="51" t="s">
        <v>42</v>
      </c>
      <c r="B566" s="36">
        <v>0.76800000000000002</v>
      </c>
      <c r="C566" s="36">
        <v>0.32</v>
      </c>
      <c r="D566" s="37">
        <f t="shared" si="17"/>
        <v>1.4</v>
      </c>
      <c r="E566" s="36">
        <v>13.824</v>
      </c>
      <c r="F566" s="36">
        <v>5.76</v>
      </c>
      <c r="G566" s="37">
        <f t="shared" si="18"/>
        <v>1.4</v>
      </c>
    </row>
    <row r="567" spans="1:7" ht="15" x14ac:dyDescent="0.2">
      <c r="A567" s="55" t="s">
        <v>824</v>
      </c>
      <c r="B567" s="57">
        <v>2045.3944999999999</v>
      </c>
      <c r="C567" s="57">
        <v>3447.8969899999993</v>
      </c>
      <c r="D567" s="37">
        <f t="shared" si="17"/>
        <v>-0.40677041514514611</v>
      </c>
      <c r="E567" s="57">
        <v>10245.504689999998</v>
      </c>
      <c r="F567" s="57">
        <v>13518.495499999999</v>
      </c>
      <c r="G567" s="37">
        <f t="shared" si="18"/>
        <v>-0.24211206121272899</v>
      </c>
    </row>
    <row r="568" spans="1:7" x14ac:dyDescent="0.2">
      <c r="A568" s="29" t="s">
        <v>713</v>
      </c>
      <c r="B568" s="36">
        <v>2045.3944999999999</v>
      </c>
      <c r="C568" s="36">
        <v>3447.8969899999993</v>
      </c>
      <c r="D568" s="37">
        <f t="shared" si="17"/>
        <v>-0.40677041514514611</v>
      </c>
      <c r="E568" s="36">
        <v>10245.504689999998</v>
      </c>
      <c r="F568" s="36">
        <v>13518.495499999999</v>
      </c>
      <c r="G568" s="37">
        <f t="shared" si="18"/>
        <v>-0.24211206121272899</v>
      </c>
    </row>
    <row r="569" spans="1:7" x14ac:dyDescent="0.2">
      <c r="A569" s="22" t="s">
        <v>333</v>
      </c>
      <c r="B569" s="36">
        <v>4.1289999999999996</v>
      </c>
      <c r="C569" s="36">
        <v>1.6660000000000001</v>
      </c>
      <c r="D569" s="37">
        <f t="shared" si="17"/>
        <v>1.4783913565426166</v>
      </c>
      <c r="E569" s="36">
        <v>39.366599999999998</v>
      </c>
      <c r="F569" s="36">
        <v>14.620000000000001</v>
      </c>
      <c r="G569" s="37">
        <f t="shared" si="18"/>
        <v>1.6926538987688096</v>
      </c>
    </row>
    <row r="570" spans="1:7" x14ac:dyDescent="0.2">
      <c r="A570" s="51" t="s">
        <v>716</v>
      </c>
      <c r="B570" s="36">
        <v>0.154</v>
      </c>
      <c r="D570" s="37" t="e">
        <f t="shared" si="17"/>
        <v>#DIV/0!</v>
      </c>
      <c r="E570" s="36">
        <v>0.77</v>
      </c>
      <c r="G570" s="37" t="e">
        <f t="shared" si="18"/>
        <v>#DIV/0!</v>
      </c>
    </row>
    <row r="571" spans="1:7" x14ac:dyDescent="0.2">
      <c r="A571" s="51" t="s">
        <v>335</v>
      </c>
      <c r="C571" s="36">
        <v>1.4E-2</v>
      </c>
      <c r="D571" s="37">
        <f t="shared" si="17"/>
        <v>-1</v>
      </c>
      <c r="F571" s="36">
        <v>7.0000000000000007E-2</v>
      </c>
      <c r="G571" s="37">
        <f t="shared" si="18"/>
        <v>-1</v>
      </c>
    </row>
    <row r="572" spans="1:7" x14ac:dyDescent="0.2">
      <c r="A572" s="51" t="s">
        <v>308</v>
      </c>
      <c r="C572" s="36">
        <v>2.8000000000000001E-2</v>
      </c>
      <c r="D572" s="37">
        <f t="shared" si="17"/>
        <v>-1</v>
      </c>
      <c r="F572" s="36">
        <v>0.14000000000000001</v>
      </c>
      <c r="G572" s="37">
        <f t="shared" si="18"/>
        <v>-1</v>
      </c>
    </row>
    <row r="573" spans="1:7" x14ac:dyDescent="0.2">
      <c r="A573" s="51" t="s">
        <v>709</v>
      </c>
      <c r="C573" s="36">
        <v>1.3440000000000001</v>
      </c>
      <c r="D573" s="37">
        <f t="shared" si="17"/>
        <v>-1</v>
      </c>
      <c r="F573" s="36">
        <v>12.8</v>
      </c>
      <c r="G573" s="37">
        <f t="shared" si="18"/>
        <v>-1</v>
      </c>
    </row>
    <row r="574" spans="1:7" x14ac:dyDescent="0.2">
      <c r="A574" s="51" t="s">
        <v>717</v>
      </c>
      <c r="C574" s="36">
        <v>5.6000000000000001E-2</v>
      </c>
      <c r="D574" s="37">
        <f t="shared" si="17"/>
        <v>-1</v>
      </c>
      <c r="F574" s="36">
        <v>0.4</v>
      </c>
      <c r="G574" s="37">
        <f t="shared" si="18"/>
        <v>-1</v>
      </c>
    </row>
    <row r="575" spans="1:7" x14ac:dyDescent="0.2">
      <c r="A575" s="51" t="s">
        <v>319</v>
      </c>
      <c r="B575" s="36">
        <v>0.24199999999999999</v>
      </c>
      <c r="D575" s="37" t="e">
        <f t="shared" si="17"/>
        <v>#DIV/0!</v>
      </c>
      <c r="E575" s="36">
        <v>0.79859999999999998</v>
      </c>
      <c r="G575" s="37" t="e">
        <f t="shared" si="18"/>
        <v>#DIV/0!</v>
      </c>
    </row>
    <row r="576" spans="1:7" x14ac:dyDescent="0.2">
      <c r="A576" s="51" t="s">
        <v>278</v>
      </c>
      <c r="B576" s="36">
        <v>2.7240000000000002</v>
      </c>
      <c r="C576" s="36">
        <v>0.224</v>
      </c>
      <c r="D576" s="37">
        <f t="shared" si="17"/>
        <v>11.160714285714286</v>
      </c>
      <c r="E576" s="36">
        <v>17.617999999999999</v>
      </c>
      <c r="F576" s="36">
        <v>1.21</v>
      </c>
      <c r="G576" s="37">
        <f t="shared" si="18"/>
        <v>13.560330578512396</v>
      </c>
    </row>
    <row r="577" spans="1:7" x14ac:dyDescent="0.2">
      <c r="A577" s="51" t="s">
        <v>336</v>
      </c>
      <c r="B577" s="36">
        <v>1.0089999999999999</v>
      </c>
      <c r="D577" s="37" t="e">
        <f t="shared" si="17"/>
        <v>#DIV/0!</v>
      </c>
      <c r="E577" s="36">
        <v>20.18</v>
      </c>
      <c r="G577" s="37" t="e">
        <f t="shared" si="18"/>
        <v>#DIV/0!</v>
      </c>
    </row>
    <row r="578" spans="1:7" x14ac:dyDescent="0.2">
      <c r="A578" s="22" t="s">
        <v>44</v>
      </c>
      <c r="B578" s="36">
        <v>21.558</v>
      </c>
      <c r="C578" s="36">
        <v>34.67</v>
      </c>
      <c r="D578" s="37">
        <f t="shared" si="17"/>
        <v>-0.37819440438419383</v>
      </c>
      <c r="E578" s="36">
        <v>252.17599999999999</v>
      </c>
      <c r="F578" s="36">
        <v>282.70499999999998</v>
      </c>
      <c r="G578" s="37">
        <f t="shared" si="18"/>
        <v>-0.1079888930156877</v>
      </c>
    </row>
    <row r="579" spans="1:7" x14ac:dyDescent="0.2">
      <c r="A579" s="51" t="s">
        <v>48</v>
      </c>
      <c r="B579" s="36">
        <v>3.516</v>
      </c>
      <c r="C579" s="36">
        <v>4.0949999999999998</v>
      </c>
      <c r="D579" s="37">
        <f t="shared" si="17"/>
        <v>-0.14139194139194133</v>
      </c>
      <c r="E579" s="36">
        <v>69.08</v>
      </c>
      <c r="F579" s="36">
        <v>55.03</v>
      </c>
      <c r="G579" s="37">
        <f t="shared" si="18"/>
        <v>0.25531528257314196</v>
      </c>
    </row>
    <row r="580" spans="1:7" x14ac:dyDescent="0.2">
      <c r="A580" s="51" t="s">
        <v>47</v>
      </c>
      <c r="B580" s="36">
        <v>14.874000000000001</v>
      </c>
      <c r="C580" s="36">
        <v>26.001999999999999</v>
      </c>
      <c r="D580" s="37">
        <f t="shared" ref="D580:D643" si="19">+B580/C580-1</f>
        <v>-0.42796707945542645</v>
      </c>
      <c r="E580" s="36">
        <v>148.02600000000001</v>
      </c>
      <c r="F580" s="36">
        <v>194.8</v>
      </c>
      <c r="G580" s="37">
        <f t="shared" ref="G580:G643" si="20">+E580/F580-1</f>
        <v>-0.24011293634496922</v>
      </c>
    </row>
    <row r="581" spans="1:7" x14ac:dyDescent="0.2">
      <c r="A581" s="51" t="s">
        <v>46</v>
      </c>
      <c r="C581" s="36">
        <v>0.308</v>
      </c>
      <c r="D581" s="37">
        <f t="shared" si="19"/>
        <v>-1</v>
      </c>
      <c r="F581" s="36">
        <v>2.04</v>
      </c>
      <c r="G581" s="37">
        <f t="shared" si="20"/>
        <v>-1</v>
      </c>
    </row>
    <row r="582" spans="1:7" x14ac:dyDescent="0.2">
      <c r="A582" s="51" t="s">
        <v>45</v>
      </c>
      <c r="B582" s="36">
        <v>2.1880000000000002</v>
      </c>
      <c r="C582" s="36">
        <v>1.7689999999999999</v>
      </c>
      <c r="D582" s="37">
        <f t="shared" si="19"/>
        <v>0.23685698134539312</v>
      </c>
      <c r="E582" s="36">
        <v>25.553999999999998</v>
      </c>
      <c r="F582" s="36">
        <v>12.715</v>
      </c>
      <c r="G582" s="37">
        <f t="shared" si="20"/>
        <v>1.0097522611089262</v>
      </c>
    </row>
    <row r="583" spans="1:7" x14ac:dyDescent="0.2">
      <c r="A583" s="51" t="s">
        <v>330</v>
      </c>
      <c r="B583" s="36">
        <v>0.94799999999999995</v>
      </c>
      <c r="C583" s="36">
        <v>2.4820000000000002</v>
      </c>
      <c r="D583" s="37">
        <f t="shared" si="19"/>
        <v>-0.61804995970991139</v>
      </c>
      <c r="E583" s="36">
        <v>9.1959999999999997</v>
      </c>
      <c r="F583" s="36">
        <v>18.02</v>
      </c>
      <c r="G583" s="37">
        <f t="shared" si="20"/>
        <v>-0.48967813540510541</v>
      </c>
    </row>
    <row r="584" spans="1:7" x14ac:dyDescent="0.2">
      <c r="A584" s="51" t="s">
        <v>49</v>
      </c>
      <c r="B584" s="36">
        <v>3.2000000000000001E-2</v>
      </c>
      <c r="C584" s="36">
        <v>1.4E-2</v>
      </c>
      <c r="D584" s="37">
        <f t="shared" si="19"/>
        <v>1.2857142857142856</v>
      </c>
      <c r="E584" s="36">
        <v>0.32</v>
      </c>
      <c r="F584" s="36">
        <v>0.1</v>
      </c>
      <c r="G584" s="37">
        <f t="shared" si="20"/>
        <v>2.1999999999999997</v>
      </c>
    </row>
    <row r="585" spans="1:7" x14ac:dyDescent="0.2">
      <c r="A585" s="22" t="s">
        <v>51</v>
      </c>
      <c r="B585" s="36">
        <v>25.36</v>
      </c>
      <c r="C585" s="36">
        <v>27.571999999999999</v>
      </c>
      <c r="D585" s="37">
        <f t="shared" si="19"/>
        <v>-8.0226316553024812E-2</v>
      </c>
      <c r="E585" s="36">
        <v>306.79399999999998</v>
      </c>
      <c r="F585" s="36">
        <v>270.411</v>
      </c>
      <c r="G585" s="37">
        <f t="shared" si="20"/>
        <v>0.13454704135556605</v>
      </c>
    </row>
    <row r="586" spans="1:7" x14ac:dyDescent="0.2">
      <c r="A586" s="51" t="s">
        <v>53</v>
      </c>
      <c r="B586" s="36">
        <v>0.76200000000000001</v>
      </c>
      <c r="C586" s="36">
        <v>3.8639999999999999</v>
      </c>
      <c r="D586" s="37">
        <f t="shared" si="19"/>
        <v>-0.80279503105590067</v>
      </c>
      <c r="E586" s="36">
        <v>4.6639999999999997</v>
      </c>
      <c r="F586" s="36">
        <v>23.071000000000002</v>
      </c>
      <c r="G586" s="37">
        <f t="shared" si="20"/>
        <v>-0.7978414459711326</v>
      </c>
    </row>
    <row r="587" spans="1:7" x14ac:dyDescent="0.2">
      <c r="A587" s="51" t="s">
        <v>202</v>
      </c>
      <c r="B587" s="36">
        <v>2.1999999999999999E-2</v>
      </c>
      <c r="D587" s="37" t="e">
        <f t="shared" si="19"/>
        <v>#DIV/0!</v>
      </c>
      <c r="E587" s="36">
        <v>0.33</v>
      </c>
      <c r="G587" s="37" t="e">
        <f t="shared" si="20"/>
        <v>#DIV/0!</v>
      </c>
    </row>
    <row r="588" spans="1:7" x14ac:dyDescent="0.2">
      <c r="A588" s="51" t="s">
        <v>709</v>
      </c>
      <c r="B588" s="36">
        <v>22.420999999999999</v>
      </c>
      <c r="C588" s="36">
        <v>16.056999999999999</v>
      </c>
      <c r="D588" s="37">
        <f t="shared" si="19"/>
        <v>0.39633804571215059</v>
      </c>
      <c r="E588" s="36">
        <v>268.56</v>
      </c>
      <c r="F588" s="36">
        <v>150.32</v>
      </c>
      <c r="G588" s="37">
        <f t="shared" si="20"/>
        <v>0.78658861096327848</v>
      </c>
    </row>
    <row r="589" spans="1:7" x14ac:dyDescent="0.2">
      <c r="A589" s="51" t="s">
        <v>207</v>
      </c>
      <c r="B589" s="36">
        <v>1.982</v>
      </c>
      <c r="C589" s="36">
        <v>7.6509999999999998</v>
      </c>
      <c r="D589" s="37">
        <f t="shared" si="19"/>
        <v>-0.74094889556920662</v>
      </c>
      <c r="E589" s="36">
        <v>28.82</v>
      </c>
      <c r="F589" s="36">
        <v>97.02</v>
      </c>
      <c r="G589" s="37">
        <f t="shared" si="20"/>
        <v>-0.7029478458049887</v>
      </c>
    </row>
    <row r="590" spans="1:7" x14ac:dyDescent="0.2">
      <c r="A590" s="51" t="s">
        <v>199</v>
      </c>
      <c r="B590" s="36">
        <v>7.6999999999999999E-2</v>
      </c>
      <c r="D590" s="37" t="e">
        <f t="shared" si="19"/>
        <v>#DIV/0!</v>
      </c>
      <c r="E590" s="36">
        <v>1.54</v>
      </c>
      <c r="G590" s="37" t="e">
        <f t="shared" si="20"/>
        <v>#DIV/0!</v>
      </c>
    </row>
    <row r="591" spans="1:7" x14ac:dyDescent="0.2">
      <c r="A591" s="51" t="s">
        <v>137</v>
      </c>
      <c r="B591" s="36">
        <v>3.2000000000000001E-2</v>
      </c>
      <c r="D591" s="37" t="e">
        <f t="shared" si="19"/>
        <v>#DIV/0!</v>
      </c>
      <c r="E591" s="36">
        <v>0.96</v>
      </c>
      <c r="G591" s="37" t="e">
        <f t="shared" si="20"/>
        <v>#DIV/0!</v>
      </c>
    </row>
    <row r="592" spans="1:7" x14ac:dyDescent="0.2">
      <c r="A592" s="51" t="s">
        <v>55</v>
      </c>
      <c r="B592" s="36">
        <v>6.4000000000000001E-2</v>
      </c>
      <c r="D592" s="37" t="e">
        <f t="shared" si="19"/>
        <v>#DIV/0!</v>
      </c>
      <c r="E592" s="36">
        <v>1.92</v>
      </c>
      <c r="G592" s="37" t="e">
        <f t="shared" si="20"/>
        <v>#DIV/0!</v>
      </c>
    </row>
    <row r="593" spans="1:7" x14ac:dyDescent="0.2">
      <c r="A593" s="22" t="s">
        <v>6</v>
      </c>
      <c r="B593" s="36">
        <v>470.40949999999998</v>
      </c>
      <c r="C593" s="36">
        <v>887.5694900000002</v>
      </c>
      <c r="D593" s="37">
        <f t="shared" si="19"/>
        <v>-0.47000262480856581</v>
      </c>
      <c r="E593" s="36">
        <v>3721.4474999999993</v>
      </c>
      <c r="F593" s="36">
        <v>5187.7304999999997</v>
      </c>
      <c r="G593" s="37">
        <f t="shared" si="20"/>
        <v>-0.2826444049088519</v>
      </c>
    </row>
    <row r="594" spans="1:7" x14ac:dyDescent="0.2">
      <c r="A594" s="51" t="s">
        <v>23</v>
      </c>
      <c r="B594" s="36">
        <v>8.093</v>
      </c>
      <c r="C594" s="36">
        <v>22.052</v>
      </c>
      <c r="D594" s="37">
        <f t="shared" si="19"/>
        <v>-0.6330038091783059</v>
      </c>
      <c r="E594" s="36">
        <v>64.036000000000001</v>
      </c>
      <c r="F594" s="36">
        <v>125.91</v>
      </c>
      <c r="G594" s="37">
        <f t="shared" si="20"/>
        <v>-0.49141450242236517</v>
      </c>
    </row>
    <row r="595" spans="1:7" x14ac:dyDescent="0.2">
      <c r="A595" s="51" t="s">
        <v>714</v>
      </c>
      <c r="C595" s="36">
        <v>1.4E-2</v>
      </c>
      <c r="D595" s="37">
        <f t="shared" si="19"/>
        <v>-1</v>
      </c>
      <c r="F595" s="36">
        <v>0.1</v>
      </c>
      <c r="G595" s="37">
        <f t="shared" si="20"/>
        <v>-1</v>
      </c>
    </row>
    <row r="596" spans="1:7" x14ac:dyDescent="0.2">
      <c r="A596" s="51" t="s">
        <v>67</v>
      </c>
      <c r="B596" s="36">
        <v>3.0259999999999998</v>
      </c>
      <c r="C596" s="36">
        <v>5.3369999999999997</v>
      </c>
      <c r="D596" s="37">
        <f t="shared" si="19"/>
        <v>-0.43301480232340273</v>
      </c>
      <c r="E596" s="36">
        <v>38.618000000000002</v>
      </c>
      <c r="F596" s="36">
        <v>38.74</v>
      </c>
      <c r="G596" s="37">
        <f t="shared" si="20"/>
        <v>-3.1491997934950389E-3</v>
      </c>
    </row>
    <row r="597" spans="1:7" x14ac:dyDescent="0.2">
      <c r="A597" s="51" t="s">
        <v>254</v>
      </c>
      <c r="B597" s="36">
        <v>0.01</v>
      </c>
      <c r="D597" s="37" t="e">
        <f t="shared" si="19"/>
        <v>#DIV/0!</v>
      </c>
      <c r="E597" s="36">
        <v>0.11</v>
      </c>
      <c r="G597" s="37" t="e">
        <f t="shared" si="20"/>
        <v>#DIV/0!</v>
      </c>
    </row>
    <row r="598" spans="1:7" x14ac:dyDescent="0.2">
      <c r="A598" s="51" t="s">
        <v>121</v>
      </c>
      <c r="B598" s="36">
        <v>1.4E-2</v>
      </c>
      <c r="D598" s="37" t="e">
        <f t="shared" si="19"/>
        <v>#DIV/0!</v>
      </c>
      <c r="E598" s="36">
        <v>9.8000000000000004E-2</v>
      </c>
      <c r="G598" s="37" t="e">
        <f t="shared" si="20"/>
        <v>#DIV/0!</v>
      </c>
    </row>
    <row r="599" spans="1:7" x14ac:dyDescent="0.2">
      <c r="A599" s="51" t="s">
        <v>20</v>
      </c>
      <c r="B599" s="36">
        <v>4.8000000000000001E-2</v>
      </c>
      <c r="C599" s="36">
        <v>4.2140000000000004</v>
      </c>
      <c r="D599" s="37">
        <f t="shared" si="19"/>
        <v>-0.98860939724727104</v>
      </c>
      <c r="E599" s="36">
        <v>0.48</v>
      </c>
      <c r="F599" s="36">
        <v>22.64</v>
      </c>
      <c r="G599" s="37">
        <f t="shared" si="20"/>
        <v>-0.97879858657243812</v>
      </c>
    </row>
    <row r="600" spans="1:7" x14ac:dyDescent="0.2">
      <c r="A600" s="51" t="s">
        <v>25</v>
      </c>
      <c r="B600" s="36">
        <v>32.671999999999997</v>
      </c>
      <c r="C600" s="36">
        <v>52.423999999999999</v>
      </c>
      <c r="D600" s="37">
        <f t="shared" si="19"/>
        <v>-0.37677399664275912</v>
      </c>
      <c r="E600" s="36">
        <v>227.94</v>
      </c>
      <c r="F600" s="36">
        <v>293.65199999999999</v>
      </c>
      <c r="G600" s="37">
        <f t="shared" si="20"/>
        <v>-0.22377508070777652</v>
      </c>
    </row>
    <row r="601" spans="1:7" x14ac:dyDescent="0.2">
      <c r="A601" s="51" t="s">
        <v>17</v>
      </c>
      <c r="B601" s="36">
        <v>56.36</v>
      </c>
      <c r="C601" s="36">
        <v>49.043999999999997</v>
      </c>
      <c r="D601" s="37">
        <f t="shared" si="19"/>
        <v>0.14917217192724896</v>
      </c>
      <c r="E601" s="36">
        <v>337.74400000000003</v>
      </c>
      <c r="F601" s="36">
        <v>178.39099999999999</v>
      </c>
      <c r="G601" s="37">
        <f t="shared" si="20"/>
        <v>0.89327936947491771</v>
      </c>
    </row>
    <row r="602" spans="1:7" x14ac:dyDescent="0.2">
      <c r="A602" s="51" t="s">
        <v>94</v>
      </c>
      <c r="B602" s="36">
        <v>10.612</v>
      </c>
      <c r="C602" s="36">
        <v>35.808</v>
      </c>
      <c r="D602" s="37">
        <f t="shared" si="19"/>
        <v>-0.70364164432529042</v>
      </c>
      <c r="E602" s="36">
        <v>84.388000000000005</v>
      </c>
      <c r="F602" s="36">
        <v>205.03899999999999</v>
      </c>
      <c r="G602" s="37">
        <f t="shared" si="20"/>
        <v>-0.58842951828676493</v>
      </c>
    </row>
    <row r="603" spans="1:7" x14ac:dyDescent="0.2">
      <c r="A603" s="51" t="s">
        <v>143</v>
      </c>
      <c r="B603" s="36">
        <v>5.9989999999999997</v>
      </c>
      <c r="C603" s="36">
        <v>24.055</v>
      </c>
      <c r="D603" s="37">
        <f t="shared" si="19"/>
        <v>-0.75061317813344419</v>
      </c>
      <c r="E603" s="36">
        <v>56.341500000000003</v>
      </c>
      <c r="F603" s="36">
        <v>149.83500000000001</v>
      </c>
      <c r="G603" s="37">
        <f t="shared" si="20"/>
        <v>-0.62397637401141259</v>
      </c>
    </row>
    <row r="604" spans="1:7" x14ac:dyDescent="0.2">
      <c r="A604" s="51" t="s">
        <v>266</v>
      </c>
      <c r="B604" s="36">
        <v>0.128</v>
      </c>
      <c r="C604" s="36">
        <v>5.6000000000000001E-2</v>
      </c>
      <c r="D604" s="37">
        <f t="shared" si="19"/>
        <v>1.2857142857142856</v>
      </c>
      <c r="E604" s="36">
        <v>0.83199999999999996</v>
      </c>
      <c r="F604" s="36">
        <v>0.32</v>
      </c>
      <c r="G604" s="37">
        <f t="shared" si="20"/>
        <v>1.5999999999999996</v>
      </c>
    </row>
    <row r="605" spans="1:7" x14ac:dyDescent="0.2">
      <c r="A605" s="51" t="s">
        <v>308</v>
      </c>
      <c r="B605" s="36">
        <v>0.498</v>
      </c>
      <c r="C605" s="36">
        <v>0.58799999999999997</v>
      </c>
      <c r="D605" s="37">
        <f t="shared" si="19"/>
        <v>-0.15306122448979587</v>
      </c>
      <c r="E605" s="36">
        <v>2.988</v>
      </c>
      <c r="F605" s="36">
        <v>3.29</v>
      </c>
      <c r="G605" s="37">
        <f t="shared" si="20"/>
        <v>-9.1793313069908788E-2</v>
      </c>
    </row>
    <row r="606" spans="1:7" x14ac:dyDescent="0.2">
      <c r="A606" s="51" t="s">
        <v>188</v>
      </c>
      <c r="B606" s="36">
        <v>0.47599999999999998</v>
      </c>
      <c r="C606" s="36">
        <v>4.7460000000000004</v>
      </c>
      <c r="D606" s="37">
        <f t="shared" si="19"/>
        <v>-0.89970501474926257</v>
      </c>
      <c r="E606" s="36">
        <v>2.77</v>
      </c>
      <c r="F606" s="36">
        <v>23.81</v>
      </c>
      <c r="G606" s="37">
        <f t="shared" si="20"/>
        <v>-0.8836623267534649</v>
      </c>
    </row>
    <row r="607" spans="1:7" x14ac:dyDescent="0.2">
      <c r="A607" s="51" t="s">
        <v>119</v>
      </c>
      <c r="B607" s="36">
        <v>11.589</v>
      </c>
      <c r="C607" s="36">
        <v>27.091999999999999</v>
      </c>
      <c r="D607" s="37">
        <f t="shared" si="19"/>
        <v>-0.57223534622766858</v>
      </c>
      <c r="E607" s="36">
        <v>84.6785</v>
      </c>
      <c r="F607" s="36">
        <v>147.131</v>
      </c>
      <c r="G607" s="37">
        <f t="shared" si="20"/>
        <v>-0.42446867077638295</v>
      </c>
    </row>
    <row r="608" spans="1:7" x14ac:dyDescent="0.2">
      <c r="A608" s="51" t="s">
        <v>263</v>
      </c>
      <c r="B608" s="36">
        <v>20.225000000000001</v>
      </c>
      <c r="C608" s="36">
        <v>46.211500000000001</v>
      </c>
      <c r="D608" s="37">
        <f t="shared" si="19"/>
        <v>-0.56233837897493044</v>
      </c>
      <c r="E608" s="36">
        <v>161.80000000000001</v>
      </c>
      <c r="F608" s="36">
        <v>290.05849999999998</v>
      </c>
      <c r="G608" s="37">
        <f t="shared" si="20"/>
        <v>-0.44218149097509629</v>
      </c>
    </row>
    <row r="609" spans="1:7" x14ac:dyDescent="0.2">
      <c r="A609" s="51" t="s">
        <v>102</v>
      </c>
      <c r="B609" s="36">
        <v>7.4240000000000004</v>
      </c>
      <c r="C609" s="36">
        <v>21.462</v>
      </c>
      <c r="D609" s="37">
        <f t="shared" si="19"/>
        <v>-0.65408629205106705</v>
      </c>
      <c r="E609" s="36">
        <v>85.055999999999997</v>
      </c>
      <c r="F609" s="36">
        <v>179.36</v>
      </c>
      <c r="G609" s="37">
        <f t="shared" si="20"/>
        <v>-0.5257805530776094</v>
      </c>
    </row>
    <row r="610" spans="1:7" x14ac:dyDescent="0.2">
      <c r="A610" s="51" t="s">
        <v>111</v>
      </c>
      <c r="B610" s="36">
        <v>1.0780000000000001</v>
      </c>
      <c r="C610" s="36">
        <v>1.4339999999999999</v>
      </c>
      <c r="D610" s="37">
        <f t="shared" si="19"/>
        <v>-0.24825662482566235</v>
      </c>
      <c r="E610" s="36">
        <v>8.6240000000000006</v>
      </c>
      <c r="F610" s="36">
        <v>7.89</v>
      </c>
      <c r="G610" s="37">
        <f t="shared" si="20"/>
        <v>9.3029150823827678E-2</v>
      </c>
    </row>
    <row r="611" spans="1:7" x14ac:dyDescent="0.2">
      <c r="A611" s="51" t="s">
        <v>311</v>
      </c>
      <c r="B611" s="36">
        <v>1.8640000000000001</v>
      </c>
      <c r="C611" s="36">
        <v>7.0000000000000007E-2</v>
      </c>
      <c r="D611" s="37">
        <f t="shared" si="19"/>
        <v>25.628571428571426</v>
      </c>
      <c r="E611" s="36">
        <v>13.98</v>
      </c>
      <c r="F611" s="36">
        <v>0.37</v>
      </c>
      <c r="G611" s="37">
        <f t="shared" si="20"/>
        <v>36.783783783783782</v>
      </c>
    </row>
    <row r="612" spans="1:7" x14ac:dyDescent="0.2">
      <c r="A612" s="51" t="s">
        <v>85</v>
      </c>
      <c r="B612" s="36">
        <v>36.691000000000003</v>
      </c>
      <c r="C612" s="36">
        <v>101.866</v>
      </c>
      <c r="D612" s="37">
        <f t="shared" si="19"/>
        <v>-0.63981112441835353</v>
      </c>
      <c r="E612" s="36">
        <v>269.7475</v>
      </c>
      <c r="F612" s="36">
        <v>576.16200000000003</v>
      </c>
      <c r="G612" s="37">
        <f t="shared" si="20"/>
        <v>-0.53182004366827385</v>
      </c>
    </row>
    <row r="613" spans="1:7" x14ac:dyDescent="0.2">
      <c r="A613" s="51" t="s">
        <v>78</v>
      </c>
      <c r="B613" s="36">
        <v>13.757999999999999</v>
      </c>
      <c r="D613" s="37" t="e">
        <f t="shared" si="19"/>
        <v>#DIV/0!</v>
      </c>
      <c r="E613" s="36">
        <v>110.06399999999999</v>
      </c>
      <c r="G613" s="37" t="e">
        <f t="shared" si="20"/>
        <v>#DIV/0!</v>
      </c>
    </row>
    <row r="614" spans="1:7" x14ac:dyDescent="0.2">
      <c r="A614" s="51" t="s">
        <v>225</v>
      </c>
      <c r="B614" s="36">
        <v>7.0000000000000007E-2</v>
      </c>
      <c r="D614" s="37" t="e">
        <f t="shared" si="19"/>
        <v>#DIV/0!</v>
      </c>
      <c r="E614" s="36">
        <v>0.56000000000000005</v>
      </c>
      <c r="G614" s="37" t="e">
        <f t="shared" si="20"/>
        <v>#DIV/0!</v>
      </c>
    </row>
    <row r="615" spans="1:7" x14ac:dyDescent="0.2">
      <c r="A615" s="51" t="s">
        <v>217</v>
      </c>
      <c r="C615" s="36">
        <v>0.112</v>
      </c>
      <c r="D615" s="37">
        <f t="shared" si="19"/>
        <v>-1</v>
      </c>
      <c r="F615" s="36">
        <v>0.61</v>
      </c>
      <c r="G615" s="37">
        <f t="shared" si="20"/>
        <v>-1</v>
      </c>
    </row>
    <row r="616" spans="1:7" x14ac:dyDescent="0.2">
      <c r="A616" s="51" t="s">
        <v>86</v>
      </c>
      <c r="B616" s="36">
        <v>0.40400000000000003</v>
      </c>
      <c r="C616" s="36">
        <v>3.0569999999999999</v>
      </c>
      <c r="D616" s="37">
        <f t="shared" si="19"/>
        <v>-0.86784429178933598</v>
      </c>
      <c r="E616" s="36">
        <v>3.2040000000000002</v>
      </c>
      <c r="F616" s="36">
        <v>22.19</v>
      </c>
      <c r="G616" s="37">
        <f t="shared" si="20"/>
        <v>-0.85561063542136095</v>
      </c>
    </row>
    <row r="617" spans="1:7" x14ac:dyDescent="0.2">
      <c r="A617" s="51" t="s">
        <v>21</v>
      </c>
      <c r="B617" s="36">
        <v>1.0469999999999999</v>
      </c>
      <c r="D617" s="37" t="e">
        <f t="shared" si="19"/>
        <v>#DIV/0!</v>
      </c>
      <c r="E617" s="36">
        <v>18.846</v>
      </c>
      <c r="G617" s="37" t="e">
        <f t="shared" si="20"/>
        <v>#DIV/0!</v>
      </c>
    </row>
    <row r="618" spans="1:7" x14ac:dyDescent="0.2">
      <c r="A618" s="51" t="s">
        <v>160</v>
      </c>
      <c r="B618" s="36">
        <v>2.7919999999999998</v>
      </c>
      <c r="C618" s="36">
        <v>15.162000000000001</v>
      </c>
      <c r="D618" s="37">
        <f t="shared" si="19"/>
        <v>-0.81585542804379374</v>
      </c>
      <c r="E618" s="36">
        <v>24.786000000000001</v>
      </c>
      <c r="F618" s="36">
        <v>92.74</v>
      </c>
      <c r="G618" s="37">
        <f t="shared" si="20"/>
        <v>-0.73273668320034502</v>
      </c>
    </row>
    <row r="619" spans="1:7" x14ac:dyDescent="0.2">
      <c r="A619" s="51" t="s">
        <v>291</v>
      </c>
      <c r="C619" s="36">
        <v>0.112</v>
      </c>
      <c r="D619" s="37">
        <f t="shared" si="19"/>
        <v>-1</v>
      </c>
      <c r="F619" s="36">
        <v>0.64</v>
      </c>
      <c r="G619" s="37">
        <f t="shared" si="20"/>
        <v>-1</v>
      </c>
    </row>
    <row r="620" spans="1:7" x14ac:dyDescent="0.2">
      <c r="A620" s="51" t="s">
        <v>104</v>
      </c>
      <c r="B620" s="36">
        <v>17.376000000000001</v>
      </c>
      <c r="C620" s="36">
        <v>29.812000000000001</v>
      </c>
      <c r="D620" s="37">
        <f t="shared" si="19"/>
        <v>-0.41714745739970482</v>
      </c>
      <c r="E620" s="36">
        <v>121.062</v>
      </c>
      <c r="F620" s="36">
        <v>162.27000000000001</v>
      </c>
      <c r="G620" s="37">
        <f t="shared" si="20"/>
        <v>-0.25394712516176754</v>
      </c>
    </row>
    <row r="621" spans="1:7" x14ac:dyDescent="0.2">
      <c r="A621" s="51" t="s">
        <v>74</v>
      </c>
      <c r="B621" s="36">
        <v>18.222999999999999</v>
      </c>
      <c r="C621" s="36">
        <v>42.994</v>
      </c>
      <c r="D621" s="37">
        <f t="shared" si="19"/>
        <v>-0.57615016048750989</v>
      </c>
      <c r="E621" s="36">
        <v>125.039</v>
      </c>
      <c r="F621" s="36">
        <v>247.41499999999999</v>
      </c>
      <c r="G621" s="37">
        <f t="shared" si="20"/>
        <v>-0.49461835377806518</v>
      </c>
    </row>
    <row r="622" spans="1:7" x14ac:dyDescent="0.2">
      <c r="A622" s="51" t="s">
        <v>524</v>
      </c>
      <c r="B622" s="36">
        <v>3.5680000000000001</v>
      </c>
      <c r="C622" s="36">
        <v>8.4000000000000005E-2</v>
      </c>
      <c r="D622" s="37">
        <f t="shared" si="19"/>
        <v>41.476190476190474</v>
      </c>
      <c r="E622" s="36">
        <v>24.975999999999999</v>
      </c>
      <c r="F622" s="36">
        <v>0.48</v>
      </c>
      <c r="G622" s="37">
        <f t="shared" si="20"/>
        <v>51.033333333333331</v>
      </c>
    </row>
    <row r="623" spans="1:7" x14ac:dyDescent="0.2">
      <c r="A623" s="51" t="s">
        <v>280</v>
      </c>
      <c r="C623" s="36">
        <v>0.126</v>
      </c>
      <c r="D623" s="37">
        <f t="shared" si="19"/>
        <v>-1</v>
      </c>
      <c r="F623" s="36">
        <v>0.71</v>
      </c>
      <c r="G623" s="37">
        <f t="shared" si="20"/>
        <v>-1</v>
      </c>
    </row>
    <row r="624" spans="1:7" x14ac:dyDescent="0.2">
      <c r="A624" s="51" t="s">
        <v>9</v>
      </c>
      <c r="B624" s="36">
        <v>0.73599999999999999</v>
      </c>
      <c r="C624" s="36">
        <v>0.78400000000000003</v>
      </c>
      <c r="D624" s="37">
        <f t="shared" si="19"/>
        <v>-6.1224489795918435E-2</v>
      </c>
      <c r="E624" s="36">
        <v>7.24</v>
      </c>
      <c r="F624" s="36">
        <v>5.92</v>
      </c>
      <c r="G624" s="37">
        <f t="shared" si="20"/>
        <v>0.22297297297297303</v>
      </c>
    </row>
    <row r="625" spans="1:7" x14ac:dyDescent="0.2">
      <c r="A625" s="51" t="s">
        <v>18</v>
      </c>
      <c r="B625" s="36">
        <v>8.1210000000000004</v>
      </c>
      <c r="C625" s="36">
        <v>18.116</v>
      </c>
      <c r="D625" s="37">
        <f t="shared" si="19"/>
        <v>-0.55172223448884961</v>
      </c>
      <c r="E625" s="36">
        <v>71.931799999999996</v>
      </c>
      <c r="F625" s="36">
        <v>107.97</v>
      </c>
      <c r="G625" s="37">
        <f t="shared" si="20"/>
        <v>-0.33377975363526913</v>
      </c>
    </row>
    <row r="626" spans="1:7" x14ac:dyDescent="0.2">
      <c r="A626" s="51" t="s">
        <v>374</v>
      </c>
      <c r="B626" s="36">
        <v>0.20799999999999999</v>
      </c>
      <c r="D626" s="37" t="e">
        <f t="shared" si="19"/>
        <v>#DIV/0!</v>
      </c>
      <c r="E626" s="36">
        <v>1.456</v>
      </c>
      <c r="G626" s="37" t="e">
        <f t="shared" si="20"/>
        <v>#DIV/0!</v>
      </c>
    </row>
    <row r="627" spans="1:7" x14ac:dyDescent="0.2">
      <c r="A627" s="51" t="s">
        <v>65</v>
      </c>
      <c r="B627" s="36">
        <v>2.7919999999999998</v>
      </c>
      <c r="C627" s="36">
        <v>7.2519999999999998</v>
      </c>
      <c r="D627" s="37">
        <f t="shared" si="19"/>
        <v>-0.61500275785990066</v>
      </c>
      <c r="E627" s="36">
        <v>25.128</v>
      </c>
      <c r="F627" s="36">
        <v>49.15</v>
      </c>
      <c r="G627" s="37">
        <f t="shared" si="20"/>
        <v>-0.4887487283825025</v>
      </c>
    </row>
    <row r="628" spans="1:7" x14ac:dyDescent="0.2">
      <c r="A628" s="51" t="s">
        <v>107</v>
      </c>
      <c r="B628" s="36">
        <v>2.282</v>
      </c>
      <c r="C628" s="36">
        <v>9.1910000000000007</v>
      </c>
      <c r="D628" s="37">
        <f t="shared" si="19"/>
        <v>-0.75171363290175175</v>
      </c>
      <c r="E628" s="36">
        <v>32.273000000000003</v>
      </c>
      <c r="F628" s="36">
        <v>95.1</v>
      </c>
      <c r="G628" s="37">
        <f t="shared" si="20"/>
        <v>-0.66064143007360665</v>
      </c>
    </row>
    <row r="629" spans="1:7" x14ac:dyDescent="0.2">
      <c r="A629" s="51" t="s">
        <v>525</v>
      </c>
      <c r="B629" s="36">
        <v>13.762</v>
      </c>
      <c r="C629" s="36">
        <v>0.308</v>
      </c>
      <c r="D629" s="37">
        <f t="shared" si="19"/>
        <v>43.681818181818187</v>
      </c>
      <c r="E629" s="36">
        <v>178.90600000000001</v>
      </c>
      <c r="F629" s="36">
        <v>2.09</v>
      </c>
      <c r="G629" s="37">
        <f t="shared" si="20"/>
        <v>84.600956937799054</v>
      </c>
    </row>
    <row r="630" spans="1:7" x14ac:dyDescent="0.2">
      <c r="A630" s="51" t="s">
        <v>315</v>
      </c>
      <c r="B630" s="36">
        <v>5.56</v>
      </c>
      <c r="C630" s="36">
        <v>1.47</v>
      </c>
      <c r="D630" s="37">
        <f t="shared" si="19"/>
        <v>2.7823129251700678</v>
      </c>
      <c r="E630" s="36">
        <v>76.697000000000003</v>
      </c>
      <c r="F630" s="36">
        <v>14.14</v>
      </c>
      <c r="G630" s="37">
        <f t="shared" si="20"/>
        <v>4.4241159830268737</v>
      </c>
    </row>
    <row r="631" spans="1:7" x14ac:dyDescent="0.2">
      <c r="A631" s="51" t="s">
        <v>105</v>
      </c>
      <c r="B631" s="36">
        <v>37.243000000000002</v>
      </c>
      <c r="C631" s="36">
        <v>2.8000000000000001E-2</v>
      </c>
      <c r="D631" s="37">
        <f t="shared" si="19"/>
        <v>1329.1071428571429</v>
      </c>
      <c r="E631" s="36">
        <v>372.43</v>
      </c>
      <c r="F631" s="36">
        <v>0.2</v>
      </c>
      <c r="G631" s="37">
        <f t="shared" si="20"/>
        <v>1861.1499999999999</v>
      </c>
    </row>
    <row r="632" spans="1:7" x14ac:dyDescent="0.2">
      <c r="A632" s="51" t="s">
        <v>147</v>
      </c>
      <c r="C632" s="36">
        <v>1.4E-2</v>
      </c>
      <c r="D632" s="37">
        <f t="shared" si="19"/>
        <v>-1</v>
      </c>
      <c r="F632" s="36">
        <v>0.1</v>
      </c>
      <c r="G632" s="37">
        <f t="shared" si="20"/>
        <v>-1</v>
      </c>
    </row>
    <row r="633" spans="1:7" x14ac:dyDescent="0.2">
      <c r="A633" s="51" t="s">
        <v>8</v>
      </c>
      <c r="B633" s="36">
        <v>0.14799999999999999</v>
      </c>
      <c r="C633" s="36">
        <v>0.32200000000000001</v>
      </c>
      <c r="D633" s="37">
        <f t="shared" si="19"/>
        <v>-0.54037267080745344</v>
      </c>
      <c r="E633" s="36">
        <v>1.554</v>
      </c>
      <c r="F633" s="36">
        <v>2.17</v>
      </c>
      <c r="G633" s="37">
        <f t="shared" si="20"/>
        <v>-0.28387096774193543</v>
      </c>
    </row>
    <row r="634" spans="1:7" x14ac:dyDescent="0.2">
      <c r="A634" s="51" t="s">
        <v>90</v>
      </c>
      <c r="B634" s="36">
        <v>36.555</v>
      </c>
      <c r="C634" s="36">
        <v>74.367000000000004</v>
      </c>
      <c r="D634" s="37">
        <f t="shared" si="19"/>
        <v>-0.50845132921860503</v>
      </c>
      <c r="E634" s="36">
        <v>200.08250000000001</v>
      </c>
      <c r="F634" s="36">
        <v>362.86200000000002</v>
      </c>
      <c r="G634" s="37">
        <f t="shared" si="20"/>
        <v>-0.44859891639245775</v>
      </c>
    </row>
    <row r="635" spans="1:7" x14ac:dyDescent="0.2">
      <c r="A635" s="51" t="s">
        <v>101</v>
      </c>
      <c r="B635" s="36">
        <v>2.9325000000000001</v>
      </c>
      <c r="C635" s="36">
        <v>5.5739999999999998</v>
      </c>
      <c r="D635" s="37">
        <f t="shared" si="19"/>
        <v>-0.47389666307857903</v>
      </c>
      <c r="E635" s="36">
        <v>29.132999999999999</v>
      </c>
      <c r="F635" s="36">
        <v>39.715000000000003</v>
      </c>
      <c r="G635" s="37">
        <f t="shared" si="20"/>
        <v>-0.26644844517184951</v>
      </c>
    </row>
    <row r="636" spans="1:7" x14ac:dyDescent="0.2">
      <c r="A636" s="51" t="s">
        <v>106</v>
      </c>
      <c r="B636" s="36">
        <v>8.0570000000000004</v>
      </c>
      <c r="C636" s="36">
        <v>45.207000000000001</v>
      </c>
      <c r="D636" s="37">
        <f t="shared" si="19"/>
        <v>-0.82177538876722633</v>
      </c>
      <c r="E636" s="36">
        <v>62.064</v>
      </c>
      <c r="F636" s="36">
        <v>257.7</v>
      </c>
      <c r="G636" s="37">
        <f t="shared" si="20"/>
        <v>-0.75916181606519206</v>
      </c>
    </row>
    <row r="637" spans="1:7" x14ac:dyDescent="0.2">
      <c r="A637" s="51" t="s">
        <v>405</v>
      </c>
      <c r="B637" s="36">
        <v>2.5430000000000001</v>
      </c>
      <c r="C637" s="36">
        <v>7.0000000000000007E-2</v>
      </c>
      <c r="D637" s="37">
        <f t="shared" si="19"/>
        <v>35.328571428571429</v>
      </c>
      <c r="E637" s="36">
        <v>20.344000000000001</v>
      </c>
      <c r="F637" s="36">
        <v>0.42</v>
      </c>
      <c r="G637" s="37">
        <f t="shared" si="20"/>
        <v>47.438095238095244</v>
      </c>
    </row>
    <row r="638" spans="1:7" x14ac:dyDescent="0.2">
      <c r="A638" s="51" t="s">
        <v>715</v>
      </c>
      <c r="B638" s="36">
        <v>4.3999999999999997E-2</v>
      </c>
      <c r="C638" s="36">
        <v>1.4E-2</v>
      </c>
      <c r="D638" s="37">
        <f t="shared" si="19"/>
        <v>2.1428571428571428</v>
      </c>
      <c r="E638" s="36">
        <v>0.79200000000000004</v>
      </c>
      <c r="F638" s="36">
        <v>0.1</v>
      </c>
      <c r="G638" s="37">
        <f t="shared" si="20"/>
        <v>6.92</v>
      </c>
    </row>
    <row r="639" spans="1:7" x14ac:dyDescent="0.2">
      <c r="A639" s="51" t="s">
        <v>66</v>
      </c>
      <c r="B639" s="36">
        <v>0.115</v>
      </c>
      <c r="C639" s="36">
        <v>4.2000000000000003E-2</v>
      </c>
      <c r="D639" s="37">
        <f t="shared" si="19"/>
        <v>1.7380952380952381</v>
      </c>
      <c r="E639" s="36">
        <v>1.1499999999999999</v>
      </c>
      <c r="F639" s="36">
        <v>0.28000000000000003</v>
      </c>
      <c r="G639" s="37">
        <f t="shared" si="20"/>
        <v>3.1071428571428568</v>
      </c>
    </row>
    <row r="640" spans="1:7" x14ac:dyDescent="0.2">
      <c r="A640" s="51" t="s">
        <v>278</v>
      </c>
      <c r="B640" s="36">
        <v>1.018</v>
      </c>
      <c r="C640" s="36">
        <v>7.0000000000000007E-2</v>
      </c>
      <c r="D640" s="37">
        <f t="shared" si="19"/>
        <v>13.542857142857141</v>
      </c>
      <c r="E640" s="36">
        <v>6.45</v>
      </c>
      <c r="F640" s="36">
        <v>0.4</v>
      </c>
      <c r="G640" s="37">
        <f t="shared" si="20"/>
        <v>15.125</v>
      </c>
    </row>
    <row r="641" spans="1:7" x14ac:dyDescent="0.2">
      <c r="A641" s="51" t="s">
        <v>16</v>
      </c>
      <c r="B641" s="36">
        <v>42.954000000000001</v>
      </c>
      <c r="C641" s="36">
        <v>158.03200000000001</v>
      </c>
      <c r="D641" s="37">
        <f t="shared" si="19"/>
        <v>-0.7281942897640985</v>
      </c>
      <c r="E641" s="36">
        <v>340.51519999999999</v>
      </c>
      <c r="F641" s="36">
        <v>955.31</v>
      </c>
      <c r="G641" s="37">
        <f t="shared" si="20"/>
        <v>-0.64355528571877185</v>
      </c>
    </row>
    <row r="642" spans="1:7" x14ac:dyDescent="0.2">
      <c r="A642" s="51" t="s">
        <v>26</v>
      </c>
      <c r="B642" s="36">
        <v>2.5529999999999999</v>
      </c>
      <c r="C642" s="36">
        <v>7.266</v>
      </c>
      <c r="D642" s="37">
        <f t="shared" si="19"/>
        <v>-0.64863748967795209</v>
      </c>
      <c r="E642" s="36">
        <v>21.700500000000002</v>
      </c>
      <c r="F642" s="36">
        <v>41.47</v>
      </c>
      <c r="G642" s="37">
        <f t="shared" si="20"/>
        <v>-0.4767181094767301</v>
      </c>
    </row>
    <row r="643" spans="1:7" x14ac:dyDescent="0.2">
      <c r="A643" s="51" t="s">
        <v>100</v>
      </c>
      <c r="B643" s="36">
        <v>3.5920000000000001</v>
      </c>
      <c r="C643" s="36">
        <v>5.673</v>
      </c>
      <c r="D643" s="37">
        <f t="shared" si="19"/>
        <v>-0.36682531288559839</v>
      </c>
      <c r="E643" s="36">
        <v>24.678000000000001</v>
      </c>
      <c r="F643" s="36">
        <v>31.04</v>
      </c>
      <c r="G643" s="37">
        <f t="shared" si="20"/>
        <v>-0.2049613402061855</v>
      </c>
    </row>
    <row r="644" spans="1:7" x14ac:dyDescent="0.2">
      <c r="A644" s="51" t="s">
        <v>28</v>
      </c>
      <c r="B644" s="36">
        <v>6.4009999999999998</v>
      </c>
      <c r="C644" s="36">
        <v>13.788</v>
      </c>
      <c r="D644" s="37">
        <f t="shared" ref="D644:D707" si="21">+B644/C644-1</f>
        <v>-0.53575572961995943</v>
      </c>
      <c r="E644" s="36">
        <v>62.706000000000003</v>
      </c>
      <c r="F644" s="36">
        <v>103.38</v>
      </c>
      <c r="G644" s="37">
        <f t="shared" ref="G644:G707" si="22">+E644/F644-1</f>
        <v>-0.39344167150319209</v>
      </c>
    </row>
    <row r="645" spans="1:7" x14ac:dyDescent="0.2">
      <c r="A645" s="51" t="s">
        <v>271</v>
      </c>
      <c r="B645" s="36">
        <v>4.9160000000000004</v>
      </c>
      <c r="C645" s="36">
        <v>4.9219999999999997</v>
      </c>
      <c r="D645" s="37">
        <f t="shared" si="21"/>
        <v>-1.219016659894212E-3</v>
      </c>
      <c r="E645" s="36">
        <v>34.357999999999997</v>
      </c>
      <c r="F645" s="36">
        <v>25.11</v>
      </c>
      <c r="G645" s="37">
        <f t="shared" si="22"/>
        <v>0.36829948227797682</v>
      </c>
    </row>
    <row r="646" spans="1:7" x14ac:dyDescent="0.2">
      <c r="A646" s="51" t="s">
        <v>523</v>
      </c>
      <c r="B646" s="36">
        <v>0.17399999999999999</v>
      </c>
      <c r="C646" s="36">
        <v>0.16800000000000001</v>
      </c>
      <c r="D646" s="37">
        <f t="shared" si="21"/>
        <v>3.5714285714285587E-2</v>
      </c>
      <c r="E646" s="36">
        <v>1.3049999999999999</v>
      </c>
      <c r="F646" s="36">
        <v>0.96</v>
      </c>
      <c r="G646" s="37">
        <f t="shared" si="22"/>
        <v>0.359375</v>
      </c>
    </row>
    <row r="647" spans="1:7" x14ac:dyDescent="0.2">
      <c r="A647" s="51" t="s">
        <v>29</v>
      </c>
      <c r="B647" s="36">
        <v>0.23100000000000001</v>
      </c>
      <c r="C647" s="36">
        <v>0.89600000000000002</v>
      </c>
      <c r="D647" s="37">
        <f t="shared" si="21"/>
        <v>-0.7421875</v>
      </c>
      <c r="E647" s="36">
        <v>2.0790000000000002</v>
      </c>
      <c r="F647" s="36">
        <v>4.96</v>
      </c>
      <c r="G647" s="37">
        <f t="shared" si="22"/>
        <v>-0.58084677419354835</v>
      </c>
    </row>
    <row r="648" spans="1:7" x14ac:dyDescent="0.2">
      <c r="A648" s="51" t="s">
        <v>88</v>
      </c>
      <c r="B648" s="36">
        <v>0.47199999999999998</v>
      </c>
      <c r="C648" s="36">
        <v>2.1840000000000002</v>
      </c>
      <c r="D648" s="37">
        <f t="shared" si="21"/>
        <v>-0.78388278388278387</v>
      </c>
      <c r="E648" s="36">
        <v>3.25</v>
      </c>
      <c r="F648" s="36">
        <v>12.35</v>
      </c>
      <c r="G648" s="37">
        <f t="shared" si="22"/>
        <v>-0.73684210526315796</v>
      </c>
    </row>
    <row r="649" spans="1:7" x14ac:dyDescent="0.2">
      <c r="A649" s="51" t="s">
        <v>87</v>
      </c>
      <c r="B649" s="36">
        <v>6.14</v>
      </c>
      <c r="C649" s="36">
        <v>12.438000000000001</v>
      </c>
      <c r="D649" s="37">
        <f t="shared" si="21"/>
        <v>-0.50635150345714752</v>
      </c>
      <c r="E649" s="36">
        <v>45.765999999999998</v>
      </c>
      <c r="F649" s="36">
        <v>70.989999999999995</v>
      </c>
      <c r="G649" s="37">
        <f t="shared" si="22"/>
        <v>-0.35531765037329199</v>
      </c>
    </row>
    <row r="650" spans="1:7" x14ac:dyDescent="0.2">
      <c r="A650" s="51" t="s">
        <v>292</v>
      </c>
      <c r="B650" s="36">
        <v>0.14000000000000001</v>
      </c>
      <c r="D650" s="37" t="e">
        <f t="shared" si="21"/>
        <v>#DIV/0!</v>
      </c>
      <c r="E650" s="36">
        <v>1.05</v>
      </c>
      <c r="G650" s="37" t="e">
        <f t="shared" si="22"/>
        <v>#DIV/0!</v>
      </c>
    </row>
    <row r="651" spans="1:7" x14ac:dyDescent="0.2">
      <c r="A651" s="51" t="s">
        <v>108</v>
      </c>
      <c r="B651" s="36">
        <v>0.05</v>
      </c>
      <c r="D651" s="37" t="e">
        <f t="shared" si="21"/>
        <v>#DIV/0!</v>
      </c>
      <c r="E651" s="36">
        <v>0.375</v>
      </c>
      <c r="G651" s="37" t="e">
        <f t="shared" si="22"/>
        <v>#DIV/0!</v>
      </c>
    </row>
    <row r="652" spans="1:7" x14ac:dyDescent="0.2">
      <c r="A652" s="51" t="s">
        <v>500</v>
      </c>
      <c r="B652" s="36">
        <v>0.16</v>
      </c>
      <c r="C652" s="36">
        <v>0.252</v>
      </c>
      <c r="D652" s="37">
        <f t="shared" si="21"/>
        <v>-0.36507936507936511</v>
      </c>
      <c r="E652" s="36">
        <v>1.1200000000000001</v>
      </c>
      <c r="F652" s="36">
        <v>1.31</v>
      </c>
      <c r="G652" s="37">
        <f t="shared" si="22"/>
        <v>-0.14503816793893121</v>
      </c>
    </row>
    <row r="653" spans="1:7" x14ac:dyDescent="0.2">
      <c r="A653" s="51" t="s">
        <v>370</v>
      </c>
      <c r="B653" s="36">
        <v>0.56799999999999995</v>
      </c>
      <c r="C653" s="36">
        <v>0.56000000000000005</v>
      </c>
      <c r="D653" s="37">
        <f t="shared" si="21"/>
        <v>1.4285714285714013E-2</v>
      </c>
      <c r="E653" s="36">
        <v>3.9620000000000002</v>
      </c>
      <c r="F653" s="36">
        <v>3.2</v>
      </c>
      <c r="G653" s="37">
        <f t="shared" si="22"/>
        <v>0.23812499999999992</v>
      </c>
    </row>
    <row r="654" spans="1:7" x14ac:dyDescent="0.2">
      <c r="A654" s="51" t="s">
        <v>91</v>
      </c>
      <c r="B654" s="36">
        <v>0.98899999999999999</v>
      </c>
      <c r="C654" s="36">
        <v>6.4550000000000001</v>
      </c>
      <c r="D654" s="37">
        <f t="shared" si="21"/>
        <v>-0.84678543764523628</v>
      </c>
      <c r="E654" s="36">
        <v>14.319000000000001</v>
      </c>
      <c r="F654" s="36">
        <v>83.08</v>
      </c>
      <c r="G654" s="37">
        <f t="shared" si="22"/>
        <v>-0.82764805007221953</v>
      </c>
    </row>
    <row r="655" spans="1:7" x14ac:dyDescent="0.2">
      <c r="A655" s="51" t="s">
        <v>526</v>
      </c>
      <c r="B655" s="36">
        <v>3.6840000000000002</v>
      </c>
      <c r="C655" s="36">
        <v>3.2480000000000002</v>
      </c>
      <c r="D655" s="37">
        <f t="shared" si="21"/>
        <v>0.13423645320197042</v>
      </c>
      <c r="E655" s="36">
        <v>50.716000000000001</v>
      </c>
      <c r="F655" s="36">
        <v>32.729999999999997</v>
      </c>
      <c r="G655" s="37">
        <f t="shared" si="22"/>
        <v>0.54952642835319288</v>
      </c>
    </row>
    <row r="656" spans="1:7" x14ac:dyDescent="0.2">
      <c r="A656" s="51" t="s">
        <v>116</v>
      </c>
      <c r="B656" s="36">
        <v>0.128</v>
      </c>
      <c r="C656" s="36">
        <v>2.8000000000000001E-2</v>
      </c>
      <c r="D656" s="37">
        <f t="shared" si="21"/>
        <v>3.5714285714285712</v>
      </c>
      <c r="E656" s="36">
        <v>1.024</v>
      </c>
      <c r="F656" s="36">
        <v>0.2</v>
      </c>
      <c r="G656" s="37">
        <f t="shared" si="22"/>
        <v>4.12</v>
      </c>
    </row>
    <row r="657" spans="1:7" x14ac:dyDescent="0.2">
      <c r="A657" s="51" t="s">
        <v>149</v>
      </c>
      <c r="B657" s="36">
        <v>0.55000000000000004</v>
      </c>
      <c r="C657" s="36">
        <v>0.65800000000000003</v>
      </c>
      <c r="D657" s="37">
        <f t="shared" si="21"/>
        <v>-0.16413373860182368</v>
      </c>
      <c r="E657" s="36">
        <v>3.5750000000000002</v>
      </c>
      <c r="F657" s="36">
        <v>3.74</v>
      </c>
      <c r="G657" s="37">
        <f t="shared" si="22"/>
        <v>-4.4117647058823484E-2</v>
      </c>
    </row>
    <row r="658" spans="1:7" x14ac:dyDescent="0.2">
      <c r="A658" s="51" t="s">
        <v>63</v>
      </c>
      <c r="B658" s="36">
        <v>0.27</v>
      </c>
      <c r="C658" s="36">
        <v>0.35</v>
      </c>
      <c r="D658" s="37">
        <f t="shared" si="21"/>
        <v>-0.22857142857142843</v>
      </c>
      <c r="E658" s="36">
        <v>2.4300000000000002</v>
      </c>
      <c r="F658" s="36">
        <v>2.0099999999999998</v>
      </c>
      <c r="G658" s="37">
        <f t="shared" si="22"/>
        <v>0.20895522388059717</v>
      </c>
    </row>
    <row r="659" spans="1:7" x14ac:dyDescent="0.2">
      <c r="A659" s="51" t="s">
        <v>260</v>
      </c>
      <c r="B659" s="36">
        <v>6.4000000000000001E-2</v>
      </c>
      <c r="D659" s="37" t="e">
        <f t="shared" si="21"/>
        <v>#DIV/0!</v>
      </c>
      <c r="E659" s="36">
        <v>0.38400000000000001</v>
      </c>
      <c r="G659" s="37" t="e">
        <f t="shared" si="22"/>
        <v>#DIV/0!</v>
      </c>
    </row>
    <row r="660" spans="1:7" x14ac:dyDescent="0.2">
      <c r="A660" s="51" t="s">
        <v>14</v>
      </c>
      <c r="B660" s="36">
        <v>20.212</v>
      </c>
      <c r="C660" s="36">
        <v>19.889990000000001</v>
      </c>
      <c r="D660" s="37">
        <f t="shared" si="21"/>
        <v>1.618955062320282E-2</v>
      </c>
      <c r="E660" s="36">
        <v>149.73500000000001</v>
      </c>
      <c r="F660" s="36">
        <v>107.82</v>
      </c>
      <c r="G660" s="37">
        <f t="shared" si="22"/>
        <v>0.38874976813207218</v>
      </c>
    </row>
    <row r="661" spans="1:7" x14ac:dyDescent="0.2">
      <c r="A661" s="22" t="s">
        <v>33</v>
      </c>
      <c r="B661" s="36">
        <v>1523.9379999999999</v>
      </c>
      <c r="C661" s="36">
        <v>2496.4195</v>
      </c>
      <c r="D661" s="37">
        <f t="shared" si="21"/>
        <v>-0.38955051424650389</v>
      </c>
      <c r="E661" s="36">
        <v>5925.7205900000008</v>
      </c>
      <c r="F661" s="36">
        <v>7763.0289999999986</v>
      </c>
      <c r="G661" s="37">
        <f t="shared" si="22"/>
        <v>-0.23667416545783848</v>
      </c>
    </row>
    <row r="662" spans="1:7" x14ac:dyDescent="0.2">
      <c r="A662" s="51" t="s">
        <v>40</v>
      </c>
      <c r="B662" s="36">
        <v>117.057</v>
      </c>
      <c r="C662" s="36">
        <v>193.77</v>
      </c>
      <c r="D662" s="37">
        <f t="shared" si="21"/>
        <v>-0.39589719770862364</v>
      </c>
      <c r="E662" s="36">
        <v>386.16210000000001</v>
      </c>
      <c r="F662" s="36">
        <v>583.67399999999998</v>
      </c>
      <c r="G662" s="37">
        <f t="shared" si="22"/>
        <v>-0.33839420635491724</v>
      </c>
    </row>
    <row r="663" spans="1:7" x14ac:dyDescent="0.2">
      <c r="A663" s="51" t="s">
        <v>37</v>
      </c>
      <c r="B663" s="36">
        <v>433.24700000000001</v>
      </c>
      <c r="C663" s="36">
        <v>1185.3040000000001</v>
      </c>
      <c r="D663" s="37">
        <f t="shared" si="21"/>
        <v>-0.6344844866802104</v>
      </c>
      <c r="E663" s="36">
        <v>1894.8015</v>
      </c>
      <c r="F663" s="36">
        <v>3577.1640000000002</v>
      </c>
      <c r="G663" s="37">
        <f t="shared" si="22"/>
        <v>-0.47030622582582182</v>
      </c>
    </row>
    <row r="664" spans="1:7" x14ac:dyDescent="0.2">
      <c r="A664" s="51" t="s">
        <v>195</v>
      </c>
      <c r="B664" s="36">
        <v>1.65</v>
      </c>
      <c r="C664" s="36">
        <v>0.192</v>
      </c>
      <c r="D664" s="37">
        <f t="shared" si="21"/>
        <v>7.59375</v>
      </c>
      <c r="E664" s="36">
        <v>10.725</v>
      </c>
      <c r="F664" s="36">
        <v>0.72</v>
      </c>
      <c r="G664" s="37">
        <f t="shared" si="22"/>
        <v>13.895833333333334</v>
      </c>
    </row>
    <row r="665" spans="1:7" x14ac:dyDescent="0.2">
      <c r="A665" s="51" t="s">
        <v>134</v>
      </c>
      <c r="B665" s="36">
        <v>17.821000000000002</v>
      </c>
      <c r="C665" s="36">
        <v>44.841000000000001</v>
      </c>
      <c r="D665" s="37">
        <f t="shared" si="21"/>
        <v>-0.60257353761066879</v>
      </c>
      <c r="E665" s="36">
        <v>123.07899999999999</v>
      </c>
      <c r="F665" s="36">
        <v>253.27600000000001</v>
      </c>
      <c r="G665" s="37">
        <f t="shared" si="22"/>
        <v>-0.51405186436930461</v>
      </c>
    </row>
    <row r="666" spans="1:7" x14ac:dyDescent="0.2">
      <c r="A666" s="51" t="s">
        <v>131</v>
      </c>
      <c r="B666" s="36">
        <v>194.12700000000001</v>
      </c>
      <c r="C666" s="36">
        <v>83.12</v>
      </c>
      <c r="D666" s="37">
        <f t="shared" si="21"/>
        <v>1.3355028873917227</v>
      </c>
      <c r="E666" s="36">
        <v>679.12049999999999</v>
      </c>
      <c r="F666" s="36">
        <v>291.96899999999999</v>
      </c>
      <c r="G666" s="37">
        <f t="shared" si="22"/>
        <v>1.3260020755628168</v>
      </c>
    </row>
    <row r="667" spans="1:7" x14ac:dyDescent="0.2">
      <c r="A667" s="51" t="s">
        <v>132</v>
      </c>
      <c r="B667" s="36">
        <v>3.8530000000000002</v>
      </c>
      <c r="C667" s="36">
        <v>0.997</v>
      </c>
      <c r="D667" s="37">
        <f t="shared" si="21"/>
        <v>2.8645937813440323</v>
      </c>
      <c r="E667" s="36">
        <v>57.795000000000002</v>
      </c>
      <c r="F667" s="36">
        <v>10.348000000000001</v>
      </c>
      <c r="G667" s="37">
        <f t="shared" si="22"/>
        <v>4.5851372245844608</v>
      </c>
    </row>
    <row r="668" spans="1:7" x14ac:dyDescent="0.2">
      <c r="A668" s="51" t="s">
        <v>128</v>
      </c>
      <c r="B668" s="36">
        <v>0.44800000000000001</v>
      </c>
      <c r="D668" s="37" t="e">
        <f t="shared" si="21"/>
        <v>#DIV/0!</v>
      </c>
      <c r="E668" s="36">
        <v>3.5840000000000001</v>
      </c>
      <c r="G668" s="37" t="e">
        <f t="shared" si="22"/>
        <v>#DIV/0!</v>
      </c>
    </row>
    <row r="669" spans="1:7" x14ac:dyDescent="0.2">
      <c r="A669" s="51" t="s">
        <v>130</v>
      </c>
      <c r="B669" s="36">
        <v>2.8000000000000001E-2</v>
      </c>
      <c r="D669" s="37" t="e">
        <f t="shared" si="21"/>
        <v>#DIV/0!</v>
      </c>
      <c r="E669" s="36">
        <v>0.224</v>
      </c>
      <c r="G669" s="37" t="e">
        <f t="shared" si="22"/>
        <v>#DIV/0!</v>
      </c>
    </row>
    <row r="670" spans="1:7" x14ac:dyDescent="0.2">
      <c r="A670" s="51" t="s">
        <v>125</v>
      </c>
      <c r="B670" s="36">
        <v>9.6000000000000002E-2</v>
      </c>
      <c r="D670" s="37" t="e">
        <f t="shared" si="21"/>
        <v>#DIV/0!</v>
      </c>
      <c r="E670" s="36">
        <v>0.86399999999999999</v>
      </c>
      <c r="G670" s="37" t="e">
        <f t="shared" si="22"/>
        <v>#DIV/0!</v>
      </c>
    </row>
    <row r="671" spans="1:7" x14ac:dyDescent="0.2">
      <c r="A671" s="51" t="s">
        <v>320</v>
      </c>
      <c r="B671" s="36">
        <v>72.665999999999997</v>
      </c>
      <c r="C671" s="36">
        <v>86.221999999999994</v>
      </c>
      <c r="D671" s="37">
        <f t="shared" si="21"/>
        <v>-0.15722205469601724</v>
      </c>
      <c r="E671" s="36">
        <v>239.2158</v>
      </c>
      <c r="F671" s="36">
        <v>260.41000000000003</v>
      </c>
      <c r="G671" s="37">
        <f t="shared" si="22"/>
        <v>-8.1387811527975251E-2</v>
      </c>
    </row>
    <row r="672" spans="1:7" x14ac:dyDescent="0.2">
      <c r="A672" s="51" t="s">
        <v>35</v>
      </c>
      <c r="B672" s="36">
        <v>3.9489999999999998</v>
      </c>
      <c r="C672" s="36">
        <v>18.170000000000002</v>
      </c>
      <c r="D672" s="37">
        <f t="shared" si="21"/>
        <v>-0.78266373142542656</v>
      </c>
      <c r="E672" s="36">
        <v>25.668500000000002</v>
      </c>
      <c r="F672" s="36">
        <v>92.891000000000005</v>
      </c>
      <c r="G672" s="37">
        <f t="shared" si="22"/>
        <v>-0.72367075389434932</v>
      </c>
    </row>
    <row r="673" spans="1:7" x14ac:dyDescent="0.2">
      <c r="A673" s="51" t="s">
        <v>123</v>
      </c>
      <c r="B673" s="36">
        <v>1.014</v>
      </c>
      <c r="C673" s="36">
        <v>4.5620000000000003</v>
      </c>
      <c r="D673" s="37">
        <f t="shared" si="21"/>
        <v>-0.77772906619903548</v>
      </c>
      <c r="E673" s="36">
        <v>7.0339999999999998</v>
      </c>
      <c r="F673" s="36">
        <v>23.401</v>
      </c>
      <c r="G673" s="37">
        <f t="shared" si="22"/>
        <v>-0.69941455493354987</v>
      </c>
    </row>
    <row r="674" spans="1:7" x14ac:dyDescent="0.2">
      <c r="A674" s="51" t="s">
        <v>126</v>
      </c>
      <c r="B674" s="36">
        <v>3.8220000000000001</v>
      </c>
      <c r="C674" s="36">
        <v>4.8719999999999999</v>
      </c>
      <c r="D674" s="37">
        <f t="shared" si="21"/>
        <v>-0.21551724137931028</v>
      </c>
      <c r="E674" s="36">
        <v>26.754000000000001</v>
      </c>
      <c r="F674" s="36">
        <v>25.361000000000001</v>
      </c>
      <c r="G674" s="37">
        <f t="shared" si="22"/>
        <v>5.4926856196522156E-2</v>
      </c>
    </row>
    <row r="675" spans="1:7" x14ac:dyDescent="0.2">
      <c r="A675" s="51" t="s">
        <v>38</v>
      </c>
      <c r="B675" s="36">
        <v>669.52200000000005</v>
      </c>
      <c r="C675" s="36">
        <v>874.13699999999994</v>
      </c>
      <c r="D675" s="37">
        <f t="shared" si="21"/>
        <v>-0.23407658067328108</v>
      </c>
      <c r="E675" s="36">
        <v>2396.6951899999999</v>
      </c>
      <c r="F675" s="36">
        <v>2641.6329999999998</v>
      </c>
      <c r="G675" s="37">
        <f t="shared" si="22"/>
        <v>-9.2722119234579514E-2</v>
      </c>
    </row>
    <row r="676" spans="1:7" x14ac:dyDescent="0.2">
      <c r="A676" s="51" t="s">
        <v>42</v>
      </c>
      <c r="B676" s="36">
        <v>0.17699999999999999</v>
      </c>
      <c r="C676" s="36">
        <v>7.1499999999999994E-2</v>
      </c>
      <c r="D676" s="37">
        <f t="shared" si="21"/>
        <v>1.4755244755244754</v>
      </c>
      <c r="E676" s="36">
        <v>2.8319999999999999</v>
      </c>
      <c r="F676" s="36">
        <v>0.57199999999999995</v>
      </c>
      <c r="G676" s="37">
        <f t="shared" si="22"/>
        <v>3.9510489510489508</v>
      </c>
    </row>
    <row r="677" spans="1:7" x14ac:dyDescent="0.2">
      <c r="A677" s="51" t="s">
        <v>194</v>
      </c>
      <c r="B677" s="36">
        <v>4.4610000000000003</v>
      </c>
      <c r="C677" s="36">
        <v>0.161</v>
      </c>
      <c r="D677" s="37">
        <f t="shared" si="21"/>
        <v>26.708074534161494</v>
      </c>
      <c r="E677" s="36">
        <v>71.165999999999997</v>
      </c>
      <c r="F677" s="36">
        <v>1.61</v>
      </c>
      <c r="G677" s="37">
        <f t="shared" si="22"/>
        <v>43.202484472049683</v>
      </c>
    </row>
    <row r="678" spans="1:7" ht="15" x14ac:dyDescent="0.2">
      <c r="A678" s="55" t="s">
        <v>823</v>
      </c>
      <c r="B678" s="57">
        <v>7174.4109999999982</v>
      </c>
      <c r="C678" s="57">
        <v>8061.5789699999996</v>
      </c>
      <c r="D678" s="37">
        <f t="shared" si="21"/>
        <v>-0.11004890894221453</v>
      </c>
      <c r="E678" s="57">
        <v>33880.215000000004</v>
      </c>
      <c r="F678" s="57">
        <v>32457.244500000001</v>
      </c>
      <c r="G678" s="37">
        <f t="shared" si="22"/>
        <v>4.3841383392851041E-2</v>
      </c>
    </row>
    <row r="679" spans="1:7" x14ac:dyDescent="0.2">
      <c r="A679" s="29" t="s">
        <v>704</v>
      </c>
      <c r="B679" s="36">
        <v>7174.4109999999982</v>
      </c>
      <c r="C679" s="36">
        <v>8061.5789699999996</v>
      </c>
      <c r="D679" s="37">
        <f t="shared" si="21"/>
        <v>-0.11004890894221453</v>
      </c>
      <c r="E679" s="36">
        <v>33880.215000000004</v>
      </c>
      <c r="F679" s="36">
        <v>32457.244500000001</v>
      </c>
      <c r="G679" s="37">
        <f t="shared" si="22"/>
        <v>4.3841383392851041E-2</v>
      </c>
    </row>
    <row r="680" spans="1:7" x14ac:dyDescent="0.2">
      <c r="A680" s="22" t="s">
        <v>333</v>
      </c>
      <c r="C680" s="36">
        <v>0.16</v>
      </c>
      <c r="D680" s="37">
        <f t="shared" si="21"/>
        <v>-1</v>
      </c>
      <c r="F680" s="36">
        <v>0.9</v>
      </c>
      <c r="G680" s="37">
        <f t="shared" si="22"/>
        <v>-1</v>
      </c>
    </row>
    <row r="681" spans="1:7" x14ac:dyDescent="0.2">
      <c r="A681" s="51" t="s">
        <v>335</v>
      </c>
      <c r="C681" s="36">
        <v>0.16</v>
      </c>
      <c r="D681" s="37">
        <f t="shared" si="21"/>
        <v>-1</v>
      </c>
      <c r="F681" s="36">
        <v>0.9</v>
      </c>
      <c r="G681" s="37">
        <f t="shared" si="22"/>
        <v>-1</v>
      </c>
    </row>
    <row r="682" spans="1:7" x14ac:dyDescent="0.2">
      <c r="A682" s="22" t="s">
        <v>44</v>
      </c>
      <c r="B682" s="36">
        <v>30.765999999999998</v>
      </c>
      <c r="C682" s="36">
        <v>11.657999999999999</v>
      </c>
      <c r="D682" s="37">
        <f t="shared" si="21"/>
        <v>1.6390461485675072</v>
      </c>
      <c r="E682" s="36">
        <v>524.34</v>
      </c>
      <c r="F682" s="36">
        <v>218.45400000000001</v>
      </c>
      <c r="G682" s="37">
        <f t="shared" si="22"/>
        <v>1.4002307121865472</v>
      </c>
    </row>
    <row r="683" spans="1:7" x14ac:dyDescent="0.2">
      <c r="A683" s="51" t="s">
        <v>48</v>
      </c>
      <c r="B683" s="36">
        <v>3.3719999999999999</v>
      </c>
      <c r="C683" s="36">
        <v>3.2639999999999998</v>
      </c>
      <c r="D683" s="37">
        <f t="shared" si="21"/>
        <v>3.3088235294117752E-2</v>
      </c>
      <c r="E683" s="36">
        <v>84.3</v>
      </c>
      <c r="F683" s="36">
        <v>81.599999999999994</v>
      </c>
      <c r="G683" s="37">
        <f t="shared" si="22"/>
        <v>3.3088235294117752E-2</v>
      </c>
    </row>
    <row r="684" spans="1:7" x14ac:dyDescent="0.2">
      <c r="A684" s="51" t="s">
        <v>331</v>
      </c>
      <c r="B684" s="36">
        <v>7.1999999999999995E-2</v>
      </c>
      <c r="D684" s="37" t="e">
        <f t="shared" si="21"/>
        <v>#DIV/0!</v>
      </c>
      <c r="E684" s="36">
        <v>1.8</v>
      </c>
      <c r="G684" s="37" t="e">
        <f t="shared" si="22"/>
        <v>#DIV/0!</v>
      </c>
    </row>
    <row r="685" spans="1:7" x14ac:dyDescent="0.2">
      <c r="A685" s="51" t="s">
        <v>47</v>
      </c>
      <c r="B685" s="36">
        <v>27.05</v>
      </c>
      <c r="C685" s="36">
        <v>7.0019999999999998</v>
      </c>
      <c r="D685" s="37">
        <f t="shared" si="21"/>
        <v>2.8631819480148533</v>
      </c>
      <c r="E685" s="36">
        <v>432.8</v>
      </c>
      <c r="F685" s="36">
        <v>108.98399999999999</v>
      </c>
      <c r="G685" s="37">
        <f t="shared" si="22"/>
        <v>2.971225133964619</v>
      </c>
    </row>
    <row r="686" spans="1:7" x14ac:dyDescent="0.2">
      <c r="A686" s="51" t="s">
        <v>45</v>
      </c>
      <c r="B686" s="36">
        <v>0.27200000000000002</v>
      </c>
      <c r="C686" s="36">
        <v>1.3919999999999999</v>
      </c>
      <c r="D686" s="37">
        <f t="shared" si="21"/>
        <v>-0.80459770114942519</v>
      </c>
      <c r="E686" s="36">
        <v>5.44</v>
      </c>
      <c r="F686" s="36">
        <v>27.87</v>
      </c>
      <c r="G686" s="37">
        <f t="shared" si="22"/>
        <v>-0.8048080373161105</v>
      </c>
    </row>
    <row r="687" spans="1:7" x14ac:dyDescent="0.2">
      <c r="A687" s="22" t="s">
        <v>51</v>
      </c>
      <c r="B687" s="36">
        <v>38.564</v>
      </c>
      <c r="C687" s="36">
        <v>26.891000000000002</v>
      </c>
      <c r="D687" s="37">
        <f t="shared" si="21"/>
        <v>0.43408575359785795</v>
      </c>
      <c r="E687" s="36">
        <v>768.76</v>
      </c>
      <c r="F687" s="36">
        <v>525.58399999999995</v>
      </c>
      <c r="G687" s="37">
        <f t="shared" si="22"/>
        <v>0.46267770708392963</v>
      </c>
    </row>
    <row r="688" spans="1:7" x14ac:dyDescent="0.2">
      <c r="A688" s="51" t="s">
        <v>202</v>
      </c>
      <c r="B688" s="36">
        <v>0.83199999999999996</v>
      </c>
      <c r="C688" s="36">
        <v>0.128</v>
      </c>
      <c r="D688" s="37">
        <f t="shared" si="21"/>
        <v>5.5</v>
      </c>
      <c r="E688" s="36">
        <v>16.64</v>
      </c>
      <c r="F688" s="36">
        <v>2.4</v>
      </c>
      <c r="G688" s="37">
        <f t="shared" si="22"/>
        <v>5.9333333333333336</v>
      </c>
    </row>
    <row r="689" spans="1:7" x14ac:dyDescent="0.2">
      <c r="A689" s="51" t="s">
        <v>207</v>
      </c>
      <c r="B689" s="36">
        <v>37.700000000000003</v>
      </c>
      <c r="C689" s="36">
        <v>26.731000000000002</v>
      </c>
      <c r="D689" s="37">
        <f t="shared" si="21"/>
        <v>0.41034753656802958</v>
      </c>
      <c r="E689" s="36">
        <v>751.48</v>
      </c>
      <c r="F689" s="36">
        <v>522.54399999999998</v>
      </c>
      <c r="G689" s="37">
        <f t="shared" si="22"/>
        <v>0.43811812976514908</v>
      </c>
    </row>
    <row r="690" spans="1:7" x14ac:dyDescent="0.2">
      <c r="A690" s="51" t="s">
        <v>56</v>
      </c>
      <c r="B690" s="36">
        <v>3.2000000000000001E-2</v>
      </c>
      <c r="C690" s="36">
        <v>3.2000000000000001E-2</v>
      </c>
      <c r="D690" s="37">
        <f t="shared" si="21"/>
        <v>0</v>
      </c>
      <c r="E690" s="36">
        <v>0.64</v>
      </c>
      <c r="F690" s="36">
        <v>0.64</v>
      </c>
      <c r="G690" s="37">
        <f t="shared" si="22"/>
        <v>0</v>
      </c>
    </row>
    <row r="691" spans="1:7" x14ac:dyDescent="0.2">
      <c r="A691" s="22" t="s">
        <v>6</v>
      </c>
      <c r="B691" s="36">
        <v>1514.0319999999997</v>
      </c>
      <c r="C691" s="36">
        <v>1065.4199999999998</v>
      </c>
      <c r="D691" s="37">
        <f t="shared" si="21"/>
        <v>0.42106587073642321</v>
      </c>
      <c r="E691" s="36">
        <v>10511.779000000006</v>
      </c>
      <c r="F691" s="36">
        <v>7647.0859999999966</v>
      </c>
      <c r="G691" s="37">
        <f t="shared" si="22"/>
        <v>0.37461236868527581</v>
      </c>
    </row>
    <row r="692" spans="1:7" x14ac:dyDescent="0.2">
      <c r="A692" s="51" t="s">
        <v>23</v>
      </c>
      <c r="B692" s="36">
        <v>108.07</v>
      </c>
      <c r="C692" s="36">
        <v>67.268000000000001</v>
      </c>
      <c r="D692" s="37">
        <f t="shared" si="21"/>
        <v>0.60655883926978649</v>
      </c>
      <c r="E692" s="36">
        <v>756.49</v>
      </c>
      <c r="F692" s="36">
        <v>466.45699999999999</v>
      </c>
      <c r="G692" s="37">
        <f t="shared" si="22"/>
        <v>0.62177864197557331</v>
      </c>
    </row>
    <row r="693" spans="1:7" x14ac:dyDescent="0.2">
      <c r="A693" s="51" t="s">
        <v>79</v>
      </c>
      <c r="C693" s="36">
        <v>0.112</v>
      </c>
      <c r="D693" s="37">
        <f t="shared" si="21"/>
        <v>-1</v>
      </c>
      <c r="F693" s="36">
        <v>0.78400000000000003</v>
      </c>
      <c r="G693" s="37">
        <f t="shared" si="22"/>
        <v>-1</v>
      </c>
    </row>
    <row r="694" spans="1:7" x14ac:dyDescent="0.2">
      <c r="A694" s="51" t="s">
        <v>115</v>
      </c>
      <c r="B694" s="36">
        <v>0.312</v>
      </c>
      <c r="D694" s="37" t="e">
        <f t="shared" si="21"/>
        <v>#DIV/0!</v>
      </c>
      <c r="E694" s="36">
        <v>2.1840000000000002</v>
      </c>
      <c r="G694" s="37" t="e">
        <f t="shared" si="22"/>
        <v>#DIV/0!</v>
      </c>
    </row>
    <row r="695" spans="1:7" x14ac:dyDescent="0.2">
      <c r="A695" s="51" t="s">
        <v>17</v>
      </c>
      <c r="B695" s="36">
        <v>76.188000000000002</v>
      </c>
      <c r="C695" s="36">
        <v>56.89</v>
      </c>
      <c r="D695" s="37">
        <f t="shared" si="21"/>
        <v>0.3392160309368959</v>
      </c>
      <c r="E695" s="36">
        <v>533.31600000000003</v>
      </c>
      <c r="F695" s="36">
        <v>381.66500000000002</v>
      </c>
      <c r="G695" s="37">
        <f t="shared" si="22"/>
        <v>0.39734059974061031</v>
      </c>
    </row>
    <row r="696" spans="1:7" x14ac:dyDescent="0.2">
      <c r="A696" s="51" t="s">
        <v>94</v>
      </c>
      <c r="B696" s="36">
        <v>1.9259999999999999</v>
      </c>
      <c r="D696" s="37" t="e">
        <f t="shared" si="21"/>
        <v>#DIV/0!</v>
      </c>
      <c r="E696" s="36">
        <v>30.815999999999999</v>
      </c>
      <c r="G696" s="37" t="e">
        <f t="shared" si="22"/>
        <v>#DIV/0!</v>
      </c>
    </row>
    <row r="697" spans="1:7" x14ac:dyDescent="0.2">
      <c r="A697" s="51" t="s">
        <v>11</v>
      </c>
      <c r="B697" s="36">
        <v>1.956</v>
      </c>
      <c r="D697" s="37" t="e">
        <f t="shared" si="21"/>
        <v>#DIV/0!</v>
      </c>
      <c r="E697" s="36">
        <v>13.692</v>
      </c>
      <c r="G697" s="37" t="e">
        <f t="shared" si="22"/>
        <v>#DIV/0!</v>
      </c>
    </row>
    <row r="698" spans="1:7" x14ac:dyDescent="0.2">
      <c r="A698" s="51" t="s">
        <v>143</v>
      </c>
      <c r="B698" s="36">
        <v>0.42399999999999999</v>
      </c>
      <c r="C698" s="36">
        <v>1.538</v>
      </c>
      <c r="D698" s="37">
        <f t="shared" si="21"/>
        <v>-0.72431729518855659</v>
      </c>
      <c r="E698" s="36">
        <v>5.9359999999999999</v>
      </c>
      <c r="F698" s="36">
        <v>17.175999999999998</v>
      </c>
      <c r="G698" s="37">
        <f t="shared" si="22"/>
        <v>-0.65440149045179319</v>
      </c>
    </row>
    <row r="699" spans="1:7" x14ac:dyDescent="0.2">
      <c r="A699" s="51" t="s">
        <v>266</v>
      </c>
      <c r="B699" s="36">
        <v>0.29599999999999999</v>
      </c>
      <c r="C699" s="36">
        <v>0.72</v>
      </c>
      <c r="D699" s="37">
        <f t="shared" si="21"/>
        <v>-0.58888888888888891</v>
      </c>
      <c r="E699" s="36">
        <v>1.776</v>
      </c>
      <c r="F699" s="36">
        <v>6.1079999999999997</v>
      </c>
      <c r="G699" s="37">
        <f t="shared" si="22"/>
        <v>-0.70923379174852652</v>
      </c>
    </row>
    <row r="700" spans="1:7" x14ac:dyDescent="0.2">
      <c r="A700" s="51" t="s">
        <v>303</v>
      </c>
      <c r="B700" s="36">
        <v>0.36</v>
      </c>
      <c r="C700" s="36">
        <v>0.27200000000000002</v>
      </c>
      <c r="D700" s="37">
        <f t="shared" si="21"/>
        <v>0.32352941176470584</v>
      </c>
      <c r="E700" s="36">
        <v>2.52</v>
      </c>
      <c r="F700" s="36">
        <v>1.7</v>
      </c>
      <c r="G700" s="37">
        <f t="shared" si="22"/>
        <v>0.48235294117647065</v>
      </c>
    </row>
    <row r="701" spans="1:7" x14ac:dyDescent="0.2">
      <c r="A701" s="51" t="s">
        <v>308</v>
      </c>
      <c r="B701" s="36">
        <v>0.25</v>
      </c>
      <c r="C701" s="36">
        <v>0.38400000000000001</v>
      </c>
      <c r="D701" s="37">
        <f t="shared" si="21"/>
        <v>-0.34895833333333337</v>
      </c>
      <c r="E701" s="36">
        <v>1.75</v>
      </c>
      <c r="F701" s="36">
        <v>2.3359999999999999</v>
      </c>
      <c r="G701" s="37">
        <f t="shared" si="22"/>
        <v>-0.25085616438356162</v>
      </c>
    </row>
    <row r="702" spans="1:7" x14ac:dyDescent="0.2">
      <c r="A702" s="51" t="s">
        <v>119</v>
      </c>
      <c r="B702" s="36">
        <v>20.526</v>
      </c>
      <c r="C702" s="36">
        <v>10.64</v>
      </c>
      <c r="D702" s="37">
        <f t="shared" si="21"/>
        <v>0.92913533834586448</v>
      </c>
      <c r="E702" s="36">
        <v>205.26</v>
      </c>
      <c r="F702" s="36">
        <v>96.45</v>
      </c>
      <c r="G702" s="37">
        <f t="shared" si="22"/>
        <v>1.128149300155521</v>
      </c>
    </row>
    <row r="703" spans="1:7" x14ac:dyDescent="0.2">
      <c r="A703" s="51" t="s">
        <v>263</v>
      </c>
      <c r="B703" s="36">
        <v>0.58799999999999997</v>
      </c>
      <c r="C703" s="36">
        <v>0.60799999999999998</v>
      </c>
      <c r="D703" s="37">
        <f t="shared" si="21"/>
        <v>-3.289473684210531E-2</v>
      </c>
      <c r="E703" s="36">
        <v>8.2319999999999993</v>
      </c>
      <c r="F703" s="36">
        <v>6.2320000000000002</v>
      </c>
      <c r="G703" s="37">
        <f t="shared" si="22"/>
        <v>0.32092426187419765</v>
      </c>
    </row>
    <row r="704" spans="1:7" x14ac:dyDescent="0.2">
      <c r="A704" s="51" t="s">
        <v>275</v>
      </c>
      <c r="B704" s="36">
        <v>3.972</v>
      </c>
      <c r="C704" s="36">
        <v>5.84</v>
      </c>
      <c r="D704" s="37">
        <f t="shared" si="21"/>
        <v>-0.31986301369863013</v>
      </c>
      <c r="E704" s="36">
        <v>47.664000000000001</v>
      </c>
      <c r="F704" s="36">
        <v>63.725999999999999</v>
      </c>
      <c r="G704" s="37">
        <f t="shared" si="22"/>
        <v>-0.25204782977120799</v>
      </c>
    </row>
    <row r="705" spans="1:7" x14ac:dyDescent="0.2">
      <c r="A705" s="51" t="s">
        <v>102</v>
      </c>
      <c r="B705" s="36">
        <v>11.726000000000001</v>
      </c>
      <c r="C705" s="36">
        <v>6.96</v>
      </c>
      <c r="D705" s="37">
        <f t="shared" si="21"/>
        <v>0.68477011494252893</v>
      </c>
      <c r="E705" s="36">
        <v>187.61600000000001</v>
      </c>
      <c r="F705" s="36">
        <v>110.706</v>
      </c>
      <c r="G705" s="37">
        <f t="shared" si="22"/>
        <v>0.69472295991183874</v>
      </c>
    </row>
    <row r="706" spans="1:7" x14ac:dyDescent="0.2">
      <c r="A706" s="51" t="s">
        <v>111</v>
      </c>
      <c r="B706" s="36">
        <v>44.055999999999997</v>
      </c>
      <c r="C706" s="36">
        <v>44.601999999999997</v>
      </c>
      <c r="D706" s="37">
        <f t="shared" si="21"/>
        <v>-1.224160351553738E-2</v>
      </c>
      <c r="E706" s="36">
        <v>660.84</v>
      </c>
      <c r="F706" s="36">
        <v>649.96</v>
      </c>
      <c r="G706" s="37">
        <f t="shared" si="22"/>
        <v>1.6739491661025285E-2</v>
      </c>
    </row>
    <row r="707" spans="1:7" x14ac:dyDescent="0.2">
      <c r="A707" s="51" t="s">
        <v>85</v>
      </c>
      <c r="B707" s="36">
        <v>0.48599999999999999</v>
      </c>
      <c r="D707" s="37" t="e">
        <f t="shared" si="21"/>
        <v>#DIV/0!</v>
      </c>
      <c r="E707" s="36">
        <v>3.4020000000000001</v>
      </c>
      <c r="G707" s="37" t="e">
        <f t="shared" si="22"/>
        <v>#DIV/0!</v>
      </c>
    </row>
    <row r="708" spans="1:7" x14ac:dyDescent="0.2">
      <c r="A708" s="51" t="s">
        <v>705</v>
      </c>
      <c r="B708" s="36">
        <v>5.3999999999999999E-2</v>
      </c>
      <c r="D708" s="37" t="e">
        <f t="shared" ref="D708:D771" si="23">+B708/C708-1</f>
        <v>#DIV/0!</v>
      </c>
      <c r="E708" s="36">
        <v>0.378</v>
      </c>
      <c r="G708" s="37" t="e">
        <f t="shared" ref="G708:G771" si="24">+E708/F708-1</f>
        <v>#DIV/0!</v>
      </c>
    </row>
    <row r="709" spans="1:7" x14ac:dyDescent="0.2">
      <c r="A709" s="51" t="s">
        <v>706</v>
      </c>
      <c r="B709" s="36">
        <v>3.5999999999999997E-2</v>
      </c>
      <c r="D709" s="37" t="e">
        <f t="shared" si="23"/>
        <v>#DIV/0!</v>
      </c>
      <c r="E709" s="36">
        <v>0.252</v>
      </c>
      <c r="G709" s="37" t="e">
        <f t="shared" si="24"/>
        <v>#DIV/0!</v>
      </c>
    </row>
    <row r="710" spans="1:7" x14ac:dyDescent="0.2">
      <c r="A710" s="51" t="s">
        <v>288</v>
      </c>
      <c r="B710" s="36">
        <v>9.3040000000000003</v>
      </c>
      <c r="C710" s="36">
        <v>3.1360000000000001</v>
      </c>
      <c r="D710" s="37">
        <f t="shared" si="23"/>
        <v>1.9668367346938775</v>
      </c>
      <c r="E710" s="36">
        <v>65.128</v>
      </c>
      <c r="F710" s="36">
        <v>21.952000000000002</v>
      </c>
      <c r="G710" s="37">
        <f t="shared" si="24"/>
        <v>1.9668367346938775</v>
      </c>
    </row>
    <row r="711" spans="1:7" x14ac:dyDescent="0.2">
      <c r="A711" s="51" t="s">
        <v>224</v>
      </c>
      <c r="B711" s="36">
        <v>0.53800000000000003</v>
      </c>
      <c r="C711" s="36">
        <v>5.2640000000000002</v>
      </c>
      <c r="D711" s="37">
        <f t="shared" si="23"/>
        <v>-0.89779635258358659</v>
      </c>
      <c r="E711" s="36">
        <v>10.76</v>
      </c>
      <c r="F711" s="36">
        <v>105.28</v>
      </c>
      <c r="G711" s="37">
        <f t="shared" si="24"/>
        <v>-0.89779635258358659</v>
      </c>
    </row>
    <row r="712" spans="1:7" x14ac:dyDescent="0.2">
      <c r="A712" s="51" t="s">
        <v>78</v>
      </c>
      <c r="B712" s="36">
        <v>100.358</v>
      </c>
      <c r="C712" s="36">
        <v>76.063999999999993</v>
      </c>
      <c r="D712" s="37">
        <f t="shared" si="23"/>
        <v>0.31938893563315118</v>
      </c>
      <c r="E712" s="36">
        <v>702.50599999999997</v>
      </c>
      <c r="F712" s="36">
        <v>508.87799999999999</v>
      </c>
      <c r="G712" s="37">
        <f t="shared" si="24"/>
        <v>0.38049984475650356</v>
      </c>
    </row>
    <row r="713" spans="1:7" x14ac:dyDescent="0.2">
      <c r="A713" s="51" t="s">
        <v>284</v>
      </c>
      <c r="B713" s="36">
        <v>0.14399999999999999</v>
      </c>
      <c r="C713" s="36">
        <v>0.14399999999999999</v>
      </c>
      <c r="D713" s="37">
        <f t="shared" si="23"/>
        <v>0</v>
      </c>
      <c r="E713" s="36">
        <v>1.008</v>
      </c>
      <c r="F713" s="36">
        <v>0.9</v>
      </c>
      <c r="G713" s="37">
        <f t="shared" si="24"/>
        <v>0.11999999999999988</v>
      </c>
    </row>
    <row r="714" spans="1:7" x14ac:dyDescent="0.2">
      <c r="A714" s="51" t="s">
        <v>86</v>
      </c>
      <c r="B714" s="36">
        <v>152.83199999999999</v>
      </c>
      <c r="C714" s="36">
        <v>131.42400000000001</v>
      </c>
      <c r="D714" s="37">
        <f t="shared" si="23"/>
        <v>0.16289262235208168</v>
      </c>
      <c r="E714" s="36">
        <v>916.99199999999996</v>
      </c>
      <c r="F714" s="36">
        <v>763.88499999999999</v>
      </c>
      <c r="G714" s="37">
        <f t="shared" si="24"/>
        <v>0.20043200219928381</v>
      </c>
    </row>
    <row r="715" spans="1:7" x14ac:dyDescent="0.2">
      <c r="A715" s="51" t="s">
        <v>256</v>
      </c>
      <c r="B715" s="36">
        <v>0.08</v>
      </c>
      <c r="D715" s="37" t="e">
        <f t="shared" si="23"/>
        <v>#DIV/0!</v>
      </c>
      <c r="E715" s="36">
        <v>0.48</v>
      </c>
      <c r="G715" s="37" t="e">
        <f t="shared" si="24"/>
        <v>#DIV/0!</v>
      </c>
    </row>
    <row r="716" spans="1:7" x14ac:dyDescent="0.2">
      <c r="A716" s="51" t="s">
        <v>21</v>
      </c>
      <c r="B716" s="36">
        <v>0.434</v>
      </c>
      <c r="C716" s="36">
        <v>0.70399999999999996</v>
      </c>
      <c r="D716" s="37">
        <f t="shared" si="23"/>
        <v>-0.38352272727272729</v>
      </c>
      <c r="E716" s="36">
        <v>10.85</v>
      </c>
      <c r="F716" s="36">
        <v>16.18</v>
      </c>
      <c r="G716" s="37">
        <f t="shared" si="24"/>
        <v>-0.32941903584672438</v>
      </c>
    </row>
    <row r="717" spans="1:7" x14ac:dyDescent="0.2">
      <c r="A717" s="51" t="s">
        <v>265</v>
      </c>
      <c r="B717" s="36">
        <v>3.29</v>
      </c>
      <c r="C717" s="36">
        <v>0.16</v>
      </c>
      <c r="D717" s="37">
        <f t="shared" si="23"/>
        <v>19.5625</v>
      </c>
      <c r="E717" s="36">
        <v>26.32</v>
      </c>
      <c r="F717" s="36">
        <v>1.28</v>
      </c>
      <c r="G717" s="37">
        <f t="shared" si="24"/>
        <v>19.5625</v>
      </c>
    </row>
    <row r="718" spans="1:7" x14ac:dyDescent="0.2">
      <c r="A718" s="51" t="s">
        <v>298</v>
      </c>
      <c r="B718" s="36">
        <v>6.4000000000000001E-2</v>
      </c>
      <c r="D718" s="37" t="e">
        <f t="shared" si="23"/>
        <v>#DIV/0!</v>
      </c>
      <c r="E718" s="36">
        <v>0.4</v>
      </c>
      <c r="G718" s="37" t="e">
        <f t="shared" si="24"/>
        <v>#DIV/0!</v>
      </c>
    </row>
    <row r="719" spans="1:7" x14ac:dyDescent="0.2">
      <c r="A719" s="51" t="s">
        <v>74</v>
      </c>
      <c r="B719" s="36">
        <v>23.99</v>
      </c>
      <c r="C719" s="36">
        <v>17.948</v>
      </c>
      <c r="D719" s="37">
        <f t="shared" si="23"/>
        <v>0.33663917985290825</v>
      </c>
      <c r="E719" s="36">
        <v>167.93</v>
      </c>
      <c r="F719" s="36">
        <v>119.449</v>
      </c>
      <c r="G719" s="37">
        <f t="shared" si="24"/>
        <v>0.40587196209260856</v>
      </c>
    </row>
    <row r="720" spans="1:7" x14ac:dyDescent="0.2">
      <c r="A720" s="51" t="s">
        <v>280</v>
      </c>
      <c r="C720" s="36">
        <v>3.2000000000000001E-2</v>
      </c>
      <c r="D720" s="37">
        <f t="shared" si="23"/>
        <v>-1</v>
      </c>
      <c r="F720" s="36">
        <v>0.2</v>
      </c>
      <c r="G720" s="37">
        <f t="shared" si="24"/>
        <v>-1</v>
      </c>
    </row>
    <row r="721" spans="1:7" x14ac:dyDescent="0.2">
      <c r="A721" s="51" t="s">
        <v>9</v>
      </c>
      <c r="B721" s="36">
        <v>2.17</v>
      </c>
      <c r="C721" s="36">
        <v>1.92</v>
      </c>
      <c r="D721" s="37">
        <f t="shared" si="23"/>
        <v>0.13020833333333326</v>
      </c>
      <c r="E721" s="36">
        <v>34.72</v>
      </c>
      <c r="F721" s="36">
        <v>30.616</v>
      </c>
      <c r="G721" s="37">
        <f t="shared" si="24"/>
        <v>0.13404755683302838</v>
      </c>
    </row>
    <row r="722" spans="1:7" x14ac:dyDescent="0.2">
      <c r="A722" s="51" t="s">
        <v>18</v>
      </c>
      <c r="B722" s="36">
        <v>0.49199999999999999</v>
      </c>
      <c r="C722" s="36">
        <v>0.64</v>
      </c>
      <c r="D722" s="37">
        <f t="shared" si="23"/>
        <v>-0.23125000000000007</v>
      </c>
      <c r="E722" s="36">
        <v>4.92</v>
      </c>
      <c r="F722" s="36">
        <v>5.97</v>
      </c>
      <c r="G722" s="37">
        <f t="shared" si="24"/>
        <v>-0.17587939698492461</v>
      </c>
    </row>
    <row r="723" spans="1:7" x14ac:dyDescent="0.2">
      <c r="A723" s="51" t="s">
        <v>285</v>
      </c>
      <c r="B723" s="36">
        <v>71.644000000000005</v>
      </c>
      <c r="C723" s="36">
        <v>34.332000000000001</v>
      </c>
      <c r="D723" s="37">
        <f t="shared" si="23"/>
        <v>1.0867994873587326</v>
      </c>
      <c r="E723" s="36">
        <v>1432.88</v>
      </c>
      <c r="F723" s="36">
        <v>665.39</v>
      </c>
      <c r="G723" s="37">
        <f t="shared" si="24"/>
        <v>1.1534438449631046</v>
      </c>
    </row>
    <row r="724" spans="1:7" x14ac:dyDescent="0.2">
      <c r="A724" s="51" t="s">
        <v>65</v>
      </c>
      <c r="B724" s="36">
        <v>0.126</v>
      </c>
      <c r="D724" s="37" t="e">
        <f t="shared" si="23"/>
        <v>#DIV/0!</v>
      </c>
      <c r="E724" s="36">
        <v>1.008</v>
      </c>
      <c r="G724" s="37" t="e">
        <f t="shared" si="24"/>
        <v>#DIV/0!</v>
      </c>
    </row>
    <row r="725" spans="1:7" x14ac:dyDescent="0.2">
      <c r="A725" s="51" t="s">
        <v>27</v>
      </c>
      <c r="B725" s="36">
        <v>3.5999999999999997E-2</v>
      </c>
      <c r="D725" s="37" t="e">
        <f t="shared" si="23"/>
        <v>#DIV/0!</v>
      </c>
      <c r="E725" s="36">
        <v>0.504</v>
      </c>
      <c r="G725" s="37" t="e">
        <f t="shared" si="24"/>
        <v>#DIV/0!</v>
      </c>
    </row>
    <row r="726" spans="1:7" x14ac:dyDescent="0.2">
      <c r="A726" s="51" t="s">
        <v>107</v>
      </c>
      <c r="B726" s="36">
        <v>13.481999999999999</v>
      </c>
      <c r="C726" s="36">
        <v>16.285</v>
      </c>
      <c r="D726" s="37">
        <f t="shared" si="23"/>
        <v>-0.17212158428001234</v>
      </c>
      <c r="E726" s="36">
        <v>256.15800000000002</v>
      </c>
      <c r="F726" s="36">
        <v>308.85300000000001</v>
      </c>
      <c r="G726" s="37">
        <f t="shared" si="24"/>
        <v>-0.17061514701168512</v>
      </c>
    </row>
    <row r="727" spans="1:7" x14ac:dyDescent="0.2">
      <c r="A727" s="51" t="s">
        <v>276</v>
      </c>
      <c r="B727" s="36">
        <v>1.1519999999999999</v>
      </c>
      <c r="D727" s="37" t="e">
        <f t="shared" si="23"/>
        <v>#DIV/0!</v>
      </c>
      <c r="E727" s="36">
        <v>18.431999999999999</v>
      </c>
      <c r="G727" s="37" t="e">
        <f t="shared" si="24"/>
        <v>#DIV/0!</v>
      </c>
    </row>
    <row r="728" spans="1:7" x14ac:dyDescent="0.2">
      <c r="A728" s="51" t="s">
        <v>22</v>
      </c>
      <c r="C728" s="36">
        <v>3.2000000000000001E-2</v>
      </c>
      <c r="D728" s="37">
        <f t="shared" si="23"/>
        <v>-1</v>
      </c>
      <c r="F728" s="36">
        <v>0.60799999999999998</v>
      </c>
      <c r="G728" s="37">
        <f t="shared" si="24"/>
        <v>-1</v>
      </c>
    </row>
    <row r="729" spans="1:7" x14ac:dyDescent="0.2">
      <c r="A729" s="51" t="s">
        <v>147</v>
      </c>
      <c r="C729" s="36">
        <v>6.4000000000000001E-2</v>
      </c>
      <c r="D729" s="37">
        <f t="shared" si="23"/>
        <v>-1</v>
      </c>
      <c r="F729" s="36">
        <v>1</v>
      </c>
      <c r="G729" s="37">
        <f t="shared" si="24"/>
        <v>-1</v>
      </c>
    </row>
    <row r="730" spans="1:7" x14ac:dyDescent="0.2">
      <c r="A730" s="51" t="s">
        <v>8</v>
      </c>
      <c r="B730" s="36">
        <v>3.6680000000000001</v>
      </c>
      <c r="C730" s="36">
        <v>3.2959999999999998</v>
      </c>
      <c r="D730" s="37">
        <f t="shared" si="23"/>
        <v>0.11286407766990303</v>
      </c>
      <c r="E730" s="36">
        <v>36.68</v>
      </c>
      <c r="F730" s="36">
        <v>32.79</v>
      </c>
      <c r="G730" s="37">
        <f t="shared" si="24"/>
        <v>0.11863372979566944</v>
      </c>
    </row>
    <row r="731" spans="1:7" x14ac:dyDescent="0.2">
      <c r="A731" s="51" t="s">
        <v>90</v>
      </c>
      <c r="B731" s="36">
        <v>685.83600000000001</v>
      </c>
      <c r="C731" s="36">
        <v>448.24799999999999</v>
      </c>
      <c r="D731" s="37">
        <f t="shared" si="23"/>
        <v>0.53003694383466304</v>
      </c>
      <c r="E731" s="36">
        <v>2400.4259999999999</v>
      </c>
      <c r="F731" s="36">
        <v>1827.838</v>
      </c>
      <c r="G731" s="37">
        <f t="shared" si="24"/>
        <v>0.31325970901141131</v>
      </c>
    </row>
    <row r="732" spans="1:7" x14ac:dyDescent="0.2">
      <c r="A732" s="51" t="s">
        <v>258</v>
      </c>
      <c r="B732" s="36">
        <v>0.214</v>
      </c>
      <c r="C732" s="36">
        <v>4.8000000000000001E-2</v>
      </c>
      <c r="D732" s="37">
        <f t="shared" si="23"/>
        <v>3.458333333333333</v>
      </c>
      <c r="E732" s="36">
        <v>0.749</v>
      </c>
      <c r="F732" s="36">
        <v>0.24</v>
      </c>
      <c r="G732" s="37">
        <f t="shared" si="24"/>
        <v>2.1208333333333336</v>
      </c>
    </row>
    <row r="733" spans="1:7" x14ac:dyDescent="0.2">
      <c r="A733" s="51" t="s">
        <v>89</v>
      </c>
      <c r="B733" s="36">
        <v>1.6879999999999999</v>
      </c>
      <c r="C733" s="36">
        <v>2.7679999999999998</v>
      </c>
      <c r="D733" s="37">
        <f t="shared" si="23"/>
        <v>-0.39017341040462428</v>
      </c>
      <c r="E733" s="36">
        <v>11.816000000000001</v>
      </c>
      <c r="F733" s="36">
        <v>16.986999999999998</v>
      </c>
      <c r="G733" s="37">
        <f t="shared" si="24"/>
        <v>-0.30440925413551523</v>
      </c>
    </row>
    <row r="734" spans="1:7" x14ac:dyDescent="0.2">
      <c r="A734" s="51" t="s">
        <v>101</v>
      </c>
      <c r="B734" s="36">
        <v>0.126</v>
      </c>
      <c r="C734" s="36">
        <v>0.36799999999999999</v>
      </c>
      <c r="D734" s="37">
        <f t="shared" si="23"/>
        <v>-0.65760869565217384</v>
      </c>
      <c r="E734" s="36">
        <v>2.52</v>
      </c>
      <c r="F734" s="36">
        <v>6.9</v>
      </c>
      <c r="G734" s="37">
        <f t="shared" si="24"/>
        <v>-0.63478260869565217</v>
      </c>
    </row>
    <row r="735" spans="1:7" x14ac:dyDescent="0.2">
      <c r="A735" s="51" t="s">
        <v>106</v>
      </c>
      <c r="B735" s="36">
        <v>4.0519999999999996</v>
      </c>
      <c r="C735" s="36">
        <v>3.92</v>
      </c>
      <c r="D735" s="37">
        <f t="shared" si="23"/>
        <v>3.3673469387754951E-2</v>
      </c>
      <c r="E735" s="36">
        <v>81.040000000000006</v>
      </c>
      <c r="F735" s="36">
        <v>69.44</v>
      </c>
      <c r="G735" s="37">
        <f t="shared" si="24"/>
        <v>0.16705069124423977</v>
      </c>
    </row>
    <row r="736" spans="1:7" x14ac:dyDescent="0.2">
      <c r="A736" s="51" t="s">
        <v>61</v>
      </c>
      <c r="B736" s="36">
        <v>3.2000000000000001E-2</v>
      </c>
      <c r="C736" s="36">
        <v>9.6000000000000002E-2</v>
      </c>
      <c r="D736" s="37">
        <f t="shared" si="23"/>
        <v>-0.66666666666666674</v>
      </c>
      <c r="E736" s="36">
        <v>0.44800000000000001</v>
      </c>
      <c r="F736" s="36">
        <v>1.3440000000000001</v>
      </c>
      <c r="G736" s="37">
        <f t="shared" si="24"/>
        <v>-0.66666666666666674</v>
      </c>
    </row>
    <row r="737" spans="1:7" x14ac:dyDescent="0.2">
      <c r="A737" s="51" t="s">
        <v>66</v>
      </c>
      <c r="B737" s="36">
        <v>1.776</v>
      </c>
      <c r="C737" s="36">
        <v>0.94399999999999995</v>
      </c>
      <c r="D737" s="37">
        <f t="shared" si="23"/>
        <v>0.88135593220338992</v>
      </c>
      <c r="E737" s="36">
        <v>35.520000000000003</v>
      </c>
      <c r="F737" s="36">
        <v>17.5</v>
      </c>
      <c r="G737" s="37">
        <f t="shared" si="24"/>
        <v>1.0297142857142858</v>
      </c>
    </row>
    <row r="738" spans="1:7" x14ac:dyDescent="0.2">
      <c r="A738" s="51" t="s">
        <v>161</v>
      </c>
      <c r="B738" s="36">
        <v>13.77</v>
      </c>
      <c r="C738" s="36">
        <v>7.468</v>
      </c>
      <c r="D738" s="37">
        <f t="shared" si="23"/>
        <v>0.84386716657739691</v>
      </c>
      <c r="E738" s="36">
        <v>192.78</v>
      </c>
      <c r="F738" s="36">
        <v>101.875</v>
      </c>
      <c r="G738" s="37">
        <f t="shared" si="24"/>
        <v>0.8923190184049079</v>
      </c>
    </row>
    <row r="739" spans="1:7" x14ac:dyDescent="0.2">
      <c r="A739" s="51" t="s">
        <v>16</v>
      </c>
      <c r="B739" s="36">
        <v>8.282</v>
      </c>
      <c r="C739" s="36">
        <v>10.624000000000001</v>
      </c>
      <c r="D739" s="37">
        <f t="shared" si="23"/>
        <v>-0.22044427710843373</v>
      </c>
      <c r="E739" s="36">
        <v>115.94799999999999</v>
      </c>
      <c r="F739" s="36">
        <v>121.396</v>
      </c>
      <c r="G739" s="37">
        <f t="shared" si="24"/>
        <v>-4.4877920195064203E-2</v>
      </c>
    </row>
    <row r="740" spans="1:7" x14ac:dyDescent="0.2">
      <c r="A740" s="51" t="s">
        <v>26</v>
      </c>
      <c r="C740" s="36">
        <v>1.6E-2</v>
      </c>
      <c r="D740" s="37">
        <f t="shared" si="23"/>
        <v>-1</v>
      </c>
      <c r="F740" s="36">
        <v>0.32</v>
      </c>
      <c r="G740" s="37">
        <f t="shared" si="24"/>
        <v>-1</v>
      </c>
    </row>
    <row r="741" spans="1:7" x14ac:dyDescent="0.2">
      <c r="A741" s="51" t="s">
        <v>268</v>
      </c>
      <c r="C741" s="36">
        <v>0.112</v>
      </c>
      <c r="D741" s="37">
        <f t="shared" si="23"/>
        <v>-1</v>
      </c>
      <c r="F741" s="36">
        <v>1.792</v>
      </c>
      <c r="G741" s="37">
        <f t="shared" si="24"/>
        <v>-1</v>
      </c>
    </row>
    <row r="742" spans="1:7" x14ac:dyDescent="0.2">
      <c r="A742" s="51" t="s">
        <v>100</v>
      </c>
      <c r="B742" s="36">
        <v>8.5660000000000007</v>
      </c>
      <c r="C742" s="36">
        <v>12.24</v>
      </c>
      <c r="D742" s="37">
        <f t="shared" si="23"/>
        <v>-0.30016339869281039</v>
      </c>
      <c r="E742" s="36">
        <v>59.962000000000003</v>
      </c>
      <c r="F742" s="36">
        <v>74.902000000000001</v>
      </c>
      <c r="G742" s="37">
        <f t="shared" si="24"/>
        <v>-0.19946062855464475</v>
      </c>
    </row>
    <row r="743" spans="1:7" x14ac:dyDescent="0.2">
      <c r="A743" s="51" t="s">
        <v>28</v>
      </c>
      <c r="B743" s="36">
        <v>1.1259999999999999</v>
      </c>
      <c r="C743" s="36">
        <v>2.16</v>
      </c>
      <c r="D743" s="37">
        <f t="shared" si="23"/>
        <v>-0.47870370370370374</v>
      </c>
      <c r="E743" s="36">
        <v>18.015999999999998</v>
      </c>
      <c r="F743" s="36">
        <v>29.975999999999999</v>
      </c>
      <c r="G743" s="37">
        <f t="shared" si="24"/>
        <v>-0.39898585535094744</v>
      </c>
    </row>
    <row r="744" spans="1:7" x14ac:dyDescent="0.2">
      <c r="A744" s="51" t="s">
        <v>271</v>
      </c>
      <c r="B744" s="36">
        <v>2.3279999999999998</v>
      </c>
      <c r="C744" s="36">
        <v>1.232</v>
      </c>
      <c r="D744" s="37">
        <f t="shared" si="23"/>
        <v>0.88961038961038952</v>
      </c>
      <c r="E744" s="36">
        <v>23.28</v>
      </c>
      <c r="F744" s="36">
        <v>11.8</v>
      </c>
      <c r="G744" s="37">
        <f t="shared" si="24"/>
        <v>0.97288135593220337</v>
      </c>
    </row>
    <row r="745" spans="1:7" x14ac:dyDescent="0.2">
      <c r="A745" s="51" t="s">
        <v>29</v>
      </c>
      <c r="B745" s="36">
        <v>2.25</v>
      </c>
      <c r="C745" s="36">
        <v>1.0880000000000001</v>
      </c>
      <c r="D745" s="37">
        <f t="shared" si="23"/>
        <v>1.0680147058823528</v>
      </c>
      <c r="E745" s="36">
        <v>36</v>
      </c>
      <c r="F745" s="36">
        <v>15.784000000000001</v>
      </c>
      <c r="G745" s="37">
        <f t="shared" si="24"/>
        <v>1.2807906741003547</v>
      </c>
    </row>
    <row r="746" spans="1:7" x14ac:dyDescent="0.2">
      <c r="A746" s="51" t="s">
        <v>257</v>
      </c>
      <c r="B746" s="36">
        <v>4.3680000000000003</v>
      </c>
      <c r="C746" s="36">
        <v>2.528</v>
      </c>
      <c r="D746" s="37">
        <f t="shared" si="23"/>
        <v>0.72784810126582289</v>
      </c>
      <c r="E746" s="36">
        <v>61.152000000000001</v>
      </c>
      <c r="F746" s="36">
        <v>33.659999999999997</v>
      </c>
      <c r="G746" s="37">
        <f t="shared" si="24"/>
        <v>0.81675579322638159</v>
      </c>
    </row>
    <row r="747" spans="1:7" x14ac:dyDescent="0.2">
      <c r="A747" s="51" t="s">
        <v>88</v>
      </c>
      <c r="B747" s="36">
        <v>1.5760000000000001</v>
      </c>
      <c r="C747" s="36">
        <v>2.242</v>
      </c>
      <c r="D747" s="37">
        <f t="shared" si="23"/>
        <v>-0.29705619982158782</v>
      </c>
      <c r="E747" s="36">
        <v>11.032</v>
      </c>
      <c r="F747" s="36">
        <v>14.38</v>
      </c>
      <c r="G747" s="37">
        <f t="shared" si="24"/>
        <v>-0.23282336578581364</v>
      </c>
    </row>
    <row r="748" spans="1:7" x14ac:dyDescent="0.2">
      <c r="A748" s="51" t="s">
        <v>87</v>
      </c>
      <c r="B748" s="36">
        <v>29.635999999999999</v>
      </c>
      <c r="C748" s="36">
        <v>21.241</v>
      </c>
      <c r="D748" s="37">
        <f t="shared" si="23"/>
        <v>0.39522621345511033</v>
      </c>
      <c r="E748" s="36">
        <v>237.08799999999999</v>
      </c>
      <c r="F748" s="36">
        <v>164.78399999999999</v>
      </c>
      <c r="G748" s="37">
        <f t="shared" si="24"/>
        <v>0.43878046412273042</v>
      </c>
    </row>
    <row r="749" spans="1:7" x14ac:dyDescent="0.2">
      <c r="A749" s="51" t="s">
        <v>292</v>
      </c>
      <c r="C749" s="36">
        <v>0.14399999999999999</v>
      </c>
      <c r="D749" s="37">
        <f t="shared" si="23"/>
        <v>-1</v>
      </c>
      <c r="F749" s="36">
        <v>2.88</v>
      </c>
      <c r="G749" s="37">
        <f t="shared" si="24"/>
        <v>-1</v>
      </c>
    </row>
    <row r="750" spans="1:7" x14ac:dyDescent="0.2">
      <c r="A750" s="51" t="s">
        <v>233</v>
      </c>
      <c r="B750" s="36">
        <v>0.08</v>
      </c>
      <c r="D750" s="37" t="e">
        <f t="shared" si="23"/>
        <v>#DIV/0!</v>
      </c>
      <c r="E750" s="36">
        <v>1.28</v>
      </c>
      <c r="G750" s="37" t="e">
        <f t="shared" si="24"/>
        <v>#DIV/0!</v>
      </c>
    </row>
    <row r="751" spans="1:7" x14ac:dyDescent="0.2">
      <c r="A751" s="51" t="s">
        <v>297</v>
      </c>
      <c r="B751" s="36">
        <v>0.19</v>
      </c>
      <c r="C751" s="36">
        <v>0.23</v>
      </c>
      <c r="D751" s="37">
        <f t="shared" si="23"/>
        <v>-0.17391304347826086</v>
      </c>
      <c r="E751" s="36">
        <v>1.33</v>
      </c>
      <c r="F751" s="36">
        <v>1.61</v>
      </c>
      <c r="G751" s="37">
        <f t="shared" si="24"/>
        <v>-0.17391304347826086</v>
      </c>
    </row>
    <row r="752" spans="1:7" x14ac:dyDescent="0.2">
      <c r="A752" s="51" t="s">
        <v>19</v>
      </c>
      <c r="B752" s="36">
        <v>0.45</v>
      </c>
      <c r="D752" s="37" t="e">
        <f t="shared" si="23"/>
        <v>#DIV/0!</v>
      </c>
      <c r="E752" s="36">
        <v>3.6</v>
      </c>
      <c r="G752" s="37" t="e">
        <f t="shared" si="24"/>
        <v>#DIV/0!</v>
      </c>
    </row>
    <row r="753" spans="1:7" x14ac:dyDescent="0.2">
      <c r="A753" s="51" t="s">
        <v>30</v>
      </c>
      <c r="C753" s="36">
        <v>7.1999999999999995E-2</v>
      </c>
      <c r="D753" s="37">
        <f t="shared" si="23"/>
        <v>-1</v>
      </c>
      <c r="F753" s="36">
        <v>0.57599999999999996</v>
      </c>
      <c r="G753" s="37">
        <f t="shared" si="24"/>
        <v>-1</v>
      </c>
    </row>
    <row r="754" spans="1:7" x14ac:dyDescent="0.2">
      <c r="A754" s="51" t="s">
        <v>91</v>
      </c>
      <c r="B754" s="36">
        <v>6.4960000000000004</v>
      </c>
      <c r="C754" s="36">
        <v>9.1020000000000003</v>
      </c>
      <c r="D754" s="37">
        <f t="shared" si="23"/>
        <v>-0.28631070094484723</v>
      </c>
      <c r="E754" s="36">
        <v>142.91200000000001</v>
      </c>
      <c r="F754" s="36">
        <v>201.42</v>
      </c>
      <c r="G754" s="37">
        <f t="shared" si="24"/>
        <v>-0.2904776089762684</v>
      </c>
    </row>
    <row r="755" spans="1:7" x14ac:dyDescent="0.2">
      <c r="A755" s="51" t="s">
        <v>116</v>
      </c>
      <c r="B755" s="36">
        <v>41.183999999999997</v>
      </c>
      <c r="C755" s="36">
        <v>32.229999999999997</v>
      </c>
      <c r="D755" s="37">
        <f t="shared" si="23"/>
        <v>0.27781569965870312</v>
      </c>
      <c r="E755" s="36">
        <v>576.57600000000002</v>
      </c>
      <c r="F755" s="36">
        <v>416.84</v>
      </c>
      <c r="G755" s="37">
        <f t="shared" si="24"/>
        <v>0.38320698589386826</v>
      </c>
    </row>
    <row r="756" spans="1:7" x14ac:dyDescent="0.2">
      <c r="A756" s="51" t="s">
        <v>149</v>
      </c>
      <c r="B756" s="36">
        <v>33.698</v>
      </c>
      <c r="C756" s="36">
        <v>15.852</v>
      </c>
      <c r="D756" s="37">
        <f t="shared" si="23"/>
        <v>1.1257885440322988</v>
      </c>
      <c r="E756" s="36">
        <v>235.886</v>
      </c>
      <c r="F756" s="36">
        <v>96.570999999999998</v>
      </c>
      <c r="G756" s="37">
        <f t="shared" si="24"/>
        <v>1.4426173488935601</v>
      </c>
    </row>
    <row r="757" spans="1:7" x14ac:dyDescent="0.2">
      <c r="A757" s="51" t="s">
        <v>286</v>
      </c>
      <c r="B757" s="36">
        <v>5.3999999999999999E-2</v>
      </c>
      <c r="D757" s="37" t="e">
        <f t="shared" si="23"/>
        <v>#DIV/0!</v>
      </c>
      <c r="E757" s="36">
        <v>0.378</v>
      </c>
      <c r="G757" s="37" t="e">
        <f t="shared" si="24"/>
        <v>#DIV/0!</v>
      </c>
    </row>
    <row r="758" spans="1:7" x14ac:dyDescent="0.2">
      <c r="A758" s="51" t="s">
        <v>260</v>
      </c>
      <c r="C758" s="36">
        <v>0.27200000000000002</v>
      </c>
      <c r="D758" s="37">
        <f t="shared" si="23"/>
        <v>-1</v>
      </c>
      <c r="F758" s="36">
        <v>1.53</v>
      </c>
      <c r="G758" s="37">
        <f t="shared" si="24"/>
        <v>-1</v>
      </c>
    </row>
    <row r="759" spans="1:7" x14ac:dyDescent="0.2">
      <c r="A759" s="51" t="s">
        <v>14</v>
      </c>
      <c r="B759" s="36">
        <v>11.224</v>
      </c>
      <c r="C759" s="36">
        <v>2.8959999999999999</v>
      </c>
      <c r="D759" s="37">
        <f t="shared" si="23"/>
        <v>2.875690607734807</v>
      </c>
      <c r="E759" s="36">
        <v>112.24</v>
      </c>
      <c r="F759" s="36">
        <v>28.21</v>
      </c>
      <c r="G759" s="37">
        <f t="shared" si="24"/>
        <v>2.9787309464728815</v>
      </c>
    </row>
    <row r="760" spans="1:7" x14ac:dyDescent="0.2">
      <c r="A760" s="22" t="s">
        <v>33</v>
      </c>
      <c r="B760" s="36">
        <v>5591.0489999999991</v>
      </c>
      <c r="C760" s="36">
        <v>6957.4499700000006</v>
      </c>
      <c r="D760" s="37">
        <f t="shared" si="23"/>
        <v>-0.19639393396888505</v>
      </c>
      <c r="E760" s="36">
        <v>22075.335999999999</v>
      </c>
      <c r="F760" s="36">
        <v>24065.220499999999</v>
      </c>
      <c r="G760" s="37">
        <f t="shared" si="24"/>
        <v>-8.2687150113584074E-2</v>
      </c>
    </row>
    <row r="761" spans="1:7" x14ac:dyDescent="0.2">
      <c r="A761" s="51" t="s">
        <v>40</v>
      </c>
      <c r="C761" s="36">
        <v>1.9550000000000001</v>
      </c>
      <c r="D761" s="37">
        <f t="shared" si="23"/>
        <v>-1</v>
      </c>
      <c r="F761" s="36">
        <v>5.8650000000000002</v>
      </c>
      <c r="G761" s="37">
        <f t="shared" si="24"/>
        <v>-1</v>
      </c>
    </row>
    <row r="762" spans="1:7" x14ac:dyDescent="0.2">
      <c r="A762" s="51" t="s">
        <v>37</v>
      </c>
      <c r="B762" s="36">
        <v>79.594999999999999</v>
      </c>
      <c r="C762" s="36">
        <v>23.782</v>
      </c>
      <c r="D762" s="37">
        <f t="shared" si="23"/>
        <v>2.3468589689681272</v>
      </c>
      <c r="E762" s="36">
        <v>397.97500000000002</v>
      </c>
      <c r="F762" s="36">
        <v>118.91</v>
      </c>
      <c r="G762" s="37">
        <f t="shared" si="24"/>
        <v>2.3468589689681276</v>
      </c>
    </row>
    <row r="763" spans="1:7" x14ac:dyDescent="0.2">
      <c r="A763" s="51" t="s">
        <v>195</v>
      </c>
      <c r="B763" s="36">
        <v>46.704000000000001</v>
      </c>
      <c r="C763" s="36">
        <v>35.067999999999998</v>
      </c>
      <c r="D763" s="37">
        <f t="shared" si="23"/>
        <v>0.33181247861298058</v>
      </c>
      <c r="E763" s="36">
        <v>210.16800000000001</v>
      </c>
      <c r="F763" s="36">
        <v>183.965</v>
      </c>
      <c r="G763" s="37">
        <f t="shared" si="24"/>
        <v>0.14243470225314603</v>
      </c>
    </row>
    <row r="764" spans="1:7" x14ac:dyDescent="0.2">
      <c r="A764" s="51" t="s">
        <v>135</v>
      </c>
      <c r="B764" s="36">
        <v>191.02799999999999</v>
      </c>
      <c r="C764" s="36">
        <v>136.667</v>
      </c>
      <c r="D764" s="37">
        <f t="shared" si="23"/>
        <v>0.39776244448184261</v>
      </c>
      <c r="E764" s="36">
        <v>1241.682</v>
      </c>
      <c r="F764" s="36">
        <v>903.35249999999996</v>
      </c>
      <c r="G764" s="37">
        <f t="shared" si="24"/>
        <v>0.37452655524836653</v>
      </c>
    </row>
    <row r="765" spans="1:7" x14ac:dyDescent="0.2">
      <c r="A765" s="51" t="s">
        <v>134</v>
      </c>
      <c r="B765" s="36">
        <v>0.16200000000000001</v>
      </c>
      <c r="C765" s="36">
        <v>0.08</v>
      </c>
      <c r="D765" s="37">
        <f t="shared" si="23"/>
        <v>1.0249999999999999</v>
      </c>
      <c r="E765" s="36">
        <v>1.1339999999999999</v>
      </c>
      <c r="F765" s="36">
        <v>0.56000000000000005</v>
      </c>
      <c r="G765" s="37">
        <f t="shared" si="24"/>
        <v>1.0249999999999995</v>
      </c>
    </row>
    <row r="766" spans="1:7" x14ac:dyDescent="0.2">
      <c r="A766" s="51" t="s">
        <v>131</v>
      </c>
      <c r="B766" s="36">
        <v>289.21499999999997</v>
      </c>
      <c r="C766" s="36">
        <v>278.52100000000002</v>
      </c>
      <c r="D766" s="37">
        <f t="shared" si="23"/>
        <v>3.8395668549229489E-2</v>
      </c>
      <c r="E766" s="36">
        <v>1446.075</v>
      </c>
      <c r="F766" s="36">
        <v>1439.5350000000001</v>
      </c>
      <c r="G766" s="37">
        <f t="shared" si="24"/>
        <v>4.5431337202637145E-3</v>
      </c>
    </row>
    <row r="767" spans="1:7" x14ac:dyDescent="0.2">
      <c r="A767" s="51" t="s">
        <v>318</v>
      </c>
      <c r="B767" s="36">
        <v>5.1120000000000001</v>
      </c>
      <c r="D767" s="37" t="e">
        <f t="shared" si="23"/>
        <v>#DIV/0!</v>
      </c>
      <c r="E767" s="36">
        <v>25.56</v>
      </c>
      <c r="G767" s="37" t="e">
        <f t="shared" si="24"/>
        <v>#DIV/0!</v>
      </c>
    </row>
    <row r="768" spans="1:7" x14ac:dyDescent="0.2">
      <c r="A768" s="51" t="s">
        <v>322</v>
      </c>
      <c r="B768" s="36">
        <v>4.8000000000000001E-2</v>
      </c>
      <c r="D768" s="37" t="e">
        <f t="shared" si="23"/>
        <v>#DIV/0!</v>
      </c>
      <c r="E768" s="36">
        <v>0.24</v>
      </c>
      <c r="G768" s="37" t="e">
        <f t="shared" si="24"/>
        <v>#DIV/0!</v>
      </c>
    </row>
    <row r="769" spans="1:7" x14ac:dyDescent="0.2">
      <c r="A769" s="51" t="s">
        <v>160</v>
      </c>
      <c r="B769" s="36">
        <v>0.60399999999999998</v>
      </c>
      <c r="C769" s="36">
        <v>0.52800000000000002</v>
      </c>
      <c r="D769" s="37">
        <f t="shared" si="23"/>
        <v>0.14393939393939381</v>
      </c>
      <c r="E769" s="36">
        <v>7.2480000000000002</v>
      </c>
      <c r="F769" s="36">
        <v>5.0860000000000003</v>
      </c>
      <c r="G769" s="37">
        <f t="shared" si="24"/>
        <v>0.42508847817538342</v>
      </c>
    </row>
    <row r="770" spans="1:7" x14ac:dyDescent="0.2">
      <c r="A770" s="51" t="s">
        <v>132</v>
      </c>
      <c r="B770" s="36">
        <v>2.286</v>
      </c>
      <c r="C770" s="36">
        <v>7.2960000000000003</v>
      </c>
      <c r="D770" s="37">
        <f t="shared" si="23"/>
        <v>-0.68667763157894735</v>
      </c>
      <c r="E770" s="36">
        <v>45.72</v>
      </c>
      <c r="F770" s="36">
        <v>140.87</v>
      </c>
      <c r="G770" s="37">
        <f t="shared" si="24"/>
        <v>-0.67544544615603042</v>
      </c>
    </row>
    <row r="771" spans="1:7" x14ac:dyDescent="0.2">
      <c r="A771" s="51" t="s">
        <v>128</v>
      </c>
      <c r="B771" s="36">
        <v>118.968</v>
      </c>
      <c r="C771" s="36">
        <v>62.914000000000001</v>
      </c>
      <c r="D771" s="37">
        <f t="shared" si="23"/>
        <v>0.89096226595034489</v>
      </c>
      <c r="E771" s="36">
        <v>654.32399999999996</v>
      </c>
      <c r="F771" s="36">
        <v>405.02699999999999</v>
      </c>
      <c r="G771" s="37">
        <f t="shared" si="24"/>
        <v>0.6155071143405253</v>
      </c>
    </row>
    <row r="772" spans="1:7" x14ac:dyDescent="0.2">
      <c r="A772" s="51" t="s">
        <v>39</v>
      </c>
      <c r="B772" s="36">
        <v>0.14399999999999999</v>
      </c>
      <c r="D772" s="37" t="e">
        <f t="shared" ref="D772:D835" si="25">+B772/C772-1</f>
        <v>#DIV/0!</v>
      </c>
      <c r="E772" s="36">
        <v>1.1519999999999999</v>
      </c>
      <c r="G772" s="37" t="e">
        <f t="shared" ref="G772:G835" si="26">+E772/F772-1</f>
        <v>#DIV/0!</v>
      </c>
    </row>
    <row r="773" spans="1:7" x14ac:dyDescent="0.2">
      <c r="A773" s="51" t="s">
        <v>320</v>
      </c>
      <c r="B773" s="36">
        <v>23.402999999999999</v>
      </c>
      <c r="C773" s="36">
        <v>385.58796999999998</v>
      </c>
      <c r="D773" s="37">
        <f t="shared" si="25"/>
        <v>-0.93930567906462437</v>
      </c>
      <c r="E773" s="36">
        <v>81.910499999999999</v>
      </c>
      <c r="F773" s="36">
        <v>1147.2339999999999</v>
      </c>
      <c r="G773" s="37">
        <f t="shared" si="26"/>
        <v>-0.92860174994813616</v>
      </c>
    </row>
    <row r="774" spans="1:7" x14ac:dyDescent="0.2">
      <c r="A774" s="51" t="s">
        <v>319</v>
      </c>
      <c r="B774" s="36">
        <v>715.53800000000001</v>
      </c>
      <c r="C774" s="36">
        <v>898.63499999999999</v>
      </c>
      <c r="D774" s="37">
        <f t="shared" si="25"/>
        <v>-0.20375013214486415</v>
      </c>
      <c r="E774" s="36">
        <v>2504.3829999999998</v>
      </c>
      <c r="F774" s="36">
        <v>2799.1509999999998</v>
      </c>
      <c r="G774" s="37">
        <f t="shared" si="26"/>
        <v>-0.10530621606337065</v>
      </c>
    </row>
    <row r="775" spans="1:7" x14ac:dyDescent="0.2">
      <c r="A775" s="51" t="s">
        <v>123</v>
      </c>
      <c r="B775" s="36">
        <v>2.9340000000000002</v>
      </c>
      <c r="C775" s="36">
        <v>1.1040000000000001</v>
      </c>
      <c r="D775" s="37">
        <f t="shared" si="25"/>
        <v>1.6576086956521738</v>
      </c>
      <c r="E775" s="36">
        <v>20.538</v>
      </c>
      <c r="F775" s="36">
        <v>7.2880000000000003</v>
      </c>
      <c r="G775" s="37">
        <f t="shared" si="26"/>
        <v>1.8180570801317235</v>
      </c>
    </row>
    <row r="776" spans="1:7" x14ac:dyDescent="0.2">
      <c r="A776" s="51" t="s">
        <v>126</v>
      </c>
      <c r="B776" s="36">
        <v>361.34699999999998</v>
      </c>
      <c r="C776" s="36">
        <v>381.49900000000002</v>
      </c>
      <c r="D776" s="37">
        <f t="shared" si="25"/>
        <v>-5.2823205303290544E-2</v>
      </c>
      <c r="E776" s="36">
        <v>2168.0819999999999</v>
      </c>
      <c r="F776" s="36">
        <v>2261.9209999999998</v>
      </c>
      <c r="G776" s="37">
        <f t="shared" si="26"/>
        <v>-4.1486417960662658E-2</v>
      </c>
    </row>
    <row r="777" spans="1:7" x14ac:dyDescent="0.2">
      <c r="A777" s="51" t="s">
        <v>247</v>
      </c>
      <c r="B777" s="36">
        <v>0.108</v>
      </c>
      <c r="D777" s="37" t="e">
        <f t="shared" si="25"/>
        <v>#DIV/0!</v>
      </c>
      <c r="E777" s="36">
        <v>0.64800000000000002</v>
      </c>
      <c r="G777" s="37" t="e">
        <f t="shared" si="26"/>
        <v>#DIV/0!</v>
      </c>
    </row>
    <row r="778" spans="1:7" x14ac:dyDescent="0.2">
      <c r="A778" s="51" t="s">
        <v>38</v>
      </c>
      <c r="B778" s="36">
        <v>3745.799</v>
      </c>
      <c r="C778" s="36">
        <v>4741.8450000000003</v>
      </c>
      <c r="D778" s="37">
        <f t="shared" si="25"/>
        <v>-0.2100545251900896</v>
      </c>
      <c r="E778" s="36">
        <v>13110.2965</v>
      </c>
      <c r="F778" s="36">
        <v>14607.096</v>
      </c>
      <c r="G778" s="37">
        <f t="shared" si="26"/>
        <v>-0.1024707101260921</v>
      </c>
    </row>
    <row r="779" spans="1:7" x14ac:dyDescent="0.2">
      <c r="A779" s="51" t="s">
        <v>42</v>
      </c>
      <c r="B779" s="36">
        <v>7.766</v>
      </c>
      <c r="C779" s="36">
        <v>1.968</v>
      </c>
      <c r="D779" s="37">
        <f t="shared" si="25"/>
        <v>2.946138211382114</v>
      </c>
      <c r="E779" s="36">
        <v>155.32</v>
      </c>
      <c r="F779" s="36">
        <v>39.36</v>
      </c>
      <c r="G779" s="37">
        <f t="shared" si="26"/>
        <v>2.9461382113821135</v>
      </c>
    </row>
    <row r="780" spans="1:7" x14ac:dyDescent="0.2">
      <c r="A780" s="51" t="s">
        <v>194</v>
      </c>
      <c r="B780" s="36">
        <v>0.28799999999999998</v>
      </c>
      <c r="D780" s="37" t="e">
        <f t="shared" si="25"/>
        <v>#DIV/0!</v>
      </c>
      <c r="E780" s="36">
        <v>2.88</v>
      </c>
      <c r="G780" s="37" t="e">
        <f t="shared" si="26"/>
        <v>#DIV/0!</v>
      </c>
    </row>
    <row r="781" spans="1:7" ht="15" x14ac:dyDescent="0.2">
      <c r="A781" s="55" t="s">
        <v>817</v>
      </c>
      <c r="B781" s="57">
        <v>25314.830000000005</v>
      </c>
      <c r="C781" s="57">
        <v>25458.582000000002</v>
      </c>
      <c r="D781" s="37">
        <f t="shared" si="25"/>
        <v>-5.6465045853691942E-3</v>
      </c>
      <c r="E781" s="57">
        <v>133990.11837999997</v>
      </c>
      <c r="F781" s="57">
        <v>130909.81318999996</v>
      </c>
      <c r="G781" s="37">
        <f t="shared" si="26"/>
        <v>2.3529979265414669E-2</v>
      </c>
    </row>
    <row r="782" spans="1:7" x14ac:dyDescent="0.2">
      <c r="A782" s="29" t="s">
        <v>753</v>
      </c>
      <c r="B782" s="36">
        <v>14858.973</v>
      </c>
      <c r="C782" s="36">
        <v>14551.710000000001</v>
      </c>
      <c r="D782" s="37">
        <f t="shared" si="25"/>
        <v>2.1115250372636618E-2</v>
      </c>
      <c r="E782" s="36">
        <v>78376.80829999999</v>
      </c>
      <c r="F782" s="36">
        <v>74055.581100000025</v>
      </c>
      <c r="G782" s="37">
        <f t="shared" si="26"/>
        <v>5.8351134861325926E-2</v>
      </c>
    </row>
    <row r="783" spans="1:7" x14ac:dyDescent="0.2">
      <c r="A783" s="22" t="s">
        <v>333</v>
      </c>
      <c r="B783" s="36">
        <v>29.653000000000002</v>
      </c>
      <c r="C783" s="36">
        <v>19.91</v>
      </c>
      <c r="D783" s="37">
        <f t="shared" si="25"/>
        <v>0.48935208437970878</v>
      </c>
      <c r="E783" s="36">
        <v>214.77300000000002</v>
      </c>
      <c r="F783" s="36">
        <v>119.46</v>
      </c>
      <c r="G783" s="37">
        <f t="shared" si="26"/>
        <v>0.79786539427423442</v>
      </c>
    </row>
    <row r="784" spans="1:7" x14ac:dyDescent="0.2">
      <c r="A784" s="51" t="s">
        <v>335</v>
      </c>
      <c r="B784" s="36">
        <v>28.303000000000001</v>
      </c>
      <c r="C784" s="36">
        <v>19.91</v>
      </c>
      <c r="D784" s="37">
        <f t="shared" si="25"/>
        <v>0.42154696132596681</v>
      </c>
      <c r="E784" s="36">
        <v>169.81800000000001</v>
      </c>
      <c r="F784" s="36">
        <v>119.46</v>
      </c>
      <c r="G784" s="37">
        <f t="shared" si="26"/>
        <v>0.42154696132596703</v>
      </c>
    </row>
    <row r="785" spans="1:7" x14ac:dyDescent="0.2">
      <c r="A785" s="51" t="s">
        <v>336</v>
      </c>
      <c r="B785" s="36">
        <v>1.35</v>
      </c>
      <c r="D785" s="37" t="e">
        <f t="shared" si="25"/>
        <v>#DIV/0!</v>
      </c>
      <c r="E785" s="36">
        <v>44.954999999999998</v>
      </c>
      <c r="G785" s="37" t="e">
        <f t="shared" si="26"/>
        <v>#DIV/0!</v>
      </c>
    </row>
    <row r="786" spans="1:7" x14ac:dyDescent="0.2">
      <c r="A786" s="22" t="s">
        <v>44</v>
      </c>
      <c r="B786" s="36">
        <v>125.264</v>
      </c>
      <c r="C786" s="36">
        <v>122.94200000000001</v>
      </c>
      <c r="D786" s="37">
        <f t="shared" si="25"/>
        <v>1.8886954824225866E-2</v>
      </c>
      <c r="E786" s="36">
        <v>1480.0919999999999</v>
      </c>
      <c r="F786" s="36">
        <v>1499.942</v>
      </c>
      <c r="G786" s="37">
        <f t="shared" si="26"/>
        <v>-1.3233845042008419E-2</v>
      </c>
    </row>
    <row r="787" spans="1:7" x14ac:dyDescent="0.2">
      <c r="A787" s="51" t="s">
        <v>48</v>
      </c>
      <c r="B787" s="36">
        <v>38.201000000000001</v>
      </c>
      <c r="C787" s="36">
        <v>40.179000000000002</v>
      </c>
      <c r="D787" s="37">
        <f t="shared" si="25"/>
        <v>-4.9229697105453107E-2</v>
      </c>
      <c r="E787" s="36">
        <v>764.02</v>
      </c>
      <c r="F787" s="36">
        <v>803.58</v>
      </c>
      <c r="G787" s="37">
        <f t="shared" si="26"/>
        <v>-4.9229697105453218E-2</v>
      </c>
    </row>
    <row r="788" spans="1:7" x14ac:dyDescent="0.2">
      <c r="A788" s="51" t="s">
        <v>47</v>
      </c>
      <c r="B788" s="36">
        <v>77.278999999999996</v>
      </c>
      <c r="C788" s="36">
        <v>65.634</v>
      </c>
      <c r="D788" s="37">
        <f t="shared" si="25"/>
        <v>0.17742328671115581</v>
      </c>
      <c r="E788" s="36">
        <v>618.23199999999997</v>
      </c>
      <c r="F788" s="36">
        <v>525.072</v>
      </c>
      <c r="G788" s="37">
        <f t="shared" si="26"/>
        <v>0.17742328671115581</v>
      </c>
    </row>
    <row r="789" spans="1:7" x14ac:dyDescent="0.2">
      <c r="A789" s="51" t="s">
        <v>45</v>
      </c>
      <c r="B789" s="36">
        <v>9.7479999999999993</v>
      </c>
      <c r="C789" s="36">
        <v>17.129000000000001</v>
      </c>
      <c r="D789" s="37">
        <f t="shared" si="25"/>
        <v>-0.43090664954171298</v>
      </c>
      <c r="E789" s="36">
        <v>97.48</v>
      </c>
      <c r="F789" s="36">
        <v>171.29</v>
      </c>
      <c r="G789" s="37">
        <f t="shared" si="26"/>
        <v>-0.43090664954171287</v>
      </c>
    </row>
    <row r="790" spans="1:7" x14ac:dyDescent="0.2">
      <c r="A790" s="51" t="s">
        <v>239</v>
      </c>
      <c r="B790" s="36">
        <v>3.5999999999999997E-2</v>
      </c>
      <c r="D790" s="37" t="e">
        <f t="shared" si="25"/>
        <v>#DIV/0!</v>
      </c>
      <c r="E790" s="36">
        <v>0.36</v>
      </c>
      <c r="G790" s="37" t="e">
        <f t="shared" si="26"/>
        <v>#DIV/0!</v>
      </c>
    </row>
    <row r="791" spans="1:7" x14ac:dyDescent="0.2">
      <c r="A791" s="22" t="s">
        <v>51</v>
      </c>
      <c r="B791" s="36">
        <v>476.476</v>
      </c>
      <c r="C791" s="36">
        <v>422.36200000000002</v>
      </c>
      <c r="D791" s="37">
        <f t="shared" si="25"/>
        <v>0.12812232161037218</v>
      </c>
      <c r="E791" s="36">
        <v>8086.5668000000005</v>
      </c>
      <c r="F791" s="36">
        <v>7181.8409000000001</v>
      </c>
      <c r="G791" s="37">
        <f t="shared" si="26"/>
        <v>0.12597409391232839</v>
      </c>
    </row>
    <row r="792" spans="1:7" x14ac:dyDescent="0.2">
      <c r="A792" s="51" t="s">
        <v>53</v>
      </c>
      <c r="B792" s="36">
        <v>3.5999999999999997E-2</v>
      </c>
      <c r="C792" s="36">
        <v>0.10299999999999999</v>
      </c>
      <c r="D792" s="37">
        <f t="shared" si="25"/>
        <v>-0.65048543689320382</v>
      </c>
      <c r="E792" s="36">
        <v>1.1988000000000001</v>
      </c>
      <c r="F792" s="36">
        <v>3.4298999999999999</v>
      </c>
      <c r="G792" s="37">
        <f t="shared" si="26"/>
        <v>-0.65048543689320382</v>
      </c>
    </row>
    <row r="793" spans="1:7" x14ac:dyDescent="0.2">
      <c r="A793" s="51" t="s">
        <v>207</v>
      </c>
      <c r="B793" s="36">
        <v>476.44</v>
      </c>
      <c r="C793" s="36">
        <v>422.25900000000001</v>
      </c>
      <c r="D793" s="37">
        <f t="shared" si="25"/>
        <v>0.12831224438081845</v>
      </c>
      <c r="E793" s="36">
        <v>8085.3680000000004</v>
      </c>
      <c r="F793" s="36">
        <v>7178.4110000000001</v>
      </c>
      <c r="G793" s="37">
        <f t="shared" si="26"/>
        <v>0.12634509224952439</v>
      </c>
    </row>
    <row r="794" spans="1:7" x14ac:dyDescent="0.2">
      <c r="A794" s="22" t="s">
        <v>6</v>
      </c>
      <c r="B794" s="36">
        <v>3326.4989999999984</v>
      </c>
      <c r="C794" s="36">
        <v>2687.09</v>
      </c>
      <c r="D794" s="37">
        <f t="shared" si="25"/>
        <v>0.23795593002095128</v>
      </c>
      <c r="E794" s="36">
        <v>22615.304399999994</v>
      </c>
      <c r="F794" s="36">
        <v>18281.383799999992</v>
      </c>
      <c r="G794" s="37">
        <f t="shared" si="26"/>
        <v>0.23706742593522945</v>
      </c>
    </row>
    <row r="795" spans="1:7" x14ac:dyDescent="0.2">
      <c r="A795" s="51" t="s">
        <v>23</v>
      </c>
      <c r="B795" s="36">
        <v>182.637</v>
      </c>
      <c r="C795" s="36">
        <v>156.72499999999999</v>
      </c>
      <c r="D795" s="37">
        <f t="shared" si="25"/>
        <v>0.16533418408039569</v>
      </c>
      <c r="E795" s="36">
        <v>949.7124</v>
      </c>
      <c r="F795" s="36">
        <v>814.97</v>
      </c>
      <c r="G795" s="37">
        <f t="shared" si="26"/>
        <v>0.16533418408039546</v>
      </c>
    </row>
    <row r="796" spans="1:7" x14ac:dyDescent="0.2">
      <c r="A796" s="51" t="s">
        <v>79</v>
      </c>
      <c r="B796" s="36">
        <v>2.8000000000000001E-2</v>
      </c>
      <c r="C796" s="36">
        <v>0.78600000000000003</v>
      </c>
      <c r="D796" s="37">
        <f t="shared" si="25"/>
        <v>-0.96437659033078882</v>
      </c>
      <c r="E796" s="36">
        <v>0.16800000000000001</v>
      </c>
      <c r="F796" s="36">
        <v>4.7160000000000002</v>
      </c>
      <c r="G796" s="37">
        <f t="shared" si="26"/>
        <v>-0.96437659033078882</v>
      </c>
    </row>
    <row r="797" spans="1:7" x14ac:dyDescent="0.2">
      <c r="A797" s="51" t="s">
        <v>67</v>
      </c>
      <c r="B797" s="36">
        <v>3.7</v>
      </c>
      <c r="C797" s="36">
        <v>0.80200000000000005</v>
      </c>
      <c r="D797" s="37">
        <f t="shared" si="25"/>
        <v>3.6134663341645883</v>
      </c>
      <c r="E797" s="36">
        <v>113.96</v>
      </c>
      <c r="F797" s="36">
        <v>24.701599999999999</v>
      </c>
      <c r="G797" s="37">
        <f t="shared" si="26"/>
        <v>3.6134663341645883</v>
      </c>
    </row>
    <row r="798" spans="1:7" x14ac:dyDescent="0.2">
      <c r="A798" s="51" t="s">
        <v>757</v>
      </c>
      <c r="B798" s="36">
        <v>0.33</v>
      </c>
      <c r="C798" s="36">
        <v>0.154</v>
      </c>
      <c r="D798" s="37">
        <f t="shared" si="25"/>
        <v>1.1428571428571428</v>
      </c>
      <c r="E798" s="36">
        <v>4.95</v>
      </c>
      <c r="F798" s="36">
        <v>2.31</v>
      </c>
      <c r="G798" s="37">
        <f t="shared" si="26"/>
        <v>1.1428571428571428</v>
      </c>
    </row>
    <row r="799" spans="1:7" x14ac:dyDescent="0.2">
      <c r="A799" s="51" t="s">
        <v>20</v>
      </c>
      <c r="B799" s="36">
        <v>18.994</v>
      </c>
      <c r="C799" s="36">
        <v>15.417999999999999</v>
      </c>
      <c r="D799" s="37">
        <f t="shared" si="25"/>
        <v>0.2319366973667143</v>
      </c>
      <c r="E799" s="36">
        <v>341.892</v>
      </c>
      <c r="F799" s="36">
        <v>277.524</v>
      </c>
      <c r="G799" s="37">
        <f t="shared" si="26"/>
        <v>0.2319366973667143</v>
      </c>
    </row>
    <row r="800" spans="1:7" x14ac:dyDescent="0.2">
      <c r="A800" s="51" t="s">
        <v>25</v>
      </c>
      <c r="B800" s="36">
        <v>72.793000000000006</v>
      </c>
      <c r="C800" s="36">
        <v>4.944</v>
      </c>
      <c r="D800" s="37">
        <f t="shared" si="25"/>
        <v>13.723503236245955</v>
      </c>
      <c r="E800" s="36">
        <v>378.52359999999999</v>
      </c>
      <c r="F800" s="36">
        <v>25.6648</v>
      </c>
      <c r="G800" s="37">
        <f t="shared" si="26"/>
        <v>13.748745363299149</v>
      </c>
    </row>
    <row r="801" spans="1:7" x14ac:dyDescent="0.2">
      <c r="A801" s="51" t="s">
        <v>17</v>
      </c>
      <c r="B801" s="36">
        <v>519.21100000000001</v>
      </c>
      <c r="C801" s="36">
        <v>395.178</v>
      </c>
      <c r="D801" s="37">
        <f t="shared" si="25"/>
        <v>0.31386615651681016</v>
      </c>
      <c r="E801" s="36">
        <v>2699.8971999999999</v>
      </c>
      <c r="F801" s="36">
        <v>2054.9256</v>
      </c>
      <c r="G801" s="37">
        <f t="shared" si="26"/>
        <v>0.31386615651681016</v>
      </c>
    </row>
    <row r="802" spans="1:7" x14ac:dyDescent="0.2">
      <c r="A802" s="51" t="s">
        <v>94</v>
      </c>
      <c r="B802" s="36">
        <v>25.457999999999998</v>
      </c>
      <c r="C802" s="36">
        <v>18.425999999999998</v>
      </c>
      <c r="D802" s="37">
        <f t="shared" si="25"/>
        <v>0.38163464669488767</v>
      </c>
      <c r="E802" s="36">
        <v>254.58</v>
      </c>
      <c r="F802" s="36">
        <v>184.26</v>
      </c>
      <c r="G802" s="37">
        <f t="shared" si="26"/>
        <v>0.38163464669488789</v>
      </c>
    </row>
    <row r="803" spans="1:7" x14ac:dyDescent="0.2">
      <c r="A803" s="51" t="s">
        <v>143</v>
      </c>
      <c r="B803" s="36">
        <v>42.783999999999999</v>
      </c>
      <c r="C803" s="36">
        <v>49.863999999999997</v>
      </c>
      <c r="D803" s="37">
        <f t="shared" si="25"/>
        <v>-0.14198620247072036</v>
      </c>
      <c r="E803" s="36">
        <v>299.488</v>
      </c>
      <c r="F803" s="36">
        <v>349.048</v>
      </c>
      <c r="G803" s="37">
        <f t="shared" si="26"/>
        <v>-0.14198620247072036</v>
      </c>
    </row>
    <row r="804" spans="1:7" x14ac:dyDescent="0.2">
      <c r="A804" s="51" t="s">
        <v>266</v>
      </c>
      <c r="B804" s="36">
        <v>20.289000000000001</v>
      </c>
      <c r="C804" s="36">
        <v>33.445999999999998</v>
      </c>
      <c r="D804" s="37">
        <f t="shared" si="25"/>
        <v>-0.39338037433474848</v>
      </c>
      <c r="E804" s="36">
        <v>121.73399999999999</v>
      </c>
      <c r="F804" s="36">
        <v>200.67599999999999</v>
      </c>
      <c r="G804" s="37">
        <f t="shared" si="26"/>
        <v>-0.39338037433474859</v>
      </c>
    </row>
    <row r="805" spans="1:7" x14ac:dyDescent="0.2">
      <c r="A805" s="51" t="s">
        <v>303</v>
      </c>
      <c r="B805" s="36">
        <v>44.798000000000002</v>
      </c>
      <c r="C805" s="36">
        <v>47.765999999999998</v>
      </c>
      <c r="D805" s="37">
        <f t="shared" si="25"/>
        <v>-6.2136247540091172E-2</v>
      </c>
      <c r="E805" s="36">
        <v>232.9496</v>
      </c>
      <c r="F805" s="36">
        <v>248.38319999999999</v>
      </c>
      <c r="G805" s="37">
        <f t="shared" si="26"/>
        <v>-6.2136247540091172E-2</v>
      </c>
    </row>
    <row r="806" spans="1:7" x14ac:dyDescent="0.2">
      <c r="A806" s="51" t="s">
        <v>308</v>
      </c>
      <c r="B806" s="36">
        <v>3.5999999999999997E-2</v>
      </c>
      <c r="C806" s="36">
        <v>0.754</v>
      </c>
      <c r="D806" s="37">
        <f t="shared" si="25"/>
        <v>-0.95225464190981435</v>
      </c>
      <c r="E806" s="36">
        <v>0.15479999999999999</v>
      </c>
      <c r="F806" s="36">
        <v>3.2422</v>
      </c>
      <c r="G806" s="37">
        <f t="shared" si="26"/>
        <v>-0.95225464190981435</v>
      </c>
    </row>
    <row r="807" spans="1:7" x14ac:dyDescent="0.2">
      <c r="A807" s="51" t="s">
        <v>119</v>
      </c>
      <c r="B807" s="36">
        <v>6.0419999999999998</v>
      </c>
      <c r="C807" s="36">
        <v>16.135999999999999</v>
      </c>
      <c r="D807" s="37">
        <f t="shared" si="25"/>
        <v>-0.62555775904809119</v>
      </c>
      <c r="E807" s="36">
        <v>31.418399999999998</v>
      </c>
      <c r="F807" s="36">
        <v>83.907200000000003</v>
      </c>
      <c r="G807" s="37">
        <f t="shared" si="26"/>
        <v>-0.62555775904809119</v>
      </c>
    </row>
    <row r="808" spans="1:7" x14ac:dyDescent="0.2">
      <c r="A808" s="51" t="s">
        <v>263</v>
      </c>
      <c r="B808" s="36">
        <v>74.89</v>
      </c>
      <c r="C808" s="36">
        <v>32.195</v>
      </c>
      <c r="D808" s="37">
        <f t="shared" si="25"/>
        <v>1.3261375990060569</v>
      </c>
      <c r="E808" s="36">
        <v>411.89499999999998</v>
      </c>
      <c r="F808" s="36">
        <v>177.07249999999999</v>
      </c>
      <c r="G808" s="37">
        <f t="shared" si="26"/>
        <v>1.3261375990060569</v>
      </c>
    </row>
    <row r="809" spans="1:7" x14ac:dyDescent="0.2">
      <c r="A809" s="51" t="s">
        <v>275</v>
      </c>
      <c r="B809" s="36">
        <v>21.71</v>
      </c>
      <c r="C809" s="36">
        <v>37.206000000000003</v>
      </c>
      <c r="D809" s="37">
        <f t="shared" si="25"/>
        <v>-0.41649196366177499</v>
      </c>
      <c r="E809" s="36">
        <v>119.405</v>
      </c>
      <c r="F809" s="36">
        <v>204.63300000000001</v>
      </c>
      <c r="G809" s="37">
        <f t="shared" si="26"/>
        <v>-0.41649196366177499</v>
      </c>
    </row>
    <row r="810" spans="1:7" x14ac:dyDescent="0.2">
      <c r="A810" s="51" t="s">
        <v>102</v>
      </c>
      <c r="B810" s="36">
        <v>130.363</v>
      </c>
      <c r="C810" s="36">
        <v>160.02000000000001</v>
      </c>
      <c r="D810" s="37">
        <f t="shared" si="25"/>
        <v>-0.18533308336457943</v>
      </c>
      <c r="E810" s="36">
        <v>1303.6300000000001</v>
      </c>
      <c r="F810" s="36">
        <v>1600.2</v>
      </c>
      <c r="G810" s="37">
        <f t="shared" si="26"/>
        <v>-0.18533308336457943</v>
      </c>
    </row>
    <row r="811" spans="1:7" x14ac:dyDescent="0.2">
      <c r="A811" s="51" t="s">
        <v>111</v>
      </c>
      <c r="B811" s="36">
        <v>13.994</v>
      </c>
      <c r="C811" s="36">
        <v>8.0760000000000005</v>
      </c>
      <c r="D811" s="37">
        <f t="shared" si="25"/>
        <v>0.7327885091629518</v>
      </c>
      <c r="E811" s="36">
        <v>125.946</v>
      </c>
      <c r="F811" s="36">
        <v>72.683999999999997</v>
      </c>
      <c r="G811" s="37">
        <f t="shared" si="26"/>
        <v>0.73278850916295202</v>
      </c>
    </row>
    <row r="812" spans="1:7" x14ac:dyDescent="0.2">
      <c r="A812" s="51" t="s">
        <v>85</v>
      </c>
      <c r="B812" s="36">
        <v>222.833</v>
      </c>
      <c r="C812" s="36">
        <v>185.01</v>
      </c>
      <c r="D812" s="37">
        <f t="shared" si="25"/>
        <v>0.20443759796767758</v>
      </c>
      <c r="E812" s="36">
        <v>1158.7316000000001</v>
      </c>
      <c r="F812" s="36">
        <v>962.03599999999994</v>
      </c>
      <c r="G812" s="37">
        <f t="shared" si="26"/>
        <v>0.20445762944422063</v>
      </c>
    </row>
    <row r="813" spans="1:7" x14ac:dyDescent="0.2">
      <c r="A813" s="51" t="s">
        <v>78</v>
      </c>
      <c r="B813" s="36">
        <v>350.02800000000002</v>
      </c>
      <c r="C813" s="36">
        <v>363.48599999999999</v>
      </c>
      <c r="D813" s="37">
        <f t="shared" si="25"/>
        <v>-3.7024809758835153E-2</v>
      </c>
      <c r="E813" s="36">
        <v>1820.1456000000001</v>
      </c>
      <c r="F813" s="36">
        <v>1890.1271999999999</v>
      </c>
      <c r="G813" s="37">
        <f t="shared" si="26"/>
        <v>-3.7024809758835153E-2</v>
      </c>
    </row>
    <row r="814" spans="1:7" x14ac:dyDescent="0.2">
      <c r="A814" s="51" t="s">
        <v>86</v>
      </c>
      <c r="B814" s="36">
        <v>142.11600000000001</v>
      </c>
      <c r="C814" s="36">
        <v>184.44800000000001</v>
      </c>
      <c r="D814" s="37">
        <f t="shared" si="25"/>
        <v>-0.22950641915336567</v>
      </c>
      <c r="E814" s="36">
        <v>738.76819999999998</v>
      </c>
      <c r="F814" s="36">
        <v>959.05119999999999</v>
      </c>
      <c r="G814" s="37">
        <f t="shared" si="26"/>
        <v>-0.22968846710165214</v>
      </c>
    </row>
    <row r="815" spans="1:7" x14ac:dyDescent="0.2">
      <c r="A815" s="51" t="s">
        <v>64</v>
      </c>
      <c r="B815" s="36">
        <v>1.232</v>
      </c>
      <c r="C815" s="36">
        <v>0.93</v>
      </c>
      <c r="D815" s="37">
        <f t="shared" si="25"/>
        <v>0.3247311827956989</v>
      </c>
      <c r="E815" s="36">
        <v>19.712</v>
      </c>
      <c r="F815" s="36">
        <v>14.88</v>
      </c>
      <c r="G815" s="37">
        <f t="shared" si="26"/>
        <v>0.3247311827956989</v>
      </c>
    </row>
    <row r="816" spans="1:7" x14ac:dyDescent="0.2">
      <c r="A816" s="51" t="s">
        <v>21</v>
      </c>
      <c r="B816" s="36">
        <v>11.804</v>
      </c>
      <c r="C816" s="36">
        <v>7.0439999999999996</v>
      </c>
      <c r="D816" s="37">
        <f t="shared" si="25"/>
        <v>0.67575241340147651</v>
      </c>
      <c r="E816" s="36">
        <v>387.43200000000002</v>
      </c>
      <c r="F816" s="36">
        <v>227.83199999999999</v>
      </c>
      <c r="G816" s="37">
        <f t="shared" si="26"/>
        <v>0.7005161698093334</v>
      </c>
    </row>
    <row r="817" spans="1:7" x14ac:dyDescent="0.2">
      <c r="A817" s="51" t="s">
        <v>82</v>
      </c>
      <c r="B817" s="36">
        <v>2.5859999999999999</v>
      </c>
      <c r="C817" s="36">
        <v>2.8140000000000001</v>
      </c>
      <c r="D817" s="37">
        <f t="shared" si="25"/>
        <v>-8.102345415778256E-2</v>
      </c>
      <c r="E817" s="36">
        <v>18.102</v>
      </c>
      <c r="F817" s="36">
        <v>19.698</v>
      </c>
      <c r="G817" s="37">
        <f t="shared" si="26"/>
        <v>-8.102345415778256E-2</v>
      </c>
    </row>
    <row r="818" spans="1:7" x14ac:dyDescent="0.2">
      <c r="A818" s="51" t="s">
        <v>104</v>
      </c>
      <c r="B818" s="36">
        <v>14.407</v>
      </c>
      <c r="D818" s="37" t="e">
        <f t="shared" si="25"/>
        <v>#DIV/0!</v>
      </c>
      <c r="E818" s="36">
        <v>74.916399999999996</v>
      </c>
      <c r="G818" s="37" t="e">
        <f t="shared" si="26"/>
        <v>#DIV/0!</v>
      </c>
    </row>
    <row r="819" spans="1:7" x14ac:dyDescent="0.2">
      <c r="A819" s="51" t="s">
        <v>759</v>
      </c>
      <c r="C819" s="36">
        <v>0.94</v>
      </c>
      <c r="D819" s="37">
        <f t="shared" si="25"/>
        <v>-1</v>
      </c>
      <c r="F819" s="36">
        <v>4.8879999999999999</v>
      </c>
      <c r="G819" s="37">
        <f t="shared" si="26"/>
        <v>-1</v>
      </c>
    </row>
    <row r="820" spans="1:7" x14ac:dyDescent="0.2">
      <c r="A820" s="51" t="s">
        <v>74</v>
      </c>
      <c r="B820" s="36">
        <v>83.903999999999996</v>
      </c>
      <c r="C820" s="36">
        <v>131.96</v>
      </c>
      <c r="D820" s="37">
        <f t="shared" si="25"/>
        <v>-0.36417096089724166</v>
      </c>
      <c r="E820" s="36">
        <v>436.30079999999998</v>
      </c>
      <c r="F820" s="36">
        <v>685.9896</v>
      </c>
      <c r="G820" s="37">
        <f t="shared" si="26"/>
        <v>-0.36398336068068671</v>
      </c>
    </row>
    <row r="821" spans="1:7" x14ac:dyDescent="0.2">
      <c r="A821" s="51" t="s">
        <v>144</v>
      </c>
      <c r="B821" s="36">
        <v>0.46800000000000003</v>
      </c>
      <c r="C821" s="36">
        <v>0.73399999999999999</v>
      </c>
      <c r="D821" s="37">
        <f t="shared" si="25"/>
        <v>-0.36239782016348765</v>
      </c>
      <c r="E821" s="36">
        <v>4.68</v>
      </c>
      <c r="F821" s="36">
        <v>7.34</v>
      </c>
      <c r="G821" s="37">
        <f t="shared" si="26"/>
        <v>-0.36239782016348776</v>
      </c>
    </row>
    <row r="822" spans="1:7" x14ac:dyDescent="0.2">
      <c r="A822" s="51" t="s">
        <v>280</v>
      </c>
      <c r="B822" s="36">
        <v>1.764</v>
      </c>
      <c r="C822" s="36">
        <v>1.764</v>
      </c>
      <c r="D822" s="37">
        <f t="shared" si="25"/>
        <v>0</v>
      </c>
      <c r="E822" s="36">
        <v>17.64</v>
      </c>
      <c r="F822" s="36">
        <v>17.64</v>
      </c>
      <c r="G822" s="37">
        <f t="shared" si="26"/>
        <v>0</v>
      </c>
    </row>
    <row r="823" spans="1:7" x14ac:dyDescent="0.2">
      <c r="A823" s="51" t="s">
        <v>9</v>
      </c>
      <c r="B823" s="36">
        <v>1.9259999999999999</v>
      </c>
      <c r="C823" s="36">
        <v>4.6900000000000004</v>
      </c>
      <c r="D823" s="37">
        <f t="shared" si="25"/>
        <v>-0.5893390191897655</v>
      </c>
      <c r="E823" s="36">
        <v>19.260000000000002</v>
      </c>
      <c r="F823" s="36">
        <v>46.9</v>
      </c>
      <c r="G823" s="37">
        <f t="shared" si="26"/>
        <v>-0.58933901918976539</v>
      </c>
    </row>
    <row r="824" spans="1:7" x14ac:dyDescent="0.2">
      <c r="A824" s="51" t="s">
        <v>18</v>
      </c>
      <c r="B824" s="36">
        <v>40.792000000000002</v>
      </c>
      <c r="C824" s="36">
        <v>29.675999999999998</v>
      </c>
      <c r="D824" s="37">
        <f t="shared" si="25"/>
        <v>0.37457878420272284</v>
      </c>
      <c r="E824" s="36">
        <v>265.14800000000002</v>
      </c>
      <c r="F824" s="36">
        <v>192.89400000000001</v>
      </c>
      <c r="G824" s="37">
        <f t="shared" si="26"/>
        <v>0.37457878420272284</v>
      </c>
    </row>
    <row r="825" spans="1:7" x14ac:dyDescent="0.2">
      <c r="A825" s="51" t="s">
        <v>285</v>
      </c>
      <c r="B825" s="36">
        <v>0.92400000000000004</v>
      </c>
      <c r="C825" s="36">
        <v>2.54</v>
      </c>
      <c r="D825" s="37">
        <f t="shared" si="25"/>
        <v>-0.63622047244094482</v>
      </c>
      <c r="E825" s="36">
        <v>9.24</v>
      </c>
      <c r="F825" s="36">
        <v>25.4</v>
      </c>
      <c r="G825" s="37">
        <f t="shared" si="26"/>
        <v>-0.63622047244094482</v>
      </c>
    </row>
    <row r="826" spans="1:7" x14ac:dyDescent="0.2">
      <c r="A826" s="51" t="s">
        <v>65</v>
      </c>
      <c r="B826" s="36">
        <v>0.27</v>
      </c>
      <c r="D826" s="37" t="e">
        <f t="shared" si="25"/>
        <v>#DIV/0!</v>
      </c>
      <c r="E826" s="36">
        <v>2.16</v>
      </c>
      <c r="G826" s="37" t="e">
        <f t="shared" si="26"/>
        <v>#DIV/0!</v>
      </c>
    </row>
    <row r="827" spans="1:7" x14ac:dyDescent="0.2">
      <c r="A827" s="51" t="s">
        <v>27</v>
      </c>
      <c r="B827" s="36">
        <v>296.11500000000001</v>
      </c>
      <c r="C827" s="36">
        <v>0.82799999999999996</v>
      </c>
      <c r="D827" s="37">
        <f t="shared" si="25"/>
        <v>356.62681159420293</v>
      </c>
      <c r="E827" s="36">
        <v>2220.8625000000002</v>
      </c>
      <c r="F827" s="36">
        <v>6.21</v>
      </c>
      <c r="G827" s="37">
        <f t="shared" si="26"/>
        <v>356.62681159420293</v>
      </c>
    </row>
    <row r="828" spans="1:7" x14ac:dyDescent="0.2">
      <c r="A828" s="51" t="s">
        <v>107</v>
      </c>
      <c r="B828" s="36">
        <v>70.867999999999995</v>
      </c>
      <c r="C828" s="36">
        <v>55.231999999999999</v>
      </c>
      <c r="D828" s="37">
        <f t="shared" si="25"/>
        <v>0.28309675550405555</v>
      </c>
      <c r="E828" s="36">
        <v>1133.8879999999999</v>
      </c>
      <c r="F828" s="36">
        <v>883.71199999999999</v>
      </c>
      <c r="G828" s="37">
        <f t="shared" si="26"/>
        <v>0.28309675550405555</v>
      </c>
    </row>
    <row r="829" spans="1:7" x14ac:dyDescent="0.2">
      <c r="A829" s="51" t="s">
        <v>105</v>
      </c>
      <c r="B829" s="36">
        <v>0.42399999999999999</v>
      </c>
      <c r="C829" s="36">
        <v>0.09</v>
      </c>
      <c r="D829" s="37">
        <f t="shared" si="25"/>
        <v>3.7111111111111112</v>
      </c>
      <c r="E829" s="36">
        <v>2.968</v>
      </c>
      <c r="F829" s="36">
        <v>0.63</v>
      </c>
      <c r="G829" s="37">
        <f t="shared" si="26"/>
        <v>3.7111111111111112</v>
      </c>
    </row>
    <row r="830" spans="1:7" x14ac:dyDescent="0.2">
      <c r="A830" s="51" t="s">
        <v>147</v>
      </c>
      <c r="B830" s="36">
        <v>2.6040000000000001</v>
      </c>
      <c r="C830" s="36">
        <v>1.5760000000000001</v>
      </c>
      <c r="D830" s="37">
        <f t="shared" si="25"/>
        <v>0.65228426395939088</v>
      </c>
      <c r="E830" s="36">
        <v>65.099999999999994</v>
      </c>
      <c r="F830" s="36">
        <v>39.4</v>
      </c>
      <c r="G830" s="37">
        <f t="shared" si="26"/>
        <v>0.65228426395939088</v>
      </c>
    </row>
    <row r="831" spans="1:7" x14ac:dyDescent="0.2">
      <c r="A831" s="51" t="s">
        <v>8</v>
      </c>
      <c r="B831" s="36">
        <v>13.433999999999999</v>
      </c>
      <c r="C831" s="36">
        <v>5.016</v>
      </c>
      <c r="D831" s="37">
        <f t="shared" si="25"/>
        <v>1.6782296650717701</v>
      </c>
      <c r="E831" s="36">
        <v>100.755</v>
      </c>
      <c r="F831" s="36">
        <v>37.619999999999997</v>
      </c>
      <c r="G831" s="37">
        <f t="shared" si="26"/>
        <v>1.6782296650717705</v>
      </c>
    </row>
    <row r="832" spans="1:7" x14ac:dyDescent="0.2">
      <c r="A832" s="51" t="s">
        <v>90</v>
      </c>
      <c r="B832" s="36">
        <v>40.834000000000003</v>
      </c>
      <c r="C832" s="36">
        <v>22.077999999999999</v>
      </c>
      <c r="D832" s="37">
        <f t="shared" si="25"/>
        <v>0.84953347223480402</v>
      </c>
      <c r="E832" s="36">
        <v>212.33680000000001</v>
      </c>
      <c r="F832" s="36">
        <v>114.8056</v>
      </c>
      <c r="G832" s="37">
        <f t="shared" si="26"/>
        <v>0.84953347223480402</v>
      </c>
    </row>
    <row r="833" spans="1:7" x14ac:dyDescent="0.2">
      <c r="A833" s="51" t="s">
        <v>89</v>
      </c>
      <c r="B833" s="36">
        <v>0.97399999999999998</v>
      </c>
      <c r="D833" s="37" t="e">
        <f t="shared" si="25"/>
        <v>#DIV/0!</v>
      </c>
      <c r="E833" s="36">
        <v>4.1882000000000001</v>
      </c>
      <c r="G833" s="37" t="e">
        <f t="shared" si="26"/>
        <v>#DIV/0!</v>
      </c>
    </row>
    <row r="834" spans="1:7" x14ac:dyDescent="0.2">
      <c r="A834" s="51" t="s">
        <v>101</v>
      </c>
      <c r="B834" s="36">
        <v>11.564</v>
      </c>
      <c r="C834" s="36">
        <v>18.646999999999998</v>
      </c>
      <c r="D834" s="37">
        <f t="shared" si="25"/>
        <v>-0.37984662412184256</v>
      </c>
      <c r="E834" s="36">
        <v>115.64</v>
      </c>
      <c r="F834" s="36">
        <v>186.47</v>
      </c>
      <c r="G834" s="37">
        <f t="shared" si="26"/>
        <v>-0.37984662412184267</v>
      </c>
    </row>
    <row r="835" spans="1:7" x14ac:dyDescent="0.2">
      <c r="A835" s="51" t="s">
        <v>106</v>
      </c>
      <c r="C835" s="36">
        <v>42.012999999999998</v>
      </c>
      <c r="D835" s="37">
        <f t="shared" si="25"/>
        <v>-1</v>
      </c>
      <c r="F835" s="36">
        <v>838.31600000000003</v>
      </c>
      <c r="G835" s="37">
        <f t="shared" si="26"/>
        <v>-1</v>
      </c>
    </row>
    <row r="836" spans="1:7" x14ac:dyDescent="0.2">
      <c r="A836" s="51" t="s">
        <v>754</v>
      </c>
      <c r="B836" s="36">
        <v>41.649000000000001</v>
      </c>
      <c r="D836" s="37" t="e">
        <f t="shared" ref="D836:D899" si="27">+B836/C836-1</f>
        <v>#DIV/0!</v>
      </c>
      <c r="E836" s="36">
        <v>832.98</v>
      </c>
      <c r="G836" s="37" t="e">
        <f t="shared" ref="G836:G899" si="28">+E836/F836-1</f>
        <v>#DIV/0!</v>
      </c>
    </row>
    <row r="837" spans="1:7" x14ac:dyDescent="0.2">
      <c r="A837" s="51" t="s">
        <v>61</v>
      </c>
      <c r="B837" s="36">
        <v>23.568000000000001</v>
      </c>
      <c r="C837" s="36">
        <v>48.658000000000001</v>
      </c>
      <c r="D837" s="37">
        <f t="shared" si="27"/>
        <v>-0.51563977146615148</v>
      </c>
      <c r="E837" s="36">
        <v>235.68</v>
      </c>
      <c r="F837" s="36">
        <v>486.58</v>
      </c>
      <c r="G837" s="37">
        <f t="shared" si="28"/>
        <v>-0.51563977146615148</v>
      </c>
    </row>
    <row r="838" spans="1:7" x14ac:dyDescent="0.2">
      <c r="A838" s="51" t="s">
        <v>66</v>
      </c>
      <c r="B838" s="36">
        <v>4.8220000000000001</v>
      </c>
      <c r="C838" s="36">
        <v>12.619</v>
      </c>
      <c r="D838" s="37">
        <f t="shared" si="27"/>
        <v>-0.61787780331246533</v>
      </c>
      <c r="E838" s="36">
        <v>86.796000000000006</v>
      </c>
      <c r="F838" s="36">
        <v>227.142</v>
      </c>
      <c r="G838" s="37">
        <f t="shared" si="28"/>
        <v>-0.61787780331246522</v>
      </c>
    </row>
    <row r="839" spans="1:7" x14ac:dyDescent="0.2">
      <c r="A839" s="51" t="s">
        <v>305</v>
      </c>
      <c r="B839" s="36">
        <v>0.81200000000000006</v>
      </c>
      <c r="C839" s="36">
        <v>1.5740000000000001</v>
      </c>
      <c r="D839" s="37">
        <f t="shared" si="27"/>
        <v>-0.48411689961880555</v>
      </c>
      <c r="E839" s="36">
        <v>8.1199999999999992</v>
      </c>
      <c r="F839" s="36">
        <v>15.74</v>
      </c>
      <c r="G839" s="37">
        <f t="shared" si="28"/>
        <v>-0.48411689961880566</v>
      </c>
    </row>
    <row r="840" spans="1:7" x14ac:dyDescent="0.2">
      <c r="A840" s="51" t="s">
        <v>95</v>
      </c>
      <c r="B840" s="36">
        <v>0.18</v>
      </c>
      <c r="D840" s="37" t="e">
        <f t="shared" si="27"/>
        <v>#DIV/0!</v>
      </c>
      <c r="E840" s="36">
        <v>0.93600000000000005</v>
      </c>
      <c r="G840" s="37" t="e">
        <f t="shared" si="28"/>
        <v>#DIV/0!</v>
      </c>
    </row>
    <row r="841" spans="1:7" x14ac:dyDescent="0.2">
      <c r="A841" s="51" t="s">
        <v>77</v>
      </c>
      <c r="C841" s="36">
        <v>7.0000000000000007E-2</v>
      </c>
      <c r="D841" s="37">
        <f t="shared" si="27"/>
        <v>-1</v>
      </c>
      <c r="F841" s="36">
        <v>0.56000000000000005</v>
      </c>
      <c r="G841" s="37">
        <f t="shared" si="28"/>
        <v>-1</v>
      </c>
    </row>
    <row r="842" spans="1:7" x14ac:dyDescent="0.2">
      <c r="A842" s="51" t="s">
        <v>16</v>
      </c>
      <c r="B842" s="36">
        <v>63.368000000000002</v>
      </c>
      <c r="C842" s="36">
        <v>54.595999999999997</v>
      </c>
      <c r="D842" s="37">
        <f t="shared" si="27"/>
        <v>0.1606711114367354</v>
      </c>
      <c r="E842" s="36">
        <v>329.5136</v>
      </c>
      <c r="F842" s="36">
        <v>283.89920000000001</v>
      </c>
      <c r="G842" s="37">
        <f t="shared" si="28"/>
        <v>0.16067111143673518</v>
      </c>
    </row>
    <row r="843" spans="1:7" x14ac:dyDescent="0.2">
      <c r="A843" s="51" t="s">
        <v>26</v>
      </c>
      <c r="B843" s="36">
        <v>15.726000000000001</v>
      </c>
      <c r="C843" s="36">
        <v>11.513</v>
      </c>
      <c r="D843" s="37">
        <f t="shared" si="27"/>
        <v>0.36593416138278467</v>
      </c>
      <c r="E843" s="36">
        <v>267.34199999999998</v>
      </c>
      <c r="F843" s="36">
        <v>195.721</v>
      </c>
      <c r="G843" s="37">
        <f t="shared" si="28"/>
        <v>0.36593416138278467</v>
      </c>
    </row>
    <row r="844" spans="1:7" x14ac:dyDescent="0.2">
      <c r="A844" s="51" t="s">
        <v>253</v>
      </c>
      <c r="B844" s="36">
        <v>0.45</v>
      </c>
      <c r="C844" s="36">
        <v>0.89200000000000002</v>
      </c>
      <c r="D844" s="37">
        <f t="shared" si="27"/>
        <v>-0.49551569506726456</v>
      </c>
      <c r="E844" s="36">
        <v>3.375</v>
      </c>
      <c r="F844" s="36">
        <v>6.69</v>
      </c>
      <c r="G844" s="37">
        <f t="shared" si="28"/>
        <v>-0.49551569506726456</v>
      </c>
    </row>
    <row r="845" spans="1:7" x14ac:dyDescent="0.2">
      <c r="A845" s="51" t="s">
        <v>145</v>
      </c>
      <c r="B845" s="36">
        <v>3.9489999999999998</v>
      </c>
      <c r="C845" s="36">
        <v>2.1579999999999999</v>
      </c>
      <c r="D845" s="37">
        <f t="shared" si="27"/>
        <v>0.82993512511584799</v>
      </c>
      <c r="E845" s="36">
        <v>29.6175</v>
      </c>
      <c r="F845" s="36">
        <v>16.184999999999999</v>
      </c>
      <c r="G845" s="37">
        <f t="shared" si="28"/>
        <v>0.82993512511584822</v>
      </c>
    </row>
    <row r="846" spans="1:7" x14ac:dyDescent="0.2">
      <c r="A846" s="51" t="s">
        <v>268</v>
      </c>
      <c r="B846" s="36">
        <v>4.33</v>
      </c>
      <c r="C846" s="36">
        <v>4.92</v>
      </c>
      <c r="D846" s="37">
        <f t="shared" si="27"/>
        <v>-0.11991869918699183</v>
      </c>
      <c r="E846" s="36">
        <v>22.515999999999998</v>
      </c>
      <c r="F846" s="36">
        <v>25.584</v>
      </c>
      <c r="G846" s="37">
        <f t="shared" si="28"/>
        <v>-0.11991869918699194</v>
      </c>
    </row>
    <row r="847" spans="1:7" x14ac:dyDescent="0.2">
      <c r="A847" s="51" t="s">
        <v>758</v>
      </c>
      <c r="C847" s="36">
        <v>1.29</v>
      </c>
      <c r="D847" s="37">
        <f t="shared" si="27"/>
        <v>-1</v>
      </c>
      <c r="F847" s="36">
        <v>9.0299999999999994</v>
      </c>
      <c r="G847" s="37">
        <f t="shared" si="28"/>
        <v>-1</v>
      </c>
    </row>
    <row r="848" spans="1:7" x14ac:dyDescent="0.2">
      <c r="A848" s="51" t="s">
        <v>277</v>
      </c>
      <c r="B848" s="36">
        <v>9.75</v>
      </c>
      <c r="C848" s="36">
        <v>17.77</v>
      </c>
      <c r="D848" s="37">
        <f t="shared" si="27"/>
        <v>-0.45132245357343836</v>
      </c>
      <c r="E848" s="36">
        <v>68.25</v>
      </c>
      <c r="F848" s="36">
        <v>124.39</v>
      </c>
      <c r="G848" s="37">
        <f t="shared" si="28"/>
        <v>-0.45132245357343836</v>
      </c>
    </row>
    <row r="849" spans="1:7" x14ac:dyDescent="0.2">
      <c r="A849" s="51" t="s">
        <v>100</v>
      </c>
      <c r="B849" s="36">
        <v>175.84200000000001</v>
      </c>
      <c r="C849" s="36">
        <v>134.95400000000001</v>
      </c>
      <c r="D849" s="37">
        <f t="shared" si="27"/>
        <v>0.30297731078737944</v>
      </c>
      <c r="E849" s="36">
        <v>914.37840000000006</v>
      </c>
      <c r="F849" s="36">
        <v>701.76080000000002</v>
      </c>
      <c r="G849" s="37">
        <f t="shared" si="28"/>
        <v>0.30297731078737944</v>
      </c>
    </row>
    <row r="850" spans="1:7" x14ac:dyDescent="0.2">
      <c r="A850" s="51" t="s">
        <v>28</v>
      </c>
      <c r="B850" s="36">
        <v>36.521999999999998</v>
      </c>
      <c r="C850" s="36">
        <v>27.335000000000001</v>
      </c>
      <c r="D850" s="37">
        <f t="shared" si="27"/>
        <v>0.33608926284982621</v>
      </c>
      <c r="E850" s="36">
        <v>328.69799999999998</v>
      </c>
      <c r="F850" s="36">
        <v>246.01499999999999</v>
      </c>
      <c r="G850" s="37">
        <f t="shared" si="28"/>
        <v>0.33608926284982621</v>
      </c>
    </row>
    <row r="851" spans="1:7" x14ac:dyDescent="0.2">
      <c r="A851" s="51" t="s">
        <v>271</v>
      </c>
      <c r="B851" s="36">
        <v>4.6130000000000004</v>
      </c>
      <c r="C851" s="36">
        <v>5.1440000000000001</v>
      </c>
      <c r="D851" s="37">
        <f t="shared" si="27"/>
        <v>-0.1032270606531881</v>
      </c>
      <c r="E851" s="36">
        <v>23.9876</v>
      </c>
      <c r="F851" s="36">
        <v>26.748799999999999</v>
      </c>
      <c r="G851" s="37">
        <f t="shared" si="28"/>
        <v>-0.1032270606531881</v>
      </c>
    </row>
    <row r="852" spans="1:7" x14ac:dyDescent="0.2">
      <c r="A852" s="51" t="s">
        <v>29</v>
      </c>
      <c r="B852" s="36">
        <v>16.218</v>
      </c>
      <c r="C852" s="36">
        <v>17.292000000000002</v>
      </c>
      <c r="D852" s="37">
        <f t="shared" si="27"/>
        <v>-6.2109646079111847E-2</v>
      </c>
      <c r="E852" s="36">
        <v>275.70600000000002</v>
      </c>
      <c r="F852" s="36">
        <v>293.964</v>
      </c>
      <c r="G852" s="37">
        <f t="shared" si="28"/>
        <v>-6.2109646079111624E-2</v>
      </c>
    </row>
    <row r="853" spans="1:7" x14ac:dyDescent="0.2">
      <c r="A853" s="51" t="s">
        <v>257</v>
      </c>
      <c r="B853" s="36">
        <v>11.6</v>
      </c>
      <c r="C853" s="36">
        <v>19.581</v>
      </c>
      <c r="D853" s="37">
        <f t="shared" si="27"/>
        <v>-0.40758898932638787</v>
      </c>
      <c r="E853" s="36">
        <v>87</v>
      </c>
      <c r="F853" s="36">
        <v>146.85749999999999</v>
      </c>
      <c r="G853" s="37">
        <f t="shared" si="28"/>
        <v>-0.40758898932638776</v>
      </c>
    </row>
    <row r="854" spans="1:7" x14ac:dyDescent="0.2">
      <c r="A854" s="51" t="s">
        <v>88</v>
      </c>
      <c r="B854" s="36">
        <v>15.25</v>
      </c>
      <c r="C854" s="36">
        <v>5.1440000000000001</v>
      </c>
      <c r="D854" s="37">
        <f t="shared" si="27"/>
        <v>1.9646189735614308</v>
      </c>
      <c r="E854" s="36">
        <v>79.3</v>
      </c>
      <c r="F854" s="36">
        <v>26.748799999999999</v>
      </c>
      <c r="G854" s="37">
        <f t="shared" si="28"/>
        <v>1.9646189735614308</v>
      </c>
    </row>
    <row r="855" spans="1:7" x14ac:dyDescent="0.2">
      <c r="A855" s="51" t="s">
        <v>87</v>
      </c>
      <c r="B855" s="36">
        <v>58.286999999999999</v>
      </c>
      <c r="D855" s="37" t="e">
        <f t="shared" si="27"/>
        <v>#DIV/0!</v>
      </c>
      <c r="E855" s="36">
        <v>524.58299999999997</v>
      </c>
      <c r="G855" s="37" t="e">
        <f t="shared" si="28"/>
        <v>#DIV/0!</v>
      </c>
    </row>
    <row r="856" spans="1:7" x14ac:dyDescent="0.2">
      <c r="A856" s="51" t="s">
        <v>756</v>
      </c>
      <c r="C856" s="36">
        <v>21.884</v>
      </c>
      <c r="D856" s="37">
        <f t="shared" si="27"/>
        <v>-1</v>
      </c>
      <c r="F856" s="36">
        <v>196.95599999999999</v>
      </c>
      <c r="G856" s="37">
        <f t="shared" si="28"/>
        <v>-1</v>
      </c>
    </row>
    <row r="857" spans="1:7" x14ac:dyDescent="0.2">
      <c r="A857" s="51" t="s">
        <v>292</v>
      </c>
      <c r="B857" s="36">
        <v>214.185</v>
      </c>
      <c r="C857" s="36">
        <v>152.07400000000001</v>
      </c>
      <c r="D857" s="37">
        <f t="shared" si="27"/>
        <v>0.40842616094795936</v>
      </c>
      <c r="E857" s="36">
        <v>1113.7619999999999</v>
      </c>
      <c r="F857" s="36">
        <v>790.78480000000002</v>
      </c>
      <c r="G857" s="37">
        <f t="shared" si="28"/>
        <v>0.40842616094795936</v>
      </c>
    </row>
    <row r="858" spans="1:7" x14ac:dyDescent="0.2">
      <c r="A858" s="51" t="s">
        <v>414</v>
      </c>
      <c r="B858" s="36">
        <v>56.52</v>
      </c>
      <c r="C858" s="36">
        <v>50.573999999999998</v>
      </c>
      <c r="D858" s="37">
        <f t="shared" si="27"/>
        <v>0.11757029303594746</v>
      </c>
      <c r="E858" s="36">
        <v>734.76</v>
      </c>
      <c r="F858" s="36">
        <v>657.46199999999999</v>
      </c>
      <c r="G858" s="37">
        <f t="shared" si="28"/>
        <v>0.11757029303594724</v>
      </c>
    </row>
    <row r="859" spans="1:7" x14ac:dyDescent="0.2">
      <c r="A859" s="51" t="s">
        <v>755</v>
      </c>
      <c r="B859" s="36">
        <v>0.27</v>
      </c>
      <c r="C859" s="36">
        <v>1.0980000000000001</v>
      </c>
      <c r="D859" s="37">
        <f t="shared" si="27"/>
        <v>-0.75409836065573765</v>
      </c>
      <c r="E859" s="36">
        <v>3.51</v>
      </c>
      <c r="F859" s="36">
        <v>14.273999999999999</v>
      </c>
      <c r="G859" s="37">
        <f t="shared" si="28"/>
        <v>-0.75409836065573765</v>
      </c>
    </row>
    <row r="860" spans="1:7" x14ac:dyDescent="0.2">
      <c r="A860" s="51" t="s">
        <v>116</v>
      </c>
      <c r="B860" s="36">
        <v>0.20200000000000001</v>
      </c>
      <c r="C860" s="36">
        <v>0.70599999999999996</v>
      </c>
      <c r="D860" s="37">
        <f t="shared" si="27"/>
        <v>-0.71388101983002827</v>
      </c>
      <c r="E860" s="36">
        <v>1.0504</v>
      </c>
      <c r="F860" s="36">
        <v>3.6711999999999998</v>
      </c>
      <c r="G860" s="37">
        <f t="shared" si="28"/>
        <v>-0.71388101983002827</v>
      </c>
    </row>
    <row r="861" spans="1:7" x14ac:dyDescent="0.2">
      <c r="A861" s="51" t="s">
        <v>149</v>
      </c>
      <c r="B861" s="36">
        <v>0.99</v>
      </c>
      <c r="C861" s="36">
        <v>0.63</v>
      </c>
      <c r="D861" s="37">
        <f t="shared" si="27"/>
        <v>0.5714285714285714</v>
      </c>
      <c r="E861" s="36">
        <v>4.2569999999999997</v>
      </c>
      <c r="F861" s="36">
        <v>2.7090000000000001</v>
      </c>
      <c r="G861" s="37">
        <f t="shared" si="28"/>
        <v>0.57142857142857117</v>
      </c>
    </row>
    <row r="862" spans="1:7" x14ac:dyDescent="0.2">
      <c r="A862" s="51" t="s">
        <v>63</v>
      </c>
      <c r="B862" s="36">
        <v>0.63600000000000001</v>
      </c>
      <c r="C862" s="36">
        <v>0.14599999999999999</v>
      </c>
      <c r="D862" s="37">
        <f t="shared" si="27"/>
        <v>3.3561643835616444</v>
      </c>
      <c r="E862" s="36">
        <v>21.178799999999999</v>
      </c>
      <c r="F862" s="36">
        <v>4.8617999999999997</v>
      </c>
      <c r="G862" s="37">
        <f t="shared" si="28"/>
        <v>3.3561643835616435</v>
      </c>
    </row>
    <row r="863" spans="1:7" x14ac:dyDescent="0.2">
      <c r="A863" s="51" t="s">
        <v>302</v>
      </c>
      <c r="B863" s="36">
        <v>0.252</v>
      </c>
      <c r="D863" s="37" t="e">
        <f t="shared" si="27"/>
        <v>#DIV/0!</v>
      </c>
      <c r="E863" s="36">
        <v>1.512</v>
      </c>
      <c r="G863" s="37" t="e">
        <f t="shared" si="28"/>
        <v>#DIV/0!</v>
      </c>
    </row>
    <row r="864" spans="1:7" x14ac:dyDescent="0.2">
      <c r="A864" s="51" t="s">
        <v>14</v>
      </c>
      <c r="B864" s="36">
        <v>76.58</v>
      </c>
      <c r="C864" s="36">
        <v>55.055999999999997</v>
      </c>
      <c r="D864" s="37">
        <f t="shared" si="27"/>
        <v>0.39094739901191522</v>
      </c>
      <c r="E864" s="36">
        <v>398.21600000000001</v>
      </c>
      <c r="F864" s="36">
        <v>286.2912</v>
      </c>
      <c r="G864" s="37">
        <f t="shared" si="28"/>
        <v>0.39094739901191522</v>
      </c>
    </row>
    <row r="865" spans="1:7" x14ac:dyDescent="0.2">
      <c r="A865" s="22" t="s">
        <v>33</v>
      </c>
      <c r="B865" s="36">
        <v>10901.081</v>
      </c>
      <c r="C865" s="36">
        <v>11299.405999999999</v>
      </c>
      <c r="D865" s="37">
        <f t="shared" si="27"/>
        <v>-3.5251853062010396E-2</v>
      </c>
      <c r="E865" s="36">
        <v>45980.072100000005</v>
      </c>
      <c r="F865" s="36">
        <v>46972.954400000002</v>
      </c>
      <c r="G865" s="37">
        <f t="shared" si="28"/>
        <v>-2.1137318541752159E-2</v>
      </c>
    </row>
    <row r="866" spans="1:7" x14ac:dyDescent="0.2">
      <c r="A866" s="51" t="s">
        <v>40</v>
      </c>
      <c r="B866" s="36">
        <v>10.804</v>
      </c>
      <c r="C866" s="36">
        <v>13.516</v>
      </c>
      <c r="D866" s="37">
        <f t="shared" si="27"/>
        <v>-0.200651080201243</v>
      </c>
      <c r="E866" s="36">
        <v>43.216000000000001</v>
      </c>
      <c r="F866" s="36">
        <v>54.064</v>
      </c>
      <c r="G866" s="37">
        <f t="shared" si="28"/>
        <v>-0.200651080201243</v>
      </c>
    </row>
    <row r="867" spans="1:7" x14ac:dyDescent="0.2">
      <c r="A867" s="51" t="s">
        <v>37</v>
      </c>
      <c r="B867" s="36">
        <v>3100.5390000000002</v>
      </c>
      <c r="C867" s="36">
        <v>2877.7959999999998</v>
      </c>
      <c r="D867" s="37">
        <f t="shared" si="27"/>
        <v>7.7400552367158815E-2</v>
      </c>
      <c r="E867" s="36">
        <v>15502.695</v>
      </c>
      <c r="F867" s="36">
        <v>14388.98</v>
      </c>
      <c r="G867" s="37">
        <f t="shared" si="28"/>
        <v>7.7400552367158815E-2</v>
      </c>
    </row>
    <row r="868" spans="1:7" x14ac:dyDescent="0.2">
      <c r="A868" s="51" t="s">
        <v>134</v>
      </c>
      <c r="B868" s="36">
        <v>2.9420000000000002</v>
      </c>
      <c r="C868" s="36">
        <v>1.76</v>
      </c>
      <c r="D868" s="37">
        <f t="shared" si="27"/>
        <v>0.67159090909090913</v>
      </c>
      <c r="E868" s="36">
        <v>15.298400000000001</v>
      </c>
      <c r="F868" s="36">
        <v>9.1519999999999992</v>
      </c>
      <c r="G868" s="37">
        <f t="shared" si="28"/>
        <v>0.67159090909090935</v>
      </c>
    </row>
    <row r="869" spans="1:7" x14ac:dyDescent="0.2">
      <c r="A869" s="51" t="s">
        <v>36</v>
      </c>
      <c r="B869" s="36">
        <v>156.15</v>
      </c>
      <c r="C869" s="36">
        <v>108.327</v>
      </c>
      <c r="D869" s="37">
        <f t="shared" si="27"/>
        <v>0.441468885873328</v>
      </c>
      <c r="E869" s="36">
        <v>811.98</v>
      </c>
      <c r="F869" s="36">
        <v>563.30039999999997</v>
      </c>
      <c r="G869" s="37">
        <f t="shared" si="28"/>
        <v>0.441468885873328</v>
      </c>
    </row>
    <row r="870" spans="1:7" x14ac:dyDescent="0.2">
      <c r="A870" s="51" t="s">
        <v>131</v>
      </c>
      <c r="B870" s="36">
        <v>29.256</v>
      </c>
      <c r="C870" s="36">
        <v>0.374</v>
      </c>
      <c r="D870" s="37">
        <f t="shared" si="27"/>
        <v>77.224598930481278</v>
      </c>
      <c r="E870" s="36">
        <v>125.8008</v>
      </c>
      <c r="F870" s="36">
        <v>1.6082000000000001</v>
      </c>
      <c r="G870" s="37">
        <f t="shared" si="28"/>
        <v>77.224598930481278</v>
      </c>
    </row>
    <row r="871" spans="1:7" x14ac:dyDescent="0.2">
      <c r="A871" s="51" t="s">
        <v>318</v>
      </c>
      <c r="B871" s="36">
        <v>3360.3330000000001</v>
      </c>
      <c r="C871" s="36">
        <v>3179.2359999999999</v>
      </c>
      <c r="D871" s="37">
        <f t="shared" si="27"/>
        <v>5.6962427451123565E-2</v>
      </c>
      <c r="E871" s="36">
        <v>14449.124100000001</v>
      </c>
      <c r="F871" s="36">
        <v>13670.4328</v>
      </c>
      <c r="G871" s="37">
        <f t="shared" si="28"/>
        <v>5.6961715213581288E-2</v>
      </c>
    </row>
    <row r="872" spans="1:7" x14ac:dyDescent="0.2">
      <c r="A872" s="51" t="s">
        <v>160</v>
      </c>
      <c r="B872" s="36">
        <v>1.0780000000000001</v>
      </c>
      <c r="C872" s="36">
        <v>0.41399999999999998</v>
      </c>
      <c r="D872" s="37">
        <f t="shared" si="27"/>
        <v>1.6038647342995174</v>
      </c>
      <c r="E872" s="36">
        <v>5.6055999999999999</v>
      </c>
      <c r="F872" s="36">
        <v>2.1528</v>
      </c>
      <c r="G872" s="37">
        <f t="shared" si="28"/>
        <v>1.6038647342995169</v>
      </c>
    </row>
    <row r="873" spans="1:7" x14ac:dyDescent="0.2">
      <c r="A873" s="51" t="s">
        <v>132</v>
      </c>
      <c r="B873" s="36">
        <v>46.603999999999999</v>
      </c>
      <c r="C873" s="36">
        <v>52.631999999999998</v>
      </c>
      <c r="D873" s="37">
        <f t="shared" si="27"/>
        <v>-0.11453108375132992</v>
      </c>
      <c r="E873" s="36">
        <v>745.66399999999999</v>
      </c>
      <c r="F873" s="36">
        <v>842.11199999999997</v>
      </c>
      <c r="G873" s="37">
        <f t="shared" si="28"/>
        <v>-0.11453108375132992</v>
      </c>
    </row>
    <row r="874" spans="1:7" x14ac:dyDescent="0.2">
      <c r="A874" s="51" t="s">
        <v>128</v>
      </c>
      <c r="B874" s="36">
        <v>1.494</v>
      </c>
      <c r="C874" s="36">
        <v>0.45</v>
      </c>
      <c r="D874" s="37">
        <f t="shared" si="27"/>
        <v>2.3199999999999998</v>
      </c>
      <c r="E874" s="36">
        <v>7.7687999999999997</v>
      </c>
      <c r="F874" s="36">
        <v>2.34</v>
      </c>
      <c r="G874" s="37">
        <f t="shared" si="28"/>
        <v>2.3200000000000003</v>
      </c>
    </row>
    <row r="875" spans="1:7" x14ac:dyDescent="0.2">
      <c r="A875" s="51" t="s">
        <v>130</v>
      </c>
      <c r="B875" s="36">
        <v>5.73</v>
      </c>
      <c r="C875" s="36">
        <v>6.3179999999999996</v>
      </c>
      <c r="D875" s="37">
        <f t="shared" si="27"/>
        <v>-9.3067426400759601E-2</v>
      </c>
      <c r="E875" s="36">
        <v>29.795999999999999</v>
      </c>
      <c r="F875" s="36">
        <v>32.8536</v>
      </c>
      <c r="G875" s="37">
        <f t="shared" si="28"/>
        <v>-9.3067426400759712E-2</v>
      </c>
    </row>
    <row r="876" spans="1:7" x14ac:dyDescent="0.2">
      <c r="A876" s="51" t="s">
        <v>125</v>
      </c>
      <c r="B876" s="36">
        <v>0.28799999999999998</v>
      </c>
      <c r="C876" s="36">
        <v>0.84</v>
      </c>
      <c r="D876" s="37">
        <f t="shared" si="27"/>
        <v>-0.65714285714285714</v>
      </c>
      <c r="E876" s="36">
        <v>1.4976</v>
      </c>
      <c r="F876" s="36">
        <v>4.3680000000000003</v>
      </c>
      <c r="G876" s="37">
        <f t="shared" si="28"/>
        <v>-0.65714285714285714</v>
      </c>
    </row>
    <row r="877" spans="1:7" x14ac:dyDescent="0.2">
      <c r="A877" s="51" t="s">
        <v>320</v>
      </c>
      <c r="B877" s="36">
        <v>50.261000000000003</v>
      </c>
      <c r="C877" s="36">
        <v>5.0819999999999999</v>
      </c>
      <c r="D877" s="37">
        <f t="shared" si="27"/>
        <v>8.8900039354584823</v>
      </c>
      <c r="E877" s="36">
        <v>150.78299999999999</v>
      </c>
      <c r="F877" s="36">
        <v>15.246</v>
      </c>
      <c r="G877" s="37">
        <f t="shared" si="28"/>
        <v>8.8900039354584806</v>
      </c>
    </row>
    <row r="878" spans="1:7" x14ac:dyDescent="0.2">
      <c r="A878" s="51" t="s">
        <v>319</v>
      </c>
      <c r="B878" s="36">
        <v>2544.886</v>
      </c>
      <c r="C878" s="36">
        <v>2932.1729999999998</v>
      </c>
      <c r="D878" s="37">
        <f t="shared" si="27"/>
        <v>-0.13208190649051055</v>
      </c>
      <c r="E878" s="36">
        <v>7634.6580000000004</v>
      </c>
      <c r="F878" s="36">
        <v>8796.5190000000002</v>
      </c>
      <c r="G878" s="37">
        <f t="shared" si="28"/>
        <v>-0.13208190649051066</v>
      </c>
    </row>
    <row r="879" spans="1:7" x14ac:dyDescent="0.2">
      <c r="A879" s="51" t="s">
        <v>35</v>
      </c>
      <c r="B879" s="36">
        <v>12.452</v>
      </c>
      <c r="C879" s="36">
        <v>26.692</v>
      </c>
      <c r="D879" s="37">
        <f t="shared" si="27"/>
        <v>-0.53349318147759628</v>
      </c>
      <c r="E879" s="36">
        <v>74.712000000000003</v>
      </c>
      <c r="F879" s="36">
        <v>160.15199999999999</v>
      </c>
      <c r="G879" s="37">
        <f t="shared" si="28"/>
        <v>-0.53349318147759628</v>
      </c>
    </row>
    <row r="880" spans="1:7" x14ac:dyDescent="0.2">
      <c r="A880" s="51" t="s">
        <v>123</v>
      </c>
      <c r="C880" s="36">
        <v>1.94</v>
      </c>
      <c r="D880" s="37">
        <f t="shared" si="27"/>
        <v>-1</v>
      </c>
      <c r="F880" s="36">
        <v>10.087999999999999</v>
      </c>
      <c r="G880" s="37">
        <f t="shared" si="28"/>
        <v>-1</v>
      </c>
    </row>
    <row r="881" spans="1:7" x14ac:dyDescent="0.2">
      <c r="A881" s="51" t="s">
        <v>126</v>
      </c>
      <c r="B881" s="36">
        <v>30.404</v>
      </c>
      <c r="C881" s="36">
        <v>21.088000000000001</v>
      </c>
      <c r="D881" s="37">
        <f t="shared" si="27"/>
        <v>0.44176783004552345</v>
      </c>
      <c r="E881" s="36">
        <v>158.10079999999999</v>
      </c>
      <c r="F881" s="36">
        <v>109.6576</v>
      </c>
      <c r="G881" s="37">
        <f t="shared" si="28"/>
        <v>0.44176783004552345</v>
      </c>
    </row>
    <row r="882" spans="1:7" x14ac:dyDescent="0.2">
      <c r="A882" s="51" t="s">
        <v>38</v>
      </c>
      <c r="B882" s="36">
        <v>1544.3119999999999</v>
      </c>
      <c r="C882" s="36">
        <v>2067.7840000000001</v>
      </c>
      <c r="D882" s="37">
        <f t="shared" si="27"/>
        <v>-0.25315603564008626</v>
      </c>
      <c r="E882" s="36">
        <v>6177.2479999999996</v>
      </c>
      <c r="F882" s="36">
        <v>8271.1360000000004</v>
      </c>
      <c r="G882" s="37">
        <f t="shared" si="28"/>
        <v>-0.25315603564008626</v>
      </c>
    </row>
    <row r="883" spans="1:7" x14ac:dyDescent="0.2">
      <c r="A883" s="51" t="s">
        <v>42</v>
      </c>
      <c r="B883" s="36">
        <v>3.548</v>
      </c>
      <c r="C883" s="36">
        <v>2.984</v>
      </c>
      <c r="D883" s="37">
        <f t="shared" si="27"/>
        <v>0.18900804289544237</v>
      </c>
      <c r="E883" s="36">
        <v>46.124000000000002</v>
      </c>
      <c r="F883" s="36">
        <v>38.792000000000002</v>
      </c>
      <c r="G883" s="37">
        <f t="shared" si="28"/>
        <v>0.18900804289544237</v>
      </c>
    </row>
    <row r="884" spans="1:7" x14ac:dyDescent="0.2">
      <c r="A884" s="29" t="s">
        <v>780</v>
      </c>
      <c r="B884" s="36">
        <v>10455.856999999998</v>
      </c>
      <c r="C884" s="36">
        <v>10906.871999999999</v>
      </c>
      <c r="D884" s="37">
        <f t="shared" si="27"/>
        <v>-4.1351452552115919E-2</v>
      </c>
      <c r="E884" s="36">
        <v>55613.310080000025</v>
      </c>
      <c r="F884" s="36">
        <v>56854.232090000005</v>
      </c>
      <c r="G884" s="37">
        <f t="shared" si="28"/>
        <v>-2.1826378870716368E-2</v>
      </c>
    </row>
    <row r="885" spans="1:7" x14ac:dyDescent="0.2">
      <c r="A885" s="22" t="s">
        <v>44</v>
      </c>
      <c r="B885" s="36">
        <v>118.22</v>
      </c>
      <c r="C885" s="36">
        <v>133.84</v>
      </c>
      <c r="D885" s="37">
        <f t="shared" si="27"/>
        <v>-0.11670651524208009</v>
      </c>
      <c r="E885" s="36">
        <v>1343.7060000000001</v>
      </c>
      <c r="F885" s="36">
        <v>1780.546</v>
      </c>
      <c r="G885" s="37">
        <f t="shared" si="28"/>
        <v>-0.24534047421408933</v>
      </c>
    </row>
    <row r="886" spans="1:7" x14ac:dyDescent="0.2">
      <c r="A886" s="51" t="s">
        <v>48</v>
      </c>
      <c r="B886" s="36">
        <v>31.625</v>
      </c>
      <c r="C886" s="36">
        <v>57.5</v>
      </c>
      <c r="D886" s="37">
        <f t="shared" si="27"/>
        <v>-0.44999999999999996</v>
      </c>
      <c r="E886" s="36">
        <v>632.5</v>
      </c>
      <c r="F886" s="36">
        <v>1150</v>
      </c>
      <c r="G886" s="37">
        <f t="shared" si="28"/>
        <v>-0.44999999999999996</v>
      </c>
    </row>
    <row r="887" spans="1:7" x14ac:dyDescent="0.2">
      <c r="A887" s="51" t="s">
        <v>331</v>
      </c>
      <c r="B887" s="36">
        <v>0.32200000000000001</v>
      </c>
      <c r="C887" s="36">
        <v>4.5999999999999999E-2</v>
      </c>
      <c r="D887" s="37">
        <f t="shared" si="27"/>
        <v>6</v>
      </c>
      <c r="E887" s="36">
        <v>6.44</v>
      </c>
      <c r="F887" s="36">
        <v>0.92</v>
      </c>
      <c r="G887" s="37">
        <f t="shared" si="28"/>
        <v>6</v>
      </c>
    </row>
    <row r="888" spans="1:7" x14ac:dyDescent="0.2">
      <c r="A888" s="51" t="s">
        <v>47</v>
      </c>
      <c r="B888" s="36">
        <v>78.981999999999999</v>
      </c>
      <c r="C888" s="36">
        <v>68.382000000000005</v>
      </c>
      <c r="D888" s="37">
        <f t="shared" si="27"/>
        <v>0.1550115527477991</v>
      </c>
      <c r="E888" s="36">
        <v>631.85599999999999</v>
      </c>
      <c r="F888" s="36">
        <v>547.05600000000004</v>
      </c>
      <c r="G888" s="37">
        <f t="shared" si="28"/>
        <v>0.1550115527477991</v>
      </c>
    </row>
    <row r="889" spans="1:7" x14ac:dyDescent="0.2">
      <c r="A889" s="51" t="s">
        <v>46</v>
      </c>
      <c r="C889" s="36">
        <v>0.23</v>
      </c>
      <c r="D889" s="37">
        <f t="shared" si="27"/>
        <v>-1</v>
      </c>
      <c r="F889" s="36">
        <v>5.75</v>
      </c>
      <c r="G889" s="37">
        <f t="shared" si="28"/>
        <v>-1</v>
      </c>
    </row>
    <row r="890" spans="1:7" x14ac:dyDescent="0.2">
      <c r="A890" s="51" t="s">
        <v>50</v>
      </c>
      <c r="B890" s="36">
        <v>0.20699999999999999</v>
      </c>
      <c r="D890" s="37" t="e">
        <f t="shared" si="27"/>
        <v>#DIV/0!</v>
      </c>
      <c r="E890" s="36">
        <v>2.0699999999999998</v>
      </c>
      <c r="G890" s="37" t="e">
        <f t="shared" si="28"/>
        <v>#DIV/0!</v>
      </c>
    </row>
    <row r="891" spans="1:7" x14ac:dyDescent="0.2">
      <c r="A891" s="51" t="s">
        <v>45</v>
      </c>
      <c r="B891" s="36">
        <v>6.992</v>
      </c>
      <c r="C891" s="36">
        <v>7.6820000000000004</v>
      </c>
      <c r="D891" s="37">
        <f t="shared" si="27"/>
        <v>-8.9820359281437168E-2</v>
      </c>
      <c r="E891" s="36">
        <v>69.92</v>
      </c>
      <c r="F891" s="36">
        <v>76.819999999999993</v>
      </c>
      <c r="G891" s="37">
        <f t="shared" si="28"/>
        <v>-8.9820359281437057E-2</v>
      </c>
    </row>
    <row r="892" spans="1:7" x14ac:dyDescent="0.2">
      <c r="A892" s="51" t="s">
        <v>330</v>
      </c>
      <c r="B892" s="36">
        <v>9.1999999999999998E-2</v>
      </c>
      <c r="D892" s="37" t="e">
        <f t="shared" si="27"/>
        <v>#DIV/0!</v>
      </c>
      <c r="E892" s="36">
        <v>0.92</v>
      </c>
      <c r="G892" s="37" t="e">
        <f t="shared" si="28"/>
        <v>#DIV/0!</v>
      </c>
    </row>
    <row r="893" spans="1:7" x14ac:dyDescent="0.2">
      <c r="A893" s="22" t="s">
        <v>51</v>
      </c>
      <c r="B893" s="36">
        <v>350.47400000000005</v>
      </c>
      <c r="C893" s="36">
        <v>313.82299999999998</v>
      </c>
      <c r="D893" s="37">
        <f t="shared" si="27"/>
        <v>0.11678876309257147</v>
      </c>
      <c r="E893" s="36">
        <v>5961.6299000000008</v>
      </c>
      <c r="F893" s="36">
        <v>5336.5228000000006</v>
      </c>
      <c r="G893" s="37">
        <f t="shared" si="28"/>
        <v>0.11713753007857486</v>
      </c>
    </row>
    <row r="894" spans="1:7" x14ac:dyDescent="0.2">
      <c r="A894" s="51" t="s">
        <v>53</v>
      </c>
      <c r="B894" s="36">
        <v>2.3E-2</v>
      </c>
      <c r="C894" s="36">
        <v>4.5999999999999999E-2</v>
      </c>
      <c r="D894" s="37">
        <f t="shared" si="27"/>
        <v>-0.5</v>
      </c>
      <c r="E894" s="36">
        <v>0.76590000000000003</v>
      </c>
      <c r="F894" s="36">
        <v>1.5318000000000001</v>
      </c>
      <c r="G894" s="37">
        <f t="shared" si="28"/>
        <v>-0.5</v>
      </c>
    </row>
    <row r="895" spans="1:7" x14ac:dyDescent="0.2">
      <c r="A895" s="51" t="s">
        <v>782</v>
      </c>
      <c r="B895" s="36">
        <v>350.33600000000001</v>
      </c>
      <c r="C895" s="36">
        <v>313.74299999999999</v>
      </c>
      <c r="D895" s="37">
        <f t="shared" si="27"/>
        <v>0.11663367788285317</v>
      </c>
      <c r="E895" s="36">
        <v>5956.2640000000001</v>
      </c>
      <c r="F895" s="36">
        <v>5333.6310000000003</v>
      </c>
      <c r="G895" s="37">
        <f t="shared" si="28"/>
        <v>0.11673717210658174</v>
      </c>
    </row>
    <row r="896" spans="1:7" x14ac:dyDescent="0.2">
      <c r="A896" s="51" t="s">
        <v>136</v>
      </c>
      <c r="C896" s="36">
        <v>1.4E-2</v>
      </c>
      <c r="D896" s="37">
        <f t="shared" si="27"/>
        <v>-1</v>
      </c>
      <c r="F896" s="36">
        <v>0.56000000000000005</v>
      </c>
      <c r="G896" s="37">
        <f t="shared" si="28"/>
        <v>-1</v>
      </c>
    </row>
    <row r="897" spans="1:7" x14ac:dyDescent="0.2">
      <c r="A897" s="51" t="s">
        <v>137</v>
      </c>
      <c r="C897" s="36">
        <v>0.02</v>
      </c>
      <c r="D897" s="37">
        <f t="shared" si="27"/>
        <v>-1</v>
      </c>
      <c r="F897" s="36">
        <v>0.8</v>
      </c>
      <c r="G897" s="37">
        <f t="shared" si="28"/>
        <v>-1</v>
      </c>
    </row>
    <row r="898" spans="1:7" x14ac:dyDescent="0.2">
      <c r="A898" s="51" t="s">
        <v>55</v>
      </c>
      <c r="B898" s="36">
        <v>0.115</v>
      </c>
      <c r="D898" s="37" t="e">
        <f t="shared" si="27"/>
        <v>#DIV/0!</v>
      </c>
      <c r="E898" s="36">
        <v>4.5999999999999996</v>
      </c>
      <c r="G898" s="37" t="e">
        <f t="shared" si="28"/>
        <v>#DIV/0!</v>
      </c>
    </row>
    <row r="899" spans="1:7" x14ac:dyDescent="0.2">
      <c r="A899" s="22" t="s">
        <v>6</v>
      </c>
      <c r="B899" s="36">
        <v>2441.1509999999998</v>
      </c>
      <c r="C899" s="36">
        <v>2129.8450000000012</v>
      </c>
      <c r="D899" s="37">
        <f t="shared" si="27"/>
        <v>0.14616368796790313</v>
      </c>
      <c r="E899" s="36">
        <v>15510.684799999994</v>
      </c>
      <c r="F899" s="36">
        <v>13557.216899999999</v>
      </c>
      <c r="G899" s="37">
        <f t="shared" si="28"/>
        <v>0.14409062821735885</v>
      </c>
    </row>
    <row r="900" spans="1:7" x14ac:dyDescent="0.2">
      <c r="A900" s="51" t="s">
        <v>23</v>
      </c>
      <c r="B900" s="36">
        <v>32.453000000000003</v>
      </c>
      <c r="C900" s="36">
        <v>20.309000000000001</v>
      </c>
      <c r="D900" s="37">
        <f t="shared" ref="D900:D963" si="29">+B900/C900-1</f>
        <v>0.59796149490373729</v>
      </c>
      <c r="E900" s="36">
        <v>168.75559999999999</v>
      </c>
      <c r="F900" s="36">
        <v>105.60680000000001</v>
      </c>
      <c r="G900" s="37">
        <f t="shared" ref="G900:G963" si="30">+E900/F900-1</f>
        <v>0.59796149490373707</v>
      </c>
    </row>
    <row r="901" spans="1:7" x14ac:dyDescent="0.2">
      <c r="A901" s="51" t="s">
        <v>79</v>
      </c>
      <c r="B901" s="36">
        <v>0.75900000000000001</v>
      </c>
      <c r="C901" s="36">
        <v>0.32200000000000001</v>
      </c>
      <c r="D901" s="37">
        <f t="shared" si="29"/>
        <v>1.3571428571428572</v>
      </c>
      <c r="E901" s="36">
        <v>4.5540000000000003</v>
      </c>
      <c r="F901" s="36">
        <v>1.9319999999999999</v>
      </c>
      <c r="G901" s="37">
        <f t="shared" si="30"/>
        <v>1.3571428571428572</v>
      </c>
    </row>
    <row r="902" spans="1:7" x14ac:dyDescent="0.2">
      <c r="A902" s="51" t="s">
        <v>67</v>
      </c>
      <c r="B902" s="36">
        <v>0.52900000000000003</v>
      </c>
      <c r="C902" s="36">
        <v>0.224</v>
      </c>
      <c r="D902" s="37">
        <f t="shared" si="29"/>
        <v>1.3616071428571428</v>
      </c>
      <c r="E902" s="36">
        <v>16.293199999999999</v>
      </c>
      <c r="F902" s="36">
        <v>6.8992000000000004</v>
      </c>
      <c r="G902" s="37">
        <f t="shared" si="30"/>
        <v>1.3616071428571423</v>
      </c>
    </row>
    <row r="903" spans="1:7" x14ac:dyDescent="0.2">
      <c r="A903" s="51" t="s">
        <v>20</v>
      </c>
      <c r="B903" s="36">
        <v>8.2110000000000003</v>
      </c>
      <c r="C903" s="36">
        <v>3.4039999999999999</v>
      </c>
      <c r="D903" s="37">
        <f t="shared" si="29"/>
        <v>1.4121621621621623</v>
      </c>
      <c r="E903" s="36">
        <v>147.798</v>
      </c>
      <c r="F903" s="36">
        <v>61.271999999999998</v>
      </c>
      <c r="G903" s="37">
        <f t="shared" si="30"/>
        <v>1.4121621621621623</v>
      </c>
    </row>
    <row r="904" spans="1:7" x14ac:dyDescent="0.2">
      <c r="A904" s="51" t="s">
        <v>267</v>
      </c>
      <c r="B904" s="36">
        <v>4.5999999999999999E-2</v>
      </c>
      <c r="D904" s="37" t="e">
        <f t="shared" si="29"/>
        <v>#DIV/0!</v>
      </c>
      <c r="E904" s="36">
        <v>0.82799999999999996</v>
      </c>
      <c r="G904" s="37" t="e">
        <f t="shared" si="30"/>
        <v>#DIV/0!</v>
      </c>
    </row>
    <row r="905" spans="1:7" x14ac:dyDescent="0.2">
      <c r="A905" s="51" t="s">
        <v>115</v>
      </c>
      <c r="B905" s="36">
        <v>0.23</v>
      </c>
      <c r="D905" s="37" t="e">
        <f t="shared" si="29"/>
        <v>#DIV/0!</v>
      </c>
      <c r="E905" s="36">
        <v>1.38</v>
      </c>
      <c r="G905" s="37" t="e">
        <f t="shared" si="30"/>
        <v>#DIV/0!</v>
      </c>
    </row>
    <row r="906" spans="1:7" x14ac:dyDescent="0.2">
      <c r="A906" s="51" t="s">
        <v>25</v>
      </c>
      <c r="B906" s="36">
        <v>1426.874</v>
      </c>
      <c r="C906" s="36">
        <v>1481.133</v>
      </c>
      <c r="D906" s="37">
        <f t="shared" si="29"/>
        <v>-3.6633442101418279E-2</v>
      </c>
      <c r="E906" s="36">
        <v>7134.37</v>
      </c>
      <c r="F906" s="36">
        <v>7405.665</v>
      </c>
      <c r="G906" s="37">
        <f t="shared" si="30"/>
        <v>-3.6633442101418279E-2</v>
      </c>
    </row>
    <row r="907" spans="1:7" x14ac:dyDescent="0.2">
      <c r="A907" s="51" t="s">
        <v>17</v>
      </c>
      <c r="B907" s="36">
        <v>90.045000000000002</v>
      </c>
      <c r="C907" s="36">
        <v>49.817999999999998</v>
      </c>
      <c r="D907" s="37">
        <f t="shared" si="29"/>
        <v>0.80747922437673147</v>
      </c>
      <c r="E907" s="36">
        <v>468.23399999999998</v>
      </c>
      <c r="F907" s="36">
        <v>259.05360000000002</v>
      </c>
      <c r="G907" s="37">
        <f t="shared" si="30"/>
        <v>0.80747922437673103</v>
      </c>
    </row>
    <row r="908" spans="1:7" x14ac:dyDescent="0.2">
      <c r="A908" s="51" t="s">
        <v>94</v>
      </c>
      <c r="B908" s="36">
        <v>26.864000000000001</v>
      </c>
      <c r="C908" s="36">
        <v>33.189</v>
      </c>
      <c r="D908" s="37">
        <f t="shared" si="29"/>
        <v>-0.19057519057519057</v>
      </c>
      <c r="E908" s="36">
        <v>268.64</v>
      </c>
      <c r="F908" s="36">
        <v>331.89</v>
      </c>
      <c r="G908" s="37">
        <f t="shared" si="30"/>
        <v>-0.19057519057519057</v>
      </c>
    </row>
    <row r="909" spans="1:7" x14ac:dyDescent="0.2">
      <c r="A909" s="51" t="s">
        <v>143</v>
      </c>
      <c r="B909" s="36">
        <v>14.49</v>
      </c>
      <c r="C909" s="36">
        <v>23.184000000000001</v>
      </c>
      <c r="D909" s="37">
        <f t="shared" si="29"/>
        <v>-0.375</v>
      </c>
      <c r="E909" s="36">
        <v>101.43</v>
      </c>
      <c r="F909" s="36">
        <v>162.28800000000001</v>
      </c>
      <c r="G909" s="37">
        <f t="shared" si="30"/>
        <v>-0.375</v>
      </c>
    </row>
    <row r="910" spans="1:7" x14ac:dyDescent="0.2">
      <c r="A910" s="51" t="s">
        <v>266</v>
      </c>
      <c r="B910" s="36">
        <v>3.8639999999999999</v>
      </c>
      <c r="C910" s="36">
        <v>2.0470000000000002</v>
      </c>
      <c r="D910" s="37">
        <f t="shared" si="29"/>
        <v>0.88764044943820197</v>
      </c>
      <c r="E910" s="36">
        <v>23.184000000000001</v>
      </c>
      <c r="F910" s="36">
        <v>12.282</v>
      </c>
      <c r="G910" s="37">
        <f t="shared" si="30"/>
        <v>0.88764044943820242</v>
      </c>
    </row>
    <row r="911" spans="1:7" x14ac:dyDescent="0.2">
      <c r="A911" s="51" t="s">
        <v>303</v>
      </c>
      <c r="B911" s="36">
        <v>14.72</v>
      </c>
      <c r="C911" s="36">
        <v>0.115</v>
      </c>
      <c r="D911" s="37">
        <f t="shared" si="29"/>
        <v>127</v>
      </c>
      <c r="E911" s="36">
        <v>76.543999999999997</v>
      </c>
      <c r="F911" s="36">
        <v>0.59799999999999998</v>
      </c>
      <c r="G911" s="37">
        <f t="shared" si="30"/>
        <v>127</v>
      </c>
    </row>
    <row r="912" spans="1:7" x14ac:dyDescent="0.2">
      <c r="A912" s="51" t="s">
        <v>308</v>
      </c>
      <c r="B912" s="36">
        <v>1.3109999999999999</v>
      </c>
      <c r="C912" s="36">
        <v>0.57499999999999996</v>
      </c>
      <c r="D912" s="37">
        <f t="shared" si="29"/>
        <v>1.2800000000000002</v>
      </c>
      <c r="E912" s="36">
        <v>5.6372999999999998</v>
      </c>
      <c r="F912" s="36">
        <v>2.4725000000000001</v>
      </c>
      <c r="G912" s="37">
        <f t="shared" si="30"/>
        <v>1.2799999999999998</v>
      </c>
    </row>
    <row r="913" spans="1:7" x14ac:dyDescent="0.2">
      <c r="A913" s="51" t="s">
        <v>150</v>
      </c>
      <c r="B913" s="36">
        <v>1.4950000000000001</v>
      </c>
      <c r="C913" s="36">
        <v>0.82799999999999996</v>
      </c>
      <c r="D913" s="37">
        <f t="shared" si="29"/>
        <v>0.8055555555555558</v>
      </c>
      <c r="E913" s="36">
        <v>17.940000000000001</v>
      </c>
      <c r="F913" s="36">
        <v>9.9359999999999999</v>
      </c>
      <c r="G913" s="37">
        <f t="shared" si="30"/>
        <v>0.8055555555555558</v>
      </c>
    </row>
    <row r="914" spans="1:7" x14ac:dyDescent="0.2">
      <c r="A914" s="51" t="s">
        <v>263</v>
      </c>
      <c r="B914" s="36">
        <v>0.29899999999999999</v>
      </c>
      <c r="D914" s="37" t="e">
        <f t="shared" si="29"/>
        <v>#DIV/0!</v>
      </c>
      <c r="E914" s="36">
        <v>1.6445000000000001</v>
      </c>
      <c r="G914" s="37" t="e">
        <f t="shared" si="30"/>
        <v>#DIV/0!</v>
      </c>
    </row>
    <row r="915" spans="1:7" x14ac:dyDescent="0.2">
      <c r="A915" s="51" t="s">
        <v>275</v>
      </c>
      <c r="B915" s="36">
        <v>0.48299999999999998</v>
      </c>
      <c r="C915" s="36">
        <v>0.41399999999999998</v>
      </c>
      <c r="D915" s="37">
        <f t="shared" si="29"/>
        <v>0.16666666666666674</v>
      </c>
      <c r="E915" s="36">
        <v>2.6564999999999999</v>
      </c>
      <c r="F915" s="36">
        <v>2.2770000000000001</v>
      </c>
      <c r="G915" s="37">
        <f t="shared" si="30"/>
        <v>0.16666666666666652</v>
      </c>
    </row>
    <row r="916" spans="1:7" x14ac:dyDescent="0.2">
      <c r="A916" s="51" t="s">
        <v>111</v>
      </c>
      <c r="B916" s="36">
        <v>8.0730000000000004</v>
      </c>
      <c r="C916" s="36">
        <v>4.5540000000000003</v>
      </c>
      <c r="D916" s="37">
        <f t="shared" si="29"/>
        <v>0.77272727272727271</v>
      </c>
      <c r="E916" s="36">
        <v>72.656999999999996</v>
      </c>
      <c r="F916" s="36">
        <v>40.985999999999997</v>
      </c>
      <c r="G916" s="37">
        <f t="shared" si="30"/>
        <v>0.77272727272727271</v>
      </c>
    </row>
    <row r="917" spans="1:7" x14ac:dyDescent="0.2">
      <c r="A917" s="51" t="s">
        <v>781</v>
      </c>
      <c r="B917" s="36">
        <v>85.605999999999995</v>
      </c>
      <c r="C917" s="36">
        <v>17.779</v>
      </c>
      <c r="D917" s="37">
        <f t="shared" si="29"/>
        <v>3.8150064683053033</v>
      </c>
      <c r="E917" s="36">
        <v>445.15120000000002</v>
      </c>
      <c r="F917" s="36">
        <v>92.450800000000001</v>
      </c>
      <c r="G917" s="37">
        <f t="shared" si="30"/>
        <v>3.8150064683053042</v>
      </c>
    </row>
    <row r="918" spans="1:7" x14ac:dyDescent="0.2">
      <c r="A918" s="51" t="s">
        <v>78</v>
      </c>
      <c r="B918" s="36">
        <v>6.0490000000000004</v>
      </c>
      <c r="C918" s="36">
        <v>4.1630000000000003</v>
      </c>
      <c r="D918" s="37">
        <f t="shared" si="29"/>
        <v>0.45303867403314912</v>
      </c>
      <c r="E918" s="36">
        <v>31.454799999999999</v>
      </c>
      <c r="F918" s="36">
        <v>21.647600000000001</v>
      </c>
      <c r="G918" s="37">
        <f t="shared" si="30"/>
        <v>0.45303867403314912</v>
      </c>
    </row>
    <row r="919" spans="1:7" x14ac:dyDescent="0.2">
      <c r="A919" s="51" t="s">
        <v>86</v>
      </c>
      <c r="B919" s="36">
        <v>6.21</v>
      </c>
      <c r="C919" s="36">
        <v>3.4169999999999998</v>
      </c>
      <c r="D919" s="37">
        <f t="shared" si="29"/>
        <v>0.81738366988586497</v>
      </c>
      <c r="E919" s="36">
        <v>32.292000000000002</v>
      </c>
      <c r="F919" s="36">
        <v>17.7684</v>
      </c>
      <c r="G919" s="37">
        <f t="shared" si="30"/>
        <v>0.81738366988586497</v>
      </c>
    </row>
    <row r="920" spans="1:7" x14ac:dyDescent="0.2">
      <c r="A920" s="51" t="s">
        <v>256</v>
      </c>
      <c r="B920" s="36">
        <v>4.5999999999999999E-2</v>
      </c>
      <c r="D920" s="37" t="e">
        <f t="shared" si="29"/>
        <v>#DIV/0!</v>
      </c>
      <c r="E920" s="36">
        <v>0.184</v>
      </c>
      <c r="G920" s="37" t="e">
        <f t="shared" si="30"/>
        <v>#DIV/0!</v>
      </c>
    </row>
    <row r="921" spans="1:7" x14ac:dyDescent="0.2">
      <c r="A921" s="51" t="s">
        <v>64</v>
      </c>
      <c r="B921" s="36">
        <v>0.59799999999999998</v>
      </c>
      <c r="C921" s="36">
        <v>0.20699999999999999</v>
      </c>
      <c r="D921" s="37">
        <f t="shared" si="29"/>
        <v>1.8888888888888888</v>
      </c>
      <c r="E921" s="36">
        <v>11.96</v>
      </c>
      <c r="F921" s="36">
        <v>4.1399999999999997</v>
      </c>
      <c r="G921" s="37">
        <f t="shared" si="30"/>
        <v>1.8888888888888893</v>
      </c>
    </row>
    <row r="922" spans="1:7" x14ac:dyDescent="0.2">
      <c r="A922" s="51" t="s">
        <v>21</v>
      </c>
      <c r="B922" s="36">
        <v>7.6589999999999998</v>
      </c>
      <c r="C922" s="36">
        <v>3.7029999999999998</v>
      </c>
      <c r="D922" s="37">
        <f t="shared" si="29"/>
        <v>1.0683229813664599</v>
      </c>
      <c r="E922" s="36">
        <v>122.544</v>
      </c>
      <c r="F922" s="36">
        <v>59.247999999999998</v>
      </c>
      <c r="G922" s="37">
        <f t="shared" si="30"/>
        <v>1.0683229813664599</v>
      </c>
    </row>
    <row r="923" spans="1:7" x14ac:dyDescent="0.2">
      <c r="A923" s="51" t="s">
        <v>82</v>
      </c>
      <c r="B923" s="36">
        <v>0.34499999999999997</v>
      </c>
      <c r="D923" s="37" t="e">
        <f t="shared" si="29"/>
        <v>#DIV/0!</v>
      </c>
      <c r="E923" s="36">
        <v>2.415</v>
      </c>
      <c r="G923" s="37" t="e">
        <f t="shared" si="30"/>
        <v>#DIV/0!</v>
      </c>
    </row>
    <row r="924" spans="1:7" x14ac:dyDescent="0.2">
      <c r="A924" s="51" t="s">
        <v>298</v>
      </c>
      <c r="C924" s="36">
        <v>0.184</v>
      </c>
      <c r="D924" s="37">
        <f t="shared" si="29"/>
        <v>-1</v>
      </c>
      <c r="F924" s="36">
        <v>1.288</v>
      </c>
      <c r="G924" s="37">
        <f t="shared" si="30"/>
        <v>-1</v>
      </c>
    </row>
    <row r="925" spans="1:7" x14ac:dyDescent="0.2">
      <c r="A925" s="51" t="s">
        <v>104</v>
      </c>
      <c r="B925" s="36">
        <v>90.62</v>
      </c>
      <c r="C925" s="36">
        <v>121.187</v>
      </c>
      <c r="D925" s="37">
        <f t="shared" si="29"/>
        <v>-0.25223002467261335</v>
      </c>
      <c r="E925" s="36">
        <v>362.48</v>
      </c>
      <c r="F925" s="36">
        <v>484.74799999999999</v>
      </c>
      <c r="G925" s="37">
        <f t="shared" si="30"/>
        <v>-0.25223002467261335</v>
      </c>
    </row>
    <row r="926" spans="1:7" x14ac:dyDescent="0.2">
      <c r="A926" s="51" t="s">
        <v>74</v>
      </c>
      <c r="B926" s="36">
        <v>28.129000000000001</v>
      </c>
      <c r="C926" s="36">
        <v>34.643000000000001</v>
      </c>
      <c r="D926" s="37">
        <f t="shared" si="29"/>
        <v>-0.18803221430014716</v>
      </c>
      <c r="E926" s="36">
        <v>146.27080000000001</v>
      </c>
      <c r="F926" s="36">
        <v>180.14359999999999</v>
      </c>
      <c r="G926" s="37">
        <f t="shared" si="30"/>
        <v>-0.18803221430014716</v>
      </c>
    </row>
    <row r="927" spans="1:7" x14ac:dyDescent="0.2">
      <c r="A927" s="51" t="s">
        <v>144</v>
      </c>
      <c r="B927" s="36">
        <v>4.508</v>
      </c>
      <c r="C927" s="36">
        <v>2.5529999999999999</v>
      </c>
      <c r="D927" s="37">
        <f t="shared" si="29"/>
        <v>0.76576576576576572</v>
      </c>
      <c r="E927" s="36">
        <v>45.08</v>
      </c>
      <c r="F927" s="36">
        <v>25.53</v>
      </c>
      <c r="G927" s="37">
        <f t="shared" si="30"/>
        <v>0.76576576576576572</v>
      </c>
    </row>
    <row r="928" spans="1:7" x14ac:dyDescent="0.2">
      <c r="A928" s="51" t="s">
        <v>9</v>
      </c>
      <c r="B928" s="36">
        <v>0.29899999999999999</v>
      </c>
      <c r="D928" s="37" t="e">
        <f t="shared" si="29"/>
        <v>#DIV/0!</v>
      </c>
      <c r="E928" s="36">
        <v>2.99</v>
      </c>
      <c r="G928" s="37" t="e">
        <f t="shared" si="30"/>
        <v>#DIV/0!</v>
      </c>
    </row>
    <row r="929" spans="1:7" x14ac:dyDescent="0.2">
      <c r="A929" s="51" t="s">
        <v>18</v>
      </c>
      <c r="B929" s="36">
        <v>6.141</v>
      </c>
      <c r="C929" s="36">
        <v>1.518</v>
      </c>
      <c r="D929" s="37">
        <f t="shared" si="29"/>
        <v>3.0454545454545459</v>
      </c>
      <c r="E929" s="36">
        <v>39.916499999999999</v>
      </c>
      <c r="F929" s="36">
        <v>9.8670000000000009</v>
      </c>
      <c r="G929" s="37">
        <f t="shared" si="30"/>
        <v>3.045454545454545</v>
      </c>
    </row>
    <row r="930" spans="1:7" x14ac:dyDescent="0.2">
      <c r="A930" s="51" t="s">
        <v>285</v>
      </c>
      <c r="B930" s="36">
        <v>1.472</v>
      </c>
      <c r="C930" s="36">
        <v>1.5409999999999999</v>
      </c>
      <c r="D930" s="37">
        <f t="shared" si="29"/>
        <v>-4.4776119402985093E-2</v>
      </c>
      <c r="E930" s="36">
        <v>14.72</v>
      </c>
      <c r="F930" s="36">
        <v>15.41</v>
      </c>
      <c r="G930" s="37">
        <f t="shared" si="30"/>
        <v>-4.4776119402985093E-2</v>
      </c>
    </row>
    <row r="931" spans="1:7" x14ac:dyDescent="0.2">
      <c r="A931" s="51" t="s">
        <v>65</v>
      </c>
      <c r="B931" s="36">
        <v>2.3E-2</v>
      </c>
      <c r="D931" s="37" t="e">
        <f t="shared" si="29"/>
        <v>#DIV/0!</v>
      </c>
      <c r="E931" s="36">
        <v>0.184</v>
      </c>
      <c r="G931" s="37" t="e">
        <f t="shared" si="30"/>
        <v>#DIV/0!</v>
      </c>
    </row>
    <row r="932" spans="1:7" x14ac:dyDescent="0.2">
      <c r="A932" s="51" t="s">
        <v>27</v>
      </c>
      <c r="B932" s="36">
        <v>209.07</v>
      </c>
      <c r="C932" s="36">
        <v>0.52900000000000003</v>
      </c>
      <c r="D932" s="37">
        <f t="shared" si="29"/>
        <v>394.21739130434781</v>
      </c>
      <c r="E932" s="36">
        <v>1568.0250000000001</v>
      </c>
      <c r="F932" s="36">
        <v>3.9674999999999998</v>
      </c>
      <c r="G932" s="37">
        <f t="shared" si="30"/>
        <v>394.21739130434787</v>
      </c>
    </row>
    <row r="933" spans="1:7" x14ac:dyDescent="0.2">
      <c r="A933" s="51" t="s">
        <v>107</v>
      </c>
      <c r="B933" s="36">
        <v>51.887999999999998</v>
      </c>
      <c r="C933" s="36">
        <v>59.018000000000001</v>
      </c>
      <c r="D933" s="37">
        <f t="shared" si="29"/>
        <v>-0.12081060015588474</v>
      </c>
      <c r="E933" s="36">
        <v>830.20799999999997</v>
      </c>
      <c r="F933" s="36">
        <v>944.28800000000001</v>
      </c>
      <c r="G933" s="37">
        <f t="shared" si="30"/>
        <v>-0.12081060015588474</v>
      </c>
    </row>
    <row r="934" spans="1:7" x14ac:dyDescent="0.2">
      <c r="A934" s="51" t="s">
        <v>105</v>
      </c>
      <c r="B934" s="36">
        <v>17.847999999999999</v>
      </c>
      <c r="C934" s="36">
        <v>10.948</v>
      </c>
      <c r="D934" s="37">
        <f t="shared" si="29"/>
        <v>0.63025210084033589</v>
      </c>
      <c r="E934" s="36">
        <v>124.93600000000001</v>
      </c>
      <c r="F934" s="36">
        <v>76.635999999999996</v>
      </c>
      <c r="G934" s="37">
        <f t="shared" si="30"/>
        <v>0.63025210084033634</v>
      </c>
    </row>
    <row r="935" spans="1:7" x14ac:dyDescent="0.2">
      <c r="A935" s="51" t="s">
        <v>147</v>
      </c>
      <c r="B935" s="36">
        <v>0.32200000000000001</v>
      </c>
      <c r="C935" s="36">
        <v>0.57199999999999995</v>
      </c>
      <c r="D935" s="37">
        <f t="shared" si="29"/>
        <v>-0.43706293706293697</v>
      </c>
      <c r="E935" s="36">
        <v>8.0500000000000007</v>
      </c>
      <c r="F935" s="36">
        <v>14.3</v>
      </c>
      <c r="G935" s="37">
        <f t="shared" si="30"/>
        <v>-0.43706293706293708</v>
      </c>
    </row>
    <row r="936" spans="1:7" x14ac:dyDescent="0.2">
      <c r="A936" s="51" t="s">
        <v>300</v>
      </c>
      <c r="B936" s="36">
        <v>11.178000000000001</v>
      </c>
      <c r="D936" s="37" t="e">
        <f t="shared" si="29"/>
        <v>#DIV/0!</v>
      </c>
      <c r="E936" s="36">
        <v>89.424000000000007</v>
      </c>
      <c r="G936" s="37" t="e">
        <f t="shared" si="30"/>
        <v>#DIV/0!</v>
      </c>
    </row>
    <row r="937" spans="1:7" x14ac:dyDescent="0.2">
      <c r="A937" s="51" t="s">
        <v>8</v>
      </c>
      <c r="B937" s="36">
        <v>4.0709999999999997</v>
      </c>
      <c r="C937" s="36">
        <v>2.415</v>
      </c>
      <c r="D937" s="37">
        <f t="shared" si="29"/>
        <v>0.6857142857142855</v>
      </c>
      <c r="E937" s="36">
        <v>30.532499999999999</v>
      </c>
      <c r="F937" s="36">
        <v>18.112500000000001</v>
      </c>
      <c r="G937" s="37">
        <f t="shared" si="30"/>
        <v>0.6857142857142855</v>
      </c>
    </row>
    <row r="938" spans="1:7" x14ac:dyDescent="0.2">
      <c r="A938" s="51" t="s">
        <v>90</v>
      </c>
      <c r="B938" s="36">
        <v>10.304</v>
      </c>
      <c r="C938" s="36">
        <v>6.0949999999999998</v>
      </c>
      <c r="D938" s="37">
        <f t="shared" si="29"/>
        <v>0.69056603773584913</v>
      </c>
      <c r="E938" s="36">
        <v>53.580800000000004</v>
      </c>
      <c r="F938" s="36">
        <v>31.693999999999999</v>
      </c>
      <c r="G938" s="37">
        <f t="shared" si="30"/>
        <v>0.69056603773584913</v>
      </c>
    </row>
    <row r="939" spans="1:7" x14ac:dyDescent="0.2">
      <c r="A939" s="51" t="s">
        <v>89</v>
      </c>
      <c r="B939" s="36">
        <v>17.824999999999999</v>
      </c>
      <c r="C939" s="36">
        <v>4.5999999999999999E-2</v>
      </c>
      <c r="D939" s="37">
        <f t="shared" si="29"/>
        <v>386.5</v>
      </c>
      <c r="E939" s="36">
        <v>76.647499999999994</v>
      </c>
      <c r="F939" s="36">
        <v>0.1978</v>
      </c>
      <c r="G939" s="37">
        <f t="shared" si="30"/>
        <v>386.49999999999994</v>
      </c>
    </row>
    <row r="940" spans="1:7" x14ac:dyDescent="0.2">
      <c r="A940" s="51" t="s">
        <v>80</v>
      </c>
      <c r="B940" s="36">
        <v>5.5659999999999998</v>
      </c>
      <c r="C940" s="36">
        <v>0.80500000000000005</v>
      </c>
      <c r="D940" s="37">
        <f t="shared" si="29"/>
        <v>5.9142857142857137</v>
      </c>
      <c r="E940" s="36">
        <v>55.66</v>
      </c>
      <c r="F940" s="36">
        <v>8.0500000000000007</v>
      </c>
      <c r="G940" s="37">
        <f t="shared" si="30"/>
        <v>5.9142857142857128</v>
      </c>
    </row>
    <row r="941" spans="1:7" x14ac:dyDescent="0.2">
      <c r="A941" s="51" t="s">
        <v>281</v>
      </c>
      <c r="C941" s="36">
        <v>2.6219999999999999</v>
      </c>
      <c r="D941" s="37">
        <f t="shared" si="29"/>
        <v>-1</v>
      </c>
      <c r="F941" s="36">
        <v>26.22</v>
      </c>
      <c r="G941" s="37">
        <f t="shared" si="30"/>
        <v>-1</v>
      </c>
    </row>
    <row r="942" spans="1:7" x14ac:dyDescent="0.2">
      <c r="A942" s="51" t="s">
        <v>754</v>
      </c>
      <c r="B942" s="36">
        <v>45.517000000000003</v>
      </c>
      <c r="C942" s="36">
        <v>80.933999999999997</v>
      </c>
      <c r="D942" s="37">
        <f t="shared" si="29"/>
        <v>-0.43760347937825872</v>
      </c>
      <c r="E942" s="36">
        <v>910.34</v>
      </c>
      <c r="F942" s="36">
        <v>1618.68</v>
      </c>
      <c r="G942" s="37">
        <f t="shared" si="30"/>
        <v>-0.43760347937825883</v>
      </c>
    </row>
    <row r="943" spans="1:7" x14ac:dyDescent="0.2">
      <c r="A943" s="51" t="s">
        <v>61</v>
      </c>
      <c r="C943" s="36">
        <v>0.115</v>
      </c>
      <c r="D943" s="37">
        <f t="shared" si="29"/>
        <v>-1</v>
      </c>
      <c r="F943" s="36">
        <v>1.1499999999999999</v>
      </c>
      <c r="G943" s="37">
        <f t="shared" si="30"/>
        <v>-1</v>
      </c>
    </row>
    <row r="944" spans="1:7" x14ac:dyDescent="0.2">
      <c r="A944" s="51" t="s">
        <v>66</v>
      </c>
      <c r="B944" s="36">
        <v>12.374000000000001</v>
      </c>
      <c r="C944" s="36">
        <v>8.4489999999999998</v>
      </c>
      <c r="D944" s="37">
        <f t="shared" si="29"/>
        <v>0.46455201799029489</v>
      </c>
      <c r="E944" s="36">
        <v>222.732</v>
      </c>
      <c r="F944" s="36">
        <v>152.08199999999999</v>
      </c>
      <c r="G944" s="37">
        <f t="shared" si="30"/>
        <v>0.46455201799029466</v>
      </c>
    </row>
    <row r="945" spans="1:7" x14ac:dyDescent="0.2">
      <c r="A945" s="51" t="s">
        <v>161</v>
      </c>
      <c r="B945" s="36">
        <v>0.23</v>
      </c>
      <c r="C945" s="36">
        <v>0.34499999999999997</v>
      </c>
      <c r="D945" s="37">
        <f t="shared" si="29"/>
        <v>-0.33333333333333326</v>
      </c>
      <c r="E945" s="36">
        <v>2.2999999999999998</v>
      </c>
      <c r="F945" s="36">
        <v>3.45</v>
      </c>
      <c r="G945" s="37">
        <f t="shared" si="30"/>
        <v>-0.33333333333333337</v>
      </c>
    </row>
    <row r="946" spans="1:7" x14ac:dyDescent="0.2">
      <c r="A946" s="51" t="s">
        <v>95</v>
      </c>
      <c r="B946" s="36">
        <v>0.253</v>
      </c>
      <c r="C946" s="36">
        <v>1.2649999999999999</v>
      </c>
      <c r="D946" s="37">
        <f t="shared" si="29"/>
        <v>-0.8</v>
      </c>
      <c r="E946" s="36">
        <v>1.3156000000000001</v>
      </c>
      <c r="F946" s="36">
        <v>6.5780000000000003</v>
      </c>
      <c r="G946" s="37">
        <f t="shared" si="30"/>
        <v>-0.8</v>
      </c>
    </row>
    <row r="947" spans="1:7" x14ac:dyDescent="0.2">
      <c r="A947" s="51" t="s">
        <v>77</v>
      </c>
      <c r="B947" s="36">
        <v>4.5999999999999999E-2</v>
      </c>
      <c r="C947" s="36">
        <v>4.5999999999999999E-2</v>
      </c>
      <c r="D947" s="37">
        <f t="shared" si="29"/>
        <v>0</v>
      </c>
      <c r="E947" s="36">
        <v>0.36799999999999999</v>
      </c>
      <c r="F947" s="36">
        <v>0.36799999999999999</v>
      </c>
      <c r="G947" s="37">
        <f t="shared" si="30"/>
        <v>0</v>
      </c>
    </row>
    <row r="948" spans="1:7" x14ac:dyDescent="0.2">
      <c r="A948" s="51" t="s">
        <v>16</v>
      </c>
      <c r="B948" s="36">
        <v>29.279</v>
      </c>
      <c r="C948" s="36">
        <v>24.452000000000002</v>
      </c>
      <c r="D948" s="37">
        <f t="shared" si="29"/>
        <v>0.19740716505807288</v>
      </c>
      <c r="E948" s="36">
        <v>152.2508</v>
      </c>
      <c r="F948" s="36">
        <v>127.1504</v>
      </c>
      <c r="G948" s="37">
        <f t="shared" si="30"/>
        <v>0.19740716505807288</v>
      </c>
    </row>
    <row r="949" spans="1:7" x14ac:dyDescent="0.2">
      <c r="A949" s="51" t="s">
        <v>26</v>
      </c>
      <c r="B949" s="36">
        <v>9.9130000000000003</v>
      </c>
      <c r="C949" s="36">
        <v>5.7270000000000003</v>
      </c>
      <c r="D949" s="37">
        <f t="shared" si="29"/>
        <v>0.73092369477911645</v>
      </c>
      <c r="E949" s="36">
        <v>168.52099999999999</v>
      </c>
      <c r="F949" s="36">
        <v>97.358999999999995</v>
      </c>
      <c r="G949" s="37">
        <f t="shared" si="30"/>
        <v>0.73092369477911645</v>
      </c>
    </row>
    <row r="950" spans="1:7" x14ac:dyDescent="0.2">
      <c r="A950" s="51" t="s">
        <v>253</v>
      </c>
      <c r="B950" s="36">
        <v>0.23</v>
      </c>
      <c r="D950" s="37" t="e">
        <f t="shared" si="29"/>
        <v>#DIV/0!</v>
      </c>
      <c r="E950" s="36">
        <v>1.7250000000000001</v>
      </c>
      <c r="G950" s="37" t="e">
        <f t="shared" si="30"/>
        <v>#DIV/0!</v>
      </c>
    </row>
    <row r="951" spans="1:7" x14ac:dyDescent="0.2">
      <c r="A951" s="51" t="s">
        <v>617</v>
      </c>
      <c r="B951" s="36">
        <v>1.012</v>
      </c>
      <c r="C951" s="36">
        <v>0.34499999999999997</v>
      </c>
      <c r="D951" s="37">
        <f t="shared" si="29"/>
        <v>1.9333333333333336</v>
      </c>
      <c r="E951" s="36">
        <v>7.0839999999999996</v>
      </c>
      <c r="F951" s="36">
        <v>2.415</v>
      </c>
      <c r="G951" s="37">
        <f t="shared" si="30"/>
        <v>1.9333333333333331</v>
      </c>
    </row>
    <row r="952" spans="1:7" x14ac:dyDescent="0.2">
      <c r="A952" s="51" t="s">
        <v>100</v>
      </c>
      <c r="B952" s="36">
        <v>19.917999999999999</v>
      </c>
      <c r="C952" s="36">
        <v>23.46</v>
      </c>
      <c r="D952" s="37">
        <f t="shared" si="29"/>
        <v>-0.15098039215686276</v>
      </c>
      <c r="E952" s="36">
        <v>103.5736</v>
      </c>
      <c r="F952" s="36">
        <v>121.992</v>
      </c>
      <c r="G952" s="37">
        <f t="shared" si="30"/>
        <v>-0.15098039215686276</v>
      </c>
    </row>
    <row r="953" spans="1:7" x14ac:dyDescent="0.2">
      <c r="A953" s="51" t="s">
        <v>28</v>
      </c>
      <c r="B953" s="36">
        <v>15.962</v>
      </c>
      <c r="C953" s="36">
        <v>12.443</v>
      </c>
      <c r="D953" s="37">
        <f t="shared" si="29"/>
        <v>0.28280961182994457</v>
      </c>
      <c r="E953" s="36">
        <v>143.65799999999999</v>
      </c>
      <c r="F953" s="36">
        <v>111.98699999999999</v>
      </c>
      <c r="G953" s="37">
        <f t="shared" si="30"/>
        <v>0.28280961182994457</v>
      </c>
    </row>
    <row r="954" spans="1:7" x14ac:dyDescent="0.2">
      <c r="A954" s="51" t="s">
        <v>271</v>
      </c>
      <c r="B954" s="36">
        <v>1.38</v>
      </c>
      <c r="C954" s="36">
        <v>0.89700000000000002</v>
      </c>
      <c r="D954" s="37">
        <f t="shared" si="29"/>
        <v>0.53846153846153832</v>
      </c>
      <c r="E954" s="36">
        <v>7.1760000000000002</v>
      </c>
      <c r="F954" s="36">
        <v>4.6643999999999997</v>
      </c>
      <c r="G954" s="37">
        <f t="shared" si="30"/>
        <v>0.53846153846153855</v>
      </c>
    </row>
    <row r="955" spans="1:7" x14ac:dyDescent="0.2">
      <c r="A955" s="51" t="s">
        <v>29</v>
      </c>
      <c r="B955" s="36">
        <v>10.58</v>
      </c>
      <c r="C955" s="36">
        <v>8.3949999999999996</v>
      </c>
      <c r="D955" s="37">
        <f t="shared" si="29"/>
        <v>0.26027397260273988</v>
      </c>
      <c r="E955" s="36">
        <v>179.86</v>
      </c>
      <c r="F955" s="36">
        <v>142.715</v>
      </c>
      <c r="G955" s="37">
        <f t="shared" si="30"/>
        <v>0.26027397260273988</v>
      </c>
    </row>
    <row r="956" spans="1:7" x14ac:dyDescent="0.2">
      <c r="A956" s="51" t="s">
        <v>257</v>
      </c>
      <c r="B956" s="36">
        <v>0.253</v>
      </c>
      <c r="C956" s="36">
        <v>1.1499999999999999</v>
      </c>
      <c r="D956" s="37">
        <f t="shared" si="29"/>
        <v>-0.78</v>
      </c>
      <c r="E956" s="36">
        <v>1.8975</v>
      </c>
      <c r="F956" s="36">
        <v>8.625</v>
      </c>
      <c r="G956" s="37">
        <f t="shared" si="30"/>
        <v>-0.78</v>
      </c>
    </row>
    <row r="957" spans="1:7" x14ac:dyDescent="0.2">
      <c r="A957" s="51" t="s">
        <v>88</v>
      </c>
      <c r="B957" s="36">
        <v>6.6239999999999997</v>
      </c>
      <c r="C957" s="36">
        <v>6.0259999999999998</v>
      </c>
      <c r="D957" s="37">
        <f t="shared" si="29"/>
        <v>9.92366412213741E-2</v>
      </c>
      <c r="E957" s="36">
        <v>34.444800000000001</v>
      </c>
      <c r="F957" s="36">
        <v>31.3352</v>
      </c>
      <c r="G957" s="37">
        <f t="shared" si="30"/>
        <v>9.92366412213741E-2</v>
      </c>
    </row>
    <row r="958" spans="1:7" x14ac:dyDescent="0.2">
      <c r="A958" s="51" t="s">
        <v>87</v>
      </c>
      <c r="B958" s="36">
        <v>44.551000000000002</v>
      </c>
      <c r="C958" s="36">
        <v>26.475999999999999</v>
      </c>
      <c r="D958" s="37">
        <f t="shared" si="29"/>
        <v>0.68269376038676555</v>
      </c>
      <c r="E958" s="36">
        <v>400.959</v>
      </c>
      <c r="F958" s="36">
        <v>238.28399999999999</v>
      </c>
      <c r="G958" s="37">
        <f t="shared" si="30"/>
        <v>0.68269376038676555</v>
      </c>
    </row>
    <row r="959" spans="1:7" x14ac:dyDescent="0.2">
      <c r="A959" s="51" t="s">
        <v>414</v>
      </c>
      <c r="B959" s="36">
        <v>35.926000000000002</v>
      </c>
      <c r="C959" s="36">
        <v>31.417999999999999</v>
      </c>
      <c r="D959" s="37">
        <f t="shared" si="29"/>
        <v>0.14348462664714501</v>
      </c>
      <c r="E959" s="36">
        <v>467.03800000000001</v>
      </c>
      <c r="F959" s="36">
        <v>408.43400000000003</v>
      </c>
      <c r="G959" s="37">
        <f t="shared" si="30"/>
        <v>0.14348462664714501</v>
      </c>
    </row>
    <row r="960" spans="1:7" x14ac:dyDescent="0.2">
      <c r="A960" s="51" t="s">
        <v>255</v>
      </c>
      <c r="B960" s="36">
        <v>3.726</v>
      </c>
      <c r="C960" s="36">
        <v>1.012</v>
      </c>
      <c r="D960" s="37">
        <f t="shared" si="29"/>
        <v>2.6818181818181817</v>
      </c>
      <c r="E960" s="36">
        <v>48.438000000000002</v>
      </c>
      <c r="F960" s="36">
        <v>13.156000000000001</v>
      </c>
      <c r="G960" s="37">
        <f t="shared" si="30"/>
        <v>2.6818181818181817</v>
      </c>
    </row>
    <row r="961" spans="1:7" x14ac:dyDescent="0.2">
      <c r="A961" s="51" t="s">
        <v>293</v>
      </c>
      <c r="B961" s="36">
        <v>0.29899999999999999</v>
      </c>
      <c r="C961" s="36">
        <v>0.161</v>
      </c>
      <c r="D961" s="37">
        <f t="shared" si="29"/>
        <v>0.85714285714285698</v>
      </c>
      <c r="E961" s="36">
        <v>2.093</v>
      </c>
      <c r="F961" s="36">
        <v>1.127</v>
      </c>
      <c r="G961" s="37">
        <f t="shared" si="30"/>
        <v>0.85714285714285721</v>
      </c>
    </row>
    <row r="962" spans="1:7" x14ac:dyDescent="0.2">
      <c r="A962" s="51" t="s">
        <v>63</v>
      </c>
      <c r="B962" s="36">
        <v>0.48299999999999998</v>
      </c>
      <c r="C962" s="36">
        <v>0.46</v>
      </c>
      <c r="D962" s="37">
        <f t="shared" si="29"/>
        <v>4.9999999999999822E-2</v>
      </c>
      <c r="E962" s="36">
        <v>16.0839</v>
      </c>
      <c r="F962" s="36">
        <v>15.318</v>
      </c>
      <c r="G962" s="37">
        <f t="shared" si="30"/>
        <v>5.0000000000000044E-2</v>
      </c>
    </row>
    <row r="963" spans="1:7" x14ac:dyDescent="0.2">
      <c r="A963" s="51" t="s">
        <v>14</v>
      </c>
      <c r="B963" s="36">
        <v>6.0720000000000001</v>
      </c>
      <c r="C963" s="36">
        <v>2.2080000000000002</v>
      </c>
      <c r="D963" s="37">
        <f t="shared" si="29"/>
        <v>1.75</v>
      </c>
      <c r="E963" s="36">
        <v>31.574400000000001</v>
      </c>
      <c r="F963" s="36">
        <v>11.4816</v>
      </c>
      <c r="G963" s="37">
        <f t="shared" si="30"/>
        <v>1.75</v>
      </c>
    </row>
    <row r="964" spans="1:7" x14ac:dyDescent="0.2">
      <c r="A964" s="22" t="s">
        <v>33</v>
      </c>
      <c r="B964" s="36">
        <v>7546.0120000000006</v>
      </c>
      <c r="C964" s="36">
        <v>8329.3639999999996</v>
      </c>
      <c r="D964" s="37">
        <f t="shared" ref="D964:D985" si="31">+B964/C964-1</f>
        <v>-9.4047036484418145E-2</v>
      </c>
      <c r="E964" s="36">
        <v>32797.289380000002</v>
      </c>
      <c r="F964" s="36">
        <v>36179.946389999997</v>
      </c>
      <c r="G964" s="37">
        <f t="shared" ref="G964:G985" si="32">+E964/F964-1</f>
        <v>-9.3495357166558657E-2</v>
      </c>
    </row>
    <row r="965" spans="1:7" x14ac:dyDescent="0.2">
      <c r="A965" s="51" t="s">
        <v>40</v>
      </c>
      <c r="B965" s="36">
        <v>47.219000000000001</v>
      </c>
      <c r="C965" s="36">
        <v>22.425000000000001</v>
      </c>
      <c r="D965" s="37">
        <f t="shared" si="31"/>
        <v>1.1056410256410256</v>
      </c>
      <c r="E965" s="36">
        <v>188.876</v>
      </c>
      <c r="F965" s="36">
        <v>89.7</v>
      </c>
      <c r="G965" s="37">
        <f t="shared" si="32"/>
        <v>1.1056410256410256</v>
      </c>
    </row>
    <row r="966" spans="1:7" x14ac:dyDescent="0.2">
      <c r="A966" s="51" t="s">
        <v>37</v>
      </c>
      <c r="B966" s="36">
        <v>2690.7240000000002</v>
      </c>
      <c r="C966" s="36">
        <v>3135.797</v>
      </c>
      <c r="D966" s="37">
        <f t="shared" si="31"/>
        <v>-0.14193297589097764</v>
      </c>
      <c r="E966" s="36">
        <v>13103.82588</v>
      </c>
      <c r="F966" s="36">
        <v>15271.331389999999</v>
      </c>
      <c r="G966" s="37">
        <f t="shared" si="32"/>
        <v>-0.14193297589097753</v>
      </c>
    </row>
    <row r="967" spans="1:7" x14ac:dyDescent="0.2">
      <c r="A967" s="51" t="s">
        <v>195</v>
      </c>
      <c r="C967" s="36">
        <v>0.23</v>
      </c>
      <c r="D967" s="37">
        <f t="shared" si="31"/>
        <v>-1</v>
      </c>
      <c r="F967" s="36">
        <v>1.196</v>
      </c>
      <c r="G967" s="37">
        <f t="shared" si="32"/>
        <v>-1</v>
      </c>
    </row>
    <row r="968" spans="1:7" x14ac:dyDescent="0.2">
      <c r="A968" s="51" t="s">
        <v>134</v>
      </c>
      <c r="B968" s="36">
        <v>33.189</v>
      </c>
      <c r="C968" s="36">
        <v>40.226999999999997</v>
      </c>
      <c r="D968" s="37">
        <f t="shared" si="31"/>
        <v>-0.17495711835334471</v>
      </c>
      <c r="E968" s="36">
        <v>172.5788</v>
      </c>
      <c r="F968" s="36">
        <v>209.18039999999999</v>
      </c>
      <c r="G968" s="37">
        <f t="shared" si="32"/>
        <v>-0.17497624060380412</v>
      </c>
    </row>
    <row r="969" spans="1:7" x14ac:dyDescent="0.2">
      <c r="A969" s="51" t="s">
        <v>36</v>
      </c>
      <c r="B969" s="36">
        <v>285.86700000000002</v>
      </c>
      <c r="C969" s="36">
        <v>232.59899999999999</v>
      </c>
      <c r="D969" s="37">
        <f t="shared" si="31"/>
        <v>0.22901216256303791</v>
      </c>
      <c r="E969" s="36">
        <v>1486.5083999999999</v>
      </c>
      <c r="F969" s="36">
        <v>1209.5147999999999</v>
      </c>
      <c r="G969" s="37">
        <f t="shared" si="32"/>
        <v>0.22901216256303769</v>
      </c>
    </row>
    <row r="970" spans="1:7" x14ac:dyDescent="0.2">
      <c r="A970" s="51" t="s">
        <v>131</v>
      </c>
      <c r="B970" s="36">
        <v>2515.5329999999999</v>
      </c>
      <c r="C970" s="36">
        <v>2570.4470000000001</v>
      </c>
      <c r="D970" s="37">
        <f t="shared" si="31"/>
        <v>-2.1363599405084144E-2</v>
      </c>
      <c r="E970" s="36">
        <v>10816.7919</v>
      </c>
      <c r="F970" s="36">
        <v>11052.229799999999</v>
      </c>
      <c r="G970" s="37">
        <f t="shared" si="32"/>
        <v>-2.1302298654702123E-2</v>
      </c>
    </row>
    <row r="971" spans="1:7" x14ac:dyDescent="0.2">
      <c r="A971" s="51" t="s">
        <v>322</v>
      </c>
      <c r="B971" s="36">
        <v>3.45</v>
      </c>
      <c r="D971" s="37" t="e">
        <f t="shared" si="31"/>
        <v>#DIV/0!</v>
      </c>
      <c r="E971" s="36">
        <v>14.835000000000001</v>
      </c>
      <c r="G971" s="37" t="e">
        <f t="shared" si="32"/>
        <v>#DIV/0!</v>
      </c>
    </row>
    <row r="972" spans="1:7" x14ac:dyDescent="0.2">
      <c r="A972" s="51" t="s">
        <v>160</v>
      </c>
      <c r="B972" s="36">
        <v>4.1859999999999999</v>
      </c>
      <c r="C972" s="36">
        <v>3.0819999999999999</v>
      </c>
      <c r="D972" s="37">
        <f t="shared" si="31"/>
        <v>0.35820895522388074</v>
      </c>
      <c r="E972" s="36">
        <v>21.767199999999999</v>
      </c>
      <c r="F972" s="36">
        <v>16.026399999999999</v>
      </c>
      <c r="G972" s="37">
        <f t="shared" si="32"/>
        <v>0.35820895522388052</v>
      </c>
    </row>
    <row r="973" spans="1:7" x14ac:dyDescent="0.2">
      <c r="A973" s="51" t="s">
        <v>132</v>
      </c>
      <c r="B973" s="36">
        <v>16.882000000000001</v>
      </c>
      <c r="C973" s="36">
        <v>19.78</v>
      </c>
      <c r="D973" s="37">
        <f t="shared" si="31"/>
        <v>-0.14651162790697669</v>
      </c>
      <c r="E973" s="36">
        <v>270.11200000000002</v>
      </c>
      <c r="F973" s="36">
        <v>316.48</v>
      </c>
      <c r="G973" s="37">
        <f t="shared" si="32"/>
        <v>-0.14651162790697669</v>
      </c>
    </row>
    <row r="974" spans="1:7" x14ac:dyDescent="0.2">
      <c r="A974" s="51" t="s">
        <v>128</v>
      </c>
      <c r="B974" s="36">
        <v>1.8859999999999999</v>
      </c>
      <c r="C974" s="36">
        <v>0.85099999999999998</v>
      </c>
      <c r="D974" s="37">
        <f t="shared" si="31"/>
        <v>1.2162162162162162</v>
      </c>
      <c r="E974" s="36">
        <v>9.8071999999999999</v>
      </c>
      <c r="F974" s="36">
        <v>4.4252000000000002</v>
      </c>
      <c r="G974" s="37">
        <f t="shared" si="32"/>
        <v>1.2162162162162162</v>
      </c>
    </row>
    <row r="975" spans="1:7" x14ac:dyDescent="0.2">
      <c r="A975" s="51" t="s">
        <v>130</v>
      </c>
      <c r="B975" s="36">
        <v>0.34499999999999997</v>
      </c>
      <c r="D975" s="37" t="e">
        <f t="shared" si="31"/>
        <v>#DIV/0!</v>
      </c>
      <c r="E975" s="36">
        <v>1.794</v>
      </c>
      <c r="G975" s="37" t="e">
        <f t="shared" si="32"/>
        <v>#DIV/0!</v>
      </c>
    </row>
    <row r="976" spans="1:7" x14ac:dyDescent="0.2">
      <c r="A976" s="51" t="s">
        <v>125</v>
      </c>
      <c r="B976" s="36">
        <v>0.52900000000000003</v>
      </c>
      <c r="C976" s="36">
        <v>0.80500000000000005</v>
      </c>
      <c r="D976" s="37">
        <f t="shared" si="31"/>
        <v>-0.34285714285714286</v>
      </c>
      <c r="E976" s="36">
        <v>2.7507999999999999</v>
      </c>
      <c r="F976" s="36">
        <v>4.1859999999999999</v>
      </c>
      <c r="G976" s="37">
        <f t="shared" si="32"/>
        <v>-0.34285714285714286</v>
      </c>
    </row>
    <row r="977" spans="1:7" x14ac:dyDescent="0.2">
      <c r="A977" s="51" t="s">
        <v>320</v>
      </c>
      <c r="B977" s="36">
        <v>1172.8620000000001</v>
      </c>
      <c r="C977" s="36">
        <v>1413.136</v>
      </c>
      <c r="D977" s="37">
        <f t="shared" si="31"/>
        <v>-0.17002892856738483</v>
      </c>
      <c r="E977" s="36">
        <v>3518.8620000000001</v>
      </c>
      <c r="F977" s="36">
        <v>4239.4080000000004</v>
      </c>
      <c r="G977" s="37">
        <f t="shared" si="32"/>
        <v>-0.16996382513784947</v>
      </c>
    </row>
    <row r="978" spans="1:7" x14ac:dyDescent="0.2">
      <c r="A978" s="51" t="s">
        <v>319</v>
      </c>
      <c r="B978" s="36">
        <v>1.7709999999999999</v>
      </c>
      <c r="D978" s="37" t="e">
        <f t="shared" si="31"/>
        <v>#DIV/0!</v>
      </c>
      <c r="E978" s="36">
        <v>5.3129999999999997</v>
      </c>
      <c r="G978" s="37" t="e">
        <f t="shared" si="32"/>
        <v>#DIV/0!</v>
      </c>
    </row>
    <row r="979" spans="1:7" x14ac:dyDescent="0.2">
      <c r="A979" s="51" t="s">
        <v>35</v>
      </c>
      <c r="B979" s="36">
        <v>33.442</v>
      </c>
      <c r="C979" s="36">
        <v>90.275000000000006</v>
      </c>
      <c r="D979" s="37">
        <f t="shared" si="31"/>
        <v>-0.62955414012738853</v>
      </c>
      <c r="E979" s="36">
        <v>200.65199999999999</v>
      </c>
      <c r="F979" s="36">
        <v>541.65</v>
      </c>
      <c r="G979" s="37">
        <f t="shared" si="32"/>
        <v>-0.62955414012738853</v>
      </c>
    </row>
    <row r="980" spans="1:7" x14ac:dyDescent="0.2">
      <c r="A980" s="51" t="s">
        <v>123</v>
      </c>
      <c r="B980" s="36">
        <v>6.9000000000000006E-2</v>
      </c>
      <c r="C980" s="36">
        <v>0.23</v>
      </c>
      <c r="D980" s="37">
        <f t="shared" si="31"/>
        <v>-0.7</v>
      </c>
      <c r="E980" s="36">
        <v>0.35880000000000001</v>
      </c>
      <c r="F980" s="36">
        <v>1.196</v>
      </c>
      <c r="G980" s="37">
        <f t="shared" si="32"/>
        <v>-0.7</v>
      </c>
    </row>
    <row r="981" spans="1:7" x14ac:dyDescent="0.2">
      <c r="A981" s="51" t="s">
        <v>249</v>
      </c>
      <c r="C981" s="36">
        <v>0.115</v>
      </c>
      <c r="D981" s="37">
        <f t="shared" si="31"/>
        <v>-1</v>
      </c>
      <c r="F981" s="36">
        <v>0.59799999999999998</v>
      </c>
      <c r="G981" s="37">
        <f t="shared" si="32"/>
        <v>-1</v>
      </c>
    </row>
    <row r="982" spans="1:7" x14ac:dyDescent="0.2">
      <c r="A982" s="51" t="s">
        <v>126</v>
      </c>
      <c r="B982" s="36">
        <v>24.587</v>
      </c>
      <c r="C982" s="36">
        <v>10.442</v>
      </c>
      <c r="D982" s="37">
        <f t="shared" si="31"/>
        <v>1.3546255506607929</v>
      </c>
      <c r="E982" s="36">
        <v>127.8524</v>
      </c>
      <c r="F982" s="36">
        <v>54.298400000000001</v>
      </c>
      <c r="G982" s="37">
        <f t="shared" si="32"/>
        <v>1.3546255506607929</v>
      </c>
    </row>
    <row r="983" spans="1:7" x14ac:dyDescent="0.2">
      <c r="A983" s="51" t="s">
        <v>38</v>
      </c>
      <c r="B983" s="36">
        <v>713.39099999999996</v>
      </c>
      <c r="C983" s="36">
        <v>787.49699999999996</v>
      </c>
      <c r="D983" s="37">
        <f t="shared" si="31"/>
        <v>-9.4103215631297643E-2</v>
      </c>
      <c r="E983" s="36">
        <v>2853.5639999999999</v>
      </c>
      <c r="F983" s="36">
        <v>3149.9879999999998</v>
      </c>
      <c r="G983" s="37">
        <f t="shared" si="32"/>
        <v>-9.4103215631297643E-2</v>
      </c>
    </row>
    <row r="984" spans="1:7" x14ac:dyDescent="0.2">
      <c r="A984" s="51" t="s">
        <v>42</v>
      </c>
      <c r="B984" s="36">
        <v>0.08</v>
      </c>
      <c r="C984" s="36">
        <v>1.4259999999999999</v>
      </c>
      <c r="D984" s="37">
        <f t="shared" si="31"/>
        <v>-0.94389901823281908</v>
      </c>
      <c r="E984" s="36">
        <v>1.04</v>
      </c>
      <c r="F984" s="36">
        <v>18.538</v>
      </c>
      <c r="G984" s="37">
        <f t="shared" si="32"/>
        <v>-0.94389901823281908</v>
      </c>
    </row>
    <row r="985" spans="1:7" ht="15" x14ac:dyDescent="0.2">
      <c r="A985" s="30" t="s">
        <v>831</v>
      </c>
      <c r="B985" s="57">
        <v>172274.11350000006</v>
      </c>
      <c r="C985" s="57">
        <v>177530.40296000036</v>
      </c>
      <c r="D985" s="37">
        <f t="shared" si="31"/>
        <v>-2.9607827010816767E-2</v>
      </c>
      <c r="E985" s="57">
        <v>768864.40294000076</v>
      </c>
      <c r="F985" s="57">
        <v>771628.90049000038</v>
      </c>
      <c r="G985" s="37">
        <f t="shared" si="32"/>
        <v>-3.5826775646221609E-3</v>
      </c>
    </row>
  </sheetData>
  <autoFilter ref="A1:G985" xr:uid="{B7417D7F-7F34-43A9-B2BC-9C58340D1ED8}"/>
  <conditionalFormatting sqref="D1:D1048576 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extraction brute</vt:lpstr>
      <vt:lpstr>extraction retraitée V1</vt:lpstr>
      <vt:lpstr>extraction retraitée VF</vt:lpstr>
      <vt:lpstr>RECAP</vt:lpstr>
      <vt:lpstr>Variation - 1ère Vente</vt:lpstr>
      <vt:lpstr>Variation - 2 ème Vente</vt:lpstr>
      <vt:lpstr>Feuil2</vt:lpstr>
      <vt:lpstr>Feuil6</vt:lpstr>
      <vt:lpstr>Variation 1ère Vente</vt:lpstr>
      <vt:lpstr>Variation 2ème Vente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reda</cp:lastModifiedBy>
  <dcterms:created xsi:type="dcterms:W3CDTF">2026-02-16T19:13:41Z</dcterms:created>
  <dcterms:modified xsi:type="dcterms:W3CDTF">2026-02-17T13:51:00Z</dcterms:modified>
</cp:coreProperties>
</file>